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105" yWindow="-105" windowWidth="19440" windowHeight="12450" activeTab="5"/>
  </bookViews>
  <sheets>
    <sheet name="Anexo II PB-Pl. de Custo Geral" sheetId="2" r:id="rId1"/>
    <sheet name="Anexo II-A-Comp. Manutenção" sheetId="1" r:id="rId2"/>
    <sheet name="Anexo II-B - Adm Local" sheetId="7" r:id="rId3"/>
    <sheet name="Anexo III do PB" sheetId="4" r:id="rId4"/>
    <sheet name="Anexo IV do PB" sheetId="8" r:id="rId5"/>
    <sheet name="Anexo IV-A do PB" sheetId="10" r:id="rId6"/>
    <sheet name="Anexo V do PB" sheetId="3" r:id="rId7"/>
    <sheet name="SINAPI 05-22" sheetId="15" r:id="rId8"/>
    <sheet name="EMOP 0122" sheetId="12" r:id="rId9"/>
    <sheet name="EMOP0522" sheetId="13" r:id="rId10"/>
    <sheet name="ELEM0522" sheetId="14" r:id="rId11"/>
  </sheets>
  <externalReferences>
    <externalReference r:id="rId12"/>
  </externalReferences>
  <definedNames>
    <definedName name="_xlnm.Database" localSheetId="10">ELEM0522!$A$1:$B$7385</definedName>
    <definedName name="_xlnm.Database" localSheetId="9">EMOP0522!$A$1:$B$22187</definedName>
    <definedName name="_xlnm.Database">#REF!</definedName>
    <definedName name="Restituição">'[1]CATALOGO 13ª ED.'!#REF!</definedName>
  </definedNames>
  <calcPr calcId="14452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F25" i="7" l="1"/>
  <c r="F24" i="7"/>
  <c r="F16" i="7"/>
  <c r="F15" i="7"/>
  <c r="F14" i="7"/>
  <c r="F13" i="7"/>
  <c r="F7" i="7"/>
  <c r="F8" i="7"/>
  <c r="F9" i="7"/>
  <c r="F6" i="7"/>
  <c r="F5" i="2"/>
  <c r="F53" i="2"/>
  <c r="F54" i="2"/>
  <c r="F68" i="1"/>
  <c r="F67" i="1"/>
  <c r="F59" i="1"/>
  <c r="F58" i="1"/>
  <c r="F57" i="1"/>
  <c r="F56" i="1"/>
  <c r="F52" i="1"/>
  <c r="F51" i="1"/>
  <c r="F50" i="1"/>
  <c r="F49" i="1"/>
  <c r="F27" i="1"/>
  <c r="F26" i="1"/>
  <c r="F24" i="1"/>
  <c r="E67" i="4"/>
  <c r="D67" i="4"/>
  <c r="C67" i="4"/>
  <c r="B67" i="4"/>
  <c r="G5" i="2" l="1"/>
  <c r="H6" i="1"/>
  <c r="H7" i="1"/>
  <c r="H8" i="1"/>
  <c r="H9" i="1"/>
  <c r="H10" i="1"/>
  <c r="H11" i="1"/>
  <c r="H12" i="1"/>
  <c r="H13" i="1"/>
  <c r="H14" i="1"/>
  <c r="H15" i="1"/>
  <c r="H16" i="1"/>
  <c r="H17" i="1"/>
  <c r="H18" i="1"/>
  <c r="H19" i="1"/>
  <c r="H20" i="1"/>
  <c r="H21" i="1"/>
  <c r="H22" i="1"/>
  <c r="H23" i="1"/>
  <c r="H24" i="1"/>
  <c r="H25" i="1"/>
  <c r="H26" i="1"/>
  <c r="H27" i="1"/>
  <c r="H28" i="1"/>
  <c r="H29" i="1"/>
  <c r="H30" i="1"/>
  <c r="H31" i="1"/>
  <c r="H32" i="1"/>
  <c r="H33" i="1"/>
  <c r="H34" i="1"/>
  <c r="H35" i="1"/>
  <c r="H36" i="1"/>
  <c r="H37" i="1"/>
  <c r="H38" i="1"/>
  <c r="H39" i="1"/>
  <c r="H40" i="1"/>
  <c r="H41" i="1"/>
  <c r="H42" i="1"/>
  <c r="H43" i="1"/>
  <c r="H44" i="1"/>
  <c r="H5" i="1"/>
  <c r="H14" i="2"/>
  <c r="I14" i="2" s="1"/>
  <c r="G14" i="2"/>
  <c r="H25" i="7" l="1"/>
  <c r="I25" i="7" s="1"/>
  <c r="G25" i="7"/>
  <c r="H24" i="7"/>
  <c r="I24" i="7" s="1"/>
  <c r="G24" i="7"/>
  <c r="H23" i="7"/>
  <c r="I23" i="7" s="1"/>
  <c r="G23" i="7"/>
  <c r="H22" i="7"/>
  <c r="I22" i="7" s="1"/>
  <c r="G22" i="7"/>
  <c r="H21" i="7"/>
  <c r="I21" i="7" s="1"/>
  <c r="G21" i="7"/>
  <c r="H20" i="7"/>
  <c r="I20" i="7" s="1"/>
  <c r="G20" i="7"/>
  <c r="H16" i="7"/>
  <c r="I16" i="7" s="1"/>
  <c r="G16" i="7"/>
  <c r="H15" i="7"/>
  <c r="I15" i="7" s="1"/>
  <c r="G15" i="7"/>
  <c r="H14" i="7"/>
  <c r="I14" i="7" s="1"/>
  <c r="G14" i="7"/>
  <c r="H13" i="7"/>
  <c r="I13" i="7" s="1"/>
  <c r="G13" i="7"/>
  <c r="H9" i="7"/>
  <c r="I9" i="7" s="1"/>
  <c r="G9" i="7"/>
  <c r="H8" i="7"/>
  <c r="I8" i="7" s="1"/>
  <c r="G8" i="7"/>
  <c r="H7" i="7"/>
  <c r="I7" i="7" s="1"/>
  <c r="G7" i="7"/>
  <c r="H6" i="7"/>
  <c r="I6" i="7" s="1"/>
  <c r="G6" i="7"/>
  <c r="H5" i="2"/>
  <c r="I5" i="2" s="1"/>
  <c r="H64" i="1"/>
  <c r="H65" i="1"/>
  <c r="H66" i="1"/>
  <c r="H67" i="1"/>
  <c r="H68" i="1"/>
  <c r="H63" i="1"/>
  <c r="H57" i="1"/>
  <c r="H58" i="1"/>
  <c r="H59" i="1"/>
  <c r="H56" i="1"/>
  <c r="H50" i="1"/>
  <c r="H51" i="1"/>
  <c r="H52" i="1"/>
  <c r="H49" i="1"/>
  <c r="G21" i="8"/>
  <c r="D48" i="10"/>
  <c r="C48" i="10"/>
  <c r="B48" i="10"/>
  <c r="G19" i="10"/>
  <c r="F18" i="10"/>
  <c r="F17" i="10"/>
  <c r="F16" i="10"/>
  <c r="E15" i="10"/>
  <c r="F15" i="10" s="1"/>
  <c r="D15" i="10"/>
  <c r="C15" i="10"/>
  <c r="B15" i="10"/>
  <c r="F14" i="10"/>
  <c r="F13" i="10"/>
  <c r="F12" i="10"/>
  <c r="F11" i="10"/>
  <c r="F10" i="10"/>
  <c r="D51" i="8"/>
  <c r="B51" i="8"/>
  <c r="F20" i="8"/>
  <c r="F19" i="8"/>
  <c r="C19" i="8"/>
  <c r="C51" i="8" s="1"/>
  <c r="F18" i="8"/>
  <c r="F17" i="8"/>
  <c r="F16" i="8"/>
  <c r="E15" i="8"/>
  <c r="E51" i="8" s="1"/>
  <c r="E52" i="8" s="1"/>
  <c r="D15" i="8"/>
  <c r="B15" i="8"/>
  <c r="F14" i="8"/>
  <c r="F13" i="8"/>
  <c r="F12" i="8"/>
  <c r="F11" i="8"/>
  <c r="F10" i="8"/>
  <c r="C15" i="8" l="1"/>
  <c r="E48" i="10"/>
  <c r="E49" i="10" s="1"/>
  <c r="I26" i="7"/>
  <c r="I17" i="7"/>
  <c r="I10" i="7"/>
  <c r="E19" i="10"/>
  <c r="F19" i="10" s="1"/>
  <c r="E21" i="8"/>
  <c r="F21" i="8" s="1"/>
  <c r="F15" i="8"/>
  <c r="I27" i="7" l="1"/>
  <c r="I28" i="7" s="1"/>
  <c r="I29" i="7" s="1"/>
  <c r="H43" i="2"/>
  <c r="H44" i="2"/>
  <c r="H45" i="2"/>
  <c r="H46" i="2"/>
  <c r="H47" i="2"/>
  <c r="H48" i="2"/>
  <c r="H49" i="2"/>
  <c r="H50" i="2"/>
  <c r="H51" i="2"/>
  <c r="H52" i="2"/>
  <c r="H53" i="2"/>
  <c r="H54" i="2"/>
  <c r="H42" i="2"/>
  <c r="H15" i="2"/>
  <c r="H16" i="2"/>
  <c r="H17" i="2"/>
  <c r="H18" i="2"/>
  <c r="H19" i="2"/>
  <c r="H20" i="2"/>
  <c r="H21" i="2"/>
  <c r="H22" i="2"/>
  <c r="H23" i="2"/>
  <c r="H24" i="2"/>
  <c r="H25" i="2"/>
  <c r="H26" i="2"/>
  <c r="H27" i="2"/>
  <c r="H28" i="2"/>
  <c r="H29" i="2"/>
  <c r="H30" i="2"/>
  <c r="H31" i="2"/>
  <c r="H32" i="2"/>
  <c r="H33" i="2"/>
  <c r="H34" i="2"/>
  <c r="H35" i="2"/>
  <c r="H36" i="2"/>
  <c r="H37" i="2"/>
  <c r="H38" i="2"/>
  <c r="E57" i="4" l="1"/>
  <c r="D57" i="4"/>
  <c r="C57" i="4"/>
  <c r="B57" i="4"/>
  <c r="I59" i="1"/>
  <c r="G59" i="1"/>
  <c r="E94" i="4" l="1"/>
  <c r="E95" i="4"/>
  <c r="E96" i="4"/>
  <c r="E97" i="4"/>
  <c r="E98" i="4"/>
  <c r="E99" i="4"/>
  <c r="E100" i="4"/>
  <c r="E101" i="4"/>
  <c r="E102" i="4"/>
  <c r="E103" i="4"/>
  <c r="E104" i="4"/>
  <c r="E105" i="4"/>
  <c r="E93" i="4"/>
  <c r="D94" i="4"/>
  <c r="D95" i="4"/>
  <c r="D96" i="4"/>
  <c r="D97" i="4"/>
  <c r="D98" i="4"/>
  <c r="D99" i="4"/>
  <c r="D100" i="4"/>
  <c r="D101" i="4"/>
  <c r="D102" i="4"/>
  <c r="D103" i="4"/>
  <c r="D104" i="4"/>
  <c r="D105" i="4"/>
  <c r="D93" i="4"/>
  <c r="C94" i="4"/>
  <c r="C95" i="4"/>
  <c r="C96" i="4"/>
  <c r="C97" i="4"/>
  <c r="C98" i="4"/>
  <c r="C99" i="4"/>
  <c r="C100" i="4"/>
  <c r="C101" i="4"/>
  <c r="C102" i="4"/>
  <c r="C103" i="4"/>
  <c r="C104" i="4"/>
  <c r="C105" i="4"/>
  <c r="B94" i="4"/>
  <c r="B95" i="4"/>
  <c r="B96" i="4"/>
  <c r="B97" i="4"/>
  <c r="B98" i="4"/>
  <c r="B99" i="4"/>
  <c r="B100" i="4"/>
  <c r="B101" i="4"/>
  <c r="B102" i="4"/>
  <c r="B103" i="4"/>
  <c r="B104" i="4"/>
  <c r="B105" i="4"/>
  <c r="C93" i="4"/>
  <c r="B93" i="4"/>
  <c r="E68" i="4"/>
  <c r="E69" i="4"/>
  <c r="E70" i="4"/>
  <c r="E71" i="4"/>
  <c r="E72" i="4"/>
  <c r="E73" i="4"/>
  <c r="E74" i="4"/>
  <c r="E75" i="4"/>
  <c r="E76" i="4"/>
  <c r="E77" i="4"/>
  <c r="E78" i="4"/>
  <c r="E79" i="4"/>
  <c r="E80" i="4"/>
  <c r="E81" i="4"/>
  <c r="E82" i="4"/>
  <c r="E83" i="4"/>
  <c r="E84" i="4"/>
  <c r="E85" i="4"/>
  <c r="E86" i="4"/>
  <c r="E87" i="4"/>
  <c r="E88" i="4"/>
  <c r="E89" i="4"/>
  <c r="E90" i="4"/>
  <c r="E91" i="4"/>
  <c r="D68" i="4"/>
  <c r="D69" i="4"/>
  <c r="D70" i="4"/>
  <c r="D71" i="4"/>
  <c r="D72" i="4"/>
  <c r="D73" i="4"/>
  <c r="D74" i="4"/>
  <c r="D75" i="4"/>
  <c r="D76" i="4"/>
  <c r="D77" i="4"/>
  <c r="D78" i="4"/>
  <c r="D79" i="4"/>
  <c r="D80" i="4"/>
  <c r="D81" i="4"/>
  <c r="D82" i="4"/>
  <c r="D83" i="4"/>
  <c r="D84" i="4"/>
  <c r="D85" i="4"/>
  <c r="D86" i="4"/>
  <c r="D87" i="4"/>
  <c r="D88" i="4"/>
  <c r="D89" i="4"/>
  <c r="D90" i="4"/>
  <c r="D91" i="4"/>
  <c r="C68" i="4"/>
  <c r="C69" i="4"/>
  <c r="C70" i="4"/>
  <c r="C71" i="4"/>
  <c r="C72" i="4"/>
  <c r="C73" i="4"/>
  <c r="C74" i="4"/>
  <c r="C75" i="4"/>
  <c r="C76" i="4"/>
  <c r="C77" i="4"/>
  <c r="C78" i="4"/>
  <c r="C79" i="4"/>
  <c r="C80" i="4"/>
  <c r="C81" i="4"/>
  <c r="C82" i="4"/>
  <c r="C83" i="4"/>
  <c r="C84" i="4"/>
  <c r="C85" i="4"/>
  <c r="C86" i="4"/>
  <c r="C87" i="4"/>
  <c r="C88" i="4"/>
  <c r="C89" i="4"/>
  <c r="C90" i="4"/>
  <c r="C91" i="4"/>
  <c r="B68" i="4"/>
  <c r="B69" i="4"/>
  <c r="B70" i="4"/>
  <c r="B71" i="4"/>
  <c r="B72" i="4"/>
  <c r="B73" i="4"/>
  <c r="B74" i="4"/>
  <c r="B75" i="4"/>
  <c r="B76" i="4"/>
  <c r="B77" i="4"/>
  <c r="B78" i="4"/>
  <c r="B79" i="4"/>
  <c r="B80" i="4"/>
  <c r="B81" i="4"/>
  <c r="B82" i="4"/>
  <c r="B83" i="4"/>
  <c r="B84" i="4"/>
  <c r="B85" i="4"/>
  <c r="B86" i="4"/>
  <c r="B87" i="4"/>
  <c r="B88" i="4"/>
  <c r="B89" i="4"/>
  <c r="B90" i="4"/>
  <c r="B91" i="4"/>
  <c r="E60" i="4"/>
  <c r="E61" i="4"/>
  <c r="E62" i="4"/>
  <c r="E63" i="4"/>
  <c r="E64" i="4"/>
  <c r="E59" i="4"/>
  <c r="D60" i="4"/>
  <c r="D61" i="4"/>
  <c r="D62" i="4"/>
  <c r="D63" i="4"/>
  <c r="D64" i="4"/>
  <c r="D59" i="4"/>
  <c r="C60" i="4"/>
  <c r="C61" i="4"/>
  <c r="C62" i="4"/>
  <c r="C63" i="4"/>
  <c r="C64" i="4"/>
  <c r="C59" i="4"/>
  <c r="B60" i="4"/>
  <c r="B61" i="4"/>
  <c r="B62" i="4"/>
  <c r="B63" i="4"/>
  <c r="B64" i="4"/>
  <c r="B59" i="4"/>
  <c r="E55" i="4"/>
  <c r="E56" i="4"/>
  <c r="E54" i="4"/>
  <c r="D55" i="4"/>
  <c r="D56" i="4"/>
  <c r="D54" i="4"/>
  <c r="C55" i="4"/>
  <c r="C56" i="4"/>
  <c r="C54" i="4"/>
  <c r="B55" i="4"/>
  <c r="B56" i="4"/>
  <c r="B54" i="4"/>
  <c r="E50" i="4"/>
  <c r="E51" i="4"/>
  <c r="E52" i="4"/>
  <c r="D50" i="4"/>
  <c r="D51" i="4"/>
  <c r="D52" i="4"/>
  <c r="C50" i="4"/>
  <c r="C51" i="4"/>
  <c r="C52" i="4"/>
  <c r="B50" i="4"/>
  <c r="B51" i="4"/>
  <c r="B52" i="4"/>
  <c r="E49" i="4"/>
  <c r="D49" i="4"/>
  <c r="C49" i="4"/>
  <c r="B49" i="4"/>
  <c r="E28" i="4"/>
  <c r="E29" i="4"/>
  <c r="E30" i="4"/>
  <c r="E31" i="4"/>
  <c r="E32" i="4"/>
  <c r="E33" i="4"/>
  <c r="E34" i="4"/>
  <c r="E35" i="4"/>
  <c r="E36" i="4"/>
  <c r="E37" i="4"/>
  <c r="E38" i="4"/>
  <c r="E39" i="4"/>
  <c r="E40" i="4"/>
  <c r="E41" i="4"/>
  <c r="E42" i="4"/>
  <c r="E43" i="4"/>
  <c r="E44" i="4"/>
  <c r="E45" i="4"/>
  <c r="E46" i="4"/>
  <c r="D28" i="4"/>
  <c r="D29" i="4"/>
  <c r="D30" i="4"/>
  <c r="D31" i="4"/>
  <c r="D32" i="4"/>
  <c r="D33" i="4"/>
  <c r="D34" i="4"/>
  <c r="D35" i="4"/>
  <c r="D36" i="4"/>
  <c r="D37" i="4"/>
  <c r="D38" i="4"/>
  <c r="D39" i="4"/>
  <c r="D40" i="4"/>
  <c r="D41" i="4"/>
  <c r="D42" i="4"/>
  <c r="D43" i="4"/>
  <c r="D44" i="4"/>
  <c r="D45" i="4"/>
  <c r="D46" i="4"/>
  <c r="C28" i="4"/>
  <c r="C29" i="4"/>
  <c r="C30" i="4"/>
  <c r="C31" i="4"/>
  <c r="C32" i="4"/>
  <c r="C33" i="4"/>
  <c r="C34" i="4"/>
  <c r="C35" i="4"/>
  <c r="C36" i="4"/>
  <c r="C37" i="4"/>
  <c r="C38" i="4"/>
  <c r="C39" i="4"/>
  <c r="C40" i="4"/>
  <c r="C41" i="4"/>
  <c r="C42" i="4"/>
  <c r="C43" i="4"/>
  <c r="C44" i="4"/>
  <c r="C45" i="4"/>
  <c r="C46" i="4"/>
  <c r="B28" i="4"/>
  <c r="B29" i="4"/>
  <c r="B30" i="4"/>
  <c r="B31" i="4"/>
  <c r="B32" i="4"/>
  <c r="B33" i="4"/>
  <c r="B34" i="4"/>
  <c r="B35" i="4"/>
  <c r="B36" i="4"/>
  <c r="B37" i="4"/>
  <c r="B38" i="4"/>
  <c r="B39" i="4"/>
  <c r="B40" i="4"/>
  <c r="B41" i="4"/>
  <c r="B42" i="4"/>
  <c r="B43" i="4"/>
  <c r="B44" i="4"/>
  <c r="B45" i="4"/>
  <c r="B46" i="4"/>
  <c r="E13" i="4"/>
  <c r="E14" i="4"/>
  <c r="E15" i="4"/>
  <c r="E16" i="4"/>
  <c r="E17" i="4"/>
  <c r="E18" i="4"/>
  <c r="E19" i="4"/>
  <c r="E20" i="4"/>
  <c r="E21" i="4"/>
  <c r="E22" i="4"/>
  <c r="E23" i="4"/>
  <c r="E24" i="4"/>
  <c r="E25" i="4"/>
  <c r="E26" i="4"/>
  <c r="E27" i="4"/>
  <c r="D12" i="4"/>
  <c r="D13" i="4"/>
  <c r="D14" i="4"/>
  <c r="D15" i="4"/>
  <c r="D16" i="4"/>
  <c r="D17" i="4"/>
  <c r="D18" i="4"/>
  <c r="D19" i="4"/>
  <c r="D20" i="4"/>
  <c r="D21" i="4"/>
  <c r="D22" i="4"/>
  <c r="D23" i="4"/>
  <c r="D24" i="4"/>
  <c r="D25" i="4"/>
  <c r="D26" i="4"/>
  <c r="D27" i="4"/>
  <c r="C13" i="4"/>
  <c r="C14" i="4"/>
  <c r="C15" i="4"/>
  <c r="C16" i="4"/>
  <c r="C17" i="4"/>
  <c r="C18" i="4"/>
  <c r="C19" i="4"/>
  <c r="C20" i="4"/>
  <c r="C21" i="4"/>
  <c r="C22" i="4"/>
  <c r="C23" i="4"/>
  <c r="C24" i="4"/>
  <c r="C25" i="4"/>
  <c r="C26" i="4"/>
  <c r="C27" i="4"/>
  <c r="B13" i="4"/>
  <c r="B14" i="4"/>
  <c r="B15" i="4"/>
  <c r="B16" i="4"/>
  <c r="B17" i="4"/>
  <c r="B18" i="4"/>
  <c r="B19" i="4"/>
  <c r="B20" i="4"/>
  <c r="B21" i="4"/>
  <c r="B22" i="4"/>
  <c r="B23" i="4"/>
  <c r="B24" i="4"/>
  <c r="B25" i="4"/>
  <c r="B26" i="4"/>
  <c r="B27" i="4"/>
  <c r="E8" i="4"/>
  <c r="E9" i="4"/>
  <c r="E10" i="4"/>
  <c r="E11" i="4"/>
  <c r="E12" i="4"/>
  <c r="D8" i="4"/>
  <c r="D9" i="4"/>
  <c r="D10" i="4"/>
  <c r="D11" i="4"/>
  <c r="C8" i="4"/>
  <c r="C9" i="4"/>
  <c r="C10" i="4"/>
  <c r="C11" i="4"/>
  <c r="C12" i="4"/>
  <c r="B8" i="4"/>
  <c r="B9" i="4"/>
  <c r="B10" i="4"/>
  <c r="B11" i="4"/>
  <c r="B12" i="4"/>
  <c r="E7" i="4"/>
  <c r="D7" i="4"/>
  <c r="C7" i="4"/>
  <c r="B7" i="4"/>
  <c r="E4" i="4"/>
  <c r="B4" i="4"/>
  <c r="C4" i="4"/>
  <c r="G54" i="2"/>
  <c r="I54" i="2"/>
  <c r="G53" i="2"/>
  <c r="I53" i="2"/>
  <c r="G52" i="2"/>
  <c r="I52" i="2"/>
  <c r="G38" i="2" l="1"/>
  <c r="I38" i="2"/>
  <c r="G44" i="1"/>
  <c r="I44" i="1"/>
  <c r="G43" i="1"/>
  <c r="I43" i="1"/>
  <c r="G42" i="1"/>
  <c r="I42" i="1"/>
  <c r="I18" i="3"/>
  <c r="H18" i="3"/>
  <c r="G18" i="3"/>
  <c r="F18" i="3"/>
  <c r="E18" i="3"/>
  <c r="D18" i="3"/>
  <c r="I10" i="3"/>
  <c r="H10" i="3"/>
  <c r="G10" i="3"/>
  <c r="F10" i="3"/>
  <c r="E10" i="3"/>
  <c r="D10" i="3"/>
  <c r="G41" i="1"/>
  <c r="I41" i="1"/>
  <c r="G40" i="1"/>
  <c r="I40" i="1"/>
  <c r="G39" i="1"/>
  <c r="I39" i="1"/>
  <c r="G38" i="1"/>
  <c r="I38" i="1"/>
  <c r="G37" i="1"/>
  <c r="I37" i="1"/>
  <c r="G36" i="1"/>
  <c r="I36" i="1"/>
  <c r="G31" i="1" l="1"/>
  <c r="I31" i="1"/>
  <c r="I52" i="1"/>
  <c r="G52" i="1"/>
  <c r="G35" i="1"/>
  <c r="I35" i="1"/>
  <c r="G34" i="1"/>
  <c r="I34" i="1"/>
  <c r="G51" i="2" l="1"/>
  <c r="I51" i="2"/>
  <c r="G37" i="2"/>
  <c r="I37" i="2"/>
  <c r="G36" i="2"/>
  <c r="I36" i="2"/>
  <c r="G35" i="2"/>
  <c r="I35" i="2"/>
  <c r="G50" i="2"/>
  <c r="I50" i="2"/>
  <c r="G34" i="2"/>
  <c r="I34" i="2"/>
  <c r="G33" i="2"/>
  <c r="I33" i="2"/>
  <c r="G48" i="2"/>
  <c r="I48" i="2"/>
  <c r="I49" i="2"/>
  <c r="G49" i="2"/>
  <c r="G47" i="2"/>
  <c r="I47" i="2"/>
  <c r="G46" i="2"/>
  <c r="I46" i="2"/>
  <c r="G32" i="2"/>
  <c r="I32" i="2"/>
  <c r="I45" i="2"/>
  <c r="G45" i="2"/>
  <c r="I44" i="2"/>
  <c r="G44" i="2"/>
  <c r="I43" i="2"/>
  <c r="G43" i="2"/>
  <c r="I42" i="2"/>
  <c r="G42" i="2"/>
  <c r="G31" i="2"/>
  <c r="I31" i="2"/>
  <c r="G30" i="2"/>
  <c r="I30" i="2"/>
  <c r="G29" i="2"/>
  <c r="I29" i="2"/>
  <c r="G28" i="2"/>
  <c r="I28" i="2"/>
  <c r="G27" i="2"/>
  <c r="I27" i="2"/>
  <c r="G23" i="2"/>
  <c r="I23" i="2"/>
  <c r="G22" i="2"/>
  <c r="I22" i="2"/>
  <c r="G21" i="2"/>
  <c r="I21" i="2"/>
  <c r="G33" i="1"/>
  <c r="I33" i="1"/>
  <c r="I17" i="2"/>
  <c r="G17" i="2"/>
  <c r="G26" i="2"/>
  <c r="I26" i="2"/>
  <c r="G25" i="2"/>
  <c r="I25" i="2"/>
  <c r="G24" i="2"/>
  <c r="I24" i="2"/>
  <c r="G20" i="2"/>
  <c r="I20" i="2"/>
  <c r="G19" i="2"/>
  <c r="I19" i="2"/>
  <c r="I18" i="2"/>
  <c r="G18" i="2"/>
  <c r="I15" i="2"/>
  <c r="G15" i="2"/>
  <c r="I16" i="2"/>
  <c r="G16" i="2"/>
  <c r="I6" i="2"/>
  <c r="C6" i="3" s="1"/>
  <c r="I39" i="2" l="1"/>
  <c r="I55" i="2"/>
  <c r="E14" i="3"/>
  <c r="I14" i="3"/>
  <c r="D6" i="3"/>
  <c r="E6" i="3" s="1"/>
  <c r="F6" i="3" s="1"/>
  <c r="G6" i="3"/>
  <c r="I6" i="3"/>
  <c r="G14" i="3"/>
  <c r="H6" i="3"/>
  <c r="F14" i="3"/>
  <c r="H14" i="3"/>
  <c r="D14" i="3"/>
  <c r="I66" i="1"/>
  <c r="I64" i="1"/>
  <c r="I65" i="1"/>
  <c r="I67" i="1"/>
  <c r="I68" i="1"/>
  <c r="I63" i="1"/>
  <c r="I57" i="1"/>
  <c r="I58" i="1"/>
  <c r="I56" i="1"/>
  <c r="I50" i="1"/>
  <c r="I51" i="1"/>
  <c r="I49" i="1"/>
  <c r="I6" i="1"/>
  <c r="I7" i="1"/>
  <c r="I8" i="1"/>
  <c r="I9" i="1"/>
  <c r="I10" i="1"/>
  <c r="I11" i="1"/>
  <c r="I12" i="1"/>
  <c r="I13" i="1"/>
  <c r="I14" i="1"/>
  <c r="I15" i="1"/>
  <c r="I16" i="1"/>
  <c r="I17" i="1"/>
  <c r="I18" i="1"/>
  <c r="I19" i="1"/>
  <c r="I20" i="1"/>
  <c r="I21" i="1"/>
  <c r="I22" i="1"/>
  <c r="I23" i="1"/>
  <c r="I24" i="1"/>
  <c r="I25" i="1"/>
  <c r="I26" i="1"/>
  <c r="I27" i="1"/>
  <c r="I28" i="1"/>
  <c r="I29" i="1"/>
  <c r="I30" i="1"/>
  <c r="I32" i="1"/>
  <c r="I5" i="1"/>
  <c r="G68" i="1"/>
  <c r="G67" i="1"/>
  <c r="I60" i="1" l="1"/>
  <c r="I53" i="1"/>
  <c r="I45" i="1"/>
  <c r="I56" i="2"/>
  <c r="C8" i="3" s="1"/>
  <c r="D16" i="3" s="1"/>
  <c r="I69" i="1"/>
  <c r="I70" i="1" l="1"/>
  <c r="H8" i="3"/>
  <c r="H16" i="3"/>
  <c r="I16" i="3"/>
  <c r="E8" i="3"/>
  <c r="F8" i="3"/>
  <c r="G8" i="3"/>
  <c r="D8" i="3"/>
  <c r="G16" i="3"/>
  <c r="F16" i="3"/>
  <c r="E16" i="3"/>
  <c r="I8" i="3"/>
  <c r="I71" i="1" l="1"/>
  <c r="F9" i="2" s="1"/>
  <c r="G9" i="2" s="1"/>
  <c r="I9" i="2"/>
  <c r="G64" i="1"/>
  <c r="G65" i="1"/>
  <c r="G66" i="1"/>
  <c r="G63" i="1"/>
  <c r="G57" i="1"/>
  <c r="G58" i="1"/>
  <c r="G56" i="1"/>
  <c r="G51" i="1"/>
  <c r="G50" i="1"/>
  <c r="G49" i="1"/>
  <c r="G32" i="1"/>
  <c r="G30" i="1"/>
  <c r="G29" i="1"/>
  <c r="G28" i="1"/>
  <c r="G27" i="1"/>
  <c r="G26" i="1"/>
  <c r="G25" i="1"/>
  <c r="G24" i="1"/>
  <c r="G23" i="1"/>
  <c r="G22" i="1"/>
  <c r="G21" i="1"/>
  <c r="G20" i="1"/>
  <c r="G19" i="1"/>
  <c r="G18" i="1"/>
  <c r="G17" i="1"/>
  <c r="G16" i="1"/>
  <c r="G15" i="1"/>
  <c r="G14" i="1"/>
  <c r="G13" i="1"/>
  <c r="G12" i="1"/>
  <c r="G11" i="1"/>
  <c r="G10" i="1"/>
  <c r="G9" i="1"/>
  <c r="G8" i="1"/>
  <c r="G6" i="1"/>
  <c r="G7" i="1"/>
  <c r="G5" i="1"/>
  <c r="I72" i="1" l="1"/>
  <c r="I10" i="2"/>
  <c r="I57" i="2" l="1"/>
  <c r="C7" i="3"/>
  <c r="G7" i="3" l="1"/>
  <c r="F15" i="3"/>
  <c r="D15" i="3"/>
  <c r="C9" i="3"/>
  <c r="I7" i="3"/>
  <c r="D7" i="3"/>
  <c r="H15" i="3"/>
  <c r="G15" i="3"/>
  <c r="I15" i="3"/>
  <c r="E7" i="3"/>
  <c r="H7" i="3"/>
  <c r="F7" i="3"/>
  <c r="E15" i="3"/>
  <c r="G17" i="3" l="1"/>
  <c r="F17" i="3"/>
  <c r="D17" i="3"/>
  <c r="E9" i="3"/>
  <c r="F9" i="3"/>
  <c r="G9" i="3"/>
  <c r="I17" i="3"/>
  <c r="H9" i="3"/>
  <c r="E17" i="3"/>
  <c r="I9" i="3"/>
  <c r="H17" i="3"/>
  <c r="D9" i="3"/>
  <c r="D11" i="3" s="1"/>
  <c r="E11" i="3" l="1"/>
  <c r="F11" i="3" s="1"/>
  <c r="G11" i="3" s="1"/>
  <c r="H11" i="3" s="1"/>
  <c r="I11" i="3" s="1"/>
  <c r="D19" i="3" s="1"/>
  <c r="E19" i="3" s="1"/>
  <c r="F19" i="3" s="1"/>
  <c r="G19" i="3" s="1"/>
  <c r="H19" i="3" s="1"/>
  <c r="I19" i="3" s="1"/>
</calcChain>
</file>

<file path=xl/sharedStrings.xml><?xml version="1.0" encoding="utf-8"?>
<sst xmlns="http://schemas.openxmlformats.org/spreadsheetml/2006/main" count="73959" uniqueCount="40100">
  <si>
    <t>Item</t>
  </si>
  <si>
    <t>Código/ref.</t>
  </si>
  <si>
    <t>Descrição</t>
  </si>
  <si>
    <t xml:space="preserve">Unidade </t>
  </si>
  <si>
    <t>Quantidade</t>
  </si>
  <si>
    <t>Lampada a vapor de sodio, alta pressao, potencia de 70W, base E-27, bulbo ovoide, difuso, corrente 1,0A, tensao 90V, pulso de acendimento 2,5 a 4kv, fluxo luminoso nominal &gt;=5600 lm, temperatura de cor &gt;= 1900o K, vida media &gt;= 16000hs, posicao de funcionamento universal a NBR - 662 e EM-RIOLUZ no 57. Fornecimento.</t>
  </si>
  <si>
    <t>IP49.25.0806</t>
  </si>
  <si>
    <t>Unid.</t>
  </si>
  <si>
    <t>1.1</t>
  </si>
  <si>
    <t>1.2</t>
  </si>
  <si>
    <t>Lampada a vapor de sodio, alta pressao, potencia de 100W, base E-40, bulbo ovoide, difuso, corrente 1,2A, tensao 100V, pulso de acendimento 2,8 a 4,5kv, fluxo luminoso nominal &gt;=9000 lm, temperatura de cor &gt;= 2000o K, vida media &gt;= 24000hs, posicao de funcionamento universal a NBR - 662 e EM-RIOLUZ no 57. Fornecimento.(desonerado)</t>
  </si>
  <si>
    <t>IP49.25.0809</t>
  </si>
  <si>
    <t>1.3</t>
  </si>
  <si>
    <t>Lampada a vapor de sodio, alta pressao, potencia de 150W, base E-40, bulbo ovoide, difuso, corrente 1,8A, tensao 100V, pulso de acendimento 2,8 a 4,5kv, fluxo luminoso nominal &gt;=14000 lm, temperatura de cor &gt;= 1950o K, vida media &gt;= 24000hs, posicao de funcionamento universal a NBR - 662 e EM-RIOLUZ no 57. Fornecimento.</t>
  </si>
  <si>
    <t>IP49.25.0850</t>
  </si>
  <si>
    <t>1.4</t>
  </si>
  <si>
    <t xml:space="preserve"> Lampada a vapor de sodio, alta pressao, potencia de 250W, base E-40, bulbo ovoide, difuso, corrente 3A, tensao 100V, pulso de acendimento 2,8 a 4,5kv, fluxo luminoso nominal &gt;=25000 lm, temperatura de cor &gt;= 2000o K, vida media &gt;= 24000hs, posicao de funcionamento universal a NBR - 662 e EM-RIOLUZ no 57. Fornecimento.</t>
  </si>
  <si>
    <t>IP49.25.0900</t>
  </si>
  <si>
    <t>1.5</t>
  </si>
  <si>
    <t xml:space="preserve"> Lampada a vapor de sodio, alta pressao, potencia de 400W, base E-40, bulbo tubular, claro, corrente 4,6A, tensao 100V, pulso de acendimento 2,8 a 4,5kv, fluxo luminoso nominal &gt;=47500 lm, temperatura de cor &gt;= 1950o K, vida media &gt;= 24000hs, posicao de funcionamento universal a NBR - 662 e EM-RIOLUZ no 57. Fornecimento.</t>
  </si>
  <si>
    <t>IP49.25.1000</t>
  </si>
  <si>
    <t>1.6</t>
  </si>
  <si>
    <t>Lampada de multivapor metalico (MVM) de 70W/220V/E-27, clara 4000oK, bulbo ovoide. Fornecimento.</t>
  </si>
  <si>
    <t>IP49.25.0406</t>
  </si>
  <si>
    <t>1.7</t>
  </si>
  <si>
    <t>Lampada de multivapor metalico (MVM) de 150W/220V/E-27. Fornecimento.</t>
  </si>
  <si>
    <t>IP49.25.0412</t>
  </si>
  <si>
    <t>Lampada de multivapor metalico (MVM) de 250/220V, bulbo ovoide. Fornecimento</t>
  </si>
  <si>
    <t>IP49.25.0418</t>
  </si>
  <si>
    <t>1.8</t>
  </si>
  <si>
    <t>1.9</t>
  </si>
  <si>
    <t xml:space="preserve"> Lampada multivapor metalico (MVM) de 400W, bulbo tubular, tensao de ignicao maior ou igual a 3Kv e menor ou igual a 4,5Kv, temperatura de cor entre 4000 e 5000oK, posicao de funcionamento horizontal mais ou menos 20o ou qualquer. Fornecimento</t>
  </si>
  <si>
    <t>IP49.25.0424</t>
  </si>
  <si>
    <t>1.10</t>
  </si>
  <si>
    <t>Lâmpada mista de 160W, base E-27</t>
  </si>
  <si>
    <t>Unid</t>
  </si>
  <si>
    <t>1.11</t>
  </si>
  <si>
    <t>Lâmpada mista de 250W, base E-27</t>
  </si>
  <si>
    <t>1.12</t>
  </si>
  <si>
    <t>Lâmpada mista de 500W, base E-40</t>
  </si>
  <si>
    <t xml:space="preserve"> LAMPADA FLUORESCENTE COMPACTA 2U BRANCA 15 W, BASE E27 (127/220 V)</t>
  </si>
  <si>
    <t>1.13</t>
  </si>
  <si>
    <t>1.14</t>
  </si>
  <si>
    <t xml:space="preserve"> LAMPADA FLUORESCENTE COMPACTA 2U/3U BRANCA 9/10 W, BASE E27 (127/220 V)</t>
  </si>
  <si>
    <t>1.15</t>
  </si>
  <si>
    <t xml:space="preserve"> LAMPADA FLUORESCENTE COMPACTA 3U BRANCA 20 W, BASE E27 (127/220 V) </t>
  </si>
  <si>
    <t>LAMPADA FLUORESCENTE ESPIRAL BRANCA 45 W, BASE E27 (127/220 V</t>
  </si>
  <si>
    <t>1.16</t>
  </si>
  <si>
    <t xml:space="preserve"> LAMPADA LED 10 W BIVOLT BRANCA, FORMATO TRADICIONAL (BASE E27)</t>
  </si>
  <si>
    <t>1.17</t>
  </si>
  <si>
    <t>1.18</t>
  </si>
  <si>
    <t xml:space="preserve"> LAMPADA LED 6 W BIVOLT BRANCA, FORMATO TRADICIONAL (BASE E27) </t>
  </si>
  <si>
    <t>1.19</t>
  </si>
  <si>
    <t>1.20</t>
  </si>
  <si>
    <t>1.21</t>
  </si>
  <si>
    <t>1.22</t>
  </si>
  <si>
    <t>1.23</t>
  </si>
  <si>
    <t>1.25</t>
  </si>
  <si>
    <t>1.26</t>
  </si>
  <si>
    <t>Custo total Anual com Insumos</t>
  </si>
  <si>
    <t>1 - Custo com Insumos</t>
  </si>
  <si>
    <t>2 - Custo com Mão de Obra</t>
  </si>
  <si>
    <t>2.1</t>
  </si>
  <si>
    <t>Equipe operacional administrativa</t>
  </si>
  <si>
    <t>mês</t>
  </si>
  <si>
    <t>2.2</t>
  </si>
  <si>
    <t>2.4</t>
  </si>
  <si>
    <t>2.3</t>
  </si>
  <si>
    <t>Mão de obra de almoxarife</t>
  </si>
  <si>
    <t>2.5</t>
  </si>
  <si>
    <t>2.6</t>
  </si>
  <si>
    <t>Mão de obra de ajudante montador</t>
  </si>
  <si>
    <t>Reator aereo para lampada VS/MVM 70W, com ignitor pico de tensao 2,8 a 4Kv, fator de potencia minimo 0,92, tensao de alimentacao 220V, corrente na lampada 0,98A, tensao na lampada 90V. Fornecimento</t>
  </si>
  <si>
    <t>IP49.30.0062</t>
  </si>
  <si>
    <t>REATOR EXTERNO PARA LAMPADA VAPOR DE SODIO DE 100W,IGNITOR COM PICO DE TENSAO 2,8 A 4KV,FATOR DE POTENCIA MINIMO 0,92,TENSAO DE ALIMENTACAO 220V,EM-RIOLUZ-30,NBR-13593,IEC-60662.FORNECIMENTO</t>
  </si>
  <si>
    <t>21.046.0020-A</t>
  </si>
  <si>
    <t>Reator aereo para lampada VS/MVM 150W, com ignitor pico de tensao 2,8 a 4Kv, fator de potencia minimo 0,92, tensao de alimentacao 220V, corrente na lampada 1,8A, tensao na lampada 100V, NBR-13593/13594, IEC-662. Fornecimento.</t>
  </si>
  <si>
    <t>IP49.30.0153</t>
  </si>
  <si>
    <t>REATOR EXTERNO PARA LAMPADA VAPOR DE SODIO DE 250W,IGNITOR COM PICO DE TENSAO 2,8 A 4KV,FATOR DE POTENCIA MINIMO 0,92,TENSAO DE ALIMENTACAO 220V,EM-RIOLUZ-30,NBR-13593,IEC-60662.FORNECIMENTO</t>
  </si>
  <si>
    <t>21.046.0035-A</t>
  </si>
  <si>
    <t>REATOR EXTERNO PARA LAMPADA VAPOR DE SODIO DE 400W,IGNITOR COM PICO DE TENSAO 2,8 A 4KV,FATOR DE POTENCIA MINIMO 0,92,TENSAO DE ALIMENTACAO 220V,EM-RIOLUZ-30,NBR-13593,IEC-60662.FORNECIMENTO</t>
  </si>
  <si>
    <t>21.046.0040-A</t>
  </si>
  <si>
    <t xml:space="preserve"> Rele fotoeletronico para iluminacao publica, tipo FAIL-OFF, tensao de alimentacao de 105V e 305V, potencia da carga 1000W ou 1800VA, corrente maxima da carga 10A. Corpo em policarbonato na cor azul, estabilizado ao UV; pinos em latao estanhado, devendo atender a especificacao EM-RIOLUZ-66 e ANSI C136.10 e NBR 5126, no que couber. Fornecimento.</t>
  </si>
  <si>
    <t>Base externa para rele fotoeletrico. Fornecimento.</t>
  </si>
  <si>
    <t>1.27</t>
  </si>
  <si>
    <t>Conector tipo cunha, em liga de cobre estanhado, para a fixacao de condutores de aluminio ou cobre, por efeito de mola. FORNECIMENTO</t>
  </si>
  <si>
    <t>MAT039050</t>
  </si>
  <si>
    <t>Fita isolante auto-fusao, de 19mmx10m. Fornecimento.</t>
  </si>
  <si>
    <t>1.28</t>
  </si>
  <si>
    <t>IP54.05.0050</t>
  </si>
  <si>
    <t>Mão de obra de engenheiro junior</t>
  </si>
  <si>
    <t>01.050.0714-A</t>
  </si>
  <si>
    <t>Mão de obra de secretária (atendente)</t>
  </si>
  <si>
    <t>05.105.0122-A</t>
  </si>
  <si>
    <t>01.050.0712-A</t>
  </si>
  <si>
    <t>Mão de obra de encarregado de turma.</t>
  </si>
  <si>
    <t>Mão de obra de eletricista.</t>
  </si>
  <si>
    <t>05.105.0115-A</t>
  </si>
  <si>
    <t>05.105.0112-A</t>
  </si>
  <si>
    <t>05.105.0126-A</t>
  </si>
  <si>
    <t>3.1</t>
  </si>
  <si>
    <t>Caminhao carroceria fixa, capacidade de 3,50 t, equipado com cesto aereo, isolado para 69 Kv, altura de operacao de 9,00m, giro de 360o, alcance lateral operacional minimo de 5m, dotado de sistema de seguranca e emergencia acoplado a carroceria do caminhao, com motorista operador, materiais de operacao e manutencao, sinalizador visual rotativo amarelo ou ambar. Custo horario produtivo.</t>
  </si>
  <si>
    <t>hora</t>
  </si>
  <si>
    <t xml:space="preserve"> Caminhao carroceria fixa, capacidade de 3,50 t, equipado com cesto aereo, isolado para 69 Kv, altura de operacao de 9,00m, giro de 360o, alcance lateral operacional minimo de 5m, dotado de sistema de seguranca e emergencia acoplado a carroceria do caminhao, com motorista operador, materiais de operacao e manutencao, sinalizador visual rotativo amarelo ou ambar. Custo horario improdutivo</t>
  </si>
  <si>
    <t>3.2</t>
  </si>
  <si>
    <t>3.3</t>
  </si>
  <si>
    <t>Caminhao carroceria fixa, capacidade de 7,50 t, com motor diesel de 162 cv, equipado com Plataforma aerea dupla ou cesto duplo, isolados para 69 Kv, altura de operacao de até 23,50m, giro de 360o, alcance lateral operacional minimo de 11m, dotado de sistema de seguranca e emergencia acoplado a carroceria do caminhao, com motorista operador, materiais de operacao e manutencao, sinalizador visual rotativo amarelo ou ambar. Custo horario produtivo</t>
  </si>
  <si>
    <t>3.4</t>
  </si>
  <si>
    <t>Caminhao carroceria fixa, capacidade de 7,50 t, com motor diesel de 162 cv, equipado com Plataforma aerea dupla ou cesto duplo, isolados para 69 Kv, altura de operacao de 23,50m, giro de 360o, alcance lateral operacional minimo de 11m, dotado de sistema de seguranca e emergencia acoplado a carroceria do caminhao, com motorista operador, materiais de operacao e manutencao, sinalizador visual rotativo amarelo ou ambar. Custo horario improdutivo</t>
  </si>
  <si>
    <t>3.5</t>
  </si>
  <si>
    <t>19.004.0045-C</t>
  </si>
  <si>
    <t>VEICULO DE PASSEIO,5 PASSAGEIROS,MOTOR BICOMBUSTIVEL (GASOLINA E ALCOOL) DE 1.0 LITRO,EXCLUSIVE MOTORISTA</t>
  </si>
  <si>
    <t>3.6</t>
  </si>
  <si>
    <t>19.004.0045-D</t>
  </si>
  <si>
    <t xml:space="preserve">Custo total Anual com Equipamentos </t>
  </si>
  <si>
    <t>Total Geral Anual</t>
  </si>
  <si>
    <t>Custo Médio Mensal</t>
  </si>
  <si>
    <t>UR</t>
  </si>
  <si>
    <t>05.100.0900-A</t>
  </si>
  <si>
    <t>Unidade de referência p/complemento da adm. Local, considerando: consumo de água, telefone, energia elétrica, mat. De limpeza e de escritório, computadores, licença de software, móveis e utensílios.</t>
  </si>
  <si>
    <t>1 - Serviços Preliminares</t>
  </si>
  <si>
    <t>Custo geral com reparos internos (manutenção) sistema de iluminação pública no período de 30 (trinta) dias</t>
  </si>
  <si>
    <t>MÊS</t>
  </si>
  <si>
    <t>2 - Serviços de reparos de falhas internas - manutenção do sistema de iluminação</t>
  </si>
  <si>
    <t>3 - Serviços de reparos de falhas externas - melhoria e expansão do sistema</t>
  </si>
  <si>
    <t>3.1 - Insumos</t>
  </si>
  <si>
    <t>3.1.1</t>
  </si>
  <si>
    <t>Luminaria a led, corpo em aluminio injetado/extrudado, para instalacao em ponta de braco/nucleo, potencia maxima de 150 W, fluxo minimo 22500 lm, temperatura de cor  5800/6500K, IP 66, IK 08, resistente a UV, tensao de 100/240 V, eficiencia minima 150 lm/W, IRC maior ou igual a 70, temperatura de operacao de -20/75o C, preparada para telegestão. Fornecimento</t>
  </si>
  <si>
    <t>3.1.2</t>
  </si>
  <si>
    <t>IP49.05.0600</t>
  </si>
  <si>
    <t>3.1.3</t>
  </si>
  <si>
    <t>IP49.05.0550</t>
  </si>
  <si>
    <t>Luminaria a led, corpo em aluminio injetado/extrudado, para instalacao em ponta de braco/nucleo, potencia maxima de 100 W, fluxo minimo 15000 lm, temperatura de cor 5800/6500 K, IP 66, IK 08, resistente a UV, tensao de 100/240 V, eficiencia minima 90,6 lm/W, IRC maior ou igual a 70, temperatura de operacao de -20/75o C. Preparada para telegestão. Fornecimento</t>
  </si>
  <si>
    <t>3.1.4</t>
  </si>
  <si>
    <t xml:space="preserve"> Braco curvo, em aco de baixo teor de carbono SAE 1010/1020 galvanizado a fusao, interna e externamente por imersao unica em banho de zinco, conforme NBR-7398 e 7400 da ABNT, com 1,77m de projecao horizontal, diametro externo de 48mm. Fornecimento.</t>
  </si>
  <si>
    <t>IP04.50.0506</t>
  </si>
  <si>
    <t>Braco de aco galvanizado, curvo, com 2,5m de projecao horizontal e diametro externo de 48mm. Fornecimento</t>
  </si>
  <si>
    <t>3.1.5</t>
  </si>
  <si>
    <t>IP04.50.0562</t>
  </si>
  <si>
    <t>3.1.6</t>
  </si>
  <si>
    <t>Braco curvo, em aco de baixo teor de carbono SAE 1010/1020 galvanizado a fusao, interna e externamente por imersao unica em banho de zinco, conforme NBR-7398 e 7400 da ABNT, com 3,50m de projecao horizontal, diametro externo de 60,3mm, conforme desenho A4-1153-PD e especificacao EM-RIOLUZ n.o 17. Fornecimento.</t>
  </si>
  <si>
    <t>IP04.50.0600</t>
  </si>
  <si>
    <t>3.1.7</t>
  </si>
  <si>
    <t>3.1.8</t>
  </si>
  <si>
    <t>Cabo de cobre flexivel, 750V, secao de 3x2,5mm2, PVC/70oC. Fornecimento</t>
  </si>
  <si>
    <t>IP14.30.0106</t>
  </si>
  <si>
    <t>Metro</t>
  </si>
  <si>
    <t>3.1.9</t>
  </si>
  <si>
    <t xml:space="preserve"> Refletor modular LED DC com DPS 2 x 50w de potência, alumínio, 5000k, 150LM/W, Autovolt, branca, ref.: RFMLED-DC-DPS-150-100-50-3C-ME, da marca G-light ou similar</t>
  </si>
  <si>
    <t>13505/orse</t>
  </si>
  <si>
    <t>1.29</t>
  </si>
  <si>
    <t>Receptaculo de porcelana para lampada, Lorenzetti ou similar</t>
  </si>
  <si>
    <t>MAT117500</t>
  </si>
  <si>
    <t>unid</t>
  </si>
  <si>
    <t>MAT091556</t>
  </si>
  <si>
    <t>MAT091562</t>
  </si>
  <si>
    <t>3.1.10</t>
  </si>
  <si>
    <t>Nucleo simples para luminarias em aco de baixo teor de carbono SAE 1010/1020, nucleo diametro interno de 68mm, bracos com diametro externo de 48mm, comprimento de 140mm. Fornecimento.</t>
  </si>
  <si>
    <t>Nucleo duplo para luminarias em aco de baixo teor de carbono SAE 1010/1020, nucleo diametro interno de 68mm, bracos com diametro externo de 48mm, comprimento de 140mm. Fornecimento.</t>
  </si>
  <si>
    <t>Nucleo triplo para luminarias em aco de baixo teor de carbono SAE 1010/1020, nucleo diametro interno de 68mm, bracos com diametro externo de 48mm, comprimento de 140mm. Fornecimento.</t>
  </si>
  <si>
    <t>MAT091568</t>
  </si>
  <si>
    <t>Cabo De cobre flexível de 750V, seção 16mm², PVC/70°C. Fornecimento .</t>
  </si>
  <si>
    <t>IP14.30.0300</t>
  </si>
  <si>
    <t>IP44.05.0275</t>
  </si>
  <si>
    <t>Relé fotoeletrônico para iluminação pública, tipo FAIL-OFF, tensão de alimentação de 105V e 305V, potência da carga 1000W ou 1800VA, corrente máxima da carga 10A. Corpo em policarbonato na cor azul, estabilizado ao UV; pinos em latão estanhado. Fornecimento.</t>
  </si>
  <si>
    <t>Poste De aço reto, cônico contínuo, sem sapata, comprimento 7m, carga nominal vertical e horizontal de 50kgf, fixado por engastamento diretamente no solo com 1m de comprimento.</t>
  </si>
  <si>
    <t>IP04.10.0500</t>
  </si>
  <si>
    <t>IP04.10.0700</t>
  </si>
  <si>
    <t>IT24.10.0062</t>
  </si>
  <si>
    <t>Eletroduto espiral, flexível, de poletileno, linha kanaflex ou similar, diametro de 50mm (2").</t>
  </si>
  <si>
    <t>Caixa de ligação, tipo petrolets R=15/c, R=15/TB, R=15/LB ou similar, com entradas rosqueadas de 2" (50mm). Fornecimento</t>
  </si>
  <si>
    <t>Poste de aco, reto, conico continuo, altura de 9m, com sapata. Fornecimento.</t>
  </si>
  <si>
    <t>IP09.35.0200</t>
  </si>
  <si>
    <t>3.2 - Serviços</t>
  </si>
  <si>
    <t>3.1.11</t>
  </si>
  <si>
    <t>3.1.12</t>
  </si>
  <si>
    <t>3.1.13</t>
  </si>
  <si>
    <t>3.1.14</t>
  </si>
  <si>
    <t>3.1.15</t>
  </si>
  <si>
    <t>3.1.16</t>
  </si>
  <si>
    <t>3.1.17</t>
  </si>
  <si>
    <t>3.1.18</t>
  </si>
  <si>
    <t>3.2.1</t>
  </si>
  <si>
    <t>Retirada de luminária em poste com 4,50m a 9m de altura.</t>
  </si>
  <si>
    <t>IP59.20.0350</t>
  </si>
  <si>
    <t>3.2.2</t>
  </si>
  <si>
    <t>IP04.55.0150</t>
  </si>
  <si>
    <t>Colocação de braço de 1,5m até 2,5m dre projeção horizontal, em poste de aço ou concreto, com fornecimento de ferragens de fixação, exclusive fornecimento do Braço.</t>
  </si>
  <si>
    <t>3.2.3</t>
  </si>
  <si>
    <t>Colocacao de braco, padrao RIOLUZ, de 2,6m ate 3,50m de projecao horizontal, em poste reto de aco ou concreto, com fornecimento das ferragens de fixacao; exclusive fornecimento do braco.</t>
  </si>
  <si>
    <t>IP04.55.0200</t>
  </si>
  <si>
    <t>Nucleo para fixacao de luminaria, tipo Petala, em poste reto (aco ou concreto) de até 15m, exclusive luminaria e nucleo. Colocacao</t>
  </si>
  <si>
    <t>3.2.4</t>
  </si>
  <si>
    <t>IP09.20.0050</t>
  </si>
  <si>
    <t>3.2.5</t>
  </si>
  <si>
    <t>3.1.19</t>
  </si>
  <si>
    <t>Conector perfurante para rede aerea, tensao de aplicacao: 0,6/1 KV, corpo isolado resistente as intemperies, na cor preta, contato dentado: liga de cobre estanhado, com camada de espessura minima de 8 um e condutividade eletrica minima de 98% IACS a 20o C, parafuso torquimetrico: liga de aluminio, capuz: material elastomerico na cor preta, incorporados ao corpo do conector de forma imperdivel, grau de protecao: IP-65, para cabos: principal: 6mm2 - 185mm2 e derivacao: 1,5mm2 - 10mm2. Fornecimento.</t>
  </si>
  <si>
    <t>IP09.30.0555</t>
  </si>
  <si>
    <t>IP49.35.0100</t>
  </si>
  <si>
    <t>Colocação de luminária, em cordoalha, exclusive luminária e fornecimento da cordalha.</t>
  </si>
  <si>
    <t>3.2.6</t>
  </si>
  <si>
    <t>Colocação de rele fotoeletrico individual, exclusive fornecimento do rele e base.</t>
  </si>
  <si>
    <t>IP44.10.0050</t>
  </si>
  <si>
    <t>Poste de aço, reto, ou de composto de poliester reforçado com fibra de vidro - PRFV, seção única, reto, ambos de 7,00 até 12,00m, com engastamento da parte inferior da coluna diretamente no solo; exclusive fornecimento do poste. Assentamento.</t>
  </si>
  <si>
    <t>3.2.7</t>
  </si>
  <si>
    <t xml:space="preserve">Instalação de cabo em eletroduto com diametrode 1" até 3", exclusive fornecimento e cabos. </t>
  </si>
  <si>
    <t>3.2.8</t>
  </si>
  <si>
    <t>IT24.99.0250</t>
  </si>
  <si>
    <t>3.1.20</t>
  </si>
  <si>
    <t xml:space="preserve"> Comando para IP, com caixa trifasico, capacidade de 45A, tipo CRJ-07, 220/127V. Fornecimento.</t>
  </si>
  <si>
    <t>IP34.15.0400</t>
  </si>
  <si>
    <t>3.1.21</t>
  </si>
  <si>
    <t>Comando em grupo CRJ-04 ou similar, 85A. Fornecimento.</t>
  </si>
  <si>
    <t>IP35.15.0050</t>
  </si>
  <si>
    <t>3.1.22</t>
  </si>
  <si>
    <t xml:space="preserve"> Colocacao de equipamentos de comando de circuito, padrao RIOLUZ, com fornecimento de ferragens de fixacao; exclusive o fornecimento do comando.</t>
  </si>
  <si>
    <t>3.2.9</t>
  </si>
  <si>
    <t>IP35.20.0203</t>
  </si>
  <si>
    <t xml:space="preserve"> Disjuntor termomagnetico, bipolar de 20A. Fornecimento</t>
  </si>
  <si>
    <t>IP40.15.0106</t>
  </si>
  <si>
    <t>3.1.23</t>
  </si>
  <si>
    <t>Disjuntor termomagnetico, tripolar de 40A. Fornecimento.</t>
  </si>
  <si>
    <t>IP40.15.0212</t>
  </si>
  <si>
    <t>3.1.24</t>
  </si>
  <si>
    <t>Disjuntor termomagnetico, tripolar de 100A. Fornecimento.</t>
  </si>
  <si>
    <t>IP39.15.0250</t>
  </si>
  <si>
    <t>3.2.10</t>
  </si>
  <si>
    <t>Total Custos Serviços</t>
  </si>
  <si>
    <t>Total Geral</t>
  </si>
  <si>
    <t>1.30</t>
  </si>
  <si>
    <t xml:space="preserve"> Cabo de cobre flexivel, 750V, secao de 3x2,5mm2, PVC/70oC. Fornecimento</t>
  </si>
  <si>
    <t>1.31</t>
  </si>
  <si>
    <t xml:space="preserve"> Cabo de cobre flexivel, 750V/70o, secao de 16mm2. Fornecimento.</t>
  </si>
  <si>
    <t>Mão de obra de analista de sistema junior</t>
  </si>
  <si>
    <t>01.050.0729-A</t>
  </si>
  <si>
    <t>1.32</t>
  </si>
  <si>
    <t xml:space="preserve"> Conector perfurante para rede aerea, tensao de aplicacao: 0,6/1Kv, grau de protecao: IP-65, principal: 6mm2 - 185mm2 e derivacao: 1,5mm2 - 6mm2</t>
  </si>
  <si>
    <t>1.33</t>
  </si>
  <si>
    <t>Quadro de distribuicao de energia, de embutir, com porta, fabricado em PVC ou chapa esmaltada, sem previsao para geral, para 03 posicoes monofasicas, barra de neutro e terra, tensao de 220/127V</t>
  </si>
  <si>
    <t>MAT114850</t>
  </si>
  <si>
    <t>Disjuntor termomagnetico, bipolar de 20A. Fornecimento.</t>
  </si>
  <si>
    <t>1.34</t>
  </si>
  <si>
    <t>1.35</t>
  </si>
  <si>
    <t>1.36</t>
  </si>
  <si>
    <t>IP40.15.0250</t>
  </si>
  <si>
    <t>1.37</t>
  </si>
  <si>
    <t>Poste de concreto, com secao circular, reto, com 9 m de comprimento, tipo leve, inclusive transporte. Fornecimento.</t>
  </si>
  <si>
    <t>IP04.05.0200</t>
  </si>
  <si>
    <t>1.38</t>
  </si>
  <si>
    <t>Poste de concreto, com secao circular, reto, com 11m de comprimento, tipo leve, com cabeca de concreto, inclusive transporte. Fornecimento.</t>
  </si>
  <si>
    <t>IP04.05.0250</t>
  </si>
  <si>
    <t>Total</t>
  </si>
  <si>
    <t>1.</t>
  </si>
  <si>
    <t>Serviços Preliminares</t>
  </si>
  <si>
    <t>2.</t>
  </si>
  <si>
    <t xml:space="preserve"> Serviços de reparos de falhas internas - manutenção do sistema de iluminação</t>
  </si>
  <si>
    <t>3.</t>
  </si>
  <si>
    <t>Serviços de reparos de falhas externas - melhoria e expansão do sistema</t>
  </si>
  <si>
    <t>1º Mês</t>
  </si>
  <si>
    <t>peso</t>
  </si>
  <si>
    <t>acumulado</t>
  </si>
  <si>
    <t>5.</t>
  </si>
  <si>
    <t>6.</t>
  </si>
  <si>
    <t>4.</t>
  </si>
  <si>
    <t>2º Mês</t>
  </si>
  <si>
    <t>3º Mês</t>
  </si>
  <si>
    <t>4º Mês</t>
  </si>
  <si>
    <t>5º Mês</t>
  </si>
  <si>
    <t>6º Mês</t>
  </si>
  <si>
    <t>7º Mês</t>
  </si>
  <si>
    <t>8º Mês</t>
  </si>
  <si>
    <t>9º Mês</t>
  </si>
  <si>
    <t>10º Mês</t>
  </si>
  <si>
    <t>11º Mês</t>
  </si>
  <si>
    <t>12º Mês</t>
  </si>
  <si>
    <t xml:space="preserve"> Projetor fixado em suporte para instalacao de projetores, em poste reto, de aco, concreto ou composto de Poliester reforcado com Fibra de Vidro - PRFV, de 7,00m ate 9,00m, inclusive interligacao na rede de distribuicao, exclusive fornecimento do projetor e do suporte. Colocacao.</t>
  </si>
  <si>
    <t>IP49.35.0600</t>
  </si>
  <si>
    <t>1.39</t>
  </si>
  <si>
    <t>Projetor, para lampada a vapor de sodio ou multivapor metalico de 250/400W tubular, em liga de aluminio fundido tipo ASTM-SG-70A ou SAE 323, visor de vidro plano, incolor, temperado, resistente a impactos e choque termico, grau de protecao minimo=IP67, suporte tipo "U", em ferro galvanizado por imersao a quente. Fornecimento.</t>
  </si>
  <si>
    <t>IP50.15.0409</t>
  </si>
  <si>
    <t>1.40</t>
  </si>
  <si>
    <t>Cruzeta no 2, de 2 pinos. Fornecimento.</t>
  </si>
  <si>
    <t>IP54.15.0150</t>
  </si>
  <si>
    <t>1.41</t>
  </si>
  <si>
    <t xml:space="preserve"> Armacao Secundaria ou Rex para 3 linhas</t>
  </si>
  <si>
    <t>MAT006450</t>
  </si>
  <si>
    <t>3.1.25</t>
  </si>
  <si>
    <t>3.2.11</t>
  </si>
  <si>
    <t>SC05.10.0150</t>
  </si>
  <si>
    <t>Demolicao, com equipamento de ar comprimido, de pisos ou pavimento de concreto simples, inclusive afastamento lateral dentro de canteiro de servicos.</t>
  </si>
  <si>
    <t>3.2.12</t>
  </si>
  <si>
    <t>ESCAVACAO MECANICA DE VALA NAO ESCORADA EM MATERIAL DE 1ªCATEGORIA COM PEDRAS,INSTALACOES PREDIAIS OU OUTROS REDUTORES DE PRODUTIVIDADE OU CAVAS DE FUNDACAO,ATE 1,50M DE PROFUNDIDADE,UTILIZANDO RETRO-ESCAVADEIRA,EXCLUSIVE ESGOTAMENTO</t>
  </si>
  <si>
    <t>03.016.0015-B</t>
  </si>
  <si>
    <t>REATERRO DE VALA/CAVA COM MATERIAL DE BOA QUALIDADE,UTILIZANDO VIBRO COMPACTADOR PORTATIL,EXCLUSIVE MATERIAL</t>
  </si>
  <si>
    <t>3.2.13</t>
  </si>
  <si>
    <t>03.011.0015-B</t>
  </si>
  <si>
    <t>Justificativa</t>
  </si>
  <si>
    <t>2.1.1</t>
  </si>
  <si>
    <t>2.1.2</t>
  </si>
  <si>
    <t>2.1.3</t>
  </si>
  <si>
    <t>2.1.4</t>
  </si>
  <si>
    <t>2.1.5</t>
  </si>
  <si>
    <t>2.1.6</t>
  </si>
  <si>
    <t>2.1.7</t>
  </si>
  <si>
    <t>2.1.8</t>
  </si>
  <si>
    <t>2.1.9</t>
  </si>
  <si>
    <t>2.1.10</t>
  </si>
  <si>
    <t>2.1.11</t>
  </si>
  <si>
    <t>2.1.12</t>
  </si>
  <si>
    <t>2.1.13</t>
  </si>
  <si>
    <t>2.1.14</t>
  </si>
  <si>
    <t>2.1.15</t>
  </si>
  <si>
    <t>2.1.16</t>
  </si>
  <si>
    <t>2.1.17</t>
  </si>
  <si>
    <t>2.1.18</t>
  </si>
  <si>
    <t>2.1.19</t>
  </si>
  <si>
    <t>2.1.20</t>
  </si>
  <si>
    <t>2.1.21</t>
  </si>
  <si>
    <t>2.1.22</t>
  </si>
  <si>
    <t>2.1.23</t>
  </si>
  <si>
    <t>2.1.24</t>
  </si>
  <si>
    <t>2.1.25</t>
  </si>
  <si>
    <t>2.1.26</t>
  </si>
  <si>
    <t>2.1.27</t>
  </si>
  <si>
    <t>2.1.28</t>
  </si>
  <si>
    <t>2.1.29</t>
  </si>
  <si>
    <t>2.1.30</t>
  </si>
  <si>
    <t>2.1.31</t>
  </si>
  <si>
    <t>2.1.32</t>
  </si>
  <si>
    <t>2.1.33</t>
  </si>
  <si>
    <t>2.1.34</t>
  </si>
  <si>
    <t>2.1.35</t>
  </si>
  <si>
    <t>2.1.36</t>
  </si>
  <si>
    <t>2.1.37</t>
  </si>
  <si>
    <t>2.1.38</t>
  </si>
  <si>
    <t>2.1.39</t>
  </si>
  <si>
    <t>2.1.40</t>
  </si>
  <si>
    <t>2.1 - Insumos</t>
  </si>
  <si>
    <t>2.2 - Custos com mão de obra</t>
  </si>
  <si>
    <t>Equipe Operacional Administrativa</t>
  </si>
  <si>
    <t>2.2.1</t>
  </si>
  <si>
    <t>2.2.2</t>
  </si>
  <si>
    <t>2.2.3</t>
  </si>
  <si>
    <t>2.2.4</t>
  </si>
  <si>
    <t>Equipe Operacional de Campo</t>
  </si>
  <si>
    <t>2.2.5</t>
  </si>
  <si>
    <t>2.2.6</t>
  </si>
  <si>
    <t>2.2.7</t>
  </si>
  <si>
    <t>2.7</t>
  </si>
  <si>
    <t>2.3 - Custo com Equipamentos</t>
  </si>
  <si>
    <t>2.3.1</t>
  </si>
  <si>
    <t>2.3.2</t>
  </si>
  <si>
    <t>2.3.3</t>
  </si>
  <si>
    <t>2.3.4</t>
  </si>
  <si>
    <t>2.3.5</t>
  </si>
  <si>
    <t>2.3.6</t>
  </si>
  <si>
    <t>3.1 - insumos</t>
  </si>
  <si>
    <t>IP04.25.0200</t>
  </si>
  <si>
    <t>2.8</t>
  </si>
  <si>
    <t>05.105.0148-A</t>
  </si>
  <si>
    <t>Mão de obra de motorista (categoria C)</t>
  </si>
  <si>
    <t>2.2.8</t>
  </si>
  <si>
    <t>Total Geral com BDI</t>
  </si>
  <si>
    <t>Preço Unitário c/ BDI 23,38%</t>
  </si>
  <si>
    <t>Preço Unitário</t>
  </si>
  <si>
    <t>Preço Unitário c/ BDI 12,64%</t>
  </si>
  <si>
    <t>Total Serviços Preliminares</t>
  </si>
  <si>
    <t>3 - Serviços de Reparos de Falhas Externas - Melhoria e Expansão do Sistema</t>
  </si>
  <si>
    <t>2 - Serviços de Reparos de Falhas Internas - Manutenção do Sistema de Iluminação</t>
  </si>
  <si>
    <t>Total Serviços de Reparo Falhas Internas - Manutenção do Sistema de Iluminação</t>
  </si>
  <si>
    <t>Planilha Orçamentária Geral do Serviço de Gestão do Sistema de Iluminação Pública</t>
  </si>
  <si>
    <t>Total Custo Insumos</t>
  </si>
  <si>
    <t>Total Geral dos Serviços de Reparos de Falhas Externas</t>
  </si>
  <si>
    <t xml:space="preserve">UN </t>
  </si>
  <si>
    <t>M</t>
  </si>
  <si>
    <t>M3</t>
  </si>
  <si>
    <t>Custo total Anual com Mão de obra - Equipe Operacional Administrativa</t>
  </si>
  <si>
    <t>3 - Custo com Equipamentos</t>
  </si>
  <si>
    <t>Custo por Ponto de Iluminação Mensal (67.724 unidades)</t>
  </si>
  <si>
    <t>Código/Ref.</t>
  </si>
  <si>
    <t>VALORES DE BDI POR TIPO DE OBRA %</t>
  </si>
  <si>
    <t>TIPO DE OBRA</t>
  </si>
  <si>
    <t>1 Quartil</t>
  </si>
  <si>
    <t>Médio</t>
  </si>
  <si>
    <t>3 Quartil</t>
  </si>
  <si>
    <t>Edifícios</t>
  </si>
  <si>
    <t>Escolher os parâmetros abaixo dentro do intervalo dos quartis, no entanto sem extrapolar o intervalo do BDI acima:</t>
  </si>
  <si>
    <t>DESCRIÇÃO</t>
  </si>
  <si>
    <t>VALORES DE REFERÊNCIA - %</t>
  </si>
  <si>
    <t>BDI  ENSAIO %</t>
  </si>
  <si>
    <t>BDI PLANILHA</t>
  </si>
  <si>
    <t>1º QUARTIL</t>
  </si>
  <si>
    <t>MÉDIO</t>
  </si>
  <si>
    <t>3º QUARTIL</t>
  </si>
  <si>
    <t>Administração Central</t>
  </si>
  <si>
    <t>Seguro e Garantia (*)</t>
  </si>
  <si>
    <t>Risco</t>
  </si>
  <si>
    <t>Despesas Financeiras</t>
  </si>
  <si>
    <t>Lucro</t>
  </si>
  <si>
    <r>
      <t xml:space="preserve">Tributos </t>
    </r>
    <r>
      <rPr>
        <b/>
        <i/>
        <sz val="11"/>
        <rFont val="Arial"/>
        <family val="2"/>
      </rPr>
      <t>(soma dos itens abaixo)</t>
    </r>
  </si>
  <si>
    <t>COFINS</t>
  </si>
  <si>
    <t>PIS</t>
  </si>
  <si>
    <t>ISSQN (**)</t>
  </si>
  <si>
    <t>Contribuição Previdênciária</t>
  </si>
  <si>
    <t>Contribuição Receita Bruta</t>
  </si>
  <si>
    <t>TOTAL</t>
  </si>
  <si>
    <t>Fonte da composição, valores de referência e fórmula do BDI:  Acórdão 2622/2013 - TCU - Plenário</t>
  </si>
  <si>
    <t>Os valores de BDI acima foram calculados com emprego da fórmula abaixo:</t>
  </si>
  <si>
    <t>Onde:</t>
  </si>
  <si>
    <t>AC = taxa de rateio da Administração Central;</t>
  </si>
  <si>
    <t>DF = taxa das despesas financeiras;</t>
  </si>
  <si>
    <t>S = taxa de seguro; R = taxa de risco e G = garantia do empreendimento;</t>
  </si>
  <si>
    <t>I = taxa de tributos;</t>
  </si>
  <si>
    <t>L = taxa de lucro.</t>
  </si>
  <si>
    <t>OBS:</t>
  </si>
  <si>
    <t>(*) - PODE HAVER GARANTIA DESDE QUE PREVISTO NO EDITAL DA LICITAÇÃO E NO CONTRATO DE EXECUÇÃO.</t>
  </si>
  <si>
    <t>(**) - PODEM SER ACEITOS OUTROS PERCENTUAIS DE ISS DESDE QUE DEVIDAMENTE EMBASADOS NA LEGISLAÇÃO MUNICIPAL.</t>
  </si>
  <si>
    <r>
      <t xml:space="preserve">Conforme esse Acórdão, o valor final do BDI também deverá obedecer à faixa de variação abaixo, considerando os custos dos serviços </t>
    </r>
    <r>
      <rPr>
        <b/>
        <sz val="12"/>
        <rFont val="Arial"/>
        <family val="2"/>
      </rPr>
      <t>sem desoneração</t>
    </r>
    <r>
      <rPr>
        <sz val="12"/>
        <rFont val="Arial"/>
        <family val="2"/>
      </rPr>
      <t xml:space="preserve"> dos encargos sociais:</t>
    </r>
  </si>
  <si>
    <t>VALORES DE BDI POR TIPO DE OBRA</t>
  </si>
  <si>
    <r>
      <t xml:space="preserve">Desta forma, após o enquadramento do BDI nos critérios abordados acima e sendo utilizado no orçamento os custos dos serviços </t>
    </r>
    <r>
      <rPr>
        <b/>
        <sz val="12"/>
        <color indexed="8"/>
        <rFont val="Arial"/>
        <family val="2"/>
      </rPr>
      <t>com desoneração</t>
    </r>
    <r>
      <rPr>
        <sz val="12"/>
        <color indexed="8"/>
        <rFont val="Arial"/>
        <family val="2"/>
      </rPr>
      <t>, deverá ser incluído no item taxa de tributos o percentual de</t>
    </r>
    <r>
      <rPr>
        <b/>
        <sz val="12"/>
        <color indexed="8"/>
        <rFont val="Arial"/>
        <family val="2"/>
      </rPr>
      <t xml:space="preserve"> 2% </t>
    </r>
    <r>
      <rPr>
        <sz val="12"/>
        <color indexed="8"/>
        <rFont val="Arial"/>
        <family val="2"/>
      </rPr>
      <t xml:space="preserve">referente à contribuição previdenciária e recalculado o BDI. </t>
    </r>
  </si>
  <si>
    <t>Reiteramos que, por determinação do TCU, não é admitida a inclusão de IRPJ e CSLL no BDI, bem como Administração local, Instalação de Canteiro/acampamento, Mobilização/ desmobilização e demais itens que possam ser apropriados como custos diretos da obra, devendo ser apresentada a composição destes, com detalhamentos suficientes que justifiquem o valor obtido, não sendo admitido cálculo com estimativas percentuais genéricas.</t>
  </si>
  <si>
    <r>
      <t>Tributos (</t>
    </r>
    <r>
      <rPr>
        <b/>
        <i/>
        <sz val="12"/>
        <rFont val="Arial"/>
        <family val="2"/>
      </rPr>
      <t>Confins, PIS e ISSQN) + 2% INSS</t>
    </r>
  </si>
  <si>
    <t>COMPOSIÇÃO ANALÍTICA DO BDI 
 FORNECIMENTO DE MATERIAIS E EQUIPAMENTOS</t>
  </si>
  <si>
    <t>VALORES DE BDI PARA FORNECIMENTO DE MATERIAIS E EQUIPAMENTOS</t>
  </si>
  <si>
    <t xml:space="preserve">VALORES </t>
  </si>
  <si>
    <t>1 Quartil - %</t>
  </si>
  <si>
    <t>Médio - %</t>
  </si>
  <si>
    <t>3 Quartil - %</t>
  </si>
  <si>
    <r>
      <t>Tributos (</t>
    </r>
    <r>
      <rPr>
        <b/>
        <i/>
        <sz val="12"/>
        <rFont val="Arial"/>
        <family val="2"/>
      </rPr>
      <t xml:space="preserve">Confins, PIS e ISSQN) </t>
    </r>
  </si>
  <si>
    <t>%</t>
  </si>
  <si>
    <t>'</t>
  </si>
  <si>
    <t>IP49.05.0500</t>
  </si>
  <si>
    <t>Luminaria a led, corpo em aluminio injetado/extrudado, para instalacao em ponta de braco/nucleo, potencia maxima de 60 W, fluxo minimo 9000 lm, temperatura de cor 5800/6500 K, IP 66, IK 08, resistente a UV, tensao de 100/240 V, eficiencia minima 150 lm/W, IRC maior ou igual a 70, temperatura de operacao de -20/75o C, preparada para telegestão. Fornecimento.</t>
  </si>
  <si>
    <t>CODIGO</t>
  </si>
  <si>
    <t>PRECO</t>
  </si>
  <si>
    <t>01.001.0001-0</t>
  </si>
  <si>
    <t>01.001.0001-A</t>
  </si>
  <si>
    <t>01.001.0002-0</t>
  </si>
  <si>
    <t>01.001.0002-A</t>
  </si>
  <si>
    <t>01.001.0003-0</t>
  </si>
  <si>
    <t>01.001.0003-A</t>
  </si>
  <si>
    <t>01.001.0004-0</t>
  </si>
  <si>
    <t>01.001.0004-A</t>
  </si>
  <si>
    <t>01.001.0005-0</t>
  </si>
  <si>
    <t>01.001.0005-A</t>
  </si>
  <si>
    <t>01.001.0006-0</t>
  </si>
  <si>
    <t>01.001.0006-A</t>
  </si>
  <si>
    <t>01.001.0007-0</t>
  </si>
  <si>
    <t>01.001.0007-A</t>
  </si>
  <si>
    <t>01.001.0008-0</t>
  </si>
  <si>
    <t>01.001.0008-A</t>
  </si>
  <si>
    <t>01.001.0009-0</t>
  </si>
  <si>
    <t>01.001.0009-A</t>
  </si>
  <si>
    <t>01.001.0010-0</t>
  </si>
  <si>
    <t>01.001.0010-A</t>
  </si>
  <si>
    <t>01.001.0011-0</t>
  </si>
  <si>
    <t>01.001.0011-A</t>
  </si>
  <si>
    <t>01.001.0012-0</t>
  </si>
  <si>
    <t>01.001.0012-A</t>
  </si>
  <si>
    <t>01.001.0013-0</t>
  </si>
  <si>
    <t>01.001.0013-A</t>
  </si>
  <si>
    <t>01.001.0014-0</t>
  </si>
  <si>
    <t>01.001.0014-A</t>
  </si>
  <si>
    <t>01.001.0015-0</t>
  </si>
  <si>
    <t>01.001.0015-A</t>
  </si>
  <si>
    <t>01.001.0016-0</t>
  </si>
  <si>
    <t>01.001.0016-A</t>
  </si>
  <si>
    <t>01.001.0017-0</t>
  </si>
  <si>
    <t>01.001.0017-A</t>
  </si>
  <si>
    <t>01.001.0018-0</t>
  </si>
  <si>
    <t>01.001.0018-A</t>
  </si>
  <si>
    <t>01.001.0019-0</t>
  </si>
  <si>
    <t>01.001.0019-A</t>
  </si>
  <si>
    <t>01.001.0020-0</t>
  </si>
  <si>
    <t>01.001.0020-A</t>
  </si>
  <si>
    <t>01.001.0021-0</t>
  </si>
  <si>
    <t>01.001.0021-A</t>
  </si>
  <si>
    <t>01.001.0022-0</t>
  </si>
  <si>
    <t>01.001.0022-A</t>
  </si>
  <si>
    <t>01.001.0023-0</t>
  </si>
  <si>
    <t>01.001.0023-A</t>
  </si>
  <si>
    <t>01.001.0024-0</t>
  </si>
  <si>
    <t>01.001.0024-A</t>
  </si>
  <si>
    <t>01.001.0025-0</t>
  </si>
  <si>
    <t>01.001.0025-A</t>
  </si>
  <si>
    <t>01.001.0026-0</t>
  </si>
  <si>
    <t>01.001.0026-A</t>
  </si>
  <si>
    <t>01.001.0027-0</t>
  </si>
  <si>
    <t>01.001.0027-A</t>
  </si>
  <si>
    <t>01.001.0028-0</t>
  </si>
  <si>
    <t>01.001.0028-A</t>
  </si>
  <si>
    <t>01.001.0029-0</t>
  </si>
  <si>
    <t>01.001.0029-A</t>
  </si>
  <si>
    <t>01.001.0030-0</t>
  </si>
  <si>
    <t>01.001.0030-A</t>
  </si>
  <si>
    <t>01.001.0031-0</t>
  </si>
  <si>
    <t>01.001.0031-A</t>
  </si>
  <si>
    <t>01.001.0032-0</t>
  </si>
  <si>
    <t>01.001.0032-A</t>
  </si>
  <si>
    <t>01.001.0033-0</t>
  </si>
  <si>
    <t>01.001.0033-A</t>
  </si>
  <si>
    <t>01.001.0034-0</t>
  </si>
  <si>
    <t>01.001.0034-A</t>
  </si>
  <si>
    <t>01.001.0035-0</t>
  </si>
  <si>
    <t>01.001.0035-A</t>
  </si>
  <si>
    <t>01.001.0036-0</t>
  </si>
  <si>
    <t>01.001.0036-A</t>
  </si>
  <si>
    <t>01.001.0037-0</t>
  </si>
  <si>
    <t>01.001.0037-A</t>
  </si>
  <si>
    <t>01.001.0038-0</t>
  </si>
  <si>
    <t>01.001.0038-A</t>
  </si>
  <si>
    <t>01.001.0039-0</t>
  </si>
  <si>
    <t>01.001.0039-A</t>
  </si>
  <si>
    <t>01.001.0040-0</t>
  </si>
  <si>
    <t>01.001.0040-A</t>
  </si>
  <si>
    <t>01.001.0042-0</t>
  </si>
  <si>
    <t>01.001.0042-A</t>
  </si>
  <si>
    <t>01.001.0043-0</t>
  </si>
  <si>
    <t>01.001.0043-A</t>
  </si>
  <si>
    <t>01.001.0044-0</t>
  </si>
  <si>
    <t>01.001.0044-A</t>
  </si>
  <si>
    <t>01.001.0046-0</t>
  </si>
  <si>
    <t>01.001.0046-A</t>
  </si>
  <si>
    <t>01.001.0047-0</t>
  </si>
  <si>
    <t>01.001.0047-A</t>
  </si>
  <si>
    <t>01.001.0048-0</t>
  </si>
  <si>
    <t>01.001.0048-A</t>
  </si>
  <si>
    <t>01.001.0049-0</t>
  </si>
  <si>
    <t>01.001.0049-A</t>
  </si>
  <si>
    <t>01.001.0050-0</t>
  </si>
  <si>
    <t>01.001.0050-A</t>
  </si>
  <si>
    <t>01.001.0051-0</t>
  </si>
  <si>
    <t>01.001.0051-A</t>
  </si>
  <si>
    <t>01.001.0052-0</t>
  </si>
  <si>
    <t>01.001.0052-A</t>
  </si>
  <si>
    <t>01.001.0053-0</t>
  </si>
  <si>
    <t>01.001.0053-A</t>
  </si>
  <si>
    <t>01.001.0054-0</t>
  </si>
  <si>
    <t>01.001.0054-A</t>
  </si>
  <si>
    <t>01.001.0055-0</t>
  </si>
  <si>
    <t>01.001.0055-A</t>
  </si>
  <si>
    <t>01.001.0056-0</t>
  </si>
  <si>
    <t>01.001.0056-A</t>
  </si>
  <si>
    <t>01.001.0057-0</t>
  </si>
  <si>
    <t>01.001.0057-A</t>
  </si>
  <si>
    <t>01.001.0059-0</t>
  </si>
  <si>
    <t>01.001.0059-A</t>
  </si>
  <si>
    <t>01.001.0060-0</t>
  </si>
  <si>
    <t>01.001.0060-A</t>
  </si>
  <si>
    <t>01.001.0061-0</t>
  </si>
  <si>
    <t>01.001.0061-A</t>
  </si>
  <si>
    <t>01.001.0062-0</t>
  </si>
  <si>
    <t>01.001.0062-A</t>
  </si>
  <si>
    <t>01.001.0063-0</t>
  </si>
  <si>
    <t>01.001.0063-A</t>
  </si>
  <si>
    <t>01.001.0064-0</t>
  </si>
  <si>
    <t>01.001.0064-A</t>
  </si>
  <si>
    <t>01.001.0065-0</t>
  </si>
  <si>
    <t>01.001.0065-A</t>
  </si>
  <si>
    <t>01.001.0066-0</t>
  </si>
  <si>
    <t>01.001.0066-A</t>
  </si>
  <si>
    <t>01.001.0068-0</t>
  </si>
  <si>
    <t>01.001.0068-A</t>
  </si>
  <si>
    <t>01.001.0069-0</t>
  </si>
  <si>
    <t>01.001.0069-A</t>
  </si>
  <si>
    <t>01.001.0071-0</t>
  </si>
  <si>
    <t>01.001.0071-A</t>
  </si>
  <si>
    <t>01.001.0073-0</t>
  </si>
  <si>
    <t>01.001.0073-A</t>
  </si>
  <si>
    <t>01.001.0075-1</t>
  </si>
  <si>
    <t>01.001.0075-B</t>
  </si>
  <si>
    <t>01.001.0076-0</t>
  </si>
  <si>
    <t>01.001.0076-A</t>
  </si>
  <si>
    <t>01.001.0077-0</t>
  </si>
  <si>
    <t>01.001.0077-A</t>
  </si>
  <si>
    <t>01.001.0078-0</t>
  </si>
  <si>
    <t>01.001.0078-A</t>
  </si>
  <si>
    <t>01.001.0081-0</t>
  </si>
  <si>
    <t>01.001.0081-A</t>
  </si>
  <si>
    <t>01.001.0082-0</t>
  </si>
  <si>
    <t>01.001.0082-A</t>
  </si>
  <si>
    <t>01.001.0083-0</t>
  </si>
  <si>
    <t>01.001.0083-A</t>
  </si>
  <si>
    <t>01.001.0084-0</t>
  </si>
  <si>
    <t>01.001.0084-A</t>
  </si>
  <si>
    <t>01.001.0085-0</t>
  </si>
  <si>
    <t>01.001.0085-A</t>
  </si>
  <si>
    <t>01.001.0086-0</t>
  </si>
  <si>
    <t>01.001.0086-A</t>
  </si>
  <si>
    <t>01.001.0087-0</t>
  </si>
  <si>
    <t>01.001.0087-A</t>
  </si>
  <si>
    <t>01.001.0088-0</t>
  </si>
  <si>
    <t>01.001.0088-A</t>
  </si>
  <si>
    <t>01.001.0089-0</t>
  </si>
  <si>
    <t>01.001.0089-A</t>
  </si>
  <si>
    <t>01.001.0090-0</t>
  </si>
  <si>
    <t>01.001.0090-A</t>
  </si>
  <si>
    <t>01.001.0091-0</t>
  </si>
  <si>
    <t>01.001.0091-A</t>
  </si>
  <si>
    <t>01.001.0092-0</t>
  </si>
  <si>
    <t>01.001.0092-A</t>
  </si>
  <si>
    <t>01.001.0093-0</t>
  </si>
  <si>
    <t>01.001.0093-A</t>
  </si>
  <si>
    <t>01.001.0094-0</t>
  </si>
  <si>
    <t>01.001.0094-A</t>
  </si>
  <si>
    <t>01.001.0095-0</t>
  </si>
  <si>
    <t>01.001.0095-A</t>
  </si>
  <si>
    <t>01.001.0096-0</t>
  </si>
  <si>
    <t>01.001.0096-A</t>
  </si>
  <si>
    <t>01.001.0097-0</t>
  </si>
  <si>
    <t>01.001.0097-A</t>
  </si>
  <si>
    <t>01.001.0098-0</t>
  </si>
  <si>
    <t>01.001.0098-A</t>
  </si>
  <si>
    <t>01.001.0121-0</t>
  </si>
  <si>
    <t>01.001.0121-A</t>
  </si>
  <si>
    <t>01.001.0123-0</t>
  </si>
  <si>
    <t>01.001.0123-A</t>
  </si>
  <si>
    <t>01.001.0124-0</t>
  </si>
  <si>
    <t>01.001.0124-A</t>
  </si>
  <si>
    <t>01.001.0125-0</t>
  </si>
  <si>
    <t>01.001.0125-A</t>
  </si>
  <si>
    <t>01.001.0126-0</t>
  </si>
  <si>
    <t>01.001.0126-A</t>
  </si>
  <si>
    <t>01.001.0127-0</t>
  </si>
  <si>
    <t>01.001.0127-A</t>
  </si>
  <si>
    <t>01.001.0128-0</t>
  </si>
  <si>
    <t>01.001.0128-A</t>
  </si>
  <si>
    <t>01.001.0129-0</t>
  </si>
  <si>
    <t>01.001.0129-A</t>
  </si>
  <si>
    <t>01.001.0130-0</t>
  </si>
  <si>
    <t>01.001.0130-A</t>
  </si>
  <si>
    <t>01.001.0131-0</t>
  </si>
  <si>
    <t>01.001.0131-A</t>
  </si>
  <si>
    <t>01.001.0132-0</t>
  </si>
  <si>
    <t>01.001.0132-A</t>
  </si>
  <si>
    <t>01.001.0133-0</t>
  </si>
  <si>
    <t>01.001.0133-A</t>
  </si>
  <si>
    <t>01.001.0134-0</t>
  </si>
  <si>
    <t>01.001.0134-A</t>
  </si>
  <si>
    <t>01.001.0135-0</t>
  </si>
  <si>
    <t>01.001.0135-A</t>
  </si>
  <si>
    <t>01.001.0136-0</t>
  </si>
  <si>
    <t>01.001.0136-A</t>
  </si>
  <si>
    <t>01.001.0137-0</t>
  </si>
  <si>
    <t>01.001.0137-A</t>
  </si>
  <si>
    <t>01.001.0138-0</t>
  </si>
  <si>
    <t>01.001.0138-A</t>
  </si>
  <si>
    <t>01.001.0139-0</t>
  </si>
  <si>
    <t>01.001.0139-A</t>
  </si>
  <si>
    <t>01.001.0140-0</t>
  </si>
  <si>
    <t>01.001.0140-A</t>
  </si>
  <si>
    <t>01.001.0141-0</t>
  </si>
  <si>
    <t>01.001.0141-A</t>
  </si>
  <si>
    <t>01.001.0143-0</t>
  </si>
  <si>
    <t>01.001.0143-A</t>
  </si>
  <si>
    <t>01.001.0144-0</t>
  </si>
  <si>
    <t>01.001.0144-A</t>
  </si>
  <si>
    <t>01.001.0145-0</t>
  </si>
  <si>
    <t>01.001.0145-A</t>
  </si>
  <si>
    <t>01.001.0147-0</t>
  </si>
  <si>
    <t>01.001.0147-A</t>
  </si>
  <si>
    <t>01.001.0148-0</t>
  </si>
  <si>
    <t>01.001.0148-A</t>
  </si>
  <si>
    <t>01.001.0149-0</t>
  </si>
  <si>
    <t>01.001.0149-A</t>
  </si>
  <si>
    <t>01.001.0150-0</t>
  </si>
  <si>
    <t>01.001.0150-A</t>
  </si>
  <si>
    <t>01.001.0151-0</t>
  </si>
  <si>
    <t>01.001.0151-A</t>
  </si>
  <si>
    <t>01.001.0152-0</t>
  </si>
  <si>
    <t>01.001.0152-A</t>
  </si>
  <si>
    <t>01.001.0160-0</t>
  </si>
  <si>
    <t>01.001.0160-A</t>
  </si>
  <si>
    <t>01.001.0161-0</t>
  </si>
  <si>
    <t>01.001.0161-A</t>
  </si>
  <si>
    <t>01.001.0162-0</t>
  </si>
  <si>
    <t>01.001.0162-A</t>
  </si>
  <si>
    <t>01.001.0163-0</t>
  </si>
  <si>
    <t>01.001.0163-A</t>
  </si>
  <si>
    <t>01.001.0164-0</t>
  </si>
  <si>
    <t>01.001.0164-A</t>
  </si>
  <si>
    <t>01.001.0165-0</t>
  </si>
  <si>
    <t>01.001.0165-A</t>
  </si>
  <si>
    <t>01.001.0166-0</t>
  </si>
  <si>
    <t>01.001.0166-A</t>
  </si>
  <si>
    <t>01.001.0167-0</t>
  </si>
  <si>
    <t>01.001.0167-A</t>
  </si>
  <si>
    <t>01.001.0168-0</t>
  </si>
  <si>
    <t>01.001.0168-A</t>
  </si>
  <si>
    <t>01.001.0169-0</t>
  </si>
  <si>
    <t>01.001.0169-A</t>
  </si>
  <si>
    <t>01.001.0170-0</t>
  </si>
  <si>
    <t>01.001.0170-A</t>
  </si>
  <si>
    <t>01.001.0171-0</t>
  </si>
  <si>
    <t>01.001.0171-A</t>
  </si>
  <si>
    <t>01.001.0172-0</t>
  </si>
  <si>
    <t>01.001.0172-A</t>
  </si>
  <si>
    <t>01.001.0173-0</t>
  </si>
  <si>
    <t>01.001.0173-A</t>
  </si>
  <si>
    <t>01.001.0174-0</t>
  </si>
  <si>
    <t>01.001.0174-A</t>
  </si>
  <si>
    <t>01.001.0175-0</t>
  </si>
  <si>
    <t>01.001.0175-A</t>
  </si>
  <si>
    <t>01.001.0176-0</t>
  </si>
  <si>
    <t>01.001.0176-A</t>
  </si>
  <si>
    <t>01.001.0177-0</t>
  </si>
  <si>
    <t>01.001.0177-A</t>
  </si>
  <si>
    <t>01.001.0178-0</t>
  </si>
  <si>
    <t>01.001.0178-A</t>
  </si>
  <si>
    <t>01.001.0179-0</t>
  </si>
  <si>
    <t>01.001.0179-A</t>
  </si>
  <si>
    <t>01.001.0180-0</t>
  </si>
  <si>
    <t>01.001.0180-A</t>
  </si>
  <si>
    <t>01.001.0181-0</t>
  </si>
  <si>
    <t>01.001.0181-A</t>
  </si>
  <si>
    <t>01.001.0182-0</t>
  </si>
  <si>
    <t>01.001.0182-A</t>
  </si>
  <si>
    <t>01.001.0183-0</t>
  </si>
  <si>
    <t>01.001.0183-A</t>
  </si>
  <si>
    <t>01.001.0184-0</t>
  </si>
  <si>
    <t>01.001.0184-A</t>
  </si>
  <si>
    <t>01.001.0185-0</t>
  </si>
  <si>
    <t>01.001.0185-A</t>
  </si>
  <si>
    <t>01.001.0186-0</t>
  </si>
  <si>
    <t>01.001.0186-A</t>
  </si>
  <si>
    <t>01.001.0187-0</t>
  </si>
  <si>
    <t>01.001.0187-A</t>
  </si>
  <si>
    <t>01.001.0188-0</t>
  </si>
  <si>
    <t>01.001.0188-A</t>
  </si>
  <si>
    <t>01.001.0189-0</t>
  </si>
  <si>
    <t>01.001.0189-A</t>
  </si>
  <si>
    <t>01.001.0190-0</t>
  </si>
  <si>
    <t>01.001.0190-A</t>
  </si>
  <si>
    <t>01.001.0191-0</t>
  </si>
  <si>
    <t>01.001.0191-A</t>
  </si>
  <si>
    <t>01.001.0192-0</t>
  </si>
  <si>
    <t>01.001.0192-A</t>
  </si>
  <si>
    <t>01.001.0193-0</t>
  </si>
  <si>
    <t>01.001.0193-A</t>
  </si>
  <si>
    <t>01.001.0194-0</t>
  </si>
  <si>
    <t>01.001.0194-A</t>
  </si>
  <si>
    <t>01.001.0195-0</t>
  </si>
  <si>
    <t>01.001.0195-A</t>
  </si>
  <si>
    <t>01.001.0196-0</t>
  </si>
  <si>
    <t>01.001.0196-A</t>
  </si>
  <si>
    <t>01.001.0197-0</t>
  </si>
  <si>
    <t>01.001.0197-A</t>
  </si>
  <si>
    <t>01.001.0198-0</t>
  </si>
  <si>
    <t>01.001.0198-A</t>
  </si>
  <si>
    <t>01.001.0199-0</t>
  </si>
  <si>
    <t>01.001.0199-A</t>
  </si>
  <si>
    <t>01.001.0200-0</t>
  </si>
  <si>
    <t>01.001.0200-A</t>
  </si>
  <si>
    <t>01.001.0201-0</t>
  </si>
  <si>
    <t>01.001.0201-A</t>
  </si>
  <si>
    <t>01.001.0202-0</t>
  </si>
  <si>
    <t>01.001.0202-A</t>
  </si>
  <si>
    <t>01.001.0203-0</t>
  </si>
  <si>
    <t>01.001.0203-A</t>
  </si>
  <si>
    <t>01.001.0204-0</t>
  </si>
  <si>
    <t>01.001.0204-A</t>
  </si>
  <si>
    <t>01.001.0205-0</t>
  </si>
  <si>
    <t>01.001.0205-A</t>
  </si>
  <si>
    <t>01.001.0206-0</t>
  </si>
  <si>
    <t>01.001.0206-A</t>
  </si>
  <si>
    <t>01.001.0208-0</t>
  </si>
  <si>
    <t>01.001.0208-A</t>
  </si>
  <si>
    <t>01.001.0209-0</t>
  </si>
  <si>
    <t>01.001.0209-A</t>
  </si>
  <si>
    <t>01.001.0210-0</t>
  </si>
  <si>
    <t>01.001.0210-A</t>
  </si>
  <si>
    <t>01.001.0220-0</t>
  </si>
  <si>
    <t>01.001.0220-A</t>
  </si>
  <si>
    <t>01.001.0221-0</t>
  </si>
  <si>
    <t>01.001.0221-A</t>
  </si>
  <si>
    <t>01.001.0222-0</t>
  </si>
  <si>
    <t>01.001.0222-A</t>
  </si>
  <si>
    <t>01.001.0223-0</t>
  </si>
  <si>
    <t>01.001.0223-A</t>
  </si>
  <si>
    <t>01.001.0224-0</t>
  </si>
  <si>
    <t>01.001.0224-A</t>
  </si>
  <si>
    <t>01.001.0225-0</t>
  </si>
  <si>
    <t>01.001.0225-A</t>
  </si>
  <si>
    <t>01.001.0226-0</t>
  </si>
  <si>
    <t>01.001.0226-A</t>
  </si>
  <si>
    <t>01.001.0227-0</t>
  </si>
  <si>
    <t>01.001.0227-A</t>
  </si>
  <si>
    <t>01.001.0228-0</t>
  </si>
  <si>
    <t>01.001.0228-A</t>
  </si>
  <si>
    <t>01.001.0229-0</t>
  </si>
  <si>
    <t>01.001.0229-A</t>
  </si>
  <si>
    <t>01.001.0230-0</t>
  </si>
  <si>
    <t>01.001.0230-A</t>
  </si>
  <si>
    <t>01.001.0231-0</t>
  </si>
  <si>
    <t>01.001.0231-A</t>
  </si>
  <si>
    <t>01.001.0232-0</t>
  </si>
  <si>
    <t>01.001.0232-A</t>
  </si>
  <si>
    <t>01.001.0233-0</t>
  </si>
  <si>
    <t>01.001.0233-A</t>
  </si>
  <si>
    <t>01.001.0234-0</t>
  </si>
  <si>
    <t>01.001.0234-A</t>
  </si>
  <si>
    <t>01.001.0235-0</t>
  </si>
  <si>
    <t>01.001.0235-A</t>
  </si>
  <si>
    <t>01.001.0236-0</t>
  </si>
  <si>
    <t>01.001.0236-A</t>
  </si>
  <si>
    <t>01.001.0237-0</t>
  </si>
  <si>
    <t>01.001.0237-A</t>
  </si>
  <si>
    <t>01.001.0238-0</t>
  </si>
  <si>
    <t>01.001.0238-A</t>
  </si>
  <si>
    <t>01.001.0239-0</t>
  </si>
  <si>
    <t>01.001.0239-A</t>
  </si>
  <si>
    <t>01.001.0240-0</t>
  </si>
  <si>
    <t>01.001.0240-A</t>
  </si>
  <si>
    <t>01.001.0241-0</t>
  </si>
  <si>
    <t>01.001.0241-A</t>
  </si>
  <si>
    <t>01.001.0242-0</t>
  </si>
  <si>
    <t>01.001.0242-A</t>
  </si>
  <si>
    <t>01.001.0243-0</t>
  </si>
  <si>
    <t>01.001.0243-A</t>
  </si>
  <si>
    <t>01.001.0244-0</t>
  </si>
  <si>
    <t>01.001.0244-A</t>
  </si>
  <si>
    <t>01.001.0245-0</t>
  </si>
  <si>
    <t>01.001.0245-A</t>
  </si>
  <si>
    <t>01.001.0246-0</t>
  </si>
  <si>
    <t>01.001.0246-A</t>
  </si>
  <si>
    <t>01.001.0247-0</t>
  </si>
  <si>
    <t>01.001.0247-A</t>
  </si>
  <si>
    <t>01.001.0248-0</t>
  </si>
  <si>
    <t>01.001.0248-A</t>
  </si>
  <si>
    <t>01.001.0249-0</t>
  </si>
  <si>
    <t>01.001.0249-A</t>
  </si>
  <si>
    <t>01.001.0250-0</t>
  </si>
  <si>
    <t>01.001.0250-A</t>
  </si>
  <si>
    <t>01.001.0251-0</t>
  </si>
  <si>
    <t>01.001.0251-A</t>
  </si>
  <si>
    <t>01.001.0252-0</t>
  </si>
  <si>
    <t>01.001.0252-A</t>
  </si>
  <si>
    <t>01.001.0253-0</t>
  </si>
  <si>
    <t>01.001.0253-A</t>
  </si>
  <si>
    <t>01.001.0254-0</t>
  </si>
  <si>
    <t>01.001.0254-A</t>
  </si>
  <si>
    <t>01.001.0255-0</t>
  </si>
  <si>
    <t>01.001.0255-A</t>
  </si>
  <si>
    <t>01.001.0256-0</t>
  </si>
  <si>
    <t>01.001.0256-A</t>
  </si>
  <si>
    <t>01.001.0257-0</t>
  </si>
  <si>
    <t>01.001.0257-A</t>
  </si>
  <si>
    <t>01.001.0258-0</t>
  </si>
  <si>
    <t>01.001.0258-A</t>
  </si>
  <si>
    <t>01.001.0259-0</t>
  </si>
  <si>
    <t>01.001.0259-A</t>
  </si>
  <si>
    <t>01.001.0260-0</t>
  </si>
  <si>
    <t>01.001.0260-A</t>
  </si>
  <si>
    <t>01.001.0261-0</t>
  </si>
  <si>
    <t>01.001.0261-A</t>
  </si>
  <si>
    <t>01.001.0262-0</t>
  </si>
  <si>
    <t>01.001.0262-A</t>
  </si>
  <si>
    <t>01.001.0263-0</t>
  </si>
  <si>
    <t>01.001.0263-A</t>
  </si>
  <si>
    <t>01.001.0264-0</t>
  </si>
  <si>
    <t>01.001.0264-A</t>
  </si>
  <si>
    <t>01.001.0265-0</t>
  </si>
  <si>
    <t>01.001.0265-A</t>
  </si>
  <si>
    <t>01.001.0266-0</t>
  </si>
  <si>
    <t>01.001.0266-A</t>
  </si>
  <si>
    <t>01.001.0267-0</t>
  </si>
  <si>
    <t>01.001.0267-A</t>
  </si>
  <si>
    <t>01.001.0268-0</t>
  </si>
  <si>
    <t>01.001.0268-A</t>
  </si>
  <si>
    <t>01.001.0269-0</t>
  </si>
  <si>
    <t>01.001.0269-A</t>
  </si>
  <si>
    <t>01.001.0270-0</t>
  </si>
  <si>
    <t>01.001.0270-A</t>
  </si>
  <si>
    <t>01.001.0271-0</t>
  </si>
  <si>
    <t>01.001.0271-A</t>
  </si>
  <si>
    <t>01.001.0272-0</t>
  </si>
  <si>
    <t>01.001.0272-A</t>
  </si>
  <si>
    <t>01.001.0273-0</t>
  </si>
  <si>
    <t>01.001.0273-A</t>
  </si>
  <si>
    <t>01.001.0274-0</t>
  </si>
  <si>
    <t>01.001.0274-A</t>
  </si>
  <si>
    <t>01.001.0275-0</t>
  </si>
  <si>
    <t>01.001.0275-A</t>
  </si>
  <si>
    <t>01.001.0278-0</t>
  </si>
  <si>
    <t>01.001.0278-A</t>
  </si>
  <si>
    <t>01.001.0279-0</t>
  </si>
  <si>
    <t>01.001.0279-A</t>
  </si>
  <si>
    <t>01.001.0280-0</t>
  </si>
  <si>
    <t>01.001.0280-A</t>
  </si>
  <si>
    <t>01.001.0281-0</t>
  </si>
  <si>
    <t>01.001.0281-A</t>
  </si>
  <si>
    <t>01.001.0290-0</t>
  </si>
  <si>
    <t>01.001.0290-A</t>
  </si>
  <si>
    <t>01.001.0298-0</t>
  </si>
  <si>
    <t>01.001.0298-A</t>
  </si>
  <si>
    <t>01.001.0300-0</t>
  </si>
  <si>
    <t>01.001.0300-A</t>
  </si>
  <si>
    <t>01.001.0301-0</t>
  </si>
  <si>
    <t>01.001.0301-A</t>
  </si>
  <si>
    <t>01.001.0302-0</t>
  </si>
  <si>
    <t>01.001.0302-A</t>
  </si>
  <si>
    <t>01.001.0303-0</t>
  </si>
  <si>
    <t>01.001.0303-A</t>
  </si>
  <si>
    <t>01.001.0304-0</t>
  </si>
  <si>
    <t>01.001.0304-A</t>
  </si>
  <si>
    <t>01.001.0305-0</t>
  </si>
  <si>
    <t>01.001.0305-A</t>
  </si>
  <si>
    <t>01.001.0306-0</t>
  </si>
  <si>
    <t>01.001.0306-A</t>
  </si>
  <si>
    <t>01.001.0307-0</t>
  </si>
  <si>
    <t>01.001.0307-A</t>
  </si>
  <si>
    <t>01.001.0400-0</t>
  </si>
  <si>
    <t>01.001.0400-A</t>
  </si>
  <si>
    <t>01.001.0405-0</t>
  </si>
  <si>
    <t>01.001.0405-A</t>
  </si>
  <si>
    <t>01.001.0410-0</t>
  </si>
  <si>
    <t>01.001.0410-A</t>
  </si>
  <si>
    <t>01.002.0001-0</t>
  </si>
  <si>
    <t>01.002.0001-A</t>
  </si>
  <si>
    <t>01.002.0002-0</t>
  </si>
  <si>
    <t>01.002.0002-A</t>
  </si>
  <si>
    <t>01.002.0003-0</t>
  </si>
  <si>
    <t>01.002.0003-A</t>
  </si>
  <si>
    <t>01.002.0004-0</t>
  </si>
  <si>
    <t>01.002.0004-A</t>
  </si>
  <si>
    <t>01.002.0005-0</t>
  </si>
  <si>
    <t>01.002.0005-A</t>
  </si>
  <si>
    <t>01.002.0006-0</t>
  </si>
  <si>
    <t>01.002.0006-A</t>
  </si>
  <si>
    <t>01.002.0007-0</t>
  </si>
  <si>
    <t>01.002.0007-A</t>
  </si>
  <si>
    <t>01.002.0008-0</t>
  </si>
  <si>
    <t>01.002.0008-A</t>
  </si>
  <si>
    <t>01.002.0009-0</t>
  </si>
  <si>
    <t>01.002.0009-A</t>
  </si>
  <si>
    <t>01.002.0010-0</t>
  </si>
  <si>
    <t>01.002.0010-A</t>
  </si>
  <si>
    <t>01.002.0011-0</t>
  </si>
  <si>
    <t>01.002.0011-A</t>
  </si>
  <si>
    <t>01.002.0012-0</t>
  </si>
  <si>
    <t>01.002.0012-A</t>
  </si>
  <si>
    <t>01.002.0013-0</t>
  </si>
  <si>
    <t>01.002.0013-A</t>
  </si>
  <si>
    <t>01.002.0014-0</t>
  </si>
  <si>
    <t>01.002.0014-A</t>
  </si>
  <si>
    <t>01.002.0015-0</t>
  </si>
  <si>
    <t>01.002.0015-A</t>
  </si>
  <si>
    <t>01.002.0016-0</t>
  </si>
  <si>
    <t>01.002.0016-A</t>
  </si>
  <si>
    <t>01.002.0021-0</t>
  </si>
  <si>
    <t>01.002.0021-A</t>
  </si>
  <si>
    <t>01.002.0022-0</t>
  </si>
  <si>
    <t>01.002.0022-A</t>
  </si>
  <si>
    <t>01.002.0023-0</t>
  </si>
  <si>
    <t>01.002.0023-A</t>
  </si>
  <si>
    <t>01.002.0024-0</t>
  </si>
  <si>
    <t>01.002.0024-A</t>
  </si>
  <si>
    <t>01.002.0025-0</t>
  </si>
  <si>
    <t>01.002.0025-A</t>
  </si>
  <si>
    <t>01.002.0026-0</t>
  </si>
  <si>
    <t>01.002.0026-A</t>
  </si>
  <si>
    <t>01.002.0027-0</t>
  </si>
  <si>
    <t>01.002.0027-A</t>
  </si>
  <si>
    <t>01.002.0028-0</t>
  </si>
  <si>
    <t>01.002.0028-A</t>
  </si>
  <si>
    <t>01.002.0039-0</t>
  </si>
  <si>
    <t>01.002.0039-A</t>
  </si>
  <si>
    <t>01.002.0041-0</t>
  </si>
  <si>
    <t>01.002.0041-A</t>
  </si>
  <si>
    <t>01.002.0042-0</t>
  </si>
  <si>
    <t>01.002.0042-A</t>
  </si>
  <si>
    <t>01.002.0043-0</t>
  </si>
  <si>
    <t>01.002.0043-A</t>
  </si>
  <si>
    <t>01.002.0044-0</t>
  </si>
  <si>
    <t>01.002.0044-A</t>
  </si>
  <si>
    <t>01.002.0045-0</t>
  </si>
  <si>
    <t>01.002.0045-A</t>
  </si>
  <si>
    <t>01.002.0046-0</t>
  </si>
  <si>
    <t>01.002.0046-A</t>
  </si>
  <si>
    <t>01.002.0060-0</t>
  </si>
  <si>
    <t>01.002.0060-A</t>
  </si>
  <si>
    <t>01.002.0061-0</t>
  </si>
  <si>
    <t>01.002.0061-A</t>
  </si>
  <si>
    <t>01.002.0062-0</t>
  </si>
  <si>
    <t>01.002.0062-A</t>
  </si>
  <si>
    <t>01.002.0063-0</t>
  </si>
  <si>
    <t>01.002.0063-A</t>
  </si>
  <si>
    <t>01.002.0064-0</t>
  </si>
  <si>
    <t>01.002.0064-A</t>
  </si>
  <si>
    <t>01.002.0065-0</t>
  </si>
  <si>
    <t>01.002.0065-A</t>
  </si>
  <si>
    <t>01.002.0066-0</t>
  </si>
  <si>
    <t>01.002.0066-A</t>
  </si>
  <si>
    <t>01.002.0067-0</t>
  </si>
  <si>
    <t>01.002.0067-A</t>
  </si>
  <si>
    <t>01.002.0068-0</t>
  </si>
  <si>
    <t>01.002.0068-A</t>
  </si>
  <si>
    <t>01.002.0069-0</t>
  </si>
  <si>
    <t>01.002.0069-A</t>
  </si>
  <si>
    <t>01.002.0070-0</t>
  </si>
  <si>
    <t>01.002.0070-A</t>
  </si>
  <si>
    <t>01.002.0075-0</t>
  </si>
  <si>
    <t>01.002.0075-A</t>
  </si>
  <si>
    <t>01.002.0076-0</t>
  </si>
  <si>
    <t>01.002.0076-A</t>
  </si>
  <si>
    <t>01.002.0077-0</t>
  </si>
  <si>
    <t>01.002.0077-A</t>
  </si>
  <si>
    <t>01.002.0078-0</t>
  </si>
  <si>
    <t>01.002.0078-A</t>
  </si>
  <si>
    <t>01.002.0079-0</t>
  </si>
  <si>
    <t>01.002.0079-A</t>
  </si>
  <si>
    <t>01.002.0080-0</t>
  </si>
  <si>
    <t>01.002.0080-A</t>
  </si>
  <si>
    <t>01.002.0081-0</t>
  </si>
  <si>
    <t>01.002.0081-A</t>
  </si>
  <si>
    <t>01.002.0082-0</t>
  </si>
  <si>
    <t>01.002.0082-A</t>
  </si>
  <si>
    <t>01.002.0083-0</t>
  </si>
  <si>
    <t>01.002.0083-A</t>
  </si>
  <si>
    <t>01.002.0084-0</t>
  </si>
  <si>
    <t>01.002.0084-A</t>
  </si>
  <si>
    <t>01.002.0085-0</t>
  </si>
  <si>
    <t>01.002.0085-A</t>
  </si>
  <si>
    <t>01.003.0001-0</t>
  </si>
  <si>
    <t>01.003.0001-A</t>
  </si>
  <si>
    <t>01.003.0002-0</t>
  </si>
  <si>
    <t>01.003.0002-A</t>
  </si>
  <si>
    <t>01.003.0003-0</t>
  </si>
  <si>
    <t>01.003.0003-A</t>
  </si>
  <si>
    <t>01.003.0005-0</t>
  </si>
  <si>
    <t>01.003.0005-A</t>
  </si>
  <si>
    <t>01.003.0006-0</t>
  </si>
  <si>
    <t>01.003.0006-A</t>
  </si>
  <si>
    <t>01.003.0011-0</t>
  </si>
  <si>
    <t>01.003.0011-A</t>
  </si>
  <si>
    <t>01.003.0012-0</t>
  </si>
  <si>
    <t>01.003.0012-A</t>
  </si>
  <si>
    <t>01.003.0013-0</t>
  </si>
  <si>
    <t>01.003.0013-A</t>
  </si>
  <si>
    <t>01.003.0021-0</t>
  </si>
  <si>
    <t>01.003.0021-A</t>
  </si>
  <si>
    <t>01.003.0022-0</t>
  </si>
  <si>
    <t>01.003.0022-A</t>
  </si>
  <si>
    <t>01.003.0023-0</t>
  </si>
  <si>
    <t>01.003.0023-A</t>
  </si>
  <si>
    <t>01.003.0029-0</t>
  </si>
  <si>
    <t>01.003.0029-A</t>
  </si>
  <si>
    <t>01.003.0030-0</t>
  </si>
  <si>
    <t>01.003.0030-A</t>
  </si>
  <si>
    <t>01.003.0032-0</t>
  </si>
  <si>
    <t>01.003.0032-A</t>
  </si>
  <si>
    <t>01.003.0034-0</t>
  </si>
  <si>
    <t>01.003.0034-A</t>
  </si>
  <si>
    <t>01.003.0036-0</t>
  </si>
  <si>
    <t>01.003.0036-A</t>
  </si>
  <si>
    <t>01.003.0038-0</t>
  </si>
  <si>
    <t>01.003.0038-A</t>
  </si>
  <si>
    <t>01.003.0040-0</t>
  </si>
  <si>
    <t>01.003.0040-A</t>
  </si>
  <si>
    <t>01.003.0050-0</t>
  </si>
  <si>
    <t>01.003.0050-A</t>
  </si>
  <si>
    <t>01.003.0052-0</t>
  </si>
  <si>
    <t>01.003.0052-A</t>
  </si>
  <si>
    <t>01.003.0054-0</t>
  </si>
  <si>
    <t>01.003.0054-A</t>
  </si>
  <si>
    <t>01.003.0056-0</t>
  </si>
  <si>
    <t>01.003.0056-A</t>
  </si>
  <si>
    <t>01.004.0001-0</t>
  </si>
  <si>
    <t>01.004.0001-A</t>
  </si>
  <si>
    <t>01.004.0002-0</t>
  </si>
  <si>
    <t>01.004.0002-A</t>
  </si>
  <si>
    <t>01.004.0003-0</t>
  </si>
  <si>
    <t>01.004.0003-A</t>
  </si>
  <si>
    <t>01.004.0004-0</t>
  </si>
  <si>
    <t>01.004.0004-A</t>
  </si>
  <si>
    <t>01.004.0005-0</t>
  </si>
  <si>
    <t>01.004.0005-A</t>
  </si>
  <si>
    <t>01.004.0011-0</t>
  </si>
  <si>
    <t>01.004.0011-A</t>
  </si>
  <si>
    <t>01.004.0012-0</t>
  </si>
  <si>
    <t>01.004.0012-A</t>
  </si>
  <si>
    <t>01.004.0013-0</t>
  </si>
  <si>
    <t>01.004.0013-A</t>
  </si>
  <si>
    <t>01.004.0014-0</t>
  </si>
  <si>
    <t>01.004.0014-A</t>
  </si>
  <si>
    <t>01.004.0015-0</t>
  </si>
  <si>
    <t>01.004.0015-A</t>
  </si>
  <si>
    <t>01.004.0016-0</t>
  </si>
  <si>
    <t>01.004.0016-A</t>
  </si>
  <si>
    <t>01.004.0017-0</t>
  </si>
  <si>
    <t>01.004.0017-A</t>
  </si>
  <si>
    <t>01.004.0021-0</t>
  </si>
  <si>
    <t>01.004.0021-A</t>
  </si>
  <si>
    <t>01.004.0022-0</t>
  </si>
  <si>
    <t>01.004.0022-A</t>
  </si>
  <si>
    <t>01.004.0023-0</t>
  </si>
  <si>
    <t>01.004.0023-A</t>
  </si>
  <si>
    <t>01.004.0024-0</t>
  </si>
  <si>
    <t>01.004.0024-A</t>
  </si>
  <si>
    <t>01.004.0025-0</t>
  </si>
  <si>
    <t>01.004.0025-A</t>
  </si>
  <si>
    <t>01.004.0031-0</t>
  </si>
  <si>
    <t>01.004.0031-A</t>
  </si>
  <si>
    <t>01.004.0035-0</t>
  </si>
  <si>
    <t>01.004.0035-A</t>
  </si>
  <si>
    <t>01.004.0037-0</t>
  </si>
  <si>
    <t>01.004.0037-A</t>
  </si>
  <si>
    <t>01.004.0039-0</t>
  </si>
  <si>
    <t>01.004.0039-A</t>
  </si>
  <si>
    <t>01.004.0041-0</t>
  </si>
  <si>
    <t>01.004.0041-A</t>
  </si>
  <si>
    <t>01.004.0043-0</t>
  </si>
  <si>
    <t>01.004.0043-A</t>
  </si>
  <si>
    <t>01.004.0045-0</t>
  </si>
  <si>
    <t>01.004.0045-A</t>
  </si>
  <si>
    <t>01.004.0070-0</t>
  </si>
  <si>
    <t>01.004.0070-A</t>
  </si>
  <si>
    <t>01.004.0073-0</t>
  </si>
  <si>
    <t>01.004.0073-A</t>
  </si>
  <si>
    <t>01.004.0075-0</t>
  </si>
  <si>
    <t>01.004.0075-A</t>
  </si>
  <si>
    <t>01.004.0079-0</t>
  </si>
  <si>
    <t>01.004.0079-A</t>
  </si>
  <si>
    <t>01.004.0100-0</t>
  </si>
  <si>
    <t>01.004.0100-A</t>
  </si>
  <si>
    <t>01.004.0105-0</t>
  </si>
  <si>
    <t>01.004.0105-A</t>
  </si>
  <si>
    <t>01.004.0110-0</t>
  </si>
  <si>
    <t>01.004.0110-A</t>
  </si>
  <si>
    <t>01.004.0115-0</t>
  </si>
  <si>
    <t>01.004.0115-A</t>
  </si>
  <si>
    <t>01.004.0120-0</t>
  </si>
  <si>
    <t>01.004.0120-A</t>
  </si>
  <si>
    <t>01.004.0125-0</t>
  </si>
  <si>
    <t>01.004.0125-A</t>
  </si>
  <si>
    <t>01.004.0130-0</t>
  </si>
  <si>
    <t>01.004.0130-A</t>
  </si>
  <si>
    <t>01.004.0135-0</t>
  </si>
  <si>
    <t>01.004.0135-A</t>
  </si>
  <si>
    <t>01.004.0140-0</t>
  </si>
  <si>
    <t>01.004.0140-A</t>
  </si>
  <si>
    <t>01.004.0145-0</t>
  </si>
  <si>
    <t>01.004.0145-A</t>
  </si>
  <si>
    <t>01.005.0001-0</t>
  </si>
  <si>
    <t>01.005.0001-A</t>
  </si>
  <si>
    <t>01.005.0003-0</t>
  </si>
  <si>
    <t>01.005.0003-A</t>
  </si>
  <si>
    <t>01.005.0004-0</t>
  </si>
  <si>
    <t>01.005.0004-A</t>
  </si>
  <si>
    <t>01.005.0005-0</t>
  </si>
  <si>
    <t>01.005.0005-A</t>
  </si>
  <si>
    <t>01.005.0006-0</t>
  </si>
  <si>
    <t>01.005.0006-A</t>
  </si>
  <si>
    <t>01.005.0007-0</t>
  </si>
  <si>
    <t>01.005.0007-A</t>
  </si>
  <si>
    <t>01.005.0008-0</t>
  </si>
  <si>
    <t>01.005.0008-A</t>
  </si>
  <si>
    <t>01.005.0009-0</t>
  </si>
  <si>
    <t>01.005.0009-A</t>
  </si>
  <si>
    <t>01.005.0013-0</t>
  </si>
  <si>
    <t>01.005.0013-A</t>
  </si>
  <si>
    <t>01.005.0014-0</t>
  </si>
  <si>
    <t>01.005.0014-A</t>
  </si>
  <si>
    <t>01.005.0020-0</t>
  </si>
  <si>
    <t>01.005.0020-A</t>
  </si>
  <si>
    <t>01.005.0021-0</t>
  </si>
  <si>
    <t>01.005.0021-A</t>
  </si>
  <si>
    <t>01.005.0022-0</t>
  </si>
  <si>
    <t>01.005.0022-A</t>
  </si>
  <si>
    <t>01.006.0001-0</t>
  </si>
  <si>
    <t>01.006.0001-A</t>
  </si>
  <si>
    <t>01.006.0002-0</t>
  </si>
  <si>
    <t>01.006.0002-A</t>
  </si>
  <si>
    <t>01.006.0003-0</t>
  </si>
  <si>
    <t>01.006.0003-A</t>
  </si>
  <si>
    <t>01.006.0004-0</t>
  </si>
  <si>
    <t>01.006.0004-A</t>
  </si>
  <si>
    <t>01.006.0010-0</t>
  </si>
  <si>
    <t>01.006.0010-A</t>
  </si>
  <si>
    <t>01.007.0010-0</t>
  </si>
  <si>
    <t>01.007.0010-A</t>
  </si>
  <si>
    <t>01.007.0020-0</t>
  </si>
  <si>
    <t>01.007.0020-A</t>
  </si>
  <si>
    <t>01.007.0025-0</t>
  </si>
  <si>
    <t>01.007.0025-A</t>
  </si>
  <si>
    <t>01.007.0030-0</t>
  </si>
  <si>
    <t>01.007.0030-A</t>
  </si>
  <si>
    <t>01.007.0080-0</t>
  </si>
  <si>
    <t>01.007.0080-A</t>
  </si>
  <si>
    <t>01.007.0081-0</t>
  </si>
  <si>
    <t>01.007.0081-A</t>
  </si>
  <si>
    <t>01.008.0050-0</t>
  </si>
  <si>
    <t>01.008.0050-A</t>
  </si>
  <si>
    <t>01.008.0100-0</t>
  </si>
  <si>
    <t>01.008.0100-A</t>
  </si>
  <si>
    <t>01.008.0200-0</t>
  </si>
  <si>
    <t>01.008.0200-A</t>
  </si>
  <si>
    <t>01.009.0050-0</t>
  </si>
  <si>
    <t>01.009.0050-A</t>
  </si>
  <si>
    <t>01.009.0100-0</t>
  </si>
  <si>
    <t>01.009.0100-A</t>
  </si>
  <si>
    <t>01.009.0200-0</t>
  </si>
  <si>
    <t>01.009.0200-A</t>
  </si>
  <si>
    <t>01.016.0001-0</t>
  </si>
  <si>
    <t>01.016.0001-A</t>
  </si>
  <si>
    <t>01.016.0002-0</t>
  </si>
  <si>
    <t>01.016.0002-A</t>
  </si>
  <si>
    <t>01.016.0003-0</t>
  </si>
  <si>
    <t>01.016.0003-A</t>
  </si>
  <si>
    <t>01.016.0004-0</t>
  </si>
  <si>
    <t>01.016.0004-A</t>
  </si>
  <si>
    <t>01.016.0005-0</t>
  </si>
  <si>
    <t>01.016.0005-A</t>
  </si>
  <si>
    <t>01.016.0006-0</t>
  </si>
  <si>
    <t>01.016.0006-A</t>
  </si>
  <si>
    <t>01.016.0007-0</t>
  </si>
  <si>
    <t>01.016.0007-A</t>
  </si>
  <si>
    <t>01.016.0008-0</t>
  </si>
  <si>
    <t>01.016.0008-A</t>
  </si>
  <si>
    <t>01.016.0009-0</t>
  </si>
  <si>
    <t>01.016.0009-A</t>
  </si>
  <si>
    <t>01.016.0010-0</t>
  </si>
  <si>
    <t>01.016.0010-A</t>
  </si>
  <si>
    <t>01.016.0011-0</t>
  </si>
  <si>
    <t>01.016.0011-A</t>
  </si>
  <si>
    <t>01.016.0012-0</t>
  </si>
  <si>
    <t>01.016.0012-A</t>
  </si>
  <si>
    <t>01.016.0020-0</t>
  </si>
  <si>
    <t>01.016.0020-A</t>
  </si>
  <si>
    <t>01.016.0021-0</t>
  </si>
  <si>
    <t>01.016.0021-A</t>
  </si>
  <si>
    <t>01.016.0030-0</t>
  </si>
  <si>
    <t>01.016.0030-A</t>
  </si>
  <si>
    <t>01.016.0031-0</t>
  </si>
  <si>
    <t>01.016.0031-A</t>
  </si>
  <si>
    <t>01.016.0032-0</t>
  </si>
  <si>
    <t>01.016.0032-A</t>
  </si>
  <si>
    <t>01.016.0033-0</t>
  </si>
  <si>
    <t>01.016.0033-A</t>
  </si>
  <si>
    <t>01.016.0034-0</t>
  </si>
  <si>
    <t>01.016.0034-A</t>
  </si>
  <si>
    <t>01.016.0035-0</t>
  </si>
  <si>
    <t>01.016.0035-A</t>
  </si>
  <si>
    <t>01.016.0036-0</t>
  </si>
  <si>
    <t>01.016.0036-A</t>
  </si>
  <si>
    <t>01.016.0037-0</t>
  </si>
  <si>
    <t>01.016.0037-A</t>
  </si>
  <si>
    <t>01.016.0050-0</t>
  </si>
  <si>
    <t>01.016.0050-A</t>
  </si>
  <si>
    <t>01.016.0051-0</t>
  </si>
  <si>
    <t>01.016.0051-A</t>
  </si>
  <si>
    <t>01.016.0052-0</t>
  </si>
  <si>
    <t>01.016.0052-A</t>
  </si>
  <si>
    <t>01.016.0060-0</t>
  </si>
  <si>
    <t>01.016.0060-A</t>
  </si>
  <si>
    <t>01.016.0061-0</t>
  </si>
  <si>
    <t>01.016.0061-A</t>
  </si>
  <si>
    <t>01.016.0062-0</t>
  </si>
  <si>
    <t>01.016.0062-A</t>
  </si>
  <si>
    <t>01.016.0063-0</t>
  </si>
  <si>
    <t>01.016.0063-A</t>
  </si>
  <si>
    <t>01.016.0064-0</t>
  </si>
  <si>
    <t>01.016.0064-A</t>
  </si>
  <si>
    <t>01.016.0067-0</t>
  </si>
  <si>
    <t>01.016.0067-A</t>
  </si>
  <si>
    <t>01.016.0070-0</t>
  </si>
  <si>
    <t>01.016.0070-A</t>
  </si>
  <si>
    <t>01.016.0080-0</t>
  </si>
  <si>
    <t>01.016.0080-A</t>
  </si>
  <si>
    <t>01.016.0081-0</t>
  </si>
  <si>
    <t>01.016.0081-A</t>
  </si>
  <si>
    <t>01.016.0082-0</t>
  </si>
  <si>
    <t>01.016.0082-A</t>
  </si>
  <si>
    <t>01.016.0083-0</t>
  </si>
  <si>
    <t>01.016.0083-A</t>
  </si>
  <si>
    <t>01.016.0084-0</t>
  </si>
  <si>
    <t>01.016.0084-A</t>
  </si>
  <si>
    <t>01.016.0085-0</t>
  </si>
  <si>
    <t>01.016.0085-A</t>
  </si>
  <si>
    <t>01.016.0086-0</t>
  </si>
  <si>
    <t>01.016.0086-A</t>
  </si>
  <si>
    <t>01.016.0087-0</t>
  </si>
  <si>
    <t>01.016.0087-A</t>
  </si>
  <si>
    <t>01.016.0090-0</t>
  </si>
  <si>
    <t>01.016.0090-A</t>
  </si>
  <si>
    <t>01.016.0092-0</t>
  </si>
  <si>
    <t>01.016.0092-A</t>
  </si>
  <si>
    <t>01.016.0100-0</t>
  </si>
  <si>
    <t>01.016.0100-A</t>
  </si>
  <si>
    <t>01.016.0150-0</t>
  </si>
  <si>
    <t>01.016.0150-A</t>
  </si>
  <si>
    <t>01.016.0152-0</t>
  </si>
  <si>
    <t>01.016.0152-A</t>
  </si>
  <si>
    <t>01.016.0155-0</t>
  </si>
  <si>
    <t>01.016.0155-A</t>
  </si>
  <si>
    <t>01.016.0160-0</t>
  </si>
  <si>
    <t>01.016.0160-A</t>
  </si>
  <si>
    <t>01.016.0165-0</t>
  </si>
  <si>
    <t>01.016.0165-A</t>
  </si>
  <si>
    <t>01.016.0190-0</t>
  </si>
  <si>
    <t>01.016.0190-A</t>
  </si>
  <si>
    <t>01.016.0200-0</t>
  </si>
  <si>
    <t>01.016.0200-A</t>
  </si>
  <si>
    <t>01.016.0201-0</t>
  </si>
  <si>
    <t>01.016.0201-A</t>
  </si>
  <si>
    <t>01.016.0202-0</t>
  </si>
  <si>
    <t>01.016.0202-A</t>
  </si>
  <si>
    <t>01.016.0203-0</t>
  </si>
  <si>
    <t>01.016.0203-A</t>
  </si>
  <si>
    <t>01.016.0204-0</t>
  </si>
  <si>
    <t>01.016.0204-A</t>
  </si>
  <si>
    <t>01.016.0205-0</t>
  </si>
  <si>
    <t>01.016.0205-A</t>
  </si>
  <si>
    <t>01.016.0206-0</t>
  </si>
  <si>
    <t>01.016.0206-A</t>
  </si>
  <si>
    <t>01.016.0207-0</t>
  </si>
  <si>
    <t>01.016.0207-A</t>
  </si>
  <si>
    <t>01.016.0208-0</t>
  </si>
  <si>
    <t>01.016.0208-A</t>
  </si>
  <si>
    <t>01.016.0209-0</t>
  </si>
  <si>
    <t>01.016.0209-A</t>
  </si>
  <si>
    <t>01.016.0210-0</t>
  </si>
  <si>
    <t>01.016.0210-A</t>
  </si>
  <si>
    <t>01.016.0211-0</t>
  </si>
  <si>
    <t>01.016.0211-A</t>
  </si>
  <si>
    <t>01.016.0220-0</t>
  </si>
  <si>
    <t>01.016.0220-A</t>
  </si>
  <si>
    <t>01.016.0221-0</t>
  </si>
  <si>
    <t>01.016.0221-A</t>
  </si>
  <si>
    <t>01.016.0222-0</t>
  </si>
  <si>
    <t>01.016.0222-A</t>
  </si>
  <si>
    <t>01.016.0223-0</t>
  </si>
  <si>
    <t>01.016.0223-A</t>
  </si>
  <si>
    <t>01.016.0224-0</t>
  </si>
  <si>
    <t>01.016.0224-A</t>
  </si>
  <si>
    <t>01.016.0225-0</t>
  </si>
  <si>
    <t>01.016.0225-A</t>
  </si>
  <si>
    <t>01.016.0226-0</t>
  </si>
  <si>
    <t>01.016.0226-A</t>
  </si>
  <si>
    <t>01.016.0227-0</t>
  </si>
  <si>
    <t>01.016.0227-A</t>
  </si>
  <si>
    <t>01.016.0228-0</t>
  </si>
  <si>
    <t>01.016.0228-A</t>
  </si>
  <si>
    <t>01.016.0229-0</t>
  </si>
  <si>
    <t>01.016.0229-A</t>
  </si>
  <si>
    <t>01.016.0230-0</t>
  </si>
  <si>
    <t>01.016.0230-A</t>
  </si>
  <si>
    <t>01.016.0231-0</t>
  </si>
  <si>
    <t>01.016.0231-A</t>
  </si>
  <si>
    <t>01.016.0240-0</t>
  </si>
  <si>
    <t>01.016.0240-A</t>
  </si>
  <si>
    <t>01.016.0241-0</t>
  </si>
  <si>
    <t>01.016.0241-A</t>
  </si>
  <si>
    <t>01.016.0242-0</t>
  </si>
  <si>
    <t>01.016.0242-A</t>
  </si>
  <si>
    <t>01.016.0243-0</t>
  </si>
  <si>
    <t>01.016.0243-A</t>
  </si>
  <si>
    <t>01.016.0244-0</t>
  </si>
  <si>
    <t>01.016.0244-A</t>
  </si>
  <si>
    <t>01.016.0245-0</t>
  </si>
  <si>
    <t>01.016.0245-A</t>
  </si>
  <si>
    <t>01.016.0246-0</t>
  </si>
  <si>
    <t>01.016.0246-A</t>
  </si>
  <si>
    <t>01.016.0247-0</t>
  </si>
  <si>
    <t>01.016.0247-A</t>
  </si>
  <si>
    <t>01.016.0248-0</t>
  </si>
  <si>
    <t>01.016.0248-A</t>
  </si>
  <si>
    <t>01.016.0249-0</t>
  </si>
  <si>
    <t>01.016.0249-A</t>
  </si>
  <si>
    <t>01.016.0250-0</t>
  </si>
  <si>
    <t>01.016.0250-A</t>
  </si>
  <si>
    <t>01.016.0251-0</t>
  </si>
  <si>
    <t>01.016.0251-A</t>
  </si>
  <si>
    <t>01.017.0001-0</t>
  </si>
  <si>
    <t>01.017.0001-A</t>
  </si>
  <si>
    <t>01.017.0002-0</t>
  </si>
  <si>
    <t>01.017.0002-A</t>
  </si>
  <si>
    <t>01.017.0003-0</t>
  </si>
  <si>
    <t>01.017.0003-A</t>
  </si>
  <si>
    <t>01.017.0004-0</t>
  </si>
  <si>
    <t>01.017.0004-A</t>
  </si>
  <si>
    <t>01.017.0005-0</t>
  </si>
  <si>
    <t>01.017.0005-A</t>
  </si>
  <si>
    <t>01.017.0010-0</t>
  </si>
  <si>
    <t>01.017.0010-A</t>
  </si>
  <si>
    <t>01.018.0001-0</t>
  </si>
  <si>
    <t>01.018.0001-A</t>
  </si>
  <si>
    <t>01.018.0002-0</t>
  </si>
  <si>
    <t>01.018.0002-A</t>
  </si>
  <si>
    <t>01.019.0010-0</t>
  </si>
  <si>
    <t>01.019.0010-A</t>
  </si>
  <si>
    <t>01.019.0012-0</t>
  </si>
  <si>
    <t>01.019.0012-A</t>
  </si>
  <si>
    <t>01.019.0015-0</t>
  </si>
  <si>
    <t>01.019.0015-A</t>
  </si>
  <si>
    <t>01.019.0040-0</t>
  </si>
  <si>
    <t>01.019.0040-A</t>
  </si>
  <si>
    <t>01.019.0045-0</t>
  </si>
  <si>
    <t>01.019.0045-A</t>
  </si>
  <si>
    <t>01.019.0050-0</t>
  </si>
  <si>
    <t>01.019.0050-A</t>
  </si>
  <si>
    <t>01.019.0055-0</t>
  </si>
  <si>
    <t>01.019.0055-A</t>
  </si>
  <si>
    <t>01.019.0060-0</t>
  </si>
  <si>
    <t>01.019.0060-A</t>
  </si>
  <si>
    <t>01.019.0065-0</t>
  </si>
  <si>
    <t>01.019.0065-A</t>
  </si>
  <si>
    <t>01.019.0070-0</t>
  </si>
  <si>
    <t>01.019.0070-A</t>
  </si>
  <si>
    <t>01.019.0075-0</t>
  </si>
  <si>
    <t>01.019.0075-A</t>
  </si>
  <si>
    <t>01.019.0080-0</t>
  </si>
  <si>
    <t>01.019.0080-A</t>
  </si>
  <si>
    <t>01.050.0010-0</t>
  </si>
  <si>
    <t>01.050.0010-A</t>
  </si>
  <si>
    <t>01.050.0011-0</t>
  </si>
  <si>
    <t>01.050.0011-A</t>
  </si>
  <si>
    <t>01.050.0012-0</t>
  </si>
  <si>
    <t>01.050.0012-A</t>
  </si>
  <si>
    <t>01.050.0013-0</t>
  </si>
  <si>
    <t>01.050.0013-A</t>
  </si>
  <si>
    <t>01.050.0014-0</t>
  </si>
  <si>
    <t>01.050.0014-A</t>
  </si>
  <si>
    <t>01.050.0015-0</t>
  </si>
  <si>
    <t>01.050.0015-A</t>
  </si>
  <si>
    <t>01.050.0016-0</t>
  </si>
  <si>
    <t>01.050.0016-A</t>
  </si>
  <si>
    <t>01.050.0017-0</t>
  </si>
  <si>
    <t>01.050.0017-A</t>
  </si>
  <si>
    <t>01.050.0018-0</t>
  </si>
  <si>
    <t>01.050.0018-A</t>
  </si>
  <si>
    <t>01.050.0019-0</t>
  </si>
  <si>
    <t>01.050.0019-A</t>
  </si>
  <si>
    <t>01.050.0020-0</t>
  </si>
  <si>
    <t>01.050.0020-A</t>
  </si>
  <si>
    <t>01.050.0021-0</t>
  </si>
  <si>
    <t>01.050.0021-A</t>
  </si>
  <si>
    <t>01.050.0022-0</t>
  </si>
  <si>
    <t>01.050.0022-A</t>
  </si>
  <si>
    <t>01.050.0023-0</t>
  </si>
  <si>
    <t>01.050.0023-A</t>
  </si>
  <si>
    <t>01.050.0024-0</t>
  </si>
  <si>
    <t>01.050.0024-A</t>
  </si>
  <si>
    <t>01.050.0025-0</t>
  </si>
  <si>
    <t>01.050.0025-A</t>
  </si>
  <si>
    <t>01.050.0026-0</t>
  </si>
  <si>
    <t>01.050.0026-A</t>
  </si>
  <si>
    <t>01.050.0027-0</t>
  </si>
  <si>
    <t>01.050.0027-A</t>
  </si>
  <si>
    <t>01.050.0028-0</t>
  </si>
  <si>
    <t>01.050.0028-A</t>
  </si>
  <si>
    <t>01.050.0029-0</t>
  </si>
  <si>
    <t>01.050.0029-A</t>
  </si>
  <si>
    <t>01.050.0030-0</t>
  </si>
  <si>
    <t>01.050.0030-A</t>
  </si>
  <si>
    <t>01.050.0031-0</t>
  </si>
  <si>
    <t>01.050.0031-A</t>
  </si>
  <si>
    <t>01.050.0032-0</t>
  </si>
  <si>
    <t>01.050.0032-A</t>
  </si>
  <si>
    <t>01.050.0033-0</t>
  </si>
  <si>
    <t>01.050.0033-A</t>
  </si>
  <si>
    <t>01.050.0034-0</t>
  </si>
  <si>
    <t>01.050.0034-A</t>
  </si>
  <si>
    <t>01.050.0035-0</t>
  </si>
  <si>
    <t>01.050.0035-A</t>
  </si>
  <si>
    <t>01.050.0036-0</t>
  </si>
  <si>
    <t>01.050.0036-A</t>
  </si>
  <si>
    <t>01.050.0037-0</t>
  </si>
  <si>
    <t>01.050.0037-A</t>
  </si>
  <si>
    <t>01.050.0038-0</t>
  </si>
  <si>
    <t>01.050.0038-A</t>
  </si>
  <si>
    <t>01.050.0039-0</t>
  </si>
  <si>
    <t>01.050.0039-A</t>
  </si>
  <si>
    <t>01.050.0040-0</t>
  </si>
  <si>
    <t>01.050.0040-A</t>
  </si>
  <si>
    <t>01.050.0041-0</t>
  </si>
  <si>
    <t>01.050.0041-A</t>
  </si>
  <si>
    <t>01.050.0042-0</t>
  </si>
  <si>
    <t>01.050.0042-A</t>
  </si>
  <si>
    <t>01.050.0043-0</t>
  </si>
  <si>
    <t>01.050.0043-A</t>
  </si>
  <si>
    <t>01.050.0044-0</t>
  </si>
  <si>
    <t>01.050.0044-A</t>
  </si>
  <si>
    <t>01.050.0045-0</t>
  </si>
  <si>
    <t>01.050.0045-A</t>
  </si>
  <si>
    <t>01.050.0046-0</t>
  </si>
  <si>
    <t>01.050.0046-A</t>
  </si>
  <si>
    <t>01.050.0047-0</t>
  </si>
  <si>
    <t>01.050.0047-A</t>
  </si>
  <si>
    <t>01.050.0048-0</t>
  </si>
  <si>
    <t>01.050.0048-A</t>
  </si>
  <si>
    <t>01.050.0049-0</t>
  </si>
  <si>
    <t>01.050.0049-A</t>
  </si>
  <si>
    <t>01.050.0050-0</t>
  </si>
  <si>
    <t>01.050.0050-A</t>
  </si>
  <si>
    <t>01.050.0051-0</t>
  </si>
  <si>
    <t>01.050.0051-A</t>
  </si>
  <si>
    <t>01.050.0052-0</t>
  </si>
  <si>
    <t>01.050.0052-A</t>
  </si>
  <si>
    <t>01.050.0053-0</t>
  </si>
  <si>
    <t>01.050.0053-A</t>
  </si>
  <si>
    <t>01.050.0054-0</t>
  </si>
  <si>
    <t>01.050.0054-A</t>
  </si>
  <si>
    <t>01.050.0055-0</t>
  </si>
  <si>
    <t>01.050.0055-A</t>
  </si>
  <si>
    <t>01.050.0056-0</t>
  </si>
  <si>
    <t>01.050.0056-A</t>
  </si>
  <si>
    <t>01.050.0057-0</t>
  </si>
  <si>
    <t>01.050.0057-A</t>
  </si>
  <si>
    <t>01.050.0058-0</t>
  </si>
  <si>
    <t>01.050.0058-A</t>
  </si>
  <si>
    <t>01.050.0059-0</t>
  </si>
  <si>
    <t>01.050.0059-A</t>
  </si>
  <si>
    <t>01.050.0060-0</t>
  </si>
  <si>
    <t>01.050.0060-A</t>
  </si>
  <si>
    <t>01.050.0061-0</t>
  </si>
  <si>
    <t>01.050.0061-A</t>
  </si>
  <si>
    <t>01.050.0062-0</t>
  </si>
  <si>
    <t>01.050.0062-A</t>
  </si>
  <si>
    <t>01.050.0063-0</t>
  </si>
  <si>
    <t>01.050.0063-A</t>
  </si>
  <si>
    <t>01.050.0064-0</t>
  </si>
  <si>
    <t>01.050.0064-A</t>
  </si>
  <si>
    <t>01.050.0065-0</t>
  </si>
  <si>
    <t>01.050.0065-A</t>
  </si>
  <si>
    <t>01.050.0066-0</t>
  </si>
  <si>
    <t>01.050.0066-A</t>
  </si>
  <si>
    <t>01.050.0067-0</t>
  </si>
  <si>
    <t>01.050.0067-A</t>
  </si>
  <si>
    <t>01.050.0068-0</t>
  </si>
  <si>
    <t>01.050.0068-A</t>
  </si>
  <si>
    <t>01.050.0078-0</t>
  </si>
  <si>
    <t>01.050.0078-A</t>
  </si>
  <si>
    <t>01.050.0079-0</t>
  </si>
  <si>
    <t>01.050.0079-A</t>
  </si>
  <si>
    <t>01.050.0080-0</t>
  </si>
  <si>
    <t>01.050.0080-A</t>
  </si>
  <si>
    <t>01.050.0081-0</t>
  </si>
  <si>
    <t>01.050.0081-A</t>
  </si>
  <si>
    <t>01.050.0082-0</t>
  </si>
  <si>
    <t>01.050.0082-A</t>
  </si>
  <si>
    <t>01.050.0083-0</t>
  </si>
  <si>
    <t>01.050.0083-A</t>
  </si>
  <si>
    <t>01.050.0084-0</t>
  </si>
  <si>
    <t>01.050.0084-A</t>
  </si>
  <si>
    <t>01.050.0085-0</t>
  </si>
  <si>
    <t>01.050.0085-A</t>
  </si>
  <si>
    <t>01.050.0086-0</t>
  </si>
  <si>
    <t>01.050.0086-A</t>
  </si>
  <si>
    <t>01.050.0087-0</t>
  </si>
  <si>
    <t>01.050.0087-A</t>
  </si>
  <si>
    <t>01.050.0088-0</t>
  </si>
  <si>
    <t>01.050.0088-A</t>
  </si>
  <si>
    <t>01.050.0089-0</t>
  </si>
  <si>
    <t>01.050.0089-A</t>
  </si>
  <si>
    <t>01.050.0090-0</t>
  </si>
  <si>
    <t>01.050.0090-A</t>
  </si>
  <si>
    <t>01.050.0091-0</t>
  </si>
  <si>
    <t>01.050.0091-A</t>
  </si>
  <si>
    <t>01.050.0092-0</t>
  </si>
  <si>
    <t>01.050.0092-A</t>
  </si>
  <si>
    <t>01.050.0093-0</t>
  </si>
  <si>
    <t>01.050.0093-A</t>
  </si>
  <si>
    <t>01.050.0094-0</t>
  </si>
  <si>
    <t>01.050.0094-A</t>
  </si>
  <si>
    <t>01.050.0095-0</t>
  </si>
  <si>
    <t>01.050.0095-A</t>
  </si>
  <si>
    <t>01.050.0096-0</t>
  </si>
  <si>
    <t>01.050.0096-A</t>
  </si>
  <si>
    <t>01.050.0097-0</t>
  </si>
  <si>
    <t>01.050.0097-A</t>
  </si>
  <si>
    <t>01.050.0098-0</t>
  </si>
  <si>
    <t>01.050.0098-A</t>
  </si>
  <si>
    <t>01.050.0099-0</t>
  </si>
  <si>
    <t>01.050.0099-A</t>
  </si>
  <si>
    <t>01.050.0100-0</t>
  </si>
  <si>
    <t>01.050.0100-A</t>
  </si>
  <si>
    <t>01.050.0101-0</t>
  </si>
  <si>
    <t>01.050.0101-A</t>
  </si>
  <si>
    <t>01.050.0102-0</t>
  </si>
  <si>
    <t>01.050.0102-A</t>
  </si>
  <si>
    <t>01.050.0103-0</t>
  </si>
  <si>
    <t>01.050.0103-A</t>
  </si>
  <si>
    <t>01.050.0104-0</t>
  </si>
  <si>
    <t>01.050.0104-A</t>
  </si>
  <si>
    <t>01.050.0105-0</t>
  </si>
  <si>
    <t>01.050.0105-A</t>
  </si>
  <si>
    <t>01.050.0106-0</t>
  </si>
  <si>
    <t>01.050.0106-A</t>
  </si>
  <si>
    <t>01.050.0107-0</t>
  </si>
  <si>
    <t>01.050.0107-A</t>
  </si>
  <si>
    <t>01.050.0108-0</t>
  </si>
  <si>
    <t>01.050.0108-A</t>
  </si>
  <si>
    <t>01.050.0109-0</t>
  </si>
  <si>
    <t>01.050.0109-A</t>
  </si>
  <si>
    <t>01.050.0110-0</t>
  </si>
  <si>
    <t>01.050.0110-A</t>
  </si>
  <si>
    <t>01.050.0111-0</t>
  </si>
  <si>
    <t>01.050.0111-A</t>
  </si>
  <si>
    <t>01.050.0112-0</t>
  </si>
  <si>
    <t>01.050.0112-A</t>
  </si>
  <si>
    <t>01.050.0113-0</t>
  </si>
  <si>
    <t>01.050.0113-A</t>
  </si>
  <si>
    <t>01.050.0114-0</t>
  </si>
  <si>
    <t>01.050.0114-A</t>
  </si>
  <si>
    <t>01.050.0115-0</t>
  </si>
  <si>
    <t>01.050.0115-A</t>
  </si>
  <si>
    <t>01.050.0116-0</t>
  </si>
  <si>
    <t>01.050.0116-A</t>
  </si>
  <si>
    <t>01.050.0117-0</t>
  </si>
  <si>
    <t>01.050.0117-A</t>
  </si>
  <si>
    <t>01.050.0118-0</t>
  </si>
  <si>
    <t>01.050.0118-A</t>
  </si>
  <si>
    <t>01.050.0119-0</t>
  </si>
  <si>
    <t>01.050.0119-A</t>
  </si>
  <si>
    <t>01.050.0120-0</t>
  </si>
  <si>
    <t>01.050.0120-A</t>
  </si>
  <si>
    <t>01.050.0121-0</t>
  </si>
  <si>
    <t>01.050.0121-A</t>
  </si>
  <si>
    <t>01.050.0122-0</t>
  </si>
  <si>
    <t>01.050.0122-A</t>
  </si>
  <si>
    <t>01.050.0123-0</t>
  </si>
  <si>
    <t>01.050.0123-A</t>
  </si>
  <si>
    <t>01.050.0124-0</t>
  </si>
  <si>
    <t>01.050.0124-A</t>
  </si>
  <si>
    <t>01.050.0125-0</t>
  </si>
  <si>
    <t>01.050.0125-A</t>
  </si>
  <si>
    <t>01.050.0126-0</t>
  </si>
  <si>
    <t>01.050.0126-A</t>
  </si>
  <si>
    <t>01.050.0127-0</t>
  </si>
  <si>
    <t>01.050.0127-A</t>
  </si>
  <si>
    <t>01.050.0128-0</t>
  </si>
  <si>
    <t>01.050.0128-A</t>
  </si>
  <si>
    <t>01.050.0129-0</t>
  </si>
  <si>
    <t>01.050.0129-A</t>
  </si>
  <si>
    <t>01.050.0130-0</t>
  </si>
  <si>
    <t>01.050.0130-A</t>
  </si>
  <si>
    <t>01.050.0137-0</t>
  </si>
  <si>
    <t>01.050.0137-A</t>
  </si>
  <si>
    <t>01.050.0138-0</t>
  </si>
  <si>
    <t>01.050.0138-A</t>
  </si>
  <si>
    <t>01.050.0139-0</t>
  </si>
  <si>
    <t>01.050.0139-A</t>
  </si>
  <si>
    <t>01.050.0140-0</t>
  </si>
  <si>
    <t>01.050.0140-A</t>
  </si>
  <si>
    <t>01.050.0141-0</t>
  </si>
  <si>
    <t>01.050.0141-A</t>
  </si>
  <si>
    <t>01.050.0142-0</t>
  </si>
  <si>
    <t>01.050.0142-A</t>
  </si>
  <si>
    <t>01.050.0143-0</t>
  </si>
  <si>
    <t>01.050.0143-A</t>
  </si>
  <si>
    <t>01.050.0150-0</t>
  </si>
  <si>
    <t>01.050.0150-A</t>
  </si>
  <si>
    <t>01.050.0151-0</t>
  </si>
  <si>
    <t>01.050.0151-A</t>
  </si>
  <si>
    <t>01.050.0152-0</t>
  </si>
  <si>
    <t>01.050.0152-A</t>
  </si>
  <si>
    <t>01.050.0153-0</t>
  </si>
  <si>
    <t>01.050.0153-A</t>
  </si>
  <si>
    <t>01.050.0154-0</t>
  </si>
  <si>
    <t>01.050.0154-A</t>
  </si>
  <si>
    <t>01.050.0156-0</t>
  </si>
  <si>
    <t>01.050.0156-A</t>
  </si>
  <si>
    <t>01.050.0157-0</t>
  </si>
  <si>
    <t>01.050.0157-A</t>
  </si>
  <si>
    <t>01.050.0160-0</t>
  </si>
  <si>
    <t>01.050.0160-A</t>
  </si>
  <si>
    <t>01.050.0162-0</t>
  </si>
  <si>
    <t>01.050.0162-A</t>
  </si>
  <si>
    <t>01.050.0165-0</t>
  </si>
  <si>
    <t>01.050.0165-A</t>
  </si>
  <si>
    <t>01.050.0168-0</t>
  </si>
  <si>
    <t>01.050.0168-A</t>
  </si>
  <si>
    <t>01.050.0170-0</t>
  </si>
  <si>
    <t>01.050.0170-A</t>
  </si>
  <si>
    <t>01.050.0175-0</t>
  </si>
  <si>
    <t>01.050.0175-A</t>
  </si>
  <si>
    <t>01.050.0180-0</t>
  </si>
  <si>
    <t>01.050.0180-A</t>
  </si>
  <si>
    <t>01.050.0185-0</t>
  </si>
  <si>
    <t>01.050.0185-A</t>
  </si>
  <si>
    <t>01.050.0190-0</t>
  </si>
  <si>
    <t>01.050.0190-A</t>
  </si>
  <si>
    <t>01.050.0195-0</t>
  </si>
  <si>
    <t>01.050.0195-A</t>
  </si>
  <si>
    <t>01.050.0200-0</t>
  </si>
  <si>
    <t>01.050.0200-A</t>
  </si>
  <si>
    <t>01.050.0205-0</t>
  </si>
  <si>
    <t>01.050.0205-A</t>
  </si>
  <si>
    <t>01.050.0210-0</t>
  </si>
  <si>
    <t>01.050.0210-A</t>
  </si>
  <si>
    <t>01.050.0215-0</t>
  </si>
  <si>
    <t>01.050.0215-A</t>
  </si>
  <si>
    <t>01.050.0220-0</t>
  </si>
  <si>
    <t>01.050.0220-A</t>
  </si>
  <si>
    <t>01.050.0222-0</t>
  </si>
  <si>
    <t>01.050.0222-A</t>
  </si>
  <si>
    <t>01.050.0223-0</t>
  </si>
  <si>
    <t>01.050.0223-A</t>
  </si>
  <si>
    <t>01.050.0224-0</t>
  </si>
  <si>
    <t>01.050.0224-A</t>
  </si>
  <si>
    <t>01.050.0225-0</t>
  </si>
  <si>
    <t>01.050.0225-A</t>
  </si>
  <si>
    <t>01.050.0226-0</t>
  </si>
  <si>
    <t>01.050.0226-A</t>
  </si>
  <si>
    <t>01.050.0227-0</t>
  </si>
  <si>
    <t>01.050.0227-A</t>
  </si>
  <si>
    <t>01.050.0230-0</t>
  </si>
  <si>
    <t>01.050.0230-A</t>
  </si>
  <si>
    <t>01.050.0232-0</t>
  </si>
  <si>
    <t>01.050.0232-A</t>
  </si>
  <si>
    <t>01.050.0235-0</t>
  </si>
  <si>
    <t>01.050.0235-A</t>
  </si>
  <si>
    <t>01.050.0245-0</t>
  </si>
  <si>
    <t>01.050.0245-A</t>
  </si>
  <si>
    <t>01.050.0250-0</t>
  </si>
  <si>
    <t>01.050.0250-A</t>
  </si>
  <si>
    <t>01.050.0300-0</t>
  </si>
  <si>
    <t>01.050.0300-A</t>
  </si>
  <si>
    <t>01.050.0315-0</t>
  </si>
  <si>
    <t>01.050.0315-A</t>
  </si>
  <si>
    <t>01.050.0320-0</t>
  </si>
  <si>
    <t>01.050.0320-A</t>
  </si>
  <si>
    <t>01.050.0322-0</t>
  </si>
  <si>
    <t>01.050.0322-A</t>
  </si>
  <si>
    <t>01.050.0324-0</t>
  </si>
  <si>
    <t>01.050.0324-A</t>
  </si>
  <si>
    <t>01.050.0325-0</t>
  </si>
  <si>
    <t>01.050.0325-A</t>
  </si>
  <si>
    <t>01.050.0326-0</t>
  </si>
  <si>
    <t>01.050.0326-A</t>
  </si>
  <si>
    <t>01.050.0327-0</t>
  </si>
  <si>
    <t>01.050.0327-A</t>
  </si>
  <si>
    <t>01.050.0328-0</t>
  </si>
  <si>
    <t>01.050.0328-A</t>
  </si>
  <si>
    <t>01.050.0350-0</t>
  </si>
  <si>
    <t>01.050.0350-A</t>
  </si>
  <si>
    <t>01.050.0351-0</t>
  </si>
  <si>
    <t>01.050.0351-A</t>
  </si>
  <si>
    <t>01.050.0352-0</t>
  </si>
  <si>
    <t>01.050.0352-A</t>
  </si>
  <si>
    <t>01.050.0353-0</t>
  </si>
  <si>
    <t>01.050.0353-A</t>
  </si>
  <si>
    <t>01.050.0354-0</t>
  </si>
  <si>
    <t>01.050.0354-A</t>
  </si>
  <si>
    <t>01.050.0355-0</t>
  </si>
  <si>
    <t>01.050.0355-A</t>
  </si>
  <si>
    <t>01.050.0356-0</t>
  </si>
  <si>
    <t>01.050.0356-A</t>
  </si>
  <si>
    <t>01.050.0357-0</t>
  </si>
  <si>
    <t>01.050.0357-A</t>
  </si>
  <si>
    <t>01.050.0358-0</t>
  </si>
  <si>
    <t>01.050.0358-A</t>
  </si>
  <si>
    <t>01.050.0359-0</t>
  </si>
  <si>
    <t>01.050.0359-A</t>
  </si>
  <si>
    <t>01.050.0360-0</t>
  </si>
  <si>
    <t>01.050.0360-A</t>
  </si>
  <si>
    <t>01.050.0361-0</t>
  </si>
  <si>
    <t>01.050.0361-A</t>
  </si>
  <si>
    <t>01.050.0362-0</t>
  </si>
  <si>
    <t>01.050.0362-A</t>
  </si>
  <si>
    <t>01.050.0363-0</t>
  </si>
  <si>
    <t>01.050.0363-A</t>
  </si>
  <si>
    <t>01.050.0364-0</t>
  </si>
  <si>
    <t>01.050.0364-A</t>
  </si>
  <si>
    <t>01.050.0365-0</t>
  </si>
  <si>
    <t>01.050.0365-A</t>
  </si>
  <si>
    <t>01.050.0366-0</t>
  </si>
  <si>
    <t>01.050.0366-A</t>
  </si>
  <si>
    <t>01.050.0367-0</t>
  </si>
  <si>
    <t>01.050.0367-A</t>
  </si>
  <si>
    <t>01.050.0368-0</t>
  </si>
  <si>
    <t>01.050.0368-A</t>
  </si>
  <si>
    <t>01.050.0369-0</t>
  </si>
  <si>
    <t>01.050.0369-A</t>
  </si>
  <si>
    <t>01.050.0370-0</t>
  </si>
  <si>
    <t>01.050.0370-A</t>
  </si>
  <si>
    <t>01.050.0371-0</t>
  </si>
  <si>
    <t>01.050.0371-A</t>
  </si>
  <si>
    <t>01.050.0372-0</t>
  </si>
  <si>
    <t>01.050.0372-A</t>
  </si>
  <si>
    <t>01.050.0373-0</t>
  </si>
  <si>
    <t>01.050.0373-A</t>
  </si>
  <si>
    <t>01.050.0374-0</t>
  </si>
  <si>
    <t>01.050.0374-A</t>
  </si>
  <si>
    <t>01.050.0375-0</t>
  </si>
  <si>
    <t>01.050.0375-A</t>
  </si>
  <si>
    <t>01.050.0376-0</t>
  </si>
  <si>
    <t>01.050.0376-A</t>
  </si>
  <si>
    <t>01.050.0377-0</t>
  </si>
  <si>
    <t>01.050.0377-A</t>
  </si>
  <si>
    <t>01.050.0378-0</t>
  </si>
  <si>
    <t>01.050.0378-A</t>
  </si>
  <si>
    <t>01.050.0379-0</t>
  </si>
  <si>
    <t>01.050.0379-A</t>
  </si>
  <si>
    <t>01.050.0380-0</t>
  </si>
  <si>
    <t>01.050.0380-A</t>
  </si>
  <si>
    <t>01.050.0381-0</t>
  </si>
  <si>
    <t>01.050.0381-A</t>
  </si>
  <si>
    <t>01.050.0382-0</t>
  </si>
  <si>
    <t>01.050.0382-A</t>
  </si>
  <si>
    <t>01.050.0383-0</t>
  </si>
  <si>
    <t>01.050.0383-A</t>
  </si>
  <si>
    <t>01.050.0384-0</t>
  </si>
  <si>
    <t>01.050.0384-A</t>
  </si>
  <si>
    <t>01.050.0385-0</t>
  </si>
  <si>
    <t>01.050.0385-A</t>
  </si>
  <si>
    <t>01.050.0386-0</t>
  </si>
  <si>
    <t>01.050.0386-A</t>
  </si>
  <si>
    <t>01.050.0387-0</t>
  </si>
  <si>
    <t>01.050.0387-A</t>
  </si>
  <si>
    <t>01.050.0388-0</t>
  </si>
  <si>
    <t>01.050.0388-A</t>
  </si>
  <si>
    <t>01.050.0389-0</t>
  </si>
  <si>
    <t>01.050.0389-A</t>
  </si>
  <si>
    <t>01.050.0390-0</t>
  </si>
  <si>
    <t>01.050.0390-A</t>
  </si>
  <si>
    <t>01.050.0391-0</t>
  </si>
  <si>
    <t>01.050.0391-A</t>
  </si>
  <si>
    <t>01.050.0392-0</t>
  </si>
  <si>
    <t>01.050.0392-A</t>
  </si>
  <si>
    <t>01.050.0393-0</t>
  </si>
  <si>
    <t>01.050.0393-A</t>
  </si>
  <si>
    <t>01.050.0394-0</t>
  </si>
  <si>
    <t>01.050.0394-A</t>
  </si>
  <si>
    <t>01.050.0395-0</t>
  </si>
  <si>
    <t>01.050.0395-A</t>
  </si>
  <si>
    <t>01.050.0396-0</t>
  </si>
  <si>
    <t>01.050.0396-A</t>
  </si>
  <si>
    <t>01.050.0397-0</t>
  </si>
  <si>
    <t>01.050.0397-A</t>
  </si>
  <si>
    <t>01.050.0398-0</t>
  </si>
  <si>
    <t>01.050.0398-A</t>
  </si>
  <si>
    <t>01.050.0399-0</t>
  </si>
  <si>
    <t>01.050.0399-A</t>
  </si>
  <si>
    <t>01.050.0400-0</t>
  </si>
  <si>
    <t>01.050.0400-A</t>
  </si>
  <si>
    <t>01.050.0401-0</t>
  </si>
  <si>
    <t>01.050.0401-A</t>
  </si>
  <si>
    <t>01.050.0402-0</t>
  </si>
  <si>
    <t>01.050.0402-A</t>
  </si>
  <si>
    <t>01.050.0403-0</t>
  </si>
  <si>
    <t>01.050.0403-A</t>
  </si>
  <si>
    <t>01.050.0404-0</t>
  </si>
  <si>
    <t>01.050.0404-A</t>
  </si>
  <si>
    <t>01.050.0423-0</t>
  </si>
  <si>
    <t>01.050.0423-A</t>
  </si>
  <si>
    <t>01.050.0424-0</t>
  </si>
  <si>
    <t>01.050.0424-A</t>
  </si>
  <si>
    <t>01.050.0425-0</t>
  </si>
  <si>
    <t>01.050.0425-A</t>
  </si>
  <si>
    <t>01.050.0426-0</t>
  </si>
  <si>
    <t>01.050.0426-A</t>
  </si>
  <si>
    <t>01.050.0427-0</t>
  </si>
  <si>
    <t>01.050.0427-A</t>
  </si>
  <si>
    <t>01.050.0428-0</t>
  </si>
  <si>
    <t>01.050.0428-A</t>
  </si>
  <si>
    <t>01.050.0429-0</t>
  </si>
  <si>
    <t>01.050.0429-A</t>
  </si>
  <si>
    <t>01.050.0430-0</t>
  </si>
  <si>
    <t>01.050.0430-A</t>
  </si>
  <si>
    <t>01.050.0431-0</t>
  </si>
  <si>
    <t>01.050.0431-A</t>
  </si>
  <si>
    <t>01.050.0432-0</t>
  </si>
  <si>
    <t>01.050.0432-A</t>
  </si>
  <si>
    <t>01.050.0433-0</t>
  </si>
  <si>
    <t>01.050.0433-A</t>
  </si>
  <si>
    <t>01.050.0434-0</t>
  </si>
  <si>
    <t>01.050.0434-A</t>
  </si>
  <si>
    <t>01.050.0435-0</t>
  </si>
  <si>
    <t>01.050.0435-A</t>
  </si>
  <si>
    <t>01.050.0436-0</t>
  </si>
  <si>
    <t>01.050.0436-A</t>
  </si>
  <si>
    <t>01.050.0437-0</t>
  </si>
  <si>
    <t>01.050.0437-A</t>
  </si>
  <si>
    <t>01.050.0438-0</t>
  </si>
  <si>
    <t>01.050.0438-A</t>
  </si>
  <si>
    <t>01.050.0439-0</t>
  </si>
  <si>
    <t>01.050.0439-A</t>
  </si>
  <si>
    <t>01.050.0440-0</t>
  </si>
  <si>
    <t>01.050.0440-A</t>
  </si>
  <si>
    <t>01.050.0441-0</t>
  </si>
  <si>
    <t>01.050.0441-A</t>
  </si>
  <si>
    <t>01.050.0442-0</t>
  </si>
  <si>
    <t>01.050.0442-A</t>
  </si>
  <si>
    <t>01.050.0443-0</t>
  </si>
  <si>
    <t>01.050.0443-A</t>
  </si>
  <si>
    <t>01.050.0444-0</t>
  </si>
  <si>
    <t>01.050.0444-A</t>
  </si>
  <si>
    <t>01.050.0445-0</t>
  </si>
  <si>
    <t>01.050.0445-A</t>
  </si>
  <si>
    <t>01.050.0446-0</t>
  </si>
  <si>
    <t>01.050.0446-A</t>
  </si>
  <si>
    <t>01.050.0447-0</t>
  </si>
  <si>
    <t>01.050.0447-A</t>
  </si>
  <si>
    <t>01.050.0448-0</t>
  </si>
  <si>
    <t>01.050.0448-A</t>
  </si>
  <si>
    <t>01.050.0449-0</t>
  </si>
  <si>
    <t>01.050.0449-A</t>
  </si>
  <si>
    <t>01.050.0450-0</t>
  </si>
  <si>
    <t>01.050.0450-A</t>
  </si>
  <si>
    <t>01.050.0451-0</t>
  </si>
  <si>
    <t>01.050.0451-A</t>
  </si>
  <si>
    <t>01.050.0452-0</t>
  </si>
  <si>
    <t>01.050.0452-A</t>
  </si>
  <si>
    <t>01.050.0453-0</t>
  </si>
  <si>
    <t>01.050.0453-A</t>
  </si>
  <si>
    <t>01.050.0454-0</t>
  </si>
  <si>
    <t>01.050.0454-A</t>
  </si>
  <si>
    <t>01.050.0455-0</t>
  </si>
  <si>
    <t>01.050.0455-A</t>
  </si>
  <si>
    <t>01.050.0456-0</t>
  </si>
  <si>
    <t>01.050.0456-A</t>
  </si>
  <si>
    <t>01.050.0457-0</t>
  </si>
  <si>
    <t>01.050.0457-A</t>
  </si>
  <si>
    <t>01.050.0458-0</t>
  </si>
  <si>
    <t>01.050.0458-A</t>
  </si>
  <si>
    <t>01.050.0459-0</t>
  </si>
  <si>
    <t>01.050.0459-A</t>
  </si>
  <si>
    <t>01.050.0460-0</t>
  </si>
  <si>
    <t>01.050.0460-A</t>
  </si>
  <si>
    <t>01.050.0461-0</t>
  </si>
  <si>
    <t>01.050.0461-A</t>
  </si>
  <si>
    <t>01.050.0462-0</t>
  </si>
  <si>
    <t>01.050.0462-A</t>
  </si>
  <si>
    <t>01.050.0463-0</t>
  </si>
  <si>
    <t>01.050.0463-A</t>
  </si>
  <si>
    <t>01.050.0464-0</t>
  </si>
  <si>
    <t>01.050.0464-A</t>
  </si>
  <si>
    <t>01.050.0465-0</t>
  </si>
  <si>
    <t>01.050.0465-A</t>
  </si>
  <si>
    <t>01.050.0466-0</t>
  </si>
  <si>
    <t>01.050.0466-A</t>
  </si>
  <si>
    <t>01.050.0467-0</t>
  </si>
  <si>
    <t>01.050.0467-A</t>
  </si>
  <si>
    <t>01.050.0468-0</t>
  </si>
  <si>
    <t>01.050.0468-A</t>
  </si>
  <si>
    <t>01.050.0469-0</t>
  </si>
  <si>
    <t>01.050.0469-A</t>
  </si>
  <si>
    <t>01.050.0470-0</t>
  </si>
  <si>
    <t>01.050.0470-A</t>
  </si>
  <si>
    <t>01.050.0471-0</t>
  </si>
  <si>
    <t>01.050.0471-A</t>
  </si>
  <si>
    <t>01.050.0472-0</t>
  </si>
  <si>
    <t>01.050.0472-A</t>
  </si>
  <si>
    <t>01.050.0473-0</t>
  </si>
  <si>
    <t>01.050.0473-A</t>
  </si>
  <si>
    <t>01.050.0474-0</t>
  </si>
  <si>
    <t>01.050.0474-A</t>
  </si>
  <si>
    <t>01.050.0475-0</t>
  </si>
  <si>
    <t>01.050.0475-A</t>
  </si>
  <si>
    <t>01.050.0476-0</t>
  </si>
  <si>
    <t>01.050.0476-A</t>
  </si>
  <si>
    <t>01.050.0478-0</t>
  </si>
  <si>
    <t>01.050.0478-A</t>
  </si>
  <si>
    <t>01.050.0479-0</t>
  </si>
  <si>
    <t>01.050.0479-A</t>
  </si>
  <si>
    <t>01.050.0480-0</t>
  </si>
  <si>
    <t>01.050.0480-A</t>
  </si>
  <si>
    <t>01.050.0481-0</t>
  </si>
  <si>
    <t>01.050.0481-A</t>
  </si>
  <si>
    <t>01.050.0482-0</t>
  </si>
  <si>
    <t>01.050.0482-A</t>
  </si>
  <si>
    <t>01.050.0483-0</t>
  </si>
  <si>
    <t>01.050.0483-A</t>
  </si>
  <si>
    <t>01.050.0484-0</t>
  </si>
  <si>
    <t>01.050.0484-A</t>
  </si>
  <si>
    <t>01.050.0485-0</t>
  </si>
  <si>
    <t>01.050.0485-A</t>
  </si>
  <si>
    <t>01.050.0486-0</t>
  </si>
  <si>
    <t>01.050.0486-A</t>
  </si>
  <si>
    <t>01.050.0487-0</t>
  </si>
  <si>
    <t>01.050.0487-A</t>
  </si>
  <si>
    <t>01.050.0488-0</t>
  </si>
  <si>
    <t>01.050.0488-A</t>
  </si>
  <si>
    <t>01.050.0489-0</t>
  </si>
  <si>
    <t>01.050.0489-A</t>
  </si>
  <si>
    <t>01.050.0490-0</t>
  </si>
  <si>
    <t>01.050.0490-A</t>
  </si>
  <si>
    <t>01.050.0491-0</t>
  </si>
  <si>
    <t>01.050.0491-A</t>
  </si>
  <si>
    <t>01.050.0493-0</t>
  </si>
  <si>
    <t>01.050.0493-A</t>
  </si>
  <si>
    <t>01.050.0494-0</t>
  </si>
  <si>
    <t>01.050.0494-A</t>
  </si>
  <si>
    <t>01.050.0495-0</t>
  </si>
  <si>
    <t>01.050.0495-A</t>
  </si>
  <si>
    <t>01.050.0496-0</t>
  </si>
  <si>
    <t>01.050.0496-A</t>
  </si>
  <si>
    <t>01.050.0497-0</t>
  </si>
  <si>
    <t>01.050.0497-A</t>
  </si>
  <si>
    <t>01.050.0498-0</t>
  </si>
  <si>
    <t>01.050.0498-A</t>
  </si>
  <si>
    <t>01.050.0499-0</t>
  </si>
  <si>
    <t>01.050.0499-A</t>
  </si>
  <si>
    <t>01.050.0500-0</t>
  </si>
  <si>
    <t>01.050.0500-A</t>
  </si>
  <si>
    <t>01.050.0501-0</t>
  </si>
  <si>
    <t>01.050.0501-A</t>
  </si>
  <si>
    <t>01.050.0502-0</t>
  </si>
  <si>
    <t>01.050.0502-A</t>
  </si>
  <si>
    <t>01.050.0503-0</t>
  </si>
  <si>
    <t>01.050.0503-A</t>
  </si>
  <si>
    <t>01.050.0504-0</t>
  </si>
  <si>
    <t>01.050.0504-A</t>
  </si>
  <si>
    <t>01.050.0505-0</t>
  </si>
  <si>
    <t>01.050.0505-A</t>
  </si>
  <si>
    <t>01.050.0506-0</t>
  </si>
  <si>
    <t>01.050.0506-A</t>
  </si>
  <si>
    <t>01.050.0508-0</t>
  </si>
  <si>
    <t>01.050.0508-A</t>
  </si>
  <si>
    <t>01.050.0509-0</t>
  </si>
  <si>
    <t>01.050.0509-A</t>
  </si>
  <si>
    <t>01.050.0510-0</t>
  </si>
  <si>
    <t>01.050.0510-A</t>
  </si>
  <si>
    <t>01.050.0515-0</t>
  </si>
  <si>
    <t>01.050.0515-A</t>
  </si>
  <si>
    <t>01.050.0516-0</t>
  </si>
  <si>
    <t>01.050.0516-A</t>
  </si>
  <si>
    <t>01.050.0517-0</t>
  </si>
  <si>
    <t>01.050.0517-A</t>
  </si>
  <si>
    <t>01.050.0518-0</t>
  </si>
  <si>
    <t>01.050.0518-A</t>
  </si>
  <si>
    <t>01.050.0519-0</t>
  </si>
  <si>
    <t>01.050.0519-A</t>
  </si>
  <si>
    <t>01.050.0520-0</t>
  </si>
  <si>
    <t>01.050.0520-A</t>
  </si>
  <si>
    <t>01.050.0521-0</t>
  </si>
  <si>
    <t>01.050.0521-A</t>
  </si>
  <si>
    <t>01.050.0522-0</t>
  </si>
  <si>
    <t>01.050.0522-A</t>
  </si>
  <si>
    <t>01.050.0523-0</t>
  </si>
  <si>
    <t>01.050.0523-A</t>
  </si>
  <si>
    <t>01.050.0524-0</t>
  </si>
  <si>
    <t>01.050.0524-A</t>
  </si>
  <si>
    <t>01.050.0525-0</t>
  </si>
  <si>
    <t>01.050.0525-A</t>
  </si>
  <si>
    <t>01.050.0526-0</t>
  </si>
  <si>
    <t>01.050.0526-A</t>
  </si>
  <si>
    <t>01.050.0527-0</t>
  </si>
  <si>
    <t>01.050.0527-A</t>
  </si>
  <si>
    <t>01.050.0528-0</t>
  </si>
  <si>
    <t>01.050.0528-A</t>
  </si>
  <si>
    <t>01.050.0530-0</t>
  </si>
  <si>
    <t>01.050.0530-A</t>
  </si>
  <si>
    <t>01.050.0531-0</t>
  </si>
  <si>
    <t>01.050.0531-A</t>
  </si>
  <si>
    <t>01.050.0532-0</t>
  </si>
  <si>
    <t>01.050.0532-A</t>
  </si>
  <si>
    <t>01.050.0537-0</t>
  </si>
  <si>
    <t>01.050.0537-A</t>
  </si>
  <si>
    <t>01.050.0538-0</t>
  </si>
  <si>
    <t>01.050.0538-A</t>
  </si>
  <si>
    <t>01.050.0539-0</t>
  </si>
  <si>
    <t>01.050.0539-A</t>
  </si>
  <si>
    <t>01.050.0540-0</t>
  </si>
  <si>
    <t>01.050.0540-A</t>
  </si>
  <si>
    <t>01.050.0541-0</t>
  </si>
  <si>
    <t>01.050.0541-A</t>
  </si>
  <si>
    <t>01.050.0542-0</t>
  </si>
  <si>
    <t>01.050.0542-A</t>
  </si>
  <si>
    <t>01.050.0543-0</t>
  </si>
  <si>
    <t>01.050.0543-A</t>
  </si>
  <si>
    <t>01.050.0544-0</t>
  </si>
  <si>
    <t>01.050.0544-A</t>
  </si>
  <si>
    <t>01.050.0545-0</t>
  </si>
  <si>
    <t>01.050.0545-A</t>
  </si>
  <si>
    <t>01.050.0546-0</t>
  </si>
  <si>
    <t>01.050.0546-A</t>
  </si>
  <si>
    <t>01.050.0547-0</t>
  </si>
  <si>
    <t>01.050.0547-A</t>
  </si>
  <si>
    <t>01.050.0548-0</t>
  </si>
  <si>
    <t>01.050.0548-A</t>
  </si>
  <si>
    <t>01.050.0549-0</t>
  </si>
  <si>
    <t>01.050.0549-A</t>
  </si>
  <si>
    <t>01.050.0550-0</t>
  </si>
  <si>
    <t>01.050.0550-A</t>
  </si>
  <si>
    <t>01.050.0551-0</t>
  </si>
  <si>
    <t>01.050.0551-A</t>
  </si>
  <si>
    <t>01.050.0552-0</t>
  </si>
  <si>
    <t>01.050.0552-A</t>
  </si>
  <si>
    <t>01.050.0553-0</t>
  </si>
  <si>
    <t>01.050.0553-A</t>
  </si>
  <si>
    <t>01.050.0554-0</t>
  </si>
  <si>
    <t>01.050.0554-A</t>
  </si>
  <si>
    <t>01.050.0560-0</t>
  </si>
  <si>
    <t>01.050.0560-A</t>
  </si>
  <si>
    <t>01.050.0561-0</t>
  </si>
  <si>
    <t>01.050.0561-A</t>
  </si>
  <si>
    <t>01.050.0562-0</t>
  </si>
  <si>
    <t>01.050.0562-A</t>
  </si>
  <si>
    <t>01.050.0563-0</t>
  </si>
  <si>
    <t>01.050.0563-A</t>
  </si>
  <si>
    <t>01.050.0564-0</t>
  </si>
  <si>
    <t>01.050.0564-A</t>
  </si>
  <si>
    <t>01.050.0565-0</t>
  </si>
  <si>
    <t>01.050.0565-A</t>
  </si>
  <si>
    <t>01.050.0570-0</t>
  </si>
  <si>
    <t>01.050.0570-A</t>
  </si>
  <si>
    <t>01.050.0571-0</t>
  </si>
  <si>
    <t>01.050.0571-A</t>
  </si>
  <si>
    <t>01.050.0572-0</t>
  </si>
  <si>
    <t>01.050.0572-A</t>
  </si>
  <si>
    <t>01.050.0575-0</t>
  </si>
  <si>
    <t>01.050.0575-A</t>
  </si>
  <si>
    <t>01.050.0576-0</t>
  </si>
  <si>
    <t>01.050.0576-A</t>
  </si>
  <si>
    <t>01.050.0577-0</t>
  </si>
  <si>
    <t>01.050.0577-A</t>
  </si>
  <si>
    <t>01.050.0580-0</t>
  </si>
  <si>
    <t>01.050.0580-A</t>
  </si>
  <si>
    <t>01.050.0581-0</t>
  </si>
  <si>
    <t>01.050.0581-A</t>
  </si>
  <si>
    <t>01.050.0582-0</t>
  </si>
  <si>
    <t>01.050.0582-A</t>
  </si>
  <si>
    <t>01.050.0586-0</t>
  </si>
  <si>
    <t>01.050.0586-A</t>
  </si>
  <si>
    <t>01.050.0587-0</t>
  </si>
  <si>
    <t>01.050.0587-A</t>
  </si>
  <si>
    <t>01.050.0588-0</t>
  </si>
  <si>
    <t>01.050.0588-A</t>
  </si>
  <si>
    <t>01.050.0700-0</t>
  </si>
  <si>
    <t>01.050.0700-A</t>
  </si>
  <si>
    <t>01.050.0701-0</t>
  </si>
  <si>
    <t>01.050.0701-A</t>
  </si>
  <si>
    <t>01.050.0702-0</t>
  </si>
  <si>
    <t>01.050.0702-A</t>
  </si>
  <si>
    <t>01.050.0703-0</t>
  </si>
  <si>
    <t>01.050.0703-A</t>
  </si>
  <si>
    <t>01.050.0704-0</t>
  </si>
  <si>
    <t>01.050.0704-A</t>
  </si>
  <si>
    <t>01.050.0705-0</t>
  </si>
  <si>
    <t>01.050.0705-A</t>
  </si>
  <si>
    <t>01.050.0706-0</t>
  </si>
  <si>
    <t>01.050.0706-A</t>
  </si>
  <si>
    <t>01.050.0707-0</t>
  </si>
  <si>
    <t>01.050.0707-A</t>
  </si>
  <si>
    <t>01.050.0708-0</t>
  </si>
  <si>
    <t>01.050.0708-A</t>
  </si>
  <si>
    <t>01.050.0710-0</t>
  </si>
  <si>
    <t>01.050.0710-A</t>
  </si>
  <si>
    <t>01.050.0711-0</t>
  </si>
  <si>
    <t>01.050.0711-A</t>
  </si>
  <si>
    <t>01.050.0712-0</t>
  </si>
  <si>
    <t>01.050.0713-0</t>
  </si>
  <si>
    <t>01.050.0713-A</t>
  </si>
  <si>
    <t>01.050.0714-0</t>
  </si>
  <si>
    <t>01.050.0715-0</t>
  </si>
  <si>
    <t>01.050.0715-A</t>
  </si>
  <si>
    <t>01.050.0716-0</t>
  </si>
  <si>
    <t>01.050.0716-A</t>
  </si>
  <si>
    <t>01.050.0717-0</t>
  </si>
  <si>
    <t>01.050.0717-A</t>
  </si>
  <si>
    <t>01.050.0718-0</t>
  </si>
  <si>
    <t>01.050.0718-A</t>
  </si>
  <si>
    <t>01.050.0719-0</t>
  </si>
  <si>
    <t>01.050.0719-A</t>
  </si>
  <si>
    <t>01.050.0720-0</t>
  </si>
  <si>
    <t>01.050.0720-A</t>
  </si>
  <si>
    <t>01.050.0721-0</t>
  </si>
  <si>
    <t>01.050.0721-A</t>
  </si>
  <si>
    <t>01.050.0722-0</t>
  </si>
  <si>
    <t>01.050.0722-A</t>
  </si>
  <si>
    <t>01.050.0723-0</t>
  </si>
  <si>
    <t>01.050.0723-A</t>
  </si>
  <si>
    <t>01.050.0724-0</t>
  </si>
  <si>
    <t>01.050.0724-A</t>
  </si>
  <si>
    <t>01.050.0726-0</t>
  </si>
  <si>
    <t>01.050.0726-A</t>
  </si>
  <si>
    <t>01.050.0727-0</t>
  </si>
  <si>
    <t>01.050.0727-A</t>
  </si>
  <si>
    <t>01.050.0728-0</t>
  </si>
  <si>
    <t>01.050.0728-A</t>
  </si>
  <si>
    <t>01.050.0729-0</t>
  </si>
  <si>
    <t>01.050.0730-0</t>
  </si>
  <si>
    <t>01.050.0730-A</t>
  </si>
  <si>
    <t>01.050.0731-0</t>
  </si>
  <si>
    <t>01.050.0731-A</t>
  </si>
  <si>
    <t>01.050.0732-0</t>
  </si>
  <si>
    <t>01.050.0732-A</t>
  </si>
  <si>
    <t>01.050.0735-0</t>
  </si>
  <si>
    <t>01.050.0735-A</t>
  </si>
  <si>
    <t>01.050.0736-0</t>
  </si>
  <si>
    <t>01.050.0736-A</t>
  </si>
  <si>
    <t>01.050.0740-0</t>
  </si>
  <si>
    <t>01.050.0740-A</t>
  </si>
  <si>
    <t>01.050.0741-0</t>
  </si>
  <si>
    <t>01.050.0741-A</t>
  </si>
  <si>
    <t>01.050.0750-0</t>
  </si>
  <si>
    <t>01.050.0750-A</t>
  </si>
  <si>
    <t>01.050.0751-0</t>
  </si>
  <si>
    <t>01.050.0751-A</t>
  </si>
  <si>
    <t>01.050.9999-0</t>
  </si>
  <si>
    <t>01.050.9999-A</t>
  </si>
  <si>
    <t>02.001.0001-0</t>
  </si>
  <si>
    <t>02.001.0001-A</t>
  </si>
  <si>
    <t>02.001.0002-0</t>
  </si>
  <si>
    <t>02.001.0002-A</t>
  </si>
  <si>
    <t>02.001.0003-0</t>
  </si>
  <si>
    <t>02.001.0003-A</t>
  </si>
  <si>
    <t>02.002.0005-0</t>
  </si>
  <si>
    <t>02.002.0005-A</t>
  </si>
  <si>
    <t>02.002.0006-0</t>
  </si>
  <si>
    <t>02.002.0006-A</t>
  </si>
  <si>
    <t>02.002.0007-0</t>
  </si>
  <si>
    <t>02.002.0007-A</t>
  </si>
  <si>
    <t>02.002.0010-0</t>
  </si>
  <si>
    <t>02.002.0010-A</t>
  </si>
  <si>
    <t>02.002.0011-0</t>
  </si>
  <si>
    <t>02.002.0011-A</t>
  </si>
  <si>
    <t>02.002.0012-0</t>
  </si>
  <si>
    <t>02.002.0012-A</t>
  </si>
  <si>
    <t>02.003.0001-1</t>
  </si>
  <si>
    <t>02.003.0001-B</t>
  </si>
  <si>
    <t>02.004.0001-0</t>
  </si>
  <si>
    <t>02.004.0001-A</t>
  </si>
  <si>
    <t>02.004.0002-1</t>
  </si>
  <si>
    <t>02.004.0002-B</t>
  </si>
  <si>
    <t>02.004.0003-0</t>
  </si>
  <si>
    <t>02.004.0003-A</t>
  </si>
  <si>
    <t>02.004.0004-0</t>
  </si>
  <si>
    <t>02.004.0004-A</t>
  </si>
  <si>
    <t>02.004.0005-0</t>
  </si>
  <si>
    <t>02.004.0005-A</t>
  </si>
  <si>
    <t>02.004.0006-0</t>
  </si>
  <si>
    <t>02.004.0006-A</t>
  </si>
  <si>
    <t>02.004.0007-0</t>
  </si>
  <si>
    <t>02.004.0007-A</t>
  </si>
  <si>
    <t>02.004.0010-0</t>
  </si>
  <si>
    <t>02.004.0010-A</t>
  </si>
  <si>
    <t>02.004.0012-0</t>
  </si>
  <si>
    <t>02.004.0012-A</t>
  </si>
  <si>
    <t>02.004.0013-0</t>
  </si>
  <si>
    <t>02.004.0013-A</t>
  </si>
  <si>
    <t>02.006.0010-0</t>
  </si>
  <si>
    <t>02.006.0010-A</t>
  </si>
  <si>
    <t>02.006.0015-0</t>
  </si>
  <si>
    <t>02.006.0015-A</t>
  </si>
  <si>
    <t>02.006.0020-0</t>
  </si>
  <si>
    <t>02.006.0020-A</t>
  </si>
  <si>
    <t>02.006.0025-0</t>
  </si>
  <si>
    <t>02.006.0025-A</t>
  </si>
  <si>
    <t>02.006.0030-0</t>
  </si>
  <si>
    <t>02.006.0030-A</t>
  </si>
  <si>
    <t>02.006.0050-0</t>
  </si>
  <si>
    <t>02.006.0050-A</t>
  </si>
  <si>
    <t>02.010.0001-0</t>
  </si>
  <si>
    <t>02.010.0001-A</t>
  </si>
  <si>
    <t>02.010.0002-0</t>
  </si>
  <si>
    <t>02.010.0002-A</t>
  </si>
  <si>
    <t>02.011.0001-0</t>
  </si>
  <si>
    <t>02.011.0001-A</t>
  </si>
  <si>
    <t>02.011.0002-0</t>
  </si>
  <si>
    <t>02.011.0002-A</t>
  </si>
  <si>
    <t>02.011.0003-0</t>
  </si>
  <si>
    <t>02.011.0003-A</t>
  </si>
  <si>
    <t>02.011.0010-0</t>
  </si>
  <si>
    <t>02.011.0010-A</t>
  </si>
  <si>
    <t>02.011.0014-0</t>
  </si>
  <si>
    <t>02.011.0014-A</t>
  </si>
  <si>
    <t>02.015.0001-0</t>
  </si>
  <si>
    <t>02.015.0001-A</t>
  </si>
  <si>
    <t>02.016.0001-0</t>
  </si>
  <si>
    <t>02.016.0001-A</t>
  </si>
  <si>
    <t>02.016.0003-0</t>
  </si>
  <si>
    <t>02.016.0003-A</t>
  </si>
  <si>
    <t>02.016.0004-0</t>
  </si>
  <si>
    <t>02.016.0004-A</t>
  </si>
  <si>
    <t>02.016.0006-0</t>
  </si>
  <si>
    <t>02.016.0006-A</t>
  </si>
  <si>
    <t>02.016.0008-0</t>
  </si>
  <si>
    <t>02.016.0008-A</t>
  </si>
  <si>
    <t>02.016.0010-0</t>
  </si>
  <si>
    <t>02.016.0010-A</t>
  </si>
  <si>
    <t>02.020.0001-0</t>
  </si>
  <si>
    <t>02.020.0001-A</t>
  </si>
  <si>
    <t>02.020.0002-0</t>
  </si>
  <si>
    <t>02.020.0002-A</t>
  </si>
  <si>
    <t>02.020.0003-0</t>
  </si>
  <si>
    <t>02.020.0003-A</t>
  </si>
  <si>
    <t>02.020.0005-0</t>
  </si>
  <si>
    <t>02.020.0005-A</t>
  </si>
  <si>
    <t>02.020.0009-0</t>
  </si>
  <si>
    <t>02.020.0009-A</t>
  </si>
  <si>
    <t>02.025.0010-0</t>
  </si>
  <si>
    <t>02.025.0010-A</t>
  </si>
  <si>
    <t>02.025.0012-0</t>
  </si>
  <si>
    <t>02.025.0012-A</t>
  </si>
  <si>
    <t>02.025.0015-0</t>
  </si>
  <si>
    <t>02.025.0015-A</t>
  </si>
  <si>
    <t>02.025.0020-0</t>
  </si>
  <si>
    <t>02.025.0020-A</t>
  </si>
  <si>
    <t>02.025.0025-0</t>
  </si>
  <si>
    <t>02.025.0025-A</t>
  </si>
  <si>
    <t>02.025.0030-0</t>
  </si>
  <si>
    <t>02.025.0030-A</t>
  </si>
  <si>
    <t>02.030.0005-0</t>
  </si>
  <si>
    <t>02.030.0005-A</t>
  </si>
  <si>
    <t>02.030.0010-0</t>
  </si>
  <si>
    <t>02.030.0010-A</t>
  </si>
  <si>
    <t>02.030.0020-0</t>
  </si>
  <si>
    <t>02.030.0020-A</t>
  </si>
  <si>
    <t>02.030.0025-0</t>
  </si>
  <si>
    <t>02.030.0025-A</t>
  </si>
  <si>
    <t>02.030.0035-0</t>
  </si>
  <si>
    <t>02.030.0035-A</t>
  </si>
  <si>
    <t>02.030.0040-0</t>
  </si>
  <si>
    <t>02.030.0040-A</t>
  </si>
  <si>
    <t>02.030.0060-0</t>
  </si>
  <si>
    <t>02.030.0060-A</t>
  </si>
  <si>
    <t>02.050.0001-0</t>
  </si>
  <si>
    <t>02.050.0001-A</t>
  </si>
  <si>
    <t>03.001.0001-1</t>
  </si>
  <si>
    <t>03.001.0001-B</t>
  </si>
  <si>
    <t>03.001.0002-1</t>
  </si>
  <si>
    <t>03.001.0002-B</t>
  </si>
  <si>
    <t>03.001.0003-1</t>
  </si>
  <si>
    <t>03.001.0003-B</t>
  </si>
  <si>
    <t>03.001.0004-1</t>
  </si>
  <si>
    <t>03.001.0004-B</t>
  </si>
  <si>
    <t>03.001.0009-1</t>
  </si>
  <si>
    <t>03.001.0009-B</t>
  </si>
  <si>
    <t>03.001.0010-0</t>
  </si>
  <si>
    <t>03.001.0010-A</t>
  </si>
  <si>
    <t>03.001.0011-0</t>
  </si>
  <si>
    <t>03.001.0011-A</t>
  </si>
  <si>
    <t>03.001.0012-0</t>
  </si>
  <si>
    <t>03.001.0012-A</t>
  </si>
  <si>
    <t>03.001.0021-0</t>
  </si>
  <si>
    <t>03.001.0021-A</t>
  </si>
  <si>
    <t>03.001.0022-0</t>
  </si>
  <si>
    <t>03.001.0022-A</t>
  </si>
  <si>
    <t>03.001.0041-0</t>
  </si>
  <si>
    <t>03.001.0041-A</t>
  </si>
  <si>
    <t>03.001.0042-0</t>
  </si>
  <si>
    <t>03.001.0042-A</t>
  </si>
  <si>
    <t>03.001.0043-0</t>
  </si>
  <si>
    <t>03.001.0043-A</t>
  </si>
  <si>
    <t>03.001.0044-0</t>
  </si>
  <si>
    <t>03.001.0044-A</t>
  </si>
  <si>
    <t>03.001.0045-0</t>
  </si>
  <si>
    <t>03.001.0045-A</t>
  </si>
  <si>
    <t>03.001.0047-0</t>
  </si>
  <si>
    <t>03.001.0047-A</t>
  </si>
  <si>
    <t>03.001.0048-0</t>
  </si>
  <si>
    <t>03.001.0048-A</t>
  </si>
  <si>
    <t>03.001.0049-0</t>
  </si>
  <si>
    <t>03.001.0049-A</t>
  </si>
  <si>
    <t>03.001.0050-0</t>
  </si>
  <si>
    <t>03.001.0050-A</t>
  </si>
  <si>
    <t>03.001.0051-0</t>
  </si>
  <si>
    <t>03.001.0051-A</t>
  </si>
  <si>
    <t>03.001.0061-0</t>
  </si>
  <si>
    <t>03.001.0061-A</t>
  </si>
  <si>
    <t>03.001.0065-1</t>
  </si>
  <si>
    <t>03.001.0065-B</t>
  </si>
  <si>
    <t>03.001.0070-1</t>
  </si>
  <si>
    <t>03.001.0070-B</t>
  </si>
  <si>
    <t>03.001.0071-1</t>
  </si>
  <si>
    <t>03.001.0071-B</t>
  </si>
  <si>
    <t>03.001.0080-1</t>
  </si>
  <si>
    <t>03.001.0080-B</t>
  </si>
  <si>
    <t>03.001.0085-1</t>
  </si>
  <si>
    <t>03.001.0085-B</t>
  </si>
  <si>
    <t>03.001.0090-0</t>
  </si>
  <si>
    <t>03.001.0090-A</t>
  </si>
  <si>
    <t>03.001.0095-0</t>
  </si>
  <si>
    <t>03.001.0095-A</t>
  </si>
  <si>
    <t>03.001.0096-0</t>
  </si>
  <si>
    <t>03.001.0096-A</t>
  </si>
  <si>
    <t>03.001.0098-0</t>
  </si>
  <si>
    <t>03.001.0098-A</t>
  </si>
  <si>
    <t>03.001.0099-0</t>
  </si>
  <si>
    <t>03.001.0099-A</t>
  </si>
  <si>
    <t>03.001.0100-0</t>
  </si>
  <si>
    <t>03.001.0100-A</t>
  </si>
  <si>
    <t>03.001.0101-0</t>
  </si>
  <si>
    <t>03.001.0101-A</t>
  </si>
  <si>
    <t>03.001.0102-0</t>
  </si>
  <si>
    <t>03.001.0102-A</t>
  </si>
  <si>
    <t>03.001.0110-0</t>
  </si>
  <si>
    <t>03.001.0110-A</t>
  </si>
  <si>
    <t>03.001.0111-0</t>
  </si>
  <si>
    <t>03.001.0111-A</t>
  </si>
  <si>
    <t>03.002.0001-1</t>
  </si>
  <si>
    <t>03.002.0001-B</t>
  </si>
  <si>
    <t>03.004.0001-1</t>
  </si>
  <si>
    <t>03.004.0001-B</t>
  </si>
  <si>
    <t>03.004.0002-0</t>
  </si>
  <si>
    <t>03.004.0002-A</t>
  </si>
  <si>
    <t>03.004.0003-0</t>
  </si>
  <si>
    <t>03.004.0003-A</t>
  </si>
  <si>
    <t>03.004.0012-0</t>
  </si>
  <si>
    <t>03.004.0012-A</t>
  </si>
  <si>
    <t>03.004.0013-0</t>
  </si>
  <si>
    <t>03.004.0013-A</t>
  </si>
  <si>
    <t>03.004.0020-1</t>
  </si>
  <si>
    <t>03.004.0020-B</t>
  </si>
  <si>
    <t>03.004.0021-0</t>
  </si>
  <si>
    <t>03.004.0021-A</t>
  </si>
  <si>
    <t>03.004.0022-0</t>
  </si>
  <si>
    <t>03.004.0022-A</t>
  </si>
  <si>
    <t>03.004.0023-0</t>
  </si>
  <si>
    <t>03.004.0023-A</t>
  </si>
  <si>
    <t>03.004.0024-0</t>
  </si>
  <si>
    <t>03.004.0024-A</t>
  </si>
  <si>
    <t>03.004.0025-0</t>
  </si>
  <si>
    <t>03.004.0025-A</t>
  </si>
  <si>
    <t>03.004.0028-0</t>
  </si>
  <si>
    <t>03.004.0028-A</t>
  </si>
  <si>
    <t>03.004.0030-0</t>
  </si>
  <si>
    <t>03.004.0030-A</t>
  </si>
  <si>
    <t>03.004.0031-0</t>
  </si>
  <si>
    <t>03.004.0031-A</t>
  </si>
  <si>
    <t>03.005.0011-0</t>
  </si>
  <si>
    <t>03.005.0011-A</t>
  </si>
  <si>
    <t>03.005.0013-0</t>
  </si>
  <si>
    <t>03.005.0013-A</t>
  </si>
  <si>
    <t>03.005.0020-1</t>
  </si>
  <si>
    <t>03.005.0020-B</t>
  </si>
  <si>
    <t>03.005.0021-0</t>
  </si>
  <si>
    <t>03.005.0021-A</t>
  </si>
  <si>
    <t>03.005.0022-0</t>
  </si>
  <si>
    <t>03.005.0022-A</t>
  </si>
  <si>
    <t>03.005.0023-0</t>
  </si>
  <si>
    <t>03.005.0023-A</t>
  </si>
  <si>
    <t>03.005.0024-0</t>
  </si>
  <si>
    <t>03.005.0024-A</t>
  </si>
  <si>
    <t>03.005.0025-0</t>
  </si>
  <si>
    <t>03.005.0025-A</t>
  </si>
  <si>
    <t>03.005.0026-0</t>
  </si>
  <si>
    <t>03.005.0026-A</t>
  </si>
  <si>
    <t>03.005.0030-1</t>
  </si>
  <si>
    <t>03.005.0030-B</t>
  </si>
  <si>
    <t>03.005.0031-0</t>
  </si>
  <si>
    <t>03.005.0031-A</t>
  </si>
  <si>
    <t>03.005.0032-0</t>
  </si>
  <si>
    <t>03.005.0032-A</t>
  </si>
  <si>
    <t>03.005.0033-0</t>
  </si>
  <si>
    <t>03.005.0033-A</t>
  </si>
  <si>
    <t>03.005.0034-0</t>
  </si>
  <si>
    <t>03.005.0034-A</t>
  </si>
  <si>
    <t>03.005.0038-1</t>
  </si>
  <si>
    <t>03.005.0038-B</t>
  </si>
  <si>
    <t>03.005.0039-0</t>
  </si>
  <si>
    <t>03.005.0039-A</t>
  </si>
  <si>
    <t>03.005.0040-0</t>
  </si>
  <si>
    <t>03.005.0040-A</t>
  </si>
  <si>
    <t>03.005.0041-0</t>
  </si>
  <si>
    <t>03.005.0041-A</t>
  </si>
  <si>
    <t>03.005.0045-0</t>
  </si>
  <si>
    <t>03.005.0045-A</t>
  </si>
  <si>
    <t>03.005.0046-0</t>
  </si>
  <si>
    <t>03.005.0046-A</t>
  </si>
  <si>
    <t>03.008.0010-1</t>
  </si>
  <si>
    <t>03.008.0010-B</t>
  </si>
  <si>
    <t>03.008.0011-0</t>
  </si>
  <si>
    <t>03.008.0011-A</t>
  </si>
  <si>
    <t>03.008.0012-0</t>
  </si>
  <si>
    <t>03.008.0012-A</t>
  </si>
  <si>
    <t>03.008.0013-0</t>
  </si>
  <si>
    <t>03.008.0013-A</t>
  </si>
  <si>
    <t>03.008.0014-0</t>
  </si>
  <si>
    <t>03.008.0014-A</t>
  </si>
  <si>
    <t>03.008.0020-1</t>
  </si>
  <si>
    <t>03.008.0020-B</t>
  </si>
  <si>
    <t>03.008.0021-0</t>
  </si>
  <si>
    <t>03.008.0021-A</t>
  </si>
  <si>
    <t>03.008.0022-0</t>
  </si>
  <si>
    <t>03.008.0022-A</t>
  </si>
  <si>
    <t>03.008.0023-0</t>
  </si>
  <si>
    <t>03.008.0023-A</t>
  </si>
  <si>
    <t>03.008.0024-0</t>
  </si>
  <si>
    <t>03.008.0024-A</t>
  </si>
  <si>
    <t>03.008.0050-1</t>
  </si>
  <si>
    <t>03.008.0050-B</t>
  </si>
  <si>
    <t>03.008.0051-0</t>
  </si>
  <si>
    <t>03.008.0051-A</t>
  </si>
  <si>
    <t>03.008.0052-0</t>
  </si>
  <si>
    <t>03.008.0052-A</t>
  </si>
  <si>
    <t>03.008.0053-0</t>
  </si>
  <si>
    <t>03.008.0053-A</t>
  </si>
  <si>
    <t>03.008.0054-0</t>
  </si>
  <si>
    <t>03.008.0054-A</t>
  </si>
  <si>
    <t>03.008.0060-1</t>
  </si>
  <si>
    <t>03.008.0060-B</t>
  </si>
  <si>
    <t>03.008.0061-0</t>
  </si>
  <si>
    <t>03.008.0061-A</t>
  </si>
  <si>
    <t>03.008.0062-0</t>
  </si>
  <si>
    <t>03.008.0062-A</t>
  </si>
  <si>
    <t>03.008.0063-0</t>
  </si>
  <si>
    <t>03.008.0063-A</t>
  </si>
  <si>
    <t>03.008.0064-0</t>
  </si>
  <si>
    <t>03.008.0064-A</t>
  </si>
  <si>
    <t>03.008.0080-1</t>
  </si>
  <si>
    <t>03.008.0080-B</t>
  </si>
  <si>
    <t>03.008.0085-0</t>
  </si>
  <si>
    <t>03.008.0085-A</t>
  </si>
  <si>
    <t>03.008.0090-1</t>
  </si>
  <si>
    <t>03.008.0090-B</t>
  </si>
  <si>
    <t>03.008.0095-0</t>
  </si>
  <si>
    <t>03.008.0095-A</t>
  </si>
  <si>
    <t>03.008.0120-1</t>
  </si>
  <si>
    <t>03.008.0120-B</t>
  </si>
  <si>
    <t>03.008.0125-1</t>
  </si>
  <si>
    <t>03.008.0125-B</t>
  </si>
  <si>
    <t>03.008.0150-1</t>
  </si>
  <si>
    <t>03.008.0150-B</t>
  </si>
  <si>
    <t>03.009.0002-1</t>
  </si>
  <si>
    <t>03.009.0002-B</t>
  </si>
  <si>
    <t>03.009.0003-0</t>
  </si>
  <si>
    <t>03.009.0003-A</t>
  </si>
  <si>
    <t>03.009.0004-0</t>
  </si>
  <si>
    <t>03.009.0004-A</t>
  </si>
  <si>
    <t>03.009.0005-0</t>
  </si>
  <si>
    <t>03.009.0005-A</t>
  </si>
  <si>
    <t>03.009.0006-0</t>
  </si>
  <si>
    <t>03.009.0006-A</t>
  </si>
  <si>
    <t>03.009.0007-0</t>
  </si>
  <si>
    <t>03.009.0007-A</t>
  </si>
  <si>
    <t>03.009.0008-0</t>
  </si>
  <si>
    <t>03.009.0008-A</t>
  </si>
  <si>
    <t>03.009.0009-0</t>
  </si>
  <si>
    <t>03.009.0009-A</t>
  </si>
  <si>
    <t>03.009.0015-0</t>
  </si>
  <si>
    <t>03.009.0015-A</t>
  </si>
  <si>
    <t>03.009.0020-0</t>
  </si>
  <si>
    <t>03.009.0020-A</t>
  </si>
  <si>
    <t>03.009.0025-0</t>
  </si>
  <si>
    <t>03.009.0025-A</t>
  </si>
  <si>
    <t>03.009.0030-0</t>
  </si>
  <si>
    <t>03.009.0030-A</t>
  </si>
  <si>
    <t>03.009.0035-0</t>
  </si>
  <si>
    <t>03.009.0035-A</t>
  </si>
  <si>
    <t>03.009.0080-0</t>
  </si>
  <si>
    <t>03.009.0080-A</t>
  </si>
  <si>
    <t>03.010.0015-0</t>
  </si>
  <si>
    <t>03.010.0015-A</t>
  </si>
  <si>
    <t>03.010.0016-0</t>
  </si>
  <si>
    <t>03.010.0016-A</t>
  </si>
  <si>
    <t>03.010.0017-0</t>
  </si>
  <si>
    <t>03.010.0017-A</t>
  </si>
  <si>
    <t>03.010.0018-0</t>
  </si>
  <si>
    <t>03.010.0018-A</t>
  </si>
  <si>
    <t>03.010.0019-0</t>
  </si>
  <si>
    <t>03.010.0019-A</t>
  </si>
  <si>
    <t>03.010.0020-0</t>
  </si>
  <si>
    <t>03.010.0020-A</t>
  </si>
  <si>
    <t>03.010.0021-0</t>
  </si>
  <si>
    <t>03.010.0021-A</t>
  </si>
  <si>
    <t>03.010.0022-0</t>
  </si>
  <si>
    <t>03.010.0022-A</t>
  </si>
  <si>
    <t>03.010.0023-0</t>
  </si>
  <si>
    <t>03.010.0023-A</t>
  </si>
  <si>
    <t>03.010.0024-0</t>
  </si>
  <si>
    <t>03.010.0024-A</t>
  </si>
  <si>
    <t>03.010.0030-0</t>
  </si>
  <si>
    <t>03.010.0030-A</t>
  </si>
  <si>
    <t>03.010.0035-0</t>
  </si>
  <si>
    <t>03.010.0035-A</t>
  </si>
  <si>
    <t>03.010.0040-0</t>
  </si>
  <si>
    <t>03.010.0040-A</t>
  </si>
  <si>
    <t>03.010.0045-0</t>
  </si>
  <si>
    <t>03.010.0045-A</t>
  </si>
  <si>
    <t>03.010.0049-0</t>
  </si>
  <si>
    <t>03.010.0049-A</t>
  </si>
  <si>
    <t>03.010.0100-0</t>
  </si>
  <si>
    <t>03.010.0100-A</t>
  </si>
  <si>
    <t>03.010.0101-0</t>
  </si>
  <si>
    <t>03.010.0101-A</t>
  </si>
  <si>
    <t>03.010.0105-0</t>
  </si>
  <si>
    <t>03.010.0105-A</t>
  </si>
  <si>
    <t>03.010.0106-0</t>
  </si>
  <si>
    <t>03.010.0106-A</t>
  </si>
  <si>
    <t>03.011.0015-1</t>
  </si>
  <si>
    <t>03.012.0010-0</t>
  </si>
  <si>
    <t>03.012.0010-A</t>
  </si>
  <si>
    <t>03.013.0001-1</t>
  </si>
  <si>
    <t>03.013.0001-B</t>
  </si>
  <si>
    <t>03.013.0002-0</t>
  </si>
  <si>
    <t>03.013.0002-A</t>
  </si>
  <si>
    <t>03.013.0005-0</t>
  </si>
  <si>
    <t>03.013.0005-A</t>
  </si>
  <si>
    <t>03.013.0006-0</t>
  </si>
  <si>
    <t>03.013.0006-A</t>
  </si>
  <si>
    <t>03.014.0005-0</t>
  </si>
  <si>
    <t>03.014.0005-A</t>
  </si>
  <si>
    <t>03.014.0010-0</t>
  </si>
  <si>
    <t>03.014.0010-A</t>
  </si>
  <si>
    <t>03.015.0010-0</t>
  </si>
  <si>
    <t>03.015.0010-A</t>
  </si>
  <si>
    <t>03.015.0012-0</t>
  </si>
  <si>
    <t>03.015.0012-A</t>
  </si>
  <si>
    <t>03.015.0014-0</t>
  </si>
  <si>
    <t>03.015.0014-A</t>
  </si>
  <si>
    <t>03.015.0016-0</t>
  </si>
  <si>
    <t>03.015.0016-A</t>
  </si>
  <si>
    <t>03.015.0025-0</t>
  </si>
  <si>
    <t>03.015.0025-A</t>
  </si>
  <si>
    <t>03.015.0026-0</t>
  </si>
  <si>
    <t>03.015.0026-A</t>
  </si>
  <si>
    <t>03.016.0005-1</t>
  </si>
  <si>
    <t>03.016.0005-B</t>
  </si>
  <si>
    <t>03.016.0010-1</t>
  </si>
  <si>
    <t>03.016.0010-B</t>
  </si>
  <si>
    <t>03.016.0015-1</t>
  </si>
  <si>
    <t>03.016.0018-1</t>
  </si>
  <si>
    <t>03.016.0018-B</t>
  </si>
  <si>
    <t>03.016.0020-1</t>
  </si>
  <si>
    <t>03.016.0020-B</t>
  </si>
  <si>
    <t>03.016.0025-1</t>
  </si>
  <si>
    <t>03.016.0025-B</t>
  </si>
  <si>
    <t>03.016.0050-1</t>
  </si>
  <si>
    <t>03.016.0050-B</t>
  </si>
  <si>
    <t>03.016.0055-1</t>
  </si>
  <si>
    <t>03.016.0055-B</t>
  </si>
  <si>
    <t>03.020.0030-1</t>
  </si>
  <si>
    <t>03.020.0030-B</t>
  </si>
  <si>
    <t>03.020.0035-1</t>
  </si>
  <si>
    <t>03.020.0035-B</t>
  </si>
  <si>
    <t>03.020.0040-1</t>
  </si>
  <si>
    <t>03.020.0040-B</t>
  </si>
  <si>
    <t>03.020.0045-1</t>
  </si>
  <si>
    <t>03.020.0045-B</t>
  </si>
  <si>
    <t>03.020.0050-1</t>
  </si>
  <si>
    <t>03.020.0050-B</t>
  </si>
  <si>
    <t>03.020.0052-1</t>
  </si>
  <si>
    <t>03.020.0052-B</t>
  </si>
  <si>
    <t>03.020.0055-1</t>
  </si>
  <si>
    <t>03.020.0055-B</t>
  </si>
  <si>
    <t>03.020.0057-1</t>
  </si>
  <si>
    <t>03.020.0057-B</t>
  </si>
  <si>
    <t>03.020.0060-1</t>
  </si>
  <si>
    <t>03.020.0060-B</t>
  </si>
  <si>
    <t>03.020.0065-1</t>
  </si>
  <si>
    <t>03.020.0065-B</t>
  </si>
  <si>
    <t>03.020.0070-1</t>
  </si>
  <si>
    <t>03.020.0070-B</t>
  </si>
  <si>
    <t>03.020.0075-1</t>
  </si>
  <si>
    <t>03.020.0075-B</t>
  </si>
  <si>
    <t>03.020.0080-1</t>
  </si>
  <si>
    <t>03.020.0080-B</t>
  </si>
  <si>
    <t>03.020.0085-1</t>
  </si>
  <si>
    <t>03.020.0085-B</t>
  </si>
  <si>
    <t>03.020.0090-1</t>
  </si>
  <si>
    <t>03.020.0090-B</t>
  </si>
  <si>
    <t>03.020.0100-1</t>
  </si>
  <si>
    <t>03.020.0100-B</t>
  </si>
  <si>
    <t>03.020.0200-0</t>
  </si>
  <si>
    <t>03.020.0200-A</t>
  </si>
  <si>
    <t>03.021.0005-1</t>
  </si>
  <si>
    <t>03.021.0005-B</t>
  </si>
  <si>
    <t>03.022.0010-0</t>
  </si>
  <si>
    <t>03.022.0010-A</t>
  </si>
  <si>
    <t>03.023.0010-1</t>
  </si>
  <si>
    <t>03.023.0010-B</t>
  </si>
  <si>
    <t>03.025.0005-0</t>
  </si>
  <si>
    <t>03.025.0005-A</t>
  </si>
  <si>
    <t>03.025.0010-0</t>
  </si>
  <si>
    <t>03.025.0010-A</t>
  </si>
  <si>
    <t>03.025.0015-1</t>
  </si>
  <si>
    <t>03.025.0015-B</t>
  </si>
  <si>
    <t>03.025.0020-0</t>
  </si>
  <si>
    <t>03.025.0020-A</t>
  </si>
  <si>
    <t>03.025.0025-0</t>
  </si>
  <si>
    <t>03.025.0025-A</t>
  </si>
  <si>
    <t>03.025.0027-0</t>
  </si>
  <si>
    <t>03.025.0027-A</t>
  </si>
  <si>
    <t>03.025.0030-0</t>
  </si>
  <si>
    <t>03.025.0030-A</t>
  </si>
  <si>
    <t>03.025.0031-0</t>
  </si>
  <si>
    <t>03.025.0031-A</t>
  </si>
  <si>
    <t>03.025.0033-0</t>
  </si>
  <si>
    <t>03.025.0033-A</t>
  </si>
  <si>
    <t>03.025.0035-0</t>
  </si>
  <si>
    <t>03.025.0035-A</t>
  </si>
  <si>
    <t>03.025.0036-0</t>
  </si>
  <si>
    <t>03.025.0036-A</t>
  </si>
  <si>
    <t>03.025.0037-0</t>
  </si>
  <si>
    <t>03.025.0037-A</t>
  </si>
  <si>
    <t>03.025.0038-0</t>
  </si>
  <si>
    <t>03.025.0038-A</t>
  </si>
  <si>
    <t>03.025.0039-0</t>
  </si>
  <si>
    <t>03.025.0039-A</t>
  </si>
  <si>
    <t>03.025.0040-0</t>
  </si>
  <si>
    <t>03.025.0040-A</t>
  </si>
  <si>
    <t>03.026.0010-0</t>
  </si>
  <si>
    <t>03.026.0010-A</t>
  </si>
  <si>
    <t>03.026.0015-0</t>
  </si>
  <si>
    <t>03.026.0015-A</t>
  </si>
  <si>
    <t>03.026.0020-0</t>
  </si>
  <si>
    <t>03.026.0020-A</t>
  </si>
  <si>
    <t>03.030.0150-0</t>
  </si>
  <si>
    <t>03.030.0150-A</t>
  </si>
  <si>
    <t>03.030.0155-0</t>
  </si>
  <si>
    <t>03.030.0155-A</t>
  </si>
  <si>
    <t>03.030.0159-0</t>
  </si>
  <si>
    <t>03.030.0159-A</t>
  </si>
  <si>
    <t>03.036.0200-0</t>
  </si>
  <si>
    <t>03.036.0200-A</t>
  </si>
  <si>
    <t>03.036.0205-0</t>
  </si>
  <si>
    <t>03.036.0205-A</t>
  </si>
  <si>
    <t>03.036.0210-0</t>
  </si>
  <si>
    <t>03.036.0210-A</t>
  </si>
  <si>
    <t>03.036.0215-0</t>
  </si>
  <si>
    <t>03.036.0215-A</t>
  </si>
  <si>
    <t>03.040.0001-0</t>
  </si>
  <si>
    <t>03.040.0001-A</t>
  </si>
  <si>
    <t>03.040.0002-0</t>
  </si>
  <si>
    <t>03.040.0002-A</t>
  </si>
  <si>
    <t>03.040.0003-0</t>
  </si>
  <si>
    <t>03.040.0003-A</t>
  </si>
  <si>
    <t>03.040.0004-0</t>
  </si>
  <si>
    <t>03.040.0004-A</t>
  </si>
  <si>
    <t>03.040.0005-0</t>
  </si>
  <si>
    <t>03.040.0005-A</t>
  </si>
  <si>
    <t>03.040.0006-0</t>
  </si>
  <si>
    <t>03.040.0006-A</t>
  </si>
  <si>
    <t>03.040.0007-0</t>
  </si>
  <si>
    <t>03.040.0007-A</t>
  </si>
  <si>
    <t>03.040.0008-0</t>
  </si>
  <si>
    <t>03.040.0008-A</t>
  </si>
  <si>
    <t>03.040.0009-0</t>
  </si>
  <si>
    <t>03.040.0009-A</t>
  </si>
  <si>
    <t>03.040.0010-0</t>
  </si>
  <si>
    <t>03.040.0010-A</t>
  </si>
  <si>
    <t>03.040.0011-0</t>
  </si>
  <si>
    <t>03.040.0011-A</t>
  </si>
  <si>
    <t>03.040.0012-0</t>
  </si>
  <si>
    <t>03.040.0012-A</t>
  </si>
  <si>
    <t>03.040.0013-0</t>
  </si>
  <si>
    <t>03.040.0013-A</t>
  </si>
  <si>
    <t>03.040.0014-0</t>
  </si>
  <si>
    <t>03.040.0014-A</t>
  </si>
  <si>
    <t>03.040.0015-0</t>
  </si>
  <si>
    <t>03.040.0015-A</t>
  </si>
  <si>
    <t>03.040.0016-0</t>
  </si>
  <si>
    <t>03.040.0016-A</t>
  </si>
  <si>
    <t>03.040.0017-0</t>
  </si>
  <si>
    <t>03.040.0017-A</t>
  </si>
  <si>
    <t>03.040.0018-0</t>
  </si>
  <si>
    <t>03.040.0018-A</t>
  </si>
  <si>
    <t>03.040.0019-0</t>
  </si>
  <si>
    <t>03.040.0019-A</t>
  </si>
  <si>
    <t>03.040.0020-0</t>
  </si>
  <si>
    <t>03.040.0020-A</t>
  </si>
  <si>
    <t>03.040.0021-0</t>
  </si>
  <si>
    <t>03.040.0021-A</t>
  </si>
  <si>
    <t>03.040.0022-0</t>
  </si>
  <si>
    <t>03.040.0022-A</t>
  </si>
  <si>
    <t>03.040.0023-0</t>
  </si>
  <si>
    <t>03.040.0023-A</t>
  </si>
  <si>
    <t>03.040.0024-0</t>
  </si>
  <si>
    <t>03.040.0024-A</t>
  </si>
  <si>
    <t>03.040.0025-0</t>
  </si>
  <si>
    <t>03.040.0025-A</t>
  </si>
  <si>
    <t>03.040.0026-0</t>
  </si>
  <si>
    <t>03.040.0026-A</t>
  </si>
  <si>
    <t>03.040.0027-0</t>
  </si>
  <si>
    <t>03.040.0027-A</t>
  </si>
  <si>
    <t>03.040.0028-0</t>
  </si>
  <si>
    <t>03.040.0028-A</t>
  </si>
  <si>
    <t>03.040.0029-0</t>
  </si>
  <si>
    <t>03.040.0029-A</t>
  </si>
  <si>
    <t>03.040.0030-0</t>
  </si>
  <si>
    <t>03.040.0030-A</t>
  </si>
  <si>
    <t>03.040.0031-0</t>
  </si>
  <si>
    <t>03.040.0031-A</t>
  </si>
  <si>
    <t>03.040.0032-0</t>
  </si>
  <si>
    <t>03.040.0032-A</t>
  </si>
  <si>
    <t>03.040.0033-0</t>
  </si>
  <si>
    <t>03.040.0033-A</t>
  </si>
  <si>
    <t>03.040.0034-0</t>
  </si>
  <si>
    <t>03.040.0034-A</t>
  </si>
  <si>
    <t>03.040.0035-0</t>
  </si>
  <si>
    <t>03.040.0035-A</t>
  </si>
  <si>
    <t>03.040.0036-0</t>
  </si>
  <si>
    <t>03.040.0036-A</t>
  </si>
  <si>
    <t>03.040.0037-0</t>
  </si>
  <si>
    <t>03.040.0037-A</t>
  </si>
  <si>
    <t>03.040.0038-0</t>
  </si>
  <si>
    <t>03.040.0038-A</t>
  </si>
  <si>
    <t>03.040.0039-0</t>
  </si>
  <si>
    <t>03.040.0039-A</t>
  </si>
  <si>
    <t>03.040.0040-0</t>
  </si>
  <si>
    <t>03.040.0040-A</t>
  </si>
  <si>
    <t>03.040.0041-0</t>
  </si>
  <si>
    <t>03.040.0041-A</t>
  </si>
  <si>
    <t>03.040.0042-0</t>
  </si>
  <si>
    <t>03.040.0042-A</t>
  </si>
  <si>
    <t>03.040.0043-0</t>
  </si>
  <si>
    <t>03.040.0043-A</t>
  </si>
  <si>
    <t>03.040.0044-0</t>
  </si>
  <si>
    <t>03.040.0044-A</t>
  </si>
  <si>
    <t>03.040.0045-0</t>
  </si>
  <si>
    <t>03.040.0045-A</t>
  </si>
  <si>
    <t>03.040.0046-0</t>
  </si>
  <si>
    <t>03.040.0046-A</t>
  </si>
  <si>
    <t>04.005.0003-0</t>
  </si>
  <si>
    <t>04.005.0003-A</t>
  </si>
  <si>
    <t>04.005.0004-0</t>
  </si>
  <si>
    <t>04.005.0004-A</t>
  </si>
  <si>
    <t>04.005.0005-0</t>
  </si>
  <si>
    <t>04.005.0005-A</t>
  </si>
  <si>
    <t>04.005.0006-1</t>
  </si>
  <si>
    <t>04.005.0006-B</t>
  </si>
  <si>
    <t>04.005.0007-0</t>
  </si>
  <si>
    <t>04.005.0007-A</t>
  </si>
  <si>
    <t>04.005.0011-0</t>
  </si>
  <si>
    <t>04.005.0011-A</t>
  </si>
  <si>
    <t>04.005.0012-1</t>
  </si>
  <si>
    <t>04.005.0012-B</t>
  </si>
  <si>
    <t>04.005.0013-0</t>
  </si>
  <si>
    <t>04.005.0013-A</t>
  </si>
  <si>
    <t>04.005.0014-0</t>
  </si>
  <si>
    <t>04.005.0014-A</t>
  </si>
  <si>
    <t>04.005.0015-0</t>
  </si>
  <si>
    <t>04.005.0015-A</t>
  </si>
  <si>
    <t>04.005.0016-0</t>
  </si>
  <si>
    <t>04.005.0016-A</t>
  </si>
  <si>
    <t>04.005.0017-0</t>
  </si>
  <si>
    <t>04.005.0017-A</t>
  </si>
  <si>
    <t>04.005.0018-0</t>
  </si>
  <si>
    <t>04.005.0018-A</t>
  </si>
  <si>
    <t>04.005.0019-0</t>
  </si>
  <si>
    <t>04.005.0019-A</t>
  </si>
  <si>
    <t>04.005.0020-0</t>
  </si>
  <si>
    <t>04.005.0020-A</t>
  </si>
  <si>
    <t>04.005.0021-0</t>
  </si>
  <si>
    <t>04.005.0021-A</t>
  </si>
  <si>
    <t>04.005.0022-0</t>
  </si>
  <si>
    <t>04.005.0022-A</t>
  </si>
  <si>
    <t>04.005.0023-0</t>
  </si>
  <si>
    <t>04.005.0023-A</t>
  </si>
  <si>
    <t>04.005.0100-0</t>
  </si>
  <si>
    <t>04.005.0100-A</t>
  </si>
  <si>
    <t>04.005.0101-0</t>
  </si>
  <si>
    <t>04.005.0101-A</t>
  </si>
  <si>
    <t>04.005.0102-0</t>
  </si>
  <si>
    <t>04.005.0102-A</t>
  </si>
  <si>
    <t>04.005.0103-0</t>
  </si>
  <si>
    <t>04.005.0103-A</t>
  </si>
  <si>
    <t>04.005.0104-0</t>
  </si>
  <si>
    <t>04.005.0104-A</t>
  </si>
  <si>
    <t>04.005.0105-0</t>
  </si>
  <si>
    <t>04.005.0105-A</t>
  </si>
  <si>
    <t>04.005.0106-0</t>
  </si>
  <si>
    <t>04.005.0106-A</t>
  </si>
  <si>
    <t>04.005.0107-0</t>
  </si>
  <si>
    <t>04.005.0107-A</t>
  </si>
  <si>
    <t>04.005.0108-0</t>
  </si>
  <si>
    <t>04.005.0108-A</t>
  </si>
  <si>
    <t>04.005.0120-0</t>
  </si>
  <si>
    <t>04.005.0120-A</t>
  </si>
  <si>
    <t>04.005.0121-0</t>
  </si>
  <si>
    <t>04.005.0121-A</t>
  </si>
  <si>
    <t>04.005.0122-0</t>
  </si>
  <si>
    <t>04.005.0122-A</t>
  </si>
  <si>
    <t>04.005.0123-1</t>
  </si>
  <si>
    <t>04.005.0123-B</t>
  </si>
  <si>
    <t>04.005.0124-0</t>
  </si>
  <si>
    <t>04.005.0124-A</t>
  </si>
  <si>
    <t>04.005.0125-0</t>
  </si>
  <si>
    <t>04.005.0125-A</t>
  </si>
  <si>
    <t>04.005.0126-0</t>
  </si>
  <si>
    <t>04.005.0126-A</t>
  </si>
  <si>
    <t>04.005.0127-0</t>
  </si>
  <si>
    <t>04.005.0127-A</t>
  </si>
  <si>
    <t>04.005.0128-0</t>
  </si>
  <si>
    <t>04.005.0128-A</t>
  </si>
  <si>
    <t>04.005.0140-0</t>
  </si>
  <si>
    <t>04.005.0140-A</t>
  </si>
  <si>
    <t>04.005.0141-0</t>
  </si>
  <si>
    <t>04.005.0141-A</t>
  </si>
  <si>
    <t>04.005.0142-0</t>
  </si>
  <si>
    <t>04.005.0142-A</t>
  </si>
  <si>
    <t>04.005.0143-1</t>
  </si>
  <si>
    <t>04.005.0143-B</t>
  </si>
  <si>
    <t>04.005.0144-0</t>
  </si>
  <si>
    <t>04.005.0144-A</t>
  </si>
  <si>
    <t>04.005.0145-0</t>
  </si>
  <si>
    <t>04.005.0145-A</t>
  </si>
  <si>
    <t>04.005.0146-0</t>
  </si>
  <si>
    <t>04.005.0146-A</t>
  </si>
  <si>
    <t>04.005.0147-0</t>
  </si>
  <si>
    <t>04.005.0147-A</t>
  </si>
  <si>
    <t>04.005.0148-0</t>
  </si>
  <si>
    <t>04.005.0148-A</t>
  </si>
  <si>
    <t>04.005.0160-0</t>
  </si>
  <si>
    <t>04.005.0160-A</t>
  </si>
  <si>
    <t>04.005.0161-0</t>
  </si>
  <si>
    <t>04.005.0161-A</t>
  </si>
  <si>
    <t>04.005.0162-0</t>
  </si>
  <si>
    <t>04.005.0162-A</t>
  </si>
  <si>
    <t>04.005.0163-0</t>
  </si>
  <si>
    <t>04.005.0163-A</t>
  </si>
  <si>
    <t>04.005.0164-0</t>
  </si>
  <si>
    <t>04.005.0164-A</t>
  </si>
  <si>
    <t>04.005.0165-0</t>
  </si>
  <si>
    <t>04.005.0165-A</t>
  </si>
  <si>
    <t>04.005.0166-0</t>
  </si>
  <si>
    <t>04.005.0166-A</t>
  </si>
  <si>
    <t>04.005.0167-0</t>
  </si>
  <si>
    <t>04.005.0167-A</t>
  </si>
  <si>
    <t>04.005.0168-0</t>
  </si>
  <si>
    <t>04.005.0168-A</t>
  </si>
  <si>
    <t>04.005.0170-0</t>
  </si>
  <si>
    <t>04.005.0170-A</t>
  </si>
  <si>
    <t>04.005.0171-0</t>
  </si>
  <si>
    <t>04.005.0171-A</t>
  </si>
  <si>
    <t>04.005.0172-0</t>
  </si>
  <si>
    <t>04.005.0172-A</t>
  </si>
  <si>
    <t>04.005.0180-0</t>
  </si>
  <si>
    <t>04.005.0180-A</t>
  </si>
  <si>
    <t>04.005.0300-0</t>
  </si>
  <si>
    <t>04.005.0300-A</t>
  </si>
  <si>
    <t>04.005.0350-1</t>
  </si>
  <si>
    <t>04.005.0350-B</t>
  </si>
  <si>
    <t>04.005.0495-0</t>
  </si>
  <si>
    <t>04.005.0495-A</t>
  </si>
  <si>
    <t>04.005.0501-0</t>
  </si>
  <si>
    <t>04.005.0501-A</t>
  </si>
  <si>
    <t>04.005.0502-0</t>
  </si>
  <si>
    <t>04.005.0502-A</t>
  </si>
  <si>
    <t>04.005.0503-0</t>
  </si>
  <si>
    <t>04.005.0503-A</t>
  </si>
  <si>
    <t>04.005.0504-0</t>
  </si>
  <si>
    <t>04.005.0504-A</t>
  </si>
  <si>
    <t>04.005.0505-0</t>
  </si>
  <si>
    <t>04.005.0505-A</t>
  </si>
  <si>
    <t>04.005.0506-0</t>
  </si>
  <si>
    <t>04.005.0506-A</t>
  </si>
  <si>
    <t>04.005.0507-0</t>
  </si>
  <si>
    <t>04.005.0507-A</t>
  </si>
  <si>
    <t>04.005.0508-0</t>
  </si>
  <si>
    <t>04.005.0508-A</t>
  </si>
  <si>
    <t>04.006.0008-1</t>
  </si>
  <si>
    <t>04.006.0008-B</t>
  </si>
  <si>
    <t>04.006.0009-0</t>
  </si>
  <si>
    <t>04.006.0009-A</t>
  </si>
  <si>
    <t>04.006.0010-0</t>
  </si>
  <si>
    <t>04.006.0010-A</t>
  </si>
  <si>
    <t>04.006.0012-0</t>
  </si>
  <si>
    <t>04.006.0012-A</t>
  </si>
  <si>
    <t>04.006.0013-1</t>
  </si>
  <si>
    <t>04.006.0013-B</t>
  </si>
  <si>
    <t>04.006.0014-1</t>
  </si>
  <si>
    <t>04.006.0014-B</t>
  </si>
  <si>
    <t>04.006.0020-0</t>
  </si>
  <si>
    <t>04.006.0020-A</t>
  </si>
  <si>
    <t>04.007.0015-0</t>
  </si>
  <si>
    <t>04.007.0015-A</t>
  </si>
  <si>
    <t>04.007.0016-0</t>
  </si>
  <si>
    <t>04.007.0016-A</t>
  </si>
  <si>
    <t>04.007.0017-0</t>
  </si>
  <si>
    <t>04.007.0017-A</t>
  </si>
  <si>
    <t>04.007.0018-0</t>
  </si>
  <si>
    <t>04.007.0018-A</t>
  </si>
  <si>
    <t>04.007.0019-0</t>
  </si>
  <si>
    <t>04.007.0019-A</t>
  </si>
  <si>
    <t>04.007.0050-0</t>
  </si>
  <si>
    <t>04.007.0050-A</t>
  </si>
  <si>
    <t>04.008.0020-0</t>
  </si>
  <si>
    <t>04.008.0020-A</t>
  </si>
  <si>
    <t>04.008.0021-0</t>
  </si>
  <si>
    <t>04.008.0021-A</t>
  </si>
  <si>
    <t>04.009.0022-0</t>
  </si>
  <si>
    <t>04.009.0022-A</t>
  </si>
  <si>
    <t>04.009.0023-0</t>
  </si>
  <si>
    <t>04.009.0023-A</t>
  </si>
  <si>
    <t>04.010.0045-0</t>
  </si>
  <si>
    <t>04.010.0045-A</t>
  </si>
  <si>
    <t>04.010.0046-0</t>
  </si>
  <si>
    <t>04.010.0046-A</t>
  </si>
  <si>
    <t>04.010.0047-0</t>
  </si>
  <si>
    <t>04.010.0047-A</t>
  </si>
  <si>
    <t>04.011.0051-1</t>
  </si>
  <si>
    <t>04.011.0051-B</t>
  </si>
  <si>
    <t>04.011.0052-1</t>
  </si>
  <si>
    <t>04.011.0052-B</t>
  </si>
  <si>
    <t>04.011.0053-1</t>
  </si>
  <si>
    <t>04.011.0053-B</t>
  </si>
  <si>
    <t>04.011.0054-1</t>
  </si>
  <si>
    <t>04.011.0054-B</t>
  </si>
  <si>
    <t>04.011.0055-1</t>
  </si>
  <si>
    <t>04.011.0055-B</t>
  </si>
  <si>
    <t>04.011.0056-1</t>
  </si>
  <si>
    <t>04.011.0056-B</t>
  </si>
  <si>
    <t>04.011.0057-1</t>
  </si>
  <si>
    <t>04.011.0057-B</t>
  </si>
  <si>
    <t>04.011.0058-1</t>
  </si>
  <si>
    <t>04.011.0058-B</t>
  </si>
  <si>
    <t>04.012.0071-1</t>
  </si>
  <si>
    <t>04.012.0071-B</t>
  </si>
  <si>
    <t>04.012.0072-1</t>
  </si>
  <si>
    <t>04.012.0072-B</t>
  </si>
  <si>
    <t>04.012.0073-1</t>
  </si>
  <si>
    <t>04.012.0073-B</t>
  </si>
  <si>
    <t>04.012.0074-1</t>
  </si>
  <si>
    <t>04.012.0074-B</t>
  </si>
  <si>
    <t>04.012.0075-1</t>
  </si>
  <si>
    <t>04.012.0075-B</t>
  </si>
  <si>
    <t>04.012.0076-1</t>
  </si>
  <si>
    <t>04.012.0076-B</t>
  </si>
  <si>
    <t>04.012.0077-1</t>
  </si>
  <si>
    <t>04.012.0077-B</t>
  </si>
  <si>
    <t>04.012.0078-1</t>
  </si>
  <si>
    <t>04.012.0078-B</t>
  </si>
  <si>
    <t>04.013.0015-0</t>
  </si>
  <si>
    <t>04.013.0015-A</t>
  </si>
  <si>
    <t>04.014.0091-1</t>
  </si>
  <si>
    <t>04.014.0091-B</t>
  </si>
  <si>
    <t>04.014.0095-0</t>
  </si>
  <si>
    <t>04.014.0095-A</t>
  </si>
  <si>
    <t>04.015.0100-0</t>
  </si>
  <si>
    <t>04.015.0100-A</t>
  </si>
  <si>
    <t>04.015.0101-0</t>
  </si>
  <si>
    <t>04.015.0101-A</t>
  </si>
  <si>
    <t>04.015.0105-0</t>
  </si>
  <si>
    <t>04.015.0105-A</t>
  </si>
  <si>
    <t>04.015.0106-0</t>
  </si>
  <si>
    <t>04.015.0106-A</t>
  </si>
  <si>
    <t>04.015.0110-0</t>
  </si>
  <si>
    <t>04.015.0110-A</t>
  </si>
  <si>
    <t>04.015.0111-0</t>
  </si>
  <si>
    <t>04.015.0111-A</t>
  </si>
  <si>
    <t>04.018.0010-0</t>
  </si>
  <si>
    <t>04.018.0010-A</t>
  </si>
  <si>
    <t>04.018.0012-0</t>
  </si>
  <si>
    <t>04.018.0012-A</t>
  </si>
  <si>
    <t>04.018.0015-0</t>
  </si>
  <si>
    <t>04.018.0015-A</t>
  </si>
  <si>
    <t>04.018.0020-1</t>
  </si>
  <si>
    <t>04.018.0020-B</t>
  </si>
  <si>
    <t>04.018.0025-0</t>
  </si>
  <si>
    <t>04.018.0025-A</t>
  </si>
  <si>
    <t>04.018.0030-0</t>
  </si>
  <si>
    <t>04.018.0030-A</t>
  </si>
  <si>
    <t>04.020.0122-0</t>
  </si>
  <si>
    <t>04.020.0122-A</t>
  </si>
  <si>
    <t>04.020.0126-0</t>
  </si>
  <si>
    <t>04.020.0126-A</t>
  </si>
  <si>
    <t>04.020.0136-0</t>
  </si>
  <si>
    <t>04.020.0136-A</t>
  </si>
  <si>
    <t>04.021.0010-0</t>
  </si>
  <si>
    <t>04.021.0010-A</t>
  </si>
  <si>
    <t>04.021.0015-0</t>
  </si>
  <si>
    <t>04.021.0015-A</t>
  </si>
  <si>
    <t>04.021.0025-0</t>
  </si>
  <si>
    <t>04.021.0025-A</t>
  </si>
  <si>
    <t>04.025.0200-0</t>
  </si>
  <si>
    <t>04.025.0200-A</t>
  </si>
  <si>
    <t>04.025.0205-0</t>
  </si>
  <si>
    <t>04.025.0205-A</t>
  </si>
  <si>
    <t>04.025.0210-0</t>
  </si>
  <si>
    <t>04.025.0210-A</t>
  </si>
  <si>
    <t>04.025.0215-0</t>
  </si>
  <si>
    <t>04.025.0215-A</t>
  </si>
  <si>
    <t>05.001.0001-0</t>
  </si>
  <si>
    <t>05.001.0001-A</t>
  </si>
  <si>
    <t>05.001.0002-1</t>
  </si>
  <si>
    <t>05.001.0002-B</t>
  </si>
  <si>
    <t>05.001.0005-0</t>
  </si>
  <si>
    <t>05.001.0005-A</t>
  </si>
  <si>
    <t>05.001.0006-0</t>
  </si>
  <si>
    <t>05.001.0006-A</t>
  </si>
  <si>
    <t>05.001.0007-0</t>
  </si>
  <si>
    <t>05.001.0007-A</t>
  </si>
  <si>
    <t>05.001.0008-0</t>
  </si>
  <si>
    <t>05.001.0008-A</t>
  </si>
  <si>
    <t>05.001.0009-0</t>
  </si>
  <si>
    <t>05.001.0009-A</t>
  </si>
  <si>
    <t>05.001.0010-0</t>
  </si>
  <si>
    <t>05.001.0010-A</t>
  </si>
  <si>
    <t>05.001.0011-0</t>
  </si>
  <si>
    <t>05.001.0011-A</t>
  </si>
  <si>
    <t>05.001.0012-0</t>
  </si>
  <si>
    <t>05.001.0012-A</t>
  </si>
  <si>
    <t>05.001.0013-0</t>
  </si>
  <si>
    <t>05.001.0013-A</t>
  </si>
  <si>
    <t>05.001.0014-0</t>
  </si>
  <si>
    <t>05.001.0014-A</t>
  </si>
  <si>
    <t>05.001.0015-0</t>
  </si>
  <si>
    <t>05.001.0015-A</t>
  </si>
  <si>
    <t>05.001.0016-0</t>
  </si>
  <si>
    <t>05.001.0016-A</t>
  </si>
  <si>
    <t>05.001.0017-0</t>
  </si>
  <si>
    <t>05.001.0017-A</t>
  </si>
  <si>
    <t>05.001.0018-0</t>
  </si>
  <si>
    <t>05.001.0018-A</t>
  </si>
  <si>
    <t>05.001.0019-0</t>
  </si>
  <si>
    <t>05.001.0019-A</t>
  </si>
  <si>
    <t>05.001.0020-0</t>
  </si>
  <si>
    <t>05.001.0020-A</t>
  </si>
  <si>
    <t>05.001.0021-0</t>
  </si>
  <si>
    <t>05.001.0021-A</t>
  </si>
  <si>
    <t>05.001.0022-0</t>
  </si>
  <si>
    <t>05.001.0022-A</t>
  </si>
  <si>
    <t>05.001.0023-0</t>
  </si>
  <si>
    <t>05.001.0023-A</t>
  </si>
  <si>
    <t>05.001.0024-0</t>
  </si>
  <si>
    <t>05.001.0024-A</t>
  </si>
  <si>
    <t>05.001.0025-0</t>
  </si>
  <si>
    <t>05.001.0025-A</t>
  </si>
  <si>
    <t>05.001.0027-0</t>
  </si>
  <si>
    <t>05.001.0027-A</t>
  </si>
  <si>
    <t>05.001.0031-0</t>
  </si>
  <si>
    <t>05.001.0031-A</t>
  </si>
  <si>
    <t>05.001.0033-0</t>
  </si>
  <si>
    <t>05.001.0033-A</t>
  </si>
  <si>
    <t>05.001.0035-0</t>
  </si>
  <si>
    <t>05.001.0035-A</t>
  </si>
  <si>
    <t>05.001.0039-0</t>
  </si>
  <si>
    <t>05.001.0039-A</t>
  </si>
  <si>
    <t>05.001.0040-0</t>
  </si>
  <si>
    <t>05.001.0040-A</t>
  </si>
  <si>
    <t>05.001.0041-0</t>
  </si>
  <si>
    <t>05.001.0041-A</t>
  </si>
  <si>
    <t>05.001.0042-0</t>
  </si>
  <si>
    <t>05.001.0042-A</t>
  </si>
  <si>
    <t>05.001.0043-0</t>
  </si>
  <si>
    <t>05.001.0043-A</t>
  </si>
  <si>
    <t>05.001.0044-0</t>
  </si>
  <si>
    <t>05.001.0044-A</t>
  </si>
  <si>
    <t>05.001.0045-0</t>
  </si>
  <si>
    <t>05.001.0045-A</t>
  </si>
  <si>
    <t>05.001.0046-0</t>
  </si>
  <si>
    <t>05.001.0046-A</t>
  </si>
  <si>
    <t>05.001.0047-0</t>
  </si>
  <si>
    <t>05.001.0047-A</t>
  </si>
  <si>
    <t>05.001.0048-0</t>
  </si>
  <si>
    <t>05.001.0048-A</t>
  </si>
  <si>
    <t>05.001.0049-0</t>
  </si>
  <si>
    <t>05.001.0049-A</t>
  </si>
  <si>
    <t>05.001.0050-0</t>
  </si>
  <si>
    <t>05.001.0050-A</t>
  </si>
  <si>
    <t>05.001.0051-0</t>
  </si>
  <si>
    <t>05.001.0051-A</t>
  </si>
  <si>
    <t>05.001.0052-0</t>
  </si>
  <si>
    <t>05.001.0052-A</t>
  </si>
  <si>
    <t>05.001.0055-0</t>
  </si>
  <si>
    <t>05.001.0055-A</t>
  </si>
  <si>
    <t>05.001.0056-0</t>
  </si>
  <si>
    <t>05.001.0056-A</t>
  </si>
  <si>
    <t>05.001.0057-0</t>
  </si>
  <si>
    <t>05.001.0057-A</t>
  </si>
  <si>
    <t>05.001.0058-0</t>
  </si>
  <si>
    <t>05.001.0058-A</t>
  </si>
  <si>
    <t>05.001.0059-0</t>
  </si>
  <si>
    <t>05.001.0059-A</t>
  </si>
  <si>
    <t>05.001.0060-0</t>
  </si>
  <si>
    <t>05.001.0060-A</t>
  </si>
  <si>
    <t>05.001.0061-0</t>
  </si>
  <si>
    <t>05.001.0061-A</t>
  </si>
  <si>
    <t>05.001.0062-0</t>
  </si>
  <si>
    <t>05.001.0062-A</t>
  </si>
  <si>
    <t>05.001.0063-0</t>
  </si>
  <si>
    <t>05.001.0063-A</t>
  </si>
  <si>
    <t>05.001.0064-0</t>
  </si>
  <si>
    <t>05.001.0064-A</t>
  </si>
  <si>
    <t>05.001.0065-0</t>
  </si>
  <si>
    <t>05.001.0065-A</t>
  </si>
  <si>
    <t>05.001.0066-0</t>
  </si>
  <si>
    <t>05.001.0066-A</t>
  </si>
  <si>
    <t>05.001.0067-0</t>
  </si>
  <si>
    <t>05.001.0067-A</t>
  </si>
  <si>
    <t>05.001.0068-0</t>
  </si>
  <si>
    <t>05.001.0068-A</t>
  </si>
  <si>
    <t>05.001.0069-0</t>
  </si>
  <si>
    <t>05.001.0069-A</t>
  </si>
  <si>
    <t>05.001.0070-0</t>
  </si>
  <si>
    <t>05.001.0070-A</t>
  </si>
  <si>
    <t>05.001.0071-0</t>
  </si>
  <si>
    <t>05.001.0071-A</t>
  </si>
  <si>
    <t>05.001.0072-0</t>
  </si>
  <si>
    <t>05.001.0072-A</t>
  </si>
  <si>
    <t>05.001.0073-0</t>
  </si>
  <si>
    <t>05.001.0073-A</t>
  </si>
  <si>
    <t>05.001.0074-0</t>
  </si>
  <si>
    <t>05.001.0074-A</t>
  </si>
  <si>
    <t>05.001.0075-0</t>
  </si>
  <si>
    <t>05.001.0075-A</t>
  </si>
  <si>
    <t>05.001.0076-0</t>
  </si>
  <si>
    <t>05.001.0076-A</t>
  </si>
  <si>
    <t>05.001.0077-0</t>
  </si>
  <si>
    <t>05.001.0077-A</t>
  </si>
  <si>
    <t>05.001.0078-0</t>
  </si>
  <si>
    <t>05.001.0078-A</t>
  </si>
  <si>
    <t>05.001.0079-0</t>
  </si>
  <si>
    <t>05.001.0079-A</t>
  </si>
  <si>
    <t>05.001.0080-0</t>
  </si>
  <si>
    <t>05.001.0080-A</t>
  </si>
  <si>
    <t>05.001.0081-0</t>
  </si>
  <si>
    <t>05.001.0081-A</t>
  </si>
  <si>
    <t>05.001.0082-0</t>
  </si>
  <si>
    <t>05.001.0082-A</t>
  </si>
  <si>
    <t>05.001.0083-0</t>
  </si>
  <si>
    <t>05.001.0083-A</t>
  </si>
  <si>
    <t>05.001.0084-0</t>
  </si>
  <si>
    <t>05.001.0084-A</t>
  </si>
  <si>
    <t>05.001.0085-0</t>
  </si>
  <si>
    <t>05.001.0085-A</t>
  </si>
  <si>
    <t>05.001.0086-0</t>
  </si>
  <si>
    <t>05.001.0086-A</t>
  </si>
  <si>
    <t>05.001.0087-0</t>
  </si>
  <si>
    <t>05.001.0087-A</t>
  </si>
  <si>
    <t>05.001.0088-0</t>
  </si>
  <si>
    <t>05.001.0088-A</t>
  </si>
  <si>
    <t>05.001.0089-0</t>
  </si>
  <si>
    <t>05.001.0089-A</t>
  </si>
  <si>
    <t>05.001.0090-0</t>
  </si>
  <si>
    <t>05.001.0090-A</t>
  </si>
  <si>
    <t>05.001.0095-0</t>
  </si>
  <si>
    <t>05.001.0095-A</t>
  </si>
  <si>
    <t>05.001.0097-0</t>
  </si>
  <si>
    <t>05.001.0097-A</t>
  </si>
  <si>
    <t>05.001.0098-0</t>
  </si>
  <si>
    <t>05.001.0098-A</t>
  </si>
  <si>
    <t>05.001.0100-0</t>
  </si>
  <si>
    <t>05.001.0100-A</t>
  </si>
  <si>
    <t>05.001.0101-0</t>
  </si>
  <si>
    <t>05.001.0101-A</t>
  </si>
  <si>
    <t>05.001.0105-0</t>
  </si>
  <si>
    <t>05.001.0105-A</t>
  </si>
  <si>
    <t>05.001.0106-0</t>
  </si>
  <si>
    <t>05.001.0106-A</t>
  </si>
  <si>
    <t>05.001.0123-0</t>
  </si>
  <si>
    <t>05.001.0123-A</t>
  </si>
  <si>
    <t>05.001.0124-0</t>
  </si>
  <si>
    <t>05.001.0124-A</t>
  </si>
  <si>
    <t>05.001.0125-0</t>
  </si>
  <si>
    <t>05.001.0125-A</t>
  </si>
  <si>
    <t>05.001.0126-0</t>
  </si>
  <si>
    <t>05.001.0126-A</t>
  </si>
  <si>
    <t>05.001.0127-0</t>
  </si>
  <si>
    <t>05.001.0127-A</t>
  </si>
  <si>
    <t>05.001.0128-0</t>
  </si>
  <si>
    <t>05.001.0128-A</t>
  </si>
  <si>
    <t>05.001.0130-0</t>
  </si>
  <si>
    <t>05.001.0130-A</t>
  </si>
  <si>
    <t>05.001.0131-0</t>
  </si>
  <si>
    <t>05.001.0131-A</t>
  </si>
  <si>
    <t>05.001.0132-0</t>
  </si>
  <si>
    <t>05.001.0132-A</t>
  </si>
  <si>
    <t>05.001.0133-0</t>
  </si>
  <si>
    <t>05.001.0133-A</t>
  </si>
  <si>
    <t>05.001.0134-0</t>
  </si>
  <si>
    <t>05.001.0134-A</t>
  </si>
  <si>
    <t>05.001.0135-0</t>
  </si>
  <si>
    <t>05.001.0135-A</t>
  </si>
  <si>
    <t>05.001.0136-0</t>
  </si>
  <si>
    <t>05.001.0136-A</t>
  </si>
  <si>
    <t>05.001.0137-0</t>
  </si>
  <si>
    <t>05.001.0137-A</t>
  </si>
  <si>
    <t>05.001.0138-0</t>
  </si>
  <si>
    <t>05.001.0138-A</t>
  </si>
  <si>
    <t>05.001.0141-0</t>
  </si>
  <si>
    <t>05.001.0141-A</t>
  </si>
  <si>
    <t>05.001.0142-0</t>
  </si>
  <si>
    <t>05.001.0142-A</t>
  </si>
  <si>
    <t>05.001.0143-0</t>
  </si>
  <si>
    <t>05.001.0143-A</t>
  </si>
  <si>
    <t>05.001.0144-0</t>
  </si>
  <si>
    <t>05.001.0144-A</t>
  </si>
  <si>
    <t>05.001.0145-0</t>
  </si>
  <si>
    <t>05.001.0145-A</t>
  </si>
  <si>
    <t>05.001.0146-0</t>
  </si>
  <si>
    <t>05.001.0146-A</t>
  </si>
  <si>
    <t>05.001.0147-0</t>
  </si>
  <si>
    <t>05.001.0147-A</t>
  </si>
  <si>
    <t>05.001.0148-0</t>
  </si>
  <si>
    <t>05.001.0148-A</t>
  </si>
  <si>
    <t>05.001.0149-0</t>
  </si>
  <si>
    <t>05.001.0149-A</t>
  </si>
  <si>
    <t>05.001.0155-0</t>
  </si>
  <si>
    <t>05.001.0155-A</t>
  </si>
  <si>
    <t>05.001.0158-0</t>
  </si>
  <si>
    <t>05.001.0158-A</t>
  </si>
  <si>
    <t>05.001.0160-0</t>
  </si>
  <si>
    <t>05.001.0160-A</t>
  </si>
  <si>
    <t>05.001.0162-0</t>
  </si>
  <si>
    <t>05.001.0162-A</t>
  </si>
  <si>
    <t>05.001.0163-0</t>
  </si>
  <si>
    <t>05.001.0163-A</t>
  </si>
  <si>
    <t>05.001.0164-0</t>
  </si>
  <si>
    <t>05.001.0164-A</t>
  </si>
  <si>
    <t>05.001.0168-0</t>
  </si>
  <si>
    <t>05.001.0168-A</t>
  </si>
  <si>
    <t>05.001.0169-0</t>
  </si>
  <si>
    <t>05.001.0169-A</t>
  </si>
  <si>
    <t>05.001.0170-0</t>
  </si>
  <si>
    <t>05.001.0170-A</t>
  </si>
  <si>
    <t>05.001.0171-0</t>
  </si>
  <si>
    <t>05.001.0171-A</t>
  </si>
  <si>
    <t>05.001.0172-0</t>
  </si>
  <si>
    <t>05.001.0172-A</t>
  </si>
  <si>
    <t>05.001.0173-0</t>
  </si>
  <si>
    <t>05.001.0173-A</t>
  </si>
  <si>
    <t>05.001.0177-0</t>
  </si>
  <si>
    <t>05.001.0177-A</t>
  </si>
  <si>
    <t>05.001.0178-0</t>
  </si>
  <si>
    <t>05.001.0178-A</t>
  </si>
  <si>
    <t>05.001.0179-0</t>
  </si>
  <si>
    <t>05.001.0179-A</t>
  </si>
  <si>
    <t>05.001.0182-0</t>
  </si>
  <si>
    <t>05.001.0182-A</t>
  </si>
  <si>
    <t>05.001.0183-0</t>
  </si>
  <si>
    <t>05.001.0183-A</t>
  </si>
  <si>
    <t>05.001.0185-0</t>
  </si>
  <si>
    <t>05.001.0185-A</t>
  </si>
  <si>
    <t>05.001.0186-0</t>
  </si>
  <si>
    <t>05.001.0186-A</t>
  </si>
  <si>
    <t>05.001.0187-0</t>
  </si>
  <si>
    <t>05.001.0187-A</t>
  </si>
  <si>
    <t>05.001.0188-0</t>
  </si>
  <si>
    <t>05.001.0188-A</t>
  </si>
  <si>
    <t>05.001.0189-0</t>
  </si>
  <si>
    <t>05.001.0189-A</t>
  </si>
  <si>
    <t>05.001.0195-0</t>
  </si>
  <si>
    <t>05.001.0195-A</t>
  </si>
  <si>
    <t>05.001.0196-0</t>
  </si>
  <si>
    <t>05.001.0196-A</t>
  </si>
  <si>
    <t>05.001.0205-0</t>
  </si>
  <si>
    <t>05.001.0205-A</t>
  </si>
  <si>
    <t>05.001.0206-0</t>
  </si>
  <si>
    <t>05.001.0206-A</t>
  </si>
  <si>
    <t>05.001.0250-0</t>
  </si>
  <si>
    <t>05.001.0250-A</t>
  </si>
  <si>
    <t>05.001.0300-0</t>
  </si>
  <si>
    <t>05.001.0300-A</t>
  </si>
  <si>
    <t>05.001.0301-0</t>
  </si>
  <si>
    <t>05.001.0301-A</t>
  </si>
  <si>
    <t>05.001.0305-0</t>
  </si>
  <si>
    <t>05.001.0305-A</t>
  </si>
  <si>
    <t>05.001.0310-0</t>
  </si>
  <si>
    <t>05.001.0310-A</t>
  </si>
  <si>
    <t>05.001.0315-0</t>
  </si>
  <si>
    <t>05.001.0315-A</t>
  </si>
  <si>
    <t>05.001.0320-0</t>
  </si>
  <si>
    <t>05.001.0320-A</t>
  </si>
  <si>
    <t>05.001.0325-0</t>
  </si>
  <si>
    <t>05.001.0325-A</t>
  </si>
  <si>
    <t>05.001.0350-0</t>
  </si>
  <si>
    <t>05.001.0350-A</t>
  </si>
  <si>
    <t>05.001.0360-0</t>
  </si>
  <si>
    <t>05.001.0360-A</t>
  </si>
  <si>
    <t>05.001.0365-0</t>
  </si>
  <si>
    <t>05.001.0365-A</t>
  </si>
  <si>
    <t>05.001.0366-0</t>
  </si>
  <si>
    <t>05.001.0366-A</t>
  </si>
  <si>
    <t>05.001.0370-0</t>
  </si>
  <si>
    <t>05.001.0370-A</t>
  </si>
  <si>
    <t>05.001.0375-0</t>
  </si>
  <si>
    <t>05.001.0375-A</t>
  </si>
  <si>
    <t>05.001.0380-0</t>
  </si>
  <si>
    <t>05.001.0380-A</t>
  </si>
  <si>
    <t>05.001.0385-0</t>
  </si>
  <si>
    <t>05.001.0385-A</t>
  </si>
  <si>
    <t>05.001.0386-0</t>
  </si>
  <si>
    <t>05.001.0386-A</t>
  </si>
  <si>
    <t>05.001.0387-0</t>
  </si>
  <si>
    <t>05.001.0387-A</t>
  </si>
  <si>
    <t>05.001.0388-0</t>
  </si>
  <si>
    <t>05.001.0388-A</t>
  </si>
  <si>
    <t>05.001.0389-0</t>
  </si>
  <si>
    <t>05.001.0389-A</t>
  </si>
  <si>
    <t>05.001.0391-0</t>
  </si>
  <si>
    <t>05.001.0391-A</t>
  </si>
  <si>
    <t>05.001.0392-0</t>
  </si>
  <si>
    <t>05.001.0392-A</t>
  </si>
  <si>
    <t>05.001.0393-0</t>
  </si>
  <si>
    <t>05.001.0393-A</t>
  </si>
  <si>
    <t>05.001.0400-0</t>
  </si>
  <si>
    <t>05.001.0400-A</t>
  </si>
  <si>
    <t>05.001.0402-0</t>
  </si>
  <si>
    <t>05.001.0402-A</t>
  </si>
  <si>
    <t>05.001.0405-0</t>
  </si>
  <si>
    <t>05.001.0405-A</t>
  </si>
  <si>
    <t>05.001.0410-0</t>
  </si>
  <si>
    <t>05.001.0410-A</t>
  </si>
  <si>
    <t>05.001.0415-0</t>
  </si>
  <si>
    <t>05.001.0415-A</t>
  </si>
  <si>
    <t>05.001.0450-0</t>
  </si>
  <si>
    <t>05.001.0450-A</t>
  </si>
  <si>
    <t>05.001.0455-0</t>
  </si>
  <si>
    <t>05.001.0455-A</t>
  </si>
  <si>
    <t>05.001.0460-0</t>
  </si>
  <si>
    <t>05.001.0460-A</t>
  </si>
  <si>
    <t>05.001.0465-0</t>
  </si>
  <si>
    <t>05.001.0465-A</t>
  </si>
  <si>
    <t>05.001.0600-0</t>
  </si>
  <si>
    <t>05.001.0600-A</t>
  </si>
  <si>
    <t>05.001.0601-0</t>
  </si>
  <si>
    <t>05.001.0601-A</t>
  </si>
  <si>
    <t>05.001.0602-0</t>
  </si>
  <si>
    <t>05.001.0602-A</t>
  </si>
  <si>
    <t>05.001.0603-0</t>
  </si>
  <si>
    <t>05.001.0603-A</t>
  </si>
  <si>
    <t>05.001.0605-0</t>
  </si>
  <si>
    <t>05.001.0605-A</t>
  </si>
  <si>
    <t>05.001.0606-0</t>
  </si>
  <si>
    <t>05.001.0606-A</t>
  </si>
  <si>
    <t>05.001.0607-0</t>
  </si>
  <si>
    <t>05.001.0607-A</t>
  </si>
  <si>
    <t>05.001.0608-0</t>
  </si>
  <si>
    <t>05.001.0608-A</t>
  </si>
  <si>
    <t>05.001.0609-0</t>
  </si>
  <si>
    <t>05.001.0609-A</t>
  </si>
  <si>
    <t>05.001.0612-0</t>
  </si>
  <si>
    <t>05.001.0612-A</t>
  </si>
  <si>
    <t>05.001.0613-0</t>
  </si>
  <si>
    <t>05.001.0613-A</t>
  </si>
  <si>
    <t>05.001.0615-0</t>
  </si>
  <si>
    <t>05.001.0615-A</t>
  </si>
  <si>
    <t>05.001.0616-0</t>
  </si>
  <si>
    <t>05.001.0616-A</t>
  </si>
  <si>
    <t>05.001.0618-0</t>
  </si>
  <si>
    <t>05.001.0618-A</t>
  </si>
  <si>
    <t>05.001.0620-0</t>
  </si>
  <si>
    <t>05.001.0620-A</t>
  </si>
  <si>
    <t>05.001.0621-0</t>
  </si>
  <si>
    <t>05.001.0621-A</t>
  </si>
  <si>
    <t>05.001.0622-0</t>
  </si>
  <si>
    <t>05.001.0622-A</t>
  </si>
  <si>
    <t>05.001.0623-0</t>
  </si>
  <si>
    <t>05.001.0623-A</t>
  </si>
  <si>
    <t>05.001.0680-0</t>
  </si>
  <si>
    <t>05.001.0680-A</t>
  </si>
  <si>
    <t>05.001.0690-0</t>
  </si>
  <si>
    <t>05.001.0690-A</t>
  </si>
  <si>
    <t>05.001.0700-0</t>
  </si>
  <si>
    <t>05.001.0700-A</t>
  </si>
  <si>
    <t>05.001.0750-0</t>
  </si>
  <si>
    <t>05.001.0750-A</t>
  </si>
  <si>
    <t>05.001.0755-0</t>
  </si>
  <si>
    <t>05.001.0755-A</t>
  </si>
  <si>
    <t>05.001.0758-0</t>
  </si>
  <si>
    <t>05.001.0758-A</t>
  </si>
  <si>
    <t>05.001.0800-0</t>
  </si>
  <si>
    <t>05.001.0800-A</t>
  </si>
  <si>
    <t>05.001.0802-0</t>
  </si>
  <si>
    <t>05.001.0802-A</t>
  </si>
  <si>
    <t>05.001.0805-0</t>
  </si>
  <si>
    <t>05.001.0805-A</t>
  </si>
  <si>
    <t>05.001.0810-0</t>
  </si>
  <si>
    <t>05.001.0810-A</t>
  </si>
  <si>
    <t>05.001.0815-0</t>
  </si>
  <si>
    <t>05.001.0815-A</t>
  </si>
  <si>
    <t>05.001.0820-0</t>
  </si>
  <si>
    <t>05.001.0820-A</t>
  </si>
  <si>
    <t>05.001.0825-0</t>
  </si>
  <si>
    <t>05.001.0825-A</t>
  </si>
  <si>
    <t>05.001.0840-0</t>
  </si>
  <si>
    <t>05.001.0840-A</t>
  </si>
  <si>
    <t>05.001.0845-0</t>
  </si>
  <si>
    <t>05.001.0845-A</t>
  </si>
  <si>
    <t>05.001.0850-0</t>
  </si>
  <si>
    <t>05.001.0850-A</t>
  </si>
  <si>
    <t>05.001.0876-0</t>
  </si>
  <si>
    <t>05.001.0876-A</t>
  </si>
  <si>
    <t>05.001.0900-0</t>
  </si>
  <si>
    <t>05.001.0900-A</t>
  </si>
  <si>
    <t>05.001.0950-0</t>
  </si>
  <si>
    <t>05.001.0950-A</t>
  </si>
  <si>
    <t>05.001.0955-0</t>
  </si>
  <si>
    <t>05.001.0955-A</t>
  </si>
  <si>
    <t>05.001.0960-0</t>
  </si>
  <si>
    <t>05.001.0960-A</t>
  </si>
  <si>
    <t>05.002.0001-0</t>
  </si>
  <si>
    <t>05.002.0001-A</t>
  </si>
  <si>
    <t>05.002.0002-0</t>
  </si>
  <si>
    <t>05.002.0002-A</t>
  </si>
  <si>
    <t>05.002.0003-1</t>
  </si>
  <si>
    <t>05.002.0003-B</t>
  </si>
  <si>
    <t>05.002.0004-0</t>
  </si>
  <si>
    <t>05.002.0004-A</t>
  </si>
  <si>
    <t>05.002.0005-1</t>
  </si>
  <si>
    <t>05.002.0005-B</t>
  </si>
  <si>
    <t>05.002.0006-1</t>
  </si>
  <si>
    <t>05.002.0006-B</t>
  </si>
  <si>
    <t>05.002.0007-0</t>
  </si>
  <si>
    <t>05.002.0007-A</t>
  </si>
  <si>
    <t>05.002.0008-0</t>
  </si>
  <si>
    <t>05.002.0008-A</t>
  </si>
  <si>
    <t>05.002.0009-1</t>
  </si>
  <si>
    <t>05.002.0009-B</t>
  </si>
  <si>
    <t>05.002.0010-1</t>
  </si>
  <si>
    <t>05.002.0010-B</t>
  </si>
  <si>
    <t>05.002.0011-0</t>
  </si>
  <si>
    <t>05.002.0011-A</t>
  </si>
  <si>
    <t>05.002.0012-0</t>
  </si>
  <si>
    <t>05.002.0012-A</t>
  </si>
  <si>
    <t>05.002.0013-0</t>
  </si>
  <si>
    <t>05.002.0013-A</t>
  </si>
  <si>
    <t>05.002.0014-0</t>
  </si>
  <si>
    <t>05.002.0014-A</t>
  </si>
  <si>
    <t>05.002.0015-0</t>
  </si>
  <si>
    <t>05.002.0015-A</t>
  </si>
  <si>
    <t>05.002.0016-0</t>
  </si>
  <si>
    <t>05.002.0016-A</t>
  </si>
  <si>
    <t>05.002.0018-0</t>
  </si>
  <si>
    <t>05.002.0018-A</t>
  </si>
  <si>
    <t>05.002.0019-0</t>
  </si>
  <si>
    <t>05.002.0019-A</t>
  </si>
  <si>
    <t>05.002.0030-0</t>
  </si>
  <si>
    <t>05.002.0030-A</t>
  </si>
  <si>
    <t>05.002.0031-0</t>
  </si>
  <si>
    <t>05.002.0031-A</t>
  </si>
  <si>
    <t>05.002.0050-0</t>
  </si>
  <si>
    <t>05.002.0050-A</t>
  </si>
  <si>
    <t>05.002.0055-0</t>
  </si>
  <si>
    <t>05.002.0055-A</t>
  </si>
  <si>
    <t>05.002.0060-0</t>
  </si>
  <si>
    <t>05.002.0060-A</t>
  </si>
  <si>
    <t>05.002.0061-0</t>
  </si>
  <si>
    <t>05.002.0061-A</t>
  </si>
  <si>
    <t>05.002.0062-0</t>
  </si>
  <si>
    <t>05.002.0062-A</t>
  </si>
  <si>
    <t>05.002.0063-0</t>
  </si>
  <si>
    <t>05.002.0063-A</t>
  </si>
  <si>
    <t>05.002.0065-0</t>
  </si>
  <si>
    <t>05.002.0065-A</t>
  </si>
  <si>
    <t>05.002.0070-0</t>
  </si>
  <si>
    <t>05.002.0070-A</t>
  </si>
  <si>
    <t>05.002.0075-0</t>
  </si>
  <si>
    <t>05.002.0075-A</t>
  </si>
  <si>
    <t>05.002.0081-0</t>
  </si>
  <si>
    <t>05.002.0081-A</t>
  </si>
  <si>
    <t>05.002.0082-0</t>
  </si>
  <si>
    <t>05.002.0082-A</t>
  </si>
  <si>
    <t>05.002.0083-0</t>
  </si>
  <si>
    <t>05.002.0083-A</t>
  </si>
  <si>
    <t>05.002.0084-0</t>
  </si>
  <si>
    <t>05.002.0084-A</t>
  </si>
  <si>
    <t>05.002.0085-0</t>
  </si>
  <si>
    <t>05.002.0085-A</t>
  </si>
  <si>
    <t>05.002.0086-0</t>
  </si>
  <si>
    <t>05.002.0086-A</t>
  </si>
  <si>
    <t>05.002.0087-0</t>
  </si>
  <si>
    <t>05.002.0087-A</t>
  </si>
  <si>
    <t>05.002.0088-0</t>
  </si>
  <si>
    <t>05.002.0088-A</t>
  </si>
  <si>
    <t>05.002.0089-0</t>
  </si>
  <si>
    <t>05.002.0089-A</t>
  </si>
  <si>
    <t>05.002.0090-0</t>
  </si>
  <si>
    <t>05.002.0090-A</t>
  </si>
  <si>
    <t>05.002.0091-0</t>
  </si>
  <si>
    <t>05.002.0091-A</t>
  </si>
  <si>
    <t>05.002.0092-0</t>
  </si>
  <si>
    <t>05.002.0092-A</t>
  </si>
  <si>
    <t>05.002.0093-0</t>
  </si>
  <si>
    <t>05.002.0093-A</t>
  </si>
  <si>
    <t>05.002.0100-0</t>
  </si>
  <si>
    <t>05.002.0100-A</t>
  </si>
  <si>
    <t>05.002.0101-0</t>
  </si>
  <si>
    <t>05.002.0101-A</t>
  </si>
  <si>
    <t>05.002.0102-0</t>
  </si>
  <si>
    <t>05.002.0102-A</t>
  </si>
  <si>
    <t>05.002.0105-0</t>
  </si>
  <si>
    <t>05.002.0105-A</t>
  </si>
  <si>
    <t>05.002.0106-0</t>
  </si>
  <si>
    <t>05.002.0106-A</t>
  </si>
  <si>
    <t>05.003.0010-1</t>
  </si>
  <si>
    <t>05.003.0010-B</t>
  </si>
  <si>
    <t>05.003.0011-0</t>
  </si>
  <si>
    <t>05.003.0011-A</t>
  </si>
  <si>
    <t>05.003.0015-1</t>
  </si>
  <si>
    <t>05.003.0015-B</t>
  </si>
  <si>
    <t>05.003.0016-1</t>
  </si>
  <si>
    <t>05.003.0016-B</t>
  </si>
  <si>
    <t>05.003.0017-1</t>
  </si>
  <si>
    <t>05.003.0017-B</t>
  </si>
  <si>
    <t>05.003.0020-0</t>
  </si>
  <si>
    <t>05.003.0020-A</t>
  </si>
  <si>
    <t>05.003.0021-0</t>
  </si>
  <si>
    <t>05.003.0021-A</t>
  </si>
  <si>
    <t>05.003.0022-0</t>
  </si>
  <si>
    <t>05.003.0022-A</t>
  </si>
  <si>
    <t>05.003.0090-0</t>
  </si>
  <si>
    <t>05.003.0090-A</t>
  </si>
  <si>
    <t>05.003.0091-0</t>
  </si>
  <si>
    <t>05.003.0091-A</t>
  </si>
  <si>
    <t>05.003.0092-0</t>
  </si>
  <si>
    <t>05.003.0092-A</t>
  </si>
  <si>
    <t>05.004.0010-0</t>
  </si>
  <si>
    <t>05.004.0010-A</t>
  </si>
  <si>
    <t>05.004.0025-0</t>
  </si>
  <si>
    <t>05.004.0025-A</t>
  </si>
  <si>
    <t>05.004.0026-0</t>
  </si>
  <si>
    <t>05.004.0026-A</t>
  </si>
  <si>
    <t>05.004.0027-0</t>
  </si>
  <si>
    <t>05.004.0027-A</t>
  </si>
  <si>
    <t>05.004.0028-0</t>
  </si>
  <si>
    <t>05.004.0028-A</t>
  </si>
  <si>
    <t>05.004.0030-0</t>
  </si>
  <si>
    <t>05.004.0030-A</t>
  </si>
  <si>
    <t>05.004.0035-0</t>
  </si>
  <si>
    <t>05.004.0035-A</t>
  </si>
  <si>
    <t>05.004.0040-0</t>
  </si>
  <si>
    <t>05.004.0040-A</t>
  </si>
  <si>
    <t>05.004.0045-0</t>
  </si>
  <si>
    <t>05.004.0045-A</t>
  </si>
  <si>
    <t>05.004.0050-0</t>
  </si>
  <si>
    <t>05.004.0050-A</t>
  </si>
  <si>
    <t>05.004.0055-0</t>
  </si>
  <si>
    <t>05.004.0055-A</t>
  </si>
  <si>
    <t>05.004.0060-0</t>
  </si>
  <si>
    <t>05.004.0060-A</t>
  </si>
  <si>
    <t>05.004.0065-0</t>
  </si>
  <si>
    <t>05.004.0065-A</t>
  </si>
  <si>
    <t>05.004.0070-0</t>
  </si>
  <si>
    <t>05.004.0070-A</t>
  </si>
  <si>
    <t>05.004.0080-0</t>
  </si>
  <si>
    <t>05.004.0080-A</t>
  </si>
  <si>
    <t>05.004.0081-0</t>
  </si>
  <si>
    <t>05.004.0081-A</t>
  </si>
  <si>
    <t>05.004.0083-0</t>
  </si>
  <si>
    <t>05.004.0083-A</t>
  </si>
  <si>
    <t>05.004.0084-0</t>
  </si>
  <si>
    <t>05.004.0084-A</t>
  </si>
  <si>
    <t>05.004.0085-0</t>
  </si>
  <si>
    <t>05.004.0085-A</t>
  </si>
  <si>
    <t>05.004.0086-0</t>
  </si>
  <si>
    <t>05.004.0086-A</t>
  </si>
  <si>
    <t>05.004.0090-0</t>
  </si>
  <si>
    <t>05.004.0090-A</t>
  </si>
  <si>
    <t>05.005.0001-1</t>
  </si>
  <si>
    <t>05.005.0001-B</t>
  </si>
  <si>
    <t>05.005.0002-0</t>
  </si>
  <si>
    <t>05.005.0002-A</t>
  </si>
  <si>
    <t>05.005.0003-1</t>
  </si>
  <si>
    <t>05.005.0003-B</t>
  </si>
  <si>
    <t>05.005.0004-0</t>
  </si>
  <si>
    <t>05.005.0004-A</t>
  </si>
  <si>
    <t>05.005.0005-1</t>
  </si>
  <si>
    <t>05.005.0005-B</t>
  </si>
  <si>
    <t>05.005.0006-1</t>
  </si>
  <si>
    <t>05.005.0006-B</t>
  </si>
  <si>
    <t>05.005.0007-0</t>
  </si>
  <si>
    <t>05.005.0007-A</t>
  </si>
  <si>
    <t>05.005.0012-1</t>
  </si>
  <si>
    <t>05.005.0012-B</t>
  </si>
  <si>
    <t>05.005.0013-0</t>
  </si>
  <si>
    <t>05.005.0013-A</t>
  </si>
  <si>
    <t>05.005.0014-0</t>
  </si>
  <si>
    <t>05.005.0014-A</t>
  </si>
  <si>
    <t>05.005.0015-0</t>
  </si>
  <si>
    <t>05.005.0015-A</t>
  </si>
  <si>
    <t>05.005.0018-0</t>
  </si>
  <si>
    <t>05.005.0018-A</t>
  </si>
  <si>
    <t>05.005.0019-0</t>
  </si>
  <si>
    <t>05.005.0019-A</t>
  </si>
  <si>
    <t>05.005.0020-0</t>
  </si>
  <si>
    <t>05.005.0020-A</t>
  </si>
  <si>
    <t>05.005.0025-0</t>
  </si>
  <si>
    <t>05.005.0025-A</t>
  </si>
  <si>
    <t>05.005.0030-0</t>
  </si>
  <si>
    <t>05.005.0030-A</t>
  </si>
  <si>
    <t>05.005.0035-0</t>
  </si>
  <si>
    <t>05.005.0035-A</t>
  </si>
  <si>
    <t>05.005.0040-0</t>
  </si>
  <si>
    <t>05.005.0040-A</t>
  </si>
  <si>
    <t>05.005.0046-0</t>
  </si>
  <si>
    <t>05.005.0046-A</t>
  </si>
  <si>
    <t>05.005.0048-0</t>
  </si>
  <si>
    <t>05.005.0048-A</t>
  </si>
  <si>
    <t>05.005.0050-0</t>
  </si>
  <si>
    <t>05.005.0050-A</t>
  </si>
  <si>
    <t>05.005.0051-0</t>
  </si>
  <si>
    <t>05.005.0051-A</t>
  </si>
  <si>
    <t>05.005.0053-0</t>
  </si>
  <si>
    <t>05.005.0053-A</t>
  </si>
  <si>
    <t>05.005.0054-0</t>
  </si>
  <si>
    <t>05.005.0054-A</t>
  </si>
  <si>
    <t>05.005.0055-0</t>
  </si>
  <si>
    <t>05.005.0055-A</t>
  </si>
  <si>
    <t>05.005.0060-0</t>
  </si>
  <si>
    <t>05.005.0060-A</t>
  </si>
  <si>
    <t>05.005.0062-0</t>
  </si>
  <si>
    <t>05.005.0062-A</t>
  </si>
  <si>
    <t>05.005.0064-0</t>
  </si>
  <si>
    <t>05.005.0064-A</t>
  </si>
  <si>
    <t>05.006.0001-1</t>
  </si>
  <si>
    <t>05.006.0001-B</t>
  </si>
  <si>
    <t>05.006.0002-1</t>
  </si>
  <si>
    <t>05.006.0002-B</t>
  </si>
  <si>
    <t>05.006.0004-0</t>
  </si>
  <si>
    <t>05.006.0004-A</t>
  </si>
  <si>
    <t>05.006.0010-0</t>
  </si>
  <si>
    <t>05.006.0010-A</t>
  </si>
  <si>
    <t>05.006.0015-0</t>
  </si>
  <si>
    <t>05.006.0015-A</t>
  </si>
  <si>
    <t>05.007.0005-0</t>
  </si>
  <si>
    <t>05.007.0005-A</t>
  </si>
  <si>
    <t>05.007.0006-0</t>
  </si>
  <si>
    <t>05.007.0006-A</t>
  </si>
  <si>
    <t>05.007.0007-0</t>
  </si>
  <si>
    <t>05.007.0007-A</t>
  </si>
  <si>
    <t>05.007.0015-0</t>
  </si>
  <si>
    <t>05.007.0015-A</t>
  </si>
  <si>
    <t>05.008.0001-0</t>
  </si>
  <si>
    <t>05.008.0001-A</t>
  </si>
  <si>
    <t>05.008.0002-0</t>
  </si>
  <si>
    <t>05.008.0002-A</t>
  </si>
  <si>
    <t>05.008.0003-0</t>
  </si>
  <si>
    <t>05.008.0003-A</t>
  </si>
  <si>
    <t>05.008.0004-0</t>
  </si>
  <si>
    <t>05.008.0004-A</t>
  </si>
  <si>
    <t>05.008.0005-0</t>
  </si>
  <si>
    <t>05.008.0005-A</t>
  </si>
  <si>
    <t>05.008.0006-0</t>
  </si>
  <si>
    <t>05.008.0006-A</t>
  </si>
  <si>
    <t>05.008.0007-0</t>
  </si>
  <si>
    <t>05.008.0007-A</t>
  </si>
  <si>
    <t>05.008.0008-1</t>
  </si>
  <si>
    <t>05.008.0008-B</t>
  </si>
  <si>
    <t>05.008.0009-0</t>
  </si>
  <si>
    <t>05.008.0009-A</t>
  </si>
  <si>
    <t>05.008.0010-0</t>
  </si>
  <si>
    <t>05.008.0010-A</t>
  </si>
  <si>
    <t>05.008.0012-0</t>
  </si>
  <si>
    <t>05.008.0012-A</t>
  </si>
  <si>
    <t>05.008.0013-0</t>
  </si>
  <si>
    <t>05.008.0013-A</t>
  </si>
  <si>
    <t>05.008.0015-0</t>
  </si>
  <si>
    <t>05.008.0015-A</t>
  </si>
  <si>
    <t>05.009.0002-0</t>
  </si>
  <si>
    <t>05.009.0002-A</t>
  </si>
  <si>
    <t>05.009.0003-0</t>
  </si>
  <si>
    <t>05.009.0003-A</t>
  </si>
  <si>
    <t>05.009.0004-0</t>
  </si>
  <si>
    <t>05.009.0004-A</t>
  </si>
  <si>
    <t>05.009.0010-0</t>
  </si>
  <si>
    <t>05.009.0010-A</t>
  </si>
  <si>
    <t>05.009.0015-0</t>
  </si>
  <si>
    <t>05.009.0015-A</t>
  </si>
  <si>
    <t>05.010.0001-0</t>
  </si>
  <si>
    <t>05.010.0001-A</t>
  </si>
  <si>
    <t>05.010.0005-0</t>
  </si>
  <si>
    <t>05.010.0005-A</t>
  </si>
  <si>
    <t>05.010.0006-0</t>
  </si>
  <si>
    <t>05.010.0006-A</t>
  </si>
  <si>
    <t>05.010.0020-0</t>
  </si>
  <si>
    <t>05.010.0020-A</t>
  </si>
  <si>
    <t>05.010.0021-0</t>
  </si>
  <si>
    <t>05.010.0021-A</t>
  </si>
  <si>
    <t>05.011.0001-0</t>
  </si>
  <si>
    <t>05.011.0001-A</t>
  </si>
  <si>
    <t>05.011.0002-0</t>
  </si>
  <si>
    <t>05.011.0002-A</t>
  </si>
  <si>
    <t>05.011.0006-0</t>
  </si>
  <si>
    <t>05.011.0006-A</t>
  </si>
  <si>
    <t>05.012.0001-0</t>
  </si>
  <si>
    <t>05.012.0001-A</t>
  </si>
  <si>
    <t>05.012.0005-0</t>
  </si>
  <si>
    <t>05.012.0005-A</t>
  </si>
  <si>
    <t>05.013.0001-0</t>
  </si>
  <si>
    <t>05.013.0001-A</t>
  </si>
  <si>
    <t>05.013.0002-0</t>
  </si>
  <si>
    <t>05.013.0002-A</t>
  </si>
  <si>
    <t>05.013.0003-0</t>
  </si>
  <si>
    <t>05.013.0003-A</t>
  </si>
  <si>
    <t>05.014.0001-0</t>
  </si>
  <si>
    <t>05.014.0001-A</t>
  </si>
  <si>
    <t>05.014.0005-0</t>
  </si>
  <si>
    <t>05.014.0005-A</t>
  </si>
  <si>
    <t>05.014.0009-0</t>
  </si>
  <si>
    <t>05.014.0009-A</t>
  </si>
  <si>
    <t>05.014.0015-0</t>
  </si>
  <si>
    <t>05.014.0015-A</t>
  </si>
  <si>
    <t>05.014.0020-0</t>
  </si>
  <si>
    <t>05.014.0020-A</t>
  </si>
  <si>
    <t>05.014.0023-0</t>
  </si>
  <si>
    <t>05.014.0023-A</t>
  </si>
  <si>
    <t>05.014.0025-0</t>
  </si>
  <si>
    <t>05.014.0025-A</t>
  </si>
  <si>
    <t>05.015.0030-0</t>
  </si>
  <si>
    <t>05.015.0030-A</t>
  </si>
  <si>
    <t>05.015.0031-0</t>
  </si>
  <si>
    <t>05.015.0031-A</t>
  </si>
  <si>
    <t>05.015.0032-0</t>
  </si>
  <si>
    <t>05.015.0032-A</t>
  </si>
  <si>
    <t>05.015.0033-0</t>
  </si>
  <si>
    <t>05.015.0033-A</t>
  </si>
  <si>
    <t>05.015.0034-0</t>
  </si>
  <si>
    <t>05.015.0034-A</t>
  </si>
  <si>
    <t>05.015.0040-0</t>
  </si>
  <si>
    <t>05.015.0040-A</t>
  </si>
  <si>
    <t>05.015.0041-0</t>
  </si>
  <si>
    <t>05.015.0041-A</t>
  </si>
  <si>
    <t>05.015.0045-0</t>
  </si>
  <si>
    <t>05.015.0045-A</t>
  </si>
  <si>
    <t>05.015.0046-0</t>
  </si>
  <si>
    <t>05.015.0046-A</t>
  </si>
  <si>
    <t>05.015.0050-0</t>
  </si>
  <si>
    <t>05.015.0050-A</t>
  </si>
  <si>
    <t>05.015.0055-0</t>
  </si>
  <si>
    <t>05.015.0055-A</t>
  </si>
  <si>
    <t>05.015.0060-0</t>
  </si>
  <si>
    <t>05.015.0060-A</t>
  </si>
  <si>
    <t>05.015.0065-0</t>
  </si>
  <si>
    <t>05.015.0065-A</t>
  </si>
  <si>
    <t>05.015.0070-0</t>
  </si>
  <si>
    <t>05.015.0070-A</t>
  </si>
  <si>
    <t>05.015.0075-0</t>
  </si>
  <si>
    <t>05.015.0075-A</t>
  </si>
  <si>
    <t>05.020.0005-0</t>
  </si>
  <si>
    <t>05.020.0005-A</t>
  </si>
  <si>
    <t>05.020.0007-0</t>
  </si>
  <si>
    <t>05.020.0007-A</t>
  </si>
  <si>
    <t>05.020.0010-0</t>
  </si>
  <si>
    <t>05.020.0010-A</t>
  </si>
  <si>
    <t>05.020.0012-0</t>
  </si>
  <si>
    <t>05.020.0012-A</t>
  </si>
  <si>
    <t>05.020.0013-0</t>
  </si>
  <si>
    <t>05.020.0013-A</t>
  </si>
  <si>
    <t>05.020.0014-0</t>
  </si>
  <si>
    <t>05.020.0014-A</t>
  </si>
  <si>
    <t>05.020.0015-1</t>
  </si>
  <si>
    <t>05.020.0015-B</t>
  </si>
  <si>
    <t>05.020.0020-0</t>
  </si>
  <si>
    <t>05.020.0020-A</t>
  </si>
  <si>
    <t>05.020.0025-0</t>
  </si>
  <si>
    <t>05.020.0025-A</t>
  </si>
  <si>
    <t>05.020.0030-0</t>
  </si>
  <si>
    <t>05.020.0030-A</t>
  </si>
  <si>
    <t>05.021.0030-0</t>
  </si>
  <si>
    <t>05.021.0030-A</t>
  </si>
  <si>
    <t>05.021.0050-0</t>
  </si>
  <si>
    <t>05.021.0050-A</t>
  </si>
  <si>
    <t>05.021.0055-0</t>
  </si>
  <si>
    <t>05.021.0055-A</t>
  </si>
  <si>
    <t>05.021.0060-0</t>
  </si>
  <si>
    <t>05.021.0060-A</t>
  </si>
  <si>
    <t>05.021.0065-0</t>
  </si>
  <si>
    <t>05.021.0065-A</t>
  </si>
  <si>
    <t>05.021.0070-0</t>
  </si>
  <si>
    <t>05.021.0070-A</t>
  </si>
  <si>
    <t>05.021.0075-0</t>
  </si>
  <si>
    <t>05.021.0075-A</t>
  </si>
  <si>
    <t>05.021.0090-0</t>
  </si>
  <si>
    <t>05.021.0090-A</t>
  </si>
  <si>
    <t>05.021.0095-0</t>
  </si>
  <si>
    <t>05.021.0095-A</t>
  </si>
  <si>
    <t>05.021.0100-0</t>
  </si>
  <si>
    <t>05.021.0100-A</t>
  </si>
  <si>
    <t>05.021.0110-0</t>
  </si>
  <si>
    <t>05.021.0110-A</t>
  </si>
  <si>
    <t>05.021.0112-0</t>
  </si>
  <si>
    <t>05.021.0112-A</t>
  </si>
  <si>
    <t>05.022.0015-0</t>
  </si>
  <si>
    <t>05.022.0015-A</t>
  </si>
  <si>
    <t>05.022.0016-0</t>
  </si>
  <si>
    <t>05.022.0016-A</t>
  </si>
  <si>
    <t>05.022.0018-0</t>
  </si>
  <si>
    <t>05.022.0018-A</t>
  </si>
  <si>
    <t>05.022.0020-0</t>
  </si>
  <si>
    <t>05.022.0020-A</t>
  </si>
  <si>
    <t>05.022.0030-0</t>
  </si>
  <si>
    <t>05.022.0030-A</t>
  </si>
  <si>
    <t>05.022.0031-0</t>
  </si>
  <si>
    <t>05.022.0031-A</t>
  </si>
  <si>
    <t>05.022.0033-0</t>
  </si>
  <si>
    <t>05.022.0033-A</t>
  </si>
  <si>
    <t>05.022.0035-0</t>
  </si>
  <si>
    <t>05.022.0035-A</t>
  </si>
  <si>
    <t>05.025.0025-1</t>
  </si>
  <si>
    <t>05.025.0025-B</t>
  </si>
  <si>
    <t>05.025.0026-0</t>
  </si>
  <si>
    <t>05.025.0026-A</t>
  </si>
  <si>
    <t>05.025.0027-1</t>
  </si>
  <si>
    <t>05.025.0027-B</t>
  </si>
  <si>
    <t>05.025.0028-0</t>
  </si>
  <si>
    <t>05.025.0028-A</t>
  </si>
  <si>
    <t>05.025.0029-1</t>
  </si>
  <si>
    <t>05.025.0029-B</t>
  </si>
  <si>
    <t>05.025.0030-0</t>
  </si>
  <si>
    <t>05.025.0030-A</t>
  </si>
  <si>
    <t>05.025.0031-1</t>
  </si>
  <si>
    <t>05.025.0031-B</t>
  </si>
  <si>
    <t>05.025.0032-0</t>
  </si>
  <si>
    <t>05.025.0032-A</t>
  </si>
  <si>
    <t>05.025.0033-1</t>
  </si>
  <si>
    <t>05.025.0033-B</t>
  </si>
  <si>
    <t>05.025.0034-0</t>
  </si>
  <si>
    <t>05.025.0034-A</t>
  </si>
  <si>
    <t>05.025.0035-1</t>
  </si>
  <si>
    <t>05.025.0035-B</t>
  </si>
  <si>
    <t>05.025.0036-0</t>
  </si>
  <si>
    <t>05.025.0036-A</t>
  </si>
  <si>
    <t>05.025.0041-1</t>
  </si>
  <si>
    <t>05.025.0041-B</t>
  </si>
  <si>
    <t>05.025.0042-0</t>
  </si>
  <si>
    <t>05.025.0042-A</t>
  </si>
  <si>
    <t>05.025.0043-1</t>
  </si>
  <si>
    <t>05.025.0043-B</t>
  </si>
  <si>
    <t>05.025.0044-0</t>
  </si>
  <si>
    <t>05.025.0044-A</t>
  </si>
  <si>
    <t>05.025.0045-1</t>
  </si>
  <si>
    <t>05.025.0045-B</t>
  </si>
  <si>
    <t>05.025.0046-0</t>
  </si>
  <si>
    <t>05.025.0046-A</t>
  </si>
  <si>
    <t>05.025.0047-1</t>
  </si>
  <si>
    <t>05.025.0047-B</t>
  </si>
  <si>
    <t>05.025.0048-0</t>
  </si>
  <si>
    <t>05.025.0048-A</t>
  </si>
  <si>
    <t>05.025.0049-0</t>
  </si>
  <si>
    <t>05.025.0049-A</t>
  </si>
  <si>
    <t>05.025.0050-0</t>
  </si>
  <si>
    <t>05.025.0050-A</t>
  </si>
  <si>
    <t>05.025.0051-0</t>
  </si>
  <si>
    <t>05.025.0051-A</t>
  </si>
  <si>
    <t>05.025.0052-0</t>
  </si>
  <si>
    <t>05.025.0052-A</t>
  </si>
  <si>
    <t>05.025.0053-0</t>
  </si>
  <si>
    <t>05.025.0053-A</t>
  </si>
  <si>
    <t>05.026.0001-0</t>
  </si>
  <si>
    <t>05.026.0001-A</t>
  </si>
  <si>
    <t>05.026.0002-0</t>
  </si>
  <si>
    <t>05.026.0002-A</t>
  </si>
  <si>
    <t>05.026.0003-0</t>
  </si>
  <si>
    <t>05.026.0003-A</t>
  </si>
  <si>
    <t>05.026.0004-0</t>
  </si>
  <si>
    <t>05.026.0004-A</t>
  </si>
  <si>
    <t>05.027.0001-0</t>
  </si>
  <si>
    <t>05.027.0001-A</t>
  </si>
  <si>
    <t>05.027.0003-0</t>
  </si>
  <si>
    <t>05.027.0003-A</t>
  </si>
  <si>
    <t>05.027.0005-0</t>
  </si>
  <si>
    <t>05.027.0005-A</t>
  </si>
  <si>
    <t>05.027.0007-0</t>
  </si>
  <si>
    <t>05.027.0007-A</t>
  </si>
  <si>
    <t>05.027.0009-0</t>
  </si>
  <si>
    <t>05.027.0009-A</t>
  </si>
  <si>
    <t>05.027.0011-0</t>
  </si>
  <si>
    <t>05.027.0011-A</t>
  </si>
  <si>
    <t>05.028.0001-0</t>
  </si>
  <si>
    <t>05.028.0001-A</t>
  </si>
  <si>
    <t>05.028.0002-0</t>
  </si>
  <si>
    <t>05.028.0002-A</t>
  </si>
  <si>
    <t>05.028.0003-0</t>
  </si>
  <si>
    <t>05.028.0003-A</t>
  </si>
  <si>
    <t>05.028.0004-0</t>
  </si>
  <si>
    <t>05.028.0004-A</t>
  </si>
  <si>
    <t>05.028.0005-0</t>
  </si>
  <si>
    <t>05.028.0005-A</t>
  </si>
  <si>
    <t>05.028.0006-0</t>
  </si>
  <si>
    <t>05.028.0006-A</t>
  </si>
  <si>
    <t>05.028.0007-0</t>
  </si>
  <si>
    <t>05.028.0007-A</t>
  </si>
  <si>
    <t>05.028.0008-0</t>
  </si>
  <si>
    <t>05.028.0008-A</t>
  </si>
  <si>
    <t>05.032.0001-0</t>
  </si>
  <si>
    <t>05.032.0001-A</t>
  </si>
  <si>
    <t>05.033.0001-0</t>
  </si>
  <si>
    <t>05.033.0001-A</t>
  </si>
  <si>
    <t>05.033.0002-0</t>
  </si>
  <si>
    <t>05.033.0002-A</t>
  </si>
  <si>
    <t>05.033.0003-0</t>
  </si>
  <si>
    <t>05.033.0003-A</t>
  </si>
  <si>
    <t>05.035.0001-0</t>
  </si>
  <si>
    <t>05.035.0001-A</t>
  </si>
  <si>
    <t>05.035.0002-0</t>
  </si>
  <si>
    <t>05.035.0002-A</t>
  </si>
  <si>
    <t>05.035.0003-0</t>
  </si>
  <si>
    <t>05.035.0003-A</t>
  </si>
  <si>
    <t>05.035.0004-0</t>
  </si>
  <si>
    <t>05.035.0004-A</t>
  </si>
  <si>
    <t>05.035.0005-0</t>
  </si>
  <si>
    <t>05.035.0005-A</t>
  </si>
  <si>
    <t>05.035.0006-0</t>
  </si>
  <si>
    <t>05.035.0006-A</t>
  </si>
  <si>
    <t>05.035.0007-0</t>
  </si>
  <si>
    <t>05.035.0007-A</t>
  </si>
  <si>
    <t>05.035.0008-0</t>
  </si>
  <si>
    <t>05.035.0008-A</t>
  </si>
  <si>
    <t>05.035.0009-0</t>
  </si>
  <si>
    <t>05.035.0009-A</t>
  </si>
  <si>
    <t>05.035.0010-0</t>
  </si>
  <si>
    <t>05.035.0010-A</t>
  </si>
  <si>
    <t>05.035.0011-0</t>
  </si>
  <si>
    <t>05.035.0011-A</t>
  </si>
  <si>
    <t>05.035.0012-0</t>
  </si>
  <si>
    <t>05.035.0012-A</t>
  </si>
  <si>
    <t>05.035.0013-0</t>
  </si>
  <si>
    <t>05.035.0013-A</t>
  </si>
  <si>
    <t>05.035.0015-0</t>
  </si>
  <si>
    <t>05.035.0015-A</t>
  </si>
  <si>
    <t>05.035.0016-0</t>
  </si>
  <si>
    <t>05.035.0016-A</t>
  </si>
  <si>
    <t>05.035.0019-0</t>
  </si>
  <si>
    <t>05.035.0019-A</t>
  </si>
  <si>
    <t>05.035.0020-0</t>
  </si>
  <si>
    <t>05.035.0020-A</t>
  </si>
  <si>
    <t>05.035.0021-0</t>
  </si>
  <si>
    <t>05.035.0021-A</t>
  </si>
  <si>
    <t>05.035.0025-0</t>
  </si>
  <si>
    <t>05.035.0025-A</t>
  </si>
  <si>
    <t>05.038.0001-0</t>
  </si>
  <si>
    <t>05.038.0001-A</t>
  </si>
  <si>
    <t>05.039.0001-0</t>
  </si>
  <si>
    <t>05.039.0001-A</t>
  </si>
  <si>
    <t>05.039.0005-0</t>
  </si>
  <si>
    <t>05.039.0005-A</t>
  </si>
  <si>
    <t>05.039.0010-0</t>
  </si>
  <si>
    <t>05.039.0010-A</t>
  </si>
  <si>
    <t>05.040.0870-0</t>
  </si>
  <si>
    <t>05.040.0870-A</t>
  </si>
  <si>
    <t>05.041.0875-0</t>
  </si>
  <si>
    <t>05.041.0875-A</t>
  </si>
  <si>
    <t>05.042.0880-0</t>
  </si>
  <si>
    <t>05.042.0880-A</t>
  </si>
  <si>
    <t>05.042.0881-0</t>
  </si>
  <si>
    <t>05.042.0881-A</t>
  </si>
  <si>
    <t>05.042.0882-0</t>
  </si>
  <si>
    <t>05.042.0882-A</t>
  </si>
  <si>
    <t>05.050.0001-0</t>
  </si>
  <si>
    <t>05.050.0001-A</t>
  </si>
  <si>
    <t>05.050.0003-0</t>
  </si>
  <si>
    <t>05.050.0003-A</t>
  </si>
  <si>
    <t>05.050.0008-0</t>
  </si>
  <si>
    <t>05.050.0008-A</t>
  </si>
  <si>
    <t>05.051.0010-0</t>
  </si>
  <si>
    <t>05.051.0010-A</t>
  </si>
  <si>
    <t>05.054.0001-0</t>
  </si>
  <si>
    <t>05.054.0001-A</t>
  </si>
  <si>
    <t>05.054.0015-0</t>
  </si>
  <si>
    <t>05.054.0015-A</t>
  </si>
  <si>
    <t>05.054.0045-0</t>
  </si>
  <si>
    <t>05.054.0045-A</t>
  </si>
  <si>
    <t>05.054.0050-0</t>
  </si>
  <si>
    <t>05.054.0050-A</t>
  </si>
  <si>
    <t>05.054.0055-0</t>
  </si>
  <si>
    <t>05.054.0055-A</t>
  </si>
  <si>
    <t>05.054.0100-0</t>
  </si>
  <si>
    <t>05.054.0100-A</t>
  </si>
  <si>
    <t>05.054.0102-0</t>
  </si>
  <si>
    <t>05.054.0102-A</t>
  </si>
  <si>
    <t>05.054.0103-0</t>
  </si>
  <si>
    <t>05.054.0103-A</t>
  </si>
  <si>
    <t>05.054.0104-0</t>
  </si>
  <si>
    <t>05.054.0104-A</t>
  </si>
  <si>
    <t>05.054.0105-0</t>
  </si>
  <si>
    <t>05.054.0105-A</t>
  </si>
  <si>
    <t>05.054.0110-0</t>
  </si>
  <si>
    <t>05.054.0110-A</t>
  </si>
  <si>
    <t>05.054.0115-0</t>
  </si>
  <si>
    <t>05.054.0115-A</t>
  </si>
  <si>
    <t>05.054.0120-0</t>
  </si>
  <si>
    <t>05.054.0120-A</t>
  </si>
  <si>
    <t>05.054.0130-0</t>
  </si>
  <si>
    <t>05.054.0130-A</t>
  </si>
  <si>
    <t>05.055.0010-0</t>
  </si>
  <si>
    <t>05.055.0010-A</t>
  </si>
  <si>
    <t>05.055.0022-0</t>
  </si>
  <si>
    <t>05.055.0022-A</t>
  </si>
  <si>
    <t>05.055.0024-0</t>
  </si>
  <si>
    <t>05.055.0024-A</t>
  </si>
  <si>
    <t>05.055.0026-0</t>
  </si>
  <si>
    <t>05.055.0026-A</t>
  </si>
  <si>
    <t>05.055.0030-0</t>
  </si>
  <si>
    <t>05.055.0030-A</t>
  </si>
  <si>
    <t>05.055.0040-0</t>
  </si>
  <si>
    <t>05.055.0040-A</t>
  </si>
  <si>
    <t>05.056.0001-0</t>
  </si>
  <si>
    <t>05.056.0001-A</t>
  </si>
  <si>
    <t>05.056.0002-0</t>
  </si>
  <si>
    <t>05.056.0002-A</t>
  </si>
  <si>
    <t>05.057.0010-0</t>
  </si>
  <si>
    <t>05.057.0010-A</t>
  </si>
  <si>
    <t>05.057.0015-0</t>
  </si>
  <si>
    <t>05.057.0015-A</t>
  </si>
  <si>
    <t>05.057.0020-0</t>
  </si>
  <si>
    <t>05.057.0020-A</t>
  </si>
  <si>
    <t>05.058.0010-0</t>
  </si>
  <si>
    <t>05.058.0010-A</t>
  </si>
  <si>
    <t>05.058.0011-0</t>
  </si>
  <si>
    <t>05.058.0011-A</t>
  </si>
  <si>
    <t>05.058.0020-0</t>
  </si>
  <si>
    <t>05.058.0020-A</t>
  </si>
  <si>
    <t>05.058.0030-0</t>
  </si>
  <si>
    <t>05.058.0030-A</t>
  </si>
  <si>
    <t>05.058.0100-0</t>
  </si>
  <si>
    <t>05.058.0100-A</t>
  </si>
  <si>
    <t>05.075.0005-0</t>
  </si>
  <si>
    <t>05.075.0005-A</t>
  </si>
  <si>
    <t>05.075.0006-0</t>
  </si>
  <si>
    <t>05.075.0006-A</t>
  </si>
  <si>
    <t>05.075.0007-1</t>
  </si>
  <si>
    <t>05.075.0007-B</t>
  </si>
  <si>
    <t>05.075.0008-0</t>
  </si>
  <si>
    <t>05.075.0008-A</t>
  </si>
  <si>
    <t>05.077.0001-0</t>
  </si>
  <si>
    <t>05.077.0001-A</t>
  </si>
  <si>
    <t>05.077.0010-0</t>
  </si>
  <si>
    <t>05.077.0010-A</t>
  </si>
  <si>
    <t>05.080.0020-0</t>
  </si>
  <si>
    <t>05.080.0020-A</t>
  </si>
  <si>
    <t>05.080.0025-0</t>
  </si>
  <si>
    <t>05.080.0025-A</t>
  </si>
  <si>
    <t>05.080.0030-0</t>
  </si>
  <si>
    <t>05.080.0030-A</t>
  </si>
  <si>
    <t>05.080.0040-0</t>
  </si>
  <si>
    <t>05.080.0040-A</t>
  </si>
  <si>
    <t>05.080.0045-0</t>
  </si>
  <si>
    <t>05.080.0045-A</t>
  </si>
  <si>
    <t>05.080.0050-0</t>
  </si>
  <si>
    <t>05.080.0050-A</t>
  </si>
  <si>
    <t>05.080.0060-0</t>
  </si>
  <si>
    <t>05.080.0060-A</t>
  </si>
  <si>
    <t>05.080.0065-0</t>
  </si>
  <si>
    <t>05.080.0065-A</t>
  </si>
  <si>
    <t>05.080.0070-0</t>
  </si>
  <si>
    <t>05.080.0070-A</t>
  </si>
  <si>
    <t>05.081.0010-0</t>
  </si>
  <si>
    <t>05.081.0010-A</t>
  </si>
  <si>
    <t>05.081.0012-0</t>
  </si>
  <si>
    <t>05.081.0012-A</t>
  </si>
  <si>
    <t>05.081.0015-0</t>
  </si>
  <si>
    <t>05.081.0015-A</t>
  </si>
  <si>
    <t>05.081.0017-0</t>
  </si>
  <si>
    <t>05.081.0017-A</t>
  </si>
  <si>
    <t>05.081.0020-0</t>
  </si>
  <si>
    <t>05.081.0020-A</t>
  </si>
  <si>
    <t>05.081.0022-0</t>
  </si>
  <si>
    <t>05.081.0022-A</t>
  </si>
  <si>
    <t>05.081.0025-0</t>
  </si>
  <si>
    <t>05.081.0025-A</t>
  </si>
  <si>
    <t>05.081.0027-0</t>
  </si>
  <si>
    <t>05.081.0027-A</t>
  </si>
  <si>
    <t>05.081.0029-0</t>
  </si>
  <si>
    <t>05.081.0029-A</t>
  </si>
  <si>
    <t>05.081.0031-0</t>
  </si>
  <si>
    <t>05.081.0031-A</t>
  </si>
  <si>
    <t>05.081.0032-0</t>
  </si>
  <si>
    <t>05.081.0032-A</t>
  </si>
  <si>
    <t>05.081.0033-0</t>
  </si>
  <si>
    <t>05.081.0033-A</t>
  </si>
  <si>
    <t>05.081.0050-0</t>
  </si>
  <si>
    <t>05.081.0050-A</t>
  </si>
  <si>
    <t>05.081.0051-0</t>
  </si>
  <si>
    <t>05.081.0051-A</t>
  </si>
  <si>
    <t>05.081.0052-0</t>
  </si>
  <si>
    <t>05.081.0052-A</t>
  </si>
  <si>
    <t>05.082.0001-0</t>
  </si>
  <si>
    <t>05.082.0001-A</t>
  </si>
  <si>
    <t>05.085.0010-1</t>
  </si>
  <si>
    <t>05.085.0010-B</t>
  </si>
  <si>
    <t>05.085.0011-0</t>
  </si>
  <si>
    <t>05.085.0011-A</t>
  </si>
  <si>
    <t>05.085.0012-0</t>
  </si>
  <si>
    <t>05.085.0012-A</t>
  </si>
  <si>
    <t>05.085.0013-1</t>
  </si>
  <si>
    <t>05.085.0013-B</t>
  </si>
  <si>
    <t>05.085.0014-0</t>
  </si>
  <si>
    <t>05.085.0014-A</t>
  </si>
  <si>
    <t>05.085.0015-0</t>
  </si>
  <si>
    <t>05.085.0015-A</t>
  </si>
  <si>
    <t>05.085.0016-1</t>
  </si>
  <si>
    <t>05.085.0016-B</t>
  </si>
  <si>
    <t>05.085.0017-0</t>
  </si>
  <si>
    <t>05.085.0017-A</t>
  </si>
  <si>
    <t>05.085.0018-0</t>
  </si>
  <si>
    <t>05.085.0018-A</t>
  </si>
  <si>
    <t>05.085.0019-0</t>
  </si>
  <si>
    <t>05.085.0019-A</t>
  </si>
  <si>
    <t>05.085.0020-0</t>
  </si>
  <si>
    <t>05.085.0020-A</t>
  </si>
  <si>
    <t>05.085.0021-0</t>
  </si>
  <si>
    <t>05.085.0021-A</t>
  </si>
  <si>
    <t>05.090.0001-0</t>
  </si>
  <si>
    <t>05.090.0001-A</t>
  </si>
  <si>
    <t>05.090.0002-0</t>
  </si>
  <si>
    <t>05.090.0002-A</t>
  </si>
  <si>
    <t>05.095.0001-0</t>
  </si>
  <si>
    <t>05.095.0001-A</t>
  </si>
  <si>
    <t>05.095.0002-1</t>
  </si>
  <si>
    <t>05.095.0002-B</t>
  </si>
  <si>
    <t>05.097.0001-0</t>
  </si>
  <si>
    <t>05.097.0001-A</t>
  </si>
  <si>
    <t>05.098.0002-0</t>
  </si>
  <si>
    <t>05.098.0002-A</t>
  </si>
  <si>
    <t>05.099.0001-1</t>
  </si>
  <si>
    <t>05.099.0001-B</t>
  </si>
  <si>
    <t>05.099.0002-1</t>
  </si>
  <si>
    <t>05.099.0002-B</t>
  </si>
  <si>
    <t>05.099.0003-0</t>
  </si>
  <si>
    <t>05.099.0003-A</t>
  </si>
  <si>
    <t>05.099.0004-1</t>
  </si>
  <si>
    <t>05.099.0004-B</t>
  </si>
  <si>
    <t>05.100.0020-0</t>
  </si>
  <si>
    <t>05.100.0020-A</t>
  </si>
  <si>
    <t>05.100.0022-0</t>
  </si>
  <si>
    <t>05.100.0022-A</t>
  </si>
  <si>
    <t>05.100.0024-0</t>
  </si>
  <si>
    <t>05.100.0024-A</t>
  </si>
  <si>
    <t>05.100.0026-0</t>
  </si>
  <si>
    <t>05.100.0026-A</t>
  </si>
  <si>
    <t>05.100.0900-0</t>
  </si>
  <si>
    <t>05.100.9999-0</t>
  </si>
  <si>
    <t>05.100.9999-A</t>
  </si>
  <si>
    <t>05.103.9999-0</t>
  </si>
  <si>
    <t>05.103.9999-A</t>
  </si>
  <si>
    <t>05.105.0100-0</t>
  </si>
  <si>
    <t>05.105.0100-A</t>
  </si>
  <si>
    <t>05.105.0101-0</t>
  </si>
  <si>
    <t>05.105.0101-A</t>
  </si>
  <si>
    <t>05.105.0102-0</t>
  </si>
  <si>
    <t>05.105.0102-A</t>
  </si>
  <si>
    <t>05.105.0103-0</t>
  </si>
  <si>
    <t>05.105.0103-A</t>
  </si>
  <si>
    <t>05.105.0104-0</t>
  </si>
  <si>
    <t>05.105.0104-A</t>
  </si>
  <si>
    <t>05.105.0105-0</t>
  </si>
  <si>
    <t>05.105.0105-A</t>
  </si>
  <si>
    <t>05.105.0106-0</t>
  </si>
  <si>
    <t>05.105.0106-A</t>
  </si>
  <si>
    <t>05.105.0107-0</t>
  </si>
  <si>
    <t>05.105.0107-A</t>
  </si>
  <si>
    <t>05.105.0108-0</t>
  </si>
  <si>
    <t>05.105.0108-A</t>
  </si>
  <si>
    <t>05.105.0109-0</t>
  </si>
  <si>
    <t>05.105.0109-A</t>
  </si>
  <si>
    <t>05.105.0110-0</t>
  </si>
  <si>
    <t>05.105.0110-A</t>
  </si>
  <si>
    <t>05.105.0111-0</t>
  </si>
  <si>
    <t>05.105.0111-A</t>
  </si>
  <si>
    <t>05.105.0112-0</t>
  </si>
  <si>
    <t>05.105.0113-0</t>
  </si>
  <si>
    <t>05.105.0113-A</t>
  </si>
  <si>
    <t>05.105.0114-0</t>
  </si>
  <si>
    <t>05.105.0114-A</t>
  </si>
  <si>
    <t>05.105.0115-0</t>
  </si>
  <si>
    <t>05.105.0116-0</t>
  </si>
  <si>
    <t>05.105.0116-A</t>
  </si>
  <si>
    <t>05.105.0117-0</t>
  </si>
  <si>
    <t>05.105.0117-A</t>
  </si>
  <si>
    <t>05.105.0118-0</t>
  </si>
  <si>
    <t>05.105.0118-A</t>
  </si>
  <si>
    <t>05.105.0119-0</t>
  </si>
  <si>
    <t>05.105.0119-A</t>
  </si>
  <si>
    <t>05.105.0120-0</t>
  </si>
  <si>
    <t>05.105.0120-A</t>
  </si>
  <si>
    <t>05.105.0121-0</t>
  </si>
  <si>
    <t>05.105.0121-A</t>
  </si>
  <si>
    <t>05.105.0122-0</t>
  </si>
  <si>
    <t>05.105.0123-0</t>
  </si>
  <si>
    <t>05.105.0123-A</t>
  </si>
  <si>
    <t>05.105.0124-0</t>
  </si>
  <si>
    <t>05.105.0124-A</t>
  </si>
  <si>
    <t>05.105.0125-0</t>
  </si>
  <si>
    <t>05.105.0125-A</t>
  </si>
  <si>
    <t>05.105.0126-0</t>
  </si>
  <si>
    <t>05.105.0127-0</t>
  </si>
  <si>
    <t>05.105.0127-A</t>
  </si>
  <si>
    <t>05.105.0128-0</t>
  </si>
  <si>
    <t>05.105.0128-A</t>
  </si>
  <si>
    <t>05.105.0129-0</t>
  </si>
  <si>
    <t>05.105.0129-A</t>
  </si>
  <si>
    <t>05.105.0130-0</t>
  </si>
  <si>
    <t>05.105.0130-A</t>
  </si>
  <si>
    <t>05.105.0131-0</t>
  </si>
  <si>
    <t>05.105.0131-A</t>
  </si>
  <si>
    <t>05.105.0132-0</t>
  </si>
  <si>
    <t>05.105.0132-A</t>
  </si>
  <si>
    <t>05.105.0133-0</t>
  </si>
  <si>
    <t>05.105.0133-A</t>
  </si>
  <si>
    <t>05.105.0134-0</t>
  </si>
  <si>
    <t>05.105.0134-A</t>
  </si>
  <si>
    <t>05.105.0135-0</t>
  </si>
  <si>
    <t>05.105.0135-A</t>
  </si>
  <si>
    <t>05.105.0136-0</t>
  </si>
  <si>
    <t>05.105.0136-A</t>
  </si>
  <si>
    <t>05.105.0137-0</t>
  </si>
  <si>
    <t>05.105.0137-A</t>
  </si>
  <si>
    <t>05.105.0138-0</t>
  </si>
  <si>
    <t>05.105.0138-A</t>
  </si>
  <si>
    <t>05.105.0139-0</t>
  </si>
  <si>
    <t>05.105.0139-A</t>
  </si>
  <si>
    <t>05.105.0140-0</t>
  </si>
  <si>
    <t>05.105.0140-A</t>
  </si>
  <si>
    <t>05.105.0141-0</t>
  </si>
  <si>
    <t>05.105.0141-A</t>
  </si>
  <si>
    <t>05.105.0142-0</t>
  </si>
  <si>
    <t>05.105.0142-A</t>
  </si>
  <si>
    <t>05.105.0143-0</t>
  </si>
  <si>
    <t>05.105.0143-A</t>
  </si>
  <si>
    <t>05.105.0144-0</t>
  </si>
  <si>
    <t>05.105.0144-A</t>
  </si>
  <si>
    <t>05.105.0145-0</t>
  </si>
  <si>
    <t>05.105.0145-A</t>
  </si>
  <si>
    <t>05.105.0146-0</t>
  </si>
  <si>
    <t>05.105.0146-A</t>
  </si>
  <si>
    <t>05.105.0147-0</t>
  </si>
  <si>
    <t>05.105.0147-A</t>
  </si>
  <si>
    <t>05.105.0148-0</t>
  </si>
  <si>
    <t>05.105.0149-0</t>
  </si>
  <si>
    <t>05.105.0149-A</t>
  </si>
  <si>
    <t>05.105.0150-0</t>
  </si>
  <si>
    <t>05.105.0150-A</t>
  </si>
  <si>
    <t>05.105.0151-0</t>
  </si>
  <si>
    <t>05.105.0151-A</t>
  </si>
  <si>
    <t>05.105.0152-0</t>
  </si>
  <si>
    <t>05.105.0152-A</t>
  </si>
  <si>
    <t>05.105.0153-0</t>
  </si>
  <si>
    <t>05.105.0153-A</t>
  </si>
  <si>
    <t>05.105.0154-0</t>
  </si>
  <si>
    <t>05.105.0154-A</t>
  </si>
  <si>
    <t>05.105.0155-0</t>
  </si>
  <si>
    <t>05.105.0155-A</t>
  </si>
  <si>
    <t>05.105.0156-0</t>
  </si>
  <si>
    <t>05.105.0156-A</t>
  </si>
  <si>
    <t>05.105.0157-0</t>
  </si>
  <si>
    <t>05.105.0157-A</t>
  </si>
  <si>
    <t>05.105.0158-0</t>
  </si>
  <si>
    <t>05.105.0158-A</t>
  </si>
  <si>
    <t>05.105.0159-0</t>
  </si>
  <si>
    <t>05.105.0159-A</t>
  </si>
  <si>
    <t>05.105.0165-0</t>
  </si>
  <si>
    <t>05.105.0165-A</t>
  </si>
  <si>
    <t>05.105.0169-0</t>
  </si>
  <si>
    <t>05.105.0169-A</t>
  </si>
  <si>
    <t>05.105.0175-0</t>
  </si>
  <si>
    <t>05.105.0175-A</t>
  </si>
  <si>
    <t>05.105.0176-0</t>
  </si>
  <si>
    <t>05.105.0176-A</t>
  </si>
  <si>
    <t>05.105.0178-0</t>
  </si>
  <si>
    <t>05.105.0178-A</t>
  </si>
  <si>
    <t>05.105.0179-0</t>
  </si>
  <si>
    <t>05.105.0179-A</t>
  </si>
  <si>
    <t>05.105.0180-0</t>
  </si>
  <si>
    <t>05.105.0180-A</t>
  </si>
  <si>
    <t>05.105.0185-0</t>
  </si>
  <si>
    <t>05.105.0185-A</t>
  </si>
  <si>
    <t>05.105.0186-0</t>
  </si>
  <si>
    <t>05.105.0186-A</t>
  </si>
  <si>
    <t>05.105.0187-0</t>
  </si>
  <si>
    <t>05.105.0187-A</t>
  </si>
  <si>
    <t>05.105.0188-0</t>
  </si>
  <si>
    <t>05.105.0188-A</t>
  </si>
  <si>
    <t>05.105.0190-0</t>
  </si>
  <si>
    <t>05.105.0190-A</t>
  </si>
  <si>
    <t>05.105.0195-0</t>
  </si>
  <si>
    <t>05.105.0195-A</t>
  </si>
  <si>
    <t>05.105.0200-0</t>
  </si>
  <si>
    <t>05.105.0200-A</t>
  </si>
  <si>
    <t>05.105.0201-0</t>
  </si>
  <si>
    <t>05.105.0201-A</t>
  </si>
  <si>
    <t>05.105.0202-0</t>
  </si>
  <si>
    <t>05.105.0202-A</t>
  </si>
  <si>
    <t>05.105.0203-0</t>
  </si>
  <si>
    <t>05.105.0203-A</t>
  </si>
  <si>
    <t>05.105.0204-0</t>
  </si>
  <si>
    <t>05.105.0204-A</t>
  </si>
  <si>
    <t>05.105.0205-0</t>
  </si>
  <si>
    <t>05.105.0205-A</t>
  </si>
  <si>
    <t>05.105.0206-0</t>
  </si>
  <si>
    <t>05.105.0206-A</t>
  </si>
  <si>
    <t>05.105.0207-0</t>
  </si>
  <si>
    <t>05.105.0207-A</t>
  </si>
  <si>
    <t>05.105.9999-0</t>
  </si>
  <si>
    <t>05.105.9999-A</t>
  </si>
  <si>
    <t>05.205.0010-0</t>
  </si>
  <si>
    <t>05.205.0010-A</t>
  </si>
  <si>
    <t>05.205.0011-0</t>
  </si>
  <si>
    <t>05.205.0011-A</t>
  </si>
  <si>
    <t>05.205.0012-0</t>
  </si>
  <si>
    <t>05.205.0012-A</t>
  </si>
  <si>
    <t>05.205.0013-0</t>
  </si>
  <si>
    <t>05.205.0013-A</t>
  </si>
  <si>
    <t>05.205.0015-0</t>
  </si>
  <si>
    <t>05.205.0015-A</t>
  </si>
  <si>
    <t>05.205.0016-0</t>
  </si>
  <si>
    <t>05.205.0016-A</t>
  </si>
  <si>
    <t>05.205.0017-0</t>
  </si>
  <si>
    <t>05.205.0017-A</t>
  </si>
  <si>
    <t>05.205.0018-0</t>
  </si>
  <si>
    <t>05.205.0018-A</t>
  </si>
  <si>
    <t>05.205.9999-0</t>
  </si>
  <si>
    <t>05.205.9999-A</t>
  </si>
  <si>
    <t>06.001.0020-0</t>
  </si>
  <si>
    <t>06.001.0020-A</t>
  </si>
  <si>
    <t>06.001.0022-0</t>
  </si>
  <si>
    <t>06.001.0022-A</t>
  </si>
  <si>
    <t>06.001.0023-0</t>
  </si>
  <si>
    <t>06.001.0023-A</t>
  </si>
  <si>
    <t>06.001.0024-0</t>
  </si>
  <si>
    <t>06.001.0024-A</t>
  </si>
  <si>
    <t>06.001.0025-0</t>
  </si>
  <si>
    <t>06.001.0025-A</t>
  </si>
  <si>
    <t>06.001.0030-0</t>
  </si>
  <si>
    <t>06.001.0030-A</t>
  </si>
  <si>
    <t>06.001.0031-0</t>
  </si>
  <si>
    <t>06.001.0031-A</t>
  </si>
  <si>
    <t>06.001.0032-0</t>
  </si>
  <si>
    <t>06.001.0032-A</t>
  </si>
  <si>
    <t>06.001.0033-0</t>
  </si>
  <si>
    <t>06.001.0033-A</t>
  </si>
  <si>
    <t>06.001.0034-0</t>
  </si>
  <si>
    <t>06.001.0034-A</t>
  </si>
  <si>
    <t>06.001.0035-0</t>
  </si>
  <si>
    <t>06.001.0035-A</t>
  </si>
  <si>
    <t>06.001.0036-0</t>
  </si>
  <si>
    <t>06.001.0036-A</t>
  </si>
  <si>
    <t>06.001.0037-0</t>
  </si>
  <si>
    <t>06.001.0037-A</t>
  </si>
  <si>
    <t>06.001.0038-0</t>
  </si>
  <si>
    <t>06.001.0038-A</t>
  </si>
  <si>
    <t>06.001.0039-0</t>
  </si>
  <si>
    <t>06.001.0039-A</t>
  </si>
  <si>
    <t>06.001.0040-0</t>
  </si>
  <si>
    <t>06.001.0040-A</t>
  </si>
  <si>
    <t>06.001.0041-0</t>
  </si>
  <si>
    <t>06.001.0041-A</t>
  </si>
  <si>
    <t>06.001.0042-0</t>
  </si>
  <si>
    <t>06.001.0042-A</t>
  </si>
  <si>
    <t>06.001.0059-0</t>
  </si>
  <si>
    <t>06.001.0059-A</t>
  </si>
  <si>
    <t>06.001.0060-0</t>
  </si>
  <si>
    <t>06.001.0060-A</t>
  </si>
  <si>
    <t>06.001.0061-0</t>
  </si>
  <si>
    <t>06.001.0061-A</t>
  </si>
  <si>
    <t>06.001.0062-0</t>
  </si>
  <si>
    <t>06.001.0062-A</t>
  </si>
  <si>
    <t>06.001.0063-0</t>
  </si>
  <si>
    <t>06.001.0063-A</t>
  </si>
  <si>
    <t>06.001.0064-0</t>
  </si>
  <si>
    <t>06.001.0064-A</t>
  </si>
  <si>
    <t>06.001.0065-0</t>
  </si>
  <si>
    <t>06.001.0065-A</t>
  </si>
  <si>
    <t>06.001.0066-0</t>
  </si>
  <si>
    <t>06.001.0066-A</t>
  </si>
  <si>
    <t>06.001.0067-0</t>
  </si>
  <si>
    <t>06.001.0067-A</t>
  </si>
  <si>
    <t>06.001.0068-0</t>
  </si>
  <si>
    <t>06.001.0068-A</t>
  </si>
  <si>
    <t>06.001.0069-0</t>
  </si>
  <si>
    <t>06.001.0069-A</t>
  </si>
  <si>
    <t>06.001.0070-0</t>
  </si>
  <si>
    <t>06.001.0070-A</t>
  </si>
  <si>
    <t>06.001.0071-0</t>
  </si>
  <si>
    <t>06.001.0071-A</t>
  </si>
  <si>
    <t>06.001.0080-0</t>
  </si>
  <si>
    <t>06.001.0080-A</t>
  </si>
  <si>
    <t>06.001.0081-0</t>
  </si>
  <si>
    <t>06.001.0081-A</t>
  </si>
  <si>
    <t>06.001.0082-0</t>
  </si>
  <si>
    <t>06.001.0082-A</t>
  </si>
  <si>
    <t>06.001.0083-0</t>
  </si>
  <si>
    <t>06.001.0083-A</t>
  </si>
  <si>
    <t>06.001.0084-0</t>
  </si>
  <si>
    <t>06.001.0084-A</t>
  </si>
  <si>
    <t>06.001.0085-0</t>
  </si>
  <si>
    <t>06.001.0085-A</t>
  </si>
  <si>
    <t>06.001.0101-0</t>
  </si>
  <si>
    <t>06.001.0101-A</t>
  </si>
  <si>
    <t>06.001.0102-0</t>
  </si>
  <si>
    <t>06.001.0102-A</t>
  </si>
  <si>
    <t>06.001.0103-0</t>
  </si>
  <si>
    <t>06.001.0103-A</t>
  </si>
  <si>
    <t>06.001.0105-0</t>
  </si>
  <si>
    <t>06.001.0105-A</t>
  </si>
  <si>
    <t>06.001.0106-0</t>
  </si>
  <si>
    <t>06.001.0106-A</t>
  </si>
  <si>
    <t>06.001.0110-0</t>
  </si>
  <si>
    <t>06.001.0110-A</t>
  </si>
  <si>
    <t>06.001.0115-0</t>
  </si>
  <si>
    <t>06.001.0115-A</t>
  </si>
  <si>
    <t>06.001.0120-0</t>
  </si>
  <si>
    <t>06.001.0120-A</t>
  </si>
  <si>
    <t>06.001.0125-0</t>
  </si>
  <si>
    <t>06.001.0125-A</t>
  </si>
  <si>
    <t>06.001.0130-0</t>
  </si>
  <si>
    <t>06.001.0130-A</t>
  </si>
  <si>
    <t>06.001.0151-0</t>
  </si>
  <si>
    <t>06.001.0151-A</t>
  </si>
  <si>
    <t>06.001.0152-0</t>
  </si>
  <si>
    <t>06.001.0152-A</t>
  </si>
  <si>
    <t>06.001.0153-0</t>
  </si>
  <si>
    <t>06.001.0153-A</t>
  </si>
  <si>
    <t>06.001.0155-0</t>
  </si>
  <si>
    <t>06.001.0155-A</t>
  </si>
  <si>
    <t>06.001.0161-0</t>
  </si>
  <si>
    <t>06.001.0161-A</t>
  </si>
  <si>
    <t>06.001.0162-0</t>
  </si>
  <si>
    <t>06.001.0162-A</t>
  </si>
  <si>
    <t>06.001.0163-0</t>
  </si>
  <si>
    <t>06.001.0163-A</t>
  </si>
  <si>
    <t>06.001.0165-0</t>
  </si>
  <si>
    <t>06.001.0165-A</t>
  </si>
  <si>
    <t>06.001.0170-0</t>
  </si>
  <si>
    <t>06.001.0170-A</t>
  </si>
  <si>
    <t>06.001.0171-0</t>
  </si>
  <si>
    <t>06.001.0171-A</t>
  </si>
  <si>
    <t>06.001.0172-0</t>
  </si>
  <si>
    <t>06.001.0172-A</t>
  </si>
  <si>
    <t>06.001.0173-0</t>
  </si>
  <si>
    <t>06.001.0173-A</t>
  </si>
  <si>
    <t>06.001.0174-0</t>
  </si>
  <si>
    <t>06.001.0174-A</t>
  </si>
  <si>
    <t>06.001.0180-0</t>
  </si>
  <si>
    <t>06.001.0180-A</t>
  </si>
  <si>
    <t>06.001.0183-0</t>
  </si>
  <si>
    <t>06.001.0183-A</t>
  </si>
  <si>
    <t>06.001.0184-0</t>
  </si>
  <si>
    <t>06.001.0184-A</t>
  </si>
  <si>
    <t>06.001.0185-0</t>
  </si>
  <si>
    <t>06.001.0185-A</t>
  </si>
  <si>
    <t>06.001.0187-0</t>
  </si>
  <si>
    <t>06.001.0187-A</t>
  </si>
  <si>
    <t>06.001.0188-0</t>
  </si>
  <si>
    <t>06.001.0188-A</t>
  </si>
  <si>
    <t>06.001.0189-0</t>
  </si>
  <si>
    <t>06.001.0189-A</t>
  </si>
  <si>
    <t>06.001.0190-0</t>
  </si>
  <si>
    <t>06.001.0190-A</t>
  </si>
  <si>
    <t>06.001.0192-0</t>
  </si>
  <si>
    <t>06.001.0192-A</t>
  </si>
  <si>
    <t>06.001.0193-0</t>
  </si>
  <si>
    <t>06.001.0193-A</t>
  </si>
  <si>
    <t>06.001.0195-0</t>
  </si>
  <si>
    <t>06.001.0195-A</t>
  </si>
  <si>
    <t>06.001.0198-0</t>
  </si>
  <si>
    <t>06.001.0198-A</t>
  </si>
  <si>
    <t>06.001.0200-0</t>
  </si>
  <si>
    <t>06.001.0200-A</t>
  </si>
  <si>
    <t>06.001.0205-0</t>
  </si>
  <si>
    <t>06.001.0205-A</t>
  </si>
  <si>
    <t>06.001.0210-0</t>
  </si>
  <si>
    <t>06.001.0210-A</t>
  </si>
  <si>
    <t>06.001.0220-0</t>
  </si>
  <si>
    <t>06.001.0220-A</t>
  </si>
  <si>
    <t>06.001.0221-0</t>
  </si>
  <si>
    <t>06.001.0221-A</t>
  </si>
  <si>
    <t>06.001.0222-0</t>
  </si>
  <si>
    <t>06.001.0222-A</t>
  </si>
  <si>
    <t>06.001.0224-0</t>
  </si>
  <si>
    <t>06.001.0224-A</t>
  </si>
  <si>
    <t>06.001.0225-0</t>
  </si>
  <si>
    <t>06.001.0225-A</t>
  </si>
  <si>
    <t>06.001.0226-0</t>
  </si>
  <si>
    <t>06.001.0226-A</t>
  </si>
  <si>
    <t>06.001.0227-0</t>
  </si>
  <si>
    <t>06.001.0227-A</t>
  </si>
  <si>
    <t>06.001.0228-0</t>
  </si>
  <si>
    <t>06.001.0228-A</t>
  </si>
  <si>
    <t>06.001.0229-0</t>
  </si>
  <si>
    <t>06.001.0229-A</t>
  </si>
  <si>
    <t>06.001.0231-0</t>
  </si>
  <si>
    <t>06.001.0231-A</t>
  </si>
  <si>
    <t>06.001.0233-0</t>
  </si>
  <si>
    <t>06.001.0233-A</t>
  </si>
  <si>
    <t>06.001.0235-0</t>
  </si>
  <si>
    <t>06.001.0235-A</t>
  </si>
  <si>
    <t>06.001.0237-0</t>
  </si>
  <si>
    <t>06.001.0237-A</t>
  </si>
  <si>
    <t>06.001.0242-0</t>
  </si>
  <si>
    <t>06.001.0242-A</t>
  </si>
  <si>
    <t>06.001.0243-0</t>
  </si>
  <si>
    <t>06.001.0243-A</t>
  </si>
  <si>
    <t>06.001.0244-0</t>
  </si>
  <si>
    <t>06.001.0244-A</t>
  </si>
  <si>
    <t>06.001.0245-0</t>
  </si>
  <si>
    <t>06.001.0245-A</t>
  </si>
  <si>
    <t>06.001.0246-0</t>
  </si>
  <si>
    <t>06.001.0246-A</t>
  </si>
  <si>
    <t>06.001.0247-0</t>
  </si>
  <si>
    <t>06.001.0247-A</t>
  </si>
  <si>
    <t>06.001.0248-0</t>
  </si>
  <si>
    <t>06.001.0248-A</t>
  </si>
  <si>
    <t>06.001.0250-0</t>
  </si>
  <si>
    <t>06.001.0250-A</t>
  </si>
  <si>
    <t>06.001.0251-0</t>
  </si>
  <si>
    <t>06.001.0251-A</t>
  </si>
  <si>
    <t>06.001.0252-0</t>
  </si>
  <si>
    <t>06.001.0252-A</t>
  </si>
  <si>
    <t>06.001.0254-0</t>
  </si>
  <si>
    <t>06.001.0254-A</t>
  </si>
  <si>
    <t>06.001.0255-0</t>
  </si>
  <si>
    <t>06.001.0255-A</t>
  </si>
  <si>
    <t>06.001.0256-0</t>
  </si>
  <si>
    <t>06.001.0256-A</t>
  </si>
  <si>
    <t>06.001.0257-0</t>
  </si>
  <si>
    <t>06.001.0257-A</t>
  </si>
  <si>
    <t>06.001.0258-0</t>
  </si>
  <si>
    <t>06.001.0258-A</t>
  </si>
  <si>
    <t>06.001.0259-0</t>
  </si>
  <si>
    <t>06.001.0259-A</t>
  </si>
  <si>
    <t>06.001.0260-0</t>
  </si>
  <si>
    <t>06.001.0260-A</t>
  </si>
  <si>
    <t>06.001.0261-0</t>
  </si>
  <si>
    <t>06.001.0261-A</t>
  </si>
  <si>
    <t>06.001.0262-0</t>
  </si>
  <si>
    <t>06.001.0262-A</t>
  </si>
  <si>
    <t>06.001.0263-0</t>
  </si>
  <si>
    <t>06.001.0263-A</t>
  </si>
  <si>
    <t>06.001.0264-0</t>
  </si>
  <si>
    <t>06.001.0264-A</t>
  </si>
  <si>
    <t>06.001.0265-0</t>
  </si>
  <si>
    <t>06.001.0265-A</t>
  </si>
  <si>
    <t>06.001.0266-0</t>
  </si>
  <si>
    <t>06.001.0266-A</t>
  </si>
  <si>
    <t>06.001.0267-0</t>
  </si>
  <si>
    <t>06.001.0267-A</t>
  </si>
  <si>
    <t>06.001.0268-0</t>
  </si>
  <si>
    <t>06.001.0268-A</t>
  </si>
  <si>
    <t>06.001.0269-0</t>
  </si>
  <si>
    <t>06.001.0269-A</t>
  </si>
  <si>
    <t>06.001.0270-0</t>
  </si>
  <si>
    <t>06.001.0270-A</t>
  </si>
  <si>
    <t>06.001.0271-0</t>
  </si>
  <si>
    <t>06.001.0271-A</t>
  </si>
  <si>
    <t>06.001.0272-0</t>
  </si>
  <si>
    <t>06.001.0272-A</t>
  </si>
  <si>
    <t>06.001.0273-0</t>
  </si>
  <si>
    <t>06.001.0273-A</t>
  </si>
  <si>
    <t>06.001.0274-0</t>
  </si>
  <si>
    <t>06.001.0274-A</t>
  </si>
  <si>
    <t>06.001.0275-0</t>
  </si>
  <si>
    <t>06.001.0275-A</t>
  </si>
  <si>
    <t>06.001.0276-0</t>
  </si>
  <si>
    <t>06.001.0276-A</t>
  </si>
  <si>
    <t>06.001.0300-0</t>
  </si>
  <si>
    <t>06.001.0300-A</t>
  </si>
  <si>
    <t>06.001.0301-0</t>
  </si>
  <si>
    <t>06.001.0301-A</t>
  </si>
  <si>
    <t>06.001.0305-0</t>
  </si>
  <si>
    <t>06.001.0305-A</t>
  </si>
  <si>
    <t>06.001.0306-0</t>
  </si>
  <si>
    <t>06.001.0306-A</t>
  </si>
  <si>
    <t>06.001.0307-0</t>
  </si>
  <si>
    <t>06.001.0307-A</t>
  </si>
  <si>
    <t>06.001.0308-0</t>
  </si>
  <si>
    <t>06.001.0308-A</t>
  </si>
  <si>
    <t>06.001.0309-0</t>
  </si>
  <si>
    <t>06.001.0309-A</t>
  </si>
  <si>
    <t>06.001.0310-0</t>
  </si>
  <si>
    <t>06.001.0310-A</t>
  </si>
  <si>
    <t>06.001.0311-0</t>
  </si>
  <si>
    <t>06.001.0311-A</t>
  </si>
  <si>
    <t>06.001.0312-0</t>
  </si>
  <si>
    <t>06.001.0312-A</t>
  </si>
  <si>
    <t>06.001.0313-0</t>
  </si>
  <si>
    <t>06.001.0313-A</t>
  </si>
  <si>
    <t>06.001.0314-0</t>
  </si>
  <si>
    <t>06.001.0314-A</t>
  </si>
  <si>
    <t>06.001.0315-0</t>
  </si>
  <si>
    <t>06.001.0315-A</t>
  </si>
  <si>
    <t>06.001.0316-0</t>
  </si>
  <si>
    <t>06.001.0316-A</t>
  </si>
  <si>
    <t>06.001.0317-0</t>
  </si>
  <si>
    <t>06.001.0317-A</t>
  </si>
  <si>
    <t>06.001.0318-0</t>
  </si>
  <si>
    <t>06.001.0318-A</t>
  </si>
  <si>
    <t>06.001.0319-0</t>
  </si>
  <si>
    <t>06.001.0319-A</t>
  </si>
  <si>
    <t>06.001.0320-0</t>
  </si>
  <si>
    <t>06.001.0320-A</t>
  </si>
  <si>
    <t>06.001.0325-0</t>
  </si>
  <si>
    <t>06.001.0325-A</t>
  </si>
  <si>
    <t>06.001.0327-0</t>
  </si>
  <si>
    <t>06.001.0327-A</t>
  </si>
  <si>
    <t>06.001.0328-0</t>
  </si>
  <si>
    <t>06.001.0328-A</t>
  </si>
  <si>
    <t>06.001.0329-0</t>
  </si>
  <si>
    <t>06.001.0329-A</t>
  </si>
  <si>
    <t>06.001.0330-0</t>
  </si>
  <si>
    <t>06.001.0330-A</t>
  </si>
  <si>
    <t>06.001.0331-0</t>
  </si>
  <si>
    <t>06.001.0331-A</t>
  </si>
  <si>
    <t>06.001.0332-0</t>
  </si>
  <si>
    <t>06.001.0332-A</t>
  </si>
  <si>
    <t>06.001.0335-0</t>
  </si>
  <si>
    <t>06.001.0335-A</t>
  </si>
  <si>
    <t>06.001.0500-0</t>
  </si>
  <si>
    <t>06.001.0500-A</t>
  </si>
  <si>
    <t>06.001.0501-0</t>
  </si>
  <si>
    <t>06.001.0501-A</t>
  </si>
  <si>
    <t>06.001.0502-0</t>
  </si>
  <si>
    <t>06.001.0502-A</t>
  </si>
  <si>
    <t>06.001.0503-0</t>
  </si>
  <si>
    <t>06.001.0503-A</t>
  </si>
  <si>
    <t>06.001.0504-0</t>
  </si>
  <si>
    <t>06.001.0504-A</t>
  </si>
  <si>
    <t>06.001.0505-0</t>
  </si>
  <si>
    <t>06.001.0505-A</t>
  </si>
  <si>
    <t>06.001.0506-0</t>
  </si>
  <si>
    <t>06.001.0506-A</t>
  </si>
  <si>
    <t>06.001.0507-0</t>
  </si>
  <si>
    <t>06.001.0507-A</t>
  </si>
  <si>
    <t>06.001.0508-0</t>
  </si>
  <si>
    <t>06.001.0508-A</t>
  </si>
  <si>
    <t>06.001.0509-0</t>
  </si>
  <si>
    <t>06.001.0509-A</t>
  </si>
  <si>
    <t>06.001.0510-0</t>
  </si>
  <si>
    <t>06.001.0510-A</t>
  </si>
  <si>
    <t>06.001.0511-0</t>
  </si>
  <si>
    <t>06.001.0511-A</t>
  </si>
  <si>
    <t>06.001.0512-0</t>
  </si>
  <si>
    <t>06.001.0512-A</t>
  </si>
  <si>
    <t>06.001.0513-0</t>
  </si>
  <si>
    <t>06.001.0513-A</t>
  </si>
  <si>
    <t>06.001.0514-0</t>
  </si>
  <si>
    <t>06.001.0514-A</t>
  </si>
  <si>
    <t>06.001.0515-0</t>
  </si>
  <si>
    <t>06.001.0515-A</t>
  </si>
  <si>
    <t>06.001.0516-0</t>
  </si>
  <si>
    <t>06.001.0516-A</t>
  </si>
  <si>
    <t>06.001.0550-0</t>
  </si>
  <si>
    <t>06.001.0550-A</t>
  </si>
  <si>
    <t>06.001.0551-0</t>
  </si>
  <si>
    <t>06.001.0551-A</t>
  </si>
  <si>
    <t>06.001.0552-0</t>
  </si>
  <si>
    <t>06.001.0552-A</t>
  </si>
  <si>
    <t>06.001.0553-0</t>
  </si>
  <si>
    <t>06.001.0553-A</t>
  </si>
  <si>
    <t>06.001.0554-0</t>
  </si>
  <si>
    <t>06.001.0554-A</t>
  </si>
  <si>
    <t>06.001.0555-0</t>
  </si>
  <si>
    <t>06.001.0555-A</t>
  </si>
  <si>
    <t>06.001.0556-0</t>
  </si>
  <si>
    <t>06.001.0556-A</t>
  </si>
  <si>
    <t>06.001.0557-0</t>
  </si>
  <si>
    <t>06.001.0557-A</t>
  </si>
  <si>
    <t>06.001.0558-0</t>
  </si>
  <si>
    <t>06.001.0558-A</t>
  </si>
  <si>
    <t>06.001.0559-0</t>
  </si>
  <si>
    <t>06.001.0559-A</t>
  </si>
  <si>
    <t>06.001.0560-0</t>
  </si>
  <si>
    <t>06.001.0560-A</t>
  </si>
  <si>
    <t>06.001.0561-0</t>
  </si>
  <si>
    <t>06.001.0561-A</t>
  </si>
  <si>
    <t>06.001.0562-0</t>
  </si>
  <si>
    <t>06.001.0562-A</t>
  </si>
  <si>
    <t>06.001.0563-0</t>
  </si>
  <si>
    <t>06.001.0563-A</t>
  </si>
  <si>
    <t>06.001.0564-0</t>
  </si>
  <si>
    <t>06.001.0564-A</t>
  </si>
  <si>
    <t>06.001.0565-0</t>
  </si>
  <si>
    <t>06.001.0565-A</t>
  </si>
  <si>
    <t>06.001.0566-0</t>
  </si>
  <si>
    <t>06.001.0566-A</t>
  </si>
  <si>
    <t>06.001.0630-0</t>
  </si>
  <si>
    <t>06.001.0630-A</t>
  </si>
  <si>
    <t>06.001.0631-0</t>
  </si>
  <si>
    <t>06.001.0631-A</t>
  </si>
  <si>
    <t>06.001.0632-0</t>
  </si>
  <si>
    <t>06.001.0632-A</t>
  </si>
  <si>
    <t>06.001.0633-0</t>
  </si>
  <si>
    <t>06.001.0633-A</t>
  </si>
  <si>
    <t>06.001.0634-0</t>
  </si>
  <si>
    <t>06.001.0634-A</t>
  </si>
  <si>
    <t>06.001.0650-0</t>
  </si>
  <si>
    <t>06.001.0650-A</t>
  </si>
  <si>
    <t>06.001.0651-0</t>
  </si>
  <si>
    <t>06.001.0651-A</t>
  </si>
  <si>
    <t>06.001.0652-0</t>
  </si>
  <si>
    <t>06.001.0652-A</t>
  </si>
  <si>
    <t>06.001.0653-0</t>
  </si>
  <si>
    <t>06.001.0653-A</t>
  </si>
  <si>
    <t>06.001.0654-0</t>
  </si>
  <si>
    <t>06.001.0654-A</t>
  </si>
  <si>
    <t>06.001.0655-0</t>
  </si>
  <si>
    <t>06.001.0655-A</t>
  </si>
  <si>
    <t>06.001.0656-0</t>
  </si>
  <si>
    <t>06.001.0656-A</t>
  </si>
  <si>
    <t>06.001.0657-0</t>
  </si>
  <si>
    <t>06.001.0657-A</t>
  </si>
  <si>
    <t>06.001.0658-0</t>
  </si>
  <si>
    <t>06.001.0658-A</t>
  </si>
  <si>
    <t>06.001.0659-0</t>
  </si>
  <si>
    <t>06.001.0659-A</t>
  </si>
  <si>
    <t>06.001.0660-0</t>
  </si>
  <si>
    <t>06.001.0660-A</t>
  </si>
  <si>
    <t>06.001.0661-0</t>
  </si>
  <si>
    <t>06.001.0661-A</t>
  </si>
  <si>
    <t>06.001.0662-0</t>
  </si>
  <si>
    <t>06.001.0662-A</t>
  </si>
  <si>
    <t>06.001.0663-0</t>
  </si>
  <si>
    <t>06.001.0663-A</t>
  </si>
  <si>
    <t>06.001.0664-0</t>
  </si>
  <si>
    <t>06.001.0664-A</t>
  </si>
  <si>
    <t>06.001.0665-0</t>
  </si>
  <si>
    <t>06.001.0665-A</t>
  </si>
  <si>
    <t>06.001.0666-0</t>
  </si>
  <si>
    <t>06.001.0666-A</t>
  </si>
  <si>
    <t>06.001.0670-0</t>
  </si>
  <si>
    <t>06.001.0670-A</t>
  </si>
  <si>
    <t>06.001.0671-0</t>
  </si>
  <si>
    <t>06.001.0671-A</t>
  </si>
  <si>
    <t>06.001.0672-0</t>
  </si>
  <si>
    <t>06.001.0672-A</t>
  </si>
  <si>
    <t>06.001.0673-0</t>
  </si>
  <si>
    <t>06.001.0673-A</t>
  </si>
  <si>
    <t>06.001.0674-0</t>
  </si>
  <si>
    <t>06.001.0674-A</t>
  </si>
  <si>
    <t>06.001.0675-0</t>
  </si>
  <si>
    <t>06.001.0675-A</t>
  </si>
  <si>
    <t>06.001.0676-0</t>
  </si>
  <si>
    <t>06.001.0676-A</t>
  </si>
  <si>
    <t>06.001.0677-0</t>
  </si>
  <si>
    <t>06.001.0677-A</t>
  </si>
  <si>
    <t>06.001.0678-0</t>
  </si>
  <si>
    <t>06.001.0678-A</t>
  </si>
  <si>
    <t>06.001.0679-0</t>
  </si>
  <si>
    <t>06.001.0679-A</t>
  </si>
  <si>
    <t>06.001.0680-0</t>
  </si>
  <si>
    <t>06.001.0680-A</t>
  </si>
  <si>
    <t>06.001.0681-0</t>
  </si>
  <si>
    <t>06.001.0681-A</t>
  </si>
  <si>
    <t>06.001.0682-0</t>
  </si>
  <si>
    <t>06.001.0682-A</t>
  </si>
  <si>
    <t>06.001.0683-0</t>
  </si>
  <si>
    <t>06.001.0683-A</t>
  </si>
  <si>
    <t>06.001.0684-0</t>
  </si>
  <si>
    <t>06.001.0684-A</t>
  </si>
  <si>
    <t>06.001.0685-0</t>
  </si>
  <si>
    <t>06.001.0685-A</t>
  </si>
  <si>
    <t>06.001.0686-0</t>
  </si>
  <si>
    <t>06.001.0686-A</t>
  </si>
  <si>
    <t>06.001.0710-0</t>
  </si>
  <si>
    <t>06.001.0710-A</t>
  </si>
  <si>
    <t>06.001.0711-0</t>
  </si>
  <si>
    <t>06.001.0711-A</t>
  </si>
  <si>
    <t>06.001.0712-0</t>
  </si>
  <si>
    <t>06.001.0712-A</t>
  </si>
  <si>
    <t>06.001.0715-0</t>
  </si>
  <si>
    <t>06.001.0715-A</t>
  </si>
  <si>
    <t>06.001.0716-0</t>
  </si>
  <si>
    <t>06.001.0716-A</t>
  </si>
  <si>
    <t>06.001.0717-0</t>
  </si>
  <si>
    <t>06.001.0717-A</t>
  </si>
  <si>
    <t>06.001.0718-0</t>
  </si>
  <si>
    <t>06.001.0718-A</t>
  </si>
  <si>
    <t>06.001.0719-0</t>
  </si>
  <si>
    <t>06.001.0719-A</t>
  </si>
  <si>
    <t>06.001.0720-0</t>
  </si>
  <si>
    <t>06.001.0720-A</t>
  </si>
  <si>
    <t>06.001.0721-0</t>
  </si>
  <si>
    <t>06.001.0721-A</t>
  </si>
  <si>
    <t>06.001.0722-0</t>
  </si>
  <si>
    <t>06.001.0722-A</t>
  </si>
  <si>
    <t>06.001.0723-0</t>
  </si>
  <si>
    <t>06.001.0723-A</t>
  </si>
  <si>
    <t>06.001.0724-0</t>
  </si>
  <si>
    <t>06.001.0724-A</t>
  </si>
  <si>
    <t>06.001.0725-0</t>
  </si>
  <si>
    <t>06.001.0725-A</t>
  </si>
  <si>
    <t>06.001.0726-0</t>
  </si>
  <si>
    <t>06.001.0726-A</t>
  </si>
  <si>
    <t>06.001.0727-0</t>
  </si>
  <si>
    <t>06.001.0727-A</t>
  </si>
  <si>
    <t>06.001.0728-0</t>
  </si>
  <si>
    <t>06.001.0728-A</t>
  </si>
  <si>
    <t>06.001.0729-0</t>
  </si>
  <si>
    <t>06.001.0729-A</t>
  </si>
  <si>
    <t>06.001.0730-0</t>
  </si>
  <si>
    <t>06.001.0730-A</t>
  </si>
  <si>
    <t>06.001.0731-0</t>
  </si>
  <si>
    <t>06.001.0731-A</t>
  </si>
  <si>
    <t>06.001.0732-0</t>
  </si>
  <si>
    <t>06.001.0732-A</t>
  </si>
  <si>
    <t>06.001.0733-0</t>
  </si>
  <si>
    <t>06.001.0733-A</t>
  </si>
  <si>
    <t>06.001.0734-0</t>
  </si>
  <si>
    <t>06.001.0734-A</t>
  </si>
  <si>
    <t>06.001.0735-0</t>
  </si>
  <si>
    <t>06.001.0735-A</t>
  </si>
  <si>
    <t>06.001.0736-0</t>
  </si>
  <si>
    <t>06.001.0736-A</t>
  </si>
  <si>
    <t>06.001.0750-0</t>
  </si>
  <si>
    <t>06.001.0750-A</t>
  </si>
  <si>
    <t>06.001.0751-0</t>
  </si>
  <si>
    <t>06.001.0751-A</t>
  </si>
  <si>
    <t>06.001.0752-0</t>
  </si>
  <si>
    <t>06.001.0752-A</t>
  </si>
  <si>
    <t>06.001.0753-0</t>
  </si>
  <si>
    <t>06.001.0753-A</t>
  </si>
  <si>
    <t>06.001.0754-0</t>
  </si>
  <si>
    <t>06.001.0754-A</t>
  </si>
  <si>
    <t>06.001.0755-0</t>
  </si>
  <si>
    <t>06.001.0755-A</t>
  </si>
  <si>
    <t>06.001.0756-0</t>
  </si>
  <si>
    <t>06.001.0756-A</t>
  </si>
  <si>
    <t>06.001.0757-0</t>
  </si>
  <si>
    <t>06.001.0757-A</t>
  </si>
  <si>
    <t>06.001.0758-0</t>
  </si>
  <si>
    <t>06.001.0758-A</t>
  </si>
  <si>
    <t>06.001.0759-0</t>
  </si>
  <si>
    <t>06.001.0759-A</t>
  </si>
  <si>
    <t>06.001.0760-0</t>
  </si>
  <si>
    <t>06.001.0760-A</t>
  </si>
  <si>
    <t>06.001.0761-0</t>
  </si>
  <si>
    <t>06.001.0761-A</t>
  </si>
  <si>
    <t>06.001.0762-0</t>
  </si>
  <si>
    <t>06.001.0762-A</t>
  </si>
  <si>
    <t>06.001.0763-0</t>
  </si>
  <si>
    <t>06.001.0763-A</t>
  </si>
  <si>
    <t>06.001.0764-0</t>
  </si>
  <si>
    <t>06.001.0764-A</t>
  </si>
  <si>
    <t>06.001.0765-0</t>
  </si>
  <si>
    <t>06.001.0765-A</t>
  </si>
  <si>
    <t>06.001.0766-0</t>
  </si>
  <si>
    <t>06.001.0766-A</t>
  </si>
  <si>
    <t>06.001.0767-0</t>
  </si>
  <si>
    <t>06.001.0767-A</t>
  </si>
  <si>
    <t>06.001.0770-0</t>
  </si>
  <si>
    <t>06.001.0770-A</t>
  </si>
  <si>
    <t>06.001.0771-0</t>
  </si>
  <si>
    <t>06.001.0771-A</t>
  </si>
  <si>
    <t>06.001.0772-0</t>
  </si>
  <si>
    <t>06.001.0772-A</t>
  </si>
  <si>
    <t>06.001.0773-0</t>
  </si>
  <si>
    <t>06.001.0773-A</t>
  </si>
  <si>
    <t>06.001.0774-0</t>
  </si>
  <si>
    <t>06.001.0774-A</t>
  </si>
  <si>
    <t>06.001.0775-0</t>
  </si>
  <si>
    <t>06.001.0775-A</t>
  </si>
  <si>
    <t>06.001.0776-0</t>
  </si>
  <si>
    <t>06.001.0776-A</t>
  </si>
  <si>
    <t>06.001.0777-0</t>
  </si>
  <si>
    <t>06.001.0777-A</t>
  </si>
  <si>
    <t>06.001.0778-0</t>
  </si>
  <si>
    <t>06.001.0778-A</t>
  </si>
  <si>
    <t>06.001.0779-0</t>
  </si>
  <si>
    <t>06.001.0779-A</t>
  </si>
  <si>
    <t>06.001.0780-0</t>
  </si>
  <si>
    <t>06.001.0780-A</t>
  </si>
  <si>
    <t>06.001.0781-0</t>
  </si>
  <si>
    <t>06.001.0781-A</t>
  </si>
  <si>
    <t>06.002.0010-0</t>
  </si>
  <si>
    <t>06.002.0010-A</t>
  </si>
  <si>
    <t>06.002.0011-0</t>
  </si>
  <si>
    <t>06.002.0011-A</t>
  </si>
  <si>
    <t>06.002.0012-0</t>
  </si>
  <si>
    <t>06.002.0012-A</t>
  </si>
  <si>
    <t>06.002.0013-0</t>
  </si>
  <si>
    <t>06.002.0013-A</t>
  </si>
  <si>
    <t>06.002.0014-0</t>
  </si>
  <si>
    <t>06.002.0014-A</t>
  </si>
  <si>
    <t>06.002.0015-0</t>
  </si>
  <si>
    <t>06.002.0015-A</t>
  </si>
  <si>
    <t>06.002.0016-0</t>
  </si>
  <si>
    <t>06.002.0016-A</t>
  </si>
  <si>
    <t>06.002.0017-0</t>
  </si>
  <si>
    <t>06.002.0017-A</t>
  </si>
  <si>
    <t>06.002.0018-0</t>
  </si>
  <si>
    <t>06.002.0018-A</t>
  </si>
  <si>
    <t>06.002.0019-0</t>
  </si>
  <si>
    <t>06.002.0019-A</t>
  </si>
  <si>
    <t>06.002.0020-0</t>
  </si>
  <si>
    <t>06.002.0020-A</t>
  </si>
  <si>
    <t>06.002.0041-0</t>
  </si>
  <si>
    <t>06.002.0041-A</t>
  </si>
  <si>
    <t>06.002.0042-0</t>
  </si>
  <si>
    <t>06.002.0042-A</t>
  </si>
  <si>
    <t>06.002.0043-0</t>
  </si>
  <si>
    <t>06.002.0043-A</t>
  </si>
  <si>
    <t>06.002.0044-0</t>
  </si>
  <si>
    <t>06.002.0044-A</t>
  </si>
  <si>
    <t>06.002.0045-0</t>
  </si>
  <si>
    <t>06.002.0045-A</t>
  </si>
  <si>
    <t>06.002.0046-0</t>
  </si>
  <si>
    <t>06.002.0046-A</t>
  </si>
  <si>
    <t>06.002.0047-0</t>
  </si>
  <si>
    <t>06.002.0047-A</t>
  </si>
  <si>
    <t>06.002.0049-0</t>
  </si>
  <si>
    <t>06.002.0049-A</t>
  </si>
  <si>
    <t>06.002.0050-0</t>
  </si>
  <si>
    <t>06.002.0050-A</t>
  </si>
  <si>
    <t>06.002.0061-0</t>
  </si>
  <si>
    <t>06.002.0061-A</t>
  </si>
  <si>
    <t>06.002.0062-0</t>
  </si>
  <si>
    <t>06.002.0062-A</t>
  </si>
  <si>
    <t>06.002.0063-0</t>
  </si>
  <si>
    <t>06.002.0063-A</t>
  </si>
  <si>
    <t>06.002.0064-0</t>
  </si>
  <si>
    <t>06.002.0064-A</t>
  </si>
  <si>
    <t>06.002.0065-0</t>
  </si>
  <si>
    <t>06.002.0065-A</t>
  </si>
  <si>
    <t>06.002.0066-0</t>
  </si>
  <si>
    <t>06.002.0066-A</t>
  </si>
  <si>
    <t>06.002.0067-0</t>
  </si>
  <si>
    <t>06.002.0067-A</t>
  </si>
  <si>
    <t>06.002.0069-0</t>
  </si>
  <si>
    <t>06.002.0069-A</t>
  </si>
  <si>
    <t>06.002.0070-0</t>
  </si>
  <si>
    <t>06.002.0070-A</t>
  </si>
  <si>
    <t>06.003.0010-0</t>
  </si>
  <si>
    <t>06.003.0010-A</t>
  </si>
  <si>
    <t>06.003.0011-0</t>
  </si>
  <si>
    <t>06.003.0011-A</t>
  </si>
  <si>
    <t>06.003.0012-0</t>
  </si>
  <si>
    <t>06.003.0012-A</t>
  </si>
  <si>
    <t>06.003.0013-0</t>
  </si>
  <si>
    <t>06.003.0013-A</t>
  </si>
  <si>
    <t>06.003.0015-0</t>
  </si>
  <si>
    <t>06.003.0015-A</t>
  </si>
  <si>
    <t>06.003.0017-0</t>
  </si>
  <si>
    <t>06.003.0017-A</t>
  </si>
  <si>
    <t>06.003.0050-0</t>
  </si>
  <si>
    <t>06.003.0050-A</t>
  </si>
  <si>
    <t>06.003.0053-0</t>
  </si>
  <si>
    <t>06.003.0053-A</t>
  </si>
  <si>
    <t>06.003.0055-0</t>
  </si>
  <si>
    <t>06.003.0055-A</t>
  </si>
  <si>
    <t>06.003.0057-0</t>
  </si>
  <si>
    <t>06.003.0057-A</t>
  </si>
  <si>
    <t>06.003.0058-0</t>
  </si>
  <si>
    <t>06.003.0058-A</t>
  </si>
  <si>
    <t>06.003.0060-0</t>
  </si>
  <si>
    <t>06.003.0060-A</t>
  </si>
  <si>
    <t>06.003.0062-0</t>
  </si>
  <si>
    <t>06.003.0062-A</t>
  </si>
  <si>
    <t>06.003.0064-0</t>
  </si>
  <si>
    <t>06.003.0064-A</t>
  </si>
  <si>
    <t>06.003.0066-0</t>
  </si>
  <si>
    <t>06.003.0066-A</t>
  </si>
  <si>
    <t>06.003.0068-0</t>
  </si>
  <si>
    <t>06.003.0068-A</t>
  </si>
  <si>
    <t>06.004.0060-0</t>
  </si>
  <si>
    <t>06.004.0060-A</t>
  </si>
  <si>
    <t>06.004.0062-0</t>
  </si>
  <si>
    <t>06.004.0062-A</t>
  </si>
  <si>
    <t>06.004.0064-0</t>
  </si>
  <si>
    <t>06.004.0064-A</t>
  </si>
  <si>
    <t>06.004.0066-0</t>
  </si>
  <si>
    <t>06.004.0066-A</t>
  </si>
  <si>
    <t>06.004.0068-0</t>
  </si>
  <si>
    <t>06.004.0068-A</t>
  </si>
  <si>
    <t>06.004.0070-0</t>
  </si>
  <si>
    <t>06.004.0070-A</t>
  </si>
  <si>
    <t>06.004.0072-0</t>
  </si>
  <si>
    <t>06.004.0072-A</t>
  </si>
  <si>
    <t>06.004.0074-0</t>
  </si>
  <si>
    <t>06.004.0074-A</t>
  </si>
  <si>
    <t>06.004.0076-0</t>
  </si>
  <si>
    <t>06.004.0076-A</t>
  </si>
  <si>
    <t>06.004.0078-0</t>
  </si>
  <si>
    <t>06.004.0078-A</t>
  </si>
  <si>
    <t>06.004.0080-0</t>
  </si>
  <si>
    <t>06.004.0080-A</t>
  </si>
  <si>
    <t>06.004.0084-0</t>
  </si>
  <si>
    <t>06.004.0084-A</t>
  </si>
  <si>
    <t>06.004.0090-0</t>
  </si>
  <si>
    <t>06.004.0090-A</t>
  </si>
  <si>
    <t>06.004.0092-0</t>
  </si>
  <si>
    <t>06.004.0092-A</t>
  </si>
  <si>
    <t>06.004.0094-0</t>
  </si>
  <si>
    <t>06.004.0094-A</t>
  </si>
  <si>
    <t>06.004.0096-0</t>
  </si>
  <si>
    <t>06.004.0096-A</t>
  </si>
  <si>
    <t>06.004.0098-0</t>
  </si>
  <si>
    <t>06.004.0098-A</t>
  </si>
  <si>
    <t>06.004.0100-0</t>
  </si>
  <si>
    <t>06.004.0100-A</t>
  </si>
  <si>
    <t>06.004.0102-0</t>
  </si>
  <si>
    <t>06.004.0102-A</t>
  </si>
  <si>
    <t>06.004.0104-0</t>
  </si>
  <si>
    <t>06.004.0104-A</t>
  </si>
  <si>
    <t>06.004.0108-0</t>
  </si>
  <si>
    <t>06.004.0108-A</t>
  </si>
  <si>
    <t>06.004.0110-0</t>
  </si>
  <si>
    <t>06.004.0110-A</t>
  </si>
  <si>
    <t>06.004.0114-0</t>
  </si>
  <si>
    <t>06.004.0114-A</t>
  </si>
  <si>
    <t>06.004.0120-0</t>
  </si>
  <si>
    <t>06.004.0120-A</t>
  </si>
  <si>
    <t>06.004.0122-0</t>
  </si>
  <si>
    <t>06.004.0122-A</t>
  </si>
  <si>
    <t>06.004.0124-0</t>
  </si>
  <si>
    <t>06.004.0124-A</t>
  </si>
  <si>
    <t>06.004.0126-0</t>
  </si>
  <si>
    <t>06.004.0126-A</t>
  </si>
  <si>
    <t>06.004.0128-0</t>
  </si>
  <si>
    <t>06.004.0128-A</t>
  </si>
  <si>
    <t>06.004.0130-0</t>
  </si>
  <si>
    <t>06.004.0130-A</t>
  </si>
  <si>
    <t>06.004.0134-0</t>
  </si>
  <si>
    <t>06.004.0134-A</t>
  </si>
  <si>
    <t>06.004.0138-0</t>
  </si>
  <si>
    <t>06.004.0138-A</t>
  </si>
  <si>
    <t>06.004.0140-0</t>
  </si>
  <si>
    <t>06.004.0140-A</t>
  </si>
  <si>
    <t>06.004.0150-0</t>
  </si>
  <si>
    <t>06.004.0150-A</t>
  </si>
  <si>
    <t>06.004.0152-0</t>
  </si>
  <si>
    <t>06.004.0152-A</t>
  </si>
  <si>
    <t>06.004.0154-0</t>
  </si>
  <si>
    <t>06.004.0154-A</t>
  </si>
  <si>
    <t>06.004.0156-0</t>
  </si>
  <si>
    <t>06.004.0156-A</t>
  </si>
  <si>
    <t>06.004.0158-0</t>
  </si>
  <si>
    <t>06.004.0158-A</t>
  </si>
  <si>
    <t>06.004.0160-0</t>
  </si>
  <si>
    <t>06.004.0160-A</t>
  </si>
  <si>
    <t>06.004.0162-0</t>
  </si>
  <si>
    <t>06.004.0162-A</t>
  </si>
  <si>
    <t>06.004.0164-0</t>
  </si>
  <si>
    <t>06.004.0164-A</t>
  </si>
  <si>
    <t>06.004.0166-0</t>
  </si>
  <si>
    <t>06.004.0166-A</t>
  </si>
  <si>
    <t>06.004.0168-0</t>
  </si>
  <si>
    <t>06.004.0168-A</t>
  </si>
  <si>
    <t>06.004.0170-0</t>
  </si>
  <si>
    <t>06.004.0170-A</t>
  </si>
  <si>
    <t>06.004.0253-1</t>
  </si>
  <si>
    <t>06.004.0253-B</t>
  </si>
  <si>
    <t>06.004.0254-1</t>
  </si>
  <si>
    <t>06.004.0254-B</t>
  </si>
  <si>
    <t>06.004.0400-0</t>
  </si>
  <si>
    <t>06.004.0400-A</t>
  </si>
  <si>
    <t>06.004.0405-0</t>
  </si>
  <si>
    <t>06.004.0405-A</t>
  </si>
  <si>
    <t>06.004.0410-0</t>
  </si>
  <si>
    <t>06.004.0410-A</t>
  </si>
  <si>
    <t>06.004.0415-0</t>
  </si>
  <si>
    <t>06.004.0415-A</t>
  </si>
  <si>
    <t>06.004.0420-0</t>
  </si>
  <si>
    <t>06.004.0420-A</t>
  </si>
  <si>
    <t>06.004.0425-0</t>
  </si>
  <si>
    <t>06.004.0425-A</t>
  </si>
  <si>
    <t>06.004.0430-0</t>
  </si>
  <si>
    <t>06.004.0430-A</t>
  </si>
  <si>
    <t>06.004.0435-0</t>
  </si>
  <si>
    <t>06.004.0435-A</t>
  </si>
  <si>
    <t>06.004.0440-0</t>
  </si>
  <si>
    <t>06.004.0440-A</t>
  </si>
  <si>
    <t>06.004.0445-0</t>
  </si>
  <si>
    <t>06.004.0445-A</t>
  </si>
  <si>
    <t>06.004.0450-0</t>
  </si>
  <si>
    <t>06.004.0450-A</t>
  </si>
  <si>
    <t>06.004.0455-0</t>
  </si>
  <si>
    <t>06.004.0455-A</t>
  </si>
  <si>
    <t>06.004.0500-0</t>
  </si>
  <si>
    <t>06.004.0500-A</t>
  </si>
  <si>
    <t>06.004.0505-0</t>
  </si>
  <si>
    <t>06.004.0505-A</t>
  </si>
  <si>
    <t>06.004.0510-0</t>
  </si>
  <si>
    <t>06.004.0510-A</t>
  </si>
  <si>
    <t>06.004.0515-0</t>
  </si>
  <si>
    <t>06.004.0515-A</t>
  </si>
  <si>
    <t>06.004.0520-0</t>
  </si>
  <si>
    <t>06.004.0520-A</t>
  </si>
  <si>
    <t>06.004.0525-0</t>
  </si>
  <si>
    <t>06.004.0525-A</t>
  </si>
  <si>
    <t>06.004.0530-0</t>
  </si>
  <si>
    <t>06.004.0530-A</t>
  </si>
  <si>
    <t>06.004.0535-0</t>
  </si>
  <si>
    <t>06.004.0535-A</t>
  </si>
  <si>
    <t>06.005.0030-0</t>
  </si>
  <si>
    <t>06.005.0030-A</t>
  </si>
  <si>
    <t>06.005.0035-0</t>
  </si>
  <si>
    <t>06.005.0035-A</t>
  </si>
  <si>
    <t>06.005.0040-0</t>
  </si>
  <si>
    <t>06.005.0040-A</t>
  </si>
  <si>
    <t>06.005.0045-0</t>
  </si>
  <si>
    <t>06.005.0045-A</t>
  </si>
  <si>
    <t>06.005.0050-0</t>
  </si>
  <si>
    <t>06.005.0050-A</t>
  </si>
  <si>
    <t>06.006.0010-0</t>
  </si>
  <si>
    <t>06.006.0010-A</t>
  </si>
  <si>
    <t>06.006.0011-0</t>
  </si>
  <si>
    <t>06.006.0011-A</t>
  </si>
  <si>
    <t>06.006.0015-0</t>
  </si>
  <si>
    <t>06.006.0015-A</t>
  </si>
  <si>
    <t>06.006.0016-0</t>
  </si>
  <si>
    <t>06.006.0016-A</t>
  </si>
  <si>
    <t>06.006.0020-0</t>
  </si>
  <si>
    <t>06.006.0020-A</t>
  </si>
  <si>
    <t>06.006.0030-0</t>
  </si>
  <si>
    <t>06.006.0030-A</t>
  </si>
  <si>
    <t>06.006.0031-0</t>
  </si>
  <si>
    <t>06.006.0031-A</t>
  </si>
  <si>
    <t>06.006.0035-0</t>
  </si>
  <si>
    <t>06.006.0035-A</t>
  </si>
  <si>
    <t>06.006.0036-0</t>
  </si>
  <si>
    <t>06.006.0036-A</t>
  </si>
  <si>
    <t>06.006.0040-0</t>
  </si>
  <si>
    <t>06.006.0040-A</t>
  </si>
  <si>
    <t>06.006.0041-0</t>
  </si>
  <si>
    <t>06.006.0041-A</t>
  </si>
  <si>
    <t>06.006.0050-0</t>
  </si>
  <si>
    <t>06.006.0050-A</t>
  </si>
  <si>
    <t>06.006.0051-0</t>
  </si>
  <si>
    <t>06.006.0051-A</t>
  </si>
  <si>
    <t>06.006.0060-0</t>
  </si>
  <si>
    <t>06.006.0060-A</t>
  </si>
  <si>
    <t>06.006.0061-0</t>
  </si>
  <si>
    <t>06.006.0061-A</t>
  </si>
  <si>
    <t>06.006.0090-0</t>
  </si>
  <si>
    <t>06.006.0090-A</t>
  </si>
  <si>
    <t>06.006.0091-0</t>
  </si>
  <si>
    <t>06.006.0091-A</t>
  </si>
  <si>
    <t>06.007.0010-0</t>
  </si>
  <si>
    <t>06.007.0010-A</t>
  </si>
  <si>
    <t>06.007.0011-0</t>
  </si>
  <si>
    <t>06.007.0011-A</t>
  </si>
  <si>
    <t>06.007.0012-0</t>
  </si>
  <si>
    <t>06.007.0012-A</t>
  </si>
  <si>
    <t>06.007.0013-0</t>
  </si>
  <si>
    <t>06.007.0013-A</t>
  </si>
  <si>
    <t>06.007.0015-0</t>
  </si>
  <si>
    <t>06.007.0015-A</t>
  </si>
  <si>
    <t>06.007.0016-0</t>
  </si>
  <si>
    <t>06.007.0016-A</t>
  </si>
  <si>
    <t>06.007.0017-0</t>
  </si>
  <si>
    <t>06.007.0017-A</t>
  </si>
  <si>
    <t>06.007.0060-0</t>
  </si>
  <si>
    <t>06.007.0060-A</t>
  </si>
  <si>
    <t>06.007.0061-0</t>
  </si>
  <si>
    <t>06.007.0061-A</t>
  </si>
  <si>
    <t>06.007.0062-0</t>
  </si>
  <si>
    <t>06.007.0062-A</t>
  </si>
  <si>
    <t>06.007.0063-0</t>
  </si>
  <si>
    <t>06.007.0063-A</t>
  </si>
  <si>
    <t>06.007.0064-0</t>
  </si>
  <si>
    <t>06.007.0064-A</t>
  </si>
  <si>
    <t>06.007.0065-0</t>
  </si>
  <si>
    <t>06.007.0065-A</t>
  </si>
  <si>
    <t>06.007.0080-0</t>
  </si>
  <si>
    <t>06.007.0080-A</t>
  </si>
  <si>
    <t>06.007.0081-0</t>
  </si>
  <si>
    <t>06.007.0081-A</t>
  </si>
  <si>
    <t>06.007.0082-0</t>
  </si>
  <si>
    <t>06.007.0082-A</t>
  </si>
  <si>
    <t>06.007.0083-0</t>
  </si>
  <si>
    <t>06.007.0083-A</t>
  </si>
  <si>
    <t>06.007.0084-0</t>
  </si>
  <si>
    <t>06.007.0084-A</t>
  </si>
  <si>
    <t>06.007.0085-0</t>
  </si>
  <si>
    <t>06.007.0085-A</t>
  </si>
  <si>
    <t>06.007.0100-0</t>
  </si>
  <si>
    <t>06.007.0100-A</t>
  </si>
  <si>
    <t>06.007.0101-0</t>
  </si>
  <si>
    <t>06.007.0101-A</t>
  </si>
  <si>
    <t>06.007.0102-0</t>
  </si>
  <si>
    <t>06.007.0102-A</t>
  </si>
  <si>
    <t>06.007.0120-0</t>
  </si>
  <si>
    <t>06.007.0120-A</t>
  </si>
  <si>
    <t>06.007.0121-0</t>
  </si>
  <si>
    <t>06.007.0121-A</t>
  </si>
  <si>
    <t>06.007.0122-0</t>
  </si>
  <si>
    <t>06.007.0122-A</t>
  </si>
  <si>
    <t>06.007.0123-0</t>
  </si>
  <si>
    <t>06.007.0123-A</t>
  </si>
  <si>
    <t>06.007.0124-0</t>
  </si>
  <si>
    <t>06.007.0124-A</t>
  </si>
  <si>
    <t>06.007.0125-0</t>
  </si>
  <si>
    <t>06.007.0125-A</t>
  </si>
  <si>
    <t>06.008.0050-0</t>
  </si>
  <si>
    <t>06.008.0050-A</t>
  </si>
  <si>
    <t>06.008.0053-0</t>
  </si>
  <si>
    <t>06.008.0053-A</t>
  </si>
  <si>
    <t>06.008.0055-0</t>
  </si>
  <si>
    <t>06.008.0055-A</t>
  </si>
  <si>
    <t>06.008.0056-0</t>
  </si>
  <si>
    <t>06.008.0056-A</t>
  </si>
  <si>
    <t>06.008.0058-0</t>
  </si>
  <si>
    <t>06.008.0058-A</t>
  </si>
  <si>
    <t>06.008.0060-0</t>
  </si>
  <si>
    <t>06.008.0060-A</t>
  </si>
  <si>
    <t>06.008.0062-0</t>
  </si>
  <si>
    <t>06.008.0062-A</t>
  </si>
  <si>
    <t>06.008.0065-0</t>
  </si>
  <si>
    <t>06.008.0065-A</t>
  </si>
  <si>
    <t>06.008.0068-0</t>
  </si>
  <si>
    <t>06.008.0068-A</t>
  </si>
  <si>
    <t>06.008.0070-0</t>
  </si>
  <si>
    <t>06.008.0070-A</t>
  </si>
  <si>
    <t>06.008.0072-0</t>
  </si>
  <si>
    <t>06.008.0072-A</t>
  </si>
  <si>
    <t>06.008.0100-0</t>
  </si>
  <si>
    <t>06.008.0100-A</t>
  </si>
  <si>
    <t>06.008.0105-0</t>
  </si>
  <si>
    <t>06.008.0105-A</t>
  </si>
  <si>
    <t>06.009.0030-0</t>
  </si>
  <si>
    <t>06.009.0030-A</t>
  </si>
  <si>
    <t>06.009.0033-0</t>
  </si>
  <si>
    <t>06.009.0033-A</t>
  </si>
  <si>
    <t>06.009.0035-0</t>
  </si>
  <si>
    <t>06.009.0035-A</t>
  </si>
  <si>
    <t>06.009.0051-0</t>
  </si>
  <si>
    <t>06.009.0051-A</t>
  </si>
  <si>
    <t>06.009.0052-0</t>
  </si>
  <si>
    <t>06.009.0052-A</t>
  </si>
  <si>
    <t>06.009.0053-0</t>
  </si>
  <si>
    <t>06.009.0053-A</t>
  </si>
  <si>
    <t>06.009.0054-0</t>
  </si>
  <si>
    <t>06.009.0054-A</t>
  </si>
  <si>
    <t>06.009.0055-0</t>
  </si>
  <si>
    <t>06.009.0055-A</t>
  </si>
  <si>
    <t>06.009.0056-0</t>
  </si>
  <si>
    <t>06.009.0056-A</t>
  </si>
  <si>
    <t>06.009.0057-0</t>
  </si>
  <si>
    <t>06.009.0057-A</t>
  </si>
  <si>
    <t>06.009.0058-0</t>
  </si>
  <si>
    <t>06.009.0058-A</t>
  </si>
  <si>
    <t>06.009.0059-0</t>
  </si>
  <si>
    <t>06.009.0059-A</t>
  </si>
  <si>
    <t>06.009.0060-0</t>
  </si>
  <si>
    <t>06.009.0060-A</t>
  </si>
  <si>
    <t>06.009.0061-0</t>
  </si>
  <si>
    <t>06.009.0061-A</t>
  </si>
  <si>
    <t>06.009.0062-0</t>
  </si>
  <si>
    <t>06.009.0062-A</t>
  </si>
  <si>
    <t>06.009.0063-0</t>
  </si>
  <si>
    <t>06.009.0063-A</t>
  </si>
  <si>
    <t>06.009.0064-0</t>
  </si>
  <si>
    <t>06.009.0064-A</t>
  </si>
  <si>
    <t>06.009.0081-0</t>
  </si>
  <si>
    <t>06.009.0081-A</t>
  </si>
  <si>
    <t>06.009.0082-0</t>
  </si>
  <si>
    <t>06.009.0082-A</t>
  </si>
  <si>
    <t>06.009.0083-0</t>
  </si>
  <si>
    <t>06.009.0083-A</t>
  </si>
  <si>
    <t>06.009.0084-0</t>
  </si>
  <si>
    <t>06.009.0084-A</t>
  </si>
  <si>
    <t>06.009.0085-0</t>
  </si>
  <si>
    <t>06.009.0085-A</t>
  </si>
  <si>
    <t>06.009.0086-0</t>
  </si>
  <si>
    <t>06.009.0086-A</t>
  </si>
  <si>
    <t>06.009.0087-0</t>
  </si>
  <si>
    <t>06.009.0087-A</t>
  </si>
  <si>
    <t>06.009.0088-0</t>
  </si>
  <si>
    <t>06.009.0088-A</t>
  </si>
  <si>
    <t>06.009.0089-0</t>
  </si>
  <si>
    <t>06.009.0089-A</t>
  </si>
  <si>
    <t>06.009.0090-0</t>
  </si>
  <si>
    <t>06.009.0090-A</t>
  </si>
  <si>
    <t>06.009.0091-0</t>
  </si>
  <si>
    <t>06.009.0091-A</t>
  </si>
  <si>
    <t>06.009.0092-0</t>
  </si>
  <si>
    <t>06.009.0092-A</t>
  </si>
  <si>
    <t>06.010.0010-0</t>
  </si>
  <si>
    <t>06.010.0010-A</t>
  </si>
  <si>
    <t>06.010.0011-0</t>
  </si>
  <si>
    <t>06.010.0011-A</t>
  </si>
  <si>
    <t>06.010.0015-0</t>
  </si>
  <si>
    <t>06.010.0015-A</t>
  </si>
  <si>
    <t>06.010.0016-0</t>
  </si>
  <si>
    <t>06.010.0016-A</t>
  </si>
  <si>
    <t>06.010.0020-0</t>
  </si>
  <si>
    <t>06.010.0020-A</t>
  </si>
  <si>
    <t>06.010.0021-0</t>
  </si>
  <si>
    <t>06.010.0021-A</t>
  </si>
  <si>
    <t>06.010.0030-0</t>
  </si>
  <si>
    <t>06.010.0030-A</t>
  </si>
  <si>
    <t>06.010.0031-0</t>
  </si>
  <si>
    <t>06.010.0031-A</t>
  </si>
  <si>
    <t>06.010.0040-0</t>
  </si>
  <si>
    <t>06.010.0040-A</t>
  </si>
  <si>
    <t>06.010.0041-0</t>
  </si>
  <si>
    <t>06.010.0041-A</t>
  </si>
  <si>
    <t>06.011.0101-0</t>
  </si>
  <si>
    <t>06.011.0101-A</t>
  </si>
  <si>
    <t>06.011.0102-0</t>
  </si>
  <si>
    <t>06.011.0102-A</t>
  </si>
  <si>
    <t>06.011.0103-0</t>
  </si>
  <si>
    <t>06.011.0103-A</t>
  </si>
  <si>
    <t>06.011.0104-0</t>
  </si>
  <si>
    <t>06.011.0104-A</t>
  </si>
  <si>
    <t>06.011.0105-0</t>
  </si>
  <si>
    <t>06.011.0105-A</t>
  </si>
  <si>
    <t>06.011.0106-0</t>
  </si>
  <si>
    <t>06.011.0106-A</t>
  </si>
  <si>
    <t>06.011.0107-0</t>
  </si>
  <si>
    <t>06.011.0107-A</t>
  </si>
  <si>
    <t>06.011.0108-0</t>
  </si>
  <si>
    <t>06.011.0108-A</t>
  </si>
  <si>
    <t>06.011.0109-0</t>
  </si>
  <si>
    <t>06.011.0109-A</t>
  </si>
  <si>
    <t>06.011.0110-0</t>
  </si>
  <si>
    <t>06.011.0110-A</t>
  </si>
  <si>
    <t>06.011.0111-0</t>
  </si>
  <si>
    <t>06.011.0111-A</t>
  </si>
  <si>
    <t>06.011.0112-0</t>
  </si>
  <si>
    <t>06.011.0112-A</t>
  </si>
  <si>
    <t>06.011.0113-0</t>
  </si>
  <si>
    <t>06.011.0113-A</t>
  </si>
  <si>
    <t>06.011.0115-0</t>
  </si>
  <si>
    <t>06.011.0115-A</t>
  </si>
  <si>
    <t>06.011.0116-0</t>
  </si>
  <si>
    <t>06.011.0116-A</t>
  </si>
  <si>
    <t>06.011.0117-0</t>
  </si>
  <si>
    <t>06.011.0117-A</t>
  </si>
  <si>
    <t>06.011.0119-0</t>
  </si>
  <si>
    <t>06.011.0119-A</t>
  </si>
  <si>
    <t>06.011.0131-0</t>
  </si>
  <si>
    <t>06.011.0131-A</t>
  </si>
  <si>
    <t>06.011.0132-0</t>
  </si>
  <si>
    <t>06.011.0132-A</t>
  </si>
  <si>
    <t>06.011.0133-0</t>
  </si>
  <si>
    <t>06.011.0133-A</t>
  </si>
  <si>
    <t>06.011.0134-0</t>
  </si>
  <si>
    <t>06.011.0134-A</t>
  </si>
  <si>
    <t>06.011.0135-0</t>
  </si>
  <si>
    <t>06.011.0135-A</t>
  </si>
  <si>
    <t>06.011.0136-0</t>
  </si>
  <si>
    <t>06.011.0136-A</t>
  </si>
  <si>
    <t>06.011.0137-0</t>
  </si>
  <si>
    <t>06.011.0137-A</t>
  </si>
  <si>
    <t>06.011.0139-0</t>
  </si>
  <si>
    <t>06.011.0139-A</t>
  </si>
  <si>
    <t>06.011.0140-0</t>
  </si>
  <si>
    <t>06.011.0140-A</t>
  </si>
  <si>
    <t>06.011.0141-0</t>
  </si>
  <si>
    <t>06.011.0141-A</t>
  </si>
  <si>
    <t>06.011.0142-0</t>
  </si>
  <si>
    <t>06.011.0142-A</t>
  </si>
  <si>
    <t>06.011.0143-0</t>
  </si>
  <si>
    <t>06.011.0143-A</t>
  </si>
  <si>
    <t>06.011.0145-0</t>
  </si>
  <si>
    <t>06.011.0145-A</t>
  </si>
  <si>
    <t>06.011.0146-0</t>
  </si>
  <si>
    <t>06.011.0146-A</t>
  </si>
  <si>
    <t>06.011.0147-0</t>
  </si>
  <si>
    <t>06.011.0147-A</t>
  </si>
  <si>
    <t>06.011.0149-0</t>
  </si>
  <si>
    <t>06.011.0149-A</t>
  </si>
  <si>
    <t>06.011.0191-0</t>
  </si>
  <si>
    <t>06.011.0191-A</t>
  </si>
  <si>
    <t>06.011.0192-0</t>
  </si>
  <si>
    <t>06.011.0192-A</t>
  </si>
  <si>
    <t>06.011.0193-0</t>
  </si>
  <si>
    <t>06.011.0193-A</t>
  </si>
  <si>
    <t>06.011.0194-0</t>
  </si>
  <si>
    <t>06.011.0194-A</t>
  </si>
  <si>
    <t>06.011.0195-0</t>
  </si>
  <si>
    <t>06.011.0195-A</t>
  </si>
  <si>
    <t>06.011.0196-0</t>
  </si>
  <si>
    <t>06.011.0196-A</t>
  </si>
  <si>
    <t>06.011.0197-0</t>
  </si>
  <si>
    <t>06.011.0197-A</t>
  </si>
  <si>
    <t>06.011.0198-0</t>
  </si>
  <si>
    <t>06.011.0198-A</t>
  </si>
  <si>
    <t>06.011.0199-0</t>
  </si>
  <si>
    <t>06.011.0199-A</t>
  </si>
  <si>
    <t>06.011.0200-0</t>
  </si>
  <si>
    <t>06.011.0200-A</t>
  </si>
  <si>
    <t>06.011.0201-0</t>
  </si>
  <si>
    <t>06.011.0201-A</t>
  </si>
  <si>
    <t>06.011.0202-0</t>
  </si>
  <si>
    <t>06.011.0202-A</t>
  </si>
  <si>
    <t>06.011.0203-0</t>
  </si>
  <si>
    <t>06.011.0203-A</t>
  </si>
  <si>
    <t>06.011.0205-0</t>
  </si>
  <si>
    <t>06.011.0205-A</t>
  </si>
  <si>
    <t>06.011.0206-0</t>
  </si>
  <si>
    <t>06.011.0206-A</t>
  </si>
  <si>
    <t>06.011.0207-0</t>
  </si>
  <si>
    <t>06.011.0207-A</t>
  </si>
  <si>
    <t>06.011.0209-0</t>
  </si>
  <si>
    <t>06.011.0209-A</t>
  </si>
  <si>
    <t>06.011.0221-0</t>
  </si>
  <si>
    <t>06.011.0221-A</t>
  </si>
  <si>
    <t>06.011.0222-0</t>
  </si>
  <si>
    <t>06.011.0222-A</t>
  </si>
  <si>
    <t>06.011.0223-0</t>
  </si>
  <si>
    <t>06.011.0223-A</t>
  </si>
  <si>
    <t>06.011.0224-0</t>
  </si>
  <si>
    <t>06.011.0224-A</t>
  </si>
  <si>
    <t>06.011.0225-0</t>
  </si>
  <si>
    <t>06.011.0225-A</t>
  </si>
  <si>
    <t>06.011.0226-0</t>
  </si>
  <si>
    <t>06.011.0226-A</t>
  </si>
  <si>
    <t>06.011.0227-0</t>
  </si>
  <si>
    <t>06.011.0227-A</t>
  </si>
  <si>
    <t>06.011.0228-0</t>
  </si>
  <si>
    <t>06.011.0228-A</t>
  </si>
  <si>
    <t>06.011.0229-0</t>
  </si>
  <si>
    <t>06.011.0229-A</t>
  </si>
  <si>
    <t>06.011.0230-0</t>
  </si>
  <si>
    <t>06.011.0230-A</t>
  </si>
  <si>
    <t>06.011.0231-0</t>
  </si>
  <si>
    <t>06.011.0231-A</t>
  </si>
  <si>
    <t>06.011.0232-0</t>
  </si>
  <si>
    <t>06.011.0232-A</t>
  </si>
  <si>
    <t>06.011.0233-0</t>
  </si>
  <si>
    <t>06.011.0233-A</t>
  </si>
  <si>
    <t>06.011.0235-0</t>
  </si>
  <si>
    <t>06.011.0235-A</t>
  </si>
  <si>
    <t>06.011.0236-0</t>
  </si>
  <si>
    <t>06.011.0236-A</t>
  </si>
  <si>
    <t>06.011.0237-0</t>
  </si>
  <si>
    <t>06.011.0237-A</t>
  </si>
  <si>
    <t>06.011.0239-0</t>
  </si>
  <si>
    <t>06.011.0239-A</t>
  </si>
  <si>
    <t>06.011.0251-0</t>
  </si>
  <si>
    <t>06.011.0251-A</t>
  </si>
  <si>
    <t>06.011.0252-0</t>
  </si>
  <si>
    <t>06.011.0252-A</t>
  </si>
  <si>
    <t>06.011.0253-0</t>
  </si>
  <si>
    <t>06.011.0253-A</t>
  </si>
  <si>
    <t>06.011.0254-0</t>
  </si>
  <si>
    <t>06.011.0254-A</t>
  </si>
  <si>
    <t>06.011.0255-0</t>
  </si>
  <si>
    <t>06.011.0255-A</t>
  </si>
  <si>
    <t>06.011.0256-0</t>
  </si>
  <si>
    <t>06.011.0256-A</t>
  </si>
  <si>
    <t>06.011.0257-0</t>
  </si>
  <si>
    <t>06.011.0257-A</t>
  </si>
  <si>
    <t>06.011.0258-0</t>
  </si>
  <si>
    <t>06.011.0258-A</t>
  </si>
  <si>
    <t>06.011.0259-0</t>
  </si>
  <si>
    <t>06.011.0259-A</t>
  </si>
  <si>
    <t>06.011.0260-0</t>
  </si>
  <si>
    <t>06.011.0260-A</t>
  </si>
  <si>
    <t>06.011.0261-0</t>
  </si>
  <si>
    <t>06.011.0261-A</t>
  </si>
  <si>
    <t>06.011.0262-0</t>
  </si>
  <si>
    <t>06.011.0262-A</t>
  </si>
  <si>
    <t>06.011.0263-0</t>
  </si>
  <si>
    <t>06.011.0263-A</t>
  </si>
  <si>
    <t>06.011.0265-0</t>
  </si>
  <si>
    <t>06.011.0265-A</t>
  </si>
  <si>
    <t>06.011.0266-0</t>
  </si>
  <si>
    <t>06.011.0266-A</t>
  </si>
  <si>
    <t>06.011.0267-0</t>
  </si>
  <si>
    <t>06.011.0267-A</t>
  </si>
  <si>
    <t>06.011.0269-0</t>
  </si>
  <si>
    <t>06.011.0269-A</t>
  </si>
  <si>
    <t>06.011.0311-0</t>
  </si>
  <si>
    <t>06.011.0311-A</t>
  </si>
  <si>
    <t>06.011.0312-0</t>
  </si>
  <si>
    <t>06.011.0312-A</t>
  </si>
  <si>
    <t>06.011.0313-0</t>
  </si>
  <si>
    <t>06.011.0313-A</t>
  </si>
  <si>
    <t>06.011.0314-0</t>
  </si>
  <si>
    <t>06.011.0314-A</t>
  </si>
  <si>
    <t>06.011.0315-0</t>
  </si>
  <si>
    <t>06.011.0315-A</t>
  </si>
  <si>
    <t>06.011.0316-0</t>
  </si>
  <si>
    <t>06.011.0316-A</t>
  </si>
  <si>
    <t>06.011.0317-0</t>
  </si>
  <si>
    <t>06.011.0317-A</t>
  </si>
  <si>
    <t>06.011.0318-0</t>
  </si>
  <si>
    <t>06.011.0318-A</t>
  </si>
  <si>
    <t>06.011.0319-0</t>
  </si>
  <si>
    <t>06.011.0319-A</t>
  </si>
  <si>
    <t>06.011.0320-0</t>
  </si>
  <si>
    <t>06.011.0320-A</t>
  </si>
  <si>
    <t>06.011.0321-0</t>
  </si>
  <si>
    <t>06.011.0321-A</t>
  </si>
  <si>
    <t>06.011.0322-0</t>
  </si>
  <si>
    <t>06.011.0322-A</t>
  </si>
  <si>
    <t>06.011.0324-0</t>
  </si>
  <si>
    <t>06.011.0324-A</t>
  </si>
  <si>
    <t>06.011.0325-0</t>
  </si>
  <si>
    <t>06.011.0325-A</t>
  </si>
  <si>
    <t>06.011.0326-0</t>
  </si>
  <si>
    <t>06.011.0326-A</t>
  </si>
  <si>
    <t>06.011.0328-0</t>
  </si>
  <si>
    <t>06.011.0328-A</t>
  </si>
  <si>
    <t>06.011.0341-0</t>
  </si>
  <si>
    <t>06.011.0341-A</t>
  </si>
  <si>
    <t>06.011.0342-0</t>
  </si>
  <si>
    <t>06.011.0342-A</t>
  </si>
  <si>
    <t>06.011.0343-0</t>
  </si>
  <si>
    <t>06.011.0343-A</t>
  </si>
  <si>
    <t>06.011.0344-0</t>
  </si>
  <si>
    <t>06.011.0344-A</t>
  </si>
  <si>
    <t>06.011.0345-0</t>
  </si>
  <si>
    <t>06.011.0345-A</t>
  </si>
  <si>
    <t>06.011.0346-0</t>
  </si>
  <si>
    <t>06.011.0346-A</t>
  </si>
  <si>
    <t>06.011.0347-0</t>
  </si>
  <si>
    <t>06.011.0347-A</t>
  </si>
  <si>
    <t>06.011.0348-0</t>
  </si>
  <si>
    <t>06.011.0348-A</t>
  </si>
  <si>
    <t>06.011.0349-0</t>
  </si>
  <si>
    <t>06.011.0349-A</t>
  </si>
  <si>
    <t>06.011.0350-0</t>
  </si>
  <si>
    <t>06.011.0350-A</t>
  </si>
  <si>
    <t>06.011.0351-0</t>
  </si>
  <si>
    <t>06.011.0351-A</t>
  </si>
  <si>
    <t>06.011.0352-0</t>
  </si>
  <si>
    <t>06.011.0352-A</t>
  </si>
  <si>
    <t>06.011.0354-0</t>
  </si>
  <si>
    <t>06.011.0354-A</t>
  </si>
  <si>
    <t>06.011.0355-0</t>
  </si>
  <si>
    <t>06.011.0355-A</t>
  </si>
  <si>
    <t>06.011.0356-0</t>
  </si>
  <si>
    <t>06.011.0356-A</t>
  </si>
  <si>
    <t>06.011.0358-0</t>
  </si>
  <si>
    <t>06.011.0358-A</t>
  </si>
  <si>
    <t>06.011.0370-0</t>
  </si>
  <si>
    <t>06.011.0370-A</t>
  </si>
  <si>
    <t>06.011.0371-0</t>
  </si>
  <si>
    <t>06.011.0371-A</t>
  </si>
  <si>
    <t>06.011.0372-0</t>
  </si>
  <si>
    <t>06.011.0372-A</t>
  </si>
  <si>
    <t>06.011.0373-0</t>
  </si>
  <si>
    <t>06.011.0373-A</t>
  </si>
  <si>
    <t>06.011.0374-0</t>
  </si>
  <si>
    <t>06.011.0374-A</t>
  </si>
  <si>
    <t>06.011.0375-0</t>
  </si>
  <si>
    <t>06.011.0375-A</t>
  </si>
  <si>
    <t>06.011.0376-0</t>
  </si>
  <si>
    <t>06.011.0376-A</t>
  </si>
  <si>
    <t>06.011.0377-0</t>
  </si>
  <si>
    <t>06.011.0377-A</t>
  </si>
  <si>
    <t>06.011.0378-0</t>
  </si>
  <si>
    <t>06.011.0378-A</t>
  </si>
  <si>
    <t>06.011.0379-0</t>
  </si>
  <si>
    <t>06.011.0379-A</t>
  </si>
  <si>
    <t>06.011.0380-0</t>
  </si>
  <si>
    <t>06.011.0380-A</t>
  </si>
  <si>
    <t>06.011.0381-0</t>
  </si>
  <si>
    <t>06.011.0381-A</t>
  </si>
  <si>
    <t>06.011.0382-0</t>
  </si>
  <si>
    <t>06.011.0382-A</t>
  </si>
  <si>
    <t>06.011.0383-0</t>
  </si>
  <si>
    <t>06.011.0383-A</t>
  </si>
  <si>
    <t>06.011.0390-0</t>
  </si>
  <si>
    <t>06.011.0390-A</t>
  </si>
  <si>
    <t>06.011.0391-0</t>
  </si>
  <si>
    <t>06.011.0391-A</t>
  </si>
  <si>
    <t>06.011.0392-0</t>
  </si>
  <si>
    <t>06.011.0392-A</t>
  </si>
  <si>
    <t>06.011.0393-0</t>
  </si>
  <si>
    <t>06.011.0393-A</t>
  </si>
  <si>
    <t>06.011.0394-0</t>
  </si>
  <si>
    <t>06.011.0394-A</t>
  </si>
  <si>
    <t>06.011.0395-0</t>
  </si>
  <si>
    <t>06.011.0395-A</t>
  </si>
  <si>
    <t>06.011.0396-0</t>
  </si>
  <si>
    <t>06.011.0396-A</t>
  </si>
  <si>
    <t>06.011.0397-0</t>
  </si>
  <si>
    <t>06.011.0397-A</t>
  </si>
  <si>
    <t>06.011.0398-0</t>
  </si>
  <si>
    <t>06.011.0398-A</t>
  </si>
  <si>
    <t>06.011.0399-0</t>
  </si>
  <si>
    <t>06.011.0399-A</t>
  </si>
  <si>
    <t>06.011.0400-0</t>
  </si>
  <si>
    <t>06.011.0400-A</t>
  </si>
  <si>
    <t>06.011.0401-0</t>
  </si>
  <si>
    <t>06.011.0401-A</t>
  </si>
  <si>
    <t>06.011.0402-0</t>
  </si>
  <si>
    <t>06.011.0402-A</t>
  </si>
  <si>
    <t>06.011.0403-0</t>
  </si>
  <si>
    <t>06.011.0403-A</t>
  </si>
  <si>
    <t>06.011.0404-0</t>
  </si>
  <si>
    <t>06.011.0404-A</t>
  </si>
  <si>
    <t>06.011.0411-0</t>
  </si>
  <si>
    <t>06.011.0411-A</t>
  </si>
  <si>
    <t>06.011.0412-0</t>
  </si>
  <si>
    <t>06.011.0412-A</t>
  </si>
  <si>
    <t>06.011.0413-0</t>
  </si>
  <si>
    <t>06.011.0413-A</t>
  </si>
  <si>
    <t>06.011.0414-0</t>
  </si>
  <si>
    <t>06.011.0414-A</t>
  </si>
  <si>
    <t>06.011.0415-0</t>
  </si>
  <si>
    <t>06.011.0415-A</t>
  </si>
  <si>
    <t>06.011.0416-0</t>
  </si>
  <si>
    <t>06.011.0416-A</t>
  </si>
  <si>
    <t>06.011.0417-0</t>
  </si>
  <si>
    <t>06.011.0417-A</t>
  </si>
  <si>
    <t>06.011.0418-0</t>
  </si>
  <si>
    <t>06.011.0418-A</t>
  </si>
  <si>
    <t>06.011.0419-0</t>
  </si>
  <si>
    <t>06.011.0419-A</t>
  </si>
  <si>
    <t>06.011.0420-0</t>
  </si>
  <si>
    <t>06.011.0420-A</t>
  </si>
  <si>
    <t>06.011.0421-0</t>
  </si>
  <si>
    <t>06.011.0421-A</t>
  </si>
  <si>
    <t>06.011.0422-0</t>
  </si>
  <si>
    <t>06.011.0422-A</t>
  </si>
  <si>
    <t>06.011.0423-0</t>
  </si>
  <si>
    <t>06.011.0423-A</t>
  </si>
  <si>
    <t>06.011.0424-0</t>
  </si>
  <si>
    <t>06.011.0424-A</t>
  </si>
  <si>
    <t>06.011.0425-0</t>
  </si>
  <si>
    <t>06.011.0425-A</t>
  </si>
  <si>
    <t>06.011.0426-0</t>
  </si>
  <si>
    <t>06.011.0426-A</t>
  </si>
  <si>
    <t>06.011.0427-0</t>
  </si>
  <si>
    <t>06.011.0427-A</t>
  </si>
  <si>
    <t>06.011.0431-0</t>
  </si>
  <si>
    <t>06.011.0431-A</t>
  </si>
  <si>
    <t>06.011.0432-0</t>
  </si>
  <si>
    <t>06.011.0432-A</t>
  </si>
  <si>
    <t>06.011.0433-0</t>
  </si>
  <si>
    <t>06.011.0433-A</t>
  </si>
  <si>
    <t>06.011.0434-0</t>
  </si>
  <si>
    <t>06.011.0434-A</t>
  </si>
  <si>
    <t>06.011.0435-0</t>
  </si>
  <si>
    <t>06.011.0435-A</t>
  </si>
  <si>
    <t>06.011.0436-0</t>
  </si>
  <si>
    <t>06.011.0436-A</t>
  </si>
  <si>
    <t>06.011.0437-0</t>
  </si>
  <si>
    <t>06.011.0437-A</t>
  </si>
  <si>
    <t>06.011.0438-0</t>
  </si>
  <si>
    <t>06.011.0438-A</t>
  </si>
  <si>
    <t>06.011.0439-0</t>
  </si>
  <si>
    <t>06.011.0439-A</t>
  </si>
  <si>
    <t>06.011.0440-0</t>
  </si>
  <si>
    <t>06.011.0440-A</t>
  </si>
  <si>
    <t>06.011.0441-0</t>
  </si>
  <si>
    <t>06.011.0441-A</t>
  </si>
  <si>
    <t>06.011.0442-0</t>
  </si>
  <si>
    <t>06.011.0442-A</t>
  </si>
  <si>
    <t>06.011.0443-0</t>
  </si>
  <si>
    <t>06.011.0443-A</t>
  </si>
  <si>
    <t>06.011.0445-0</t>
  </si>
  <si>
    <t>06.011.0445-A</t>
  </si>
  <si>
    <t>06.011.0446-0</t>
  </si>
  <si>
    <t>06.011.0446-A</t>
  </si>
  <si>
    <t>06.011.0447-0</t>
  </si>
  <si>
    <t>06.011.0447-A</t>
  </si>
  <si>
    <t>06.011.0449-0</t>
  </si>
  <si>
    <t>06.011.0449-A</t>
  </si>
  <si>
    <t>06.012.0001-0</t>
  </si>
  <si>
    <t>06.012.0001-A</t>
  </si>
  <si>
    <t>06.012.0002-0</t>
  </si>
  <si>
    <t>06.012.0002-A</t>
  </si>
  <si>
    <t>06.012.0003-0</t>
  </si>
  <si>
    <t>06.012.0003-A</t>
  </si>
  <si>
    <t>06.012.0004-0</t>
  </si>
  <si>
    <t>06.012.0004-A</t>
  </si>
  <si>
    <t>06.012.0005-0</t>
  </si>
  <si>
    <t>06.012.0005-A</t>
  </si>
  <si>
    <t>06.012.0006-0</t>
  </si>
  <si>
    <t>06.012.0006-A</t>
  </si>
  <si>
    <t>06.012.0007-0</t>
  </si>
  <si>
    <t>06.012.0007-A</t>
  </si>
  <si>
    <t>06.012.0008-0</t>
  </si>
  <si>
    <t>06.012.0008-A</t>
  </si>
  <si>
    <t>06.012.0009-0</t>
  </si>
  <si>
    <t>06.012.0009-A</t>
  </si>
  <si>
    <t>06.012.0015-0</t>
  </si>
  <si>
    <t>06.012.0015-A</t>
  </si>
  <si>
    <t>06.012.0016-0</t>
  </si>
  <si>
    <t>06.012.0016-A</t>
  </si>
  <si>
    <t>06.012.0017-0</t>
  </si>
  <si>
    <t>06.012.0017-A</t>
  </si>
  <si>
    <t>06.012.0018-0</t>
  </si>
  <si>
    <t>06.012.0018-A</t>
  </si>
  <si>
    <t>06.012.0019-0</t>
  </si>
  <si>
    <t>06.012.0019-A</t>
  </si>
  <si>
    <t>06.012.0020-0</t>
  </si>
  <si>
    <t>06.012.0020-A</t>
  </si>
  <si>
    <t>06.012.0021-0</t>
  </si>
  <si>
    <t>06.012.0021-A</t>
  </si>
  <si>
    <t>06.012.0022-0</t>
  </si>
  <si>
    <t>06.012.0022-A</t>
  </si>
  <si>
    <t>06.012.0039-0</t>
  </si>
  <si>
    <t>06.012.0039-A</t>
  </si>
  <si>
    <t>06.012.0040-0</t>
  </si>
  <si>
    <t>06.012.0040-A</t>
  </si>
  <si>
    <t>06.012.0041-0</t>
  </si>
  <si>
    <t>06.012.0041-A</t>
  </si>
  <si>
    <t>06.012.0042-0</t>
  </si>
  <si>
    <t>06.012.0042-A</t>
  </si>
  <si>
    <t>06.012.0043-0</t>
  </si>
  <si>
    <t>06.012.0043-A</t>
  </si>
  <si>
    <t>06.012.0200-0</t>
  </si>
  <si>
    <t>06.012.0200-A</t>
  </si>
  <si>
    <t>06.012.0201-0</t>
  </si>
  <si>
    <t>06.012.0201-A</t>
  </si>
  <si>
    <t>06.012.0202-0</t>
  </si>
  <si>
    <t>06.012.0202-A</t>
  </si>
  <si>
    <t>06.012.0203-0</t>
  </si>
  <si>
    <t>06.012.0203-A</t>
  </si>
  <si>
    <t>06.012.0204-0</t>
  </si>
  <si>
    <t>06.012.0204-A</t>
  </si>
  <si>
    <t>06.012.0205-0</t>
  </si>
  <si>
    <t>06.012.0205-A</t>
  </si>
  <si>
    <t>06.012.0206-0</t>
  </si>
  <si>
    <t>06.012.0206-A</t>
  </si>
  <si>
    <t>06.012.0207-0</t>
  </si>
  <si>
    <t>06.012.0207-A</t>
  </si>
  <si>
    <t>06.012.0208-0</t>
  </si>
  <si>
    <t>06.012.0208-A</t>
  </si>
  <si>
    <t>06.012.0209-0</t>
  </si>
  <si>
    <t>06.012.0209-A</t>
  </si>
  <si>
    <t>06.012.0210-0</t>
  </si>
  <si>
    <t>06.012.0210-A</t>
  </si>
  <si>
    <t>06.012.0211-0</t>
  </si>
  <si>
    <t>06.012.0211-A</t>
  </si>
  <si>
    <t>06.012.0212-0</t>
  </si>
  <si>
    <t>06.012.0212-A</t>
  </si>
  <si>
    <t>06.012.0213-0</t>
  </si>
  <si>
    <t>06.012.0213-A</t>
  </si>
  <si>
    <t>06.012.0214-0</t>
  </si>
  <si>
    <t>06.012.0214-A</t>
  </si>
  <si>
    <t>06.012.0215-0</t>
  </si>
  <si>
    <t>06.012.0215-A</t>
  </si>
  <si>
    <t>06.012.0216-0</t>
  </si>
  <si>
    <t>06.012.0216-A</t>
  </si>
  <si>
    <t>06.012.0217-0</t>
  </si>
  <si>
    <t>06.012.0217-A</t>
  </si>
  <si>
    <t>06.012.0218-0</t>
  </si>
  <si>
    <t>06.012.0218-A</t>
  </si>
  <si>
    <t>06.012.0219-0</t>
  </si>
  <si>
    <t>06.012.0219-A</t>
  </si>
  <si>
    <t>06.012.0220-0</t>
  </si>
  <si>
    <t>06.012.0220-A</t>
  </si>
  <si>
    <t>06.012.0221-0</t>
  </si>
  <si>
    <t>06.012.0221-A</t>
  </si>
  <si>
    <t>06.012.0222-0</t>
  </si>
  <si>
    <t>06.012.0222-A</t>
  </si>
  <si>
    <t>06.012.0223-0</t>
  </si>
  <si>
    <t>06.012.0223-A</t>
  </si>
  <si>
    <t>06.012.0224-0</t>
  </si>
  <si>
    <t>06.012.0224-A</t>
  </si>
  <si>
    <t>06.012.0225-0</t>
  </si>
  <si>
    <t>06.012.0225-A</t>
  </si>
  <si>
    <t>06.012.0226-0</t>
  </si>
  <si>
    <t>06.012.0226-A</t>
  </si>
  <si>
    <t>06.012.0227-0</t>
  </si>
  <si>
    <t>06.012.0227-A</t>
  </si>
  <si>
    <t>06.012.0228-0</t>
  </si>
  <si>
    <t>06.012.0228-A</t>
  </si>
  <si>
    <t>06.012.0229-0</t>
  </si>
  <si>
    <t>06.012.0229-A</t>
  </si>
  <si>
    <t>06.012.0230-0</t>
  </si>
  <si>
    <t>06.012.0230-A</t>
  </si>
  <si>
    <t>06.012.0231-0</t>
  </si>
  <si>
    <t>06.012.0231-A</t>
  </si>
  <si>
    <t>06.012.0232-0</t>
  </si>
  <si>
    <t>06.012.0232-A</t>
  </si>
  <si>
    <t>06.012.0233-0</t>
  </si>
  <si>
    <t>06.012.0233-A</t>
  </si>
  <si>
    <t>06.012.0234-0</t>
  </si>
  <si>
    <t>06.012.0234-A</t>
  </si>
  <si>
    <t>06.012.0235-0</t>
  </si>
  <si>
    <t>06.012.0235-A</t>
  </si>
  <si>
    <t>06.012.0236-0</t>
  </si>
  <si>
    <t>06.012.0236-A</t>
  </si>
  <si>
    <t>06.012.0237-0</t>
  </si>
  <si>
    <t>06.012.0237-A</t>
  </si>
  <si>
    <t>06.012.0238-0</t>
  </si>
  <si>
    <t>06.012.0238-A</t>
  </si>
  <si>
    <t>06.012.0239-0</t>
  </si>
  <si>
    <t>06.012.0239-A</t>
  </si>
  <si>
    <t>06.012.0240-0</t>
  </si>
  <si>
    <t>06.012.0240-A</t>
  </si>
  <si>
    <t>06.012.0241-0</t>
  </si>
  <si>
    <t>06.012.0241-A</t>
  </si>
  <si>
    <t>06.012.0242-0</t>
  </si>
  <si>
    <t>06.012.0242-A</t>
  </si>
  <si>
    <t>06.012.0243-0</t>
  </si>
  <si>
    <t>06.012.0243-A</t>
  </si>
  <si>
    <t>06.012.0244-0</t>
  </si>
  <si>
    <t>06.012.0244-A</t>
  </si>
  <si>
    <t>06.012.0245-0</t>
  </si>
  <si>
    <t>06.012.0245-A</t>
  </si>
  <si>
    <t>06.012.0246-0</t>
  </si>
  <si>
    <t>06.012.0246-A</t>
  </si>
  <si>
    <t>06.012.0247-0</t>
  </si>
  <si>
    <t>06.012.0247-A</t>
  </si>
  <si>
    <t>06.012.0248-0</t>
  </si>
  <si>
    <t>06.012.0248-A</t>
  </si>
  <si>
    <t>06.012.0249-0</t>
  </si>
  <si>
    <t>06.012.0249-A</t>
  </si>
  <si>
    <t>06.012.0250-0</t>
  </si>
  <si>
    <t>06.012.0250-A</t>
  </si>
  <si>
    <t>06.012.0251-0</t>
  </si>
  <si>
    <t>06.012.0251-A</t>
  </si>
  <si>
    <t>06.012.0252-0</t>
  </si>
  <si>
    <t>06.012.0252-A</t>
  </si>
  <si>
    <t>06.012.0253-0</t>
  </si>
  <si>
    <t>06.012.0253-A</t>
  </si>
  <si>
    <t>06.012.0254-0</t>
  </si>
  <si>
    <t>06.012.0254-A</t>
  </si>
  <si>
    <t>06.012.0255-0</t>
  </si>
  <si>
    <t>06.012.0255-A</t>
  </si>
  <si>
    <t>06.012.0256-0</t>
  </si>
  <si>
    <t>06.012.0256-A</t>
  </si>
  <si>
    <t>06.012.0257-0</t>
  </si>
  <si>
    <t>06.012.0257-A</t>
  </si>
  <si>
    <t>06.012.0258-0</t>
  </si>
  <si>
    <t>06.012.0258-A</t>
  </si>
  <si>
    <t>06.012.0259-0</t>
  </si>
  <si>
    <t>06.012.0259-A</t>
  </si>
  <si>
    <t>06.012.0260-0</t>
  </si>
  <si>
    <t>06.012.0260-A</t>
  </si>
  <si>
    <t>06.012.0261-0</t>
  </si>
  <si>
    <t>06.012.0261-A</t>
  </si>
  <si>
    <t>06.012.0262-0</t>
  </si>
  <si>
    <t>06.012.0262-A</t>
  </si>
  <si>
    <t>06.012.0263-0</t>
  </si>
  <si>
    <t>06.012.0263-A</t>
  </si>
  <si>
    <t>06.012.0264-0</t>
  </si>
  <si>
    <t>06.012.0264-A</t>
  </si>
  <si>
    <t>06.012.0265-0</t>
  </si>
  <si>
    <t>06.012.0265-A</t>
  </si>
  <si>
    <t>06.012.0266-0</t>
  </si>
  <si>
    <t>06.012.0266-A</t>
  </si>
  <si>
    <t>06.012.0267-0</t>
  </si>
  <si>
    <t>06.012.0267-A</t>
  </si>
  <si>
    <t>06.012.0268-0</t>
  </si>
  <si>
    <t>06.012.0268-A</t>
  </si>
  <si>
    <t>06.012.0269-0</t>
  </si>
  <si>
    <t>06.012.0269-A</t>
  </si>
  <si>
    <t>06.012.0270-0</t>
  </si>
  <si>
    <t>06.012.0270-A</t>
  </si>
  <si>
    <t>06.012.0271-0</t>
  </si>
  <si>
    <t>06.012.0271-A</t>
  </si>
  <si>
    <t>06.012.0272-0</t>
  </si>
  <si>
    <t>06.012.0272-A</t>
  </si>
  <si>
    <t>06.012.0273-0</t>
  </si>
  <si>
    <t>06.012.0273-A</t>
  </si>
  <si>
    <t>06.012.0274-0</t>
  </si>
  <si>
    <t>06.012.0274-A</t>
  </si>
  <si>
    <t>06.012.0275-0</t>
  </si>
  <si>
    <t>06.012.0275-A</t>
  </si>
  <si>
    <t>06.012.0276-0</t>
  </si>
  <si>
    <t>06.012.0276-A</t>
  </si>
  <si>
    <t>06.012.0277-0</t>
  </si>
  <si>
    <t>06.012.0277-A</t>
  </si>
  <si>
    <t>06.012.0278-0</t>
  </si>
  <si>
    <t>06.012.0278-A</t>
  </si>
  <si>
    <t>06.012.0310-0</t>
  </si>
  <si>
    <t>06.012.0310-A</t>
  </si>
  <si>
    <t>06.012.0312-0</t>
  </si>
  <si>
    <t>06.012.0312-A</t>
  </si>
  <si>
    <t>06.012.0315-0</t>
  </si>
  <si>
    <t>06.012.0315-A</t>
  </si>
  <si>
    <t>06.012.0317-0</t>
  </si>
  <si>
    <t>06.012.0317-A</t>
  </si>
  <si>
    <t>06.012.0319-0</t>
  </si>
  <si>
    <t>06.012.0319-A</t>
  </si>
  <si>
    <t>06.012.0320-0</t>
  </si>
  <si>
    <t>06.012.0320-A</t>
  </si>
  <si>
    <t>06.012.0322-0</t>
  </si>
  <si>
    <t>06.012.0322-A</t>
  </si>
  <si>
    <t>06.012.0325-0</t>
  </si>
  <si>
    <t>06.012.0325-A</t>
  </si>
  <si>
    <t>06.012.0327-0</t>
  </si>
  <si>
    <t>06.012.0327-A</t>
  </si>
  <si>
    <t>06.012.0329-0</t>
  </si>
  <si>
    <t>06.012.0329-A</t>
  </si>
  <si>
    <t>06.012.0331-0</t>
  </si>
  <si>
    <t>06.012.0331-A</t>
  </si>
  <si>
    <t>06.012.0332-0</t>
  </si>
  <si>
    <t>06.012.0332-A</t>
  </si>
  <si>
    <t>06.012.0335-0</t>
  </si>
  <si>
    <t>06.012.0335-A</t>
  </si>
  <si>
    <t>06.012.0337-0</t>
  </si>
  <si>
    <t>06.012.0337-A</t>
  </si>
  <si>
    <t>06.012.0340-0</t>
  </si>
  <si>
    <t>06.012.0340-A</t>
  </si>
  <si>
    <t>06.012.0345-0</t>
  </si>
  <si>
    <t>06.012.0345-A</t>
  </si>
  <si>
    <t>06.012.0347-0</t>
  </si>
  <si>
    <t>06.012.0347-A</t>
  </si>
  <si>
    <t>06.012.0348-0</t>
  </si>
  <si>
    <t>06.012.0348-A</t>
  </si>
  <si>
    <t>06.012.0349-0</t>
  </si>
  <si>
    <t>06.012.0349-A</t>
  </si>
  <si>
    <t>06.012.0351-0</t>
  </si>
  <si>
    <t>06.012.0351-A</t>
  </si>
  <si>
    <t>06.012.0352-0</t>
  </si>
  <si>
    <t>06.012.0352-A</t>
  </si>
  <si>
    <t>06.012.0355-0</t>
  </si>
  <si>
    <t>06.012.0355-A</t>
  </si>
  <si>
    <t>06.012.0357-0</t>
  </si>
  <si>
    <t>06.012.0357-A</t>
  </si>
  <si>
    <t>06.012.0359-0</t>
  </si>
  <si>
    <t>06.012.0359-A</t>
  </si>
  <si>
    <t>06.012.0362-0</t>
  </si>
  <si>
    <t>06.012.0362-A</t>
  </si>
  <si>
    <t>06.012.0363-0</t>
  </si>
  <si>
    <t>06.012.0363-A</t>
  </si>
  <si>
    <t>06.012.0364-0</t>
  </si>
  <si>
    <t>06.012.0364-A</t>
  </si>
  <si>
    <t>06.012.0366-0</t>
  </si>
  <si>
    <t>06.012.0366-A</t>
  </si>
  <si>
    <t>06.012.0368-0</t>
  </si>
  <si>
    <t>06.012.0368-A</t>
  </si>
  <si>
    <t>06.012.0370-0</t>
  </si>
  <si>
    <t>06.012.0370-A</t>
  </si>
  <si>
    <t>06.012.0372-0</t>
  </si>
  <si>
    <t>06.012.0372-A</t>
  </si>
  <si>
    <t>06.012.0375-0</t>
  </si>
  <si>
    <t>06.012.0375-A</t>
  </si>
  <si>
    <t>06.012.0377-0</t>
  </si>
  <si>
    <t>06.012.0377-A</t>
  </si>
  <si>
    <t>06.012.0379-0</t>
  </si>
  <si>
    <t>06.012.0379-A</t>
  </si>
  <si>
    <t>06.012.0381-0</t>
  </si>
  <si>
    <t>06.012.0381-A</t>
  </si>
  <si>
    <t>06.012.0383-0</t>
  </si>
  <si>
    <t>06.012.0383-A</t>
  </si>
  <si>
    <t>06.012.0385-0</t>
  </si>
  <si>
    <t>06.012.0385-A</t>
  </si>
  <si>
    <t>06.012.0387-0</t>
  </si>
  <si>
    <t>06.012.0387-A</t>
  </si>
  <si>
    <t>06.012.0389-0</t>
  </si>
  <si>
    <t>06.012.0389-A</t>
  </si>
  <si>
    <t>06.012.0391-0</t>
  </si>
  <si>
    <t>06.012.0391-A</t>
  </si>
  <si>
    <t>06.012.0393-0</t>
  </si>
  <si>
    <t>06.012.0393-A</t>
  </si>
  <si>
    <t>06.012.0395-0</t>
  </si>
  <si>
    <t>06.012.0395-A</t>
  </si>
  <si>
    <t>06.012.0400-0</t>
  </si>
  <si>
    <t>06.012.0400-A</t>
  </si>
  <si>
    <t>06.014.0012-0</t>
  </si>
  <si>
    <t>06.014.0012-A</t>
  </si>
  <si>
    <t>06.014.0013-0</t>
  </si>
  <si>
    <t>06.014.0013-A</t>
  </si>
  <si>
    <t>06.014.0014-0</t>
  </si>
  <si>
    <t>06.014.0014-A</t>
  </si>
  <si>
    <t>06.014.0015-0</t>
  </si>
  <si>
    <t>06.014.0015-A</t>
  </si>
  <si>
    <t>06.014.0016-0</t>
  </si>
  <si>
    <t>06.014.0016-A</t>
  </si>
  <si>
    <t>06.014.0049-0</t>
  </si>
  <si>
    <t>06.014.0049-A</t>
  </si>
  <si>
    <t>06.014.0052-0</t>
  </si>
  <si>
    <t>06.014.0052-A</t>
  </si>
  <si>
    <t>06.014.0054-0</t>
  </si>
  <si>
    <t>06.014.0054-A</t>
  </si>
  <si>
    <t>06.014.0057-0</t>
  </si>
  <si>
    <t>06.014.0057-A</t>
  </si>
  <si>
    <t>06.014.0059-0</t>
  </si>
  <si>
    <t>06.014.0059-A</t>
  </si>
  <si>
    <t>06.014.0060-0</t>
  </si>
  <si>
    <t>06.014.0060-A</t>
  </si>
  <si>
    <t>06.014.0062-0</t>
  </si>
  <si>
    <t>06.014.0062-A</t>
  </si>
  <si>
    <t>06.014.0064-0</t>
  </si>
  <si>
    <t>06.014.0064-A</t>
  </si>
  <si>
    <t>06.014.0066-0</t>
  </si>
  <si>
    <t>06.014.0066-A</t>
  </si>
  <si>
    <t>06.014.0068-0</t>
  </si>
  <si>
    <t>06.014.0068-A</t>
  </si>
  <si>
    <t>06.014.0100-1</t>
  </si>
  <si>
    <t>06.014.0100-B</t>
  </si>
  <si>
    <t>06.014.0101-0</t>
  </si>
  <si>
    <t>06.014.0101-A</t>
  </si>
  <si>
    <t>06.014.0102-0</t>
  </si>
  <si>
    <t>06.014.0102-A</t>
  </si>
  <si>
    <t>06.014.0105-0</t>
  </si>
  <si>
    <t>06.014.0105-A</t>
  </si>
  <si>
    <t>06.014.0110-0</t>
  </si>
  <si>
    <t>06.014.0110-A</t>
  </si>
  <si>
    <t>06.014.0112-0</t>
  </si>
  <si>
    <t>06.014.0112-A</t>
  </si>
  <si>
    <t>06.014.0114-0</t>
  </si>
  <si>
    <t>06.014.0114-A</t>
  </si>
  <si>
    <t>06.014.0116-0</t>
  </si>
  <si>
    <t>06.014.0116-A</t>
  </si>
  <si>
    <t>06.014.0118-0</t>
  </si>
  <si>
    <t>06.014.0118-A</t>
  </si>
  <si>
    <t>06.014.0120-0</t>
  </si>
  <si>
    <t>06.014.0120-A</t>
  </si>
  <si>
    <t>06.014.0122-0</t>
  </si>
  <si>
    <t>06.014.0122-A</t>
  </si>
  <si>
    <t>06.014.0124-0</t>
  </si>
  <si>
    <t>06.014.0124-A</t>
  </si>
  <si>
    <t>06.014.0126-0</t>
  </si>
  <si>
    <t>06.014.0126-A</t>
  </si>
  <si>
    <t>06.014.0128-0</t>
  </si>
  <si>
    <t>06.014.0128-A</t>
  </si>
  <si>
    <t>06.014.0130-0</t>
  </si>
  <si>
    <t>06.014.0130-A</t>
  </si>
  <si>
    <t>06.014.0132-0</t>
  </si>
  <si>
    <t>06.014.0132-A</t>
  </si>
  <si>
    <t>06.015.0010-0</t>
  </si>
  <si>
    <t>06.015.0010-A</t>
  </si>
  <si>
    <t>06.015.0011-0</t>
  </si>
  <si>
    <t>06.015.0011-A</t>
  </si>
  <si>
    <t>06.015.0012-0</t>
  </si>
  <si>
    <t>06.015.0012-A</t>
  </si>
  <si>
    <t>06.015.0013-0</t>
  </si>
  <si>
    <t>06.015.0013-A</t>
  </si>
  <si>
    <t>06.015.0014-0</t>
  </si>
  <si>
    <t>06.015.0014-A</t>
  </si>
  <si>
    <t>06.015.0015-0</t>
  </si>
  <si>
    <t>06.015.0015-A</t>
  </si>
  <si>
    <t>06.015.0016-0</t>
  </si>
  <si>
    <t>06.015.0016-A</t>
  </si>
  <si>
    <t>06.015.0030-0</t>
  </si>
  <si>
    <t>06.015.0030-A</t>
  </si>
  <si>
    <t>06.015.0031-0</t>
  </si>
  <si>
    <t>06.015.0031-A</t>
  </si>
  <si>
    <t>06.015.0060-0</t>
  </si>
  <si>
    <t>06.015.0060-A</t>
  </si>
  <si>
    <t>06.015.0061-0</t>
  </si>
  <si>
    <t>06.015.0061-A</t>
  </si>
  <si>
    <t>06.015.0070-0</t>
  </si>
  <si>
    <t>06.015.0070-A</t>
  </si>
  <si>
    <t>06.016.0001-0</t>
  </si>
  <si>
    <t>06.016.0001-A</t>
  </si>
  <si>
    <t>06.016.0002-0</t>
  </si>
  <si>
    <t>06.016.0002-A</t>
  </si>
  <si>
    <t>06.016.0003-0</t>
  </si>
  <si>
    <t>06.016.0003-A</t>
  </si>
  <si>
    <t>06.016.0004-0</t>
  </si>
  <si>
    <t>06.016.0004-A</t>
  </si>
  <si>
    <t>06.016.0006-0</t>
  </si>
  <si>
    <t>06.016.0006-A</t>
  </si>
  <si>
    <t>06.016.0007-0</t>
  </si>
  <si>
    <t>06.016.0007-A</t>
  </si>
  <si>
    <t>06.016.0008-0</t>
  </si>
  <si>
    <t>06.016.0008-A</t>
  </si>
  <si>
    <t>06.016.0009-0</t>
  </si>
  <si>
    <t>06.016.0009-A</t>
  </si>
  <si>
    <t>06.016.0010-0</t>
  </si>
  <si>
    <t>06.016.0010-A</t>
  </si>
  <si>
    <t>06.016.0011-0</t>
  </si>
  <si>
    <t>06.016.0011-A</t>
  </si>
  <si>
    <t>06.016.0015-0</t>
  </si>
  <si>
    <t>06.016.0015-A</t>
  </si>
  <si>
    <t>06.016.0016-0</t>
  </si>
  <si>
    <t>06.016.0016-A</t>
  </si>
  <si>
    <t>06.016.0030-0</t>
  </si>
  <si>
    <t>06.016.0030-A</t>
  </si>
  <si>
    <t>06.016.0031-0</t>
  </si>
  <si>
    <t>06.016.0031-A</t>
  </si>
  <si>
    <t>06.016.0032-0</t>
  </si>
  <si>
    <t>06.016.0032-A</t>
  </si>
  <si>
    <t>06.016.0040-0</t>
  </si>
  <si>
    <t>06.016.0040-A</t>
  </si>
  <si>
    <t>06.016.0041-0</t>
  </si>
  <si>
    <t>06.016.0041-A</t>
  </si>
  <si>
    <t>06.016.0050-0</t>
  </si>
  <si>
    <t>06.016.0050-A</t>
  </si>
  <si>
    <t>06.016.0051-0</t>
  </si>
  <si>
    <t>06.016.0051-A</t>
  </si>
  <si>
    <t>06.016.0052-0</t>
  </si>
  <si>
    <t>06.016.0052-A</t>
  </si>
  <si>
    <t>06.016.0053-0</t>
  </si>
  <si>
    <t>06.016.0053-A</t>
  </si>
  <si>
    <t>06.016.0060-0</t>
  </si>
  <si>
    <t>06.016.0060-A</t>
  </si>
  <si>
    <t>06.016.0061-0</t>
  </si>
  <si>
    <t>06.016.0061-A</t>
  </si>
  <si>
    <t>06.016.0080-0</t>
  </si>
  <si>
    <t>06.016.0080-A</t>
  </si>
  <si>
    <t>06.016.0100-0</t>
  </si>
  <si>
    <t>06.016.0100-A</t>
  </si>
  <si>
    <t>06.016.0105-0</t>
  </si>
  <si>
    <t>06.016.0105-A</t>
  </si>
  <si>
    <t>06.017.0001-0</t>
  </si>
  <si>
    <t>06.017.0001-A</t>
  </si>
  <si>
    <t>06.017.0002-0</t>
  </si>
  <si>
    <t>06.017.0002-A</t>
  </si>
  <si>
    <t>06.017.0003-0</t>
  </si>
  <si>
    <t>06.017.0003-A</t>
  </si>
  <si>
    <t>06.017.0004-0</t>
  </si>
  <si>
    <t>06.017.0004-A</t>
  </si>
  <si>
    <t>06.017.0005-0</t>
  </si>
  <si>
    <t>06.017.0005-A</t>
  </si>
  <si>
    <t>06.017.0006-0</t>
  </si>
  <si>
    <t>06.017.0006-A</t>
  </si>
  <si>
    <t>06.017.0007-0</t>
  </si>
  <si>
    <t>06.017.0007-A</t>
  </si>
  <si>
    <t>06.017.0008-0</t>
  </si>
  <si>
    <t>06.017.0008-A</t>
  </si>
  <si>
    <t>06.017.0009-0</t>
  </si>
  <si>
    <t>06.017.0009-A</t>
  </si>
  <si>
    <t>06.017.0010-0</t>
  </si>
  <si>
    <t>06.017.0010-A</t>
  </si>
  <si>
    <t>06.017.0011-0</t>
  </si>
  <si>
    <t>06.017.0011-A</t>
  </si>
  <si>
    <t>06.017.0012-0</t>
  </si>
  <si>
    <t>06.017.0012-A</t>
  </si>
  <si>
    <t>06.017.0013-0</t>
  </si>
  <si>
    <t>06.017.0013-A</t>
  </si>
  <si>
    <t>06.017.0014-0</t>
  </si>
  <si>
    <t>06.017.0014-A</t>
  </si>
  <si>
    <t>06.017.0015-0</t>
  </si>
  <si>
    <t>06.017.0015-A</t>
  </si>
  <si>
    <t>06.017.0016-0</t>
  </si>
  <si>
    <t>06.017.0016-A</t>
  </si>
  <si>
    <t>06.017.0017-0</t>
  </si>
  <si>
    <t>06.017.0017-A</t>
  </si>
  <si>
    <t>06.017.0018-0</t>
  </si>
  <si>
    <t>06.017.0018-A</t>
  </si>
  <si>
    <t>06.017.0019-0</t>
  </si>
  <si>
    <t>06.017.0019-A</t>
  </si>
  <si>
    <t>06.017.0020-0</t>
  </si>
  <si>
    <t>06.017.0020-A</t>
  </si>
  <si>
    <t>06.017.0021-0</t>
  </si>
  <si>
    <t>06.017.0021-A</t>
  </si>
  <si>
    <t>06.017.0022-0</t>
  </si>
  <si>
    <t>06.017.0022-A</t>
  </si>
  <si>
    <t>06.017.0023-0</t>
  </si>
  <si>
    <t>06.017.0023-A</t>
  </si>
  <si>
    <t>06.017.0024-0</t>
  </si>
  <si>
    <t>06.017.0024-A</t>
  </si>
  <si>
    <t>06.017.0025-0</t>
  </si>
  <si>
    <t>06.017.0025-A</t>
  </si>
  <si>
    <t>06.017.0026-0</t>
  </si>
  <si>
    <t>06.017.0026-A</t>
  </si>
  <si>
    <t>06.017.0027-0</t>
  </si>
  <si>
    <t>06.017.0027-A</t>
  </si>
  <si>
    <t>06.017.0040-0</t>
  </si>
  <si>
    <t>06.017.0040-A</t>
  </si>
  <si>
    <t>06.017.0041-0</t>
  </si>
  <si>
    <t>06.017.0041-A</t>
  </si>
  <si>
    <t>06.017.0050-0</t>
  </si>
  <si>
    <t>06.017.0050-A</t>
  </si>
  <si>
    <t>06.017.0055-0</t>
  </si>
  <si>
    <t>06.017.0055-A</t>
  </si>
  <si>
    <t>06.017.0060-0</t>
  </si>
  <si>
    <t>06.017.0060-A</t>
  </si>
  <si>
    <t>06.017.0065-0</t>
  </si>
  <si>
    <t>06.017.0065-A</t>
  </si>
  <si>
    <t>06.017.0070-0</t>
  </si>
  <si>
    <t>06.017.0070-A</t>
  </si>
  <si>
    <t>06.017.0075-0</t>
  </si>
  <si>
    <t>06.017.0075-A</t>
  </si>
  <si>
    <t>06.017.0080-0</t>
  </si>
  <si>
    <t>06.017.0080-A</t>
  </si>
  <si>
    <t>06.017.0085-0</t>
  </si>
  <si>
    <t>06.017.0085-A</t>
  </si>
  <si>
    <t>06.017.0090-0</t>
  </si>
  <si>
    <t>06.017.0090-A</t>
  </si>
  <si>
    <t>06.017.0095-0</t>
  </si>
  <si>
    <t>06.017.0095-A</t>
  </si>
  <si>
    <t>06.018.0001-0</t>
  </si>
  <si>
    <t>06.018.0001-A</t>
  </si>
  <si>
    <t>06.018.0002-0</t>
  </si>
  <si>
    <t>06.018.0002-A</t>
  </si>
  <si>
    <t>06.018.0003-0</t>
  </si>
  <si>
    <t>06.018.0003-A</t>
  </si>
  <si>
    <t>06.018.0005-0</t>
  </si>
  <si>
    <t>06.018.0005-A</t>
  </si>
  <si>
    <t>06.018.0006-0</t>
  </si>
  <si>
    <t>06.018.0006-A</t>
  </si>
  <si>
    <t>06.018.0007-0</t>
  </si>
  <si>
    <t>06.018.0007-A</t>
  </si>
  <si>
    <t>06.018.0008-0</t>
  </si>
  <si>
    <t>06.018.0008-A</t>
  </si>
  <si>
    <t>06.018.0009-0</t>
  </si>
  <si>
    <t>06.018.0009-A</t>
  </si>
  <si>
    <t>06.020.0510-0</t>
  </si>
  <si>
    <t>06.020.0510-A</t>
  </si>
  <si>
    <t>06.020.0511-0</t>
  </si>
  <si>
    <t>06.020.0511-A</t>
  </si>
  <si>
    <t>06.020.0512-0</t>
  </si>
  <si>
    <t>06.020.0512-A</t>
  </si>
  <si>
    <t>06.020.0515-0</t>
  </si>
  <si>
    <t>06.020.0515-A</t>
  </si>
  <si>
    <t>06.020.0516-0</t>
  </si>
  <si>
    <t>06.020.0516-A</t>
  </si>
  <si>
    <t>06.020.0517-0</t>
  </si>
  <si>
    <t>06.020.0517-A</t>
  </si>
  <si>
    <t>06.020.0518-0</t>
  </si>
  <si>
    <t>06.020.0518-A</t>
  </si>
  <si>
    <t>06.020.0519-0</t>
  </si>
  <si>
    <t>06.020.0519-A</t>
  </si>
  <si>
    <t>06.020.0520-0</t>
  </si>
  <si>
    <t>06.020.0520-A</t>
  </si>
  <si>
    <t>06.020.0521-0</t>
  </si>
  <si>
    <t>06.020.0521-A</t>
  </si>
  <si>
    <t>06.020.0522-0</t>
  </si>
  <si>
    <t>06.020.0522-A</t>
  </si>
  <si>
    <t>06.020.0525-0</t>
  </si>
  <si>
    <t>06.020.0525-A</t>
  </si>
  <si>
    <t>06.020.0526-0</t>
  </si>
  <si>
    <t>06.020.0526-A</t>
  </si>
  <si>
    <t>06.020.0527-0</t>
  </si>
  <si>
    <t>06.020.0527-A</t>
  </si>
  <si>
    <t>06.020.0528-0</t>
  </si>
  <si>
    <t>06.020.0528-A</t>
  </si>
  <si>
    <t>06.020.0529-0</t>
  </si>
  <si>
    <t>06.020.0529-A</t>
  </si>
  <si>
    <t>06.020.0530-0</t>
  </si>
  <si>
    <t>06.020.0530-A</t>
  </si>
  <si>
    <t>06.020.0531-0</t>
  </si>
  <si>
    <t>06.020.0531-A</t>
  </si>
  <si>
    <t>06.020.0534-0</t>
  </si>
  <si>
    <t>06.020.0534-A</t>
  </si>
  <si>
    <t>06.020.0536-0</t>
  </si>
  <si>
    <t>06.020.0536-A</t>
  </si>
  <si>
    <t>06.020.0538-0</t>
  </si>
  <si>
    <t>06.020.0538-A</t>
  </si>
  <si>
    <t>06.020.0540-0</t>
  </si>
  <si>
    <t>06.020.0540-A</t>
  </si>
  <si>
    <t>06.020.0545-0</t>
  </si>
  <si>
    <t>06.020.0545-A</t>
  </si>
  <si>
    <t>06.020.0546-0</t>
  </si>
  <si>
    <t>06.020.0546-A</t>
  </si>
  <si>
    <t>06.020.0547-0</t>
  </si>
  <si>
    <t>06.020.0547-A</t>
  </si>
  <si>
    <t>06.020.0548-0</t>
  </si>
  <si>
    <t>06.020.0548-A</t>
  </si>
  <si>
    <t>06.020.0549-0</t>
  </si>
  <si>
    <t>06.020.0549-A</t>
  </si>
  <si>
    <t>06.020.0551-0</t>
  </si>
  <si>
    <t>06.020.0551-A</t>
  </si>
  <si>
    <t>06.020.0553-0</t>
  </si>
  <si>
    <t>06.020.0553-A</t>
  </si>
  <si>
    <t>06.020.0555-0</t>
  </si>
  <si>
    <t>06.020.0555-A</t>
  </si>
  <si>
    <t>06.020.0557-0</t>
  </si>
  <si>
    <t>06.020.0557-A</t>
  </si>
  <si>
    <t>06.020.0559-0</t>
  </si>
  <si>
    <t>06.020.0559-A</t>
  </si>
  <si>
    <t>06.020.0560-0</t>
  </si>
  <si>
    <t>06.020.0560-A</t>
  </si>
  <si>
    <t>06.020.0565-0</t>
  </si>
  <si>
    <t>06.020.0565-A</t>
  </si>
  <si>
    <t>06.020.0566-0</t>
  </si>
  <si>
    <t>06.020.0566-A</t>
  </si>
  <si>
    <t>06.020.0567-0</t>
  </si>
  <si>
    <t>06.020.0567-A</t>
  </si>
  <si>
    <t>06.020.0568-0</t>
  </si>
  <si>
    <t>06.020.0568-A</t>
  </si>
  <si>
    <t>06.020.0569-0</t>
  </si>
  <si>
    <t>06.020.0569-A</t>
  </si>
  <si>
    <t>06.020.0570-0</t>
  </si>
  <si>
    <t>06.020.0570-A</t>
  </si>
  <si>
    <t>06.020.0572-0</t>
  </si>
  <si>
    <t>06.020.0572-A</t>
  </si>
  <si>
    <t>06.020.0574-0</t>
  </si>
  <si>
    <t>06.020.0574-A</t>
  </si>
  <si>
    <t>06.020.0576-0</t>
  </si>
  <si>
    <t>06.020.0576-A</t>
  </si>
  <si>
    <t>06.020.0578-0</t>
  </si>
  <si>
    <t>06.020.0578-A</t>
  </si>
  <si>
    <t>06.020.0580-0</t>
  </si>
  <si>
    <t>06.020.0580-A</t>
  </si>
  <si>
    <t>06.020.0582-0</t>
  </si>
  <si>
    <t>06.020.0582-A</t>
  </si>
  <si>
    <t>06.020.0584-0</t>
  </si>
  <si>
    <t>06.020.0584-A</t>
  </si>
  <si>
    <t>06.020.0586-0</t>
  </si>
  <si>
    <t>06.020.0586-A</t>
  </si>
  <si>
    <t>06.020.0588-0</t>
  </si>
  <si>
    <t>06.020.0588-A</t>
  </si>
  <si>
    <t>06.020.0592-0</t>
  </si>
  <si>
    <t>06.020.0592-A</t>
  </si>
  <si>
    <t>06.020.0594-0</t>
  </si>
  <si>
    <t>06.020.0594-A</t>
  </si>
  <si>
    <t>06.020.0596-0</t>
  </si>
  <si>
    <t>06.020.0596-A</t>
  </si>
  <si>
    <t>06.020.0598-0</t>
  </si>
  <si>
    <t>06.020.0598-A</t>
  </si>
  <si>
    <t>06.020.0600-0</t>
  </si>
  <si>
    <t>06.020.0600-A</t>
  </si>
  <si>
    <t>06.020.0602-0</t>
  </si>
  <si>
    <t>06.020.0602-A</t>
  </si>
  <si>
    <t>06.020.0604-0</t>
  </si>
  <si>
    <t>06.020.0604-A</t>
  </si>
  <si>
    <t>06.020.0606-0</t>
  </si>
  <si>
    <t>06.020.0606-A</t>
  </si>
  <si>
    <t>06.020.0608-0</t>
  </si>
  <si>
    <t>06.020.0608-A</t>
  </si>
  <si>
    <t>06.020.0610-0</t>
  </si>
  <si>
    <t>06.020.0610-A</t>
  </si>
  <si>
    <t>06.020.0612-0</t>
  </si>
  <si>
    <t>06.020.0612-A</t>
  </si>
  <si>
    <t>06.020.0614-0</t>
  </si>
  <si>
    <t>06.020.0614-A</t>
  </si>
  <si>
    <t>06.020.0616-0</t>
  </si>
  <si>
    <t>06.020.0616-A</t>
  </si>
  <si>
    <t>06.020.0618-0</t>
  </si>
  <si>
    <t>06.020.0618-A</t>
  </si>
  <si>
    <t>06.020.0620-0</t>
  </si>
  <si>
    <t>06.020.0620-A</t>
  </si>
  <si>
    <t>06.020.0625-0</t>
  </si>
  <si>
    <t>06.020.0625-A</t>
  </si>
  <si>
    <t>06.020.0626-0</t>
  </si>
  <si>
    <t>06.020.0626-A</t>
  </si>
  <si>
    <t>06.020.0627-0</t>
  </si>
  <si>
    <t>06.020.0627-A</t>
  </si>
  <si>
    <t>06.020.0628-0</t>
  </si>
  <si>
    <t>06.020.0628-A</t>
  </si>
  <si>
    <t>06.020.0629-0</t>
  </si>
  <si>
    <t>06.020.0629-A</t>
  </si>
  <si>
    <t>06.020.0630-0</t>
  </si>
  <si>
    <t>06.020.0630-A</t>
  </si>
  <si>
    <t>06.020.0631-0</t>
  </si>
  <si>
    <t>06.020.0631-A</t>
  </si>
  <si>
    <t>06.020.0632-0</t>
  </si>
  <si>
    <t>06.020.0632-A</t>
  </si>
  <si>
    <t>06.020.0636-0</t>
  </si>
  <si>
    <t>06.020.0636-A</t>
  </si>
  <si>
    <t>06.020.0637-0</t>
  </si>
  <si>
    <t>06.020.0637-A</t>
  </si>
  <si>
    <t>06.020.0638-0</t>
  </si>
  <si>
    <t>06.020.0638-A</t>
  </si>
  <si>
    <t>06.020.0639-0</t>
  </si>
  <si>
    <t>06.020.0639-A</t>
  </si>
  <si>
    <t>06.020.0640-0</t>
  </si>
  <si>
    <t>06.020.0640-A</t>
  </si>
  <si>
    <t>06.020.0641-0</t>
  </si>
  <si>
    <t>06.020.0641-A</t>
  </si>
  <si>
    <t>06.020.0642-0</t>
  </si>
  <si>
    <t>06.020.0642-A</t>
  </si>
  <si>
    <t>06.020.0643-0</t>
  </si>
  <si>
    <t>06.020.0643-A</t>
  </si>
  <si>
    <t>06.020.0645-0</t>
  </si>
  <si>
    <t>06.020.0645-A</t>
  </si>
  <si>
    <t>06.020.0647-0</t>
  </si>
  <si>
    <t>06.020.0647-A</t>
  </si>
  <si>
    <t>06.020.0649-0</t>
  </si>
  <si>
    <t>06.020.0649-A</t>
  </si>
  <si>
    <t>06.020.0655-0</t>
  </si>
  <si>
    <t>06.020.0655-A</t>
  </si>
  <si>
    <t>06.020.0656-0</t>
  </si>
  <si>
    <t>06.020.0656-A</t>
  </si>
  <si>
    <t>06.020.0657-0</t>
  </si>
  <si>
    <t>06.020.0657-A</t>
  </si>
  <si>
    <t>06.020.0658-0</t>
  </si>
  <si>
    <t>06.020.0658-A</t>
  </si>
  <si>
    <t>06.020.0659-0</t>
  </si>
  <si>
    <t>06.020.0659-A</t>
  </si>
  <si>
    <t>06.020.0661-0</t>
  </si>
  <si>
    <t>06.020.0661-A</t>
  </si>
  <si>
    <t>06.020.0663-0</t>
  </si>
  <si>
    <t>06.020.0663-A</t>
  </si>
  <si>
    <t>06.020.0665-0</t>
  </si>
  <si>
    <t>06.020.0665-A</t>
  </si>
  <si>
    <t>06.020.0667-0</t>
  </si>
  <si>
    <t>06.020.0667-A</t>
  </si>
  <si>
    <t>06.020.0669-0</t>
  </si>
  <si>
    <t>06.020.0669-A</t>
  </si>
  <si>
    <t>06.020.0670-0</t>
  </si>
  <si>
    <t>06.020.0670-A</t>
  </si>
  <si>
    <t>06.020.0675-0</t>
  </si>
  <si>
    <t>06.020.0675-A</t>
  </si>
  <si>
    <t>06.020.0676-0</t>
  </si>
  <si>
    <t>06.020.0676-A</t>
  </si>
  <si>
    <t>06.020.0677-0</t>
  </si>
  <si>
    <t>06.020.0677-A</t>
  </si>
  <si>
    <t>06.020.0678-0</t>
  </si>
  <si>
    <t>06.020.0678-A</t>
  </si>
  <si>
    <t>06.020.0679-0</t>
  </si>
  <si>
    <t>06.020.0679-A</t>
  </si>
  <si>
    <t>06.020.0681-0</t>
  </si>
  <si>
    <t>06.020.0681-A</t>
  </si>
  <si>
    <t>06.020.0683-0</t>
  </si>
  <si>
    <t>06.020.0683-A</t>
  </si>
  <si>
    <t>06.020.0685-0</t>
  </si>
  <si>
    <t>06.020.0685-A</t>
  </si>
  <si>
    <t>06.020.0687-0</t>
  </si>
  <si>
    <t>06.020.0687-A</t>
  </si>
  <si>
    <t>06.020.0689-0</t>
  </si>
  <si>
    <t>06.020.0689-A</t>
  </si>
  <si>
    <t>06.020.0690-0</t>
  </si>
  <si>
    <t>06.020.0690-A</t>
  </si>
  <si>
    <t>06.020.0691-0</t>
  </si>
  <si>
    <t>06.020.0691-A</t>
  </si>
  <si>
    <t>06.020.0692-0</t>
  </si>
  <si>
    <t>06.020.0692-A</t>
  </si>
  <si>
    <t>06.020.0694-0</t>
  </si>
  <si>
    <t>06.020.0694-A</t>
  </si>
  <si>
    <t>06.020.0696-0</t>
  </si>
  <si>
    <t>06.020.0696-A</t>
  </si>
  <si>
    <t>06.020.0700-0</t>
  </si>
  <si>
    <t>06.020.0700-A</t>
  </si>
  <si>
    <t>06.020.0702-0</t>
  </si>
  <si>
    <t>06.020.0702-A</t>
  </si>
  <si>
    <t>06.020.0704-0</t>
  </si>
  <si>
    <t>06.020.0704-A</t>
  </si>
  <si>
    <t>06.020.0706-0</t>
  </si>
  <si>
    <t>06.020.0706-A</t>
  </si>
  <si>
    <t>06.020.0708-0</t>
  </si>
  <si>
    <t>06.020.0708-A</t>
  </si>
  <si>
    <t>06.020.0710-0</t>
  </si>
  <si>
    <t>06.020.0710-A</t>
  </si>
  <si>
    <t>06.020.0711-0</t>
  </si>
  <si>
    <t>06.020.0711-A</t>
  </si>
  <si>
    <t>06.020.0714-0</t>
  </si>
  <si>
    <t>06.020.0714-A</t>
  </si>
  <si>
    <t>06.020.0715-0</t>
  </si>
  <si>
    <t>06.020.0715-A</t>
  </si>
  <si>
    <t>06.020.0716-0</t>
  </si>
  <si>
    <t>06.020.0716-A</t>
  </si>
  <si>
    <t>06.020.0717-0</t>
  </si>
  <si>
    <t>06.020.0717-A</t>
  </si>
  <si>
    <t>06.020.0718-0</t>
  </si>
  <si>
    <t>06.020.0718-A</t>
  </si>
  <si>
    <t>06.020.0720-0</t>
  </si>
  <si>
    <t>06.020.0720-A</t>
  </si>
  <si>
    <t>06.020.0721-0</t>
  </si>
  <si>
    <t>06.020.0721-A</t>
  </si>
  <si>
    <t>06.020.0722-0</t>
  </si>
  <si>
    <t>06.020.0722-A</t>
  </si>
  <si>
    <t>06.020.0725-0</t>
  </si>
  <si>
    <t>06.020.0725-A</t>
  </si>
  <si>
    <t>06.020.0726-0</t>
  </si>
  <si>
    <t>06.020.0726-A</t>
  </si>
  <si>
    <t>06.020.0727-0</t>
  </si>
  <si>
    <t>06.020.0727-A</t>
  </si>
  <si>
    <t>06.020.0735-0</t>
  </si>
  <si>
    <t>06.020.0735-A</t>
  </si>
  <si>
    <t>06.020.0736-0</t>
  </si>
  <si>
    <t>06.020.0736-A</t>
  </si>
  <si>
    <t>06.020.0737-0</t>
  </si>
  <si>
    <t>06.020.0737-A</t>
  </si>
  <si>
    <t>06.020.0738-0</t>
  </si>
  <si>
    <t>06.020.0738-A</t>
  </si>
  <si>
    <t>06.020.0739-0</t>
  </si>
  <si>
    <t>06.020.0739-A</t>
  </si>
  <si>
    <t>06.020.0740-0</t>
  </si>
  <si>
    <t>06.020.0740-A</t>
  </si>
  <si>
    <t>06.020.0741-0</t>
  </si>
  <si>
    <t>06.020.0741-A</t>
  </si>
  <si>
    <t>06.020.0742-0</t>
  </si>
  <si>
    <t>06.020.0742-A</t>
  </si>
  <si>
    <t>06.020.0745-0</t>
  </si>
  <si>
    <t>06.020.0745-A</t>
  </si>
  <si>
    <t>06.020.0746-0</t>
  </si>
  <si>
    <t>06.020.0746-A</t>
  </si>
  <si>
    <t>06.020.0747-0</t>
  </si>
  <si>
    <t>06.020.0747-A</t>
  </si>
  <si>
    <t>06.020.0748-0</t>
  </si>
  <si>
    <t>06.020.0748-A</t>
  </si>
  <si>
    <t>06.020.0749-0</t>
  </si>
  <si>
    <t>06.020.0749-A</t>
  </si>
  <si>
    <t>06.020.0750-0</t>
  </si>
  <si>
    <t>06.020.0750-A</t>
  </si>
  <si>
    <t>06.020.0751-0</t>
  </si>
  <si>
    <t>06.020.0751-A</t>
  </si>
  <si>
    <t>06.020.0752-0</t>
  </si>
  <si>
    <t>06.020.0752-A</t>
  </si>
  <si>
    <t>06.020.0754-0</t>
  </si>
  <si>
    <t>06.020.0754-A</t>
  </si>
  <si>
    <t>06.020.0756-0</t>
  </si>
  <si>
    <t>06.020.0756-A</t>
  </si>
  <si>
    <t>06.020.0758-0</t>
  </si>
  <si>
    <t>06.020.0758-A</t>
  </si>
  <si>
    <t>06.020.0760-0</t>
  </si>
  <si>
    <t>06.020.0760-A</t>
  </si>
  <si>
    <t>06.020.0761-0</t>
  </si>
  <si>
    <t>06.020.0761-A</t>
  </si>
  <si>
    <t>06.020.0762-0</t>
  </si>
  <si>
    <t>06.020.0762-A</t>
  </si>
  <si>
    <t>06.020.0763-0</t>
  </si>
  <si>
    <t>06.020.0763-A</t>
  </si>
  <si>
    <t>06.020.0764-0</t>
  </si>
  <si>
    <t>06.020.0764-A</t>
  </si>
  <si>
    <t>06.020.0766-0</t>
  </si>
  <si>
    <t>06.020.0766-A</t>
  </si>
  <si>
    <t>06.020.0768-0</t>
  </si>
  <si>
    <t>06.020.0768-A</t>
  </si>
  <si>
    <t>06.020.0770-0</t>
  </si>
  <si>
    <t>06.020.0770-A</t>
  </si>
  <si>
    <t>06.020.0772-0</t>
  </si>
  <si>
    <t>06.020.0772-A</t>
  </si>
  <si>
    <t>06.020.0774-0</t>
  </si>
  <si>
    <t>06.020.0774-A</t>
  </si>
  <si>
    <t>06.020.0775-0</t>
  </si>
  <si>
    <t>06.020.0775-A</t>
  </si>
  <si>
    <t>06.020.0780-0</t>
  </si>
  <si>
    <t>06.020.0780-A</t>
  </si>
  <si>
    <t>06.020.0781-0</t>
  </si>
  <si>
    <t>06.020.0781-A</t>
  </si>
  <si>
    <t>06.020.0782-0</t>
  </si>
  <si>
    <t>06.020.0782-A</t>
  </si>
  <si>
    <t>06.020.0783-0</t>
  </si>
  <si>
    <t>06.020.0783-A</t>
  </si>
  <si>
    <t>06.020.0784-0</t>
  </si>
  <si>
    <t>06.020.0784-A</t>
  </si>
  <si>
    <t>06.020.0786-0</t>
  </si>
  <si>
    <t>06.020.0786-A</t>
  </si>
  <si>
    <t>06.020.0788-0</t>
  </si>
  <si>
    <t>06.020.0788-A</t>
  </si>
  <si>
    <t>06.020.0790-0</t>
  </si>
  <si>
    <t>06.020.0790-A</t>
  </si>
  <si>
    <t>06.020.0792-0</t>
  </si>
  <si>
    <t>06.020.0792-A</t>
  </si>
  <si>
    <t>06.020.0794-0</t>
  </si>
  <si>
    <t>06.020.0794-A</t>
  </si>
  <si>
    <t>06.020.0795-0</t>
  </si>
  <si>
    <t>06.020.0795-A</t>
  </si>
  <si>
    <t>06.020.0796-0</t>
  </si>
  <si>
    <t>06.020.0796-A</t>
  </si>
  <si>
    <t>06.020.0797-0</t>
  </si>
  <si>
    <t>06.020.0797-A</t>
  </si>
  <si>
    <t>06.020.0798-0</t>
  </si>
  <si>
    <t>06.020.0798-A</t>
  </si>
  <si>
    <t>06.020.0799-0</t>
  </si>
  <si>
    <t>06.020.0799-A</t>
  </si>
  <si>
    <t>06.020.0800-0</t>
  </si>
  <si>
    <t>06.020.0800-A</t>
  </si>
  <si>
    <t>06.020.0801-0</t>
  </si>
  <si>
    <t>06.020.0801-A</t>
  </si>
  <si>
    <t>06.020.0802-0</t>
  </si>
  <si>
    <t>06.020.0802-A</t>
  </si>
  <si>
    <t>06.020.0803-0</t>
  </si>
  <si>
    <t>06.020.0803-A</t>
  </si>
  <si>
    <t>06.020.0804-0</t>
  </si>
  <si>
    <t>06.020.0804-A</t>
  </si>
  <si>
    <t>06.020.0805-0</t>
  </si>
  <si>
    <t>06.020.0805-A</t>
  </si>
  <si>
    <t>06.020.0806-0</t>
  </si>
  <si>
    <t>06.020.0806-A</t>
  </si>
  <si>
    <t>06.020.0807-0</t>
  </si>
  <si>
    <t>06.020.0807-A</t>
  </si>
  <si>
    <t>06.020.0808-0</t>
  </si>
  <si>
    <t>06.020.0808-A</t>
  </si>
  <si>
    <t>06.020.0809-0</t>
  </si>
  <si>
    <t>06.020.0809-A</t>
  </si>
  <si>
    <t>06.020.0810-0</t>
  </si>
  <si>
    <t>06.020.0810-A</t>
  </si>
  <si>
    <t>06.020.0811-0</t>
  </si>
  <si>
    <t>06.020.0811-A</t>
  </si>
  <si>
    <t>06.020.0812-0</t>
  </si>
  <si>
    <t>06.020.0812-A</t>
  </si>
  <si>
    <t>06.020.0813-0</t>
  </si>
  <si>
    <t>06.020.0813-A</t>
  </si>
  <si>
    <t>06.020.0814-0</t>
  </si>
  <si>
    <t>06.020.0814-A</t>
  </si>
  <si>
    <t>06.020.0815-0</t>
  </si>
  <si>
    <t>06.020.0815-A</t>
  </si>
  <si>
    <t>06.020.0816-0</t>
  </si>
  <si>
    <t>06.020.0816-A</t>
  </si>
  <si>
    <t>06.020.0817-0</t>
  </si>
  <si>
    <t>06.020.0817-A</t>
  </si>
  <si>
    <t>06.020.0818-0</t>
  </si>
  <si>
    <t>06.020.0818-A</t>
  </si>
  <si>
    <t>06.020.0819-0</t>
  </si>
  <si>
    <t>06.020.0819-A</t>
  </si>
  <si>
    <t>06.020.0820-0</t>
  </si>
  <si>
    <t>06.020.0820-A</t>
  </si>
  <si>
    <t>06.020.0821-0</t>
  </si>
  <si>
    <t>06.020.0821-A</t>
  </si>
  <si>
    <t>06.020.0822-0</t>
  </si>
  <si>
    <t>06.020.0822-A</t>
  </si>
  <si>
    <t>06.020.0823-0</t>
  </si>
  <si>
    <t>06.020.0823-A</t>
  </si>
  <si>
    <t>06.020.0824-0</t>
  </si>
  <si>
    <t>06.020.0824-A</t>
  </si>
  <si>
    <t>06.020.0825-0</t>
  </si>
  <si>
    <t>06.020.0825-A</t>
  </si>
  <si>
    <t>06.020.0826-0</t>
  </si>
  <si>
    <t>06.020.0826-A</t>
  </si>
  <si>
    <t>06.020.0827-0</t>
  </si>
  <si>
    <t>06.020.0827-A</t>
  </si>
  <si>
    <t>06.020.0828-0</t>
  </si>
  <si>
    <t>06.020.0828-A</t>
  </si>
  <si>
    <t>06.020.0829-0</t>
  </si>
  <si>
    <t>06.020.0829-A</t>
  </si>
  <si>
    <t>06.020.0830-0</t>
  </si>
  <si>
    <t>06.020.0830-A</t>
  </si>
  <si>
    <t>06.020.0831-0</t>
  </si>
  <si>
    <t>06.020.0831-A</t>
  </si>
  <si>
    <t>06.020.0832-0</t>
  </si>
  <si>
    <t>06.020.0832-A</t>
  </si>
  <si>
    <t>06.020.0833-0</t>
  </si>
  <si>
    <t>06.020.0833-A</t>
  </si>
  <si>
    <t>06.020.0835-0</t>
  </si>
  <si>
    <t>06.020.0835-A</t>
  </si>
  <si>
    <t>06.020.0840-0</t>
  </si>
  <si>
    <t>06.020.0840-A</t>
  </si>
  <si>
    <t>06.020.0841-0</t>
  </si>
  <si>
    <t>06.020.0841-A</t>
  </si>
  <si>
    <t>06.020.0842-0</t>
  </si>
  <si>
    <t>06.020.0842-A</t>
  </si>
  <si>
    <t>06.020.0843-0</t>
  </si>
  <si>
    <t>06.020.0843-A</t>
  </si>
  <si>
    <t>06.020.0844-0</t>
  </si>
  <si>
    <t>06.020.0844-A</t>
  </si>
  <si>
    <t>06.020.0846-0</t>
  </si>
  <si>
    <t>06.020.0846-A</t>
  </si>
  <si>
    <t>06.020.0848-0</t>
  </si>
  <si>
    <t>06.020.0848-A</t>
  </si>
  <si>
    <t>06.020.0850-0</t>
  </si>
  <si>
    <t>06.020.0850-A</t>
  </si>
  <si>
    <t>06.020.0852-0</t>
  </si>
  <si>
    <t>06.020.0852-A</t>
  </si>
  <si>
    <t>06.020.0853-0</t>
  </si>
  <si>
    <t>06.020.0853-A</t>
  </si>
  <si>
    <t>06.020.0854-0</t>
  </si>
  <si>
    <t>06.020.0854-A</t>
  </si>
  <si>
    <t>06.020.0856-0</t>
  </si>
  <si>
    <t>06.020.0856-A</t>
  </si>
  <si>
    <t>06.020.0857-0</t>
  </si>
  <si>
    <t>06.020.0857-A</t>
  </si>
  <si>
    <t>06.020.0858-0</t>
  </si>
  <si>
    <t>06.020.0858-A</t>
  </si>
  <si>
    <t>06.020.0859-0</t>
  </si>
  <si>
    <t>06.020.0859-A</t>
  </si>
  <si>
    <t>06.020.0860-0</t>
  </si>
  <si>
    <t>06.020.0860-A</t>
  </si>
  <si>
    <t>06.020.0862-0</t>
  </si>
  <si>
    <t>06.020.0862-A</t>
  </si>
  <si>
    <t>06.020.0864-0</t>
  </si>
  <si>
    <t>06.020.0864-A</t>
  </si>
  <si>
    <t>06.020.0866-0</t>
  </si>
  <si>
    <t>06.020.0866-A</t>
  </si>
  <si>
    <t>06.020.0868-0</t>
  </si>
  <si>
    <t>06.020.0868-A</t>
  </si>
  <si>
    <t>06.020.0870-0</t>
  </si>
  <si>
    <t>06.020.0870-A</t>
  </si>
  <si>
    <t>06.020.0871-0</t>
  </si>
  <si>
    <t>06.020.0871-A</t>
  </si>
  <si>
    <t>06.020.0872-0</t>
  </si>
  <si>
    <t>06.020.0872-A</t>
  </si>
  <si>
    <t>06.020.0873-0</t>
  </si>
  <si>
    <t>06.020.0873-A</t>
  </si>
  <si>
    <t>06.020.0875-0</t>
  </si>
  <si>
    <t>06.020.0875-A</t>
  </si>
  <si>
    <t>06.020.0876-0</t>
  </si>
  <si>
    <t>06.020.0876-A</t>
  </si>
  <si>
    <t>06.020.0880-0</t>
  </si>
  <si>
    <t>06.020.0880-A</t>
  </si>
  <si>
    <t>06.020.0882-0</t>
  </si>
  <si>
    <t>06.020.0882-A</t>
  </si>
  <si>
    <t>06.020.0884-0</t>
  </si>
  <si>
    <t>06.020.0884-A</t>
  </si>
  <si>
    <t>06.020.0886-0</t>
  </si>
  <si>
    <t>06.020.0886-A</t>
  </si>
  <si>
    <t>06.020.0888-0</t>
  </si>
  <si>
    <t>06.020.0888-A</t>
  </si>
  <si>
    <t>06.020.0890-0</t>
  </si>
  <si>
    <t>06.020.0890-A</t>
  </si>
  <si>
    <t>06.020.0891-0</t>
  </si>
  <si>
    <t>06.020.0891-A</t>
  </si>
  <si>
    <t>06.020.0893-0</t>
  </si>
  <si>
    <t>06.020.0893-A</t>
  </si>
  <si>
    <t>06.020.0894-0</t>
  </si>
  <si>
    <t>06.020.0894-A</t>
  </si>
  <si>
    <t>06.020.0895-0</t>
  </si>
  <si>
    <t>06.020.0895-A</t>
  </si>
  <si>
    <t>06.020.0896-0</t>
  </si>
  <si>
    <t>06.020.0896-A</t>
  </si>
  <si>
    <t>06.020.0897-0</t>
  </si>
  <si>
    <t>06.020.0897-A</t>
  </si>
  <si>
    <t>06.020.0900-0</t>
  </si>
  <si>
    <t>06.020.0900-A</t>
  </si>
  <si>
    <t>06.020.0901-0</t>
  </si>
  <si>
    <t>06.020.0901-A</t>
  </si>
  <si>
    <t>06.020.0902-0</t>
  </si>
  <si>
    <t>06.020.0902-A</t>
  </si>
  <si>
    <t>06.020.0905-0</t>
  </si>
  <si>
    <t>06.020.0905-A</t>
  </si>
  <si>
    <t>06.020.0906-0</t>
  </si>
  <si>
    <t>06.020.0906-A</t>
  </si>
  <si>
    <t>06.020.0908-0</t>
  </si>
  <si>
    <t>06.020.0908-A</t>
  </si>
  <si>
    <t>06.020.0910-0</t>
  </si>
  <si>
    <t>06.020.0910-A</t>
  </si>
  <si>
    <t>06.020.0915-0</t>
  </si>
  <si>
    <t>06.020.0915-A</t>
  </si>
  <si>
    <t>06.020.0916-0</t>
  </si>
  <si>
    <t>06.020.0916-A</t>
  </si>
  <si>
    <t>06.020.0917-0</t>
  </si>
  <si>
    <t>06.020.0917-A</t>
  </si>
  <si>
    <t>06.020.0918-0</t>
  </si>
  <si>
    <t>06.020.0918-A</t>
  </si>
  <si>
    <t>06.020.0919-0</t>
  </si>
  <si>
    <t>06.020.0919-A</t>
  </si>
  <si>
    <t>06.020.0920-0</t>
  </si>
  <si>
    <t>06.020.0920-A</t>
  </si>
  <si>
    <t>06.020.0921-0</t>
  </si>
  <si>
    <t>06.020.0921-A</t>
  </si>
  <si>
    <t>06.020.0922-0</t>
  </si>
  <si>
    <t>06.020.0922-A</t>
  </si>
  <si>
    <t>06.020.0924-0</t>
  </si>
  <si>
    <t>06.020.0924-A</t>
  </si>
  <si>
    <t>06.020.0926-0</t>
  </si>
  <si>
    <t>06.020.0926-A</t>
  </si>
  <si>
    <t>06.020.0928-0</t>
  </si>
  <si>
    <t>06.020.0928-A</t>
  </si>
  <si>
    <t>06.020.0930-0</t>
  </si>
  <si>
    <t>06.020.0930-A</t>
  </si>
  <si>
    <t>06.020.0932-0</t>
  </si>
  <si>
    <t>06.020.0932-A</t>
  </si>
  <si>
    <t>06.020.0933-0</t>
  </si>
  <si>
    <t>06.020.0933-A</t>
  </si>
  <si>
    <t>06.020.0934-0</t>
  </si>
  <si>
    <t>06.020.0934-A</t>
  </si>
  <si>
    <t>06.020.0935-0</t>
  </si>
  <si>
    <t>06.020.0935-A</t>
  </si>
  <si>
    <t>06.020.0937-0</t>
  </si>
  <si>
    <t>06.020.0937-A</t>
  </si>
  <si>
    <t>06.020.0938-0</t>
  </si>
  <si>
    <t>06.020.0938-A</t>
  </si>
  <si>
    <t>06.021.0010-0</t>
  </si>
  <si>
    <t>06.021.0010-A</t>
  </si>
  <si>
    <t>06.021.0011-0</t>
  </si>
  <si>
    <t>06.021.0011-A</t>
  </si>
  <si>
    <t>06.021.0012-0</t>
  </si>
  <si>
    <t>06.021.0012-A</t>
  </si>
  <si>
    <t>06.021.0013-0</t>
  </si>
  <si>
    <t>06.021.0013-A</t>
  </si>
  <si>
    <t>06.021.0014-0</t>
  </si>
  <si>
    <t>06.021.0014-A</t>
  </si>
  <si>
    <t>06.021.0015-0</t>
  </si>
  <si>
    <t>06.021.0015-A</t>
  </si>
  <si>
    <t>06.021.0016-0</t>
  </si>
  <si>
    <t>06.021.0016-A</t>
  </si>
  <si>
    <t>06.021.0017-0</t>
  </si>
  <si>
    <t>06.021.0017-A</t>
  </si>
  <si>
    <t>06.021.0018-0</t>
  </si>
  <si>
    <t>06.021.0018-A</t>
  </si>
  <si>
    <t>06.021.0019-0</t>
  </si>
  <si>
    <t>06.021.0019-A</t>
  </si>
  <si>
    <t>06.021.0020-0</t>
  </si>
  <si>
    <t>06.021.0020-A</t>
  </si>
  <si>
    <t>06.021.0021-0</t>
  </si>
  <si>
    <t>06.021.0021-A</t>
  </si>
  <si>
    <t>06.021.0025-0</t>
  </si>
  <si>
    <t>06.021.0025-A</t>
  </si>
  <si>
    <t>06.021.0026-0</t>
  </si>
  <si>
    <t>06.021.0026-A</t>
  </si>
  <si>
    <t>06.021.0027-0</t>
  </si>
  <si>
    <t>06.021.0027-A</t>
  </si>
  <si>
    <t>06.021.0028-0</t>
  </si>
  <si>
    <t>06.021.0028-A</t>
  </si>
  <si>
    <t>06.021.0029-0</t>
  </si>
  <si>
    <t>06.021.0029-A</t>
  </si>
  <si>
    <t>06.021.0030-0</t>
  </si>
  <si>
    <t>06.021.0030-A</t>
  </si>
  <si>
    <t>06.021.0031-0</t>
  </si>
  <si>
    <t>06.021.0031-A</t>
  </si>
  <si>
    <t>06.021.0032-0</t>
  </si>
  <si>
    <t>06.021.0032-A</t>
  </si>
  <si>
    <t>06.021.0033-0</t>
  </si>
  <si>
    <t>06.021.0033-A</t>
  </si>
  <si>
    <t>06.021.0034-0</t>
  </si>
  <si>
    <t>06.021.0034-A</t>
  </si>
  <si>
    <t>06.021.0035-0</t>
  </si>
  <si>
    <t>06.021.0035-A</t>
  </si>
  <si>
    <t>06.021.0036-0</t>
  </si>
  <si>
    <t>06.021.0036-A</t>
  </si>
  <si>
    <t>06.021.0040-0</t>
  </si>
  <si>
    <t>06.021.0040-A</t>
  </si>
  <si>
    <t>06.021.0041-0</t>
  </si>
  <si>
    <t>06.021.0041-A</t>
  </si>
  <si>
    <t>06.022.0010-0</t>
  </si>
  <si>
    <t>06.022.0010-A</t>
  </si>
  <si>
    <t>06.061.0105-0</t>
  </si>
  <si>
    <t>06.061.0105-A</t>
  </si>
  <si>
    <t>06.061.0110-0</t>
  </si>
  <si>
    <t>06.061.0110-A</t>
  </si>
  <si>
    <t>06.061.0115-0</t>
  </si>
  <si>
    <t>06.061.0115-A</t>
  </si>
  <si>
    <t>06.061.0120-0</t>
  </si>
  <si>
    <t>06.061.0120-A</t>
  </si>
  <si>
    <t>06.061.0150-0</t>
  </si>
  <si>
    <t>06.061.0150-A</t>
  </si>
  <si>
    <t>06.061.0155-0</t>
  </si>
  <si>
    <t>06.061.0155-A</t>
  </si>
  <si>
    <t>06.061.0160-0</t>
  </si>
  <si>
    <t>06.061.0160-A</t>
  </si>
  <si>
    <t>06.061.0165-0</t>
  </si>
  <si>
    <t>06.061.0165-A</t>
  </si>
  <si>
    <t>06.061.0170-0</t>
  </si>
  <si>
    <t>06.061.0170-A</t>
  </si>
  <si>
    <t>06.061.0171-0</t>
  </si>
  <si>
    <t>06.061.0171-A</t>
  </si>
  <si>
    <t>06.061.0172-0</t>
  </si>
  <si>
    <t>06.061.0172-A</t>
  </si>
  <si>
    <t>06.061.0173-0</t>
  </si>
  <si>
    <t>06.061.0173-A</t>
  </si>
  <si>
    <t>06.061.0174-0</t>
  </si>
  <si>
    <t>06.061.0174-A</t>
  </si>
  <si>
    <t>06.061.0176-0</t>
  </si>
  <si>
    <t>06.061.0176-A</t>
  </si>
  <si>
    <t>06.061.0177-0</t>
  </si>
  <si>
    <t>06.061.0177-A</t>
  </si>
  <si>
    <t>06.062.0001-0</t>
  </si>
  <si>
    <t>06.062.0001-A</t>
  </si>
  <si>
    <t>06.062.0002-0</t>
  </si>
  <si>
    <t>06.062.0002-A</t>
  </si>
  <si>
    <t>06.063.0012-0</t>
  </si>
  <si>
    <t>06.063.0012-A</t>
  </si>
  <si>
    <t>06.063.0013-0</t>
  </si>
  <si>
    <t>06.063.0013-A</t>
  </si>
  <si>
    <t>06.063.0014-0</t>
  </si>
  <si>
    <t>06.063.0014-A</t>
  </si>
  <si>
    <t>06.063.0015-0</t>
  </si>
  <si>
    <t>06.063.0015-A</t>
  </si>
  <si>
    <t>06.063.0016-0</t>
  </si>
  <si>
    <t>06.063.0016-A</t>
  </si>
  <si>
    <t>06.063.0017-0</t>
  </si>
  <si>
    <t>06.063.0017-A</t>
  </si>
  <si>
    <t>06.063.0018-0</t>
  </si>
  <si>
    <t>06.063.0018-A</t>
  </si>
  <si>
    <t>06.063.0019-0</t>
  </si>
  <si>
    <t>06.063.0019-A</t>
  </si>
  <si>
    <t>06.063.0021-0</t>
  </si>
  <si>
    <t>06.063.0021-A</t>
  </si>
  <si>
    <t>06.063.0023-0</t>
  </si>
  <si>
    <t>06.063.0023-A</t>
  </si>
  <si>
    <t>06.069.0005-0</t>
  </si>
  <si>
    <t>06.069.0005-A</t>
  </si>
  <si>
    <t>06.069.0006-0</t>
  </si>
  <si>
    <t>06.069.0006-A</t>
  </si>
  <si>
    <t>06.069.0008-0</t>
  </si>
  <si>
    <t>06.069.0008-A</t>
  </si>
  <si>
    <t>06.069.0009-0</t>
  </si>
  <si>
    <t>06.069.0009-A</t>
  </si>
  <si>
    <t>06.069.0010-0</t>
  </si>
  <si>
    <t>06.069.0010-A</t>
  </si>
  <si>
    <t>06.069.0015-0</t>
  </si>
  <si>
    <t>06.069.0015-A</t>
  </si>
  <si>
    <t>06.069.0020-0</t>
  </si>
  <si>
    <t>06.069.0020-A</t>
  </si>
  <si>
    <t>06.069.0025-0</t>
  </si>
  <si>
    <t>06.069.0025-A</t>
  </si>
  <si>
    <t>06.069.0030-0</t>
  </si>
  <si>
    <t>06.069.0030-A</t>
  </si>
  <si>
    <t>06.069.0035-0</t>
  </si>
  <si>
    <t>06.069.0035-A</t>
  </si>
  <si>
    <t>06.069.0040-0</t>
  </si>
  <si>
    <t>06.069.0040-A</t>
  </si>
  <si>
    <t>06.069.0045-0</t>
  </si>
  <si>
    <t>06.069.0045-A</t>
  </si>
  <si>
    <t>06.069.0050-0</t>
  </si>
  <si>
    <t>06.069.0050-A</t>
  </si>
  <si>
    <t>06.069.0055-0</t>
  </si>
  <si>
    <t>06.069.0055-A</t>
  </si>
  <si>
    <t>06.069.0100-0</t>
  </si>
  <si>
    <t>06.069.0100-A</t>
  </si>
  <si>
    <t>06.069.0101-0</t>
  </si>
  <si>
    <t>06.069.0101-A</t>
  </si>
  <si>
    <t>06.069.0105-0</t>
  </si>
  <si>
    <t>06.069.0105-A</t>
  </si>
  <si>
    <t>06.069.0106-0</t>
  </si>
  <si>
    <t>06.069.0106-A</t>
  </si>
  <si>
    <t>06.069.0110-0</t>
  </si>
  <si>
    <t>06.069.0110-A</t>
  </si>
  <si>
    <t>06.069.0115-0</t>
  </si>
  <si>
    <t>06.069.0115-A</t>
  </si>
  <si>
    <t>06.069.0120-0</t>
  </si>
  <si>
    <t>06.069.0120-A</t>
  </si>
  <si>
    <t>06.069.0125-0</t>
  </si>
  <si>
    <t>06.069.0125-A</t>
  </si>
  <si>
    <t>06.069.0130-0</t>
  </si>
  <si>
    <t>06.069.0130-A</t>
  </si>
  <si>
    <t>06.069.0135-0</t>
  </si>
  <si>
    <t>06.069.0135-A</t>
  </si>
  <si>
    <t>06.069.0140-0</t>
  </si>
  <si>
    <t>06.069.0140-A</t>
  </si>
  <si>
    <t>06.069.0145-0</t>
  </si>
  <si>
    <t>06.069.0145-A</t>
  </si>
  <si>
    <t>06.069.0150-0</t>
  </si>
  <si>
    <t>06.069.0150-A</t>
  </si>
  <si>
    <t>06.069.0155-0</t>
  </si>
  <si>
    <t>06.069.0155-A</t>
  </si>
  <si>
    <t>06.069.0160-0</t>
  </si>
  <si>
    <t>06.069.0160-A</t>
  </si>
  <si>
    <t>06.069.0165-0</t>
  </si>
  <si>
    <t>06.069.0165-A</t>
  </si>
  <si>
    <t>06.072.0001-0</t>
  </si>
  <si>
    <t>06.072.0001-A</t>
  </si>
  <si>
    <t>06.072.0003-0</t>
  </si>
  <si>
    <t>06.072.0003-A</t>
  </si>
  <si>
    <t>06.075.0010-0</t>
  </si>
  <si>
    <t>06.075.0010-A</t>
  </si>
  <si>
    <t>06.075.0012-0</t>
  </si>
  <si>
    <t>06.075.0012-A</t>
  </si>
  <si>
    <t>06.076.0005-0</t>
  </si>
  <si>
    <t>06.076.0005-A</t>
  </si>
  <si>
    <t>06.076.0010-0</t>
  </si>
  <si>
    <t>06.076.0010-A</t>
  </si>
  <si>
    <t>06.076.0015-0</t>
  </si>
  <si>
    <t>06.076.0015-A</t>
  </si>
  <si>
    <t>06.076.0020-0</t>
  </si>
  <si>
    <t>06.076.0020-A</t>
  </si>
  <si>
    <t>06.076.0025-0</t>
  </si>
  <si>
    <t>06.076.0025-A</t>
  </si>
  <si>
    <t>06.077.0005-0</t>
  </si>
  <si>
    <t>06.077.0005-A</t>
  </si>
  <si>
    <t>06.077.0010-0</t>
  </si>
  <si>
    <t>06.077.0010-A</t>
  </si>
  <si>
    <t>06.077.0015-0</t>
  </si>
  <si>
    <t>06.077.0015-A</t>
  </si>
  <si>
    <t>06.077.0020-0</t>
  </si>
  <si>
    <t>06.077.0020-A</t>
  </si>
  <si>
    <t>06.077.0025-0</t>
  </si>
  <si>
    <t>06.077.0025-A</t>
  </si>
  <si>
    <t>06.081.0010-0</t>
  </si>
  <si>
    <t>06.081.0010-A</t>
  </si>
  <si>
    <t>06.082.0010-0</t>
  </si>
  <si>
    <t>06.082.0010-A</t>
  </si>
  <si>
    <t>06.082.0015-0</t>
  </si>
  <si>
    <t>06.082.0015-A</t>
  </si>
  <si>
    <t>06.082.0020-0</t>
  </si>
  <si>
    <t>06.082.0020-A</t>
  </si>
  <si>
    <t>06.082.0050-0</t>
  </si>
  <si>
    <t>06.082.0050-A</t>
  </si>
  <si>
    <t>06.082.0053-0</t>
  </si>
  <si>
    <t>06.082.0053-A</t>
  </si>
  <si>
    <t>06.082.0055-0</t>
  </si>
  <si>
    <t>06.082.0055-A</t>
  </si>
  <si>
    <t>06.082.0070-0</t>
  </si>
  <si>
    <t>06.082.0070-A</t>
  </si>
  <si>
    <t>06.082.0075-0</t>
  </si>
  <si>
    <t>06.082.0075-A</t>
  </si>
  <si>
    <t>06.084.0005-0</t>
  </si>
  <si>
    <t>06.084.0005-A</t>
  </si>
  <si>
    <t>06.085.0010-0</t>
  </si>
  <si>
    <t>06.085.0010-A</t>
  </si>
  <si>
    <t>06.085.0015-0</t>
  </si>
  <si>
    <t>06.085.0015-A</t>
  </si>
  <si>
    <t>06.085.0020-0</t>
  </si>
  <si>
    <t>06.085.0020-A</t>
  </si>
  <si>
    <t>06.085.0025-0</t>
  </si>
  <si>
    <t>06.085.0025-A</t>
  </si>
  <si>
    <t>06.085.0030-0</t>
  </si>
  <si>
    <t>06.085.0030-A</t>
  </si>
  <si>
    <t>06.085.0035-0</t>
  </si>
  <si>
    <t>06.085.0035-A</t>
  </si>
  <si>
    <t>06.085.0040-0</t>
  </si>
  <si>
    <t>06.085.0040-A</t>
  </si>
  <si>
    <t>06.085.0045-0</t>
  </si>
  <si>
    <t>06.085.0045-A</t>
  </si>
  <si>
    <t>06.085.0050-1</t>
  </si>
  <si>
    <t>06.085.0050-B</t>
  </si>
  <si>
    <t>06.085.0055-0</t>
  </si>
  <si>
    <t>06.085.0055-A</t>
  </si>
  <si>
    <t>06.085.0058-0</t>
  </si>
  <si>
    <t>06.085.0058-A</t>
  </si>
  <si>
    <t>06.085.0060-0</t>
  </si>
  <si>
    <t>06.085.0060-A</t>
  </si>
  <si>
    <t>06.085.0065-0</t>
  </si>
  <si>
    <t>06.085.0065-A</t>
  </si>
  <si>
    <t>06.085.0070-0</t>
  </si>
  <si>
    <t>06.085.0070-A</t>
  </si>
  <si>
    <t>06.085.0072-0</t>
  </si>
  <si>
    <t>06.085.0072-A</t>
  </si>
  <si>
    <t>06.085.0074-0</t>
  </si>
  <si>
    <t>06.085.0074-A</t>
  </si>
  <si>
    <t>06.086.0010-0</t>
  </si>
  <si>
    <t>06.086.0010-A</t>
  </si>
  <si>
    <t>06.087.0010-0</t>
  </si>
  <si>
    <t>06.087.0010-A</t>
  </si>
  <si>
    <t>06.088.0010-0</t>
  </si>
  <si>
    <t>06.088.0010-A</t>
  </si>
  <si>
    <t>06.090.0010-0</t>
  </si>
  <si>
    <t>06.090.0010-A</t>
  </si>
  <si>
    <t>06.095.0010-0</t>
  </si>
  <si>
    <t>06.095.0010-A</t>
  </si>
  <si>
    <t>06.095.0013-0</t>
  </si>
  <si>
    <t>06.095.0013-A</t>
  </si>
  <si>
    <t>06.095.0015-0</t>
  </si>
  <si>
    <t>06.095.0015-A</t>
  </si>
  <si>
    <t>06.095.0018-0</t>
  </si>
  <si>
    <t>06.095.0018-A</t>
  </si>
  <si>
    <t>06.095.0020-0</t>
  </si>
  <si>
    <t>06.095.0020-A</t>
  </si>
  <si>
    <t>06.095.0022-0</t>
  </si>
  <si>
    <t>06.095.0022-A</t>
  </si>
  <si>
    <t>06.095.0025-0</t>
  </si>
  <si>
    <t>06.095.0025-A</t>
  </si>
  <si>
    <t>06.095.0028-0</t>
  </si>
  <si>
    <t>06.095.0028-A</t>
  </si>
  <si>
    <t>06.095.0030-0</t>
  </si>
  <si>
    <t>06.095.0030-A</t>
  </si>
  <si>
    <t>06.100.0010-0</t>
  </si>
  <si>
    <t>06.100.0010-A</t>
  </si>
  <si>
    <t>06.100.0011-0</t>
  </si>
  <si>
    <t>06.100.0011-A</t>
  </si>
  <si>
    <t>06.100.0012-0</t>
  </si>
  <si>
    <t>06.100.0012-A</t>
  </si>
  <si>
    <t>06.100.0020-0</t>
  </si>
  <si>
    <t>06.100.0020-A</t>
  </si>
  <si>
    <t>06.100.0030-0</t>
  </si>
  <si>
    <t>06.100.0030-A</t>
  </si>
  <si>
    <t>06.100.0040-0</t>
  </si>
  <si>
    <t>06.100.0040-A</t>
  </si>
  <si>
    <t>06.100.0050-0</t>
  </si>
  <si>
    <t>06.100.0050-A</t>
  </si>
  <si>
    <t>06.100.0056-0</t>
  </si>
  <si>
    <t>06.100.0056-A</t>
  </si>
  <si>
    <t>06.100.0058-0</t>
  </si>
  <si>
    <t>06.100.0058-A</t>
  </si>
  <si>
    <t>06.100.0060-0</t>
  </si>
  <si>
    <t>06.100.0060-A</t>
  </si>
  <si>
    <t>06.100.0062-0</t>
  </si>
  <si>
    <t>06.100.0062-A</t>
  </si>
  <si>
    <t>06.100.0064-0</t>
  </si>
  <si>
    <t>06.100.0064-A</t>
  </si>
  <si>
    <t>06.100.0068-0</t>
  </si>
  <si>
    <t>06.100.0068-A</t>
  </si>
  <si>
    <t>06.100.0079-0</t>
  </si>
  <si>
    <t>06.100.0079-A</t>
  </si>
  <si>
    <t>06.100.0080-0</t>
  </si>
  <si>
    <t>06.100.0080-A</t>
  </si>
  <si>
    <t>06.100.0082-0</t>
  </si>
  <si>
    <t>06.100.0082-A</t>
  </si>
  <si>
    <t>06.100.0085-0</t>
  </si>
  <si>
    <t>06.100.0085-A</t>
  </si>
  <si>
    <t>06.100.0087-0</t>
  </si>
  <si>
    <t>06.100.0087-A</t>
  </si>
  <si>
    <t>06.100.0090-0</t>
  </si>
  <si>
    <t>06.100.0090-A</t>
  </si>
  <si>
    <t>06.100.0092-0</t>
  </si>
  <si>
    <t>06.100.0092-A</t>
  </si>
  <si>
    <t>06.100.0095-0</t>
  </si>
  <si>
    <t>06.100.0095-A</t>
  </si>
  <si>
    <t>06.100.0100-0</t>
  </si>
  <si>
    <t>06.100.0100-A</t>
  </si>
  <si>
    <t>06.100.0105-0</t>
  </si>
  <si>
    <t>06.100.0105-A</t>
  </si>
  <si>
    <t>06.100.0110-0</t>
  </si>
  <si>
    <t>06.100.0110-A</t>
  </si>
  <si>
    <t>06.100.0115-0</t>
  </si>
  <si>
    <t>06.100.0115-A</t>
  </si>
  <si>
    <t>06.100.0130-0</t>
  </si>
  <si>
    <t>06.100.0130-A</t>
  </si>
  <si>
    <t>06.100.0132-0</t>
  </si>
  <si>
    <t>06.100.0132-A</t>
  </si>
  <si>
    <t>06.100.0134-0</t>
  </si>
  <si>
    <t>06.100.0134-A</t>
  </si>
  <si>
    <t>06.100.0136-0</t>
  </si>
  <si>
    <t>06.100.0136-A</t>
  </si>
  <si>
    <t>06.100.0138-0</t>
  </si>
  <si>
    <t>06.100.0138-A</t>
  </si>
  <si>
    <t>06.100.0140-0</t>
  </si>
  <si>
    <t>06.100.0140-A</t>
  </si>
  <si>
    <t>06.100.0142-0</t>
  </si>
  <si>
    <t>06.100.0142-A</t>
  </si>
  <si>
    <t>06.100.0144-0</t>
  </si>
  <si>
    <t>06.100.0144-A</t>
  </si>
  <si>
    <t>06.100.0148-0</t>
  </si>
  <si>
    <t>06.100.0148-A</t>
  </si>
  <si>
    <t>06.100.0150-0</t>
  </si>
  <si>
    <t>06.100.0150-A</t>
  </si>
  <si>
    <t>06.100.0155-0</t>
  </si>
  <si>
    <t>06.100.0155-A</t>
  </si>
  <si>
    <t>06.100.0160-0</t>
  </si>
  <si>
    <t>06.100.0160-A</t>
  </si>
  <si>
    <t>06.100.0165-0</t>
  </si>
  <si>
    <t>06.100.0165-A</t>
  </si>
  <si>
    <t>06.100.0170-0</t>
  </si>
  <si>
    <t>06.100.0170-A</t>
  </si>
  <si>
    <t>06.100.0175-0</t>
  </si>
  <si>
    <t>06.100.0175-A</t>
  </si>
  <si>
    <t>06.100.0180-0</t>
  </si>
  <si>
    <t>06.100.0180-A</t>
  </si>
  <si>
    <t>06.100.0185-0</t>
  </si>
  <si>
    <t>06.100.0185-A</t>
  </si>
  <si>
    <t>06.100.0187-0</t>
  </si>
  <si>
    <t>06.100.0187-A</t>
  </si>
  <si>
    <t>06.100.0190-0</t>
  </si>
  <si>
    <t>06.100.0190-A</t>
  </si>
  <si>
    <t>06.101.0001-0</t>
  </si>
  <si>
    <t>06.101.0001-A</t>
  </si>
  <si>
    <t>06.102.0010-0</t>
  </si>
  <si>
    <t>06.102.0010-A</t>
  </si>
  <si>
    <t>06.103.0010-0</t>
  </si>
  <si>
    <t>06.103.0010-A</t>
  </si>
  <si>
    <t>06.103.0015-0</t>
  </si>
  <si>
    <t>06.103.0015-A</t>
  </si>
  <si>
    <t>06.103.0020-0</t>
  </si>
  <si>
    <t>06.103.0020-A</t>
  </si>
  <si>
    <t>06.103.0025-0</t>
  </si>
  <si>
    <t>06.103.0025-A</t>
  </si>
  <si>
    <t>06.103.0030-0</t>
  </si>
  <si>
    <t>06.103.0030-A</t>
  </si>
  <si>
    <t>06.103.0035-0</t>
  </si>
  <si>
    <t>06.103.0035-A</t>
  </si>
  <si>
    <t>06.103.0040-0</t>
  </si>
  <si>
    <t>06.103.0040-A</t>
  </si>
  <si>
    <t>06.103.0045-0</t>
  </si>
  <si>
    <t>06.103.0045-A</t>
  </si>
  <si>
    <t>06.103.0050-0</t>
  </si>
  <si>
    <t>06.103.0050-A</t>
  </si>
  <si>
    <t>06.103.0055-0</t>
  </si>
  <si>
    <t>06.103.0055-A</t>
  </si>
  <si>
    <t>06.103.0080-0</t>
  </si>
  <si>
    <t>06.103.0080-A</t>
  </si>
  <si>
    <t>06.103.0085-0</t>
  </si>
  <si>
    <t>06.103.0085-A</t>
  </si>
  <si>
    <t>06.103.0090-0</t>
  </si>
  <si>
    <t>06.103.0090-A</t>
  </si>
  <si>
    <t>06.103.0095-0</t>
  </si>
  <si>
    <t>06.103.0095-A</t>
  </si>
  <si>
    <t>06.103.0100-0</t>
  </si>
  <si>
    <t>06.103.0100-A</t>
  </si>
  <si>
    <t>06.103.0105-0</t>
  </si>
  <si>
    <t>06.103.0105-A</t>
  </si>
  <si>
    <t>06.103.0110-0</t>
  </si>
  <si>
    <t>06.103.0110-A</t>
  </si>
  <si>
    <t>06.103.0115-0</t>
  </si>
  <si>
    <t>06.103.0115-A</t>
  </si>
  <si>
    <t>06.103.0120-0</t>
  </si>
  <si>
    <t>06.103.0120-A</t>
  </si>
  <si>
    <t>06.103.0125-0</t>
  </si>
  <si>
    <t>06.103.0125-A</t>
  </si>
  <si>
    <t>06.103.0150-0</t>
  </si>
  <si>
    <t>06.103.0150-A</t>
  </si>
  <si>
    <t>06.106.0011-0</t>
  </si>
  <si>
    <t>06.106.0011-A</t>
  </si>
  <si>
    <t>06.106.0012-0</t>
  </si>
  <si>
    <t>06.106.0012-A</t>
  </si>
  <si>
    <t>06.106.0014-0</t>
  </si>
  <si>
    <t>06.106.0014-A</t>
  </si>
  <si>
    <t>06.108.0005-0</t>
  </si>
  <si>
    <t>06.108.0005-A</t>
  </si>
  <si>
    <t>06.108.0006-0</t>
  </si>
  <si>
    <t>06.108.0006-A</t>
  </si>
  <si>
    <t>06.108.0007-0</t>
  </si>
  <si>
    <t>06.108.0007-A</t>
  </si>
  <si>
    <t>06.108.0008-0</t>
  </si>
  <si>
    <t>06.108.0008-A</t>
  </si>
  <si>
    <t>06.108.0009-0</t>
  </si>
  <si>
    <t>06.108.0009-A</t>
  </si>
  <si>
    <t>06.110.0001-0</t>
  </si>
  <si>
    <t>06.110.0001-A</t>
  </si>
  <si>
    <t>06.115.0001-0</t>
  </si>
  <si>
    <t>06.115.0001-A</t>
  </si>
  <si>
    <t>06.200.0030-0</t>
  </si>
  <si>
    <t>06.200.0030-A</t>
  </si>
  <si>
    <t>06.200.0033-0</t>
  </si>
  <si>
    <t>06.200.0033-A</t>
  </si>
  <si>
    <t>06.200.0035-0</t>
  </si>
  <si>
    <t>06.200.0035-A</t>
  </si>
  <si>
    <t>06.200.0051-0</t>
  </si>
  <si>
    <t>06.200.0051-A</t>
  </si>
  <si>
    <t>06.200.0052-0</t>
  </si>
  <si>
    <t>06.200.0052-A</t>
  </si>
  <si>
    <t>06.200.0053-0</t>
  </si>
  <si>
    <t>06.200.0053-A</t>
  </si>
  <si>
    <t>06.200.0054-0</t>
  </si>
  <si>
    <t>06.200.0054-A</t>
  </si>
  <si>
    <t>06.200.0055-0</t>
  </si>
  <si>
    <t>06.200.0055-A</t>
  </si>
  <si>
    <t>06.200.0056-0</t>
  </si>
  <si>
    <t>06.200.0056-A</t>
  </si>
  <si>
    <t>06.200.0057-0</t>
  </si>
  <si>
    <t>06.200.0057-A</t>
  </si>
  <si>
    <t>06.200.0058-0</t>
  </si>
  <si>
    <t>06.200.0058-A</t>
  </si>
  <si>
    <t>06.200.0059-0</t>
  </si>
  <si>
    <t>06.200.0059-A</t>
  </si>
  <si>
    <t>06.200.0060-0</t>
  </si>
  <si>
    <t>06.200.0060-A</t>
  </si>
  <si>
    <t>06.200.0062-0</t>
  </si>
  <si>
    <t>06.200.0062-A</t>
  </si>
  <si>
    <t>06.200.0064-0</t>
  </si>
  <si>
    <t>06.200.0064-A</t>
  </si>
  <si>
    <t>06.200.0065-0</t>
  </si>
  <si>
    <t>06.200.0065-A</t>
  </si>
  <si>
    <t>06.200.0066-0</t>
  </si>
  <si>
    <t>06.200.0066-A</t>
  </si>
  <si>
    <t>06.200.0067-0</t>
  </si>
  <si>
    <t>06.200.0067-A</t>
  </si>
  <si>
    <t>06.200.0068-0</t>
  </si>
  <si>
    <t>06.200.0068-A</t>
  </si>
  <si>
    <t>06.200.0071-0</t>
  </si>
  <si>
    <t>06.200.0071-A</t>
  </si>
  <si>
    <t>06.200.0072-0</t>
  </si>
  <si>
    <t>06.200.0072-A</t>
  </si>
  <si>
    <t>06.200.0073-0</t>
  </si>
  <si>
    <t>06.200.0073-A</t>
  </si>
  <si>
    <t>06.200.0074-0</t>
  </si>
  <si>
    <t>06.200.0074-A</t>
  </si>
  <si>
    <t>06.200.0075-0</t>
  </si>
  <si>
    <t>06.200.0075-A</t>
  </si>
  <si>
    <t>06.200.0076-0</t>
  </si>
  <si>
    <t>06.200.0076-A</t>
  </si>
  <si>
    <t>06.200.0077-0</t>
  </si>
  <si>
    <t>06.200.0077-A</t>
  </si>
  <si>
    <t>06.200.0078-0</t>
  </si>
  <si>
    <t>06.200.0078-A</t>
  </si>
  <si>
    <t>06.200.0080-0</t>
  </si>
  <si>
    <t>06.200.0080-A</t>
  </si>
  <si>
    <t>06.200.0081-0</t>
  </si>
  <si>
    <t>06.200.0081-A</t>
  </si>
  <si>
    <t>06.200.0083-0</t>
  </si>
  <si>
    <t>06.200.0083-A</t>
  </si>
  <si>
    <t>06.200.0084-0</t>
  </si>
  <si>
    <t>06.200.0084-A</t>
  </si>
  <si>
    <t>06.200.0085-0</t>
  </si>
  <si>
    <t>06.200.0085-A</t>
  </si>
  <si>
    <t>06.200.0086-0</t>
  </si>
  <si>
    <t>06.200.0086-A</t>
  </si>
  <si>
    <t>06.200.0090-0</t>
  </si>
  <si>
    <t>06.200.0090-A</t>
  </si>
  <si>
    <t>06.200.0092-0</t>
  </si>
  <si>
    <t>06.200.0092-A</t>
  </si>
  <si>
    <t>06.200.0093-0</t>
  </si>
  <si>
    <t>06.200.0093-A</t>
  </si>
  <si>
    <t>06.200.0094-0</t>
  </si>
  <si>
    <t>06.200.0094-A</t>
  </si>
  <si>
    <t>06.200.0095-0</t>
  </si>
  <si>
    <t>06.200.0095-A</t>
  </si>
  <si>
    <t>06.200.0096-0</t>
  </si>
  <si>
    <t>06.200.0096-A</t>
  </si>
  <si>
    <t>06.200.0097-0</t>
  </si>
  <si>
    <t>06.200.0097-A</t>
  </si>
  <si>
    <t>06.200.0098-0</t>
  </si>
  <si>
    <t>06.200.0098-A</t>
  </si>
  <si>
    <t>06.200.0099-0</t>
  </si>
  <si>
    <t>06.200.0099-A</t>
  </si>
  <si>
    <t>06.200.0100-0</t>
  </si>
  <si>
    <t>06.200.0100-A</t>
  </si>
  <si>
    <t>06.200.0102-0</t>
  </si>
  <si>
    <t>06.200.0102-A</t>
  </si>
  <si>
    <t>06.200.0104-0</t>
  </si>
  <si>
    <t>06.200.0104-A</t>
  </si>
  <si>
    <t>06.200.0105-0</t>
  </si>
  <si>
    <t>06.200.0105-A</t>
  </si>
  <si>
    <t>06.200.0106-0</t>
  </si>
  <si>
    <t>06.200.0106-A</t>
  </si>
  <si>
    <t>06.200.0107-0</t>
  </si>
  <si>
    <t>06.200.0107-A</t>
  </si>
  <si>
    <t>06.200.0108-0</t>
  </si>
  <si>
    <t>06.200.0108-A</t>
  </si>
  <si>
    <t>06.201.0051-0</t>
  </si>
  <si>
    <t>06.201.0051-A</t>
  </si>
  <si>
    <t>06.201.0052-0</t>
  </si>
  <si>
    <t>06.201.0052-A</t>
  </si>
  <si>
    <t>06.201.0053-0</t>
  </si>
  <si>
    <t>06.201.0053-A</t>
  </si>
  <si>
    <t>06.201.0054-0</t>
  </si>
  <si>
    <t>06.201.0054-A</t>
  </si>
  <si>
    <t>06.201.0055-0</t>
  </si>
  <si>
    <t>06.201.0055-A</t>
  </si>
  <si>
    <t>06.201.0056-0</t>
  </si>
  <si>
    <t>06.201.0056-A</t>
  </si>
  <si>
    <t>06.201.0057-0</t>
  </si>
  <si>
    <t>06.201.0057-A</t>
  </si>
  <si>
    <t>06.201.0058-0</t>
  </si>
  <si>
    <t>06.201.0058-A</t>
  </si>
  <si>
    <t>06.201.0059-0</t>
  </si>
  <si>
    <t>06.201.0059-A</t>
  </si>
  <si>
    <t>06.201.0060-0</t>
  </si>
  <si>
    <t>06.201.0060-A</t>
  </si>
  <si>
    <t>06.201.0061-0</t>
  </si>
  <si>
    <t>06.201.0061-A</t>
  </si>
  <si>
    <t>06.201.0062-0</t>
  </si>
  <si>
    <t>06.201.0062-A</t>
  </si>
  <si>
    <t>06.201.0063-0</t>
  </si>
  <si>
    <t>06.201.0063-A</t>
  </si>
  <si>
    <t>06.201.0064-0</t>
  </si>
  <si>
    <t>06.201.0064-A</t>
  </si>
  <si>
    <t>06.201.0065-0</t>
  </si>
  <si>
    <t>06.201.0065-A</t>
  </si>
  <si>
    <t>06.201.0066-0</t>
  </si>
  <si>
    <t>06.201.0066-A</t>
  </si>
  <si>
    <t>06.201.0071-0</t>
  </si>
  <si>
    <t>06.201.0071-A</t>
  </si>
  <si>
    <t>06.201.0072-0</t>
  </si>
  <si>
    <t>06.201.0072-A</t>
  </si>
  <si>
    <t>06.201.0073-0</t>
  </si>
  <si>
    <t>06.201.0073-A</t>
  </si>
  <si>
    <t>06.201.0074-0</t>
  </si>
  <si>
    <t>06.201.0074-A</t>
  </si>
  <si>
    <t>06.201.0075-0</t>
  </si>
  <si>
    <t>06.201.0075-A</t>
  </si>
  <si>
    <t>06.201.0076-0</t>
  </si>
  <si>
    <t>06.201.0076-A</t>
  </si>
  <si>
    <t>06.201.0077-0</t>
  </si>
  <si>
    <t>06.201.0077-A</t>
  </si>
  <si>
    <t>06.201.0078-0</t>
  </si>
  <si>
    <t>06.201.0078-A</t>
  </si>
  <si>
    <t>06.201.0079-0</t>
  </si>
  <si>
    <t>06.201.0079-A</t>
  </si>
  <si>
    <t>06.201.0080-0</t>
  </si>
  <si>
    <t>06.201.0080-A</t>
  </si>
  <si>
    <t>06.201.0081-0</t>
  </si>
  <si>
    <t>06.201.0081-A</t>
  </si>
  <si>
    <t>06.201.0082-0</t>
  </si>
  <si>
    <t>06.201.0082-A</t>
  </si>
  <si>
    <t>06.201.0091-0</t>
  </si>
  <si>
    <t>06.201.0091-A</t>
  </si>
  <si>
    <t>06.201.0092-0</t>
  </si>
  <si>
    <t>06.201.0092-A</t>
  </si>
  <si>
    <t>06.201.0093-0</t>
  </si>
  <si>
    <t>06.201.0093-A</t>
  </si>
  <si>
    <t>06.201.0094-0</t>
  </si>
  <si>
    <t>06.201.0094-A</t>
  </si>
  <si>
    <t>06.201.0095-0</t>
  </si>
  <si>
    <t>06.201.0095-A</t>
  </si>
  <si>
    <t>06.201.0096-0</t>
  </si>
  <si>
    <t>06.201.0096-A</t>
  </si>
  <si>
    <t>06.201.0097-0</t>
  </si>
  <si>
    <t>06.201.0097-A</t>
  </si>
  <si>
    <t>06.201.0098-0</t>
  </si>
  <si>
    <t>06.201.0098-A</t>
  </si>
  <si>
    <t>06.201.0099-0</t>
  </si>
  <si>
    <t>06.201.0099-A</t>
  </si>
  <si>
    <t>06.201.0100-0</t>
  </si>
  <si>
    <t>06.201.0100-A</t>
  </si>
  <si>
    <t>06.201.0101-0</t>
  </si>
  <si>
    <t>06.201.0101-A</t>
  </si>
  <si>
    <t>06.201.0102-0</t>
  </si>
  <si>
    <t>06.201.0102-A</t>
  </si>
  <si>
    <t>06.201.0111-0</t>
  </si>
  <si>
    <t>06.201.0111-A</t>
  </si>
  <si>
    <t>06.201.0112-0</t>
  </si>
  <si>
    <t>06.201.0112-A</t>
  </si>
  <si>
    <t>06.201.0113-0</t>
  </si>
  <si>
    <t>06.201.0113-A</t>
  </si>
  <si>
    <t>06.201.0114-0</t>
  </si>
  <si>
    <t>06.201.0114-A</t>
  </si>
  <si>
    <t>06.201.0115-0</t>
  </si>
  <si>
    <t>06.201.0115-A</t>
  </si>
  <si>
    <t>06.201.0116-0</t>
  </si>
  <si>
    <t>06.201.0116-A</t>
  </si>
  <si>
    <t>06.201.0117-0</t>
  </si>
  <si>
    <t>06.201.0117-A</t>
  </si>
  <si>
    <t>06.201.0118-0</t>
  </si>
  <si>
    <t>06.201.0118-A</t>
  </si>
  <si>
    <t>06.201.0119-0</t>
  </si>
  <si>
    <t>06.201.0119-A</t>
  </si>
  <si>
    <t>06.201.0120-0</t>
  </si>
  <si>
    <t>06.201.0120-A</t>
  </si>
  <si>
    <t>06.201.0121-0</t>
  </si>
  <si>
    <t>06.201.0121-A</t>
  </si>
  <si>
    <t>06.201.0122-0</t>
  </si>
  <si>
    <t>06.201.0122-A</t>
  </si>
  <si>
    <t>06.201.0123-0</t>
  </si>
  <si>
    <t>06.201.0123-A</t>
  </si>
  <si>
    <t>06.201.0124-0</t>
  </si>
  <si>
    <t>06.201.0124-A</t>
  </si>
  <si>
    <t>06.201.0125-0</t>
  </si>
  <si>
    <t>06.201.0125-A</t>
  </si>
  <si>
    <t>06.201.0126-0</t>
  </si>
  <si>
    <t>06.201.0126-A</t>
  </si>
  <si>
    <t>06.201.0131-0</t>
  </si>
  <si>
    <t>06.201.0131-A</t>
  </si>
  <si>
    <t>06.201.0132-0</t>
  </si>
  <si>
    <t>06.201.0132-A</t>
  </si>
  <si>
    <t>06.201.0133-0</t>
  </si>
  <si>
    <t>06.201.0133-A</t>
  </si>
  <si>
    <t>06.201.0134-0</t>
  </si>
  <si>
    <t>06.201.0134-A</t>
  </si>
  <si>
    <t>06.201.0135-0</t>
  </si>
  <si>
    <t>06.201.0135-A</t>
  </si>
  <si>
    <t>06.201.0136-0</t>
  </si>
  <si>
    <t>06.201.0136-A</t>
  </si>
  <si>
    <t>06.201.0137-0</t>
  </si>
  <si>
    <t>06.201.0137-A</t>
  </si>
  <si>
    <t>06.201.0138-0</t>
  </si>
  <si>
    <t>06.201.0138-A</t>
  </si>
  <si>
    <t>06.201.0139-0</t>
  </si>
  <si>
    <t>06.201.0139-A</t>
  </si>
  <si>
    <t>06.201.0140-0</t>
  </si>
  <si>
    <t>06.201.0140-A</t>
  </si>
  <si>
    <t>06.201.0141-0</t>
  </si>
  <si>
    <t>06.201.0141-A</t>
  </si>
  <si>
    <t>06.201.0142-0</t>
  </si>
  <si>
    <t>06.201.0142-A</t>
  </si>
  <si>
    <t>06.201.0161-0</t>
  </si>
  <si>
    <t>06.201.0161-A</t>
  </si>
  <si>
    <t>06.201.0162-0</t>
  </si>
  <si>
    <t>06.201.0162-A</t>
  </si>
  <si>
    <t>06.201.0163-0</t>
  </si>
  <si>
    <t>06.201.0163-A</t>
  </si>
  <si>
    <t>06.201.0164-0</t>
  </si>
  <si>
    <t>06.201.0164-A</t>
  </si>
  <si>
    <t>06.201.0165-0</t>
  </si>
  <si>
    <t>06.201.0165-A</t>
  </si>
  <si>
    <t>06.201.0166-0</t>
  </si>
  <si>
    <t>06.201.0166-A</t>
  </si>
  <si>
    <t>06.201.0167-0</t>
  </si>
  <si>
    <t>06.201.0167-A</t>
  </si>
  <si>
    <t>06.201.0168-0</t>
  </si>
  <si>
    <t>06.201.0168-A</t>
  </si>
  <si>
    <t>06.201.0169-0</t>
  </si>
  <si>
    <t>06.201.0169-A</t>
  </si>
  <si>
    <t>06.201.0170-0</t>
  </si>
  <si>
    <t>06.201.0170-A</t>
  </si>
  <si>
    <t>06.201.0171-0</t>
  </si>
  <si>
    <t>06.201.0171-A</t>
  </si>
  <si>
    <t>06.201.0172-0</t>
  </si>
  <si>
    <t>06.201.0172-A</t>
  </si>
  <si>
    <t>06.201.0173-0</t>
  </si>
  <si>
    <t>06.201.0173-A</t>
  </si>
  <si>
    <t>06.201.0174-0</t>
  </si>
  <si>
    <t>06.201.0174-A</t>
  </si>
  <si>
    <t>06.201.0175-0</t>
  </si>
  <si>
    <t>06.201.0175-A</t>
  </si>
  <si>
    <t>06.201.0176-0</t>
  </si>
  <si>
    <t>06.201.0176-A</t>
  </si>
  <si>
    <t>06.201.0181-0</t>
  </si>
  <si>
    <t>06.201.0181-A</t>
  </si>
  <si>
    <t>06.201.0182-0</t>
  </si>
  <si>
    <t>06.201.0182-A</t>
  </si>
  <si>
    <t>06.201.0183-0</t>
  </si>
  <si>
    <t>06.201.0183-A</t>
  </si>
  <si>
    <t>06.201.0184-0</t>
  </si>
  <si>
    <t>06.201.0184-A</t>
  </si>
  <si>
    <t>06.201.0185-0</t>
  </si>
  <si>
    <t>06.201.0185-A</t>
  </si>
  <si>
    <t>06.201.0186-0</t>
  </si>
  <si>
    <t>06.201.0186-A</t>
  </si>
  <si>
    <t>06.201.0187-0</t>
  </si>
  <si>
    <t>06.201.0187-A</t>
  </si>
  <si>
    <t>06.201.0188-0</t>
  </si>
  <si>
    <t>06.201.0188-A</t>
  </si>
  <si>
    <t>06.201.0189-0</t>
  </si>
  <si>
    <t>06.201.0189-A</t>
  </si>
  <si>
    <t>06.201.0190-0</t>
  </si>
  <si>
    <t>06.201.0190-A</t>
  </si>
  <si>
    <t>06.201.0191-0</t>
  </si>
  <si>
    <t>06.201.0191-A</t>
  </si>
  <si>
    <t>06.201.0192-0</t>
  </si>
  <si>
    <t>06.201.0192-A</t>
  </si>
  <si>
    <t>06.201.0211-0</t>
  </si>
  <si>
    <t>06.201.0211-A</t>
  </si>
  <si>
    <t>06.201.0212-0</t>
  </si>
  <si>
    <t>06.201.0212-A</t>
  </si>
  <si>
    <t>06.201.0213-0</t>
  </si>
  <si>
    <t>06.201.0213-A</t>
  </si>
  <si>
    <t>06.201.0214-0</t>
  </si>
  <si>
    <t>06.201.0214-A</t>
  </si>
  <si>
    <t>06.201.0215-0</t>
  </si>
  <si>
    <t>06.201.0215-A</t>
  </si>
  <si>
    <t>06.201.0216-0</t>
  </si>
  <si>
    <t>06.201.0216-A</t>
  </si>
  <si>
    <t>06.201.0217-0</t>
  </si>
  <si>
    <t>06.201.0217-A</t>
  </si>
  <si>
    <t>06.201.0218-0</t>
  </si>
  <si>
    <t>06.201.0218-A</t>
  </si>
  <si>
    <t>06.201.0219-0</t>
  </si>
  <si>
    <t>06.201.0219-A</t>
  </si>
  <si>
    <t>06.201.0220-0</t>
  </si>
  <si>
    <t>06.201.0220-A</t>
  </si>
  <si>
    <t>06.201.0221-0</t>
  </si>
  <si>
    <t>06.201.0221-A</t>
  </si>
  <si>
    <t>06.201.0222-0</t>
  </si>
  <si>
    <t>06.201.0222-A</t>
  </si>
  <si>
    <t>06.201.0223-0</t>
  </si>
  <si>
    <t>06.201.0223-A</t>
  </si>
  <si>
    <t>06.201.0224-0</t>
  </si>
  <si>
    <t>06.201.0224-A</t>
  </si>
  <si>
    <t>06.201.0225-0</t>
  </si>
  <si>
    <t>06.201.0225-A</t>
  </si>
  <si>
    <t>06.201.0226-0</t>
  </si>
  <si>
    <t>06.201.0226-A</t>
  </si>
  <si>
    <t>06.201.0231-0</t>
  </si>
  <si>
    <t>06.201.0231-A</t>
  </si>
  <si>
    <t>06.201.0232-0</t>
  </si>
  <si>
    <t>06.201.0232-A</t>
  </si>
  <si>
    <t>06.201.0233-0</t>
  </si>
  <si>
    <t>06.201.0233-A</t>
  </si>
  <si>
    <t>06.201.0234-0</t>
  </si>
  <si>
    <t>06.201.0234-A</t>
  </si>
  <si>
    <t>06.201.0235-0</t>
  </si>
  <si>
    <t>06.201.0235-A</t>
  </si>
  <si>
    <t>06.201.0236-0</t>
  </si>
  <si>
    <t>06.201.0236-A</t>
  </si>
  <si>
    <t>06.201.0237-0</t>
  </si>
  <si>
    <t>06.201.0237-A</t>
  </si>
  <si>
    <t>06.201.0238-0</t>
  </si>
  <si>
    <t>06.201.0238-A</t>
  </si>
  <si>
    <t>06.201.0239-0</t>
  </si>
  <si>
    <t>06.201.0239-A</t>
  </si>
  <si>
    <t>06.201.0240-0</t>
  </si>
  <si>
    <t>06.201.0240-A</t>
  </si>
  <si>
    <t>06.201.0241-0</t>
  </si>
  <si>
    <t>06.201.0241-A</t>
  </si>
  <si>
    <t>06.201.0242-0</t>
  </si>
  <si>
    <t>06.201.0242-A</t>
  </si>
  <si>
    <t>06.201.0243-0</t>
  </si>
  <si>
    <t>06.201.0243-A</t>
  </si>
  <si>
    <t>06.201.0244-0</t>
  </si>
  <si>
    <t>06.201.0244-A</t>
  </si>
  <si>
    <t>06.201.0245-0</t>
  </si>
  <si>
    <t>06.201.0245-A</t>
  </si>
  <si>
    <t>06.201.0246-0</t>
  </si>
  <si>
    <t>06.201.0246-A</t>
  </si>
  <si>
    <t>06.201.0251-0</t>
  </si>
  <si>
    <t>06.201.0251-A</t>
  </si>
  <si>
    <t>06.201.0252-0</t>
  </si>
  <si>
    <t>06.201.0252-A</t>
  </si>
  <si>
    <t>06.201.0253-0</t>
  </si>
  <si>
    <t>06.201.0253-A</t>
  </si>
  <si>
    <t>06.201.0254-0</t>
  </si>
  <si>
    <t>06.201.0254-A</t>
  </si>
  <si>
    <t>06.201.0255-0</t>
  </si>
  <si>
    <t>06.201.0255-A</t>
  </si>
  <si>
    <t>06.201.0256-0</t>
  </si>
  <si>
    <t>06.201.0256-A</t>
  </si>
  <si>
    <t>06.201.0257-0</t>
  </si>
  <si>
    <t>06.201.0257-A</t>
  </si>
  <si>
    <t>06.201.0258-0</t>
  </si>
  <si>
    <t>06.201.0258-A</t>
  </si>
  <si>
    <t>06.201.0259-0</t>
  </si>
  <si>
    <t>06.201.0259-A</t>
  </si>
  <si>
    <t>06.201.0260-0</t>
  </si>
  <si>
    <t>06.201.0260-A</t>
  </si>
  <si>
    <t>06.201.0261-0</t>
  </si>
  <si>
    <t>06.201.0261-A</t>
  </si>
  <si>
    <t>06.201.0262-0</t>
  </si>
  <si>
    <t>06.201.0262-A</t>
  </si>
  <si>
    <t>06.201.0263-0</t>
  </si>
  <si>
    <t>06.201.0263-A</t>
  </si>
  <si>
    <t>06.201.0264-0</t>
  </si>
  <si>
    <t>06.201.0264-A</t>
  </si>
  <si>
    <t>06.201.0265-0</t>
  </si>
  <si>
    <t>06.201.0265-A</t>
  </si>
  <si>
    <t>06.201.0266-0</t>
  </si>
  <si>
    <t>06.201.0266-A</t>
  </si>
  <si>
    <t>06.201.0271-0</t>
  </si>
  <si>
    <t>06.201.0271-A</t>
  </si>
  <si>
    <t>06.201.0272-0</t>
  </si>
  <si>
    <t>06.201.0272-A</t>
  </si>
  <si>
    <t>06.201.0273-0</t>
  </si>
  <si>
    <t>06.201.0273-A</t>
  </si>
  <si>
    <t>06.201.0274-0</t>
  </si>
  <si>
    <t>06.201.0274-A</t>
  </si>
  <si>
    <t>06.201.0275-0</t>
  </si>
  <si>
    <t>06.201.0275-A</t>
  </si>
  <si>
    <t>06.201.0276-0</t>
  </si>
  <si>
    <t>06.201.0276-A</t>
  </si>
  <si>
    <t>06.201.0277-0</t>
  </si>
  <si>
    <t>06.201.0277-A</t>
  </si>
  <si>
    <t>06.201.0278-0</t>
  </si>
  <si>
    <t>06.201.0278-A</t>
  </si>
  <si>
    <t>06.201.0279-0</t>
  </si>
  <si>
    <t>06.201.0279-A</t>
  </si>
  <si>
    <t>06.201.0280-0</t>
  </si>
  <si>
    <t>06.201.0280-A</t>
  </si>
  <si>
    <t>06.201.0281-0</t>
  </si>
  <si>
    <t>06.201.0281-A</t>
  </si>
  <si>
    <t>06.201.0282-0</t>
  </si>
  <si>
    <t>06.201.0282-A</t>
  </si>
  <si>
    <t>06.201.0291-0</t>
  </si>
  <si>
    <t>06.201.0291-A</t>
  </si>
  <si>
    <t>06.201.0292-0</t>
  </si>
  <si>
    <t>06.201.0292-A</t>
  </si>
  <si>
    <t>06.201.0293-0</t>
  </si>
  <si>
    <t>06.201.0293-A</t>
  </si>
  <si>
    <t>06.201.0294-0</t>
  </si>
  <si>
    <t>06.201.0294-A</t>
  </si>
  <si>
    <t>06.201.0295-0</t>
  </si>
  <si>
    <t>06.201.0295-A</t>
  </si>
  <si>
    <t>06.201.0296-0</t>
  </si>
  <si>
    <t>06.201.0296-A</t>
  </si>
  <si>
    <t>06.201.0297-0</t>
  </si>
  <si>
    <t>06.201.0297-A</t>
  </si>
  <si>
    <t>06.201.0298-0</t>
  </si>
  <si>
    <t>06.201.0298-A</t>
  </si>
  <si>
    <t>06.201.0299-0</t>
  </si>
  <si>
    <t>06.201.0299-A</t>
  </si>
  <si>
    <t>06.201.0300-0</t>
  </si>
  <si>
    <t>06.201.0300-A</t>
  </si>
  <si>
    <t>06.201.0301-0</t>
  </si>
  <si>
    <t>06.201.0301-A</t>
  </si>
  <si>
    <t>06.201.0302-0</t>
  </si>
  <si>
    <t>06.201.0302-A</t>
  </si>
  <si>
    <t>06.201.0311-0</t>
  </si>
  <si>
    <t>06.201.0311-A</t>
  </si>
  <si>
    <t>06.201.0312-0</t>
  </si>
  <si>
    <t>06.201.0312-A</t>
  </si>
  <si>
    <t>06.201.0313-0</t>
  </si>
  <si>
    <t>06.201.0313-A</t>
  </si>
  <si>
    <t>06.201.0314-0</t>
  </si>
  <si>
    <t>06.201.0314-A</t>
  </si>
  <si>
    <t>06.201.0315-0</t>
  </si>
  <si>
    <t>06.201.0315-A</t>
  </si>
  <si>
    <t>06.201.0316-0</t>
  </si>
  <si>
    <t>06.201.0316-A</t>
  </si>
  <si>
    <t>06.201.0317-0</t>
  </si>
  <si>
    <t>06.201.0317-A</t>
  </si>
  <si>
    <t>06.201.0318-0</t>
  </si>
  <si>
    <t>06.201.0318-A</t>
  </si>
  <si>
    <t>06.201.0319-0</t>
  </si>
  <si>
    <t>06.201.0319-A</t>
  </si>
  <si>
    <t>06.201.0320-0</t>
  </si>
  <si>
    <t>06.201.0320-A</t>
  </si>
  <si>
    <t>06.201.0321-0</t>
  </si>
  <si>
    <t>06.201.0321-A</t>
  </si>
  <si>
    <t>06.201.0322-0</t>
  </si>
  <si>
    <t>06.201.0322-A</t>
  </si>
  <si>
    <t>06.201.0323-0</t>
  </si>
  <si>
    <t>06.201.0323-A</t>
  </si>
  <si>
    <t>06.201.0324-0</t>
  </si>
  <si>
    <t>06.201.0324-A</t>
  </si>
  <si>
    <t>06.201.0325-0</t>
  </si>
  <si>
    <t>06.201.0325-A</t>
  </si>
  <si>
    <t>06.201.0326-0</t>
  </si>
  <si>
    <t>06.201.0326-A</t>
  </si>
  <si>
    <t>06.201.0331-0</t>
  </si>
  <si>
    <t>06.201.0331-A</t>
  </si>
  <si>
    <t>06.201.0332-0</t>
  </si>
  <si>
    <t>06.201.0332-A</t>
  </si>
  <si>
    <t>06.201.0333-0</t>
  </si>
  <si>
    <t>06.201.0333-A</t>
  </si>
  <si>
    <t>06.201.0334-0</t>
  </si>
  <si>
    <t>06.201.0334-A</t>
  </si>
  <si>
    <t>06.201.0335-0</t>
  </si>
  <si>
    <t>06.201.0335-A</t>
  </si>
  <si>
    <t>06.201.0336-0</t>
  </si>
  <si>
    <t>06.201.0336-A</t>
  </si>
  <si>
    <t>06.201.0337-0</t>
  </si>
  <si>
    <t>06.201.0337-A</t>
  </si>
  <si>
    <t>06.201.0338-0</t>
  </si>
  <si>
    <t>06.201.0338-A</t>
  </si>
  <si>
    <t>06.201.0339-0</t>
  </si>
  <si>
    <t>06.201.0339-A</t>
  </si>
  <si>
    <t>06.201.0340-0</t>
  </si>
  <si>
    <t>06.201.0340-A</t>
  </si>
  <si>
    <t>06.201.0341-0</t>
  </si>
  <si>
    <t>06.201.0341-A</t>
  </si>
  <si>
    <t>06.201.0342-0</t>
  </si>
  <si>
    <t>06.201.0342-A</t>
  </si>
  <si>
    <t>06.201.0361-0</t>
  </si>
  <si>
    <t>06.201.0361-A</t>
  </si>
  <si>
    <t>06.201.0362-0</t>
  </si>
  <si>
    <t>06.201.0362-A</t>
  </si>
  <si>
    <t>06.201.0363-0</t>
  </si>
  <si>
    <t>06.201.0363-A</t>
  </si>
  <si>
    <t>06.201.0364-0</t>
  </si>
  <si>
    <t>06.201.0364-A</t>
  </si>
  <si>
    <t>06.201.0365-0</t>
  </si>
  <si>
    <t>06.201.0365-A</t>
  </si>
  <si>
    <t>06.201.0366-0</t>
  </si>
  <si>
    <t>06.201.0366-A</t>
  </si>
  <si>
    <t>06.201.0367-0</t>
  </si>
  <si>
    <t>06.201.0367-A</t>
  </si>
  <si>
    <t>06.201.0368-0</t>
  </si>
  <si>
    <t>06.201.0368-A</t>
  </si>
  <si>
    <t>06.201.0369-0</t>
  </si>
  <si>
    <t>06.201.0369-A</t>
  </si>
  <si>
    <t>06.201.0370-0</t>
  </si>
  <si>
    <t>06.201.0370-A</t>
  </si>
  <si>
    <t>06.201.0371-0</t>
  </si>
  <si>
    <t>06.201.0371-A</t>
  </si>
  <si>
    <t>06.201.0372-0</t>
  </si>
  <si>
    <t>06.201.0372-A</t>
  </si>
  <si>
    <t>06.201.0373-0</t>
  </si>
  <si>
    <t>06.201.0373-A</t>
  </si>
  <si>
    <t>06.201.0374-0</t>
  </si>
  <si>
    <t>06.201.0374-A</t>
  </si>
  <si>
    <t>06.201.0375-0</t>
  </si>
  <si>
    <t>06.201.0375-A</t>
  </si>
  <si>
    <t>06.201.0376-0</t>
  </si>
  <si>
    <t>06.201.0376-A</t>
  </si>
  <si>
    <t>06.201.0381-0</t>
  </si>
  <si>
    <t>06.201.0381-A</t>
  </si>
  <si>
    <t>06.201.0382-0</t>
  </si>
  <si>
    <t>06.201.0382-A</t>
  </si>
  <si>
    <t>06.201.0383-0</t>
  </si>
  <si>
    <t>06.201.0383-A</t>
  </si>
  <si>
    <t>06.201.0384-0</t>
  </si>
  <si>
    <t>06.201.0384-A</t>
  </si>
  <si>
    <t>06.201.0385-0</t>
  </si>
  <si>
    <t>06.201.0385-A</t>
  </si>
  <si>
    <t>06.201.0386-0</t>
  </si>
  <si>
    <t>06.201.0386-A</t>
  </si>
  <si>
    <t>06.201.0387-0</t>
  </si>
  <si>
    <t>06.201.0387-A</t>
  </si>
  <si>
    <t>06.201.0388-0</t>
  </si>
  <si>
    <t>06.201.0388-A</t>
  </si>
  <si>
    <t>06.201.0389-0</t>
  </si>
  <si>
    <t>06.201.0389-A</t>
  </si>
  <si>
    <t>06.201.0390-0</t>
  </si>
  <si>
    <t>06.201.0390-A</t>
  </si>
  <si>
    <t>06.201.0391-0</t>
  </si>
  <si>
    <t>06.201.0391-A</t>
  </si>
  <si>
    <t>06.201.0392-0</t>
  </si>
  <si>
    <t>06.201.0392-A</t>
  </si>
  <si>
    <t>06.201.0411-0</t>
  </si>
  <si>
    <t>06.201.0411-A</t>
  </si>
  <si>
    <t>06.201.0412-0</t>
  </si>
  <si>
    <t>06.201.0412-A</t>
  </si>
  <si>
    <t>06.201.0413-0</t>
  </si>
  <si>
    <t>06.201.0413-A</t>
  </si>
  <si>
    <t>06.201.0414-0</t>
  </si>
  <si>
    <t>06.201.0414-A</t>
  </si>
  <si>
    <t>06.201.0415-0</t>
  </si>
  <si>
    <t>06.201.0415-A</t>
  </si>
  <si>
    <t>06.201.0416-0</t>
  </si>
  <si>
    <t>06.201.0416-A</t>
  </si>
  <si>
    <t>06.201.0417-0</t>
  </si>
  <si>
    <t>06.201.0417-A</t>
  </si>
  <si>
    <t>06.201.0418-0</t>
  </si>
  <si>
    <t>06.201.0418-A</t>
  </si>
  <si>
    <t>06.201.0419-0</t>
  </si>
  <si>
    <t>06.201.0419-A</t>
  </si>
  <si>
    <t>06.201.0420-0</t>
  </si>
  <si>
    <t>06.201.0420-A</t>
  </si>
  <si>
    <t>06.201.0421-0</t>
  </si>
  <si>
    <t>06.201.0421-A</t>
  </si>
  <si>
    <t>06.201.0422-0</t>
  </si>
  <si>
    <t>06.201.0422-A</t>
  </si>
  <si>
    <t>06.201.0423-0</t>
  </si>
  <si>
    <t>06.201.0423-A</t>
  </si>
  <si>
    <t>06.201.0424-0</t>
  </si>
  <si>
    <t>06.201.0424-A</t>
  </si>
  <si>
    <t>06.201.0425-0</t>
  </si>
  <si>
    <t>06.201.0425-A</t>
  </si>
  <si>
    <t>06.201.0426-0</t>
  </si>
  <si>
    <t>06.201.0426-A</t>
  </si>
  <si>
    <t>06.201.0431-0</t>
  </si>
  <si>
    <t>06.201.0431-A</t>
  </si>
  <si>
    <t>06.201.0432-0</t>
  </si>
  <si>
    <t>06.201.0432-A</t>
  </si>
  <si>
    <t>06.201.0433-0</t>
  </si>
  <si>
    <t>06.201.0433-A</t>
  </si>
  <si>
    <t>06.201.0434-0</t>
  </si>
  <si>
    <t>06.201.0434-A</t>
  </si>
  <si>
    <t>06.201.0435-0</t>
  </si>
  <si>
    <t>06.201.0435-A</t>
  </si>
  <si>
    <t>06.201.0436-0</t>
  </si>
  <si>
    <t>06.201.0436-A</t>
  </si>
  <si>
    <t>06.201.0437-0</t>
  </si>
  <si>
    <t>06.201.0437-A</t>
  </si>
  <si>
    <t>06.201.0438-0</t>
  </si>
  <si>
    <t>06.201.0438-A</t>
  </si>
  <si>
    <t>06.201.0439-0</t>
  </si>
  <si>
    <t>06.201.0439-A</t>
  </si>
  <si>
    <t>06.201.0440-0</t>
  </si>
  <si>
    <t>06.201.0440-A</t>
  </si>
  <si>
    <t>06.201.0441-0</t>
  </si>
  <si>
    <t>06.201.0441-A</t>
  </si>
  <si>
    <t>06.201.0442-0</t>
  </si>
  <si>
    <t>06.201.0442-A</t>
  </si>
  <si>
    <t>06.201.0443-0</t>
  </si>
  <si>
    <t>06.201.0443-A</t>
  </si>
  <si>
    <t>06.201.0444-0</t>
  </si>
  <si>
    <t>06.201.0444-A</t>
  </si>
  <si>
    <t>06.201.0445-0</t>
  </si>
  <si>
    <t>06.201.0445-A</t>
  </si>
  <si>
    <t>06.201.0446-0</t>
  </si>
  <si>
    <t>06.201.0446-A</t>
  </si>
  <si>
    <t>06.203.0006-0</t>
  </si>
  <si>
    <t>06.203.0006-A</t>
  </si>
  <si>
    <t>06.203.0007-0</t>
  </si>
  <si>
    <t>06.203.0007-A</t>
  </si>
  <si>
    <t>06.203.0008-0</t>
  </si>
  <si>
    <t>06.203.0008-A</t>
  </si>
  <si>
    <t>06.203.0009-0</t>
  </si>
  <si>
    <t>06.203.0009-A</t>
  </si>
  <si>
    <t>06.203.0010-0</t>
  </si>
  <si>
    <t>06.203.0010-A</t>
  </si>
  <si>
    <t>06.203.0011-0</t>
  </si>
  <si>
    <t>06.203.0011-A</t>
  </si>
  <si>
    <t>06.203.0012-0</t>
  </si>
  <si>
    <t>06.203.0012-A</t>
  </si>
  <si>
    <t>06.203.0013-0</t>
  </si>
  <si>
    <t>06.203.0013-A</t>
  </si>
  <si>
    <t>06.203.0014-0</t>
  </si>
  <si>
    <t>06.203.0014-A</t>
  </si>
  <si>
    <t>06.203.0015-0</t>
  </si>
  <si>
    <t>06.203.0015-A</t>
  </si>
  <si>
    <t>06.203.0016-0</t>
  </si>
  <si>
    <t>06.203.0016-A</t>
  </si>
  <si>
    <t>06.203.0017-0</t>
  </si>
  <si>
    <t>06.203.0017-A</t>
  </si>
  <si>
    <t>06.203.0018-0</t>
  </si>
  <si>
    <t>06.203.0018-A</t>
  </si>
  <si>
    <t>06.203.0019-0</t>
  </si>
  <si>
    <t>06.203.0019-A</t>
  </si>
  <si>
    <t>06.203.0020-0</t>
  </si>
  <si>
    <t>06.203.0020-A</t>
  </si>
  <si>
    <t>06.203.0021-0</t>
  </si>
  <si>
    <t>06.203.0021-A</t>
  </si>
  <si>
    <t>06.203.0022-0</t>
  </si>
  <si>
    <t>06.203.0022-A</t>
  </si>
  <si>
    <t>06.203.0023-0</t>
  </si>
  <si>
    <t>06.203.0023-A</t>
  </si>
  <si>
    <t>06.203.0024-0</t>
  </si>
  <si>
    <t>06.203.0024-A</t>
  </si>
  <si>
    <t>06.203.0025-0</t>
  </si>
  <si>
    <t>06.203.0025-A</t>
  </si>
  <si>
    <t>06.203.0026-0</t>
  </si>
  <si>
    <t>06.203.0026-A</t>
  </si>
  <si>
    <t>06.203.0027-0</t>
  </si>
  <si>
    <t>06.203.0027-A</t>
  </si>
  <si>
    <t>06.203.0028-0</t>
  </si>
  <si>
    <t>06.203.0028-A</t>
  </si>
  <si>
    <t>06.203.0043-0</t>
  </si>
  <si>
    <t>06.203.0043-A</t>
  </si>
  <si>
    <t>06.203.0044-0</t>
  </si>
  <si>
    <t>06.203.0044-A</t>
  </si>
  <si>
    <t>06.203.0045-0</t>
  </si>
  <si>
    <t>06.203.0045-A</t>
  </si>
  <si>
    <t>06.203.0046-0</t>
  </si>
  <si>
    <t>06.203.0046-A</t>
  </si>
  <si>
    <t>06.203.0047-0</t>
  </si>
  <si>
    <t>06.203.0047-A</t>
  </si>
  <si>
    <t>06.203.0048-0</t>
  </si>
  <si>
    <t>06.203.0048-A</t>
  </si>
  <si>
    <t>06.203.0049-0</t>
  </si>
  <si>
    <t>06.203.0049-A</t>
  </si>
  <si>
    <t>06.203.0050-0</t>
  </si>
  <si>
    <t>06.203.0050-A</t>
  </si>
  <si>
    <t>06.203.0051-0</t>
  </si>
  <si>
    <t>06.203.0051-A</t>
  </si>
  <si>
    <t>06.203.0052-0</t>
  </si>
  <si>
    <t>06.203.0052-A</t>
  </si>
  <si>
    <t>06.203.0053-0</t>
  </si>
  <si>
    <t>06.203.0053-A</t>
  </si>
  <si>
    <t>06.203.0054-0</t>
  </si>
  <si>
    <t>06.203.0054-A</t>
  </si>
  <si>
    <t>06.203.0055-0</t>
  </si>
  <si>
    <t>06.203.0055-A</t>
  </si>
  <si>
    <t>06.203.0056-0</t>
  </si>
  <si>
    <t>06.203.0056-A</t>
  </si>
  <si>
    <t>06.203.0057-0</t>
  </si>
  <si>
    <t>06.203.0057-A</t>
  </si>
  <si>
    <t>06.203.0058-0</t>
  </si>
  <si>
    <t>06.203.0058-A</t>
  </si>
  <si>
    <t>06.203.0059-0</t>
  </si>
  <si>
    <t>06.203.0059-A</t>
  </si>
  <si>
    <t>06.203.0060-0</t>
  </si>
  <si>
    <t>06.203.0060-A</t>
  </si>
  <si>
    <t>06.203.0061-0</t>
  </si>
  <si>
    <t>06.203.0061-A</t>
  </si>
  <si>
    <t>06.203.0062-0</t>
  </si>
  <si>
    <t>06.203.0062-A</t>
  </si>
  <si>
    <t>06.203.0063-0</t>
  </si>
  <si>
    <t>06.203.0063-A</t>
  </si>
  <si>
    <t>06.203.0064-0</t>
  </si>
  <si>
    <t>06.203.0064-A</t>
  </si>
  <si>
    <t>06.203.0081-0</t>
  </si>
  <si>
    <t>06.203.0081-A</t>
  </si>
  <si>
    <t>06.203.0082-0</t>
  </si>
  <si>
    <t>06.203.0082-A</t>
  </si>
  <si>
    <t>06.203.0083-0</t>
  </si>
  <si>
    <t>06.203.0083-A</t>
  </si>
  <si>
    <t>06.203.0084-0</t>
  </si>
  <si>
    <t>06.203.0084-A</t>
  </si>
  <si>
    <t>06.203.0085-0</t>
  </si>
  <si>
    <t>06.203.0085-A</t>
  </si>
  <si>
    <t>06.203.0086-0</t>
  </si>
  <si>
    <t>06.203.0086-A</t>
  </si>
  <si>
    <t>06.203.0087-0</t>
  </si>
  <si>
    <t>06.203.0087-A</t>
  </si>
  <si>
    <t>06.203.0088-0</t>
  </si>
  <si>
    <t>06.203.0088-A</t>
  </si>
  <si>
    <t>06.203.0089-0</t>
  </si>
  <si>
    <t>06.203.0089-A</t>
  </si>
  <si>
    <t>06.203.0090-0</t>
  </si>
  <si>
    <t>06.203.0090-A</t>
  </si>
  <si>
    <t>06.203.0091-0</t>
  </si>
  <si>
    <t>06.203.0091-A</t>
  </si>
  <si>
    <t>06.203.0092-0</t>
  </si>
  <si>
    <t>06.203.0092-A</t>
  </si>
  <si>
    <t>06.203.0093-0</t>
  </si>
  <si>
    <t>06.203.0093-A</t>
  </si>
  <si>
    <t>06.203.0094-0</t>
  </si>
  <si>
    <t>06.203.0094-A</t>
  </si>
  <si>
    <t>06.203.0095-0</t>
  </si>
  <si>
    <t>06.203.0095-A</t>
  </si>
  <si>
    <t>06.203.0096-0</t>
  </si>
  <si>
    <t>06.203.0096-A</t>
  </si>
  <si>
    <t>06.203.0097-0</t>
  </si>
  <si>
    <t>06.203.0097-A</t>
  </si>
  <si>
    <t>06.203.0098-0</t>
  </si>
  <si>
    <t>06.203.0098-A</t>
  </si>
  <si>
    <t>06.203.0099-0</t>
  </si>
  <si>
    <t>06.203.0099-A</t>
  </si>
  <si>
    <t>06.203.0100-0</t>
  </si>
  <si>
    <t>06.203.0100-A</t>
  </si>
  <si>
    <t>06.203.0101-0</t>
  </si>
  <si>
    <t>06.203.0101-A</t>
  </si>
  <si>
    <t>06.203.0102-0</t>
  </si>
  <si>
    <t>06.203.0102-A</t>
  </si>
  <si>
    <t>06.203.0106-0</t>
  </si>
  <si>
    <t>06.203.0106-A</t>
  </si>
  <si>
    <t>06.203.0107-0</t>
  </si>
  <si>
    <t>06.203.0107-A</t>
  </si>
  <si>
    <t>06.203.0108-0</t>
  </si>
  <si>
    <t>06.203.0108-A</t>
  </si>
  <si>
    <t>06.203.0109-0</t>
  </si>
  <si>
    <t>06.203.0109-A</t>
  </si>
  <si>
    <t>06.203.0110-0</t>
  </si>
  <si>
    <t>06.203.0110-A</t>
  </si>
  <si>
    <t>06.203.0111-0</t>
  </si>
  <si>
    <t>06.203.0111-A</t>
  </si>
  <si>
    <t>06.203.0112-0</t>
  </si>
  <si>
    <t>06.203.0112-A</t>
  </si>
  <si>
    <t>06.203.0113-0</t>
  </si>
  <si>
    <t>06.203.0113-A</t>
  </si>
  <si>
    <t>06.203.0114-0</t>
  </si>
  <si>
    <t>06.203.0114-A</t>
  </si>
  <si>
    <t>06.203.0115-0</t>
  </si>
  <si>
    <t>06.203.0115-A</t>
  </si>
  <si>
    <t>06.203.0116-0</t>
  </si>
  <si>
    <t>06.203.0116-A</t>
  </si>
  <si>
    <t>06.203.0117-0</t>
  </si>
  <si>
    <t>06.203.0117-A</t>
  </si>
  <si>
    <t>06.203.0118-0</t>
  </si>
  <si>
    <t>06.203.0118-A</t>
  </si>
  <si>
    <t>06.203.0119-0</t>
  </si>
  <si>
    <t>06.203.0119-A</t>
  </si>
  <si>
    <t>06.203.0120-0</t>
  </si>
  <si>
    <t>06.203.0120-A</t>
  </si>
  <si>
    <t>06.203.0121-0</t>
  </si>
  <si>
    <t>06.203.0121-A</t>
  </si>
  <si>
    <t>06.203.0122-0</t>
  </si>
  <si>
    <t>06.203.0122-A</t>
  </si>
  <si>
    <t>06.203.0123-0</t>
  </si>
  <si>
    <t>06.203.0123-A</t>
  </si>
  <si>
    <t>06.203.0124-0</t>
  </si>
  <si>
    <t>06.203.0124-A</t>
  </si>
  <si>
    <t>06.203.0125-0</t>
  </si>
  <si>
    <t>06.203.0125-A</t>
  </si>
  <si>
    <t>06.203.0126-0</t>
  </si>
  <si>
    <t>06.203.0126-A</t>
  </si>
  <si>
    <t>06.203.0127-0</t>
  </si>
  <si>
    <t>06.203.0127-A</t>
  </si>
  <si>
    <t>06.203.0128-0</t>
  </si>
  <si>
    <t>06.203.0128-A</t>
  </si>
  <si>
    <t>06.203.0136-0</t>
  </si>
  <si>
    <t>06.203.0136-A</t>
  </si>
  <si>
    <t>06.203.0137-0</t>
  </si>
  <si>
    <t>06.203.0137-A</t>
  </si>
  <si>
    <t>06.203.0138-0</t>
  </si>
  <si>
    <t>06.203.0138-A</t>
  </si>
  <si>
    <t>06.203.0139-0</t>
  </si>
  <si>
    <t>06.203.0139-A</t>
  </si>
  <si>
    <t>06.203.0140-0</t>
  </si>
  <si>
    <t>06.203.0140-A</t>
  </si>
  <si>
    <t>06.203.0141-0</t>
  </si>
  <si>
    <t>06.203.0141-A</t>
  </si>
  <si>
    <t>06.203.0142-0</t>
  </si>
  <si>
    <t>06.203.0142-A</t>
  </si>
  <si>
    <t>06.203.0143-0</t>
  </si>
  <si>
    <t>06.203.0143-A</t>
  </si>
  <si>
    <t>06.203.0144-0</t>
  </si>
  <si>
    <t>06.203.0144-A</t>
  </si>
  <si>
    <t>06.203.0145-0</t>
  </si>
  <si>
    <t>06.203.0145-A</t>
  </si>
  <si>
    <t>06.203.0146-0</t>
  </si>
  <si>
    <t>06.203.0146-A</t>
  </si>
  <si>
    <t>06.203.0147-0</t>
  </si>
  <si>
    <t>06.203.0147-A</t>
  </si>
  <si>
    <t>06.203.0148-0</t>
  </si>
  <si>
    <t>06.203.0148-A</t>
  </si>
  <si>
    <t>06.203.0149-0</t>
  </si>
  <si>
    <t>06.203.0149-A</t>
  </si>
  <si>
    <t>06.203.0150-0</t>
  </si>
  <si>
    <t>06.203.0150-A</t>
  </si>
  <si>
    <t>06.203.0151-0</t>
  </si>
  <si>
    <t>06.203.0151-A</t>
  </si>
  <si>
    <t>06.203.0152-0</t>
  </si>
  <si>
    <t>06.203.0152-A</t>
  </si>
  <si>
    <t>06.203.0153-0</t>
  </si>
  <si>
    <t>06.203.0153-A</t>
  </si>
  <si>
    <t>06.203.0154-0</t>
  </si>
  <si>
    <t>06.203.0154-A</t>
  </si>
  <si>
    <t>06.203.0155-0</t>
  </si>
  <si>
    <t>06.203.0155-A</t>
  </si>
  <si>
    <t>06.203.0166-0</t>
  </si>
  <si>
    <t>06.203.0166-A</t>
  </si>
  <si>
    <t>06.203.0167-0</t>
  </si>
  <si>
    <t>06.203.0167-A</t>
  </si>
  <si>
    <t>06.203.0168-0</t>
  </si>
  <si>
    <t>06.203.0168-A</t>
  </si>
  <si>
    <t>06.203.0169-0</t>
  </si>
  <si>
    <t>06.203.0169-A</t>
  </si>
  <si>
    <t>06.203.0170-0</t>
  </si>
  <si>
    <t>06.203.0170-A</t>
  </si>
  <si>
    <t>06.203.0171-0</t>
  </si>
  <si>
    <t>06.203.0171-A</t>
  </si>
  <si>
    <t>06.203.0172-0</t>
  </si>
  <si>
    <t>06.203.0172-A</t>
  </si>
  <si>
    <t>06.203.0173-0</t>
  </si>
  <si>
    <t>06.203.0173-A</t>
  </si>
  <si>
    <t>06.203.0174-0</t>
  </si>
  <si>
    <t>06.203.0174-A</t>
  </si>
  <si>
    <t>06.203.0175-0</t>
  </si>
  <si>
    <t>06.203.0175-A</t>
  </si>
  <si>
    <t>06.203.0176-0</t>
  </si>
  <si>
    <t>06.203.0176-A</t>
  </si>
  <si>
    <t>06.203.0177-0</t>
  </si>
  <si>
    <t>06.203.0177-A</t>
  </si>
  <si>
    <t>06.203.0178-0</t>
  </si>
  <si>
    <t>06.203.0178-A</t>
  </si>
  <si>
    <t>06.203.0179-0</t>
  </si>
  <si>
    <t>06.203.0179-A</t>
  </si>
  <si>
    <t>06.203.0180-0</t>
  </si>
  <si>
    <t>06.203.0180-A</t>
  </si>
  <si>
    <t>06.203.0181-0</t>
  </si>
  <si>
    <t>06.203.0181-A</t>
  </si>
  <si>
    <t>06.203.0182-0</t>
  </si>
  <si>
    <t>06.203.0182-A</t>
  </si>
  <si>
    <t>06.203.0183-0</t>
  </si>
  <si>
    <t>06.203.0183-A</t>
  </si>
  <si>
    <t>06.203.0191-0</t>
  </si>
  <si>
    <t>06.203.0191-A</t>
  </si>
  <si>
    <t>06.203.0192-0</t>
  </si>
  <si>
    <t>06.203.0192-A</t>
  </si>
  <si>
    <t>06.203.0193-0</t>
  </si>
  <si>
    <t>06.203.0193-A</t>
  </si>
  <si>
    <t>06.203.0194-0</t>
  </si>
  <si>
    <t>06.203.0194-A</t>
  </si>
  <si>
    <t>06.203.0195-0</t>
  </si>
  <si>
    <t>06.203.0195-A</t>
  </si>
  <si>
    <t>06.203.0196-0</t>
  </si>
  <si>
    <t>06.203.0196-A</t>
  </si>
  <si>
    <t>06.203.0197-0</t>
  </si>
  <si>
    <t>06.203.0197-A</t>
  </si>
  <si>
    <t>06.203.0198-0</t>
  </si>
  <si>
    <t>06.203.0198-A</t>
  </si>
  <si>
    <t>06.203.0199-0</t>
  </si>
  <si>
    <t>06.203.0199-A</t>
  </si>
  <si>
    <t>06.203.0200-0</t>
  </si>
  <si>
    <t>06.203.0200-A</t>
  </si>
  <si>
    <t>06.203.0201-0</t>
  </si>
  <si>
    <t>06.203.0201-A</t>
  </si>
  <si>
    <t>06.203.0202-0</t>
  </si>
  <si>
    <t>06.203.0202-A</t>
  </si>
  <si>
    <t>06.203.0203-0</t>
  </si>
  <si>
    <t>06.203.0203-A</t>
  </si>
  <si>
    <t>06.203.0204-0</t>
  </si>
  <si>
    <t>06.203.0204-A</t>
  </si>
  <si>
    <t>06.203.0205-0</t>
  </si>
  <si>
    <t>06.203.0205-A</t>
  </si>
  <si>
    <t>06.203.0206-0</t>
  </si>
  <si>
    <t>06.203.0206-A</t>
  </si>
  <si>
    <t>06.203.0207-0</t>
  </si>
  <si>
    <t>06.203.0207-A</t>
  </si>
  <si>
    <t>06.203.0208-0</t>
  </si>
  <si>
    <t>06.203.0208-A</t>
  </si>
  <si>
    <t>06.203.0209-0</t>
  </si>
  <si>
    <t>06.203.0209-A</t>
  </si>
  <si>
    <t>06.205.0050-0</t>
  </si>
  <si>
    <t>06.205.0050-A</t>
  </si>
  <si>
    <t>06.205.0051-0</t>
  </si>
  <si>
    <t>06.205.0051-A</t>
  </si>
  <si>
    <t>06.205.0052-0</t>
  </si>
  <si>
    <t>06.205.0052-A</t>
  </si>
  <si>
    <t>06.205.0053-0</t>
  </si>
  <si>
    <t>06.205.0053-A</t>
  </si>
  <si>
    <t>06.205.0054-0</t>
  </si>
  <si>
    <t>06.205.0054-A</t>
  </si>
  <si>
    <t>06.205.0055-0</t>
  </si>
  <si>
    <t>06.205.0055-A</t>
  </si>
  <si>
    <t>06.205.0056-0</t>
  </si>
  <si>
    <t>06.205.0056-A</t>
  </si>
  <si>
    <t>06.205.0057-0</t>
  </si>
  <si>
    <t>06.205.0057-A</t>
  </si>
  <si>
    <t>06.205.0058-0</t>
  </si>
  <si>
    <t>06.205.0058-A</t>
  </si>
  <si>
    <t>06.205.0059-0</t>
  </si>
  <si>
    <t>06.205.0059-A</t>
  </si>
  <si>
    <t>06.205.0060-0</t>
  </si>
  <si>
    <t>06.205.0060-A</t>
  </si>
  <si>
    <t>06.205.0061-0</t>
  </si>
  <si>
    <t>06.205.0061-A</t>
  </si>
  <si>
    <t>06.205.0062-0</t>
  </si>
  <si>
    <t>06.205.0062-A</t>
  </si>
  <si>
    <t>06.205.0063-0</t>
  </si>
  <si>
    <t>06.205.0063-A</t>
  </si>
  <si>
    <t>06.205.0064-0</t>
  </si>
  <si>
    <t>06.205.0064-A</t>
  </si>
  <si>
    <t>06.205.0065-0</t>
  </si>
  <si>
    <t>06.205.0065-A</t>
  </si>
  <si>
    <t>06.205.0066-0</t>
  </si>
  <si>
    <t>06.205.0066-A</t>
  </si>
  <si>
    <t>06.205.0067-0</t>
  </si>
  <si>
    <t>06.205.0067-A</t>
  </si>
  <si>
    <t>06.205.0068-0</t>
  </si>
  <si>
    <t>06.205.0068-A</t>
  </si>
  <si>
    <t>06.205.0069-0</t>
  </si>
  <si>
    <t>06.205.0069-A</t>
  </si>
  <si>
    <t>06.205.0070-0</t>
  </si>
  <si>
    <t>06.205.0070-A</t>
  </si>
  <si>
    <t>06.205.0071-0</t>
  </si>
  <si>
    <t>06.205.0071-A</t>
  </si>
  <si>
    <t>06.205.0072-0</t>
  </si>
  <si>
    <t>06.205.0072-A</t>
  </si>
  <si>
    <t>06.205.0073-0</t>
  </si>
  <si>
    <t>06.205.0073-A</t>
  </si>
  <si>
    <t>06.205.0074-0</t>
  </si>
  <si>
    <t>06.205.0074-A</t>
  </si>
  <si>
    <t>06.205.0075-0</t>
  </si>
  <si>
    <t>06.205.0075-A</t>
  </si>
  <si>
    <t>06.205.0076-0</t>
  </si>
  <si>
    <t>06.205.0076-A</t>
  </si>
  <si>
    <t>06.205.0077-0</t>
  </si>
  <si>
    <t>06.205.0077-A</t>
  </si>
  <si>
    <t>06.205.0078-0</t>
  </si>
  <si>
    <t>06.205.0078-A</t>
  </si>
  <si>
    <t>06.205.0079-0</t>
  </si>
  <si>
    <t>06.205.0079-A</t>
  </si>
  <si>
    <t>06.205.0080-0</t>
  </si>
  <si>
    <t>06.205.0080-A</t>
  </si>
  <si>
    <t>06.205.0081-0</t>
  </si>
  <si>
    <t>06.205.0081-A</t>
  </si>
  <si>
    <t>06.205.0082-0</t>
  </si>
  <si>
    <t>06.205.0082-A</t>
  </si>
  <si>
    <t>06.205.0083-0</t>
  </si>
  <si>
    <t>06.205.0083-A</t>
  </si>
  <si>
    <t>06.205.0084-0</t>
  </si>
  <si>
    <t>06.205.0084-A</t>
  </si>
  <si>
    <t>06.205.0085-0</t>
  </si>
  <si>
    <t>06.205.0085-A</t>
  </si>
  <si>
    <t>06.205.0086-0</t>
  </si>
  <si>
    <t>06.205.0086-A</t>
  </si>
  <si>
    <t>06.205.0087-0</t>
  </si>
  <si>
    <t>06.205.0087-A</t>
  </si>
  <si>
    <t>06.205.0088-0</t>
  </si>
  <si>
    <t>06.205.0088-A</t>
  </si>
  <si>
    <t>06.205.0089-0</t>
  </si>
  <si>
    <t>06.205.0089-A</t>
  </si>
  <si>
    <t>06.205.0090-0</t>
  </si>
  <si>
    <t>06.205.0090-A</t>
  </si>
  <si>
    <t>06.205.0091-0</t>
  </si>
  <si>
    <t>06.205.0091-A</t>
  </si>
  <si>
    <t>06.205.0092-0</t>
  </si>
  <si>
    <t>06.205.0092-A</t>
  </si>
  <si>
    <t>06.205.0093-0</t>
  </si>
  <si>
    <t>06.205.0093-A</t>
  </si>
  <si>
    <t>06.205.0094-0</t>
  </si>
  <si>
    <t>06.205.0094-A</t>
  </si>
  <si>
    <t>06.205.0095-0</t>
  </si>
  <si>
    <t>06.205.0095-A</t>
  </si>
  <si>
    <t>06.205.0096-0</t>
  </si>
  <si>
    <t>06.205.0096-A</t>
  </si>
  <si>
    <t>06.205.0097-0</t>
  </si>
  <si>
    <t>06.205.0097-A</t>
  </si>
  <si>
    <t>06.205.0098-0</t>
  </si>
  <si>
    <t>06.205.0098-A</t>
  </si>
  <si>
    <t>06.205.0099-0</t>
  </si>
  <si>
    <t>06.205.0099-A</t>
  </si>
  <si>
    <t>06.205.0100-0</t>
  </si>
  <si>
    <t>06.205.0100-A</t>
  </si>
  <si>
    <t>06.205.0101-0</t>
  </si>
  <si>
    <t>06.205.0101-A</t>
  </si>
  <si>
    <t>06.205.0102-0</t>
  </si>
  <si>
    <t>06.205.0102-A</t>
  </si>
  <si>
    <t>06.205.0103-0</t>
  </si>
  <si>
    <t>06.205.0103-A</t>
  </si>
  <si>
    <t>06.205.0105-0</t>
  </si>
  <si>
    <t>06.205.0105-A</t>
  </si>
  <si>
    <t>06.205.0106-0</t>
  </si>
  <si>
    <t>06.205.0106-A</t>
  </si>
  <si>
    <t>06.205.0107-0</t>
  </si>
  <si>
    <t>06.205.0107-A</t>
  </si>
  <si>
    <t>06.205.0108-0</t>
  </si>
  <si>
    <t>06.205.0108-A</t>
  </si>
  <si>
    <t>06.205.0109-0</t>
  </si>
  <si>
    <t>06.205.0109-A</t>
  </si>
  <si>
    <t>06.205.0110-0</t>
  </si>
  <si>
    <t>06.205.0110-A</t>
  </si>
  <si>
    <t>06.205.0111-0</t>
  </si>
  <si>
    <t>06.205.0111-A</t>
  </si>
  <si>
    <t>06.205.0112-0</t>
  </si>
  <si>
    <t>06.205.0112-A</t>
  </si>
  <si>
    <t>06.205.0113-0</t>
  </si>
  <si>
    <t>06.205.0113-A</t>
  </si>
  <si>
    <t>06.205.0114-0</t>
  </si>
  <si>
    <t>06.205.0114-A</t>
  </si>
  <si>
    <t>06.205.0115-0</t>
  </si>
  <si>
    <t>06.205.0115-A</t>
  </si>
  <si>
    <t>06.205.0116-0</t>
  </si>
  <si>
    <t>06.205.0116-A</t>
  </si>
  <si>
    <t>06.205.0117-0</t>
  </si>
  <si>
    <t>06.205.0117-A</t>
  </si>
  <si>
    <t>06.205.0118-0</t>
  </si>
  <si>
    <t>06.205.0118-A</t>
  </si>
  <si>
    <t>06.205.0119-0</t>
  </si>
  <si>
    <t>06.205.0119-A</t>
  </si>
  <si>
    <t>06.205.0120-0</t>
  </si>
  <si>
    <t>06.205.0120-A</t>
  </si>
  <si>
    <t>06.205.0121-0</t>
  </si>
  <si>
    <t>06.205.0121-A</t>
  </si>
  <si>
    <t>06.205.0122-0</t>
  </si>
  <si>
    <t>06.205.0122-A</t>
  </si>
  <si>
    <t>06.205.0123-0</t>
  </si>
  <si>
    <t>06.205.0123-A</t>
  </si>
  <si>
    <t>06.205.0124-0</t>
  </si>
  <si>
    <t>06.205.0124-A</t>
  </si>
  <si>
    <t>06.205.0125-0</t>
  </si>
  <si>
    <t>06.205.0125-A</t>
  </si>
  <si>
    <t>06.205.0126-0</t>
  </si>
  <si>
    <t>06.205.0126-A</t>
  </si>
  <si>
    <t>06.205.0127-0</t>
  </si>
  <si>
    <t>06.205.0127-A</t>
  </si>
  <si>
    <t>06.205.0128-0</t>
  </si>
  <si>
    <t>06.205.0128-A</t>
  </si>
  <si>
    <t>06.205.0129-0</t>
  </si>
  <si>
    <t>06.205.0129-A</t>
  </si>
  <si>
    <t>06.205.0130-0</t>
  </si>
  <si>
    <t>06.205.0130-A</t>
  </si>
  <si>
    <t>06.205.0131-0</t>
  </si>
  <si>
    <t>06.205.0131-A</t>
  </si>
  <si>
    <t>06.205.0132-0</t>
  </si>
  <si>
    <t>06.205.0132-A</t>
  </si>
  <si>
    <t>06.205.0133-0</t>
  </si>
  <si>
    <t>06.205.0133-A</t>
  </si>
  <si>
    <t>06.205.0134-0</t>
  </si>
  <si>
    <t>06.205.0134-A</t>
  </si>
  <si>
    <t>06.205.0135-0</t>
  </si>
  <si>
    <t>06.205.0135-A</t>
  </si>
  <si>
    <t>06.205.0136-0</t>
  </si>
  <si>
    <t>06.205.0136-A</t>
  </si>
  <si>
    <t>06.205.0137-0</t>
  </si>
  <si>
    <t>06.205.0137-A</t>
  </si>
  <si>
    <t>06.205.0138-0</t>
  </si>
  <si>
    <t>06.205.0138-A</t>
  </si>
  <si>
    <t>06.205.0139-0</t>
  </si>
  <si>
    <t>06.205.0139-A</t>
  </si>
  <si>
    <t>06.205.0140-0</t>
  </si>
  <si>
    <t>06.205.0140-A</t>
  </si>
  <si>
    <t>06.205.0141-0</t>
  </si>
  <si>
    <t>06.205.0141-A</t>
  </si>
  <si>
    <t>06.205.0142-0</t>
  </si>
  <si>
    <t>06.205.0142-A</t>
  </si>
  <si>
    <t>06.205.0143-0</t>
  </si>
  <si>
    <t>06.205.0143-A</t>
  </si>
  <si>
    <t>06.205.0144-0</t>
  </si>
  <si>
    <t>06.205.0144-A</t>
  </si>
  <si>
    <t>06.205.0145-0</t>
  </si>
  <si>
    <t>06.205.0145-A</t>
  </si>
  <si>
    <t>06.205.0146-0</t>
  </si>
  <si>
    <t>06.205.0146-A</t>
  </si>
  <si>
    <t>06.205.0147-0</t>
  </si>
  <si>
    <t>06.205.0147-A</t>
  </si>
  <si>
    <t>06.205.0148-0</t>
  </si>
  <si>
    <t>06.205.0148-A</t>
  </si>
  <si>
    <t>06.205.0149-0</t>
  </si>
  <si>
    <t>06.205.0149-A</t>
  </si>
  <si>
    <t>06.205.0150-0</t>
  </si>
  <si>
    <t>06.205.0150-A</t>
  </si>
  <si>
    <t>06.205.0151-0</t>
  </si>
  <si>
    <t>06.205.0151-A</t>
  </si>
  <si>
    <t>06.205.0152-0</t>
  </si>
  <si>
    <t>06.205.0152-A</t>
  </si>
  <si>
    <t>06.205.0153-0</t>
  </si>
  <si>
    <t>06.205.0153-A</t>
  </si>
  <si>
    <t>06.205.0154-0</t>
  </si>
  <si>
    <t>06.205.0154-A</t>
  </si>
  <si>
    <t>06.205.0155-0</t>
  </si>
  <si>
    <t>06.205.0155-A</t>
  </si>
  <si>
    <t>06.205.0156-0</t>
  </si>
  <si>
    <t>06.205.0156-A</t>
  </si>
  <si>
    <t>06.205.0157-0</t>
  </si>
  <si>
    <t>06.205.0157-A</t>
  </si>
  <si>
    <t>06.205.0158-0</t>
  </si>
  <si>
    <t>06.205.0158-A</t>
  </si>
  <si>
    <t>06.250.0012-0</t>
  </si>
  <si>
    <t>06.250.0012-A</t>
  </si>
  <si>
    <t>06.250.0013-0</t>
  </si>
  <si>
    <t>06.250.0013-A</t>
  </si>
  <si>
    <t>06.250.0014-0</t>
  </si>
  <si>
    <t>06.250.0014-A</t>
  </si>
  <si>
    <t>06.250.0015-0</t>
  </si>
  <si>
    <t>06.250.0015-A</t>
  </si>
  <si>
    <t>06.250.0016-0</t>
  </si>
  <si>
    <t>06.250.0016-A</t>
  </si>
  <si>
    <t>06.250.0017-0</t>
  </si>
  <si>
    <t>06.250.0017-A</t>
  </si>
  <si>
    <t>06.250.0018-0</t>
  </si>
  <si>
    <t>06.250.0018-A</t>
  </si>
  <si>
    <t>06.250.0020-0</t>
  </si>
  <si>
    <t>06.250.0020-A</t>
  </si>
  <si>
    <t>06.250.0021-0</t>
  </si>
  <si>
    <t>06.250.0021-A</t>
  </si>
  <si>
    <t>06.250.0022-0</t>
  </si>
  <si>
    <t>06.250.0022-A</t>
  </si>
  <si>
    <t>06.250.0023-0</t>
  </si>
  <si>
    <t>06.250.0023-A</t>
  </si>
  <si>
    <t>06.250.0031-0</t>
  </si>
  <si>
    <t>06.250.0031-A</t>
  </si>
  <si>
    <t>06.250.0032-0</t>
  </si>
  <si>
    <t>06.250.0032-A</t>
  </si>
  <si>
    <t>06.250.0033-0</t>
  </si>
  <si>
    <t>06.250.0033-A</t>
  </si>
  <si>
    <t>06.250.0034-0</t>
  </si>
  <si>
    <t>06.250.0034-A</t>
  </si>
  <si>
    <t>06.250.0035-0</t>
  </si>
  <si>
    <t>06.250.0035-A</t>
  </si>
  <si>
    <t>06.250.0036-0</t>
  </si>
  <si>
    <t>06.250.0036-A</t>
  </si>
  <si>
    <t>06.250.0037-0</t>
  </si>
  <si>
    <t>06.250.0037-A</t>
  </si>
  <si>
    <t>06.250.0039-0</t>
  </si>
  <si>
    <t>06.250.0039-A</t>
  </si>
  <si>
    <t>06.250.0040-0</t>
  </si>
  <si>
    <t>06.250.0040-A</t>
  </si>
  <si>
    <t>06.250.0051-0</t>
  </si>
  <si>
    <t>06.250.0051-A</t>
  </si>
  <si>
    <t>06.250.0052-0</t>
  </si>
  <si>
    <t>06.250.0052-A</t>
  </si>
  <si>
    <t>06.250.0053-0</t>
  </si>
  <si>
    <t>06.250.0053-A</t>
  </si>
  <si>
    <t>06.250.0054-0</t>
  </si>
  <si>
    <t>06.250.0054-A</t>
  </si>
  <si>
    <t>06.250.0055-0</t>
  </si>
  <si>
    <t>06.250.0055-A</t>
  </si>
  <si>
    <t>06.250.0056-0</t>
  </si>
  <si>
    <t>06.250.0056-A</t>
  </si>
  <si>
    <t>06.250.0057-0</t>
  </si>
  <si>
    <t>06.250.0057-A</t>
  </si>
  <si>
    <t>06.250.0059-0</t>
  </si>
  <si>
    <t>06.250.0059-A</t>
  </si>
  <si>
    <t>06.250.0060-0</t>
  </si>
  <si>
    <t>06.250.0060-A</t>
  </si>
  <si>
    <t>06.251.0030-0</t>
  </si>
  <si>
    <t>06.251.0030-A</t>
  </si>
  <si>
    <t>06.251.0031-0</t>
  </si>
  <si>
    <t>06.251.0031-A</t>
  </si>
  <si>
    <t>06.251.0032-0</t>
  </si>
  <si>
    <t>06.251.0032-A</t>
  </si>
  <si>
    <t>06.251.0033-0</t>
  </si>
  <si>
    <t>06.251.0033-A</t>
  </si>
  <si>
    <t>06.251.0034-0</t>
  </si>
  <si>
    <t>06.251.0034-A</t>
  </si>
  <si>
    <t>06.251.0035-0</t>
  </si>
  <si>
    <t>06.251.0035-A</t>
  </si>
  <si>
    <t>06.251.0036-0</t>
  </si>
  <si>
    <t>06.251.0036-A</t>
  </si>
  <si>
    <t>06.251.0037-0</t>
  </si>
  <si>
    <t>06.251.0037-A</t>
  </si>
  <si>
    <t>06.251.0038-0</t>
  </si>
  <si>
    <t>06.251.0038-A</t>
  </si>
  <si>
    <t>06.251.0039-0</t>
  </si>
  <si>
    <t>06.251.0039-A</t>
  </si>
  <si>
    <t>06.251.0040-0</t>
  </si>
  <si>
    <t>06.251.0040-A</t>
  </si>
  <si>
    <t>06.251.0041-0</t>
  </si>
  <si>
    <t>06.251.0041-A</t>
  </si>
  <si>
    <t>06.251.0042-0</t>
  </si>
  <si>
    <t>06.251.0042-A</t>
  </si>
  <si>
    <t>06.251.0043-0</t>
  </si>
  <si>
    <t>06.251.0043-A</t>
  </si>
  <si>
    <t>06.251.0044-0</t>
  </si>
  <si>
    <t>06.251.0044-A</t>
  </si>
  <si>
    <t>06.251.0045-0</t>
  </si>
  <si>
    <t>06.251.0045-A</t>
  </si>
  <si>
    <t>06.251.0046-0</t>
  </si>
  <si>
    <t>06.251.0046-A</t>
  </si>
  <si>
    <t>06.251.0047-0</t>
  </si>
  <si>
    <t>06.251.0047-A</t>
  </si>
  <si>
    <t>06.251.0048-0</t>
  </si>
  <si>
    <t>06.251.0048-A</t>
  </si>
  <si>
    <t>06.251.0049-0</t>
  </si>
  <si>
    <t>06.251.0049-A</t>
  </si>
  <si>
    <t>06.251.0050-0</t>
  </si>
  <si>
    <t>06.251.0050-A</t>
  </si>
  <si>
    <t>06.251.0051-0</t>
  </si>
  <si>
    <t>06.251.0051-A</t>
  </si>
  <si>
    <t>06.251.0052-0</t>
  </si>
  <si>
    <t>06.251.0052-A</t>
  </si>
  <si>
    <t>06.251.0053-0</t>
  </si>
  <si>
    <t>06.251.0053-A</t>
  </si>
  <si>
    <t>06.251.0054-0</t>
  </si>
  <si>
    <t>06.251.0054-A</t>
  </si>
  <si>
    <t>06.251.0055-0</t>
  </si>
  <si>
    <t>06.251.0055-A</t>
  </si>
  <si>
    <t>06.251.0057-0</t>
  </si>
  <si>
    <t>06.251.0057-A</t>
  </si>
  <si>
    <t>06.251.0058-0</t>
  </si>
  <si>
    <t>06.251.0058-A</t>
  </si>
  <si>
    <t>06.251.0059-0</t>
  </si>
  <si>
    <t>06.251.0059-A</t>
  </si>
  <si>
    <t>06.251.0060-0</t>
  </si>
  <si>
    <t>06.251.0060-A</t>
  </si>
  <si>
    <t>06.251.0061-0</t>
  </si>
  <si>
    <t>06.251.0061-A</t>
  </si>
  <si>
    <t>06.251.0062-0</t>
  </si>
  <si>
    <t>06.251.0062-A</t>
  </si>
  <si>
    <t>06.251.0063-0</t>
  </si>
  <si>
    <t>06.251.0063-A</t>
  </si>
  <si>
    <t>06.251.0064-0</t>
  </si>
  <si>
    <t>06.251.0064-A</t>
  </si>
  <si>
    <t>06.251.0065-0</t>
  </si>
  <si>
    <t>06.251.0065-A</t>
  </si>
  <si>
    <t>06.251.0066-0</t>
  </si>
  <si>
    <t>06.251.0066-A</t>
  </si>
  <si>
    <t>06.251.0067-0</t>
  </si>
  <si>
    <t>06.251.0067-A</t>
  </si>
  <si>
    <t>06.251.0068-0</t>
  </si>
  <si>
    <t>06.251.0068-A</t>
  </si>
  <si>
    <t>06.251.0069-0</t>
  </si>
  <si>
    <t>06.251.0069-A</t>
  </si>
  <si>
    <t>06.270.0001-0</t>
  </si>
  <si>
    <t>06.270.0001-A</t>
  </si>
  <si>
    <t>06.270.0002-0</t>
  </si>
  <si>
    <t>06.270.0002-A</t>
  </si>
  <si>
    <t>06.270.0003-0</t>
  </si>
  <si>
    <t>06.270.0003-A</t>
  </si>
  <si>
    <t>06.270.0020-0</t>
  </si>
  <si>
    <t>06.270.0020-A</t>
  </si>
  <si>
    <t>06.270.0021-0</t>
  </si>
  <si>
    <t>06.270.0021-A</t>
  </si>
  <si>
    <t>06.270.0022-0</t>
  </si>
  <si>
    <t>06.270.0022-A</t>
  </si>
  <si>
    <t>06.270.0036-0</t>
  </si>
  <si>
    <t>06.270.0036-A</t>
  </si>
  <si>
    <t>06.270.0037-0</t>
  </si>
  <si>
    <t>06.270.0037-A</t>
  </si>
  <si>
    <t>06.270.0038-0</t>
  </si>
  <si>
    <t>06.270.0038-A</t>
  </si>
  <si>
    <t>06.270.0041-0</t>
  </si>
  <si>
    <t>06.270.0041-A</t>
  </si>
  <si>
    <t>06.270.0046-0</t>
  </si>
  <si>
    <t>06.270.0046-A</t>
  </si>
  <si>
    <t>06.270.0047-0</t>
  </si>
  <si>
    <t>06.270.0047-A</t>
  </si>
  <si>
    <t>06.270.0048-0</t>
  </si>
  <si>
    <t>06.270.0048-A</t>
  </si>
  <si>
    <t>06.270.0051-0</t>
  </si>
  <si>
    <t>06.270.0051-A</t>
  </si>
  <si>
    <t>06.270.0052-0</t>
  </si>
  <si>
    <t>06.270.0052-A</t>
  </si>
  <si>
    <t>06.270.0053-0</t>
  </si>
  <si>
    <t>06.270.0053-A</t>
  </si>
  <si>
    <t>06.270.0054-0</t>
  </si>
  <si>
    <t>06.270.0054-A</t>
  </si>
  <si>
    <t>06.270.0061-0</t>
  </si>
  <si>
    <t>06.270.0061-A</t>
  </si>
  <si>
    <t>06.270.0062-0</t>
  </si>
  <si>
    <t>06.270.0062-A</t>
  </si>
  <si>
    <t>06.270.0063-0</t>
  </si>
  <si>
    <t>06.270.0063-A</t>
  </si>
  <si>
    <t>06.270.0064-0</t>
  </si>
  <si>
    <t>06.270.0064-A</t>
  </si>
  <si>
    <t>06.270.0065-0</t>
  </si>
  <si>
    <t>06.270.0065-A</t>
  </si>
  <si>
    <t>06.270.0066-0</t>
  </si>
  <si>
    <t>06.270.0066-A</t>
  </si>
  <si>
    <t>06.270.0067-0</t>
  </si>
  <si>
    <t>06.270.0067-A</t>
  </si>
  <si>
    <t>06.270.0068-0</t>
  </si>
  <si>
    <t>06.270.0068-A</t>
  </si>
  <si>
    <t>06.270.0069-0</t>
  </si>
  <si>
    <t>06.270.0069-A</t>
  </si>
  <si>
    <t>06.270.0071-0</t>
  </si>
  <si>
    <t>06.270.0071-A</t>
  </si>
  <si>
    <t>06.270.0072-0</t>
  </si>
  <si>
    <t>06.270.0072-A</t>
  </si>
  <si>
    <t>06.270.0073-0</t>
  </si>
  <si>
    <t>06.270.0073-A</t>
  </si>
  <si>
    <t>06.270.0076-0</t>
  </si>
  <si>
    <t>06.270.0076-A</t>
  </si>
  <si>
    <t>06.270.0077-0</t>
  </si>
  <si>
    <t>06.270.0077-A</t>
  </si>
  <si>
    <t>06.270.0078-0</t>
  </si>
  <si>
    <t>06.270.0078-A</t>
  </si>
  <si>
    <t>06.270.0081-0</t>
  </si>
  <si>
    <t>06.270.0081-A</t>
  </si>
  <si>
    <t>06.270.0082-0</t>
  </si>
  <si>
    <t>06.270.0082-A</t>
  </si>
  <si>
    <t>06.270.0083-0</t>
  </si>
  <si>
    <t>06.270.0083-A</t>
  </si>
  <si>
    <t>06.270.0086-0</t>
  </si>
  <si>
    <t>06.270.0086-A</t>
  </si>
  <si>
    <t>06.270.0087-0</t>
  </si>
  <si>
    <t>06.270.0087-A</t>
  </si>
  <si>
    <t>06.270.0088-0</t>
  </si>
  <si>
    <t>06.270.0088-A</t>
  </si>
  <si>
    <t>06.270.0091-0</t>
  </si>
  <si>
    <t>06.270.0091-A</t>
  </si>
  <si>
    <t>06.270.0092-0</t>
  </si>
  <si>
    <t>06.270.0092-A</t>
  </si>
  <si>
    <t>06.270.0093-0</t>
  </si>
  <si>
    <t>06.270.0093-A</t>
  </si>
  <si>
    <t>06.270.0101-0</t>
  </si>
  <si>
    <t>06.270.0101-A</t>
  </si>
  <si>
    <t>06.270.0102-0</t>
  </si>
  <si>
    <t>06.270.0102-A</t>
  </si>
  <si>
    <t>06.270.0103-0</t>
  </si>
  <si>
    <t>06.270.0103-A</t>
  </si>
  <si>
    <t>06.270.0104-0</t>
  </si>
  <si>
    <t>06.270.0104-A</t>
  </si>
  <si>
    <t>06.270.0105-0</t>
  </si>
  <si>
    <t>06.270.0105-A</t>
  </si>
  <si>
    <t>06.270.0106-0</t>
  </si>
  <si>
    <t>06.270.0106-A</t>
  </si>
  <si>
    <t>06.270.0111-0</t>
  </si>
  <si>
    <t>06.270.0111-A</t>
  </si>
  <si>
    <t>06.270.0112-0</t>
  </si>
  <si>
    <t>06.270.0112-A</t>
  </si>
  <si>
    <t>06.271.0010-0</t>
  </si>
  <si>
    <t>06.271.0010-A</t>
  </si>
  <si>
    <t>06.271.0011-0</t>
  </si>
  <si>
    <t>06.271.0011-A</t>
  </si>
  <si>
    <t>06.271.0012-0</t>
  </si>
  <si>
    <t>06.271.0012-A</t>
  </si>
  <si>
    <t>06.271.0013-0</t>
  </si>
  <si>
    <t>06.271.0013-A</t>
  </si>
  <si>
    <t>06.271.0014-0</t>
  </si>
  <si>
    <t>06.271.0014-A</t>
  </si>
  <si>
    <t>06.271.0016-0</t>
  </si>
  <si>
    <t>06.271.0016-A</t>
  </si>
  <si>
    <t>06.271.0018-0</t>
  </si>
  <si>
    <t>06.271.0018-A</t>
  </si>
  <si>
    <t>06.271.0021-0</t>
  </si>
  <si>
    <t>06.271.0021-A</t>
  </si>
  <si>
    <t>06.271.0022-0</t>
  </si>
  <si>
    <t>06.271.0022-A</t>
  </si>
  <si>
    <t>06.271.0023-0</t>
  </si>
  <si>
    <t>06.271.0023-A</t>
  </si>
  <si>
    <t>06.271.0024-0</t>
  </si>
  <si>
    <t>06.271.0024-A</t>
  </si>
  <si>
    <t>06.271.0025-0</t>
  </si>
  <si>
    <t>06.271.0025-A</t>
  </si>
  <si>
    <t>06.271.0050-0</t>
  </si>
  <si>
    <t>06.271.0050-A</t>
  </si>
  <si>
    <t>06.271.0051-0</t>
  </si>
  <si>
    <t>06.271.0051-A</t>
  </si>
  <si>
    <t>06.271.0052-0</t>
  </si>
  <si>
    <t>06.271.0052-A</t>
  </si>
  <si>
    <t>06.271.0053-0</t>
  </si>
  <si>
    <t>06.271.0053-A</t>
  </si>
  <si>
    <t>06.271.0054-0</t>
  </si>
  <si>
    <t>06.271.0054-A</t>
  </si>
  <si>
    <t>06.271.0055-0</t>
  </si>
  <si>
    <t>06.271.0055-A</t>
  </si>
  <si>
    <t>06.271.0056-0</t>
  </si>
  <si>
    <t>06.271.0056-A</t>
  </si>
  <si>
    <t>06.271.0060-0</t>
  </si>
  <si>
    <t>06.271.0060-A</t>
  </si>
  <si>
    <t>06.271.0061-0</t>
  </si>
  <si>
    <t>06.271.0061-A</t>
  </si>
  <si>
    <t>06.271.0062-0</t>
  </si>
  <si>
    <t>06.271.0062-A</t>
  </si>
  <si>
    <t>06.271.0063-0</t>
  </si>
  <si>
    <t>06.271.0063-A</t>
  </si>
  <si>
    <t>06.271.0064-0</t>
  </si>
  <si>
    <t>06.271.0064-A</t>
  </si>
  <si>
    <t>06.271.0065-0</t>
  </si>
  <si>
    <t>06.271.0065-A</t>
  </si>
  <si>
    <t>06.271.0066-0</t>
  </si>
  <si>
    <t>06.271.0066-A</t>
  </si>
  <si>
    <t>06.271.0067-0</t>
  </si>
  <si>
    <t>06.271.0067-A</t>
  </si>
  <si>
    <t>06.271.0068-0</t>
  </si>
  <si>
    <t>06.271.0068-A</t>
  </si>
  <si>
    <t>06.272.0002-0</t>
  </si>
  <si>
    <t>06.272.0002-A</t>
  </si>
  <si>
    <t>06.272.0003-0</t>
  </si>
  <si>
    <t>06.272.0003-A</t>
  </si>
  <si>
    <t>06.272.0004-0</t>
  </si>
  <si>
    <t>06.272.0004-A</t>
  </si>
  <si>
    <t>06.272.0005-0</t>
  </si>
  <si>
    <t>06.272.0005-A</t>
  </si>
  <si>
    <t>06.272.0006-0</t>
  </si>
  <si>
    <t>06.272.0006-A</t>
  </si>
  <si>
    <t>06.272.0007-0</t>
  </si>
  <si>
    <t>06.272.0007-A</t>
  </si>
  <si>
    <t>06.272.0008-0</t>
  </si>
  <si>
    <t>06.272.0008-A</t>
  </si>
  <si>
    <t>06.272.0021-0</t>
  </si>
  <si>
    <t>06.272.0021-A</t>
  </si>
  <si>
    <t>06.272.0022-0</t>
  </si>
  <si>
    <t>06.272.0022-A</t>
  </si>
  <si>
    <t>06.272.0026-0</t>
  </si>
  <si>
    <t>06.272.0026-A</t>
  </si>
  <si>
    <t>06.272.0027-0</t>
  </si>
  <si>
    <t>06.272.0027-A</t>
  </si>
  <si>
    <t>06.272.0029-0</t>
  </si>
  <si>
    <t>06.272.0029-A</t>
  </si>
  <si>
    <t>06.272.0030-0</t>
  </si>
  <si>
    <t>06.272.0030-A</t>
  </si>
  <si>
    <t>06.272.0032-0</t>
  </si>
  <si>
    <t>06.272.0032-A</t>
  </si>
  <si>
    <t>06.272.0035-0</t>
  </si>
  <si>
    <t>06.272.0035-A</t>
  </si>
  <si>
    <t>06.272.0036-0</t>
  </si>
  <si>
    <t>06.272.0036-A</t>
  </si>
  <si>
    <t>06.272.0038-0</t>
  </si>
  <si>
    <t>06.272.0038-A</t>
  </si>
  <si>
    <t>06.272.0039-0</t>
  </si>
  <si>
    <t>06.272.0039-A</t>
  </si>
  <si>
    <t>06.273.0001-0</t>
  </si>
  <si>
    <t>06.273.0001-A</t>
  </si>
  <si>
    <t>06.273.0002-0</t>
  </si>
  <si>
    <t>06.273.0002-A</t>
  </si>
  <si>
    <t>06.273.0003-0</t>
  </si>
  <si>
    <t>06.273.0003-A</t>
  </si>
  <si>
    <t>06.273.0004-0</t>
  </si>
  <si>
    <t>06.273.0004-A</t>
  </si>
  <si>
    <t>06.273.0005-0</t>
  </si>
  <si>
    <t>06.273.0005-A</t>
  </si>
  <si>
    <t>06.273.0006-0</t>
  </si>
  <si>
    <t>06.273.0006-A</t>
  </si>
  <si>
    <t>06.273.0007-0</t>
  </si>
  <si>
    <t>06.273.0007-A</t>
  </si>
  <si>
    <t>06.273.0008-0</t>
  </si>
  <si>
    <t>06.273.0008-A</t>
  </si>
  <si>
    <t>06.273.0009-0</t>
  </si>
  <si>
    <t>06.273.0009-A</t>
  </si>
  <si>
    <t>06.273.0010-0</t>
  </si>
  <si>
    <t>06.273.0010-A</t>
  </si>
  <si>
    <t>06.273.0011-0</t>
  </si>
  <si>
    <t>06.273.0011-A</t>
  </si>
  <si>
    <t>06.273.0012-0</t>
  </si>
  <si>
    <t>06.273.0012-A</t>
  </si>
  <si>
    <t>06.273.0013-0</t>
  </si>
  <si>
    <t>06.273.0013-A</t>
  </si>
  <si>
    <t>06.273.0014-0</t>
  </si>
  <si>
    <t>06.273.0014-A</t>
  </si>
  <si>
    <t>06.273.0015-0</t>
  </si>
  <si>
    <t>06.273.0015-A</t>
  </si>
  <si>
    <t>06.275.0001-0</t>
  </si>
  <si>
    <t>06.275.0001-A</t>
  </si>
  <si>
    <t>06.275.0002-0</t>
  </si>
  <si>
    <t>06.275.0002-A</t>
  </si>
  <si>
    <t>06.275.0003-0</t>
  </si>
  <si>
    <t>06.275.0003-A</t>
  </si>
  <si>
    <t>06.275.0020-0</t>
  </si>
  <si>
    <t>06.275.0020-A</t>
  </si>
  <si>
    <t>06.275.0021-0</t>
  </si>
  <si>
    <t>06.275.0021-A</t>
  </si>
  <si>
    <t>06.275.0022-0</t>
  </si>
  <si>
    <t>06.275.0022-A</t>
  </si>
  <si>
    <t>06.300.0001-0</t>
  </si>
  <si>
    <t>06.300.0001-A</t>
  </si>
  <si>
    <t>06.300.0002-0</t>
  </si>
  <si>
    <t>06.300.0002-A</t>
  </si>
  <si>
    <t>06.300.0003-0</t>
  </si>
  <si>
    <t>06.300.0003-A</t>
  </si>
  <si>
    <t>06.300.0004-0</t>
  </si>
  <si>
    <t>06.300.0004-A</t>
  </si>
  <si>
    <t>06.300.0005-0</t>
  </si>
  <si>
    <t>06.300.0005-A</t>
  </si>
  <si>
    <t>06.400.0001-0</t>
  </si>
  <si>
    <t>06.400.0001-A</t>
  </si>
  <si>
    <t>06.400.0002-0</t>
  </si>
  <si>
    <t>06.400.0002-A</t>
  </si>
  <si>
    <t>06.400.0003-0</t>
  </si>
  <si>
    <t>06.400.0003-A</t>
  </si>
  <si>
    <t>06.400.0004-0</t>
  </si>
  <si>
    <t>06.400.0004-A</t>
  </si>
  <si>
    <t>06.400.0005-0</t>
  </si>
  <si>
    <t>06.400.0005-A</t>
  </si>
  <si>
    <t>06.400.0006-0</t>
  </si>
  <si>
    <t>06.400.0006-A</t>
  </si>
  <si>
    <t>06.400.0010-0</t>
  </si>
  <si>
    <t>06.400.0010-A</t>
  </si>
  <si>
    <t>06.400.0011-0</t>
  </si>
  <si>
    <t>06.400.0011-A</t>
  </si>
  <si>
    <t>06.400.0012-0</t>
  </si>
  <si>
    <t>06.400.0012-A</t>
  </si>
  <si>
    <t>06.400.0013-0</t>
  </si>
  <si>
    <t>06.400.0013-A</t>
  </si>
  <si>
    <t>06.400.0014-0</t>
  </si>
  <si>
    <t>06.400.0014-A</t>
  </si>
  <si>
    <t>06.400.0015-0</t>
  </si>
  <si>
    <t>06.400.0015-A</t>
  </si>
  <si>
    <t>06.400.0020-0</t>
  </si>
  <si>
    <t>06.400.0020-A</t>
  </si>
  <si>
    <t>06.500.0010-0</t>
  </si>
  <si>
    <t>06.500.0010-A</t>
  </si>
  <si>
    <t>06.501.0010-0</t>
  </si>
  <si>
    <t>06.501.0010-A</t>
  </si>
  <si>
    <t>06.502.0010-0</t>
  </si>
  <si>
    <t>06.502.0010-A</t>
  </si>
  <si>
    <t>06.502.0020-0</t>
  </si>
  <si>
    <t>06.502.0020-A</t>
  </si>
  <si>
    <t>06.502.0030-0</t>
  </si>
  <si>
    <t>06.502.0030-A</t>
  </si>
  <si>
    <t>06.502.0040-0</t>
  </si>
  <si>
    <t>06.502.0040-A</t>
  </si>
  <si>
    <t>07.001.0010-1</t>
  </si>
  <si>
    <t>07.001.0010-B</t>
  </si>
  <si>
    <t>07.001.0015-1</t>
  </si>
  <si>
    <t>07.001.0015-B</t>
  </si>
  <si>
    <t>07.001.0020-1</t>
  </si>
  <si>
    <t>07.001.0020-B</t>
  </si>
  <si>
    <t>07.001.0025-1</t>
  </si>
  <si>
    <t>07.001.0025-B</t>
  </si>
  <si>
    <t>07.001.0030-1</t>
  </si>
  <si>
    <t>07.001.0030-B</t>
  </si>
  <si>
    <t>07.001.0035-1</t>
  </si>
  <si>
    <t>07.001.0035-B</t>
  </si>
  <si>
    <t>07.001.0040-1</t>
  </si>
  <si>
    <t>07.001.0040-B</t>
  </si>
  <si>
    <t>07.001.0045-1</t>
  </si>
  <si>
    <t>07.001.0045-B</t>
  </si>
  <si>
    <t>07.001.0050-1</t>
  </si>
  <si>
    <t>07.001.0050-B</t>
  </si>
  <si>
    <t>07.001.0055-1</t>
  </si>
  <si>
    <t>07.001.0055-B</t>
  </si>
  <si>
    <t>07.001.0060-1</t>
  </si>
  <si>
    <t>07.001.0060-B</t>
  </si>
  <si>
    <t>07.001.0065-1</t>
  </si>
  <si>
    <t>07.001.0065-B</t>
  </si>
  <si>
    <t>07.001.0070-1</t>
  </si>
  <si>
    <t>07.001.0070-B</t>
  </si>
  <si>
    <t>07.001.0075-1</t>
  </si>
  <si>
    <t>07.001.0075-B</t>
  </si>
  <si>
    <t>07.001.0080-1</t>
  </si>
  <si>
    <t>07.001.0080-B</t>
  </si>
  <si>
    <t>07.001.0085-1</t>
  </si>
  <si>
    <t>07.001.0085-B</t>
  </si>
  <si>
    <t>07.001.0090-1</t>
  </si>
  <si>
    <t>07.001.0090-B</t>
  </si>
  <si>
    <t>07.001.0095-1</t>
  </si>
  <si>
    <t>07.001.0095-B</t>
  </si>
  <si>
    <t>07.001.0100-1</t>
  </si>
  <si>
    <t>07.001.0100-B</t>
  </si>
  <si>
    <t>07.001.0105-1</t>
  </si>
  <si>
    <t>07.001.0105-B</t>
  </si>
  <si>
    <t>07.001.0110-1</t>
  </si>
  <si>
    <t>07.001.0110-B</t>
  </si>
  <si>
    <t>07.001.0115-1</t>
  </si>
  <si>
    <t>07.001.0115-B</t>
  </si>
  <si>
    <t>07.001.0120-1</t>
  </si>
  <si>
    <t>07.001.0120-B</t>
  </si>
  <si>
    <t>07.001.0125-1</t>
  </si>
  <si>
    <t>07.001.0125-B</t>
  </si>
  <si>
    <t>07.001.0130-1</t>
  </si>
  <si>
    <t>07.001.0130-B</t>
  </si>
  <si>
    <t>07.001.0135-1</t>
  </si>
  <si>
    <t>07.001.0135-B</t>
  </si>
  <si>
    <t>07.001.0140-1</t>
  </si>
  <si>
    <t>07.001.0140-B</t>
  </si>
  <si>
    <t>07.001.0145-1</t>
  </si>
  <si>
    <t>07.001.0145-B</t>
  </si>
  <si>
    <t>07.001.0150-1</t>
  </si>
  <si>
    <t>07.001.0150-B</t>
  </si>
  <si>
    <t>07.001.0155-1</t>
  </si>
  <si>
    <t>07.001.0155-B</t>
  </si>
  <si>
    <t>07.001.0160-1</t>
  </si>
  <si>
    <t>07.001.0160-B</t>
  </si>
  <si>
    <t>07.002.0010-1</t>
  </si>
  <si>
    <t>07.002.0010-B</t>
  </si>
  <si>
    <t>07.002.0015-1</t>
  </si>
  <si>
    <t>07.002.0015-B</t>
  </si>
  <si>
    <t>07.002.0020-1</t>
  </si>
  <si>
    <t>07.002.0020-B</t>
  </si>
  <si>
    <t>07.002.0025-1</t>
  </si>
  <si>
    <t>07.002.0025-B</t>
  </si>
  <si>
    <t>07.002.0030-1</t>
  </si>
  <si>
    <t>07.002.0030-B</t>
  </si>
  <si>
    <t>07.002.0035-1</t>
  </si>
  <si>
    <t>07.002.0035-B</t>
  </si>
  <si>
    <t>07.002.0040-1</t>
  </si>
  <si>
    <t>07.002.0040-B</t>
  </si>
  <si>
    <t>07.002.0045-1</t>
  </si>
  <si>
    <t>07.002.0045-B</t>
  </si>
  <si>
    <t>07.003.0010-1</t>
  </si>
  <si>
    <t>07.003.0010-B</t>
  </si>
  <si>
    <t>07.003.0015-1</t>
  </si>
  <si>
    <t>07.003.0015-B</t>
  </si>
  <si>
    <t>07.005.0010-1</t>
  </si>
  <si>
    <t>07.005.0010-B</t>
  </si>
  <si>
    <t>07.005.0015-1</t>
  </si>
  <si>
    <t>07.005.0015-B</t>
  </si>
  <si>
    <t>07.005.0020-1</t>
  </si>
  <si>
    <t>07.005.0020-B</t>
  </si>
  <si>
    <t>07.005.0025-1</t>
  </si>
  <si>
    <t>07.005.0025-B</t>
  </si>
  <si>
    <t>07.005.0030-1</t>
  </si>
  <si>
    <t>07.005.0030-B</t>
  </si>
  <si>
    <t>07.005.0035-1</t>
  </si>
  <si>
    <t>07.005.0035-B</t>
  </si>
  <si>
    <t>07.006.0010-1</t>
  </si>
  <si>
    <t>07.006.0010-B</t>
  </si>
  <si>
    <t>07.006.0015-1</t>
  </si>
  <si>
    <t>07.006.0015-B</t>
  </si>
  <si>
    <t>07.006.0020-1</t>
  </si>
  <si>
    <t>07.006.0020-B</t>
  </si>
  <si>
    <t>07.006.0025-1</t>
  </si>
  <si>
    <t>07.006.0025-B</t>
  </si>
  <si>
    <t>07.007.0010-1</t>
  </si>
  <si>
    <t>07.007.0010-B</t>
  </si>
  <si>
    <t>07.007.0015-1</t>
  </si>
  <si>
    <t>07.007.0015-B</t>
  </si>
  <si>
    <t>07.007.0020-1</t>
  </si>
  <si>
    <t>07.007.0020-B</t>
  </si>
  <si>
    <t>07.007.0025-1</t>
  </si>
  <si>
    <t>07.007.0025-B</t>
  </si>
  <si>
    <t>07.008.0010-1</t>
  </si>
  <si>
    <t>07.008.0010-B</t>
  </si>
  <si>
    <t>07.009.0010-1</t>
  </si>
  <si>
    <t>07.009.0010-B</t>
  </si>
  <si>
    <t>07.009.0015-1</t>
  </si>
  <si>
    <t>07.009.0015-B</t>
  </si>
  <si>
    <t>07.009.0020-1</t>
  </si>
  <si>
    <t>07.009.0020-B</t>
  </si>
  <si>
    <t>07.030.0010-1</t>
  </si>
  <si>
    <t>07.030.0010-B</t>
  </si>
  <si>
    <t>07.050.0050-0</t>
  </si>
  <si>
    <t>07.050.0050-A</t>
  </si>
  <si>
    <t>07.100.0040-1</t>
  </si>
  <si>
    <t>07.100.0040-B</t>
  </si>
  <si>
    <t>07.100.0050-0</t>
  </si>
  <si>
    <t>07.100.0050-A</t>
  </si>
  <si>
    <t>07.150.0010-1</t>
  </si>
  <si>
    <t>07.150.0010-B</t>
  </si>
  <si>
    <t>07.150.0020-1</t>
  </si>
  <si>
    <t>07.150.0020-B</t>
  </si>
  <si>
    <t>07.160.0012-1</t>
  </si>
  <si>
    <t>07.160.0012-B</t>
  </si>
  <si>
    <t>07.160.0020-1</t>
  </si>
  <si>
    <t>07.160.0020-B</t>
  </si>
  <si>
    <t>07.170.0010-1</t>
  </si>
  <si>
    <t>07.170.0010-B</t>
  </si>
  <si>
    <t>07.180.0010-1</t>
  </si>
  <si>
    <t>07.180.0010-B</t>
  </si>
  <si>
    <t>08.001.0001-0</t>
  </si>
  <si>
    <t>08.001.0001-A</t>
  </si>
  <si>
    <t>08.001.0002-1</t>
  </si>
  <si>
    <t>08.001.0002-B</t>
  </si>
  <si>
    <t>08.001.0004-0</t>
  </si>
  <si>
    <t>08.001.0004-A</t>
  </si>
  <si>
    <t>08.001.0005-0</t>
  </si>
  <si>
    <t>08.001.0005-A</t>
  </si>
  <si>
    <t>08.001.0008-0</t>
  </si>
  <si>
    <t>08.001.0008-A</t>
  </si>
  <si>
    <t>08.001.0009-0</t>
  </si>
  <si>
    <t>08.001.0009-A</t>
  </si>
  <si>
    <t>08.002.0001-0</t>
  </si>
  <si>
    <t>08.002.0001-A</t>
  </si>
  <si>
    <t>08.003.0001-0</t>
  </si>
  <si>
    <t>08.003.0001-A</t>
  </si>
  <si>
    <t>08.003.0002-0</t>
  </si>
  <si>
    <t>08.003.0002-A</t>
  </si>
  <si>
    <t>08.003.0005-0</t>
  </si>
  <si>
    <t>08.003.0005-A</t>
  </si>
  <si>
    <t>08.003.0010-0</t>
  </si>
  <si>
    <t>08.003.0010-A</t>
  </si>
  <si>
    <t>08.003.0015-0</t>
  </si>
  <si>
    <t>08.003.0015-A</t>
  </si>
  <si>
    <t>08.003.0030-0</t>
  </si>
  <si>
    <t>08.003.0030-A</t>
  </si>
  <si>
    <t>08.003.0035-0</t>
  </si>
  <si>
    <t>08.003.0035-A</t>
  </si>
  <si>
    <t>08.004.0001-0</t>
  </si>
  <si>
    <t>08.004.0001-A</t>
  </si>
  <si>
    <t>08.004.0002-0</t>
  </si>
  <si>
    <t>08.004.0002-A</t>
  </si>
  <si>
    <t>08.004.0003-0</t>
  </si>
  <si>
    <t>08.004.0003-A</t>
  </si>
  <si>
    <t>08.004.0008-0</t>
  </si>
  <si>
    <t>08.004.0008-A</t>
  </si>
  <si>
    <t>08.005.0001-0</t>
  </si>
  <si>
    <t>08.005.0001-A</t>
  </si>
  <si>
    <t>08.005.0002-0</t>
  </si>
  <si>
    <t>08.005.0002-A</t>
  </si>
  <si>
    <t>08.005.0003-0</t>
  </si>
  <si>
    <t>08.005.0003-A</t>
  </si>
  <si>
    <t>08.006.0001-0</t>
  </si>
  <si>
    <t>08.006.0001-A</t>
  </si>
  <si>
    <t>08.006.0003-0</t>
  </si>
  <si>
    <t>08.006.0003-A</t>
  </si>
  <si>
    <t>08.006.0004-0</t>
  </si>
  <si>
    <t>08.006.0004-A</t>
  </si>
  <si>
    <t>08.006.0005-0</t>
  </si>
  <si>
    <t>08.006.0005-A</t>
  </si>
  <si>
    <t>08.006.0006-0</t>
  </si>
  <si>
    <t>08.006.0006-A</t>
  </si>
  <si>
    <t>08.006.0010-0</t>
  </si>
  <si>
    <t>08.006.0010-A</t>
  </si>
  <si>
    <t>08.006.0011-0</t>
  </si>
  <si>
    <t>08.006.0011-A</t>
  </si>
  <si>
    <t>08.006.0015-0</t>
  </si>
  <si>
    <t>08.006.0015-A</t>
  </si>
  <si>
    <t>08.007.0001-0</t>
  </si>
  <si>
    <t>08.007.0001-A</t>
  </si>
  <si>
    <t>08.007.0002-0</t>
  </si>
  <si>
    <t>08.007.0002-A</t>
  </si>
  <si>
    <t>08.008.0001-0</t>
  </si>
  <si>
    <t>08.008.0001-A</t>
  </si>
  <si>
    <t>08.008.0002-0</t>
  </si>
  <si>
    <t>08.008.0002-A</t>
  </si>
  <si>
    <t>08.009.0003-0</t>
  </si>
  <si>
    <t>08.009.0003-A</t>
  </si>
  <si>
    <t>08.009.0005-0</t>
  </si>
  <si>
    <t>08.009.0005-A</t>
  </si>
  <si>
    <t>08.009.0010-0</t>
  </si>
  <si>
    <t>08.009.0010-A</t>
  </si>
  <si>
    <t>08.010.0001-0</t>
  </si>
  <si>
    <t>08.010.0001-A</t>
  </si>
  <si>
    <t>08.010.0005-0</t>
  </si>
  <si>
    <t>08.010.0005-A</t>
  </si>
  <si>
    <t>08.011.0001-0</t>
  </si>
  <si>
    <t>08.011.0001-A</t>
  </si>
  <si>
    <t>08.012.0001-0</t>
  </si>
  <si>
    <t>08.012.0001-A</t>
  </si>
  <si>
    <t>08.012.0003-0</t>
  </si>
  <si>
    <t>08.012.0003-A</t>
  </si>
  <si>
    <t>08.012.0004-0</t>
  </si>
  <si>
    <t>08.012.0004-A</t>
  </si>
  <si>
    <t>08.012.0005-0</t>
  </si>
  <si>
    <t>08.012.0005-A</t>
  </si>
  <si>
    <t>08.013.0005-0</t>
  </si>
  <si>
    <t>08.013.0005-A</t>
  </si>
  <si>
    <t>08.013.0010-0</t>
  </si>
  <si>
    <t>08.013.0010-A</t>
  </si>
  <si>
    <t>08.013.0015-0</t>
  </si>
  <si>
    <t>08.013.0015-A</t>
  </si>
  <si>
    <t>08.015.0002-0</t>
  </si>
  <si>
    <t>08.015.0002-A</t>
  </si>
  <si>
    <t>08.015.0003-0</t>
  </si>
  <si>
    <t>08.015.0003-A</t>
  </si>
  <si>
    <t>08.015.0004-0</t>
  </si>
  <si>
    <t>08.015.0004-A</t>
  </si>
  <si>
    <t>08.015.0005-0</t>
  </si>
  <si>
    <t>08.015.0005-A</t>
  </si>
  <si>
    <t>08.015.0008-0</t>
  </si>
  <si>
    <t>08.015.0008-A</t>
  </si>
  <si>
    <t>08.015.0016-0</t>
  </si>
  <si>
    <t>08.015.0016-A</t>
  </si>
  <si>
    <t>08.015.0018-0</t>
  </si>
  <si>
    <t>08.015.0018-A</t>
  </si>
  <si>
    <t>08.015.0020-0</t>
  </si>
  <si>
    <t>08.015.0020-A</t>
  </si>
  <si>
    <t>08.015.0022-0</t>
  </si>
  <si>
    <t>08.015.0022-A</t>
  </si>
  <si>
    <t>08.015.0025-0</t>
  </si>
  <si>
    <t>08.015.0025-A</t>
  </si>
  <si>
    <t>08.015.0040-0</t>
  </si>
  <si>
    <t>08.015.0040-A</t>
  </si>
  <si>
    <t>08.015.0042-0</t>
  </si>
  <si>
    <t>08.015.0042-A</t>
  </si>
  <si>
    <t>08.015.0045-0</t>
  </si>
  <si>
    <t>08.015.0045-A</t>
  </si>
  <si>
    <t>08.015.0060-0</t>
  </si>
  <si>
    <t>08.015.0060-A</t>
  </si>
  <si>
    <t>08.015.0061-0</t>
  </si>
  <si>
    <t>08.015.0061-A</t>
  </si>
  <si>
    <t>08.015.0063-0</t>
  </si>
  <si>
    <t>08.015.0063-A</t>
  </si>
  <si>
    <t>08.015.0065-0</t>
  </si>
  <si>
    <t>08.015.0065-A</t>
  </si>
  <si>
    <t>08.015.0067-0</t>
  </si>
  <si>
    <t>08.015.0067-A</t>
  </si>
  <si>
    <t>08.015.0068-0</t>
  </si>
  <si>
    <t>08.015.0068-A</t>
  </si>
  <si>
    <t>08.015.0083-0</t>
  </si>
  <si>
    <t>08.015.0083-A</t>
  </si>
  <si>
    <t>08.015.0084-0</t>
  </si>
  <si>
    <t>08.015.0084-A</t>
  </si>
  <si>
    <t>08.015.0085-0</t>
  </si>
  <si>
    <t>08.015.0085-A</t>
  </si>
  <si>
    <t>08.015.0086-0</t>
  </si>
  <si>
    <t>08.015.0086-A</t>
  </si>
  <si>
    <t>08.015.0087-0</t>
  </si>
  <si>
    <t>08.015.0087-A</t>
  </si>
  <si>
    <t>08.015.0088-0</t>
  </si>
  <si>
    <t>08.015.0088-A</t>
  </si>
  <si>
    <t>08.015.0090-0</t>
  </si>
  <si>
    <t>08.015.0090-A</t>
  </si>
  <si>
    <t>08.015.0095-0</t>
  </si>
  <si>
    <t>08.015.0095-A</t>
  </si>
  <si>
    <t>08.015.0096-0</t>
  </si>
  <si>
    <t>08.015.0096-A</t>
  </si>
  <si>
    <t>08.015.0097-0</t>
  </si>
  <si>
    <t>08.015.0097-A</t>
  </si>
  <si>
    <t>08.015.0098-0</t>
  </si>
  <si>
    <t>08.015.0098-A</t>
  </si>
  <si>
    <t>08.015.0310-0</t>
  </si>
  <si>
    <t>08.015.0310-A</t>
  </si>
  <si>
    <t>08.015.0315-0</t>
  </si>
  <si>
    <t>08.015.0315-A</t>
  </si>
  <si>
    <t>08.015.0320-0</t>
  </si>
  <si>
    <t>08.015.0320-A</t>
  </si>
  <si>
    <t>08.015.0325-0</t>
  </si>
  <si>
    <t>08.015.0325-A</t>
  </si>
  <si>
    <t>08.015.0350-0</t>
  </si>
  <si>
    <t>08.015.0350-A</t>
  </si>
  <si>
    <t>08.015.0360-0</t>
  </si>
  <si>
    <t>08.015.0360-A</t>
  </si>
  <si>
    <t>08.015.0363-0</t>
  </si>
  <si>
    <t>08.015.0363-A</t>
  </si>
  <si>
    <t>08.015.0400-0</t>
  </si>
  <si>
    <t>08.015.0400-A</t>
  </si>
  <si>
    <t>08.015.0410-0</t>
  </si>
  <si>
    <t>08.015.0410-A</t>
  </si>
  <si>
    <t>08.016.0001-0</t>
  </si>
  <si>
    <t>08.016.0001-A</t>
  </si>
  <si>
    <t>08.016.0002-0</t>
  </si>
  <si>
    <t>08.016.0002-A</t>
  </si>
  <si>
    <t>08.017.0006-0</t>
  </si>
  <si>
    <t>08.017.0006-A</t>
  </si>
  <si>
    <t>08.017.0010-0</t>
  </si>
  <si>
    <t>08.017.0010-A</t>
  </si>
  <si>
    <t>08.017.0020-0</t>
  </si>
  <si>
    <t>08.017.0020-A</t>
  </si>
  <si>
    <t>08.018.0001-0</t>
  </si>
  <si>
    <t>08.018.0001-A</t>
  </si>
  <si>
    <t>08.018.0005-0</t>
  </si>
  <si>
    <t>08.018.0005-A</t>
  </si>
  <si>
    <t>08.018.0010-0</t>
  </si>
  <si>
    <t>08.018.0010-A</t>
  </si>
  <si>
    <t>08.018.0020-0</t>
  </si>
  <si>
    <t>08.018.0020-A</t>
  </si>
  <si>
    <t>08.018.0023-0</t>
  </si>
  <si>
    <t>08.018.0023-A</t>
  </si>
  <si>
    <t>08.018.0050-0</t>
  </si>
  <si>
    <t>08.018.0050-A</t>
  </si>
  <si>
    <t>08.019.0001-0</t>
  </si>
  <si>
    <t>08.019.0001-A</t>
  </si>
  <si>
    <t>08.019.0002-0</t>
  </si>
  <si>
    <t>08.019.0002-A</t>
  </si>
  <si>
    <t>08.019.0003-0</t>
  </si>
  <si>
    <t>08.019.0003-A</t>
  </si>
  <si>
    <t>08.019.0004-0</t>
  </si>
  <si>
    <t>08.019.0004-A</t>
  </si>
  <si>
    <t>08.019.0009-0</t>
  </si>
  <si>
    <t>08.019.0009-A</t>
  </si>
  <si>
    <t>08.019.0010-0</t>
  </si>
  <si>
    <t>08.019.0010-A</t>
  </si>
  <si>
    <t>08.020.0008-0</t>
  </si>
  <si>
    <t>08.020.0008-A</t>
  </si>
  <si>
    <t>08.020.0010-0</t>
  </si>
  <si>
    <t>08.020.0010-A</t>
  </si>
  <si>
    <t>08.020.0012-0</t>
  </si>
  <si>
    <t>08.020.0012-A</t>
  </si>
  <si>
    <t>08.020.0018-0</t>
  </si>
  <si>
    <t>08.020.0018-A</t>
  </si>
  <si>
    <t>08.020.0020-0</t>
  </si>
  <si>
    <t>08.020.0020-A</t>
  </si>
  <si>
    <t>08.020.0022-0</t>
  </si>
  <si>
    <t>08.020.0022-A</t>
  </si>
  <si>
    <t>08.020.0024-0</t>
  </si>
  <si>
    <t>08.020.0024-A</t>
  </si>
  <si>
    <t>08.020.0030-0</t>
  </si>
  <si>
    <t>08.020.0030-A</t>
  </si>
  <si>
    <t>08.020.0035-0</t>
  </si>
  <si>
    <t>08.020.0035-A</t>
  </si>
  <si>
    <t>08.020.0040-0</t>
  </si>
  <si>
    <t>08.020.0040-A</t>
  </si>
  <si>
    <t>08.021.0001-0</t>
  </si>
  <si>
    <t>08.021.0001-A</t>
  </si>
  <si>
    <t>08.021.0002-0</t>
  </si>
  <si>
    <t>08.021.0002-A</t>
  </si>
  <si>
    <t>08.021.0003-0</t>
  </si>
  <si>
    <t>08.021.0003-A</t>
  </si>
  <si>
    <t>08.022.0002-0</t>
  </si>
  <si>
    <t>08.022.0002-A</t>
  </si>
  <si>
    <t>08.024.0002-0</t>
  </si>
  <si>
    <t>08.024.0002-A</t>
  </si>
  <si>
    <t>08.026.0001-0</t>
  </si>
  <si>
    <t>08.026.0001-A</t>
  </si>
  <si>
    <t>08.026.0002-0</t>
  </si>
  <si>
    <t>08.026.0002-A</t>
  </si>
  <si>
    <t>08.026.0010-0</t>
  </si>
  <si>
    <t>08.026.0010-A</t>
  </si>
  <si>
    <t>08.027.0035-0</t>
  </si>
  <si>
    <t>08.027.0035-A</t>
  </si>
  <si>
    <t>08.027.0036-0</t>
  </si>
  <si>
    <t>08.027.0036-A</t>
  </si>
  <si>
    <t>08.027.0037-0</t>
  </si>
  <si>
    <t>08.027.0037-A</t>
  </si>
  <si>
    <t>08.027.0040-0</t>
  </si>
  <si>
    <t>08.027.0040-A</t>
  </si>
  <si>
    <t>08.027.0041-0</t>
  </si>
  <si>
    <t>08.027.0041-A</t>
  </si>
  <si>
    <t>08.027.0042-0</t>
  </si>
  <si>
    <t>08.027.0042-A</t>
  </si>
  <si>
    <t>08.027.0045-0</t>
  </si>
  <si>
    <t>08.027.0045-A</t>
  </si>
  <si>
    <t>08.027.0048-0</t>
  </si>
  <si>
    <t>08.027.0048-A</t>
  </si>
  <si>
    <t>08.027.0051-0</t>
  </si>
  <si>
    <t>08.027.0051-A</t>
  </si>
  <si>
    <t>08.027.0054-0</t>
  </si>
  <si>
    <t>08.027.0054-A</t>
  </si>
  <si>
    <t>08.027.0057-0</t>
  </si>
  <si>
    <t>08.027.0057-A</t>
  </si>
  <si>
    <t>08.027.0060-0</t>
  </si>
  <si>
    <t>08.027.0060-A</t>
  </si>
  <si>
    <t>08.027.0063-0</t>
  </si>
  <si>
    <t>08.027.0063-A</t>
  </si>
  <si>
    <t>08.027.0066-0</t>
  </si>
  <si>
    <t>08.027.0066-A</t>
  </si>
  <si>
    <t>08.027.0069-0</t>
  </si>
  <si>
    <t>08.027.0069-A</t>
  </si>
  <si>
    <t>08.027.0072-0</t>
  </si>
  <si>
    <t>08.027.0072-A</t>
  </si>
  <si>
    <t>08.027.0075-0</t>
  </si>
  <si>
    <t>08.027.0075-A</t>
  </si>
  <si>
    <t>08.027.0078-0</t>
  </si>
  <si>
    <t>08.027.0078-A</t>
  </si>
  <si>
    <t>08.027.0079-0</t>
  </si>
  <si>
    <t>08.027.0079-A</t>
  </si>
  <si>
    <t>08.027.0082-0</t>
  </si>
  <si>
    <t>08.027.0082-A</t>
  </si>
  <si>
    <t>08.027.0083-0</t>
  </si>
  <si>
    <t>08.027.0083-A</t>
  </si>
  <si>
    <t>08.027.0085-0</t>
  </si>
  <si>
    <t>08.027.0085-A</t>
  </si>
  <si>
    <t>08.027.0088-0</t>
  </si>
  <si>
    <t>08.027.0088-A</t>
  </si>
  <si>
    <t>08.027.0089-0</t>
  </si>
  <si>
    <t>08.027.0089-A</t>
  </si>
  <si>
    <t>08.027.0090-0</t>
  </si>
  <si>
    <t>08.027.0090-A</t>
  </si>
  <si>
    <t>08.027.0095-0</t>
  </si>
  <si>
    <t>08.027.0095-A</t>
  </si>
  <si>
    <t>08.027.0096-0</t>
  </si>
  <si>
    <t>08.027.0096-A</t>
  </si>
  <si>
    <t>08.027.0098-0</t>
  </si>
  <si>
    <t>08.027.0098-A</t>
  </si>
  <si>
    <t>08.027.0099-0</t>
  </si>
  <si>
    <t>08.027.0099-A</t>
  </si>
  <si>
    <t>08.027.0102-0</t>
  </si>
  <si>
    <t>08.027.0102-A</t>
  </si>
  <si>
    <t>08.028.0010-0</t>
  </si>
  <si>
    <t>08.028.0010-A</t>
  </si>
  <si>
    <t>08.028.0015-0</t>
  </si>
  <si>
    <t>08.028.0015-A</t>
  </si>
  <si>
    <t>08.031.0005-0</t>
  </si>
  <si>
    <t>08.031.0005-A</t>
  </si>
  <si>
    <t>08.031.0006-0</t>
  </si>
  <si>
    <t>08.031.0006-A</t>
  </si>
  <si>
    <t>08.031.0007-0</t>
  </si>
  <si>
    <t>08.031.0007-A</t>
  </si>
  <si>
    <t>08.032.0001-0</t>
  </si>
  <si>
    <t>08.032.0001-A</t>
  </si>
  <si>
    <t>08.034.0001-0</t>
  </si>
  <si>
    <t>08.034.0001-A</t>
  </si>
  <si>
    <t>08.034.0002-0</t>
  </si>
  <si>
    <t>08.034.0002-A</t>
  </si>
  <si>
    <t>08.034.0005-0</t>
  </si>
  <si>
    <t>08.034.0005-A</t>
  </si>
  <si>
    <t>08.034.0010-0</t>
  </si>
  <si>
    <t>08.034.0010-A</t>
  </si>
  <si>
    <t>08.034.0020-0</t>
  </si>
  <si>
    <t>08.034.0020-A</t>
  </si>
  <si>
    <t>08.034.0025-0</t>
  </si>
  <si>
    <t>08.034.0025-A</t>
  </si>
  <si>
    <t>08.035.0001-0</t>
  </si>
  <si>
    <t>08.035.0001-A</t>
  </si>
  <si>
    <t>08.035.0005-0</t>
  </si>
  <si>
    <t>08.035.0005-A</t>
  </si>
  <si>
    <t>08.036.0001-0</t>
  </si>
  <si>
    <t>08.036.0001-A</t>
  </si>
  <si>
    <t>08.036.0002-0</t>
  </si>
  <si>
    <t>08.036.0002-A</t>
  </si>
  <si>
    <t>08.037.0070-0</t>
  </si>
  <si>
    <t>08.037.0070-A</t>
  </si>
  <si>
    <t>08.037.0073-0</t>
  </si>
  <si>
    <t>08.037.0073-A</t>
  </si>
  <si>
    <t>08.037.0075-0</t>
  </si>
  <si>
    <t>08.037.0075-A</t>
  </si>
  <si>
    <t>08.037.0077-0</t>
  </si>
  <si>
    <t>08.037.0077-A</t>
  </si>
  <si>
    <t>08.038.0001-0</t>
  </si>
  <si>
    <t>08.038.0001-A</t>
  </si>
  <si>
    <t>08.040.0005-0</t>
  </si>
  <si>
    <t>08.040.0005-A</t>
  </si>
  <si>
    <t>08.040.0010-0</t>
  </si>
  <si>
    <t>08.040.0010-A</t>
  </si>
  <si>
    <t>08.040.0015-0</t>
  </si>
  <si>
    <t>08.040.0015-A</t>
  </si>
  <si>
    <t>08.040.0020-0</t>
  </si>
  <si>
    <t>08.040.0020-A</t>
  </si>
  <si>
    <t>08.040.0025-0</t>
  </si>
  <si>
    <t>08.040.0025-A</t>
  </si>
  <si>
    <t>08.040.0030-0</t>
  </si>
  <si>
    <t>08.040.0030-A</t>
  </si>
  <si>
    <t>08.050.0001-0</t>
  </si>
  <si>
    <t>08.050.0001-A</t>
  </si>
  <si>
    <t>08.050.0004-0</t>
  </si>
  <si>
    <t>08.050.0004-A</t>
  </si>
  <si>
    <t>09.001.0001-1</t>
  </si>
  <si>
    <t>09.001.0001-B</t>
  </si>
  <si>
    <t>09.001.0002-0</t>
  </si>
  <si>
    <t>09.001.0002-A</t>
  </si>
  <si>
    <t>09.001.0003-1</t>
  </si>
  <si>
    <t>09.001.0003-B</t>
  </si>
  <si>
    <t>09.001.0004-0</t>
  </si>
  <si>
    <t>09.001.0004-A</t>
  </si>
  <si>
    <t>09.001.0020-0</t>
  </si>
  <si>
    <t>09.001.0020-A</t>
  </si>
  <si>
    <t>09.001.0025-0</t>
  </si>
  <si>
    <t>09.001.0025-A</t>
  </si>
  <si>
    <t>09.001.0030-0</t>
  </si>
  <si>
    <t>09.001.0030-A</t>
  </si>
  <si>
    <t>09.001.0035-0</t>
  </si>
  <si>
    <t>09.001.0035-A</t>
  </si>
  <si>
    <t>09.001.0040-0</t>
  </si>
  <si>
    <t>09.001.0040-A</t>
  </si>
  <si>
    <t>09.001.0045-0</t>
  </si>
  <si>
    <t>09.001.0045-A</t>
  </si>
  <si>
    <t>09.001.0050-0</t>
  </si>
  <si>
    <t>09.001.0050-A</t>
  </si>
  <si>
    <t>09.001.0055-0</t>
  </si>
  <si>
    <t>09.001.0055-A</t>
  </si>
  <si>
    <t>09.001.0060-0</t>
  </si>
  <si>
    <t>09.001.0060-A</t>
  </si>
  <si>
    <t>09.001.0065-0</t>
  </si>
  <si>
    <t>09.001.0065-A</t>
  </si>
  <si>
    <t>09.001.0070-0</t>
  </si>
  <si>
    <t>09.001.0070-A</t>
  </si>
  <si>
    <t>09.001.0075-0</t>
  </si>
  <si>
    <t>09.001.0075-A</t>
  </si>
  <si>
    <t>09.001.0080-0</t>
  </si>
  <si>
    <t>09.001.0080-A</t>
  </si>
  <si>
    <t>09.001.0100-0</t>
  </si>
  <si>
    <t>09.001.0100-A</t>
  </si>
  <si>
    <t>09.002.0001-0</t>
  </si>
  <si>
    <t>09.002.0001-A</t>
  </si>
  <si>
    <t>09.002.0002-0</t>
  </si>
  <si>
    <t>09.002.0002-A</t>
  </si>
  <si>
    <t>09.002.0003-0</t>
  </si>
  <si>
    <t>09.002.0003-A</t>
  </si>
  <si>
    <t>09.002.0010-0</t>
  </si>
  <si>
    <t>09.002.0010-A</t>
  </si>
  <si>
    <t>09.002.0012-0</t>
  </si>
  <si>
    <t>09.002.0012-A</t>
  </si>
  <si>
    <t>09.002.0015-0</t>
  </si>
  <si>
    <t>09.002.0015-A</t>
  </si>
  <si>
    <t>09.002.0017-0</t>
  </si>
  <si>
    <t>09.002.0017-A</t>
  </si>
  <si>
    <t>09.002.0019-0</t>
  </si>
  <si>
    <t>09.002.0019-A</t>
  </si>
  <si>
    <t>09.002.0021-0</t>
  </si>
  <si>
    <t>09.002.0021-A</t>
  </si>
  <si>
    <t>09.002.0023-0</t>
  </si>
  <si>
    <t>09.002.0023-A</t>
  </si>
  <si>
    <t>09.002.0030-0</t>
  </si>
  <si>
    <t>09.002.0030-A</t>
  </si>
  <si>
    <t>09.002.0032-0</t>
  </si>
  <si>
    <t>09.002.0032-A</t>
  </si>
  <si>
    <t>09.002.0050-0</t>
  </si>
  <si>
    <t>09.002.0050-A</t>
  </si>
  <si>
    <t>09.003.0008-0</t>
  </si>
  <si>
    <t>09.003.0008-A</t>
  </si>
  <si>
    <t>09.003.0009-0</t>
  </si>
  <si>
    <t>09.003.0009-A</t>
  </si>
  <si>
    <t>09.003.0026-0</t>
  </si>
  <si>
    <t>09.003.0026-A</t>
  </si>
  <si>
    <t>09.003.0034-0</t>
  </si>
  <si>
    <t>09.003.0034-A</t>
  </si>
  <si>
    <t>09.003.0074-0</t>
  </si>
  <si>
    <t>09.003.0074-A</t>
  </si>
  <si>
    <t>09.003.0076-0</t>
  </si>
  <si>
    <t>09.003.0076-A</t>
  </si>
  <si>
    <t>09.003.0142-0</t>
  </si>
  <si>
    <t>09.003.0142-A</t>
  </si>
  <si>
    <t>09.003.0144-0</t>
  </si>
  <si>
    <t>09.003.0144-A</t>
  </si>
  <si>
    <t>09.003.0154-0</t>
  </si>
  <si>
    <t>09.003.0154-A</t>
  </si>
  <si>
    <t>09.003.0156-0</t>
  </si>
  <si>
    <t>09.003.0156-A</t>
  </si>
  <si>
    <t>09.003.0162-0</t>
  </si>
  <si>
    <t>09.003.0162-A</t>
  </si>
  <si>
    <t>09.003.0166-0</t>
  </si>
  <si>
    <t>09.003.0166-A</t>
  </si>
  <si>
    <t>09.003.0176-0</t>
  </si>
  <si>
    <t>09.003.0176-A</t>
  </si>
  <si>
    <t>09.003.0178-0</t>
  </si>
  <si>
    <t>09.003.0178-A</t>
  </si>
  <si>
    <t>09.003.0188-0</t>
  </si>
  <si>
    <t>09.003.0188-A</t>
  </si>
  <si>
    <t>09.003.0192-0</t>
  </si>
  <si>
    <t>09.003.0192-A</t>
  </si>
  <si>
    <t>09.003.0194-0</t>
  </si>
  <si>
    <t>09.003.0194-A</t>
  </si>
  <si>
    <t>09.003.0200-0</t>
  </si>
  <si>
    <t>09.003.0200-A</t>
  </si>
  <si>
    <t>09.004.0001-0</t>
  </si>
  <si>
    <t>09.004.0001-A</t>
  </si>
  <si>
    <t>09.004.0002-0</t>
  </si>
  <si>
    <t>09.004.0002-A</t>
  </si>
  <si>
    <t>09.004.0003-0</t>
  </si>
  <si>
    <t>09.004.0003-A</t>
  </si>
  <si>
    <t>09.004.0004-0</t>
  </si>
  <si>
    <t>09.004.0004-A</t>
  </si>
  <si>
    <t>09.004.0005-0</t>
  </si>
  <si>
    <t>09.004.0005-A</t>
  </si>
  <si>
    <t>09.004.0010-0</t>
  </si>
  <si>
    <t>09.004.0010-A</t>
  </si>
  <si>
    <t>09.004.0011-0</t>
  </si>
  <si>
    <t>09.004.0011-A</t>
  </si>
  <si>
    <t>09.004.0013-0</t>
  </si>
  <si>
    <t>09.004.0013-A</t>
  </si>
  <si>
    <t>09.004.0015-0</t>
  </si>
  <si>
    <t>09.004.0015-A</t>
  </si>
  <si>
    <t>09.004.0017-0</t>
  </si>
  <si>
    <t>09.004.0017-A</t>
  </si>
  <si>
    <t>09.004.0019-0</t>
  </si>
  <si>
    <t>09.004.0019-A</t>
  </si>
  <si>
    <t>09.004.0020-0</t>
  </si>
  <si>
    <t>09.004.0020-A</t>
  </si>
  <si>
    <t>09.004.0023-0</t>
  </si>
  <si>
    <t>09.004.0023-A</t>
  </si>
  <si>
    <t>09.004.0025-0</t>
  </si>
  <si>
    <t>09.004.0025-A</t>
  </si>
  <si>
    <t>09.004.0028-0</t>
  </si>
  <si>
    <t>09.004.0028-A</t>
  </si>
  <si>
    <t>09.004.0050-0</t>
  </si>
  <si>
    <t>09.004.0050-A</t>
  </si>
  <si>
    <t>09.004.0051-0</t>
  </si>
  <si>
    <t>09.004.0051-A</t>
  </si>
  <si>
    <t>09.004.0055-0</t>
  </si>
  <si>
    <t>09.004.0055-A</t>
  </si>
  <si>
    <t>09.004.0056-0</t>
  </si>
  <si>
    <t>09.004.0056-A</t>
  </si>
  <si>
    <t>09.004.0060-0</t>
  </si>
  <si>
    <t>09.004.0060-A</t>
  </si>
  <si>
    <t>09.005.0001-0</t>
  </si>
  <si>
    <t>09.005.0001-A</t>
  </si>
  <si>
    <t>09.005.0002-0</t>
  </si>
  <si>
    <t>09.005.0002-A</t>
  </si>
  <si>
    <t>09.005.0003-0</t>
  </si>
  <si>
    <t>09.005.0003-A</t>
  </si>
  <si>
    <t>09.005.0004-0</t>
  </si>
  <si>
    <t>09.005.0004-A</t>
  </si>
  <si>
    <t>09.005.0005-0</t>
  </si>
  <si>
    <t>09.005.0005-A</t>
  </si>
  <si>
    <t>09.005.0006-0</t>
  </si>
  <si>
    <t>09.005.0006-A</t>
  </si>
  <si>
    <t>09.005.0007-0</t>
  </si>
  <si>
    <t>09.005.0007-A</t>
  </si>
  <si>
    <t>09.005.0008-0</t>
  </si>
  <si>
    <t>09.005.0008-A</t>
  </si>
  <si>
    <t>09.005.0009-0</t>
  </si>
  <si>
    <t>09.005.0009-A</t>
  </si>
  <si>
    <t>09.005.0011-0</t>
  </si>
  <si>
    <t>09.005.0011-A</t>
  </si>
  <si>
    <t>09.005.0012-0</t>
  </si>
  <si>
    <t>09.005.0012-A</t>
  </si>
  <si>
    <t>09.005.0020-0</t>
  </si>
  <si>
    <t>09.005.0020-A</t>
  </si>
  <si>
    <t>09.005.0021-0</t>
  </si>
  <si>
    <t>09.005.0021-A</t>
  </si>
  <si>
    <t>09.005.0022-0</t>
  </si>
  <si>
    <t>09.005.0022-A</t>
  </si>
  <si>
    <t>09.005.0023-0</t>
  </si>
  <si>
    <t>09.005.0023-A</t>
  </si>
  <si>
    <t>09.005.0024-0</t>
  </si>
  <si>
    <t>09.005.0024-A</t>
  </si>
  <si>
    <t>09.005.0025-0</t>
  </si>
  <si>
    <t>09.005.0025-A</t>
  </si>
  <si>
    <t>09.005.0026-0</t>
  </si>
  <si>
    <t>09.005.0026-A</t>
  </si>
  <si>
    <t>09.005.0027-0</t>
  </si>
  <si>
    <t>09.005.0027-A</t>
  </si>
  <si>
    <t>09.005.0028-0</t>
  </si>
  <si>
    <t>09.005.0028-A</t>
  </si>
  <si>
    <t>09.005.0029-0</t>
  </si>
  <si>
    <t>09.005.0029-A</t>
  </si>
  <si>
    <t>09.005.0030-0</t>
  </si>
  <si>
    <t>09.005.0030-A</t>
  </si>
  <si>
    <t>09.005.0032-0</t>
  </si>
  <si>
    <t>09.005.0032-A</t>
  </si>
  <si>
    <t>09.005.0033-0</t>
  </si>
  <si>
    <t>09.005.0033-A</t>
  </si>
  <si>
    <t>09.005.0034-0</t>
  </si>
  <si>
    <t>09.005.0034-A</t>
  </si>
  <si>
    <t>09.005.0035-0</t>
  </si>
  <si>
    <t>09.005.0035-A</t>
  </si>
  <si>
    <t>09.005.0036-0</t>
  </si>
  <si>
    <t>09.005.0036-A</t>
  </si>
  <si>
    <t>09.005.0037-0</t>
  </si>
  <si>
    <t>09.005.0037-A</t>
  </si>
  <si>
    <t>09.005.0038-0</t>
  </si>
  <si>
    <t>09.005.0038-A</t>
  </si>
  <si>
    <t>09.005.0039-0</t>
  </si>
  <si>
    <t>09.005.0039-A</t>
  </si>
  <si>
    <t>09.005.0041-0</t>
  </si>
  <si>
    <t>09.005.0041-A</t>
  </si>
  <si>
    <t>09.005.0052-0</t>
  </si>
  <si>
    <t>09.005.0052-A</t>
  </si>
  <si>
    <t>09.005.0053-0</t>
  </si>
  <si>
    <t>09.005.0053-A</t>
  </si>
  <si>
    <t>09.005.0054-0</t>
  </si>
  <si>
    <t>09.005.0054-A</t>
  </si>
  <si>
    <t>09.005.0059-0</t>
  </si>
  <si>
    <t>09.005.0059-A</t>
  </si>
  <si>
    <t>09.005.0060-0</t>
  </si>
  <si>
    <t>09.005.0060-A</t>
  </si>
  <si>
    <t>09.005.0061-0</t>
  </si>
  <si>
    <t>09.005.0061-A</t>
  </si>
  <si>
    <t>09.005.0100-0</t>
  </si>
  <si>
    <t>09.005.0100-A</t>
  </si>
  <si>
    <t>09.005.0105-0</t>
  </si>
  <si>
    <t>09.005.0105-A</t>
  </si>
  <si>
    <t>09.005.0110-0</t>
  </si>
  <si>
    <t>09.005.0110-A</t>
  </si>
  <si>
    <t>09.005.0115-0</t>
  </si>
  <si>
    <t>09.005.0115-A</t>
  </si>
  <si>
    <t>09.005.0120-0</t>
  </si>
  <si>
    <t>09.005.0120-A</t>
  </si>
  <si>
    <t>09.005.0125-0</t>
  </si>
  <si>
    <t>09.005.0125-A</t>
  </si>
  <si>
    <t>09.005.0130-0</t>
  </si>
  <si>
    <t>09.005.0130-A</t>
  </si>
  <si>
    <t>09.005.0135-0</t>
  </si>
  <si>
    <t>09.005.0135-A</t>
  </si>
  <si>
    <t>09.005.0140-0</t>
  </si>
  <si>
    <t>09.005.0140-A</t>
  </si>
  <si>
    <t>09.005.0145-0</t>
  </si>
  <si>
    <t>09.005.0145-A</t>
  </si>
  <si>
    <t>09.005.0150-0</t>
  </si>
  <si>
    <t>09.005.0150-A</t>
  </si>
  <si>
    <t>09.005.0155-0</t>
  </si>
  <si>
    <t>09.005.0155-A</t>
  </si>
  <si>
    <t>09.006.0003-0</t>
  </si>
  <si>
    <t>09.006.0003-A</t>
  </si>
  <si>
    <t>09.006.0006-0</t>
  </si>
  <si>
    <t>09.006.0006-A</t>
  </si>
  <si>
    <t>09.006.0007-0</t>
  </si>
  <si>
    <t>09.006.0007-A</t>
  </si>
  <si>
    <t>09.006.0008-0</t>
  </si>
  <si>
    <t>09.006.0008-A</t>
  </si>
  <si>
    <t>09.006.0009-0</t>
  </si>
  <si>
    <t>09.006.0009-A</t>
  </si>
  <si>
    <t>09.006.0010-0</t>
  </si>
  <si>
    <t>09.006.0010-A</t>
  </si>
  <si>
    <t>09.006.0015-0</t>
  </si>
  <si>
    <t>09.006.0015-A</t>
  </si>
  <si>
    <t>09.006.0020-0</t>
  </si>
  <si>
    <t>09.006.0020-A</t>
  </si>
  <si>
    <t>09.006.0030-0</t>
  </si>
  <si>
    <t>09.006.0030-A</t>
  </si>
  <si>
    <t>09.006.0032-0</t>
  </si>
  <si>
    <t>09.006.0032-A</t>
  </si>
  <si>
    <t>09.007.0001-0</t>
  </si>
  <si>
    <t>09.007.0001-A</t>
  </si>
  <si>
    <t>09.007.0002-0</t>
  </si>
  <si>
    <t>09.007.0002-A</t>
  </si>
  <si>
    <t>09.007.0003-0</t>
  </si>
  <si>
    <t>09.007.0003-A</t>
  </si>
  <si>
    <t>09.007.0010-0</t>
  </si>
  <si>
    <t>09.007.0010-A</t>
  </si>
  <si>
    <t>09.007.0015-0</t>
  </si>
  <si>
    <t>09.007.0015-A</t>
  </si>
  <si>
    <t>09.007.0030-0</t>
  </si>
  <si>
    <t>09.007.0030-A</t>
  </si>
  <si>
    <t>09.007.0035-0</t>
  </si>
  <si>
    <t>09.007.0035-A</t>
  </si>
  <si>
    <t>09.008.0010-0</t>
  </si>
  <si>
    <t>09.008.0010-A</t>
  </si>
  <si>
    <t>09.009.0001-0</t>
  </si>
  <si>
    <t>09.009.0001-A</t>
  </si>
  <si>
    <t>09.009.0002-0</t>
  </si>
  <si>
    <t>09.009.0002-A</t>
  </si>
  <si>
    <t>09.009.0003-0</t>
  </si>
  <si>
    <t>09.009.0003-A</t>
  </si>
  <si>
    <t>09.009.0004-0</t>
  </si>
  <si>
    <t>09.009.0004-A</t>
  </si>
  <si>
    <t>09.009.0010-0</t>
  </si>
  <si>
    <t>09.009.0010-A</t>
  </si>
  <si>
    <t>09.010.0001-0</t>
  </si>
  <si>
    <t>09.010.0001-A</t>
  </si>
  <si>
    <t>09.010.0002-0</t>
  </si>
  <si>
    <t>09.010.0002-A</t>
  </si>
  <si>
    <t>09.011.0001-0</t>
  </si>
  <si>
    <t>09.011.0001-A</t>
  </si>
  <si>
    <t>09.012.0001-0</t>
  </si>
  <si>
    <t>09.012.0001-A</t>
  </si>
  <si>
    <t>09.012.0002-0</t>
  </si>
  <si>
    <t>09.012.0002-A</t>
  </si>
  <si>
    <t>09.012.0003-0</t>
  </si>
  <si>
    <t>09.012.0003-A</t>
  </si>
  <si>
    <t>09.012.0004-0</t>
  </si>
  <si>
    <t>09.012.0004-A</t>
  </si>
  <si>
    <t>09.012.0010-0</t>
  </si>
  <si>
    <t>09.012.0010-A</t>
  </si>
  <si>
    <t>09.012.0015-0</t>
  </si>
  <si>
    <t>09.012.0015-A</t>
  </si>
  <si>
    <t>09.013.0001-0</t>
  </si>
  <si>
    <t>09.013.0001-A</t>
  </si>
  <si>
    <t>09.013.0002-0</t>
  </si>
  <si>
    <t>09.013.0002-A</t>
  </si>
  <si>
    <t>09.013.0010-0</t>
  </si>
  <si>
    <t>09.013.0010-A</t>
  </si>
  <si>
    <t>09.013.0015-0</t>
  </si>
  <si>
    <t>09.013.0015-A</t>
  </si>
  <si>
    <t>09.013.0016-0</t>
  </si>
  <si>
    <t>09.013.0016-A</t>
  </si>
  <si>
    <t>09.013.0020-0</t>
  </si>
  <si>
    <t>09.013.0020-A</t>
  </si>
  <si>
    <t>09.013.0030-0</t>
  </si>
  <si>
    <t>09.013.0030-A</t>
  </si>
  <si>
    <t>09.013.0035-0</t>
  </si>
  <si>
    <t>09.013.0035-A</t>
  </si>
  <si>
    <t>09.013.0040-0</t>
  </si>
  <si>
    <t>09.013.0040-A</t>
  </si>
  <si>
    <t>09.014.0015-0</t>
  </si>
  <si>
    <t>09.014.0015-A</t>
  </si>
  <si>
    <t>09.015.0003-0</t>
  </si>
  <si>
    <t>09.015.0003-A</t>
  </si>
  <si>
    <t>09.015.0005-0</t>
  </si>
  <si>
    <t>09.015.0005-A</t>
  </si>
  <si>
    <t>09.015.0006-0</t>
  </si>
  <si>
    <t>09.015.0006-A</t>
  </si>
  <si>
    <t>09.015.0007-0</t>
  </si>
  <si>
    <t>09.015.0007-A</t>
  </si>
  <si>
    <t>09.015.0008-0</t>
  </si>
  <si>
    <t>09.015.0008-A</t>
  </si>
  <si>
    <t>09.015.0010-0</t>
  </si>
  <si>
    <t>09.015.0010-A</t>
  </si>
  <si>
    <t>09.015.0015-0</t>
  </si>
  <si>
    <t>09.015.0015-A</t>
  </si>
  <si>
    <t>09.015.0020-0</t>
  </si>
  <si>
    <t>09.015.0020-A</t>
  </si>
  <si>
    <t>09.015.0025-0</t>
  </si>
  <si>
    <t>09.015.0025-A</t>
  </si>
  <si>
    <t>09.015.0030-0</t>
  </si>
  <si>
    <t>09.015.0030-A</t>
  </si>
  <si>
    <t>09.015.0032-0</t>
  </si>
  <si>
    <t>09.015.0032-A</t>
  </si>
  <si>
    <t>09.015.0034-0</t>
  </si>
  <si>
    <t>09.015.0034-A</t>
  </si>
  <si>
    <t>09.015.0036-0</t>
  </si>
  <si>
    <t>09.015.0036-A</t>
  </si>
  <si>
    <t>09.015.0040-0</t>
  </si>
  <si>
    <t>09.015.0040-A</t>
  </si>
  <si>
    <t>09.015.0042-0</t>
  </si>
  <si>
    <t>09.015.0042-A</t>
  </si>
  <si>
    <t>09.015.0044-0</t>
  </si>
  <si>
    <t>09.015.0044-A</t>
  </si>
  <si>
    <t>09.015.0046-0</t>
  </si>
  <si>
    <t>09.015.0046-A</t>
  </si>
  <si>
    <t>09.015.0048-0</t>
  </si>
  <si>
    <t>09.015.0048-A</t>
  </si>
  <si>
    <t>09.015.0050-0</t>
  </si>
  <si>
    <t>09.015.0050-A</t>
  </si>
  <si>
    <t>09.015.0052-0</t>
  </si>
  <si>
    <t>09.015.0052-A</t>
  </si>
  <si>
    <t>09.015.0056-0</t>
  </si>
  <si>
    <t>09.015.0056-A</t>
  </si>
  <si>
    <t>09.015.0058-0</t>
  </si>
  <si>
    <t>09.015.0058-A</t>
  </si>
  <si>
    <t>09.015.0060-0</t>
  </si>
  <si>
    <t>09.015.0060-A</t>
  </si>
  <si>
    <t>09.015.0062-0</t>
  </si>
  <si>
    <t>09.015.0062-A</t>
  </si>
  <si>
    <t>09.015.0064-0</t>
  </si>
  <si>
    <t>09.015.0064-A</t>
  </si>
  <si>
    <t>09.015.0066-0</t>
  </si>
  <si>
    <t>09.015.0066-A</t>
  </si>
  <si>
    <t>09.015.0068-0</t>
  </si>
  <si>
    <t>09.015.0068-A</t>
  </si>
  <si>
    <t>09.015.0070-0</t>
  </si>
  <si>
    <t>09.015.0070-A</t>
  </si>
  <si>
    <t>09.015.0072-0</t>
  </si>
  <si>
    <t>09.015.0072-A</t>
  </si>
  <si>
    <t>09.015.0074-0</t>
  </si>
  <si>
    <t>09.015.0074-A</t>
  </si>
  <si>
    <t>09.015.0078-0</t>
  </si>
  <si>
    <t>09.015.0078-A</t>
  </si>
  <si>
    <t>09.015.0080-0</t>
  </si>
  <si>
    <t>09.015.0080-A</t>
  </si>
  <si>
    <t>09.015.0300-0</t>
  </si>
  <si>
    <t>09.015.0300-A</t>
  </si>
  <si>
    <t>09.015.0302-0</t>
  </si>
  <si>
    <t>09.015.0302-A</t>
  </si>
  <si>
    <t>09.015.0304-0</t>
  </si>
  <si>
    <t>09.015.0304-A</t>
  </si>
  <si>
    <t>09.015.0306-0</t>
  </si>
  <si>
    <t>09.015.0306-A</t>
  </si>
  <si>
    <t>09.015.0308-0</t>
  </si>
  <si>
    <t>09.015.0308-A</t>
  </si>
  <si>
    <t>09.015.0310-0</t>
  </si>
  <si>
    <t>09.015.0310-A</t>
  </si>
  <si>
    <t>09.015.0312-0</t>
  </si>
  <si>
    <t>09.015.0312-A</t>
  </si>
  <si>
    <t>09.015.0314-0</t>
  </si>
  <si>
    <t>09.015.0314-A</t>
  </si>
  <si>
    <t>09.015.0316-0</t>
  </si>
  <si>
    <t>09.015.0316-A</t>
  </si>
  <si>
    <t>09.015.0318-0</t>
  </si>
  <si>
    <t>09.015.0318-A</t>
  </si>
  <si>
    <t>09.015.0320-0</t>
  </si>
  <si>
    <t>09.015.0320-A</t>
  </si>
  <si>
    <t>09.015.0322-0</t>
  </si>
  <si>
    <t>09.015.0322-A</t>
  </si>
  <si>
    <t>09.015.0324-0</t>
  </si>
  <si>
    <t>09.015.0324-A</t>
  </si>
  <si>
    <t>09.015.0326-0</t>
  </si>
  <si>
    <t>09.015.0326-A</t>
  </si>
  <si>
    <t>09.015.0328-0</t>
  </si>
  <si>
    <t>09.015.0328-A</t>
  </si>
  <si>
    <t>09.015.0330-0</t>
  </si>
  <si>
    <t>09.015.0330-A</t>
  </si>
  <si>
    <t>09.015.0332-0</t>
  </si>
  <si>
    <t>09.015.0332-A</t>
  </si>
  <si>
    <t>09.015.0334-0</t>
  </si>
  <si>
    <t>09.015.0334-A</t>
  </si>
  <si>
    <t>09.015.0336-0</t>
  </si>
  <si>
    <t>09.015.0336-A</t>
  </si>
  <si>
    <t>09.015.0338-0</t>
  </si>
  <si>
    <t>09.015.0338-A</t>
  </si>
  <si>
    <t>09.015.0340-0</t>
  </si>
  <si>
    <t>09.015.0340-A</t>
  </si>
  <si>
    <t>09.015.0342-0</t>
  </si>
  <si>
    <t>09.015.0342-A</t>
  </si>
  <si>
    <t>09.026.0010-0</t>
  </si>
  <si>
    <t>09.026.0010-A</t>
  </si>
  <si>
    <t>09.026.0015-0</t>
  </si>
  <si>
    <t>09.026.0015-A</t>
  </si>
  <si>
    <t>09.026.0017-0</t>
  </si>
  <si>
    <t>09.026.0017-A</t>
  </si>
  <si>
    <t>09.026.0020-0</t>
  </si>
  <si>
    <t>09.026.0020-A</t>
  </si>
  <si>
    <t>09.026.0025-0</t>
  </si>
  <si>
    <t>09.026.0025-A</t>
  </si>
  <si>
    <t>09.026.0030-0</t>
  </si>
  <si>
    <t>09.026.0030-A</t>
  </si>
  <si>
    <t>09.026.0035-0</t>
  </si>
  <si>
    <t>09.026.0035-A</t>
  </si>
  <si>
    <t>09.026.0040-0</t>
  </si>
  <si>
    <t>09.026.0040-A</t>
  </si>
  <si>
    <t>09.026.0045-0</t>
  </si>
  <si>
    <t>09.026.0045-A</t>
  </si>
  <si>
    <t>10.001.0004-1</t>
  </si>
  <si>
    <t>10.001.0004-B</t>
  </si>
  <si>
    <t>10.001.0010-0</t>
  </si>
  <si>
    <t>10.001.0010-A</t>
  </si>
  <si>
    <t>10.001.0015-0</t>
  </si>
  <si>
    <t>10.001.0015-A</t>
  </si>
  <si>
    <t>10.002.0003-0</t>
  </si>
  <si>
    <t>10.002.0003-A</t>
  </si>
  <si>
    <t>10.002.0010-0</t>
  </si>
  <si>
    <t>10.002.0010-A</t>
  </si>
  <si>
    <t>10.002.0015-0</t>
  </si>
  <si>
    <t>10.002.0015-A</t>
  </si>
  <si>
    <t>10.002.0020-0</t>
  </si>
  <si>
    <t>10.002.0020-A</t>
  </si>
  <si>
    <t>10.002.0025-0</t>
  </si>
  <si>
    <t>10.002.0025-A</t>
  </si>
  <si>
    <t>10.002.0030-0</t>
  </si>
  <si>
    <t>10.002.0030-A</t>
  </si>
  <si>
    <t>10.002.0035-0</t>
  </si>
  <si>
    <t>10.002.0035-A</t>
  </si>
  <si>
    <t>10.002.0040-0</t>
  </si>
  <si>
    <t>10.002.0040-A</t>
  </si>
  <si>
    <t>10.002.0045-0</t>
  </si>
  <si>
    <t>10.002.0045-A</t>
  </si>
  <si>
    <t>10.002.0050-0</t>
  </si>
  <si>
    <t>10.002.0050-A</t>
  </si>
  <si>
    <t>10.002.0055-0</t>
  </si>
  <si>
    <t>10.002.0055-A</t>
  </si>
  <si>
    <t>10.002.0060-0</t>
  </si>
  <si>
    <t>10.002.0060-A</t>
  </si>
  <si>
    <t>10.002.0065-0</t>
  </si>
  <si>
    <t>10.002.0065-A</t>
  </si>
  <si>
    <t>10.002.0070-0</t>
  </si>
  <si>
    <t>10.002.0070-A</t>
  </si>
  <si>
    <t>10.002.0075-0</t>
  </si>
  <si>
    <t>10.002.0075-A</t>
  </si>
  <si>
    <t>10.002.0080-0</t>
  </si>
  <si>
    <t>10.002.0080-A</t>
  </si>
  <si>
    <t>10.002.0085-0</t>
  </si>
  <si>
    <t>10.002.0085-A</t>
  </si>
  <si>
    <t>10.002.0090-0</t>
  </si>
  <si>
    <t>10.002.0090-A</t>
  </si>
  <si>
    <t>10.002.0095-0</t>
  </si>
  <si>
    <t>10.002.0095-A</t>
  </si>
  <si>
    <t>10.003.0005-1</t>
  </si>
  <si>
    <t>10.003.0005-B</t>
  </si>
  <si>
    <t>10.003.0006-0</t>
  </si>
  <si>
    <t>10.003.0006-A</t>
  </si>
  <si>
    <t>10.003.0010-0</t>
  </si>
  <si>
    <t>10.003.0010-A</t>
  </si>
  <si>
    <t>10.003.0011-0</t>
  </si>
  <si>
    <t>10.003.0011-A</t>
  </si>
  <si>
    <t>10.003.0015-0</t>
  </si>
  <si>
    <t>10.003.0015-A</t>
  </si>
  <si>
    <t>10.003.0016-0</t>
  </si>
  <si>
    <t>10.003.0016-A</t>
  </si>
  <si>
    <t>10.003.0020-0</t>
  </si>
  <si>
    <t>10.003.0020-A</t>
  </si>
  <si>
    <t>10.003.0021-0</t>
  </si>
  <si>
    <t>10.003.0021-A</t>
  </si>
  <si>
    <t>10.003.0025-0</t>
  </si>
  <si>
    <t>10.003.0025-A</t>
  </si>
  <si>
    <t>10.003.0026-0</t>
  </si>
  <si>
    <t>10.003.0026-A</t>
  </si>
  <si>
    <t>10.003.0030-0</t>
  </si>
  <si>
    <t>10.003.0030-A</t>
  </si>
  <si>
    <t>10.003.0031-0</t>
  </si>
  <si>
    <t>10.003.0031-A</t>
  </si>
  <si>
    <t>10.003.0035-0</t>
  </si>
  <si>
    <t>10.003.0035-A</t>
  </si>
  <si>
    <t>10.003.0036-0</t>
  </si>
  <si>
    <t>10.003.0036-A</t>
  </si>
  <si>
    <t>10.003.0040-0</t>
  </si>
  <si>
    <t>10.003.0040-A</t>
  </si>
  <si>
    <t>10.003.0041-0</t>
  </si>
  <si>
    <t>10.003.0041-A</t>
  </si>
  <si>
    <t>10.003.0045-0</t>
  </si>
  <si>
    <t>10.003.0045-A</t>
  </si>
  <si>
    <t>10.003.0046-0</t>
  </si>
  <si>
    <t>10.003.0046-A</t>
  </si>
  <si>
    <t>10.003.0050-0</t>
  </si>
  <si>
    <t>10.003.0050-A</t>
  </si>
  <si>
    <t>10.003.0051-0</t>
  </si>
  <si>
    <t>10.003.0051-A</t>
  </si>
  <si>
    <t>10.003.0055-0</t>
  </si>
  <si>
    <t>10.003.0055-A</t>
  </si>
  <si>
    <t>10.003.0056-0</t>
  </si>
  <si>
    <t>10.003.0056-A</t>
  </si>
  <si>
    <t>10.003.0080-0</t>
  </si>
  <si>
    <t>10.003.0080-A</t>
  </si>
  <si>
    <t>10.003.0082-0</t>
  </si>
  <si>
    <t>10.003.0082-A</t>
  </si>
  <si>
    <t>10.003.0084-0</t>
  </si>
  <si>
    <t>10.003.0084-A</t>
  </si>
  <si>
    <t>10.004.0130-0</t>
  </si>
  <si>
    <t>10.004.0130-A</t>
  </si>
  <si>
    <t>10.004.0135-0</t>
  </si>
  <si>
    <t>10.004.0135-A</t>
  </si>
  <si>
    <t>10.004.0140-0</t>
  </si>
  <si>
    <t>10.004.0140-A</t>
  </si>
  <si>
    <t>10.004.0145-0</t>
  </si>
  <si>
    <t>10.004.0145-A</t>
  </si>
  <si>
    <t>10.004.0149-0</t>
  </si>
  <si>
    <t>10.004.0149-A</t>
  </si>
  <si>
    <t>10.004.0165-0</t>
  </si>
  <si>
    <t>10.004.0165-A</t>
  </si>
  <si>
    <t>10.004.0170-0</t>
  </si>
  <si>
    <t>10.004.0170-A</t>
  </si>
  <si>
    <t>10.004.0175-0</t>
  </si>
  <si>
    <t>10.004.0175-A</t>
  </si>
  <si>
    <t>10.004.0180-0</t>
  </si>
  <si>
    <t>10.004.0180-A</t>
  </si>
  <si>
    <t>10.004.0181-0</t>
  </si>
  <si>
    <t>10.004.0181-A</t>
  </si>
  <si>
    <t>10.004.0182-0</t>
  </si>
  <si>
    <t>10.004.0182-A</t>
  </si>
  <si>
    <t>10.004.0183-0</t>
  </si>
  <si>
    <t>10.004.0183-A</t>
  </si>
  <si>
    <t>10.004.0184-0</t>
  </si>
  <si>
    <t>10.004.0184-A</t>
  </si>
  <si>
    <t>10.004.0185-0</t>
  </si>
  <si>
    <t>10.004.0185-A</t>
  </si>
  <si>
    <t>10.004.0186-0</t>
  </si>
  <si>
    <t>10.004.0186-A</t>
  </si>
  <si>
    <t>10.004.0200-0</t>
  </si>
  <si>
    <t>10.004.0200-A</t>
  </si>
  <si>
    <t>10.004.0205-0</t>
  </si>
  <si>
    <t>10.004.0205-A</t>
  </si>
  <si>
    <t>10.004.0210-0</t>
  </si>
  <si>
    <t>10.004.0210-A</t>
  </si>
  <si>
    <t>10.004.0215-0</t>
  </si>
  <si>
    <t>10.004.0215-A</t>
  </si>
  <si>
    <t>10.004.0220-0</t>
  </si>
  <si>
    <t>10.004.0220-A</t>
  </si>
  <si>
    <t>10.004.0225-0</t>
  </si>
  <si>
    <t>10.004.0225-A</t>
  </si>
  <si>
    <t>10.004.0230-0</t>
  </si>
  <si>
    <t>10.004.0230-A</t>
  </si>
  <si>
    <t>10.004.0235-0</t>
  </si>
  <si>
    <t>10.004.0235-A</t>
  </si>
  <si>
    <t>10.004.0260-0</t>
  </si>
  <si>
    <t>10.004.0260-A</t>
  </si>
  <si>
    <t>10.004.0265-0</t>
  </si>
  <si>
    <t>10.004.0265-A</t>
  </si>
  <si>
    <t>10.004.0270-0</t>
  </si>
  <si>
    <t>10.004.0270-A</t>
  </si>
  <si>
    <t>10.004.0275-0</t>
  </si>
  <si>
    <t>10.004.0275-A</t>
  </si>
  <si>
    <t>10.004.0280-0</t>
  </si>
  <si>
    <t>10.004.0280-A</t>
  </si>
  <si>
    <t>10.004.0285-0</t>
  </si>
  <si>
    <t>10.004.0285-A</t>
  </si>
  <si>
    <t>10.004.0290-0</t>
  </si>
  <si>
    <t>10.004.0290-A</t>
  </si>
  <si>
    <t>10.004.0295-0</t>
  </si>
  <si>
    <t>10.004.0295-A</t>
  </si>
  <si>
    <t>10.005.0002-0</t>
  </si>
  <si>
    <t>10.005.0002-A</t>
  </si>
  <si>
    <t>10.005.0003-1</t>
  </si>
  <si>
    <t>10.005.0003-B</t>
  </si>
  <si>
    <t>10.005.0004-0</t>
  </si>
  <si>
    <t>10.005.0004-A</t>
  </si>
  <si>
    <t>10.005.0005-0</t>
  </si>
  <si>
    <t>10.005.0005-A</t>
  </si>
  <si>
    <t>10.005.0006-0</t>
  </si>
  <si>
    <t>10.005.0006-A</t>
  </si>
  <si>
    <t>10.005.0022-0</t>
  </si>
  <si>
    <t>10.005.0022-A</t>
  </si>
  <si>
    <t>10.005.0023-1</t>
  </si>
  <si>
    <t>10.005.0023-B</t>
  </si>
  <si>
    <t>10.005.0024-0</t>
  </si>
  <si>
    <t>10.005.0024-A</t>
  </si>
  <si>
    <t>10.005.0025-0</t>
  </si>
  <si>
    <t>10.005.0025-A</t>
  </si>
  <si>
    <t>10.005.0026-0</t>
  </si>
  <si>
    <t>10.005.0026-A</t>
  </si>
  <si>
    <t>10.005.0030-0</t>
  </si>
  <si>
    <t>10.005.0030-A</t>
  </si>
  <si>
    <t>10.005.0031-0</t>
  </si>
  <si>
    <t>10.005.0031-A</t>
  </si>
  <si>
    <t>10.005.0032-0</t>
  </si>
  <si>
    <t>10.005.0032-A</t>
  </si>
  <si>
    <t>10.005.0033-0</t>
  </si>
  <si>
    <t>10.005.0033-A</t>
  </si>
  <si>
    <t>10.005.0034-0</t>
  </si>
  <si>
    <t>10.005.0034-A</t>
  </si>
  <si>
    <t>10.005.0050-1</t>
  </si>
  <si>
    <t>10.005.0050-B</t>
  </si>
  <si>
    <t>10.005.0052-0</t>
  </si>
  <si>
    <t>10.005.0052-A</t>
  </si>
  <si>
    <t>10.005.0055-0</t>
  </si>
  <si>
    <t>10.005.0055-A</t>
  </si>
  <si>
    <t>10.005.0057-0</t>
  </si>
  <si>
    <t>10.005.0057-A</t>
  </si>
  <si>
    <t>10.005.0060-0</t>
  </si>
  <si>
    <t>10.005.0060-A</t>
  </si>
  <si>
    <t>10.008.0001-1</t>
  </si>
  <si>
    <t>10.008.0001-B</t>
  </si>
  <si>
    <t>10.008.0002-1</t>
  </si>
  <si>
    <t>10.008.0002-B</t>
  </si>
  <si>
    <t>10.008.0003-1</t>
  </si>
  <si>
    <t>10.008.0003-B</t>
  </si>
  <si>
    <t>10.008.0004-1</t>
  </si>
  <si>
    <t>10.008.0004-B</t>
  </si>
  <si>
    <t>10.008.0005-1</t>
  </si>
  <si>
    <t>10.008.0005-B</t>
  </si>
  <si>
    <t>10.008.0006-1</t>
  </si>
  <si>
    <t>10.008.0006-B</t>
  </si>
  <si>
    <t>10.008.0007-1</t>
  </si>
  <si>
    <t>10.008.0007-B</t>
  </si>
  <si>
    <t>10.008.0008-1</t>
  </si>
  <si>
    <t>10.008.0008-B</t>
  </si>
  <si>
    <t>10.008.0009-1</t>
  </si>
  <si>
    <t>10.008.0009-B</t>
  </si>
  <si>
    <t>10.008.0010-1</t>
  </si>
  <si>
    <t>10.008.0010-B</t>
  </si>
  <si>
    <t>10.008.0020-0</t>
  </si>
  <si>
    <t>10.008.0020-A</t>
  </si>
  <si>
    <t>10.008.0021-0</t>
  </si>
  <si>
    <t>10.008.0021-A</t>
  </si>
  <si>
    <t>10.008.0022-0</t>
  </si>
  <si>
    <t>10.008.0022-A</t>
  </si>
  <si>
    <t>10.008.0023-0</t>
  </si>
  <si>
    <t>10.008.0023-A</t>
  </si>
  <si>
    <t>10.008.0024-0</t>
  </si>
  <si>
    <t>10.008.0024-A</t>
  </si>
  <si>
    <t>10.008.0025-0</t>
  </si>
  <si>
    <t>10.008.0025-A</t>
  </si>
  <si>
    <t>10.008.0026-0</t>
  </si>
  <si>
    <t>10.008.0026-A</t>
  </si>
  <si>
    <t>10.008.0027-0</t>
  </si>
  <si>
    <t>10.008.0027-A</t>
  </si>
  <si>
    <t>10.008.0028-0</t>
  </si>
  <si>
    <t>10.008.0028-A</t>
  </si>
  <si>
    <t>10.008.0029-0</t>
  </si>
  <si>
    <t>10.008.0029-A</t>
  </si>
  <si>
    <t>10.008.0040-0</t>
  </si>
  <si>
    <t>10.008.0040-A</t>
  </si>
  <si>
    <t>10.008.0041-0</t>
  </si>
  <si>
    <t>10.008.0041-A</t>
  </si>
  <si>
    <t>10.008.0042-0</t>
  </si>
  <si>
    <t>10.008.0042-A</t>
  </si>
  <si>
    <t>10.008.0043-0</t>
  </si>
  <si>
    <t>10.008.0043-A</t>
  </si>
  <si>
    <t>10.008.0044-0</t>
  </si>
  <si>
    <t>10.008.0044-A</t>
  </si>
  <si>
    <t>10.008.0045-0</t>
  </si>
  <si>
    <t>10.008.0045-A</t>
  </si>
  <si>
    <t>10.008.0046-0</t>
  </si>
  <si>
    <t>10.008.0046-A</t>
  </si>
  <si>
    <t>10.008.0047-0</t>
  </si>
  <si>
    <t>10.008.0047-A</t>
  </si>
  <si>
    <t>10.008.0048-0</t>
  </si>
  <si>
    <t>10.008.0048-A</t>
  </si>
  <si>
    <t>10.008.0049-0</t>
  </si>
  <si>
    <t>10.008.0049-A</t>
  </si>
  <si>
    <t>10.008.0050-1</t>
  </si>
  <si>
    <t>10.008.0050-B</t>
  </si>
  <si>
    <t>10.008.0051-1</t>
  </si>
  <si>
    <t>10.008.0051-B</t>
  </si>
  <si>
    <t>10.008.0060-0</t>
  </si>
  <si>
    <t>10.008.0060-A</t>
  </si>
  <si>
    <t>10.008.0061-0</t>
  </si>
  <si>
    <t>10.008.0061-A</t>
  </si>
  <si>
    <t>10.008.0070-0</t>
  </si>
  <si>
    <t>10.008.0070-A</t>
  </si>
  <si>
    <t>10.008.0071-0</t>
  </si>
  <si>
    <t>10.008.0071-A</t>
  </si>
  <si>
    <t>10.010.0001-1</t>
  </si>
  <si>
    <t>10.010.0001-B</t>
  </si>
  <si>
    <t>10.010.0002-0</t>
  </si>
  <si>
    <t>10.010.0002-A</t>
  </si>
  <si>
    <t>10.010.0003-1</t>
  </si>
  <si>
    <t>10.010.0003-B</t>
  </si>
  <si>
    <t>10.010.0004-1</t>
  </si>
  <si>
    <t>10.010.0004-B</t>
  </si>
  <si>
    <t>10.010.0005-1</t>
  </si>
  <si>
    <t>10.010.0005-B</t>
  </si>
  <si>
    <t>10.010.0008-0</t>
  </si>
  <si>
    <t>10.010.0008-A</t>
  </si>
  <si>
    <t>10.010.0009-0</t>
  </si>
  <si>
    <t>10.010.0009-A</t>
  </si>
  <si>
    <t>10.010.0010-0</t>
  </si>
  <si>
    <t>10.010.0010-A</t>
  </si>
  <si>
    <t>10.010.0012-0</t>
  </si>
  <si>
    <t>10.010.0012-A</t>
  </si>
  <si>
    <t>10.010.0020-0</t>
  </si>
  <si>
    <t>10.010.0020-A</t>
  </si>
  <si>
    <t>10.010.0025-0</t>
  </si>
  <si>
    <t>10.010.0025-A</t>
  </si>
  <si>
    <t>10.010.0030-0</t>
  </si>
  <si>
    <t>10.010.0030-A</t>
  </si>
  <si>
    <t>10.010.0035-0</t>
  </si>
  <si>
    <t>10.010.0035-A</t>
  </si>
  <si>
    <t>10.010.0040-0</t>
  </si>
  <si>
    <t>10.010.0040-A</t>
  </si>
  <si>
    <t>10.010.0045-0</t>
  </si>
  <si>
    <t>10.010.0045-A</t>
  </si>
  <si>
    <t>10.010.0050-0</t>
  </si>
  <si>
    <t>10.010.0050-A</t>
  </si>
  <si>
    <t>10.010.0055-0</t>
  </si>
  <si>
    <t>10.010.0055-A</t>
  </si>
  <si>
    <t>10.010.0060-0</t>
  </si>
  <si>
    <t>10.010.0060-A</t>
  </si>
  <si>
    <t>10.010.0065-0</t>
  </si>
  <si>
    <t>10.010.0065-A</t>
  </si>
  <si>
    <t>10.010.0070-0</t>
  </si>
  <si>
    <t>10.010.0070-A</t>
  </si>
  <si>
    <t>10.010.0075-0</t>
  </si>
  <si>
    <t>10.010.0075-A</t>
  </si>
  <si>
    <t>10.010.0080-0</t>
  </si>
  <si>
    <t>10.010.0080-A</t>
  </si>
  <si>
    <t>10.010.0085-0</t>
  </si>
  <si>
    <t>10.010.0085-A</t>
  </si>
  <si>
    <t>10.010.0090-0</t>
  </si>
  <si>
    <t>10.010.0090-A</t>
  </si>
  <si>
    <t>10.010.0095-0</t>
  </si>
  <si>
    <t>10.010.0095-A</t>
  </si>
  <si>
    <t>10.010.0100-0</t>
  </si>
  <si>
    <t>10.010.0100-A</t>
  </si>
  <si>
    <t>10.010.0105-0</t>
  </si>
  <si>
    <t>10.010.0105-A</t>
  </si>
  <si>
    <t>10.011.0006-1</t>
  </si>
  <si>
    <t>10.011.0006-B</t>
  </si>
  <si>
    <t>10.011.0007-0</t>
  </si>
  <si>
    <t>10.011.0007-A</t>
  </si>
  <si>
    <t>10.011.0008-0</t>
  </si>
  <si>
    <t>10.011.0008-A</t>
  </si>
  <si>
    <t>10.011.0009-1</t>
  </si>
  <si>
    <t>10.011.0009-B</t>
  </si>
  <si>
    <t>10.011.0010-0</t>
  </si>
  <si>
    <t>10.011.0010-A</t>
  </si>
  <si>
    <t>10.011.0011-0</t>
  </si>
  <si>
    <t>10.011.0011-A</t>
  </si>
  <si>
    <t>10.011.0020-0</t>
  </si>
  <si>
    <t>10.011.0020-A</t>
  </si>
  <si>
    <t>10.012.0001-0</t>
  </si>
  <si>
    <t>10.012.0001-A</t>
  </si>
  <si>
    <t>10.012.0005-0</t>
  </si>
  <si>
    <t>10.012.0005-A</t>
  </si>
  <si>
    <t>10.012.0010-0</t>
  </si>
  <si>
    <t>10.012.0010-A</t>
  </si>
  <si>
    <t>10.012.0015-0</t>
  </si>
  <si>
    <t>10.012.0015-A</t>
  </si>
  <si>
    <t>10.012.0050-0</t>
  </si>
  <si>
    <t>10.012.0050-A</t>
  </si>
  <si>
    <t>10.012.0055-1</t>
  </si>
  <si>
    <t>10.012.0055-B</t>
  </si>
  <si>
    <t>10.012.0060-0</t>
  </si>
  <si>
    <t>10.012.0060-A</t>
  </si>
  <si>
    <t>10.012.0065-0</t>
  </si>
  <si>
    <t>10.012.0065-A</t>
  </si>
  <si>
    <t>10.012.0070-0</t>
  </si>
  <si>
    <t>10.012.0070-A</t>
  </si>
  <si>
    <t>10.012.0080-0</t>
  </si>
  <si>
    <t>10.012.0080-A</t>
  </si>
  <si>
    <t>10.012.0100-0</t>
  </si>
  <si>
    <t>10.012.0100-A</t>
  </si>
  <si>
    <t>10.012.0101-0</t>
  </si>
  <si>
    <t>10.012.0101-A</t>
  </si>
  <si>
    <t>10.012.0105-0</t>
  </si>
  <si>
    <t>10.012.0105-A</t>
  </si>
  <si>
    <t>10.012.0107-0</t>
  </si>
  <si>
    <t>10.012.0107-A</t>
  </si>
  <si>
    <t>10.012.0110-0</t>
  </si>
  <si>
    <t>10.012.0110-A</t>
  </si>
  <si>
    <t>10.012.0112-0</t>
  </si>
  <si>
    <t>10.012.0112-A</t>
  </si>
  <si>
    <t>10.012.0115-0</t>
  </si>
  <si>
    <t>10.012.0115-A</t>
  </si>
  <si>
    <t>10.012.0120-0</t>
  </si>
  <si>
    <t>10.012.0120-A</t>
  </si>
  <si>
    <t>10.012.0150-0</t>
  </si>
  <si>
    <t>10.012.0150-A</t>
  </si>
  <si>
    <t>10.012.0155-0</t>
  </si>
  <si>
    <t>10.012.0155-A</t>
  </si>
  <si>
    <t>10.012.0160-0</t>
  </si>
  <si>
    <t>10.012.0160-A</t>
  </si>
  <si>
    <t>10.013.0002-0</t>
  </si>
  <si>
    <t>10.013.0002-A</t>
  </si>
  <si>
    <t>10.013.0005-0</t>
  </si>
  <si>
    <t>10.013.0005-A</t>
  </si>
  <si>
    <t>10.014.0001-0</t>
  </si>
  <si>
    <t>10.014.0001-A</t>
  </si>
  <si>
    <t>10.014.0005-0</t>
  </si>
  <si>
    <t>10.014.0005-A</t>
  </si>
  <si>
    <t>10.014.0010-0</t>
  </si>
  <si>
    <t>10.014.0010-A</t>
  </si>
  <si>
    <t>10.014.0015-0</t>
  </si>
  <si>
    <t>10.014.0015-A</t>
  </si>
  <si>
    <t>10.014.0020-0</t>
  </si>
  <si>
    <t>10.014.0020-A</t>
  </si>
  <si>
    <t>10.014.0021-0</t>
  </si>
  <si>
    <t>10.014.0021-A</t>
  </si>
  <si>
    <t>10.014.0022-0</t>
  </si>
  <si>
    <t>10.014.0022-A</t>
  </si>
  <si>
    <t>10.015.0001-0</t>
  </si>
  <si>
    <t>10.015.0001-A</t>
  </si>
  <si>
    <t>10.015.0005-0</t>
  </si>
  <si>
    <t>10.015.0005-A</t>
  </si>
  <si>
    <t>10.015.0010-0</t>
  </si>
  <si>
    <t>10.015.0010-A</t>
  </si>
  <si>
    <t>10.015.0015-0</t>
  </si>
  <si>
    <t>10.015.0015-A</t>
  </si>
  <si>
    <t>10.016.0001-0</t>
  </si>
  <si>
    <t>10.016.0001-A</t>
  </si>
  <si>
    <t>10.017.0002-0</t>
  </si>
  <si>
    <t>10.017.0002-A</t>
  </si>
  <si>
    <t>10.017.0005-0</t>
  </si>
  <si>
    <t>10.017.0005-A</t>
  </si>
  <si>
    <t>10.017.0008-1</t>
  </si>
  <si>
    <t>10.017.0008-B</t>
  </si>
  <si>
    <t>10.017.0013-0</t>
  </si>
  <si>
    <t>10.017.0013-A</t>
  </si>
  <si>
    <t>10.017.0016-0</t>
  </si>
  <si>
    <t>10.017.0016-A</t>
  </si>
  <si>
    <t>10.017.0021-0</t>
  </si>
  <si>
    <t>10.017.0021-A</t>
  </si>
  <si>
    <t>10.028.0005-0</t>
  </si>
  <si>
    <t>10.028.0005-A</t>
  </si>
  <si>
    <t>10.028.0010-0</t>
  </si>
  <si>
    <t>10.028.0010-A</t>
  </si>
  <si>
    <t>10.028.0015-0</t>
  </si>
  <si>
    <t>10.028.0015-A</t>
  </si>
  <si>
    <t>10.028.0025-0</t>
  </si>
  <si>
    <t>10.028.0025-A</t>
  </si>
  <si>
    <t>10.028.0030-0</t>
  </si>
  <si>
    <t>10.028.0030-A</t>
  </si>
  <si>
    <t>10.028.0035-0</t>
  </si>
  <si>
    <t>10.028.0035-A</t>
  </si>
  <si>
    <t>10.028.0040-0</t>
  </si>
  <si>
    <t>10.028.0040-A</t>
  </si>
  <si>
    <t>10.028.0045-0</t>
  </si>
  <si>
    <t>10.028.0045-A</t>
  </si>
  <si>
    <t>10.028.0050-0</t>
  </si>
  <si>
    <t>10.028.0050-A</t>
  </si>
  <si>
    <t>10.060.0004-0</t>
  </si>
  <si>
    <t>10.060.0004-A</t>
  </si>
  <si>
    <t>10.065.0001-0</t>
  </si>
  <si>
    <t>10.065.0001-A</t>
  </si>
  <si>
    <t>10.065.0002-0</t>
  </si>
  <si>
    <t>10.065.0002-A</t>
  </si>
  <si>
    <t>10.065.0003-0</t>
  </si>
  <si>
    <t>10.065.0003-A</t>
  </si>
  <si>
    <t>10.065.0004-0</t>
  </si>
  <si>
    <t>10.065.0004-A</t>
  </si>
  <si>
    <t>10.070.0001-0</t>
  </si>
  <si>
    <t>10.070.0001-A</t>
  </si>
  <si>
    <t>10.080.0001-0</t>
  </si>
  <si>
    <t>10.080.0001-A</t>
  </si>
  <si>
    <t>11.001.0001-1</t>
  </si>
  <si>
    <t>11.001.0001-B</t>
  </si>
  <si>
    <t>11.001.0005-1</t>
  </si>
  <si>
    <t>11.001.0005-B</t>
  </si>
  <si>
    <t>11.001.0006-1</t>
  </si>
  <si>
    <t>11.001.0006-B</t>
  </si>
  <si>
    <t>11.001.0007-1</t>
  </si>
  <si>
    <t>11.001.0007-B</t>
  </si>
  <si>
    <t>11.001.0008-1</t>
  </si>
  <si>
    <t>11.001.0008-B</t>
  </si>
  <si>
    <t>11.001.0010-0</t>
  </si>
  <si>
    <t>11.001.0010-A</t>
  </si>
  <si>
    <t>11.001.0013-1</t>
  </si>
  <si>
    <t>11.001.0013-B</t>
  </si>
  <si>
    <t>11.001.0015-1</t>
  </si>
  <si>
    <t>11.001.0015-B</t>
  </si>
  <si>
    <t>11.001.0018-0</t>
  </si>
  <si>
    <t>11.001.0018-A</t>
  </si>
  <si>
    <t>11.001.0019-0</t>
  </si>
  <si>
    <t>11.001.0019-A</t>
  </si>
  <si>
    <t>11.001.0020-1</t>
  </si>
  <si>
    <t>11.001.0020-B</t>
  </si>
  <si>
    <t>11.001.0030-0</t>
  </si>
  <si>
    <t>11.001.0030-A</t>
  </si>
  <si>
    <t>11.001.0032-1</t>
  </si>
  <si>
    <t>11.001.0032-B</t>
  </si>
  <si>
    <t>11.001.0036-1</t>
  </si>
  <si>
    <t>11.001.0036-B</t>
  </si>
  <si>
    <t>11.001.0038-1</t>
  </si>
  <si>
    <t>11.001.0038-B</t>
  </si>
  <si>
    <t>11.001.0040-1</t>
  </si>
  <si>
    <t>11.001.0040-B</t>
  </si>
  <si>
    <t>11.002.0010-0</t>
  </si>
  <si>
    <t>11.002.0010-A</t>
  </si>
  <si>
    <t>11.002.0011-1</t>
  </si>
  <si>
    <t>11.002.0011-B</t>
  </si>
  <si>
    <t>11.002.0012-1</t>
  </si>
  <si>
    <t>11.002.0012-B</t>
  </si>
  <si>
    <t>11.002.0013-1</t>
  </si>
  <si>
    <t>11.002.0013-B</t>
  </si>
  <si>
    <t>11.002.0014-1</t>
  </si>
  <si>
    <t>11.002.0014-B</t>
  </si>
  <si>
    <t>11.002.0015-1</t>
  </si>
  <si>
    <t>11.002.0015-B</t>
  </si>
  <si>
    <t>11.002.0017-1</t>
  </si>
  <si>
    <t>11.002.0017-B</t>
  </si>
  <si>
    <t>11.002.0018-0</t>
  </si>
  <si>
    <t>11.002.0018-A</t>
  </si>
  <si>
    <t>11.002.0021-1</t>
  </si>
  <si>
    <t>11.002.0021-B</t>
  </si>
  <si>
    <t>11.002.0022-1</t>
  </si>
  <si>
    <t>11.002.0022-B</t>
  </si>
  <si>
    <t>11.002.0023-1</t>
  </si>
  <si>
    <t>11.002.0023-B</t>
  </si>
  <si>
    <t>11.002.0024-1</t>
  </si>
  <si>
    <t>11.002.0024-B</t>
  </si>
  <si>
    <t>11.002.0025-1</t>
  </si>
  <si>
    <t>11.002.0025-B</t>
  </si>
  <si>
    <t>11.002.0027-1</t>
  </si>
  <si>
    <t>11.002.0027-B</t>
  </si>
  <si>
    <t>11.002.0028-1</t>
  </si>
  <si>
    <t>11.002.0028-B</t>
  </si>
  <si>
    <t>11.002.0029-1</t>
  </si>
  <si>
    <t>11.002.0029-B</t>
  </si>
  <si>
    <t>11.002.0030-1</t>
  </si>
  <si>
    <t>11.002.0030-B</t>
  </si>
  <si>
    <t>11.002.0031-1</t>
  </si>
  <si>
    <t>11.002.0031-B</t>
  </si>
  <si>
    <t>11.002.0033-1</t>
  </si>
  <si>
    <t>11.002.0033-B</t>
  </si>
  <si>
    <t>11.002.0034-1</t>
  </si>
  <si>
    <t>11.002.0034-B</t>
  </si>
  <si>
    <t>11.002.0035-1</t>
  </si>
  <si>
    <t>11.002.0035-B</t>
  </si>
  <si>
    <t>11.002.0036-1</t>
  </si>
  <si>
    <t>11.002.0036-B</t>
  </si>
  <si>
    <t>11.002.0037-1</t>
  </si>
  <si>
    <t>11.002.0037-B</t>
  </si>
  <si>
    <t>11.002.0039-1</t>
  </si>
  <si>
    <t>11.002.0039-B</t>
  </si>
  <si>
    <t>11.002.0040-1</t>
  </si>
  <si>
    <t>11.002.0040-B</t>
  </si>
  <si>
    <t>11.002.0041-0</t>
  </si>
  <si>
    <t>11.002.0041-A</t>
  </si>
  <si>
    <t>11.002.0042-0</t>
  </si>
  <si>
    <t>11.002.0042-A</t>
  </si>
  <si>
    <t>11.002.0043-1</t>
  </si>
  <si>
    <t>11.002.0043-B</t>
  </si>
  <si>
    <t>11.002.0044-0</t>
  </si>
  <si>
    <t>11.002.0044-A</t>
  </si>
  <si>
    <t>11.002.0045-0</t>
  </si>
  <si>
    <t>11.002.0045-A</t>
  </si>
  <si>
    <t>11.002.0060-0</t>
  </si>
  <si>
    <t>11.002.0060-A</t>
  </si>
  <si>
    <t>11.003.0001-1</t>
  </si>
  <si>
    <t>11.003.0001-B</t>
  </si>
  <si>
    <t>11.003.0002-0</t>
  </si>
  <si>
    <t>11.003.0002-A</t>
  </si>
  <si>
    <t>11.003.0003-1</t>
  </si>
  <si>
    <t>11.003.0003-B</t>
  </si>
  <si>
    <t>11.003.0005-1</t>
  </si>
  <si>
    <t>11.003.0005-B</t>
  </si>
  <si>
    <t>11.003.0006-0</t>
  </si>
  <si>
    <t>11.003.0006-A</t>
  </si>
  <si>
    <t>11.003.0007-0</t>
  </si>
  <si>
    <t>11.003.0007-A</t>
  </si>
  <si>
    <t>11.003.0008-0</t>
  </si>
  <si>
    <t>11.003.0008-A</t>
  </si>
  <si>
    <t>11.003.0010-0</t>
  </si>
  <si>
    <t>11.003.0010-A</t>
  </si>
  <si>
    <t>11.003.0014-1</t>
  </si>
  <si>
    <t>11.003.0014-B</t>
  </si>
  <si>
    <t>11.003.0015-0</t>
  </si>
  <si>
    <t>11.003.0015-A</t>
  </si>
  <si>
    <t>11.003.0020-0</t>
  </si>
  <si>
    <t>11.003.0020-A</t>
  </si>
  <si>
    <t>11.003.0050-0</t>
  </si>
  <si>
    <t>11.003.0050-A</t>
  </si>
  <si>
    <t>11.003.0052-0</t>
  </si>
  <si>
    <t>11.003.0052-A</t>
  </si>
  <si>
    <t>11.003.0054-0</t>
  </si>
  <si>
    <t>11.003.0054-A</t>
  </si>
  <si>
    <t>11.003.0056-0</t>
  </si>
  <si>
    <t>11.003.0056-A</t>
  </si>
  <si>
    <t>11.003.0060-0</t>
  </si>
  <si>
    <t>11.003.0060-A</t>
  </si>
  <si>
    <t>11.003.0062-0</t>
  </si>
  <si>
    <t>11.003.0062-A</t>
  </si>
  <si>
    <t>11.003.0064-0</t>
  </si>
  <si>
    <t>11.003.0064-A</t>
  </si>
  <si>
    <t>11.003.0066-0</t>
  </si>
  <si>
    <t>11.003.0066-A</t>
  </si>
  <si>
    <t>11.003.0070-0</t>
  </si>
  <si>
    <t>11.003.0070-A</t>
  </si>
  <si>
    <t>11.003.0072-0</t>
  </si>
  <si>
    <t>11.003.0072-A</t>
  </si>
  <si>
    <t>11.003.0074-0</t>
  </si>
  <si>
    <t>11.003.0074-A</t>
  </si>
  <si>
    <t>11.003.0076-0</t>
  </si>
  <si>
    <t>11.003.0076-A</t>
  </si>
  <si>
    <t>11.004.0001-1</t>
  </si>
  <si>
    <t>11.004.0001-B</t>
  </si>
  <si>
    <t>11.004.0002-0</t>
  </si>
  <si>
    <t>11.004.0002-A</t>
  </si>
  <si>
    <t>11.004.0003-0</t>
  </si>
  <si>
    <t>11.004.0003-A</t>
  </si>
  <si>
    <t>11.004.0020-1</t>
  </si>
  <si>
    <t>11.004.0020-B</t>
  </si>
  <si>
    <t>11.004.0021-1</t>
  </si>
  <si>
    <t>11.004.0021-B</t>
  </si>
  <si>
    <t>11.004.0022-1</t>
  </si>
  <si>
    <t>11.004.0022-B</t>
  </si>
  <si>
    <t>11.004.0023-1</t>
  </si>
  <si>
    <t>11.004.0023-B</t>
  </si>
  <si>
    <t>11.004.0024-1</t>
  </si>
  <si>
    <t>11.004.0024-B</t>
  </si>
  <si>
    <t>11.004.0025-1</t>
  </si>
  <si>
    <t>11.004.0025-B</t>
  </si>
  <si>
    <t>11.004.0026-0</t>
  </si>
  <si>
    <t>11.004.0026-A</t>
  </si>
  <si>
    <t>11.004.0027-0</t>
  </si>
  <si>
    <t>11.004.0027-A</t>
  </si>
  <si>
    <t>11.004.0028-0</t>
  </si>
  <si>
    <t>11.004.0028-A</t>
  </si>
  <si>
    <t>11.004.0029-0</t>
  </si>
  <si>
    <t>11.004.0029-A</t>
  </si>
  <si>
    <t>11.004.0030-1</t>
  </si>
  <si>
    <t>11.004.0030-B</t>
  </si>
  <si>
    <t>11.004.0035-1</t>
  </si>
  <si>
    <t>11.004.0035-B</t>
  </si>
  <si>
    <t>11.004.0036-0</t>
  </si>
  <si>
    <t>11.004.0036-A</t>
  </si>
  <si>
    <t>11.004.0037-0</t>
  </si>
  <si>
    <t>11.004.0037-A</t>
  </si>
  <si>
    <t>11.004.0038-1</t>
  </si>
  <si>
    <t>11.004.0038-B</t>
  </si>
  <si>
    <t>11.004.0053-1</t>
  </si>
  <si>
    <t>11.004.0053-B</t>
  </si>
  <si>
    <t>11.004.0055-0</t>
  </si>
  <si>
    <t>11.004.0055-A</t>
  </si>
  <si>
    <t>11.004.0060-0</t>
  </si>
  <si>
    <t>11.004.0060-A</t>
  </si>
  <si>
    <t>11.004.0061-0</t>
  </si>
  <si>
    <t>11.004.0061-A</t>
  </si>
  <si>
    <t>11.004.0063-0</t>
  </si>
  <si>
    <t>11.004.0063-A</t>
  </si>
  <si>
    <t>11.004.0065-0</t>
  </si>
  <si>
    <t>11.004.0065-A</t>
  </si>
  <si>
    <t>11.004.0066-0</t>
  </si>
  <si>
    <t>11.004.0066-A</t>
  </si>
  <si>
    <t>11.004.0069-1</t>
  </si>
  <si>
    <t>11.004.0069-B</t>
  </si>
  <si>
    <t>11.004.0070-1</t>
  </si>
  <si>
    <t>11.004.0070-B</t>
  </si>
  <si>
    <t>11.004.0072-1</t>
  </si>
  <si>
    <t>11.004.0072-B</t>
  </si>
  <si>
    <t>11.004.0073-1</t>
  </si>
  <si>
    <t>11.004.0073-B</t>
  </si>
  <si>
    <t>11.004.0075-0</t>
  </si>
  <si>
    <t>11.004.0075-A</t>
  </si>
  <si>
    <t>11.004.0076-1</t>
  </si>
  <si>
    <t>11.004.0076-B</t>
  </si>
  <si>
    <t>11.004.0080-0</t>
  </si>
  <si>
    <t>11.004.0080-A</t>
  </si>
  <si>
    <t>11.004.0100-0</t>
  </si>
  <si>
    <t>11.004.0100-A</t>
  </si>
  <si>
    <t>11.004.0200-0</t>
  </si>
  <si>
    <t>11.004.0200-A</t>
  </si>
  <si>
    <t>11.005.0001-1</t>
  </si>
  <si>
    <t>11.005.0001-B</t>
  </si>
  <si>
    <t>11.005.0002-1</t>
  </si>
  <si>
    <t>11.005.0002-B</t>
  </si>
  <si>
    <t>11.005.0005-1</t>
  </si>
  <si>
    <t>11.005.0005-B</t>
  </si>
  <si>
    <t>11.005.0006-1</t>
  </si>
  <si>
    <t>11.005.0006-B</t>
  </si>
  <si>
    <t>11.005.0010-0</t>
  </si>
  <si>
    <t>11.005.0010-A</t>
  </si>
  <si>
    <t>11.005.0012-0</t>
  </si>
  <si>
    <t>11.005.0012-A</t>
  </si>
  <si>
    <t>11.005.0015-0</t>
  </si>
  <si>
    <t>11.005.0015-A</t>
  </si>
  <si>
    <t>11.005.0020-0</t>
  </si>
  <si>
    <t>11.005.0020-A</t>
  </si>
  <si>
    <t>11.005.0050-0</t>
  </si>
  <si>
    <t>11.005.0050-A</t>
  </si>
  <si>
    <t>11.005.0055-0</t>
  </si>
  <si>
    <t>11.005.0055-A</t>
  </si>
  <si>
    <t>11.008.0001-1</t>
  </si>
  <si>
    <t>11.008.0001-B</t>
  </si>
  <si>
    <t>11.008.0003-0</t>
  </si>
  <si>
    <t>11.008.0003-A</t>
  </si>
  <si>
    <t>11.008.0004-1</t>
  </si>
  <si>
    <t>11.008.0004-B</t>
  </si>
  <si>
    <t>11.009.0011-0</t>
  </si>
  <si>
    <t>11.009.0011-A</t>
  </si>
  <si>
    <t>11.009.0012-0</t>
  </si>
  <si>
    <t>11.009.0012-A</t>
  </si>
  <si>
    <t>11.009.0013-0</t>
  </si>
  <si>
    <t>11.009.0013-A</t>
  </si>
  <si>
    <t>11.009.0014-1</t>
  </si>
  <si>
    <t>11.009.0014-B</t>
  </si>
  <si>
    <t>11.009.0015-1</t>
  </si>
  <si>
    <t>11.009.0015-B</t>
  </si>
  <si>
    <t>11.009.0050-1</t>
  </si>
  <si>
    <t>11.009.0050-B</t>
  </si>
  <si>
    <t>11.009.0052-1</t>
  </si>
  <si>
    <t>11.009.0052-B</t>
  </si>
  <si>
    <t>11.009.0054-1</t>
  </si>
  <si>
    <t>11.009.0054-B</t>
  </si>
  <si>
    <t>11.009.0060-1</t>
  </si>
  <si>
    <t>11.009.0060-B</t>
  </si>
  <si>
    <t>11.009.0062-1</t>
  </si>
  <si>
    <t>11.009.0062-B</t>
  </si>
  <si>
    <t>11.009.0070-1</t>
  </si>
  <si>
    <t>11.009.0070-B</t>
  </si>
  <si>
    <t>11.009.0072-1</t>
  </si>
  <si>
    <t>11.009.0072-B</t>
  </si>
  <si>
    <t>11.009.0074-1</t>
  </si>
  <si>
    <t>11.009.0074-B</t>
  </si>
  <si>
    <t>11.009.0100-1</t>
  </si>
  <si>
    <t>11.009.0100-B</t>
  </si>
  <si>
    <t>11.009.0102-1</t>
  </si>
  <si>
    <t>11.009.0102-B</t>
  </si>
  <si>
    <t>11.009.0104-1</t>
  </si>
  <si>
    <t>11.009.0104-B</t>
  </si>
  <si>
    <t>11.009.0110-1</t>
  </si>
  <si>
    <t>11.009.0110-B</t>
  </si>
  <si>
    <t>11.009.0112-1</t>
  </si>
  <si>
    <t>11.009.0112-B</t>
  </si>
  <si>
    <t>11.009.0120-1</t>
  </si>
  <si>
    <t>11.009.0120-B</t>
  </si>
  <si>
    <t>11.009.0122-1</t>
  </si>
  <si>
    <t>11.009.0122-B</t>
  </si>
  <si>
    <t>11.009.0124-1</t>
  </si>
  <si>
    <t>11.009.0124-B</t>
  </si>
  <si>
    <t>11.010.0008-0</t>
  </si>
  <si>
    <t>11.010.0008-A</t>
  </si>
  <si>
    <t>11.010.0028-0</t>
  </si>
  <si>
    <t>11.010.0028-A</t>
  </si>
  <si>
    <t>11.010.0029-0</t>
  </si>
  <si>
    <t>11.010.0029-A</t>
  </si>
  <si>
    <t>11.010.0030-0</t>
  </si>
  <si>
    <t>11.010.0030-A</t>
  </si>
  <si>
    <t>11.010.0031-0</t>
  </si>
  <si>
    <t>11.010.0031-A</t>
  </si>
  <si>
    <t>11.010.0032-0</t>
  </si>
  <si>
    <t>11.010.0032-A</t>
  </si>
  <si>
    <t>11.010.0033-0</t>
  </si>
  <si>
    <t>11.010.0033-A</t>
  </si>
  <si>
    <t>11.010.0034-0</t>
  </si>
  <si>
    <t>11.010.0034-A</t>
  </si>
  <si>
    <t>11.010.0035-0</t>
  </si>
  <si>
    <t>11.010.0035-A</t>
  </si>
  <si>
    <t>11.010.0036-0</t>
  </si>
  <si>
    <t>11.010.0036-A</t>
  </si>
  <si>
    <t>11.010.0037-0</t>
  </si>
  <si>
    <t>11.010.0037-A</t>
  </si>
  <si>
    <t>11.010.0038-0</t>
  </si>
  <si>
    <t>11.010.0038-A</t>
  </si>
  <si>
    <t>11.010.0039-0</t>
  </si>
  <si>
    <t>11.010.0039-A</t>
  </si>
  <si>
    <t>11.010.0060-0</t>
  </si>
  <si>
    <t>11.010.0060-A</t>
  </si>
  <si>
    <t>11.010.0081-0</t>
  </si>
  <si>
    <t>11.010.0081-A</t>
  </si>
  <si>
    <t>11.010.0082-0</t>
  </si>
  <si>
    <t>11.010.0082-A</t>
  </si>
  <si>
    <t>11.010.0083-0</t>
  </si>
  <si>
    <t>11.010.0083-A</t>
  </si>
  <si>
    <t>11.010.0084-0</t>
  </si>
  <si>
    <t>11.010.0084-A</t>
  </si>
  <si>
    <t>11.010.0085-0</t>
  </si>
  <si>
    <t>11.010.0085-A</t>
  </si>
  <si>
    <t>11.010.0086-0</t>
  </si>
  <si>
    <t>11.010.0086-A</t>
  </si>
  <si>
    <t>11.010.0087-0</t>
  </si>
  <si>
    <t>11.010.0087-A</t>
  </si>
  <si>
    <t>11.010.0088-0</t>
  </si>
  <si>
    <t>11.010.0088-A</t>
  </si>
  <si>
    <t>11.010.0089-0</t>
  </si>
  <si>
    <t>11.010.0089-A</t>
  </si>
  <si>
    <t>11.010.0090-0</t>
  </si>
  <si>
    <t>11.010.0090-A</t>
  </si>
  <si>
    <t>11.010.0091-0</t>
  </si>
  <si>
    <t>11.010.0091-A</t>
  </si>
  <si>
    <t>11.010.0092-0</t>
  </si>
  <si>
    <t>11.010.0092-A</t>
  </si>
  <si>
    <t>11.011.0010-0</t>
  </si>
  <si>
    <t>11.011.0010-A</t>
  </si>
  <si>
    <t>11.011.0011-0</t>
  </si>
  <si>
    <t>11.011.0011-A</t>
  </si>
  <si>
    <t>11.011.0012-0</t>
  </si>
  <si>
    <t>11.011.0012-A</t>
  </si>
  <si>
    <t>11.011.0013-0</t>
  </si>
  <si>
    <t>11.011.0013-A</t>
  </si>
  <si>
    <t>11.011.0014-0</t>
  </si>
  <si>
    <t>11.011.0014-A</t>
  </si>
  <si>
    <t>11.011.0015-0</t>
  </si>
  <si>
    <t>11.011.0015-A</t>
  </si>
  <si>
    <t>11.011.0016-0</t>
  </si>
  <si>
    <t>11.011.0016-A</t>
  </si>
  <si>
    <t>11.011.0017-1</t>
  </si>
  <si>
    <t>11.011.0017-B</t>
  </si>
  <si>
    <t>11.011.0018-0</t>
  </si>
  <si>
    <t>11.011.0018-A</t>
  </si>
  <si>
    <t>11.011.0019-0</t>
  </si>
  <si>
    <t>11.011.0019-A</t>
  </si>
  <si>
    <t>11.011.0020-0</t>
  </si>
  <si>
    <t>11.011.0020-A</t>
  </si>
  <si>
    <t>11.011.0021-0</t>
  </si>
  <si>
    <t>11.011.0021-A</t>
  </si>
  <si>
    <t>11.011.0022-0</t>
  </si>
  <si>
    <t>11.011.0022-A</t>
  </si>
  <si>
    <t>11.011.0023-1</t>
  </si>
  <si>
    <t>11.011.0023-B</t>
  </si>
  <si>
    <t>11.011.0024-1</t>
  </si>
  <si>
    <t>11.011.0024-B</t>
  </si>
  <si>
    <t>11.011.0025-1</t>
  </si>
  <si>
    <t>11.011.0025-B</t>
  </si>
  <si>
    <t>11.011.0027-0</t>
  </si>
  <si>
    <t>11.011.0027-A</t>
  </si>
  <si>
    <t>11.011.0028-0</t>
  </si>
  <si>
    <t>11.011.0028-A</t>
  </si>
  <si>
    <t>11.011.0029-0</t>
  </si>
  <si>
    <t>11.011.0029-A</t>
  </si>
  <si>
    <t>11.011.0030-1</t>
  </si>
  <si>
    <t>11.011.0030-B</t>
  </si>
  <si>
    <t>11.011.0031-1</t>
  </si>
  <si>
    <t>11.011.0031-B</t>
  </si>
  <si>
    <t>11.011.0035-0</t>
  </si>
  <si>
    <t>11.011.0035-A</t>
  </si>
  <si>
    <t>11.011.0036-0</t>
  </si>
  <si>
    <t>11.011.0036-A</t>
  </si>
  <si>
    <t>11.011.0037-0</t>
  </si>
  <si>
    <t>11.011.0037-A</t>
  </si>
  <si>
    <t>11.011.0040-0</t>
  </si>
  <si>
    <t>11.011.0040-A</t>
  </si>
  <si>
    <t>11.012.0015-0</t>
  </si>
  <si>
    <t>11.012.0015-A</t>
  </si>
  <si>
    <t>11.012.0016-0</t>
  </si>
  <si>
    <t>11.012.0016-A</t>
  </si>
  <si>
    <t>11.012.0017-0</t>
  </si>
  <si>
    <t>11.012.0017-A</t>
  </si>
  <si>
    <t>11.012.0018-0</t>
  </si>
  <si>
    <t>11.012.0018-A</t>
  </si>
  <si>
    <t>11.012.0019-0</t>
  </si>
  <si>
    <t>11.012.0019-A</t>
  </si>
  <si>
    <t>11.012.0020-0</t>
  </si>
  <si>
    <t>11.012.0020-A</t>
  </si>
  <si>
    <t>11.012.0021-0</t>
  </si>
  <si>
    <t>11.012.0021-A</t>
  </si>
  <si>
    <t>11.012.0025-1</t>
  </si>
  <si>
    <t>11.012.0025-B</t>
  </si>
  <si>
    <t>11.012.0030-0</t>
  </si>
  <si>
    <t>11.012.0030-A</t>
  </si>
  <si>
    <t>11.012.0035-0</t>
  </si>
  <si>
    <t>11.012.0035-A</t>
  </si>
  <si>
    <t>11.012.0040-0</t>
  </si>
  <si>
    <t>11.012.0040-A</t>
  </si>
  <si>
    <t>11.012.0045-0</t>
  </si>
  <si>
    <t>11.012.0045-A</t>
  </si>
  <si>
    <t>11.012.0050-0</t>
  </si>
  <si>
    <t>11.012.0050-A</t>
  </si>
  <si>
    <t>11.012.0060-0</t>
  </si>
  <si>
    <t>11.012.0060-A</t>
  </si>
  <si>
    <t>11.012.0061-0</t>
  </si>
  <si>
    <t>11.012.0061-A</t>
  </si>
  <si>
    <t>11.012.0062-0</t>
  </si>
  <si>
    <t>11.012.0062-A</t>
  </si>
  <si>
    <t>11.012.0063-0</t>
  </si>
  <si>
    <t>11.012.0063-A</t>
  </si>
  <si>
    <t>11.012.0064-0</t>
  </si>
  <si>
    <t>11.012.0064-A</t>
  </si>
  <si>
    <t>11.012.0065-0</t>
  </si>
  <si>
    <t>11.012.0065-A</t>
  </si>
  <si>
    <t>11.012.0066-0</t>
  </si>
  <si>
    <t>11.012.0066-A</t>
  </si>
  <si>
    <t>11.012.0070-0</t>
  </si>
  <si>
    <t>11.012.0070-A</t>
  </si>
  <si>
    <t>11.012.0075-0</t>
  </si>
  <si>
    <t>11.012.0075-A</t>
  </si>
  <si>
    <t>11.012.0080-0</t>
  </si>
  <si>
    <t>11.012.0080-A</t>
  </si>
  <si>
    <t>11.012.0085-0</t>
  </si>
  <si>
    <t>11.012.0085-A</t>
  </si>
  <si>
    <t>11.012.0090-0</t>
  </si>
  <si>
    <t>11.012.0090-A</t>
  </si>
  <si>
    <t>11.012.0095-0</t>
  </si>
  <si>
    <t>11.012.0095-A</t>
  </si>
  <si>
    <t>11.013.0003-1</t>
  </si>
  <si>
    <t>11.013.0003-B</t>
  </si>
  <si>
    <t>11.013.0005-0</t>
  </si>
  <si>
    <t>11.013.0005-A</t>
  </si>
  <si>
    <t>11.013.0006-0</t>
  </si>
  <si>
    <t>11.013.0006-A</t>
  </si>
  <si>
    <t>11.013.0009-0</t>
  </si>
  <si>
    <t>11.013.0009-A</t>
  </si>
  <si>
    <t>11.013.0014-0</t>
  </si>
  <si>
    <t>11.013.0014-A</t>
  </si>
  <si>
    <t>11.013.0015-0</t>
  </si>
  <si>
    <t>11.013.0015-A</t>
  </si>
  <si>
    <t>11.013.0016-0</t>
  </si>
  <si>
    <t>11.013.0016-A</t>
  </si>
  <si>
    <t>11.013.0059-0</t>
  </si>
  <si>
    <t>11.013.0059-A</t>
  </si>
  <si>
    <t>11.013.0060-0</t>
  </si>
  <si>
    <t>11.013.0060-A</t>
  </si>
  <si>
    <t>11.013.0061-0</t>
  </si>
  <si>
    <t>11.013.0061-A</t>
  </si>
  <si>
    <t>11.013.0062-0</t>
  </si>
  <si>
    <t>11.013.0062-A</t>
  </si>
  <si>
    <t>11.013.0063-0</t>
  </si>
  <si>
    <t>11.013.0063-A</t>
  </si>
  <si>
    <t>11.013.0064-0</t>
  </si>
  <si>
    <t>11.013.0064-A</t>
  </si>
  <si>
    <t>11.013.0065-0</t>
  </si>
  <si>
    <t>11.013.0065-A</t>
  </si>
  <si>
    <t>11.013.0066-0</t>
  </si>
  <si>
    <t>11.013.0066-A</t>
  </si>
  <si>
    <t>11.013.0067-0</t>
  </si>
  <si>
    <t>11.013.0067-A</t>
  </si>
  <si>
    <t>11.013.0068-0</t>
  </si>
  <si>
    <t>11.013.0068-A</t>
  </si>
  <si>
    <t>11.013.0069-0</t>
  </si>
  <si>
    <t>11.013.0069-A</t>
  </si>
  <si>
    <t>11.013.0070-1</t>
  </si>
  <si>
    <t>11.013.0070-B</t>
  </si>
  <si>
    <t>11.013.0075-0</t>
  </si>
  <si>
    <t>11.013.0075-A</t>
  </si>
  <si>
    <t>11.013.0080-0</t>
  </si>
  <si>
    <t>11.013.0080-A</t>
  </si>
  <si>
    <t>11.013.0100-0</t>
  </si>
  <si>
    <t>11.013.0100-A</t>
  </si>
  <si>
    <t>11.013.0105-0</t>
  </si>
  <si>
    <t>11.013.0105-A</t>
  </si>
  <si>
    <t>11.013.0110-0</t>
  </si>
  <si>
    <t>11.013.0110-A</t>
  </si>
  <si>
    <t>11.013.0130-0</t>
  </si>
  <si>
    <t>11.013.0130-A</t>
  </si>
  <si>
    <t>11.013.0135-0</t>
  </si>
  <si>
    <t>11.013.0135-A</t>
  </si>
  <si>
    <t>11.013.0140-0</t>
  </si>
  <si>
    <t>11.013.0140-A</t>
  </si>
  <si>
    <t>11.015.0001-0</t>
  </si>
  <si>
    <t>11.015.0001-A</t>
  </si>
  <si>
    <t>11.015.0003-0</t>
  </si>
  <si>
    <t>11.015.0003-A</t>
  </si>
  <si>
    <t>11.015.0004-0</t>
  </si>
  <si>
    <t>11.015.0004-A</t>
  </si>
  <si>
    <t>11.015.0019-0</t>
  </si>
  <si>
    <t>11.015.0019-A</t>
  </si>
  <si>
    <t>11.015.0020-0</t>
  </si>
  <si>
    <t>11.015.0020-A</t>
  </si>
  <si>
    <t>11.015.0021-0</t>
  </si>
  <si>
    <t>11.015.0021-A</t>
  </si>
  <si>
    <t>11.015.0022-0</t>
  </si>
  <si>
    <t>11.015.0022-A</t>
  </si>
  <si>
    <t>11.015.0030-0</t>
  </si>
  <si>
    <t>11.015.0030-A</t>
  </si>
  <si>
    <t>11.016.0001-0</t>
  </si>
  <si>
    <t>11.016.0001-A</t>
  </si>
  <si>
    <t>11.016.0002-1</t>
  </si>
  <si>
    <t>11.016.0002-B</t>
  </si>
  <si>
    <t>11.016.0003-0</t>
  </si>
  <si>
    <t>11.016.0003-A</t>
  </si>
  <si>
    <t>11.016.0004-0</t>
  </si>
  <si>
    <t>11.016.0004-A</t>
  </si>
  <si>
    <t>11.016.0005-0</t>
  </si>
  <si>
    <t>11.016.0005-A</t>
  </si>
  <si>
    <t>11.016.0006-0</t>
  </si>
  <si>
    <t>11.016.0006-A</t>
  </si>
  <si>
    <t>11.016.0007-0</t>
  </si>
  <si>
    <t>11.016.0007-A</t>
  </si>
  <si>
    <t>11.016.0020-0</t>
  </si>
  <si>
    <t>11.016.0020-A</t>
  </si>
  <si>
    <t>11.016.0022-0</t>
  </si>
  <si>
    <t>11.016.0022-A</t>
  </si>
  <si>
    <t>11.016.0030-0</t>
  </si>
  <si>
    <t>11.016.0030-A</t>
  </si>
  <si>
    <t>11.016.0040-0</t>
  </si>
  <si>
    <t>11.016.0040-A</t>
  </si>
  <si>
    <t>11.016.0045-0</t>
  </si>
  <si>
    <t>11.016.0045-A</t>
  </si>
  <si>
    <t>11.016.0047-0</t>
  </si>
  <si>
    <t>11.016.0047-A</t>
  </si>
  <si>
    <t>11.016.0100-0</t>
  </si>
  <si>
    <t>11.016.0100-A</t>
  </si>
  <si>
    <t>11.016.0101-0</t>
  </si>
  <si>
    <t>11.016.0101-A</t>
  </si>
  <si>
    <t>11.016.0102-0</t>
  </si>
  <si>
    <t>11.016.0102-A</t>
  </si>
  <si>
    <t>11.016.0200-0</t>
  </si>
  <si>
    <t>11.016.0200-A</t>
  </si>
  <si>
    <t>11.016.0201-0</t>
  </si>
  <si>
    <t>11.016.0201-A</t>
  </si>
  <si>
    <t>11.016.0505-1</t>
  </si>
  <si>
    <t>11.016.0505-B</t>
  </si>
  <si>
    <t>11.018.0020-0</t>
  </si>
  <si>
    <t>11.018.0020-A</t>
  </si>
  <si>
    <t>11.018.0021-0</t>
  </si>
  <si>
    <t>11.018.0021-A</t>
  </si>
  <si>
    <t>11.018.0025-0</t>
  </si>
  <si>
    <t>11.018.0025-A</t>
  </si>
  <si>
    <t>11.018.0026-0</t>
  </si>
  <si>
    <t>11.018.0026-A</t>
  </si>
  <si>
    <t>11.018.0030-0</t>
  </si>
  <si>
    <t>11.018.0030-A</t>
  </si>
  <si>
    <t>11.018.0031-0</t>
  </si>
  <si>
    <t>11.018.0031-A</t>
  </si>
  <si>
    <t>11.018.0050-0</t>
  </si>
  <si>
    <t>11.018.0050-A</t>
  </si>
  <si>
    <t>11.018.0051-0</t>
  </si>
  <si>
    <t>11.018.0051-A</t>
  </si>
  <si>
    <t>11.018.0052-0</t>
  </si>
  <si>
    <t>11.018.0052-A</t>
  </si>
  <si>
    <t>11.018.0053-0</t>
  </si>
  <si>
    <t>11.018.0053-A</t>
  </si>
  <si>
    <t>11.018.0054-0</t>
  </si>
  <si>
    <t>11.018.0054-A</t>
  </si>
  <si>
    <t>11.018.0060-0</t>
  </si>
  <si>
    <t>11.018.0060-A</t>
  </si>
  <si>
    <t>11.018.0075-0</t>
  </si>
  <si>
    <t>11.018.0075-A</t>
  </si>
  <si>
    <t>11.018.0080-0</t>
  </si>
  <si>
    <t>11.018.0080-A</t>
  </si>
  <si>
    <t>11.018.0085-0</t>
  </si>
  <si>
    <t>11.018.0085-A</t>
  </si>
  <si>
    <t>11.018.0090-0</t>
  </si>
  <si>
    <t>11.018.0090-A</t>
  </si>
  <si>
    <t>11.019.0001-0</t>
  </si>
  <si>
    <t>11.019.0001-A</t>
  </si>
  <si>
    <t>11.019.0005-0</t>
  </si>
  <si>
    <t>11.019.0005-A</t>
  </si>
  <si>
    <t>11.019.0010-0</t>
  </si>
  <si>
    <t>11.019.0010-A</t>
  </si>
  <si>
    <t>11.019.0015-0</t>
  </si>
  <si>
    <t>11.019.0015-A</t>
  </si>
  <si>
    <t>11.020.0001-0</t>
  </si>
  <si>
    <t>11.020.0001-A</t>
  </si>
  <si>
    <t>11.020.0002-0</t>
  </si>
  <si>
    <t>11.020.0002-A</t>
  </si>
  <si>
    <t>11.020.0003-0</t>
  </si>
  <si>
    <t>11.020.0003-A</t>
  </si>
  <si>
    <t>11.020.0006-0</t>
  </si>
  <si>
    <t>11.020.0006-A</t>
  </si>
  <si>
    <t>11.020.0007-1</t>
  </si>
  <si>
    <t>11.020.0007-B</t>
  </si>
  <si>
    <t>11.020.0011-1</t>
  </si>
  <si>
    <t>11.020.0011-B</t>
  </si>
  <si>
    <t>11.020.0012-0</t>
  </si>
  <si>
    <t>11.020.0012-A</t>
  </si>
  <si>
    <t>11.020.0015-0</t>
  </si>
  <si>
    <t>11.020.0015-A</t>
  </si>
  <si>
    <t>11.020.0020-0</t>
  </si>
  <si>
    <t>11.020.0020-A</t>
  </si>
  <si>
    <t>11.021.0010-1</t>
  </si>
  <si>
    <t>11.021.0010-B</t>
  </si>
  <si>
    <t>11.023.0001-0</t>
  </si>
  <si>
    <t>11.023.0001-A</t>
  </si>
  <si>
    <t>11.023.0002-0</t>
  </si>
  <si>
    <t>11.023.0002-A</t>
  </si>
  <si>
    <t>11.023.0003-0</t>
  </si>
  <si>
    <t>11.023.0003-A</t>
  </si>
  <si>
    <t>11.023.0004-0</t>
  </si>
  <si>
    <t>11.023.0004-A</t>
  </si>
  <si>
    <t>11.023.0005-0</t>
  </si>
  <si>
    <t>11.023.0005-A</t>
  </si>
  <si>
    <t>11.024.0001-1</t>
  </si>
  <si>
    <t>11.024.0001-B</t>
  </si>
  <si>
    <t>11.024.0002-0</t>
  </si>
  <si>
    <t>11.024.0002-A</t>
  </si>
  <si>
    <t>11.024.0005-0</t>
  </si>
  <si>
    <t>11.024.0005-A</t>
  </si>
  <si>
    <t>11.024.0008-0</t>
  </si>
  <si>
    <t>11.024.0008-A</t>
  </si>
  <si>
    <t>11.024.0010-1</t>
  </si>
  <si>
    <t>11.024.0010-B</t>
  </si>
  <si>
    <t>11.024.0012-0</t>
  </si>
  <si>
    <t>11.024.0012-A</t>
  </si>
  <si>
    <t>11.024.0015-0</t>
  </si>
  <si>
    <t>11.024.0015-A</t>
  </si>
  <si>
    <t>11.024.0018-0</t>
  </si>
  <si>
    <t>11.024.0018-A</t>
  </si>
  <si>
    <t>11.025.0002-0</t>
  </si>
  <si>
    <t>11.025.0002-A</t>
  </si>
  <si>
    <t>11.025.0006-0</t>
  </si>
  <si>
    <t>11.025.0006-A</t>
  </si>
  <si>
    <t>11.025.0009-0</t>
  </si>
  <si>
    <t>11.025.0009-A</t>
  </si>
  <si>
    <t>11.025.0012-0</t>
  </si>
  <si>
    <t>11.025.0012-A</t>
  </si>
  <si>
    <t>11.025.0013-0</t>
  </si>
  <si>
    <t>11.025.0013-A</t>
  </si>
  <si>
    <t>11.025.0014-0</t>
  </si>
  <si>
    <t>11.025.0014-A</t>
  </si>
  <si>
    <t>11.026.0010-0</t>
  </si>
  <si>
    <t>11.026.0010-A</t>
  </si>
  <si>
    <t>11.026.0015-0</t>
  </si>
  <si>
    <t>11.026.0015-A</t>
  </si>
  <si>
    <t>11.026.0016-0</t>
  </si>
  <si>
    <t>11.026.0016-A</t>
  </si>
  <si>
    <t>11.026.0020-0</t>
  </si>
  <si>
    <t>11.026.0020-A</t>
  </si>
  <si>
    <t>11.026.0025-0</t>
  </si>
  <si>
    <t>11.026.0025-A</t>
  </si>
  <si>
    <t>11.026.0030-0</t>
  </si>
  <si>
    <t>11.026.0030-A</t>
  </si>
  <si>
    <t>11.026.0032-0</t>
  </si>
  <si>
    <t>11.026.0032-A</t>
  </si>
  <si>
    <t>11.026.0033-0</t>
  </si>
  <si>
    <t>11.026.0033-A</t>
  </si>
  <si>
    <t>11.026.0035-0</t>
  </si>
  <si>
    <t>11.026.0035-A</t>
  </si>
  <si>
    <t>11.030.0020-0</t>
  </si>
  <si>
    <t>11.030.0020-A</t>
  </si>
  <si>
    <t>11.030.0025-0</t>
  </si>
  <si>
    <t>11.030.0025-A</t>
  </si>
  <si>
    <t>11.030.0030-0</t>
  </si>
  <si>
    <t>11.030.0030-A</t>
  </si>
  <si>
    <t>11.030.0050-0</t>
  </si>
  <si>
    <t>11.030.0050-A</t>
  </si>
  <si>
    <t>11.030.0055-0</t>
  </si>
  <si>
    <t>11.030.0055-A</t>
  </si>
  <si>
    <t>11.030.0060-0</t>
  </si>
  <si>
    <t>11.030.0060-A</t>
  </si>
  <si>
    <t>11.030.0080-0</t>
  </si>
  <si>
    <t>11.030.0080-A</t>
  </si>
  <si>
    <t>11.030.0085-0</t>
  </si>
  <si>
    <t>11.030.0085-A</t>
  </si>
  <si>
    <t>11.030.0090-0</t>
  </si>
  <si>
    <t>11.030.0090-A</t>
  </si>
  <si>
    <t>11.030.0110-0</t>
  </si>
  <si>
    <t>11.030.0110-A</t>
  </si>
  <si>
    <t>11.030.0115-0</t>
  </si>
  <si>
    <t>11.030.0115-A</t>
  </si>
  <si>
    <t>11.030.0120-0</t>
  </si>
  <si>
    <t>11.030.0120-A</t>
  </si>
  <si>
    <t>11.031.0005-0</t>
  </si>
  <si>
    <t>11.031.0005-A</t>
  </si>
  <si>
    <t>11.031.0006-0</t>
  </si>
  <si>
    <t>11.031.0006-A</t>
  </si>
  <si>
    <t>11.031.0010-0</t>
  </si>
  <si>
    <t>11.031.0010-A</t>
  </si>
  <si>
    <t>11.031.0011-0</t>
  </si>
  <si>
    <t>11.031.0011-A</t>
  </si>
  <si>
    <t>11.031.0050-0</t>
  </si>
  <si>
    <t>11.031.0050-A</t>
  </si>
  <si>
    <t>11.031.0051-0</t>
  </si>
  <si>
    <t>11.031.0051-A</t>
  </si>
  <si>
    <t>11.032.0005-0</t>
  </si>
  <si>
    <t>11.032.0005-A</t>
  </si>
  <si>
    <t>11.034.0005-0</t>
  </si>
  <si>
    <t>11.034.0005-A</t>
  </si>
  <si>
    <t>11.034.0010-0</t>
  </si>
  <si>
    <t>11.034.0010-A</t>
  </si>
  <si>
    <t>11.035.0001-1</t>
  </si>
  <si>
    <t>11.035.0001-B</t>
  </si>
  <si>
    <t>11.035.0002-1</t>
  </si>
  <si>
    <t>11.035.0002-B</t>
  </si>
  <si>
    <t>11.035.0005-0</t>
  </si>
  <si>
    <t>11.035.0005-A</t>
  </si>
  <si>
    <t>11.035.0010-0</t>
  </si>
  <si>
    <t>11.035.0010-A</t>
  </si>
  <si>
    <t>11.035.0015-0</t>
  </si>
  <si>
    <t>11.035.0015-A</t>
  </si>
  <si>
    <t>11.035.0020-0</t>
  </si>
  <si>
    <t>11.035.0020-A</t>
  </si>
  <si>
    <t>11.036.0001-1</t>
  </si>
  <si>
    <t>11.036.0001-B</t>
  </si>
  <si>
    <t>11.036.0002-1</t>
  </si>
  <si>
    <t>11.036.0002-B</t>
  </si>
  <si>
    <t>11.037.0001-0</t>
  </si>
  <si>
    <t>11.037.0001-A</t>
  </si>
  <si>
    <t>11.038.0001-0</t>
  </si>
  <si>
    <t>11.038.0001-A</t>
  </si>
  <si>
    <t>11.039.0001-0</t>
  </si>
  <si>
    <t>11.039.0001-A</t>
  </si>
  <si>
    <t>11.040.0100-0</t>
  </si>
  <si>
    <t>11.040.0100-A</t>
  </si>
  <si>
    <t>11.040.0105-0</t>
  </si>
  <si>
    <t>11.040.0105-A</t>
  </si>
  <si>
    <t>11.040.0120-0</t>
  </si>
  <si>
    <t>11.040.0120-A</t>
  </si>
  <si>
    <t>11.040.0130-0</t>
  </si>
  <si>
    <t>11.040.0130-A</t>
  </si>
  <si>
    <t>11.043.0002-0</t>
  </si>
  <si>
    <t>11.043.0002-A</t>
  </si>
  <si>
    <t>11.043.0003-0</t>
  </si>
  <si>
    <t>11.043.0003-A</t>
  </si>
  <si>
    <t>11.043.0004-0</t>
  </si>
  <si>
    <t>11.043.0004-A</t>
  </si>
  <si>
    <t>11.043.0005-0</t>
  </si>
  <si>
    <t>11.043.0005-A</t>
  </si>
  <si>
    <t>11.043.0006-0</t>
  </si>
  <si>
    <t>11.043.0006-A</t>
  </si>
  <si>
    <t>11.043.0007-0</t>
  </si>
  <si>
    <t>11.043.0007-A</t>
  </si>
  <si>
    <t>11.043.0008-0</t>
  </si>
  <si>
    <t>11.043.0008-A</t>
  </si>
  <si>
    <t>11.043.0009-0</t>
  </si>
  <si>
    <t>11.043.0009-A</t>
  </si>
  <si>
    <t>11.043.0010-0</t>
  </si>
  <si>
    <t>11.043.0010-A</t>
  </si>
  <si>
    <t>11.043.0011-0</t>
  </si>
  <si>
    <t>11.043.0011-A</t>
  </si>
  <si>
    <t>11.043.0012-0</t>
  </si>
  <si>
    <t>11.043.0012-A</t>
  </si>
  <si>
    <t>11.043.0013-0</t>
  </si>
  <si>
    <t>11.043.0013-A</t>
  </si>
  <si>
    <t>11.043.0014-1</t>
  </si>
  <si>
    <t>11.043.0014-B</t>
  </si>
  <si>
    <t>11.043.0015-0</t>
  </si>
  <si>
    <t>11.043.0015-A</t>
  </si>
  <si>
    <t>11.043.0016-0</t>
  </si>
  <si>
    <t>11.043.0016-A</t>
  </si>
  <si>
    <t>11.043.0017-0</t>
  </si>
  <si>
    <t>11.043.0017-A</t>
  </si>
  <si>
    <t>11.043.0018-0</t>
  </si>
  <si>
    <t>11.043.0018-A</t>
  </si>
  <si>
    <t>11.043.0019-1</t>
  </si>
  <si>
    <t>11.043.0019-B</t>
  </si>
  <si>
    <t>11.043.0020-0</t>
  </si>
  <si>
    <t>11.043.0020-A</t>
  </si>
  <si>
    <t>11.043.0021-0</t>
  </si>
  <si>
    <t>11.043.0021-A</t>
  </si>
  <si>
    <t>11.043.0022-0</t>
  </si>
  <si>
    <t>11.043.0022-A</t>
  </si>
  <si>
    <t>11.043.0023-0</t>
  </si>
  <si>
    <t>11.043.0023-A</t>
  </si>
  <si>
    <t>11.043.0024-1</t>
  </si>
  <si>
    <t>11.043.0024-B</t>
  </si>
  <si>
    <t>11.043.0025-0</t>
  </si>
  <si>
    <t>11.043.0025-A</t>
  </si>
  <si>
    <t>11.043.0026-0</t>
  </si>
  <si>
    <t>11.043.0026-A</t>
  </si>
  <si>
    <t>11.043.0027-0</t>
  </si>
  <si>
    <t>11.043.0027-A</t>
  </si>
  <si>
    <t>11.043.0028-0</t>
  </si>
  <si>
    <t>11.043.0028-A</t>
  </si>
  <si>
    <t>11.043.0029-1</t>
  </si>
  <si>
    <t>11.043.0029-B</t>
  </si>
  <si>
    <t>11.043.0030-0</t>
  </si>
  <si>
    <t>11.043.0030-A</t>
  </si>
  <si>
    <t>11.044.0006-0</t>
  </si>
  <si>
    <t>11.044.0006-A</t>
  </si>
  <si>
    <t>11.044.0007-0</t>
  </si>
  <si>
    <t>11.044.0007-A</t>
  </si>
  <si>
    <t>11.044.0008-0</t>
  </si>
  <si>
    <t>11.044.0008-A</t>
  </si>
  <si>
    <t>11.044.0009-0</t>
  </si>
  <si>
    <t>11.044.0009-A</t>
  </si>
  <si>
    <t>11.044.0010-0</t>
  </si>
  <si>
    <t>11.044.0010-A</t>
  </si>
  <si>
    <t>11.044.0056-0</t>
  </si>
  <si>
    <t>11.044.0056-A</t>
  </si>
  <si>
    <t>11.044.0058-0</t>
  </si>
  <si>
    <t>11.044.0058-A</t>
  </si>
  <si>
    <t>11.044.0060-0</t>
  </si>
  <si>
    <t>11.044.0060-A</t>
  </si>
  <si>
    <t>11.045.0006-0</t>
  </si>
  <si>
    <t>11.045.0006-A</t>
  </si>
  <si>
    <t>11.045.0007-0</t>
  </si>
  <si>
    <t>11.045.0007-A</t>
  </si>
  <si>
    <t>11.045.0008-0</t>
  </si>
  <si>
    <t>11.045.0008-A</t>
  </si>
  <si>
    <t>11.045.0009-0</t>
  </si>
  <si>
    <t>11.045.0009-A</t>
  </si>
  <si>
    <t>11.045.0010-0</t>
  </si>
  <si>
    <t>11.045.0010-A</t>
  </si>
  <si>
    <t>11.046.0001-0</t>
  </si>
  <si>
    <t>11.046.0001-A</t>
  </si>
  <si>
    <t>11.046.0004-0</t>
  </si>
  <si>
    <t>11.046.0004-A</t>
  </si>
  <si>
    <t>11.046.0007-0</t>
  </si>
  <si>
    <t>11.046.0007-A</t>
  </si>
  <si>
    <t>11.046.0010-0</t>
  </si>
  <si>
    <t>11.046.0010-A</t>
  </si>
  <si>
    <t>11.046.0013-0</t>
  </si>
  <si>
    <t>11.046.0013-A</t>
  </si>
  <si>
    <t>11.046.0014-0</t>
  </si>
  <si>
    <t>11.046.0014-A</t>
  </si>
  <si>
    <t>11.046.0015-0</t>
  </si>
  <si>
    <t>11.046.0015-A</t>
  </si>
  <si>
    <t>11.046.0060-0</t>
  </si>
  <si>
    <t>11.046.0060-A</t>
  </si>
  <si>
    <t>11.046.0080-1</t>
  </si>
  <si>
    <t>11.046.0080-B</t>
  </si>
  <si>
    <t>11.046.0105-0</t>
  </si>
  <si>
    <t>11.046.0105-A</t>
  </si>
  <si>
    <t>11.046.0110-0</t>
  </si>
  <si>
    <t>11.046.0110-A</t>
  </si>
  <si>
    <t>11.046.0115-0</t>
  </si>
  <si>
    <t>11.046.0115-A</t>
  </si>
  <si>
    <t>11.046.0180-0</t>
  </si>
  <si>
    <t>11.046.0180-A</t>
  </si>
  <si>
    <t>11.047.0010-1</t>
  </si>
  <si>
    <t>11.047.0010-B</t>
  </si>
  <si>
    <t>11.047.0011-1</t>
  </si>
  <si>
    <t>11.047.0011-B</t>
  </si>
  <si>
    <t>11.047.0012-0</t>
  </si>
  <si>
    <t>11.047.0012-A</t>
  </si>
  <si>
    <t>11.047.0015-0</t>
  </si>
  <si>
    <t>11.047.0015-A</t>
  </si>
  <si>
    <t>11.047.0016-0</t>
  </si>
  <si>
    <t>11.047.0016-A</t>
  </si>
  <si>
    <t>11.047.0050-0</t>
  </si>
  <si>
    <t>11.047.0050-A</t>
  </si>
  <si>
    <t>11.048.0010-1</t>
  </si>
  <si>
    <t>11.048.0010-B</t>
  </si>
  <si>
    <t>11.048.0015-1</t>
  </si>
  <si>
    <t>11.048.0015-B</t>
  </si>
  <si>
    <t>11.048.0020-1</t>
  </si>
  <si>
    <t>11.048.0020-B</t>
  </si>
  <si>
    <t>11.048.0025-1</t>
  </si>
  <si>
    <t>11.048.0025-B</t>
  </si>
  <si>
    <t>11.048.0030-1</t>
  </si>
  <si>
    <t>11.048.0030-B</t>
  </si>
  <si>
    <t>11.048.0035-1</t>
  </si>
  <si>
    <t>11.048.0035-B</t>
  </si>
  <si>
    <t>11.048.0040-1</t>
  </si>
  <si>
    <t>11.048.0040-B</t>
  </si>
  <si>
    <t>11.048.0050-0</t>
  </si>
  <si>
    <t>11.048.0050-A</t>
  </si>
  <si>
    <t>11.048.0055-0</t>
  </si>
  <si>
    <t>11.048.0055-A</t>
  </si>
  <si>
    <t>11.048.0060-0</t>
  </si>
  <si>
    <t>11.048.0060-A</t>
  </si>
  <si>
    <t>11.050.0001-1</t>
  </si>
  <si>
    <t>11.050.0001-B</t>
  </si>
  <si>
    <t>11.050.0002-0</t>
  </si>
  <si>
    <t>11.050.0002-A</t>
  </si>
  <si>
    <t>11.050.0010-0</t>
  </si>
  <si>
    <t>11.050.0010-A</t>
  </si>
  <si>
    <t>11.055.0001-1</t>
  </si>
  <si>
    <t>11.055.0001-B</t>
  </si>
  <si>
    <t>11.055.0002-0</t>
  </si>
  <si>
    <t>11.055.0002-A</t>
  </si>
  <si>
    <t>11.055.0010-0</t>
  </si>
  <si>
    <t>11.055.0010-A</t>
  </si>
  <si>
    <t>11.060.0160-0</t>
  </si>
  <si>
    <t>11.060.0160-A</t>
  </si>
  <si>
    <t>11.060.0165-0</t>
  </si>
  <si>
    <t>11.060.0165-A</t>
  </si>
  <si>
    <t>11.060.0170-0</t>
  </si>
  <si>
    <t>11.060.0170-A</t>
  </si>
  <si>
    <t>11.060.0175-0</t>
  </si>
  <si>
    <t>11.060.0175-A</t>
  </si>
  <si>
    <t>11.060.0180-0</t>
  </si>
  <si>
    <t>11.060.0180-A</t>
  </si>
  <si>
    <t>11.060.0185-0</t>
  </si>
  <si>
    <t>11.060.0185-A</t>
  </si>
  <si>
    <t>11.060.0190-0</t>
  </si>
  <si>
    <t>11.060.0190-A</t>
  </si>
  <si>
    <t>11.060.0195-0</t>
  </si>
  <si>
    <t>11.060.0195-A</t>
  </si>
  <si>
    <t>11.060.0200-0</t>
  </si>
  <si>
    <t>11.060.0200-A</t>
  </si>
  <si>
    <t>11.060.0205-0</t>
  </si>
  <si>
    <t>11.060.0205-A</t>
  </si>
  <si>
    <t>11.060.0410-0</t>
  </si>
  <si>
    <t>11.060.0410-A</t>
  </si>
  <si>
    <t>11.060.0415-0</t>
  </si>
  <si>
    <t>11.060.0415-A</t>
  </si>
  <si>
    <t>11.061.0001-0</t>
  </si>
  <si>
    <t>11.061.0001-A</t>
  </si>
  <si>
    <t>11.061.0002-0</t>
  </si>
  <si>
    <t>11.061.0002-A</t>
  </si>
  <si>
    <t>11.080.0010-0</t>
  </si>
  <si>
    <t>11.080.0010-A</t>
  </si>
  <si>
    <t>11.090.0500-0</t>
  </si>
  <si>
    <t>11.090.0500-A</t>
  </si>
  <si>
    <t>11.090.0505-0</t>
  </si>
  <si>
    <t>11.090.0505-A</t>
  </si>
  <si>
    <t>11.090.0510-0</t>
  </si>
  <si>
    <t>11.090.0510-A</t>
  </si>
  <si>
    <t>11.090.0515-0</t>
  </si>
  <si>
    <t>11.090.0515-A</t>
  </si>
  <si>
    <t>11.090.0520-0</t>
  </si>
  <si>
    <t>11.090.0520-A</t>
  </si>
  <si>
    <t>11.090.0530-0</t>
  </si>
  <si>
    <t>11.090.0530-A</t>
  </si>
  <si>
    <t>11.090.0535-0</t>
  </si>
  <si>
    <t>11.090.0535-A</t>
  </si>
  <si>
    <t>11.090.0600-0</t>
  </si>
  <si>
    <t>11.090.0600-A</t>
  </si>
  <si>
    <t>11.090.0610-0</t>
  </si>
  <si>
    <t>11.090.0610-A</t>
  </si>
  <si>
    <t>11.090.0611-0</t>
  </si>
  <si>
    <t>11.090.0611-A</t>
  </si>
  <si>
    <t>11.090.0620-0</t>
  </si>
  <si>
    <t>11.090.0620-A</t>
  </si>
  <si>
    <t>11.091.0001-0</t>
  </si>
  <si>
    <t>11.091.0001-A</t>
  </si>
  <si>
    <t>11.092.0001-0</t>
  </si>
  <si>
    <t>11.092.0001-A</t>
  </si>
  <si>
    <t>12.001.0010-0</t>
  </si>
  <si>
    <t>12.001.0010-A</t>
  </si>
  <si>
    <t>12.001.0015-0</t>
  </si>
  <si>
    <t>12.001.0015-A</t>
  </si>
  <si>
    <t>12.001.0020-0</t>
  </si>
  <si>
    <t>12.001.0020-A</t>
  </si>
  <si>
    <t>12.001.0025-0</t>
  </si>
  <si>
    <t>12.001.0025-A</t>
  </si>
  <si>
    <t>12.001.0030-0</t>
  </si>
  <si>
    <t>12.001.0030-A</t>
  </si>
  <si>
    <t>12.001.0035-0</t>
  </si>
  <si>
    <t>12.001.0035-A</t>
  </si>
  <si>
    <t>12.001.0040-0</t>
  </si>
  <si>
    <t>12.001.0040-A</t>
  </si>
  <si>
    <t>12.001.0045-0</t>
  </si>
  <si>
    <t>12.001.0045-A</t>
  </si>
  <si>
    <t>12.001.0070-0</t>
  </si>
  <si>
    <t>12.001.0070-A</t>
  </si>
  <si>
    <t>12.001.0075-0</t>
  </si>
  <si>
    <t>12.001.0075-A</t>
  </si>
  <si>
    <t>12.001.0090-0</t>
  </si>
  <si>
    <t>12.001.0090-A</t>
  </si>
  <si>
    <t>12.001.0095-0</t>
  </si>
  <si>
    <t>12.001.0095-A</t>
  </si>
  <si>
    <t>12.001.0100-0</t>
  </si>
  <si>
    <t>12.001.0100-A</t>
  </si>
  <si>
    <t>12.001.0105-0</t>
  </si>
  <si>
    <t>12.001.0105-A</t>
  </si>
  <si>
    <t>12.001.0115-0</t>
  </si>
  <si>
    <t>12.001.0115-A</t>
  </si>
  <si>
    <t>12.002.0010-0</t>
  </si>
  <si>
    <t>12.002.0010-A</t>
  </si>
  <si>
    <t>12.002.0011-0</t>
  </si>
  <si>
    <t>12.002.0011-A</t>
  </si>
  <si>
    <t>12.002.0015-0</t>
  </si>
  <si>
    <t>12.002.0015-A</t>
  </si>
  <si>
    <t>12.002.0016-0</t>
  </si>
  <si>
    <t>12.002.0016-A</t>
  </si>
  <si>
    <t>12.002.0020-0</t>
  </si>
  <si>
    <t>12.002.0020-A</t>
  </si>
  <si>
    <t>12.002.0025-0</t>
  </si>
  <si>
    <t>12.002.0025-A</t>
  </si>
  <si>
    <t>12.002.0030-0</t>
  </si>
  <si>
    <t>12.002.0030-A</t>
  </si>
  <si>
    <t>12.002.0035-1</t>
  </si>
  <si>
    <t>12.002.0035-B</t>
  </si>
  <si>
    <t>12.002.0036-0</t>
  </si>
  <si>
    <t>12.002.0036-A</t>
  </si>
  <si>
    <t>12.002.0040-0</t>
  </si>
  <si>
    <t>12.002.0040-A</t>
  </si>
  <si>
    <t>12.002.0045-0</t>
  </si>
  <si>
    <t>12.002.0045-A</t>
  </si>
  <si>
    <t>12.002.0050-0</t>
  </si>
  <si>
    <t>12.002.0050-A</t>
  </si>
  <si>
    <t>12.002.0060-1</t>
  </si>
  <si>
    <t>12.002.0060-B</t>
  </si>
  <si>
    <t>12.002.0065-1</t>
  </si>
  <si>
    <t>12.002.0065-B</t>
  </si>
  <si>
    <t>12.002.0070-1</t>
  </si>
  <si>
    <t>12.002.0070-B</t>
  </si>
  <si>
    <t>12.002.0080-0</t>
  </si>
  <si>
    <t>12.002.0080-A</t>
  </si>
  <si>
    <t>12.002.0085-0</t>
  </si>
  <si>
    <t>12.002.0085-A</t>
  </si>
  <si>
    <t>12.002.0100-0</t>
  </si>
  <si>
    <t>12.002.0100-A</t>
  </si>
  <si>
    <t>12.003.0055-0</t>
  </si>
  <si>
    <t>12.003.0055-A</t>
  </si>
  <si>
    <t>12.003.0056-0</t>
  </si>
  <si>
    <t>12.003.0056-A</t>
  </si>
  <si>
    <t>12.003.0060-0</t>
  </si>
  <si>
    <t>12.003.0060-A</t>
  </si>
  <si>
    <t>12.003.0065-0</t>
  </si>
  <si>
    <t>12.003.0065-A</t>
  </si>
  <si>
    <t>12.003.0070-0</t>
  </si>
  <si>
    <t>12.003.0070-A</t>
  </si>
  <si>
    <t>12.003.0075-1</t>
  </si>
  <si>
    <t>12.003.0075-B</t>
  </si>
  <si>
    <t>12.003.0076-0</t>
  </si>
  <si>
    <t>12.003.0076-A</t>
  </si>
  <si>
    <t>12.003.0080-0</t>
  </si>
  <si>
    <t>12.003.0080-A</t>
  </si>
  <si>
    <t>12.003.0085-0</t>
  </si>
  <si>
    <t>12.003.0085-A</t>
  </si>
  <si>
    <t>12.003.0090-0</t>
  </si>
  <si>
    <t>12.003.0090-A</t>
  </si>
  <si>
    <t>12.003.0095-0</t>
  </si>
  <si>
    <t>12.003.0095-A</t>
  </si>
  <si>
    <t>12.003.0096-0</t>
  </si>
  <si>
    <t>12.003.0096-A</t>
  </si>
  <si>
    <t>12.003.0100-0</t>
  </si>
  <si>
    <t>12.003.0100-A</t>
  </si>
  <si>
    <t>12.003.0105-0</t>
  </si>
  <si>
    <t>12.003.0105-A</t>
  </si>
  <si>
    <t>12.003.0110-0</t>
  </si>
  <si>
    <t>12.003.0110-A</t>
  </si>
  <si>
    <t>12.003.0115-0</t>
  </si>
  <si>
    <t>12.003.0115-A</t>
  </si>
  <si>
    <t>12.003.0116-0</t>
  </si>
  <si>
    <t>12.003.0116-A</t>
  </si>
  <si>
    <t>12.003.0120-0</t>
  </si>
  <si>
    <t>12.003.0120-A</t>
  </si>
  <si>
    <t>12.003.0125-0</t>
  </si>
  <si>
    <t>12.003.0125-A</t>
  </si>
  <si>
    <t>12.003.0150-0</t>
  </si>
  <si>
    <t>12.003.0150-A</t>
  </si>
  <si>
    <t>12.003.0155-0</t>
  </si>
  <si>
    <t>12.003.0155-A</t>
  </si>
  <si>
    <t>12.003.0160-0</t>
  </si>
  <si>
    <t>12.003.0160-A</t>
  </si>
  <si>
    <t>12.003.0165-0</t>
  </si>
  <si>
    <t>12.003.0165-A</t>
  </si>
  <si>
    <t>12.003.0170-0</t>
  </si>
  <si>
    <t>12.003.0170-A</t>
  </si>
  <si>
    <t>12.003.0175-0</t>
  </si>
  <si>
    <t>12.003.0175-A</t>
  </si>
  <si>
    <t>12.003.0180-1</t>
  </si>
  <si>
    <t>12.003.0180-B</t>
  </si>
  <si>
    <t>12.003.0185-0</t>
  </si>
  <si>
    <t>12.003.0185-A</t>
  </si>
  <si>
    <t>12.003.0190-0</t>
  </si>
  <si>
    <t>12.003.0190-A</t>
  </si>
  <si>
    <t>12.003.0195-0</t>
  </si>
  <si>
    <t>12.003.0195-A</t>
  </si>
  <si>
    <t>12.003.0200-0</t>
  </si>
  <si>
    <t>12.003.0200-A</t>
  </si>
  <si>
    <t>12.003.0205-0</t>
  </si>
  <si>
    <t>12.003.0205-A</t>
  </si>
  <si>
    <t>12.003.0210-0</t>
  </si>
  <si>
    <t>12.003.0210-A</t>
  </si>
  <si>
    <t>12.003.0215-0</t>
  </si>
  <si>
    <t>12.003.0215-A</t>
  </si>
  <si>
    <t>12.003.0220-0</t>
  </si>
  <si>
    <t>12.003.0220-A</t>
  </si>
  <si>
    <t>12.003.0225-0</t>
  </si>
  <si>
    <t>12.003.0225-A</t>
  </si>
  <si>
    <t>12.003.0230-0</t>
  </si>
  <si>
    <t>12.003.0230-A</t>
  </si>
  <si>
    <t>12.003.0235-0</t>
  </si>
  <si>
    <t>12.003.0235-A</t>
  </si>
  <si>
    <t>12.003.0240-0</t>
  </si>
  <si>
    <t>12.003.0240-A</t>
  </si>
  <si>
    <t>12.003.0245-0</t>
  </si>
  <si>
    <t>12.003.0245-A</t>
  </si>
  <si>
    <t>12.003.0250-0</t>
  </si>
  <si>
    <t>12.003.0250-A</t>
  </si>
  <si>
    <t>12.004.0160-0</t>
  </si>
  <si>
    <t>12.004.0160-A</t>
  </si>
  <si>
    <t>12.005.0010-0</t>
  </si>
  <si>
    <t>12.005.0010-A</t>
  </si>
  <si>
    <t>12.005.0015-0</t>
  </si>
  <si>
    <t>12.005.0015-A</t>
  </si>
  <si>
    <t>12.005.0020-0</t>
  </si>
  <si>
    <t>12.005.0020-A</t>
  </si>
  <si>
    <t>12.005.0025-0</t>
  </si>
  <si>
    <t>12.005.0025-A</t>
  </si>
  <si>
    <t>12.005.0030-0</t>
  </si>
  <si>
    <t>12.005.0030-A</t>
  </si>
  <si>
    <t>12.005.0035-0</t>
  </si>
  <si>
    <t>12.005.0035-A</t>
  </si>
  <si>
    <t>12.005.0040-0</t>
  </si>
  <si>
    <t>12.005.0040-A</t>
  </si>
  <si>
    <t>12.005.0045-0</t>
  </si>
  <si>
    <t>12.005.0045-A</t>
  </si>
  <si>
    <t>12.005.0080-0</t>
  </si>
  <si>
    <t>12.005.0080-A</t>
  </si>
  <si>
    <t>12.005.0085-1</t>
  </si>
  <si>
    <t>12.005.0085-B</t>
  </si>
  <si>
    <t>12.005.0090-0</t>
  </si>
  <si>
    <t>12.005.0090-A</t>
  </si>
  <si>
    <t>12.005.0095-1</t>
  </si>
  <si>
    <t>12.005.0095-B</t>
  </si>
  <si>
    <t>12.005.0100-0</t>
  </si>
  <si>
    <t>12.005.0100-A</t>
  </si>
  <si>
    <t>12.005.0103-1</t>
  </si>
  <si>
    <t>12.005.0103-B</t>
  </si>
  <si>
    <t>12.005.0105-0</t>
  </si>
  <si>
    <t>12.005.0105-A</t>
  </si>
  <si>
    <t>12.005.0107-1</t>
  </si>
  <si>
    <t>12.005.0107-B</t>
  </si>
  <si>
    <t>12.005.0110-0</t>
  </si>
  <si>
    <t>12.005.0110-A</t>
  </si>
  <si>
    <t>12.005.0112-1</t>
  </si>
  <si>
    <t>12.005.0112-B</t>
  </si>
  <si>
    <t>12.005.0115-0</t>
  </si>
  <si>
    <t>12.005.0115-A</t>
  </si>
  <si>
    <t>12.005.0117-1</t>
  </si>
  <si>
    <t>12.005.0117-B</t>
  </si>
  <si>
    <t>12.005.0120-0</t>
  </si>
  <si>
    <t>12.005.0120-A</t>
  </si>
  <si>
    <t>12.005.0122-1</t>
  </si>
  <si>
    <t>12.005.0122-B</t>
  </si>
  <si>
    <t>12.005.0124-0</t>
  </si>
  <si>
    <t>12.005.0124-A</t>
  </si>
  <si>
    <t>12.005.0126-1</t>
  </si>
  <si>
    <t>12.005.0126-B</t>
  </si>
  <si>
    <t>12.005.0130-1</t>
  </si>
  <si>
    <t>12.005.0130-B</t>
  </si>
  <si>
    <t>12.005.0135-1</t>
  </si>
  <si>
    <t>12.005.0135-B</t>
  </si>
  <si>
    <t>12.005.0140-1</t>
  </si>
  <si>
    <t>12.005.0140-B</t>
  </si>
  <si>
    <t>12.005.0160-0</t>
  </si>
  <si>
    <t>12.005.0160-A</t>
  </si>
  <si>
    <t>12.005.0165-0</t>
  </si>
  <si>
    <t>12.005.0165-A</t>
  </si>
  <si>
    <t>12.005.0170-0</t>
  </si>
  <si>
    <t>12.005.0170-A</t>
  </si>
  <si>
    <t>12.005.0175-0</t>
  </si>
  <si>
    <t>12.005.0175-A</t>
  </si>
  <si>
    <t>12.005.0185-0</t>
  </si>
  <si>
    <t>12.005.0185-A</t>
  </si>
  <si>
    <t>12.005.0190-0</t>
  </si>
  <si>
    <t>12.005.0190-A</t>
  </si>
  <si>
    <t>12.005.0195-0</t>
  </si>
  <si>
    <t>12.005.0195-A</t>
  </si>
  <si>
    <t>12.005.0200-0</t>
  </si>
  <si>
    <t>12.005.0200-A</t>
  </si>
  <si>
    <t>12.006.0010-0</t>
  </si>
  <si>
    <t>12.006.0010-A</t>
  </si>
  <si>
    <t>12.007.0015-0</t>
  </si>
  <si>
    <t>12.007.0015-A</t>
  </si>
  <si>
    <t>12.007.0020-0</t>
  </si>
  <si>
    <t>12.007.0020-A</t>
  </si>
  <si>
    <t>12.007.0025-0</t>
  </si>
  <si>
    <t>12.007.0025-A</t>
  </si>
  <si>
    <t>12.007.0030-0</t>
  </si>
  <si>
    <t>12.007.0030-A</t>
  </si>
  <si>
    <t>12.007.0040-0</t>
  </si>
  <si>
    <t>12.007.0040-A</t>
  </si>
  <si>
    <t>12.007.0045-0</t>
  </si>
  <si>
    <t>12.007.0045-A</t>
  </si>
  <si>
    <t>12.008.0015-0</t>
  </si>
  <si>
    <t>12.008.0015-A</t>
  </si>
  <si>
    <t>12.008.0020-0</t>
  </si>
  <si>
    <t>12.008.0020-A</t>
  </si>
  <si>
    <t>12.009.0001-0</t>
  </si>
  <si>
    <t>12.009.0001-A</t>
  </si>
  <si>
    <t>12.009.0002-0</t>
  </si>
  <si>
    <t>12.009.0002-A</t>
  </si>
  <si>
    <t>12.009.0003-0</t>
  </si>
  <si>
    <t>12.009.0003-A</t>
  </si>
  <si>
    <t>12.009.0006-0</t>
  </si>
  <si>
    <t>12.009.0006-A</t>
  </si>
  <si>
    <t>12.010.0010-0</t>
  </si>
  <si>
    <t>12.010.0010-A</t>
  </si>
  <si>
    <t>12.010.0015-0</t>
  </si>
  <si>
    <t>12.010.0015-A</t>
  </si>
  <si>
    <t>12.010.0020-0</t>
  </si>
  <si>
    <t>12.010.0020-A</t>
  </si>
  <si>
    <t>12.011.0001-0</t>
  </si>
  <si>
    <t>12.011.0001-A</t>
  </si>
  <si>
    <t>12.011.0005-0</t>
  </si>
  <si>
    <t>12.011.0005-A</t>
  </si>
  <si>
    <t>12.012.0001-0</t>
  </si>
  <si>
    <t>12.012.0001-A</t>
  </si>
  <si>
    <t>12.012.0002-0</t>
  </si>
  <si>
    <t>12.012.0002-A</t>
  </si>
  <si>
    <t>12.013.0010-0</t>
  </si>
  <si>
    <t>12.013.0010-A</t>
  </si>
  <si>
    <t>12.015.0005-0</t>
  </si>
  <si>
    <t>12.015.0005-A</t>
  </si>
  <si>
    <t>12.015.0006-0</t>
  </si>
  <si>
    <t>12.015.0006-A</t>
  </si>
  <si>
    <t>12.015.0010-0</t>
  </si>
  <si>
    <t>12.015.0010-A</t>
  </si>
  <si>
    <t>12.015.0014-0</t>
  </si>
  <si>
    <t>12.015.0014-A</t>
  </si>
  <si>
    <t>12.015.0015-0</t>
  </si>
  <si>
    <t>12.015.0015-A</t>
  </si>
  <si>
    <t>12.015.0016-0</t>
  </si>
  <si>
    <t>12.015.0016-A</t>
  </si>
  <si>
    <t>12.015.0020-0</t>
  </si>
  <si>
    <t>12.015.0020-A</t>
  </si>
  <si>
    <t>12.015.0021-0</t>
  </si>
  <si>
    <t>12.015.0021-A</t>
  </si>
  <si>
    <t>12.015.0030-0</t>
  </si>
  <si>
    <t>12.015.0030-A</t>
  </si>
  <si>
    <t>12.015.0031-0</t>
  </si>
  <si>
    <t>12.015.0031-A</t>
  </si>
  <si>
    <t>12.015.0035-0</t>
  </si>
  <si>
    <t>12.015.0035-A</t>
  </si>
  <si>
    <t>12.015.0036-0</t>
  </si>
  <si>
    <t>12.015.0036-A</t>
  </si>
  <si>
    <t>12.015.0040-0</t>
  </si>
  <si>
    <t>12.015.0040-A</t>
  </si>
  <si>
    <t>12.015.0041-0</t>
  </si>
  <si>
    <t>12.015.0041-A</t>
  </si>
  <si>
    <t>12.015.0045-0</t>
  </si>
  <si>
    <t>12.015.0045-A</t>
  </si>
  <si>
    <t>12.015.0046-0</t>
  </si>
  <si>
    <t>12.015.0046-A</t>
  </si>
  <si>
    <t>12.015.0060-0</t>
  </si>
  <si>
    <t>12.015.0060-A</t>
  </si>
  <si>
    <t>12.015.0061-0</t>
  </si>
  <si>
    <t>12.015.0061-A</t>
  </si>
  <si>
    <t>12.015.0065-0</t>
  </si>
  <si>
    <t>12.015.0065-A</t>
  </si>
  <si>
    <t>12.015.0066-0</t>
  </si>
  <si>
    <t>12.015.0066-A</t>
  </si>
  <si>
    <t>12.015.0070-0</t>
  </si>
  <si>
    <t>12.015.0070-A</t>
  </si>
  <si>
    <t>12.015.0071-0</t>
  </si>
  <si>
    <t>12.015.0071-A</t>
  </si>
  <si>
    <t>12.015.0075-0</t>
  </si>
  <si>
    <t>12.015.0075-A</t>
  </si>
  <si>
    <t>12.015.0076-0</t>
  </si>
  <si>
    <t>12.015.0076-A</t>
  </si>
  <si>
    <t>12.016.0004-0</t>
  </si>
  <si>
    <t>12.016.0004-A</t>
  </si>
  <si>
    <t>12.016.0006-0</t>
  </si>
  <si>
    <t>12.016.0006-A</t>
  </si>
  <si>
    <t>12.016.0008-0</t>
  </si>
  <si>
    <t>12.016.0008-A</t>
  </si>
  <si>
    <t>12.016.0010-0</t>
  </si>
  <si>
    <t>12.016.0010-A</t>
  </si>
  <si>
    <t>12.016.0012-0</t>
  </si>
  <si>
    <t>12.016.0012-A</t>
  </si>
  <si>
    <t>12.016.0014-0</t>
  </si>
  <si>
    <t>12.016.0014-A</t>
  </si>
  <si>
    <t>12.016.0016-0</t>
  </si>
  <si>
    <t>12.016.0016-A</t>
  </si>
  <si>
    <t>12.016.0018-0</t>
  </si>
  <si>
    <t>12.016.0018-A</t>
  </si>
  <si>
    <t>12.016.0020-0</t>
  </si>
  <si>
    <t>12.016.0020-A</t>
  </si>
  <si>
    <t>12.016.0022-0</t>
  </si>
  <si>
    <t>12.016.0022-A</t>
  </si>
  <si>
    <t>12.016.0024-0</t>
  </si>
  <si>
    <t>12.016.0024-A</t>
  </si>
  <si>
    <t>12.016.0026-0</t>
  </si>
  <si>
    <t>12.016.0026-A</t>
  </si>
  <si>
    <t>12.016.0028-0</t>
  </si>
  <si>
    <t>12.016.0028-A</t>
  </si>
  <si>
    <t>12.016.0030-0</t>
  </si>
  <si>
    <t>12.016.0030-A</t>
  </si>
  <si>
    <t>12.016.0032-0</t>
  </si>
  <si>
    <t>12.016.0032-A</t>
  </si>
  <si>
    <t>12.016.0034-0</t>
  </si>
  <si>
    <t>12.016.0034-A</t>
  </si>
  <si>
    <t>12.020.0001-0</t>
  </si>
  <si>
    <t>12.020.0001-A</t>
  </si>
  <si>
    <t>12.025.0001-0</t>
  </si>
  <si>
    <t>12.025.0001-A</t>
  </si>
  <si>
    <t>12.030.0001-0</t>
  </si>
  <si>
    <t>12.030.0001-A</t>
  </si>
  <si>
    <t>12.035.0001-0</t>
  </si>
  <si>
    <t>12.035.0001-A</t>
  </si>
  <si>
    <t>12.035.0002-0</t>
  </si>
  <si>
    <t>12.035.0002-A</t>
  </si>
  <si>
    <t>12.035.0005-0</t>
  </si>
  <si>
    <t>12.035.0005-A</t>
  </si>
  <si>
    <t>12.035.0010-0</t>
  </si>
  <si>
    <t>12.035.0010-A</t>
  </si>
  <si>
    <t>12.035.0015-0</t>
  </si>
  <si>
    <t>12.035.0015-A</t>
  </si>
  <si>
    <t>12.035.0020-0</t>
  </si>
  <si>
    <t>12.035.0020-A</t>
  </si>
  <si>
    <t>12.042.0001-0</t>
  </si>
  <si>
    <t>12.042.0001-A</t>
  </si>
  <si>
    <t>12.043.0001-0</t>
  </si>
  <si>
    <t>12.043.0001-A</t>
  </si>
  <si>
    <t>12.045.0002-0</t>
  </si>
  <si>
    <t>12.045.0002-A</t>
  </si>
  <si>
    <t>12.050.0001-0</t>
  </si>
  <si>
    <t>12.050.0001-A</t>
  </si>
  <si>
    <t>12.050.0005-0</t>
  </si>
  <si>
    <t>12.050.0005-A</t>
  </si>
  <si>
    <t>12.050.0010-0</t>
  </si>
  <si>
    <t>12.050.0010-A</t>
  </si>
  <si>
    <t>12.050.0015-0</t>
  </si>
  <si>
    <t>12.050.0015-A</t>
  </si>
  <si>
    <t>12.050.0020-0</t>
  </si>
  <si>
    <t>12.050.0020-A</t>
  </si>
  <si>
    <t>13.001.0010-1</t>
  </si>
  <si>
    <t>13.001.0010-B</t>
  </si>
  <si>
    <t>13.001.0011-0</t>
  </si>
  <si>
    <t>13.001.0011-A</t>
  </si>
  <si>
    <t>13.001.0013-0</t>
  </si>
  <si>
    <t>13.001.0013-A</t>
  </si>
  <si>
    <t>13.001.0014-0</t>
  </si>
  <si>
    <t>13.001.0014-A</t>
  </si>
  <si>
    <t>13.001.0015-0</t>
  </si>
  <si>
    <t>13.001.0015-A</t>
  </si>
  <si>
    <t>13.001.0020-1</t>
  </si>
  <si>
    <t>13.001.0020-B</t>
  </si>
  <si>
    <t>13.001.0025-1</t>
  </si>
  <si>
    <t>13.001.0025-B</t>
  </si>
  <si>
    <t>13.001.0026-0</t>
  </si>
  <si>
    <t>13.001.0026-A</t>
  </si>
  <si>
    <t>13.001.0030-1</t>
  </si>
  <si>
    <t>13.001.0030-B</t>
  </si>
  <si>
    <t>13.001.0031-0</t>
  </si>
  <si>
    <t>13.001.0031-A</t>
  </si>
  <si>
    <t>13.001.0035-0</t>
  </si>
  <si>
    <t>13.001.0035-A</t>
  </si>
  <si>
    <t>13.001.0036-0</t>
  </si>
  <si>
    <t>13.001.0036-A</t>
  </si>
  <si>
    <t>13.001.0040-0</t>
  </si>
  <si>
    <t>13.001.0040-A</t>
  </si>
  <si>
    <t>13.001.0041-0</t>
  </si>
  <si>
    <t>13.001.0041-A</t>
  </si>
  <si>
    <t>13.001.0050-1</t>
  </si>
  <si>
    <t>13.001.0050-B</t>
  </si>
  <si>
    <t>13.001.0055-1</t>
  </si>
  <si>
    <t>13.001.0055-B</t>
  </si>
  <si>
    <t>13.001.0060-1</t>
  </si>
  <si>
    <t>13.001.0060-B</t>
  </si>
  <si>
    <t>13.001.0065-1</t>
  </si>
  <si>
    <t>13.001.0065-B</t>
  </si>
  <si>
    <t>13.001.0100-0</t>
  </si>
  <si>
    <t>13.001.0100-A</t>
  </si>
  <si>
    <t>13.001.0105-0</t>
  </si>
  <si>
    <t>13.001.0105-A</t>
  </si>
  <si>
    <t>13.001.0106-0</t>
  </si>
  <si>
    <t>13.001.0106-A</t>
  </si>
  <si>
    <t>13.001.0107-0</t>
  </si>
  <si>
    <t>13.001.0107-A</t>
  </si>
  <si>
    <t>13.002.0010-1</t>
  </si>
  <si>
    <t>13.002.0010-B</t>
  </si>
  <si>
    <t>13.002.0011-1</t>
  </si>
  <si>
    <t>13.002.0011-B</t>
  </si>
  <si>
    <t>13.002.0015-1</t>
  </si>
  <si>
    <t>13.002.0015-B</t>
  </si>
  <si>
    <t>13.002.0016-0</t>
  </si>
  <si>
    <t>13.002.0016-A</t>
  </si>
  <si>
    <t>13.002.0017-0</t>
  </si>
  <si>
    <t>13.002.0017-A</t>
  </si>
  <si>
    <t>13.003.0001-0</t>
  </si>
  <si>
    <t>13.003.0001-A</t>
  </si>
  <si>
    <t>13.003.0003-0</t>
  </si>
  <si>
    <t>13.003.0003-A</t>
  </si>
  <si>
    <t>13.003.0004-0</t>
  </si>
  <si>
    <t>13.003.0004-A</t>
  </si>
  <si>
    <t>13.003.0005-0</t>
  </si>
  <si>
    <t>13.003.0005-A</t>
  </si>
  <si>
    <t>13.003.0010-0</t>
  </si>
  <si>
    <t>13.003.0010-A</t>
  </si>
  <si>
    <t>13.004.0010-0</t>
  </si>
  <si>
    <t>13.004.0010-A</t>
  </si>
  <si>
    <t>13.004.0015-0</t>
  </si>
  <si>
    <t>13.004.0015-A</t>
  </si>
  <si>
    <t>13.005.0010-0</t>
  </si>
  <si>
    <t>13.005.0010-A</t>
  </si>
  <si>
    <t>13.005.0015-0</t>
  </si>
  <si>
    <t>13.005.0015-A</t>
  </si>
  <si>
    <t>13.005.0020-0</t>
  </si>
  <si>
    <t>13.005.0020-A</t>
  </si>
  <si>
    <t>13.005.0025-0</t>
  </si>
  <si>
    <t>13.005.0025-A</t>
  </si>
  <si>
    <t>13.006.0010-0</t>
  </si>
  <si>
    <t>13.006.0010-A</t>
  </si>
  <si>
    <t>13.006.0020-0</t>
  </si>
  <si>
    <t>13.006.0020-A</t>
  </si>
  <si>
    <t>13.006.0025-0</t>
  </si>
  <si>
    <t>13.006.0025-A</t>
  </si>
  <si>
    <t>13.008.0010-0</t>
  </si>
  <si>
    <t>13.008.0010-A</t>
  </si>
  <si>
    <t>13.008.0020-0</t>
  </si>
  <si>
    <t>13.008.0020-A</t>
  </si>
  <si>
    <t>13.009.0030-0</t>
  </si>
  <si>
    <t>13.009.0030-A</t>
  </si>
  <si>
    <t>13.009.0035-0</t>
  </si>
  <si>
    <t>13.009.0035-A</t>
  </si>
  <si>
    <t>13.009.0040-0</t>
  </si>
  <si>
    <t>13.009.0040-A</t>
  </si>
  <si>
    <t>13.009.0045-0</t>
  </si>
  <si>
    <t>13.009.0045-A</t>
  </si>
  <si>
    <t>13.009.0050-0</t>
  </si>
  <si>
    <t>13.009.0050-A</t>
  </si>
  <si>
    <t>13.009.0051-0</t>
  </si>
  <si>
    <t>13.009.0051-A</t>
  </si>
  <si>
    <t>13.010.0015-0</t>
  </si>
  <si>
    <t>13.010.0015-A</t>
  </si>
  <si>
    <t>13.010.0020-0</t>
  </si>
  <si>
    <t>13.010.0020-A</t>
  </si>
  <si>
    <t>13.010.0025-0</t>
  </si>
  <si>
    <t>13.010.0025-A</t>
  </si>
  <si>
    <t>13.010.0029-0</t>
  </si>
  <si>
    <t>13.010.0029-A</t>
  </si>
  <si>
    <t>13.010.0049-0</t>
  </si>
  <si>
    <t>13.010.0049-A</t>
  </si>
  <si>
    <t>13.011.0005-0</t>
  </si>
  <si>
    <t>13.011.0005-A</t>
  </si>
  <si>
    <t>13.011.0010-0</t>
  </si>
  <si>
    <t>13.011.0010-A</t>
  </si>
  <si>
    <t>13.012.0010-0</t>
  </si>
  <si>
    <t>13.012.0010-A</t>
  </si>
  <si>
    <t>13.022.0020-0</t>
  </si>
  <si>
    <t>13.022.0020-A</t>
  </si>
  <si>
    <t>13.022.0025-0</t>
  </si>
  <si>
    <t>13.022.0025-A</t>
  </si>
  <si>
    <t>13.022.0029-0</t>
  </si>
  <si>
    <t>13.022.0029-A</t>
  </si>
  <si>
    <t>13.022.0035-0</t>
  </si>
  <si>
    <t>13.022.0035-A</t>
  </si>
  <si>
    <t>13.022.0040-0</t>
  </si>
  <si>
    <t>13.022.0040-A</t>
  </si>
  <si>
    <t>13.022.0045-0</t>
  </si>
  <si>
    <t>13.022.0045-A</t>
  </si>
  <si>
    <t>13.022.0046-0</t>
  </si>
  <si>
    <t>13.022.0046-A</t>
  </si>
  <si>
    <t>13.022.0047-0</t>
  </si>
  <si>
    <t>13.022.0047-A</t>
  </si>
  <si>
    <t>13.022.0500-0</t>
  </si>
  <si>
    <t>13.022.0500-A</t>
  </si>
  <si>
    <t>13.024.0010-0</t>
  </si>
  <si>
    <t>13.024.0010-A</t>
  </si>
  <si>
    <t>13.024.0011-0</t>
  </si>
  <si>
    <t>13.024.0011-A</t>
  </si>
  <si>
    <t>13.024.0015-0</t>
  </si>
  <si>
    <t>13.024.0015-A</t>
  </si>
  <si>
    <t>13.024.0016-0</t>
  </si>
  <si>
    <t>13.024.0016-A</t>
  </si>
  <si>
    <t>13.024.0018-0</t>
  </si>
  <si>
    <t>13.024.0018-A</t>
  </si>
  <si>
    <t>13.024.0019-0</t>
  </si>
  <si>
    <t>13.024.0019-A</t>
  </si>
  <si>
    <t>13.024.0020-0</t>
  </si>
  <si>
    <t>13.024.0020-A</t>
  </si>
  <si>
    <t>13.024.0021-0</t>
  </si>
  <si>
    <t>13.024.0021-A</t>
  </si>
  <si>
    <t>13.025.0005-0</t>
  </si>
  <si>
    <t>13.025.0005-A</t>
  </si>
  <si>
    <t>13.025.0010-0</t>
  </si>
  <si>
    <t>13.025.0010-A</t>
  </si>
  <si>
    <t>13.025.0016-0</t>
  </si>
  <si>
    <t>13.025.0016-A</t>
  </si>
  <si>
    <t>13.025.0020-0</t>
  </si>
  <si>
    <t>13.025.0020-A</t>
  </si>
  <si>
    <t>13.025.0055-0</t>
  </si>
  <si>
    <t>13.025.0055-A</t>
  </si>
  <si>
    <t>13.025.0058-0</t>
  </si>
  <si>
    <t>13.025.0058-A</t>
  </si>
  <si>
    <t>13.025.0059-0</t>
  </si>
  <si>
    <t>13.025.0059-A</t>
  </si>
  <si>
    <t>13.025.0060-0</t>
  </si>
  <si>
    <t>13.025.0060-A</t>
  </si>
  <si>
    <t>13.025.0061-0</t>
  </si>
  <si>
    <t>13.025.0061-A</t>
  </si>
  <si>
    <t>13.025.0080-0</t>
  </si>
  <si>
    <t>13.025.0080-A</t>
  </si>
  <si>
    <t>13.026.0010-0</t>
  </si>
  <si>
    <t>13.026.0010-A</t>
  </si>
  <si>
    <t>13.026.0011-0</t>
  </si>
  <si>
    <t>13.026.0011-A</t>
  </si>
  <si>
    <t>13.026.0015-0</t>
  </si>
  <si>
    <t>13.026.0015-A</t>
  </si>
  <si>
    <t>13.030.0200-0</t>
  </si>
  <si>
    <t>13.030.0200-A</t>
  </si>
  <si>
    <t>13.030.0210-0</t>
  </si>
  <si>
    <t>13.030.0210-A</t>
  </si>
  <si>
    <t>13.030.0250-0</t>
  </si>
  <si>
    <t>13.030.0250-A</t>
  </si>
  <si>
    <t>13.030.0251-0</t>
  </si>
  <si>
    <t>13.030.0251-A</t>
  </si>
  <si>
    <t>13.030.0252-0</t>
  </si>
  <si>
    <t>13.030.0252-A</t>
  </si>
  <si>
    <t>13.030.0255-0</t>
  </si>
  <si>
    <t>13.030.0255-A</t>
  </si>
  <si>
    <t>13.030.0257-0</t>
  </si>
  <si>
    <t>13.030.0257-A</t>
  </si>
  <si>
    <t>13.030.0262-0</t>
  </si>
  <si>
    <t>13.030.0262-A</t>
  </si>
  <si>
    <t>13.030.0263-0</t>
  </si>
  <si>
    <t>13.030.0263-A</t>
  </si>
  <si>
    <t>13.030.0264-0</t>
  </si>
  <si>
    <t>13.030.0264-A</t>
  </si>
  <si>
    <t>13.030.0265-0</t>
  </si>
  <si>
    <t>13.030.0265-A</t>
  </si>
  <si>
    <t>13.030.0267-0</t>
  </si>
  <si>
    <t>13.030.0267-A</t>
  </si>
  <si>
    <t>13.030.0268-0</t>
  </si>
  <si>
    <t>13.030.0268-A</t>
  </si>
  <si>
    <t>13.030.0290-0</t>
  </si>
  <si>
    <t>13.030.0290-A</t>
  </si>
  <si>
    <t>13.030.0291-0</t>
  </si>
  <si>
    <t>13.030.0291-A</t>
  </si>
  <si>
    <t>13.030.0292-0</t>
  </si>
  <si>
    <t>13.030.0292-A</t>
  </si>
  <si>
    <t>13.035.0010-0</t>
  </si>
  <si>
    <t>13.035.0010-A</t>
  </si>
  <si>
    <t>13.035.0015-0</t>
  </si>
  <si>
    <t>13.035.0015-A</t>
  </si>
  <si>
    <t>13.035.0020-0</t>
  </si>
  <si>
    <t>13.035.0020-A</t>
  </si>
  <si>
    <t>13.035.0025-0</t>
  </si>
  <si>
    <t>13.035.0025-A</t>
  </si>
  <si>
    <t>13.036.0010-0</t>
  </si>
  <si>
    <t>13.036.0010-A</t>
  </si>
  <si>
    <t>13.036.0011-0</t>
  </si>
  <si>
    <t>13.036.0011-A</t>
  </si>
  <si>
    <t>13.036.0015-0</t>
  </si>
  <si>
    <t>13.036.0015-A</t>
  </si>
  <si>
    <t>13.036.0016-0</t>
  </si>
  <si>
    <t>13.036.0016-A</t>
  </si>
  <si>
    <t>13.036.0050-0</t>
  </si>
  <si>
    <t>13.036.0050-A</t>
  </si>
  <si>
    <t>13.036.0051-0</t>
  </si>
  <si>
    <t>13.036.0051-A</t>
  </si>
  <si>
    <t>13.036.0080-0</t>
  </si>
  <si>
    <t>13.036.0080-A</t>
  </si>
  <si>
    <t>13.036.0081-0</t>
  </si>
  <si>
    <t>13.036.0081-A</t>
  </si>
  <si>
    <t>13.045.0040-0</t>
  </si>
  <si>
    <t>13.045.0040-A</t>
  </si>
  <si>
    <t>13.045.0045-0</t>
  </si>
  <si>
    <t>13.045.0045-A</t>
  </si>
  <si>
    <t>13.045.0050-0</t>
  </si>
  <si>
    <t>13.045.0050-A</t>
  </si>
  <si>
    <t>13.045.0051-0</t>
  </si>
  <si>
    <t>13.045.0051-A</t>
  </si>
  <si>
    <t>13.045.0052-0</t>
  </si>
  <si>
    <t>13.045.0052-A</t>
  </si>
  <si>
    <t>13.045.0054-0</t>
  </si>
  <si>
    <t>13.045.0054-A</t>
  </si>
  <si>
    <t>13.045.0065-0</t>
  </si>
  <si>
    <t>13.045.0065-A</t>
  </si>
  <si>
    <t>13.045.0066-0</t>
  </si>
  <si>
    <t>13.045.0066-A</t>
  </si>
  <si>
    <t>13.045.0070-0</t>
  </si>
  <si>
    <t>13.045.0070-A</t>
  </si>
  <si>
    <t>13.045.0071-0</t>
  </si>
  <si>
    <t>13.045.0071-A</t>
  </si>
  <si>
    <t>13.045.0075-0</t>
  </si>
  <si>
    <t>13.045.0075-A</t>
  </si>
  <si>
    <t>13.045.0076-0</t>
  </si>
  <si>
    <t>13.045.0076-A</t>
  </si>
  <si>
    <t>13.045.0080-0</t>
  </si>
  <si>
    <t>13.045.0080-A</t>
  </si>
  <si>
    <t>13.045.0081-0</t>
  </si>
  <si>
    <t>13.045.0081-A</t>
  </si>
  <si>
    <t>13.050.0055-0</t>
  </si>
  <si>
    <t>13.050.0055-A</t>
  </si>
  <si>
    <t>13.050.0065-0</t>
  </si>
  <si>
    <t>13.050.0065-A</t>
  </si>
  <si>
    <t>13.050.0070-0</t>
  </si>
  <si>
    <t>13.050.0070-A</t>
  </si>
  <si>
    <t>13.065.0010-0</t>
  </si>
  <si>
    <t>13.065.0010-A</t>
  </si>
  <si>
    <t>13.065.0015-0</t>
  </si>
  <si>
    <t>13.065.0015-A</t>
  </si>
  <si>
    <t>13.065.0030-0</t>
  </si>
  <si>
    <t>13.065.0030-A</t>
  </si>
  <si>
    <t>13.075.0010-0</t>
  </si>
  <si>
    <t>13.075.0010-A</t>
  </si>
  <si>
    <t>13.080.0005-0</t>
  </si>
  <si>
    <t>13.080.0005-A</t>
  </si>
  <si>
    <t>13.080.0020-0</t>
  </si>
  <si>
    <t>13.080.0020-A</t>
  </si>
  <si>
    <t>13.157.0010-0</t>
  </si>
  <si>
    <t>13.157.0010-A</t>
  </si>
  <si>
    <t>13.160.0010-0</t>
  </si>
  <si>
    <t>13.160.0010-A</t>
  </si>
  <si>
    <t>13.165.0010-0</t>
  </si>
  <si>
    <t>13.165.0010-A</t>
  </si>
  <si>
    <t>13.168.0010-0</t>
  </si>
  <si>
    <t>13.168.0010-A</t>
  </si>
  <si>
    <t>13.168.0020-0</t>
  </si>
  <si>
    <t>13.168.0020-A</t>
  </si>
  <si>
    <t>13.170.0011-0</t>
  </si>
  <si>
    <t>13.170.0011-A</t>
  </si>
  <si>
    <t>13.170.0016-0</t>
  </si>
  <si>
    <t>13.170.0016-A</t>
  </si>
  <si>
    <t>13.170.0018-0</t>
  </si>
  <si>
    <t>13.170.0018-A</t>
  </si>
  <si>
    <t>13.170.0020-0</t>
  </si>
  <si>
    <t>13.170.0020-A</t>
  </si>
  <si>
    <t>13.170.0025-0</t>
  </si>
  <si>
    <t>13.170.0025-A</t>
  </si>
  <si>
    <t>13.175.0010-0</t>
  </si>
  <si>
    <t>13.175.0010-A</t>
  </si>
  <si>
    <t>13.180.0010-0</t>
  </si>
  <si>
    <t>13.180.0010-A</t>
  </si>
  <si>
    <t>13.180.0015-1</t>
  </si>
  <si>
    <t>13.180.0015-B</t>
  </si>
  <si>
    <t>13.187.0010-0</t>
  </si>
  <si>
    <t>13.187.0010-A</t>
  </si>
  <si>
    <t>13.190.0015-0</t>
  </si>
  <si>
    <t>13.190.0015-A</t>
  </si>
  <si>
    <t>13.193.0010-0</t>
  </si>
  <si>
    <t>13.193.0010-A</t>
  </si>
  <si>
    <t>13.195.0010-0</t>
  </si>
  <si>
    <t>13.195.0010-A</t>
  </si>
  <si>
    <t>13.195.0015-0</t>
  </si>
  <si>
    <t>13.195.0015-A</t>
  </si>
  <si>
    <t>13.195.0030-0</t>
  </si>
  <si>
    <t>13.195.0030-A</t>
  </si>
  <si>
    <t>13.196.0010-0</t>
  </si>
  <si>
    <t>13.196.0010-A</t>
  </si>
  <si>
    <t>13.196.0015-0</t>
  </si>
  <si>
    <t>13.196.0015-A</t>
  </si>
  <si>
    <t>13.196.0020-0</t>
  </si>
  <si>
    <t>13.196.0020-A</t>
  </si>
  <si>
    <t>13.196.0025-0</t>
  </si>
  <si>
    <t>13.196.0025-A</t>
  </si>
  <si>
    <t>13.196.0030-0</t>
  </si>
  <si>
    <t>13.196.0030-A</t>
  </si>
  <si>
    <t>13.196.0035-0</t>
  </si>
  <si>
    <t>13.196.0035-A</t>
  </si>
  <si>
    <t>13.196.0040-0</t>
  </si>
  <si>
    <t>13.196.0040-A</t>
  </si>
  <si>
    <t>13.196.0045-0</t>
  </si>
  <si>
    <t>13.196.0045-A</t>
  </si>
  <si>
    <t>13.196.0050-0</t>
  </si>
  <si>
    <t>13.196.0050-A</t>
  </si>
  <si>
    <t>13.196.0080-0</t>
  </si>
  <si>
    <t>13.196.0080-A</t>
  </si>
  <si>
    <t>13.196.0085-0</t>
  </si>
  <si>
    <t>13.196.0085-A</t>
  </si>
  <si>
    <t>13.196.0090-0</t>
  </si>
  <si>
    <t>13.196.0090-A</t>
  </si>
  <si>
    <t>13.196.0095-0</t>
  </si>
  <si>
    <t>13.196.0095-A</t>
  </si>
  <si>
    <t>13.196.0100-0</t>
  </si>
  <si>
    <t>13.196.0100-A</t>
  </si>
  <si>
    <t>13.196.0101-0</t>
  </si>
  <si>
    <t>13.196.0101-A</t>
  </si>
  <si>
    <t>13.196.0102-0</t>
  </si>
  <si>
    <t>13.196.0102-A</t>
  </si>
  <si>
    <t>13.196.0103-0</t>
  </si>
  <si>
    <t>13.196.0103-A</t>
  </si>
  <si>
    <t>13.196.0104-0</t>
  </si>
  <si>
    <t>13.196.0104-A</t>
  </si>
  <si>
    <t>13.196.0105-0</t>
  </si>
  <si>
    <t>13.196.0105-A</t>
  </si>
  <si>
    <t>13.196.0107-0</t>
  </si>
  <si>
    <t>13.196.0107-A</t>
  </si>
  <si>
    <t>13.196.0111-0</t>
  </si>
  <si>
    <t>13.196.0111-A</t>
  </si>
  <si>
    <t>13.196.0112-0</t>
  </si>
  <si>
    <t>13.196.0112-A</t>
  </si>
  <si>
    <t>13.196.0113-0</t>
  </si>
  <si>
    <t>13.196.0113-A</t>
  </si>
  <si>
    <t>13.196.0114-0</t>
  </si>
  <si>
    <t>13.196.0114-A</t>
  </si>
  <si>
    <t>13.196.0115-0</t>
  </si>
  <si>
    <t>13.196.0115-A</t>
  </si>
  <si>
    <t>13.196.0116-0</t>
  </si>
  <si>
    <t>13.196.0116-A</t>
  </si>
  <si>
    <t>13.196.0117-0</t>
  </si>
  <si>
    <t>13.196.0117-A</t>
  </si>
  <si>
    <t>13.196.0118-0</t>
  </si>
  <si>
    <t>13.196.0118-A</t>
  </si>
  <si>
    <t>13.196.0119-0</t>
  </si>
  <si>
    <t>13.196.0119-A</t>
  </si>
  <si>
    <t>13.196.0120-0</t>
  </si>
  <si>
    <t>13.196.0120-A</t>
  </si>
  <si>
    <t>13.196.0121-0</t>
  </si>
  <si>
    <t>13.196.0121-A</t>
  </si>
  <si>
    <t>13.196.0122-0</t>
  </si>
  <si>
    <t>13.196.0122-A</t>
  </si>
  <si>
    <t>13.196.0123-0</t>
  </si>
  <si>
    <t>13.196.0123-A</t>
  </si>
  <si>
    <t>13.196.0124-0</t>
  </si>
  <si>
    <t>13.196.0124-A</t>
  </si>
  <si>
    <t>13.196.0125-0</t>
  </si>
  <si>
    <t>13.196.0125-A</t>
  </si>
  <si>
    <t>13.196.0126-0</t>
  </si>
  <si>
    <t>13.196.0126-A</t>
  </si>
  <si>
    <t>13.196.0127-0</t>
  </si>
  <si>
    <t>13.196.0127-A</t>
  </si>
  <si>
    <t>13.196.0128-0</t>
  </si>
  <si>
    <t>13.196.0128-A</t>
  </si>
  <si>
    <t>13.196.0129-0</t>
  </si>
  <si>
    <t>13.196.0129-A</t>
  </si>
  <si>
    <t>13.196.0130-0</t>
  </si>
  <si>
    <t>13.196.0130-A</t>
  </si>
  <si>
    <t>13.196.0131-0</t>
  </si>
  <si>
    <t>13.196.0131-A</t>
  </si>
  <si>
    <t>13.196.0132-0</t>
  </si>
  <si>
    <t>13.196.0132-A</t>
  </si>
  <si>
    <t>13.196.0133-0</t>
  </si>
  <si>
    <t>13.196.0133-A</t>
  </si>
  <si>
    <t>13.196.0134-0</t>
  </si>
  <si>
    <t>13.196.0134-A</t>
  </si>
  <si>
    <t>13.196.0135-0</t>
  </si>
  <si>
    <t>13.196.0135-A</t>
  </si>
  <si>
    <t>13.196.0136-0</t>
  </si>
  <si>
    <t>13.196.0136-A</t>
  </si>
  <si>
    <t>13.196.0137-0</t>
  </si>
  <si>
    <t>13.196.0137-A</t>
  </si>
  <si>
    <t>13.196.0138-0</t>
  </si>
  <si>
    <t>13.196.0138-A</t>
  </si>
  <si>
    <t>13.196.0139-0</t>
  </si>
  <si>
    <t>13.196.0139-A</t>
  </si>
  <si>
    <t>13.196.0140-0</t>
  </si>
  <si>
    <t>13.196.0140-A</t>
  </si>
  <si>
    <t>13.196.0141-0</t>
  </si>
  <si>
    <t>13.196.0141-A</t>
  </si>
  <si>
    <t>13.196.0142-0</t>
  </si>
  <si>
    <t>13.196.0142-A</t>
  </si>
  <si>
    <t>13.196.0143-0</t>
  </si>
  <si>
    <t>13.196.0143-A</t>
  </si>
  <si>
    <t>13.196.0144-0</t>
  </si>
  <si>
    <t>13.196.0144-A</t>
  </si>
  <si>
    <t>13.196.0145-0</t>
  </si>
  <si>
    <t>13.196.0145-A</t>
  </si>
  <si>
    <t>13.196.0146-0</t>
  </si>
  <si>
    <t>13.196.0146-A</t>
  </si>
  <si>
    <t>13.196.0147-0</t>
  </si>
  <si>
    <t>13.196.0147-A</t>
  </si>
  <si>
    <t>13.196.0148-0</t>
  </si>
  <si>
    <t>13.196.0148-A</t>
  </si>
  <si>
    <t>13.196.0149-0</t>
  </si>
  <si>
    <t>13.196.0149-A</t>
  </si>
  <si>
    <t>13.196.0150-0</t>
  </si>
  <si>
    <t>13.196.0150-A</t>
  </si>
  <si>
    <t>13.196.0151-0</t>
  </si>
  <si>
    <t>13.196.0151-A</t>
  </si>
  <si>
    <t>13.196.0152-0</t>
  </si>
  <si>
    <t>13.196.0152-A</t>
  </si>
  <si>
    <t>13.196.0153-0</t>
  </si>
  <si>
    <t>13.196.0153-A</t>
  </si>
  <si>
    <t>13.196.0154-0</t>
  </si>
  <si>
    <t>13.196.0154-A</t>
  </si>
  <si>
    <t>13.196.0155-0</t>
  </si>
  <si>
    <t>13.196.0155-A</t>
  </si>
  <si>
    <t>13.196.0156-0</t>
  </si>
  <si>
    <t>13.196.0156-A</t>
  </si>
  <si>
    <t>13.196.0157-0</t>
  </si>
  <si>
    <t>13.196.0157-A</t>
  </si>
  <si>
    <t>13.196.0158-0</t>
  </si>
  <si>
    <t>13.196.0158-A</t>
  </si>
  <si>
    <t>13.196.0159-0</t>
  </si>
  <si>
    <t>13.196.0159-A</t>
  </si>
  <si>
    <t>13.196.0160-0</t>
  </si>
  <si>
    <t>13.196.0160-A</t>
  </si>
  <si>
    <t>13.196.0161-0</t>
  </si>
  <si>
    <t>13.196.0161-A</t>
  </si>
  <si>
    <t>13.196.0162-0</t>
  </si>
  <si>
    <t>13.196.0162-A</t>
  </si>
  <si>
    <t>13.196.0163-0</t>
  </si>
  <si>
    <t>13.196.0163-A</t>
  </si>
  <si>
    <t>13.196.0164-0</t>
  </si>
  <si>
    <t>13.196.0164-A</t>
  </si>
  <si>
    <t>13.196.0165-0</t>
  </si>
  <si>
    <t>13.196.0165-A</t>
  </si>
  <si>
    <t>13.196.0166-0</t>
  </si>
  <si>
    <t>13.196.0166-A</t>
  </si>
  <si>
    <t>13.196.0167-0</t>
  </si>
  <si>
    <t>13.196.0167-A</t>
  </si>
  <si>
    <t>13.196.0168-0</t>
  </si>
  <si>
    <t>13.196.0168-A</t>
  </si>
  <si>
    <t>13.196.0169-0</t>
  </si>
  <si>
    <t>13.196.0169-A</t>
  </si>
  <si>
    <t>13.196.0170-0</t>
  </si>
  <si>
    <t>13.196.0170-A</t>
  </si>
  <si>
    <t>13.196.0171-0</t>
  </si>
  <si>
    <t>13.196.0171-A</t>
  </si>
  <si>
    <t>13.196.0172-0</t>
  </si>
  <si>
    <t>13.196.0172-A</t>
  </si>
  <si>
    <t>13.196.0173-0</t>
  </si>
  <si>
    <t>13.196.0173-A</t>
  </si>
  <si>
    <t>13.197.0010-0</t>
  </si>
  <si>
    <t>13.197.0010-A</t>
  </si>
  <si>
    <t>13.199.0010-0</t>
  </si>
  <si>
    <t>13.199.0010-A</t>
  </si>
  <si>
    <t>13.199.0015-0</t>
  </si>
  <si>
    <t>13.199.0015-A</t>
  </si>
  <si>
    <t>13.200.0010-0</t>
  </si>
  <si>
    <t>13.200.0010-A</t>
  </si>
  <si>
    <t>13.200.0015-1</t>
  </si>
  <si>
    <t>13.200.0015-B</t>
  </si>
  <si>
    <t>13.200.0020-0</t>
  </si>
  <si>
    <t>13.200.0020-A</t>
  </si>
  <si>
    <t>13.200.0025-0</t>
  </si>
  <si>
    <t>13.200.0025-A</t>
  </si>
  <si>
    <t>13.205.0010-0</t>
  </si>
  <si>
    <t>13.205.0010-A</t>
  </si>
  <si>
    <t>13.205.0015-0</t>
  </si>
  <si>
    <t>13.205.0015-A</t>
  </si>
  <si>
    <t>13.205.0020-0</t>
  </si>
  <si>
    <t>13.205.0020-A</t>
  </si>
  <si>
    <t>13.205.0022-0</t>
  </si>
  <si>
    <t>13.205.0022-A</t>
  </si>
  <si>
    <t>13.205.0025-0</t>
  </si>
  <si>
    <t>13.205.0025-A</t>
  </si>
  <si>
    <t>13.301.0080-1</t>
  </si>
  <si>
    <t>13.301.0080-B</t>
  </si>
  <si>
    <t>13.301.0081-0</t>
  </si>
  <si>
    <t>13.301.0081-A</t>
  </si>
  <si>
    <t>13.301.0082-0</t>
  </si>
  <si>
    <t>13.301.0082-A</t>
  </si>
  <si>
    <t>13.301.0083-0</t>
  </si>
  <si>
    <t>13.301.0083-A</t>
  </si>
  <si>
    <t>13.301.0085-0</t>
  </si>
  <si>
    <t>13.301.0085-A</t>
  </si>
  <si>
    <t>13.301.0090-0</t>
  </si>
  <si>
    <t>13.301.0090-A</t>
  </si>
  <si>
    <t>13.301.0092-0</t>
  </si>
  <si>
    <t>13.301.0092-A</t>
  </si>
  <si>
    <t>13.301.0093-0</t>
  </si>
  <si>
    <t>13.301.0093-A</t>
  </si>
  <si>
    <t>13.301.0094-0</t>
  </si>
  <si>
    <t>13.301.0094-A</t>
  </si>
  <si>
    <t>13.301.0095-0</t>
  </si>
  <si>
    <t>13.301.0095-A</t>
  </si>
  <si>
    <t>13.301.0100-0</t>
  </si>
  <si>
    <t>13.301.0100-A</t>
  </si>
  <si>
    <t>13.301.0105-0</t>
  </si>
  <si>
    <t>13.301.0105-A</t>
  </si>
  <si>
    <t>13.301.0110-0</t>
  </si>
  <si>
    <t>13.301.0110-A</t>
  </si>
  <si>
    <t>13.301.0115-0</t>
  </si>
  <si>
    <t>13.301.0115-A</t>
  </si>
  <si>
    <t>13.301.0117-0</t>
  </si>
  <si>
    <t>13.301.0117-A</t>
  </si>
  <si>
    <t>13.301.0118-0</t>
  </si>
  <si>
    <t>13.301.0118-A</t>
  </si>
  <si>
    <t>13.301.0119-0</t>
  </si>
  <si>
    <t>13.301.0119-A</t>
  </si>
  <si>
    <t>13.301.0120-1</t>
  </si>
  <si>
    <t>13.301.0120-B</t>
  </si>
  <si>
    <t>13.301.0125-1</t>
  </si>
  <si>
    <t>13.301.0125-B</t>
  </si>
  <si>
    <t>13.301.0130-1</t>
  </si>
  <si>
    <t>13.301.0130-B</t>
  </si>
  <si>
    <t>13.301.0131-0</t>
  </si>
  <si>
    <t>13.301.0131-A</t>
  </si>
  <si>
    <t>13.301.0132-0</t>
  </si>
  <si>
    <t>13.301.0132-A</t>
  </si>
  <si>
    <t>13.301.0133-0</t>
  </si>
  <si>
    <t>13.301.0133-A</t>
  </si>
  <si>
    <t>13.301.0134-0</t>
  </si>
  <si>
    <t>13.301.0134-A</t>
  </si>
  <si>
    <t>13.301.0140-0</t>
  </si>
  <si>
    <t>13.301.0140-A</t>
  </si>
  <si>
    <t>13.301.0500-0</t>
  </si>
  <si>
    <t>13.301.0500-A</t>
  </si>
  <si>
    <t>13.301.0505-0</t>
  </si>
  <si>
    <t>13.301.0505-A</t>
  </si>
  <si>
    <t>13.301.0510-0</t>
  </si>
  <si>
    <t>13.301.0510-A</t>
  </si>
  <si>
    <t>13.302.0010-0</t>
  </si>
  <si>
    <t>13.302.0010-A</t>
  </si>
  <si>
    <t>13.330.0010-0</t>
  </si>
  <si>
    <t>13.330.0010-A</t>
  </si>
  <si>
    <t>13.330.0012-0</t>
  </si>
  <si>
    <t>13.330.0012-A</t>
  </si>
  <si>
    <t>13.330.0015-0</t>
  </si>
  <si>
    <t>13.330.0015-A</t>
  </si>
  <si>
    <t>13.330.0018-0</t>
  </si>
  <si>
    <t>13.330.0018-A</t>
  </si>
  <si>
    <t>13.330.0020-0</t>
  </si>
  <si>
    <t>13.330.0020-A</t>
  </si>
  <si>
    <t>13.330.0022-0</t>
  </si>
  <si>
    <t>13.330.0022-A</t>
  </si>
  <si>
    <t>13.330.0023-0</t>
  </si>
  <si>
    <t>13.330.0023-A</t>
  </si>
  <si>
    <t>13.330.0024-0</t>
  </si>
  <si>
    <t>13.330.0024-A</t>
  </si>
  <si>
    <t>13.330.0025-0</t>
  </si>
  <si>
    <t>13.330.0025-A</t>
  </si>
  <si>
    <t>13.330.0028-0</t>
  </si>
  <si>
    <t>13.330.0028-A</t>
  </si>
  <si>
    <t>13.330.0030-0</t>
  </si>
  <si>
    <t>13.330.0030-A</t>
  </si>
  <si>
    <t>13.330.0031-0</t>
  </si>
  <si>
    <t>13.330.0031-A</t>
  </si>
  <si>
    <t>13.330.0033-0</t>
  </si>
  <si>
    <t>13.330.0033-A</t>
  </si>
  <si>
    <t>13.330.0034-0</t>
  </si>
  <si>
    <t>13.330.0034-A</t>
  </si>
  <si>
    <t>13.330.0035-0</t>
  </si>
  <si>
    <t>13.330.0035-A</t>
  </si>
  <si>
    <t>13.330.0036-0</t>
  </si>
  <si>
    <t>13.330.0036-A</t>
  </si>
  <si>
    <t>13.330.0050-0</t>
  </si>
  <si>
    <t>13.330.0050-A</t>
  </si>
  <si>
    <t>13.330.0051-0</t>
  </si>
  <si>
    <t>13.330.0051-A</t>
  </si>
  <si>
    <t>13.330.0060-0</t>
  </si>
  <si>
    <t>13.330.0060-A</t>
  </si>
  <si>
    <t>13.330.0061-0</t>
  </si>
  <si>
    <t>13.330.0061-A</t>
  </si>
  <si>
    <t>13.330.0070-0</t>
  </si>
  <si>
    <t>13.330.0070-A</t>
  </si>
  <si>
    <t>13.330.0071-0</t>
  </si>
  <si>
    <t>13.330.0071-A</t>
  </si>
  <si>
    <t>13.330.0075-0</t>
  </si>
  <si>
    <t>13.330.0075-A</t>
  </si>
  <si>
    <t>13.330.0076-0</t>
  </si>
  <si>
    <t>13.330.0076-A</t>
  </si>
  <si>
    <t>13.330.0078-0</t>
  </si>
  <si>
    <t>13.330.0078-A</t>
  </si>
  <si>
    <t>13.330.0079-0</t>
  </si>
  <si>
    <t>13.330.0079-A</t>
  </si>
  <si>
    <t>13.330.0100-0</t>
  </si>
  <si>
    <t>13.330.0100-A</t>
  </si>
  <si>
    <t>13.330.0101-0</t>
  </si>
  <si>
    <t>13.330.0101-A</t>
  </si>
  <si>
    <t>13.330.0110-0</t>
  </si>
  <si>
    <t>13.330.0110-A</t>
  </si>
  <si>
    <t>13.330.0111-0</t>
  </si>
  <si>
    <t>13.330.0111-A</t>
  </si>
  <si>
    <t>13.330.0500-0</t>
  </si>
  <si>
    <t>13.330.0500-A</t>
  </si>
  <si>
    <t>13.331.0015-0</t>
  </si>
  <si>
    <t>13.331.0015-A</t>
  </si>
  <si>
    <t>13.331.0016-0</t>
  </si>
  <si>
    <t>13.331.0016-A</t>
  </si>
  <si>
    <t>13.331.0017-0</t>
  </si>
  <si>
    <t>13.331.0017-A</t>
  </si>
  <si>
    <t>13.331.0050-0</t>
  </si>
  <si>
    <t>13.331.0050-A</t>
  </si>
  <si>
    <t>13.331.0051-0</t>
  </si>
  <si>
    <t>13.331.0051-A</t>
  </si>
  <si>
    <t>13.332.0010-0</t>
  </si>
  <si>
    <t>13.332.0010-A</t>
  </si>
  <si>
    <t>13.332.0011-0</t>
  </si>
  <si>
    <t>13.332.0011-A</t>
  </si>
  <si>
    <t>13.332.0012-0</t>
  </si>
  <si>
    <t>13.332.0012-A</t>
  </si>
  <si>
    <t>13.333.0010-0</t>
  </si>
  <si>
    <t>13.333.0010-A</t>
  </si>
  <si>
    <t>13.333.0011-0</t>
  </si>
  <si>
    <t>13.333.0011-A</t>
  </si>
  <si>
    <t>13.333.0015-0</t>
  </si>
  <si>
    <t>13.333.0015-A</t>
  </si>
  <si>
    <t>13.333.0016-0</t>
  </si>
  <si>
    <t>13.333.0016-A</t>
  </si>
  <si>
    <t>13.335.0030-0</t>
  </si>
  <si>
    <t>13.335.0030-A</t>
  </si>
  <si>
    <t>13.345.0015-0</t>
  </si>
  <si>
    <t>13.345.0015-A</t>
  </si>
  <si>
    <t>13.345.0016-0</t>
  </si>
  <si>
    <t>13.345.0016-A</t>
  </si>
  <si>
    <t>13.345.0017-0</t>
  </si>
  <si>
    <t>13.345.0017-A</t>
  </si>
  <si>
    <t>13.345.0018-0</t>
  </si>
  <si>
    <t>13.345.0018-A</t>
  </si>
  <si>
    <t>13.345.0020-0</t>
  </si>
  <si>
    <t>13.345.0020-A</t>
  </si>
  <si>
    <t>13.345.0021-0</t>
  </si>
  <si>
    <t>13.345.0021-A</t>
  </si>
  <si>
    <t>13.345.0025-0</t>
  </si>
  <si>
    <t>13.345.0025-A</t>
  </si>
  <si>
    <t>13.345.0026-0</t>
  </si>
  <si>
    <t>13.345.0026-A</t>
  </si>
  <si>
    <t>13.345.0030-0</t>
  </si>
  <si>
    <t>13.345.0030-A</t>
  </si>
  <si>
    <t>13.345.0031-0</t>
  </si>
  <si>
    <t>13.345.0031-A</t>
  </si>
  <si>
    <t>13.345.0035-0</t>
  </si>
  <si>
    <t>13.345.0035-A</t>
  </si>
  <si>
    <t>13.345.0036-0</t>
  </si>
  <si>
    <t>13.345.0036-A</t>
  </si>
  <si>
    <t>13.345.0040-0</t>
  </si>
  <si>
    <t>13.345.0040-A</t>
  </si>
  <si>
    <t>13.345.0041-0</t>
  </si>
  <si>
    <t>13.345.0041-A</t>
  </si>
  <si>
    <t>13.345.0055-0</t>
  </si>
  <si>
    <t>13.345.0055-A</t>
  </si>
  <si>
    <t>13.345.0056-0</t>
  </si>
  <si>
    <t>13.345.0056-A</t>
  </si>
  <si>
    <t>13.345.0060-0</t>
  </si>
  <si>
    <t>13.345.0060-A</t>
  </si>
  <si>
    <t>13.345.0061-0</t>
  </si>
  <si>
    <t>13.345.0061-A</t>
  </si>
  <si>
    <t>13.345.0065-0</t>
  </si>
  <si>
    <t>13.345.0065-A</t>
  </si>
  <si>
    <t>13.345.0066-0</t>
  </si>
  <si>
    <t>13.345.0066-A</t>
  </si>
  <si>
    <t>13.348.0010-0</t>
  </si>
  <si>
    <t>13.348.0010-A</t>
  </si>
  <si>
    <t>13.348.0011-0</t>
  </si>
  <si>
    <t>13.348.0011-A</t>
  </si>
  <si>
    <t>13.348.0035-0</t>
  </si>
  <si>
    <t>13.348.0035-A</t>
  </si>
  <si>
    <t>13.348.0036-0</t>
  </si>
  <si>
    <t>13.348.0036-A</t>
  </si>
  <si>
    <t>13.348.0040-0</t>
  </si>
  <si>
    <t>13.348.0040-A</t>
  </si>
  <si>
    <t>13.348.0041-0</t>
  </si>
  <si>
    <t>13.348.0041-A</t>
  </si>
  <si>
    <t>13.348.0045-0</t>
  </si>
  <si>
    <t>13.348.0045-A</t>
  </si>
  <si>
    <t>13.348.0046-0</t>
  </si>
  <si>
    <t>13.348.0046-A</t>
  </si>
  <si>
    <t>13.348.0050-0</t>
  </si>
  <si>
    <t>13.348.0050-A</t>
  </si>
  <si>
    <t>13.348.0051-0</t>
  </si>
  <si>
    <t>13.348.0051-A</t>
  </si>
  <si>
    <t>13.348.0055-0</t>
  </si>
  <si>
    <t>13.348.0055-A</t>
  </si>
  <si>
    <t>13.348.0056-0</t>
  </si>
  <si>
    <t>13.348.0056-A</t>
  </si>
  <si>
    <t>13.348.0070-0</t>
  </si>
  <si>
    <t>13.348.0070-A</t>
  </si>
  <si>
    <t>13.348.0071-0</t>
  </si>
  <si>
    <t>13.348.0071-A</t>
  </si>
  <si>
    <t>13.348.0075-0</t>
  </si>
  <si>
    <t>13.348.0075-A</t>
  </si>
  <si>
    <t>13.348.0076-0</t>
  </si>
  <si>
    <t>13.348.0076-A</t>
  </si>
  <si>
    <t>13.348.0080-0</t>
  </si>
  <si>
    <t>13.348.0080-A</t>
  </si>
  <si>
    <t>13.348.0081-0</t>
  </si>
  <si>
    <t>13.348.0081-A</t>
  </si>
  <si>
    <t>13.365.0010-0</t>
  </si>
  <si>
    <t>13.365.0010-A</t>
  </si>
  <si>
    <t>13.365.0011-0</t>
  </si>
  <si>
    <t>13.365.0011-A</t>
  </si>
  <si>
    <t>13.365.0015-0</t>
  </si>
  <si>
    <t>13.365.0015-A</t>
  </si>
  <si>
    <t>13.365.0016-0</t>
  </si>
  <si>
    <t>13.365.0016-A</t>
  </si>
  <si>
    <t>13.365.0020-0</t>
  </si>
  <si>
    <t>13.365.0020-A</t>
  </si>
  <si>
    <t>13.365.0021-0</t>
  </si>
  <si>
    <t>13.365.0021-A</t>
  </si>
  <si>
    <t>13.365.0025-0</t>
  </si>
  <si>
    <t>13.365.0025-A</t>
  </si>
  <si>
    <t>13.365.0026-0</t>
  </si>
  <si>
    <t>13.365.0026-A</t>
  </si>
  <si>
    <t>13.365.0030-0</t>
  </si>
  <si>
    <t>13.365.0030-A</t>
  </si>
  <si>
    <t>13.365.0031-0</t>
  </si>
  <si>
    <t>13.365.0031-A</t>
  </si>
  <si>
    <t>13.365.0035-0</t>
  </si>
  <si>
    <t>13.365.0035-A</t>
  </si>
  <si>
    <t>13.365.0036-0</t>
  </si>
  <si>
    <t>13.365.0036-A</t>
  </si>
  <si>
    <t>13.365.0055-0</t>
  </si>
  <si>
    <t>13.365.0055-A</t>
  </si>
  <si>
    <t>13.365.0056-0</t>
  </si>
  <si>
    <t>13.365.0056-A</t>
  </si>
  <si>
    <t>13.365.0060-0</t>
  </si>
  <si>
    <t>13.365.0060-A</t>
  </si>
  <si>
    <t>13.365.0061-0</t>
  </si>
  <si>
    <t>13.365.0061-A</t>
  </si>
  <si>
    <t>13.365.0065-0</t>
  </si>
  <si>
    <t>13.365.0065-A</t>
  </si>
  <si>
    <t>13.365.0066-0</t>
  </si>
  <si>
    <t>13.365.0066-A</t>
  </si>
  <si>
    <t>13.365.0075-0</t>
  </si>
  <si>
    <t>13.365.0075-A</t>
  </si>
  <si>
    <t>13.365.0076-0</t>
  </si>
  <si>
    <t>13.365.0076-A</t>
  </si>
  <si>
    <t>13.365.0083-0</t>
  </si>
  <si>
    <t>13.365.0083-A</t>
  </si>
  <si>
    <t>13.365.0084-0</t>
  </si>
  <si>
    <t>13.365.0084-A</t>
  </si>
  <si>
    <t>13.365.0085-0</t>
  </si>
  <si>
    <t>13.365.0085-A</t>
  </si>
  <si>
    <t>13.365.0086-0</t>
  </si>
  <si>
    <t>13.365.0086-A</t>
  </si>
  <si>
    <t>13.365.0087-0</t>
  </si>
  <si>
    <t>13.365.0087-A</t>
  </si>
  <si>
    <t>13.365.0088-0</t>
  </si>
  <si>
    <t>13.365.0088-A</t>
  </si>
  <si>
    <t>13.365.0100-0</t>
  </si>
  <si>
    <t>13.365.0100-A</t>
  </si>
  <si>
    <t>13.365.0101-0</t>
  </si>
  <si>
    <t>13.365.0101-A</t>
  </si>
  <si>
    <t>13.365.0150-0</t>
  </si>
  <si>
    <t>13.365.0150-A</t>
  </si>
  <si>
    <t>13.365.0151-0</t>
  </si>
  <si>
    <t>13.365.0151-A</t>
  </si>
  <si>
    <t>13.365.0155-0</t>
  </si>
  <si>
    <t>13.365.0155-A</t>
  </si>
  <si>
    <t>13.365.0156-0</t>
  </si>
  <si>
    <t>13.365.0156-A</t>
  </si>
  <si>
    <t>13.365.0170-0</t>
  </si>
  <si>
    <t>13.365.0170-A</t>
  </si>
  <si>
    <t>13.365.0171-0</t>
  </si>
  <si>
    <t>13.365.0171-A</t>
  </si>
  <si>
    <t>13.365.0175-0</t>
  </si>
  <si>
    <t>13.365.0175-A</t>
  </si>
  <si>
    <t>13.365.0176-0</t>
  </si>
  <si>
    <t>13.365.0176-A</t>
  </si>
  <si>
    <t>13.365.0180-0</t>
  </si>
  <si>
    <t>13.365.0180-A</t>
  </si>
  <si>
    <t>13.365.0181-0</t>
  </si>
  <si>
    <t>13.365.0181-A</t>
  </si>
  <si>
    <t>13.366.0010-0</t>
  </si>
  <si>
    <t>13.366.0010-A</t>
  </si>
  <si>
    <t>13.366.0011-0</t>
  </si>
  <si>
    <t>13.366.0011-A</t>
  </si>
  <si>
    <t>13.368.0010-0</t>
  </si>
  <si>
    <t>13.368.0010-A</t>
  </si>
  <si>
    <t>13.368.0011-0</t>
  </si>
  <si>
    <t>13.368.0011-A</t>
  </si>
  <si>
    <t>13.368.0012-0</t>
  </si>
  <si>
    <t>13.368.0012-A</t>
  </si>
  <si>
    <t>13.368.0013-0</t>
  </si>
  <si>
    <t>13.368.0013-A</t>
  </si>
  <si>
    <t>13.370.0010-0</t>
  </si>
  <si>
    <t>13.370.0010-A</t>
  </si>
  <si>
    <t>13.370.0015-0</t>
  </si>
  <si>
    <t>13.370.0015-A</t>
  </si>
  <si>
    <t>13.370.0020-0</t>
  </si>
  <si>
    <t>13.370.0020-A</t>
  </si>
  <si>
    <t>13.370.0025-0</t>
  </si>
  <si>
    <t>13.370.0025-A</t>
  </si>
  <si>
    <t>13.370.0040-0</t>
  </si>
  <si>
    <t>13.370.0040-A</t>
  </si>
  <si>
    <t>13.370.0045-0</t>
  </si>
  <si>
    <t>13.370.0045-A</t>
  </si>
  <si>
    <t>13.370.0050-0</t>
  </si>
  <si>
    <t>13.370.0050-A</t>
  </si>
  <si>
    <t>13.370.0055-0</t>
  </si>
  <si>
    <t>13.370.0055-A</t>
  </si>
  <si>
    <t>13.370.0060-0</t>
  </si>
  <si>
    <t>13.370.0060-A</t>
  </si>
  <si>
    <t>13.371.0010-0</t>
  </si>
  <si>
    <t>13.371.0010-A</t>
  </si>
  <si>
    <t>13.371.0015-0</t>
  </si>
  <si>
    <t>13.371.0015-A</t>
  </si>
  <si>
    <t>13.371.0020-0</t>
  </si>
  <si>
    <t>13.371.0020-A</t>
  </si>
  <si>
    <t>13.371.0025-0</t>
  </si>
  <si>
    <t>13.371.0025-A</t>
  </si>
  <si>
    <t>13.373.0010-0</t>
  </si>
  <si>
    <t>13.373.0010-A</t>
  </si>
  <si>
    <t>13.373.0020-0</t>
  </si>
  <si>
    <t>13.373.0020-A</t>
  </si>
  <si>
    <t>13.373.0021-0</t>
  </si>
  <si>
    <t>13.373.0021-A</t>
  </si>
  <si>
    <t>13.373.0025-0</t>
  </si>
  <si>
    <t>13.373.0025-A</t>
  </si>
  <si>
    <t>13.373.0026-0</t>
  </si>
  <si>
    <t>13.373.0026-A</t>
  </si>
  <si>
    <t>13.373.0030-0</t>
  </si>
  <si>
    <t>13.373.0030-A</t>
  </si>
  <si>
    <t>13.373.0031-0</t>
  </si>
  <si>
    <t>13.373.0031-A</t>
  </si>
  <si>
    <t>13.373.0035-0</t>
  </si>
  <si>
    <t>13.373.0035-A</t>
  </si>
  <si>
    <t>13.373.0036-0</t>
  </si>
  <si>
    <t>13.373.0036-A</t>
  </si>
  <si>
    <t>13.375.0010-0</t>
  </si>
  <si>
    <t>13.375.0010-A</t>
  </si>
  <si>
    <t>13.375.0015-0</t>
  </si>
  <si>
    <t>13.375.0015-A</t>
  </si>
  <si>
    <t>13.380.0010-0</t>
  </si>
  <si>
    <t>13.380.0010-A</t>
  </si>
  <si>
    <t>13.380.0011-0</t>
  </si>
  <si>
    <t>13.380.0011-A</t>
  </si>
  <si>
    <t>13.380.0012-0</t>
  </si>
  <si>
    <t>13.380.0012-A</t>
  </si>
  <si>
    <t>13.380.0013-0</t>
  </si>
  <si>
    <t>13.380.0013-A</t>
  </si>
  <si>
    <t>13.380.0015-0</t>
  </si>
  <si>
    <t>13.380.0015-A</t>
  </si>
  <si>
    <t>13.380.0016-0</t>
  </si>
  <si>
    <t>13.380.0016-A</t>
  </si>
  <si>
    <t>13.380.0020-0</t>
  </si>
  <si>
    <t>13.380.0020-A</t>
  </si>
  <si>
    <t>13.380.0021-0</t>
  </si>
  <si>
    <t>13.380.0021-A</t>
  </si>
  <si>
    <t>13.380.0025-0</t>
  </si>
  <si>
    <t>13.380.0025-A</t>
  </si>
  <si>
    <t>13.380.0026-0</t>
  </si>
  <si>
    <t>13.380.0026-A</t>
  </si>
  <si>
    <t>13.380.0100-0</t>
  </si>
  <si>
    <t>13.380.0100-A</t>
  </si>
  <si>
    <t>13.380.0101-0</t>
  </si>
  <si>
    <t>13.380.0101-A</t>
  </si>
  <si>
    <t>13.381.0050-0</t>
  </si>
  <si>
    <t>13.381.0050-A</t>
  </si>
  <si>
    <t>13.381.0051-0</t>
  </si>
  <si>
    <t>13.381.0051-A</t>
  </si>
  <si>
    <t>13.381.0085-0</t>
  </si>
  <si>
    <t>13.381.0085-A</t>
  </si>
  <si>
    <t>13.382.0001-0</t>
  </si>
  <si>
    <t>13.382.0001-A</t>
  </si>
  <si>
    <t>13.383.0002-0</t>
  </si>
  <si>
    <t>13.383.0002-A</t>
  </si>
  <si>
    <t>13.383.0003-0</t>
  </si>
  <si>
    <t>13.383.0003-A</t>
  </si>
  <si>
    <t>13.384.0001-0</t>
  </si>
  <si>
    <t>13.384.0001-A</t>
  </si>
  <si>
    <t>13.384.0002-0</t>
  </si>
  <si>
    <t>13.384.0002-A</t>
  </si>
  <si>
    <t>13.385.0001-0</t>
  </si>
  <si>
    <t>13.385.0001-A</t>
  </si>
  <si>
    <t>13.385.0002-0</t>
  </si>
  <si>
    <t>13.385.0002-A</t>
  </si>
  <si>
    <t>13.385.0003-0</t>
  </si>
  <si>
    <t>13.385.0003-A</t>
  </si>
  <si>
    <t>13.385.0005-0</t>
  </si>
  <si>
    <t>13.385.0005-A</t>
  </si>
  <si>
    <t>13.385.0006-0</t>
  </si>
  <si>
    <t>13.385.0006-A</t>
  </si>
  <si>
    <t>13.385.0007-0</t>
  </si>
  <si>
    <t>13.385.0007-A</t>
  </si>
  <si>
    <t>13.385.0008-0</t>
  </si>
  <si>
    <t>13.385.0008-A</t>
  </si>
  <si>
    <t>13.385.0009-0</t>
  </si>
  <si>
    <t>13.385.0009-A</t>
  </si>
  <si>
    <t>13.385.0010-0</t>
  </si>
  <si>
    <t>13.385.0010-A</t>
  </si>
  <si>
    <t>13.385.0050-0</t>
  </si>
  <si>
    <t>13.385.0050-A</t>
  </si>
  <si>
    <t>13.385.0051-0</t>
  </si>
  <si>
    <t>13.385.0051-A</t>
  </si>
  <si>
    <t>13.385.0055-0</t>
  </si>
  <si>
    <t>13.385.0055-A</t>
  </si>
  <si>
    <t>13.385.0056-0</t>
  </si>
  <si>
    <t>13.385.0056-A</t>
  </si>
  <si>
    <t>13.385.0100-0</t>
  </si>
  <si>
    <t>13.385.0100-A</t>
  </si>
  <si>
    <t>13.385.0101-0</t>
  </si>
  <si>
    <t>13.385.0101-A</t>
  </si>
  <si>
    <t>13.390.0020-0</t>
  </si>
  <si>
    <t>13.390.0020-A</t>
  </si>
  <si>
    <t>13.390.0025-0</t>
  </si>
  <si>
    <t>13.390.0025-A</t>
  </si>
  <si>
    <t>13.390.0028-0</t>
  </si>
  <si>
    <t>13.390.0028-A</t>
  </si>
  <si>
    <t>13.390.0035-0</t>
  </si>
  <si>
    <t>13.390.0035-A</t>
  </si>
  <si>
    <t>13.390.0038-0</t>
  </si>
  <si>
    <t>13.390.0038-A</t>
  </si>
  <si>
    <t>13.390.0039-0</t>
  </si>
  <si>
    <t>13.390.0039-A</t>
  </si>
  <si>
    <t>13.390.0040-0</t>
  </si>
  <si>
    <t>13.390.0040-A</t>
  </si>
  <si>
    <t>13.390.0042-0</t>
  </si>
  <si>
    <t>13.390.0042-A</t>
  </si>
  <si>
    <t>13.390.0050-0</t>
  </si>
  <si>
    <t>13.390.0050-A</t>
  </si>
  <si>
    <t>13.390.0055-0</t>
  </si>
  <si>
    <t>13.390.0055-A</t>
  </si>
  <si>
    <t>13.390.0058-0</t>
  </si>
  <si>
    <t>13.390.0058-A</t>
  </si>
  <si>
    <t>13.390.0070-0</t>
  </si>
  <si>
    <t>13.390.0070-A</t>
  </si>
  <si>
    <t>13.390.0075-0</t>
  </si>
  <si>
    <t>13.390.0075-A</t>
  </si>
  <si>
    <t>13.391.0500-0</t>
  </si>
  <si>
    <t>13.391.0500-A</t>
  </si>
  <si>
    <t>13.395.0010-0</t>
  </si>
  <si>
    <t>13.395.0010-A</t>
  </si>
  <si>
    <t>13.395.0011-0</t>
  </si>
  <si>
    <t>13.395.0011-A</t>
  </si>
  <si>
    <t>13.395.0015-0</t>
  </si>
  <si>
    <t>13.395.0015-A</t>
  </si>
  <si>
    <t>13.395.0020-0</t>
  </si>
  <si>
    <t>13.395.0020-A</t>
  </si>
  <si>
    <t>13.395.0025-0</t>
  </si>
  <si>
    <t>13.395.0025-A</t>
  </si>
  <si>
    <t>13.395.0026-0</t>
  </si>
  <si>
    <t>13.395.0026-A</t>
  </si>
  <si>
    <t>13.398.0010-1</t>
  </si>
  <si>
    <t>13.398.0010-B</t>
  </si>
  <si>
    <t>13.398.0015-0</t>
  </si>
  <si>
    <t>13.398.0015-A</t>
  </si>
  <si>
    <t>13.398.0016-0</t>
  </si>
  <si>
    <t>13.398.0016-A</t>
  </si>
  <si>
    <t>13.398.0017-0</t>
  </si>
  <si>
    <t>13.398.0017-A</t>
  </si>
  <si>
    <t>13.398.0018-0</t>
  </si>
  <si>
    <t>13.398.0018-A</t>
  </si>
  <si>
    <t>13.398.0020-0</t>
  </si>
  <si>
    <t>13.398.0020-A</t>
  </si>
  <si>
    <t>13.398.0025-0</t>
  </si>
  <si>
    <t>13.398.0025-A</t>
  </si>
  <si>
    <t>13.398.0030-0</t>
  </si>
  <si>
    <t>13.398.0030-A</t>
  </si>
  <si>
    <t>13.410.0010-0</t>
  </si>
  <si>
    <t>13.410.0010-A</t>
  </si>
  <si>
    <t>13.410.0011-0</t>
  </si>
  <si>
    <t>13.410.0011-A</t>
  </si>
  <si>
    <t>13.410.0012-0</t>
  </si>
  <si>
    <t>13.410.0012-A</t>
  </si>
  <si>
    <t>13.410.0015-0</t>
  </si>
  <si>
    <t>13.410.0015-A</t>
  </si>
  <si>
    <t>13.410.0020-0</t>
  </si>
  <si>
    <t>13.410.0020-A</t>
  </si>
  <si>
    <t>13.410.0025-0</t>
  </si>
  <si>
    <t>13.410.0025-A</t>
  </si>
  <si>
    <t>13.410.0030-0</t>
  </si>
  <si>
    <t>13.410.0030-A</t>
  </si>
  <si>
    <t>13.411.0500-0</t>
  </si>
  <si>
    <t>13.411.0500-A</t>
  </si>
  <si>
    <t>13.413.0010-0</t>
  </si>
  <si>
    <t>13.413.0010-A</t>
  </si>
  <si>
    <t>13.413.0011-0</t>
  </si>
  <si>
    <t>13.413.0011-A</t>
  </si>
  <si>
    <t>13.413.0012-0</t>
  </si>
  <si>
    <t>13.413.0012-A</t>
  </si>
  <si>
    <t>13.413.0013-0</t>
  </si>
  <si>
    <t>13.413.0013-A</t>
  </si>
  <si>
    <t>13.413.0020-0</t>
  </si>
  <si>
    <t>13.413.0020-A</t>
  </si>
  <si>
    <t>13.413.0021-0</t>
  </si>
  <si>
    <t>13.413.0021-A</t>
  </si>
  <si>
    <t>13.413.0025-0</t>
  </si>
  <si>
    <t>13.413.0025-A</t>
  </si>
  <si>
    <t>13.413.0026-0</t>
  </si>
  <si>
    <t>13.413.0026-A</t>
  </si>
  <si>
    <t>13.413.0027-0</t>
  </si>
  <si>
    <t>13.413.0027-A</t>
  </si>
  <si>
    <t>13.413.0028-0</t>
  </si>
  <si>
    <t>13.413.0028-A</t>
  </si>
  <si>
    <t>13.413.0030-0</t>
  </si>
  <si>
    <t>13.413.0030-A</t>
  </si>
  <si>
    <t>13.413.0031-0</t>
  </si>
  <si>
    <t>13.413.0031-A</t>
  </si>
  <si>
    <t>13.413.0035-0</t>
  </si>
  <si>
    <t>13.413.0035-A</t>
  </si>
  <si>
    <t>13.413.0036-0</t>
  </si>
  <si>
    <t>13.413.0036-A</t>
  </si>
  <si>
    <t>13.415.0010-0</t>
  </si>
  <si>
    <t>13.415.0010-A</t>
  </si>
  <si>
    <t>13.415.0011-0</t>
  </si>
  <si>
    <t>13.415.0011-A</t>
  </si>
  <si>
    <t>13.415.0015-0</t>
  </si>
  <si>
    <t>13.415.0015-A</t>
  </si>
  <si>
    <t>13.415.0020-0</t>
  </si>
  <si>
    <t>13.415.0020-A</t>
  </si>
  <si>
    <t>13.416.0010-0</t>
  </si>
  <si>
    <t>13.416.0010-A</t>
  </si>
  <si>
    <t>13.416.0015-0</t>
  </si>
  <si>
    <t>13.416.0015-A</t>
  </si>
  <si>
    <t>13.440.0015-0</t>
  </si>
  <si>
    <t>13.440.0015-A</t>
  </si>
  <si>
    <t>13.440.0025-0</t>
  </si>
  <si>
    <t>13.440.0025-A</t>
  </si>
  <si>
    <t>13.440.0030-0</t>
  </si>
  <si>
    <t>13.440.0030-A</t>
  </si>
  <si>
    <t>13.440.0035-0</t>
  </si>
  <si>
    <t>13.440.0035-A</t>
  </si>
  <si>
    <t>13.460.0015-0</t>
  </si>
  <si>
    <t>13.460.0015-A</t>
  </si>
  <si>
    <t>13.460.0025-0</t>
  </si>
  <si>
    <t>13.460.0025-A</t>
  </si>
  <si>
    <t>13.460.0030-0</t>
  </si>
  <si>
    <t>13.460.0030-A</t>
  </si>
  <si>
    <t>13.460.0032-0</t>
  </si>
  <si>
    <t>13.460.0032-A</t>
  </si>
  <si>
    <t>13.460.0035-0</t>
  </si>
  <si>
    <t>13.460.0035-A</t>
  </si>
  <si>
    <t>13.462.0010-0</t>
  </si>
  <si>
    <t>13.462.0010-A</t>
  </si>
  <si>
    <t>13.462.0015-0</t>
  </si>
  <si>
    <t>13.462.0015-A</t>
  </si>
  <si>
    <t>13.462.0020-0</t>
  </si>
  <si>
    <t>13.462.0020-A</t>
  </si>
  <si>
    <t>13.462.0025-0</t>
  </si>
  <si>
    <t>13.462.0025-A</t>
  </si>
  <si>
    <t>13.468.0010-0</t>
  </si>
  <si>
    <t>13.468.0010-A</t>
  </si>
  <si>
    <t>13.469.0010-0</t>
  </si>
  <si>
    <t>13.469.0010-A</t>
  </si>
  <si>
    <t>14.001.0001-0</t>
  </si>
  <si>
    <t>14.001.0001-A</t>
  </si>
  <si>
    <t>14.001.0002-0</t>
  </si>
  <si>
    <t>14.001.0002-A</t>
  </si>
  <si>
    <t>14.001.0006-0</t>
  </si>
  <si>
    <t>14.001.0006-A</t>
  </si>
  <si>
    <t>14.001.0011-0</t>
  </si>
  <si>
    <t>14.001.0011-A</t>
  </si>
  <si>
    <t>14.001.0016-0</t>
  </si>
  <si>
    <t>14.001.0016-A</t>
  </si>
  <si>
    <t>14.001.0030-0</t>
  </si>
  <si>
    <t>14.001.0030-A</t>
  </si>
  <si>
    <t>14.001.0035-0</t>
  </si>
  <si>
    <t>14.001.0035-A</t>
  </si>
  <si>
    <t>14.001.0040-0</t>
  </si>
  <si>
    <t>14.001.0040-A</t>
  </si>
  <si>
    <t>14.001.0045-0</t>
  </si>
  <si>
    <t>14.001.0045-A</t>
  </si>
  <si>
    <t>14.001.0050-0</t>
  </si>
  <si>
    <t>14.001.0050-A</t>
  </si>
  <si>
    <t>14.001.0055-0</t>
  </si>
  <si>
    <t>14.001.0055-A</t>
  </si>
  <si>
    <t>14.001.0065-0</t>
  </si>
  <si>
    <t>14.001.0065-A</t>
  </si>
  <si>
    <t>14.001.0070-0</t>
  </si>
  <si>
    <t>14.001.0070-A</t>
  </si>
  <si>
    <t>14.001.0072-0</t>
  </si>
  <si>
    <t>14.001.0072-A</t>
  </si>
  <si>
    <t>14.001.0076-0</t>
  </si>
  <si>
    <t>14.001.0076-A</t>
  </si>
  <si>
    <t>14.001.0080-0</t>
  </si>
  <si>
    <t>14.001.0080-A</t>
  </si>
  <si>
    <t>14.001.0085-0</t>
  </si>
  <si>
    <t>14.001.0085-A</t>
  </si>
  <si>
    <t>14.001.0100-0</t>
  </si>
  <si>
    <t>14.001.0100-A</t>
  </si>
  <si>
    <t>14.001.0105-0</t>
  </si>
  <si>
    <t>14.001.0105-A</t>
  </si>
  <si>
    <t>14.001.0110-0</t>
  </si>
  <si>
    <t>14.001.0110-A</t>
  </si>
  <si>
    <t>14.001.0115-0</t>
  </si>
  <si>
    <t>14.001.0115-A</t>
  </si>
  <si>
    <t>14.001.0120-0</t>
  </si>
  <si>
    <t>14.001.0120-A</t>
  </si>
  <si>
    <t>14.001.0125-0</t>
  </si>
  <si>
    <t>14.001.0125-A</t>
  </si>
  <si>
    <t>14.001.0130-0</t>
  </si>
  <si>
    <t>14.001.0130-A</t>
  </si>
  <si>
    <t>14.001.0300-0</t>
  </si>
  <si>
    <t>14.001.0300-A</t>
  </si>
  <si>
    <t>14.002.0010-0</t>
  </si>
  <si>
    <t>14.002.0010-A</t>
  </si>
  <si>
    <t>14.002.0012-0</t>
  </si>
  <si>
    <t>14.002.0012-A</t>
  </si>
  <si>
    <t>14.002.0013-0</t>
  </si>
  <si>
    <t>14.002.0013-A</t>
  </si>
  <si>
    <t>14.002.0014-0</t>
  </si>
  <si>
    <t>14.002.0014-A</t>
  </si>
  <si>
    <t>14.002.0020-0</t>
  </si>
  <si>
    <t>14.002.0020-A</t>
  </si>
  <si>
    <t>14.002.0025-0</t>
  </si>
  <si>
    <t>14.002.0025-A</t>
  </si>
  <si>
    <t>14.002.0041-0</t>
  </si>
  <si>
    <t>14.002.0041-A</t>
  </si>
  <si>
    <t>14.002.0046-0</t>
  </si>
  <si>
    <t>14.002.0046-A</t>
  </si>
  <si>
    <t>14.002.0050-0</t>
  </si>
  <si>
    <t>14.002.0050-A</t>
  </si>
  <si>
    <t>14.002.0052-0</t>
  </si>
  <si>
    <t>14.002.0052-A</t>
  </si>
  <si>
    <t>14.002.0053-0</t>
  </si>
  <si>
    <t>14.002.0053-A</t>
  </si>
  <si>
    <t>14.002.0054-0</t>
  </si>
  <si>
    <t>14.002.0054-A</t>
  </si>
  <si>
    <t>14.002.0055-0</t>
  </si>
  <si>
    <t>14.002.0055-A</t>
  </si>
  <si>
    <t>14.002.0058-0</t>
  </si>
  <si>
    <t>14.002.0058-A</t>
  </si>
  <si>
    <t>14.002.0059-0</t>
  </si>
  <si>
    <t>14.002.0059-A</t>
  </si>
  <si>
    <t>14.002.0062-0</t>
  </si>
  <si>
    <t>14.002.0062-A</t>
  </si>
  <si>
    <t>14.002.0064-0</t>
  </si>
  <si>
    <t>14.002.0064-A</t>
  </si>
  <si>
    <t>14.002.0066-0</t>
  </si>
  <si>
    <t>14.002.0066-A</t>
  </si>
  <si>
    <t>14.002.0070-0</t>
  </si>
  <si>
    <t>14.002.0070-A</t>
  </si>
  <si>
    <t>14.002.0071-0</t>
  </si>
  <si>
    <t>14.002.0071-A</t>
  </si>
  <si>
    <t>14.002.0072-0</t>
  </si>
  <si>
    <t>14.002.0072-A</t>
  </si>
  <si>
    <t>14.002.0076-0</t>
  </si>
  <si>
    <t>14.002.0076-A</t>
  </si>
  <si>
    <t>14.002.0078-0</t>
  </si>
  <si>
    <t>14.002.0078-A</t>
  </si>
  <si>
    <t>14.002.0081-0</t>
  </si>
  <si>
    <t>14.002.0081-A</t>
  </si>
  <si>
    <t>14.002.0082-0</t>
  </si>
  <si>
    <t>14.002.0082-A</t>
  </si>
  <si>
    <t>14.002.0084-0</t>
  </si>
  <si>
    <t>14.002.0084-A</t>
  </si>
  <si>
    <t>14.002.0085-0</t>
  </si>
  <si>
    <t>14.002.0085-A</t>
  </si>
  <si>
    <t>14.002.0087-0</t>
  </si>
  <si>
    <t>14.002.0087-A</t>
  </si>
  <si>
    <t>14.002.0088-0</t>
  </si>
  <si>
    <t>14.002.0088-A</t>
  </si>
  <si>
    <t>14.002.0089-0</t>
  </si>
  <si>
    <t>14.002.0089-A</t>
  </si>
  <si>
    <t>14.002.0092-0</t>
  </si>
  <si>
    <t>14.002.0092-A</t>
  </si>
  <si>
    <t>14.002.0095-0</t>
  </si>
  <si>
    <t>14.002.0095-A</t>
  </si>
  <si>
    <t>14.002.0096-0</t>
  </si>
  <si>
    <t>14.002.0096-A</t>
  </si>
  <si>
    <t>14.002.0097-0</t>
  </si>
  <si>
    <t>14.002.0097-A</t>
  </si>
  <si>
    <t>14.002.0098-0</t>
  </si>
  <si>
    <t>14.002.0098-A</t>
  </si>
  <si>
    <t>14.002.0099-0</t>
  </si>
  <si>
    <t>14.002.0099-A</t>
  </si>
  <si>
    <t>14.002.0100-0</t>
  </si>
  <si>
    <t>14.002.0100-A</t>
  </si>
  <si>
    <t>14.002.0101-0</t>
  </si>
  <si>
    <t>14.002.0101-A</t>
  </si>
  <si>
    <t>14.002.0102-0</t>
  </si>
  <si>
    <t>14.002.0102-A</t>
  </si>
  <si>
    <t>14.002.0103-0</t>
  </si>
  <si>
    <t>14.002.0103-A</t>
  </si>
  <si>
    <t>14.002.0105-0</t>
  </si>
  <si>
    <t>14.002.0105-A</t>
  </si>
  <si>
    <t>14.002.0108-0</t>
  </si>
  <si>
    <t>14.002.0108-A</t>
  </si>
  <si>
    <t>14.002.0110-0</t>
  </si>
  <si>
    <t>14.002.0110-A</t>
  </si>
  <si>
    <t>14.002.0113-0</t>
  </si>
  <si>
    <t>14.002.0113-A</t>
  </si>
  <si>
    <t>14.002.0120-0</t>
  </si>
  <si>
    <t>14.002.0120-A</t>
  </si>
  <si>
    <t>14.002.0125-0</t>
  </si>
  <si>
    <t>14.002.0125-A</t>
  </si>
  <si>
    <t>14.002.0131-0</t>
  </si>
  <si>
    <t>14.002.0131-A</t>
  </si>
  <si>
    <t>14.002.0132-0</t>
  </si>
  <si>
    <t>14.002.0132-A</t>
  </si>
  <si>
    <t>14.002.0133-0</t>
  </si>
  <si>
    <t>14.002.0133-A</t>
  </si>
  <si>
    <t>14.002.0134-0</t>
  </si>
  <si>
    <t>14.002.0134-A</t>
  </si>
  <si>
    <t>14.002.0155-0</t>
  </si>
  <si>
    <t>14.002.0155-A</t>
  </si>
  <si>
    <t>14.002.0156-0</t>
  </si>
  <si>
    <t>14.002.0156-A</t>
  </si>
  <si>
    <t>14.002.0158-0</t>
  </si>
  <si>
    <t>14.002.0158-A</t>
  </si>
  <si>
    <t>14.002.0161-0</t>
  </si>
  <si>
    <t>14.002.0161-A</t>
  </si>
  <si>
    <t>14.002.0162-0</t>
  </si>
  <si>
    <t>14.002.0162-A</t>
  </si>
  <si>
    <t>14.002.0166-0</t>
  </si>
  <si>
    <t>14.002.0166-A</t>
  </si>
  <si>
    <t>14.002.0180-0</t>
  </si>
  <si>
    <t>14.002.0180-A</t>
  </si>
  <si>
    <t>14.002.0182-0</t>
  </si>
  <si>
    <t>14.002.0182-A</t>
  </si>
  <si>
    <t>14.002.0184-0</t>
  </si>
  <si>
    <t>14.002.0184-A</t>
  </si>
  <si>
    <t>14.002.0186-0</t>
  </si>
  <si>
    <t>14.002.0186-A</t>
  </si>
  <si>
    <t>14.002.0187-0</t>
  </si>
  <si>
    <t>14.002.0187-A</t>
  </si>
  <si>
    <t>14.002.0188-0</t>
  </si>
  <si>
    <t>14.002.0188-A</t>
  </si>
  <si>
    <t>14.002.0189-0</t>
  </si>
  <si>
    <t>14.002.0189-A</t>
  </si>
  <si>
    <t>14.002.0191-0</t>
  </si>
  <si>
    <t>14.002.0191-A</t>
  </si>
  <si>
    <t>14.002.0192-0</t>
  </si>
  <si>
    <t>14.002.0192-A</t>
  </si>
  <si>
    <t>14.002.0193-0</t>
  </si>
  <si>
    <t>14.002.0193-A</t>
  </si>
  <si>
    <t>14.002.0194-0</t>
  </si>
  <si>
    <t>14.002.0194-A</t>
  </si>
  <si>
    <t>14.002.0195-0</t>
  </si>
  <si>
    <t>14.002.0195-A</t>
  </si>
  <si>
    <t>14.002.0196-0</t>
  </si>
  <si>
    <t>14.002.0196-A</t>
  </si>
  <si>
    <t>14.002.0198-0</t>
  </si>
  <si>
    <t>14.002.0198-A</t>
  </si>
  <si>
    <t>14.002.0199-0</t>
  </si>
  <si>
    <t>14.002.0199-A</t>
  </si>
  <si>
    <t>14.002.0200-0</t>
  </si>
  <si>
    <t>14.002.0200-A</t>
  </si>
  <si>
    <t>14.002.0201-0</t>
  </si>
  <si>
    <t>14.002.0201-A</t>
  </si>
  <si>
    <t>14.002.0202-0</t>
  </si>
  <si>
    <t>14.002.0202-A</t>
  </si>
  <si>
    <t>14.002.0203-0</t>
  </si>
  <si>
    <t>14.002.0203-A</t>
  </si>
  <si>
    <t>14.002.0205-0</t>
  </si>
  <si>
    <t>14.002.0205-A</t>
  </si>
  <si>
    <t>14.002.0206-0</t>
  </si>
  <si>
    <t>14.002.0206-A</t>
  </si>
  <si>
    <t>14.002.0207-1</t>
  </si>
  <si>
    <t>14.002.0207-B</t>
  </si>
  <si>
    <t>14.002.0208-0</t>
  </si>
  <si>
    <t>14.002.0208-A</t>
  </si>
  <si>
    <t>14.002.0209-0</t>
  </si>
  <si>
    <t>14.002.0209-A</t>
  </si>
  <si>
    <t>14.002.0210-0</t>
  </si>
  <si>
    <t>14.002.0210-A</t>
  </si>
  <si>
    <t>14.002.0211-0</t>
  </si>
  <si>
    <t>14.002.0211-A</t>
  </si>
  <si>
    <t>14.002.0212-0</t>
  </si>
  <si>
    <t>14.002.0212-A</t>
  </si>
  <si>
    <t>14.002.0213-0</t>
  </si>
  <si>
    <t>14.002.0213-A</t>
  </si>
  <si>
    <t>14.002.0214-0</t>
  </si>
  <si>
    <t>14.002.0214-A</t>
  </si>
  <si>
    <t>14.002.0220-0</t>
  </si>
  <si>
    <t>14.002.0220-A</t>
  </si>
  <si>
    <t>14.002.0225-0</t>
  </si>
  <si>
    <t>14.002.0225-A</t>
  </si>
  <si>
    <t>14.002.0227-0</t>
  </si>
  <si>
    <t>14.002.0227-A</t>
  </si>
  <si>
    <t>14.002.0230-0</t>
  </si>
  <si>
    <t>14.002.0230-A</t>
  </si>
  <si>
    <t>14.002.0232-0</t>
  </si>
  <si>
    <t>14.002.0232-A</t>
  </si>
  <si>
    <t>14.002.0235-0</t>
  </si>
  <si>
    <t>14.002.0235-A</t>
  </si>
  <si>
    <t>14.002.0240-0</t>
  </si>
  <si>
    <t>14.002.0240-A</t>
  </si>
  <si>
    <t>14.002.0242-0</t>
  </si>
  <si>
    <t>14.002.0242-A</t>
  </si>
  <si>
    <t>14.002.0244-0</t>
  </si>
  <si>
    <t>14.002.0244-A</t>
  </si>
  <si>
    <t>14.002.0246-0</t>
  </si>
  <si>
    <t>14.002.0246-A</t>
  </si>
  <si>
    <t>14.002.0248-0</t>
  </si>
  <si>
    <t>14.002.0248-A</t>
  </si>
  <si>
    <t>14.002.0250-0</t>
  </si>
  <si>
    <t>14.002.0250-A</t>
  </si>
  <si>
    <t>14.002.0254-0</t>
  </si>
  <si>
    <t>14.002.0254-A</t>
  </si>
  <si>
    <t>14.002.0260-0</t>
  </si>
  <si>
    <t>14.002.0260-A</t>
  </si>
  <si>
    <t>14.002.0265-0</t>
  </si>
  <si>
    <t>14.002.0265-A</t>
  </si>
  <si>
    <t>14.002.0280-0</t>
  </si>
  <si>
    <t>14.002.0280-A</t>
  </si>
  <si>
    <t>14.002.0283-0</t>
  </si>
  <si>
    <t>14.002.0283-A</t>
  </si>
  <si>
    <t>14.002.0285-0</t>
  </si>
  <si>
    <t>14.002.0285-A</t>
  </si>
  <si>
    <t>14.002.0372-0</t>
  </si>
  <si>
    <t>14.002.0372-A</t>
  </si>
  <si>
    <t>14.002.0373-0</t>
  </si>
  <si>
    <t>14.002.0373-A</t>
  </si>
  <si>
    <t>14.002.0374-0</t>
  </si>
  <si>
    <t>14.002.0374-A</t>
  </si>
  <si>
    <t>14.002.0375-0</t>
  </si>
  <si>
    <t>14.002.0375-A</t>
  </si>
  <si>
    <t>14.002.0376-0</t>
  </si>
  <si>
    <t>14.002.0376-A</t>
  </si>
  <si>
    <t>14.002.0377-0</t>
  </si>
  <si>
    <t>14.002.0377-A</t>
  </si>
  <si>
    <t>14.002.0380-0</t>
  </si>
  <si>
    <t>14.002.0380-A</t>
  </si>
  <si>
    <t>14.002.0383-0</t>
  </si>
  <si>
    <t>14.002.0383-A</t>
  </si>
  <si>
    <t>14.002.0385-0</t>
  </si>
  <si>
    <t>14.002.0385-A</t>
  </si>
  <si>
    <t>14.002.0390-0</t>
  </si>
  <si>
    <t>14.002.0390-A</t>
  </si>
  <si>
    <t>14.002.0400-0</t>
  </si>
  <si>
    <t>14.002.0400-A</t>
  </si>
  <si>
    <t>14.002.0402-0</t>
  </si>
  <si>
    <t>14.002.0402-A</t>
  </si>
  <si>
    <t>14.002.0404-0</t>
  </si>
  <si>
    <t>14.002.0404-A</t>
  </si>
  <si>
    <t>14.002.0406-0</t>
  </si>
  <si>
    <t>14.002.0406-A</t>
  </si>
  <si>
    <t>14.002.0408-0</t>
  </si>
  <si>
    <t>14.002.0408-A</t>
  </si>
  <si>
    <t>14.002.0410-0</t>
  </si>
  <si>
    <t>14.002.0410-A</t>
  </si>
  <si>
    <t>14.002.0412-0</t>
  </si>
  <si>
    <t>14.002.0412-A</t>
  </si>
  <si>
    <t>14.002.0414-0</t>
  </si>
  <si>
    <t>14.002.0414-A</t>
  </si>
  <si>
    <t>14.002.0416-0</t>
  </si>
  <si>
    <t>14.002.0416-A</t>
  </si>
  <si>
    <t>14.002.0430-0</t>
  </si>
  <si>
    <t>14.002.0430-A</t>
  </si>
  <si>
    <t>14.002.0432-0</t>
  </si>
  <si>
    <t>14.002.0432-A</t>
  </si>
  <si>
    <t>14.002.0434-0</t>
  </si>
  <si>
    <t>14.002.0434-A</t>
  </si>
  <si>
    <t>14.002.0436-0</t>
  </si>
  <si>
    <t>14.002.0436-A</t>
  </si>
  <si>
    <t>14.002.0438-0</t>
  </si>
  <si>
    <t>14.002.0438-A</t>
  </si>
  <si>
    <t>14.002.0444-0</t>
  </si>
  <si>
    <t>14.002.0444-A</t>
  </si>
  <si>
    <t>14.002.0452-0</t>
  </si>
  <si>
    <t>14.002.0452-A</t>
  </si>
  <si>
    <t>14.002.0454-0</t>
  </si>
  <si>
    <t>14.002.0454-A</t>
  </si>
  <si>
    <t>14.002.0466-0</t>
  </si>
  <si>
    <t>14.002.0466-A</t>
  </si>
  <si>
    <t>14.002.0468-0</t>
  </si>
  <si>
    <t>14.002.0468-A</t>
  </si>
  <si>
    <t>14.002.0470-0</t>
  </si>
  <si>
    <t>14.002.0470-A</t>
  </si>
  <si>
    <t>14.002.0472-0</t>
  </si>
  <si>
    <t>14.002.0472-A</t>
  </si>
  <si>
    <t>14.002.0478-0</t>
  </si>
  <si>
    <t>14.002.0478-A</t>
  </si>
  <si>
    <t>14.002.0480-0</t>
  </si>
  <si>
    <t>14.002.0480-A</t>
  </si>
  <si>
    <t>14.002.0482-0</t>
  </si>
  <si>
    <t>14.002.0482-A</t>
  </si>
  <si>
    <t>14.002.0483-0</t>
  </si>
  <si>
    <t>14.002.0483-A</t>
  </si>
  <si>
    <t>14.002.0485-0</t>
  </si>
  <si>
    <t>14.002.0485-A</t>
  </si>
  <si>
    <t>14.002.0486-0</t>
  </si>
  <si>
    <t>14.002.0486-A</t>
  </si>
  <si>
    <t>14.002.0487-0</t>
  </si>
  <si>
    <t>14.002.0487-A</t>
  </si>
  <si>
    <t>14.002.0489-0</t>
  </si>
  <si>
    <t>14.002.0489-A</t>
  </si>
  <si>
    <t>14.002.0490-0</t>
  </si>
  <si>
    <t>14.002.0490-A</t>
  </si>
  <si>
    <t>14.002.0491-0</t>
  </si>
  <si>
    <t>14.002.0491-A</t>
  </si>
  <si>
    <t>14.002.0493-0</t>
  </si>
  <si>
    <t>14.002.0493-A</t>
  </si>
  <si>
    <t>14.002.0494-0</t>
  </si>
  <si>
    <t>14.002.0494-A</t>
  </si>
  <si>
    <t>14.002.0495-0</t>
  </si>
  <si>
    <t>14.002.0495-A</t>
  </si>
  <si>
    <t>14.002.0496-0</t>
  </si>
  <si>
    <t>14.002.0496-A</t>
  </si>
  <si>
    <t>14.002.0498-0</t>
  </si>
  <si>
    <t>14.002.0498-A</t>
  </si>
  <si>
    <t>14.002.0499-0</t>
  </si>
  <si>
    <t>14.002.0499-A</t>
  </si>
  <si>
    <t>14.002.0501-0</t>
  </si>
  <si>
    <t>14.002.0501-A</t>
  </si>
  <si>
    <t>14.002.0503-0</t>
  </si>
  <si>
    <t>14.002.0503-A</t>
  </si>
  <si>
    <t>14.002.0520-0</t>
  </si>
  <si>
    <t>14.002.0520-A</t>
  </si>
  <si>
    <t>14.002.0521-0</t>
  </si>
  <si>
    <t>14.002.0521-A</t>
  </si>
  <si>
    <t>14.002.0522-0</t>
  </si>
  <si>
    <t>14.002.0522-A</t>
  </si>
  <si>
    <t>14.002.0523-0</t>
  </si>
  <si>
    <t>14.002.0523-A</t>
  </si>
  <si>
    <t>14.002.0524-0</t>
  </si>
  <si>
    <t>14.002.0524-A</t>
  </si>
  <si>
    <t>14.002.0525-0</t>
  </si>
  <si>
    <t>14.002.0525-A</t>
  </si>
  <si>
    <t>14.002.0526-0</t>
  </si>
  <si>
    <t>14.002.0526-A</t>
  </si>
  <si>
    <t>14.002.0527-0</t>
  </si>
  <si>
    <t>14.002.0527-A</t>
  </si>
  <si>
    <t>14.002.0535-0</t>
  </si>
  <si>
    <t>14.002.0535-A</t>
  </si>
  <si>
    <t>14.002.0536-0</t>
  </si>
  <si>
    <t>14.002.0536-A</t>
  </si>
  <si>
    <t>14.002.0537-0</t>
  </si>
  <si>
    <t>14.002.0537-A</t>
  </si>
  <si>
    <t>14.002.0538-0</t>
  </si>
  <si>
    <t>14.002.0538-A</t>
  </si>
  <si>
    <t>14.002.0539-0</t>
  </si>
  <si>
    <t>14.002.0539-A</t>
  </si>
  <si>
    <t>14.002.0540-0</t>
  </si>
  <si>
    <t>14.002.0540-A</t>
  </si>
  <si>
    <t>14.002.0541-0</t>
  </si>
  <si>
    <t>14.002.0541-A</t>
  </si>
  <si>
    <t>14.002.0542-0</t>
  </si>
  <si>
    <t>14.002.0542-A</t>
  </si>
  <si>
    <t>14.003.0016-0</t>
  </si>
  <si>
    <t>14.003.0016-A</t>
  </si>
  <si>
    <t>14.003.0017-0</t>
  </si>
  <si>
    <t>14.003.0017-A</t>
  </si>
  <si>
    <t>14.003.0020-0</t>
  </si>
  <si>
    <t>14.003.0020-A</t>
  </si>
  <si>
    <t>14.003.0021-0</t>
  </si>
  <si>
    <t>14.003.0021-A</t>
  </si>
  <si>
    <t>14.003.0025-0</t>
  </si>
  <si>
    <t>14.003.0025-A</t>
  </si>
  <si>
    <t>14.003.0026-0</t>
  </si>
  <si>
    <t>14.003.0026-A</t>
  </si>
  <si>
    <t>14.003.0028-0</t>
  </si>
  <si>
    <t>14.003.0028-A</t>
  </si>
  <si>
    <t>14.003.0029-0</t>
  </si>
  <si>
    <t>14.003.0029-A</t>
  </si>
  <si>
    <t>14.003.0050-0</t>
  </si>
  <si>
    <t>14.003.0050-A</t>
  </si>
  <si>
    <t>14.003.0051-0</t>
  </si>
  <si>
    <t>14.003.0051-A</t>
  </si>
  <si>
    <t>14.003.0061-0</t>
  </si>
  <si>
    <t>14.003.0061-A</t>
  </si>
  <si>
    <t>14.003.0062-0</t>
  </si>
  <si>
    <t>14.003.0062-A</t>
  </si>
  <si>
    <t>14.003.0070-0</t>
  </si>
  <si>
    <t>14.003.0070-A</t>
  </si>
  <si>
    <t>14.003.0071-0</t>
  </si>
  <si>
    <t>14.003.0071-A</t>
  </si>
  <si>
    <t>14.003.0076-0</t>
  </si>
  <si>
    <t>14.003.0076-A</t>
  </si>
  <si>
    <t>14.003.0077-0</t>
  </si>
  <si>
    <t>14.003.0077-A</t>
  </si>
  <si>
    <t>14.003.0121-0</t>
  </si>
  <si>
    <t>14.003.0121-A</t>
  </si>
  <si>
    <t>14.003.0122-0</t>
  </si>
  <si>
    <t>14.003.0122-A</t>
  </si>
  <si>
    <t>14.003.0130-0</t>
  </si>
  <si>
    <t>14.003.0130-A</t>
  </si>
  <si>
    <t>14.003.0131-0</t>
  </si>
  <si>
    <t>14.003.0131-A</t>
  </si>
  <si>
    <t>14.003.0145-0</t>
  </si>
  <si>
    <t>14.003.0145-A</t>
  </si>
  <si>
    <t>14.003.0146-0</t>
  </si>
  <si>
    <t>14.003.0146-A</t>
  </si>
  <si>
    <t>14.003.0148-0</t>
  </si>
  <si>
    <t>14.003.0148-A</t>
  </si>
  <si>
    <t>14.003.0149-0</t>
  </si>
  <si>
    <t>14.003.0149-A</t>
  </si>
  <si>
    <t>14.003.0151-0</t>
  </si>
  <si>
    <t>14.003.0151-A</t>
  </si>
  <si>
    <t>14.003.0152-0</t>
  </si>
  <si>
    <t>14.003.0152-A</t>
  </si>
  <si>
    <t>14.003.0153-0</t>
  </si>
  <si>
    <t>14.003.0153-A</t>
  </si>
  <si>
    <t>14.003.0154-0</t>
  </si>
  <si>
    <t>14.003.0154-A</t>
  </si>
  <si>
    <t>14.003.0156-0</t>
  </si>
  <si>
    <t>14.003.0156-A</t>
  </si>
  <si>
    <t>14.003.0157-0</t>
  </si>
  <si>
    <t>14.003.0157-A</t>
  </si>
  <si>
    <t>14.003.0160-0</t>
  </si>
  <si>
    <t>14.003.0160-A</t>
  </si>
  <si>
    <t>14.003.0161-0</t>
  </si>
  <si>
    <t>14.003.0161-A</t>
  </si>
  <si>
    <t>14.003.0163-0</t>
  </si>
  <si>
    <t>14.003.0163-A</t>
  </si>
  <si>
    <t>14.003.0164-0</t>
  </si>
  <si>
    <t>14.003.0164-A</t>
  </si>
  <si>
    <t>14.003.0165-0</t>
  </si>
  <si>
    <t>14.003.0165-A</t>
  </si>
  <si>
    <t>14.003.0200-0</t>
  </si>
  <si>
    <t>14.003.0200-A</t>
  </si>
  <si>
    <t>14.003.0201-0</t>
  </si>
  <si>
    <t>14.003.0201-A</t>
  </si>
  <si>
    <t>14.003.0205-0</t>
  </si>
  <si>
    <t>14.003.0205-A</t>
  </si>
  <si>
    <t>14.003.0206-0</t>
  </si>
  <si>
    <t>14.003.0206-A</t>
  </si>
  <si>
    <t>14.003.0210-0</t>
  </si>
  <si>
    <t>14.003.0210-A</t>
  </si>
  <si>
    <t>14.003.0211-0</t>
  </si>
  <si>
    <t>14.003.0211-A</t>
  </si>
  <si>
    <t>14.003.0220-0</t>
  </si>
  <si>
    <t>14.003.0220-A</t>
  </si>
  <si>
    <t>14.003.0221-0</t>
  </si>
  <si>
    <t>14.003.0221-A</t>
  </si>
  <si>
    <t>14.003.0225-0</t>
  </si>
  <si>
    <t>14.003.0225-A</t>
  </si>
  <si>
    <t>14.003.0226-0</t>
  </si>
  <si>
    <t>14.003.0226-A</t>
  </si>
  <si>
    <t>14.003.0230-0</t>
  </si>
  <si>
    <t>14.003.0230-A</t>
  </si>
  <si>
    <t>14.003.0231-0</t>
  </si>
  <si>
    <t>14.003.0231-A</t>
  </si>
  <si>
    <t>14.003.0240-0</t>
  </si>
  <si>
    <t>14.003.0240-A</t>
  </si>
  <si>
    <t>14.003.0241-0</t>
  </si>
  <si>
    <t>14.003.0241-A</t>
  </si>
  <si>
    <t>14.003.0243-0</t>
  </si>
  <si>
    <t>14.003.0243-A</t>
  </si>
  <si>
    <t>14.003.0250-0</t>
  </si>
  <si>
    <t>14.003.0250-A</t>
  </si>
  <si>
    <t>14.003.0255-0</t>
  </si>
  <si>
    <t>14.003.0255-A</t>
  </si>
  <si>
    <t>14.003.0260-0</t>
  </si>
  <si>
    <t>14.003.0260-A</t>
  </si>
  <si>
    <t>14.003.0265-0</t>
  </si>
  <si>
    <t>14.003.0265-A</t>
  </si>
  <si>
    <t>14.003.0300-0</t>
  </si>
  <si>
    <t>14.003.0300-A</t>
  </si>
  <si>
    <t>14.004.0010-0</t>
  </si>
  <si>
    <t>14.004.0010-A</t>
  </si>
  <si>
    <t>14.004.0015-0</t>
  </si>
  <si>
    <t>14.004.0015-A</t>
  </si>
  <si>
    <t>14.004.0020-0</t>
  </si>
  <si>
    <t>14.004.0020-A</t>
  </si>
  <si>
    <t>14.004.0025-0</t>
  </si>
  <si>
    <t>14.004.0025-A</t>
  </si>
  <si>
    <t>14.004.0030-0</t>
  </si>
  <si>
    <t>14.004.0030-A</t>
  </si>
  <si>
    <t>14.004.0040-0</t>
  </si>
  <si>
    <t>14.004.0040-A</t>
  </si>
  <si>
    <t>14.004.0045-0</t>
  </si>
  <si>
    <t>14.004.0045-A</t>
  </si>
  <si>
    <t>14.004.0046-0</t>
  </si>
  <si>
    <t>14.004.0046-A</t>
  </si>
  <si>
    <t>14.004.0047-0</t>
  </si>
  <si>
    <t>14.004.0047-A</t>
  </si>
  <si>
    <t>14.004.0048-0</t>
  </si>
  <si>
    <t>14.004.0048-A</t>
  </si>
  <si>
    <t>14.004.0050-0</t>
  </si>
  <si>
    <t>14.004.0050-A</t>
  </si>
  <si>
    <t>14.004.0060-0</t>
  </si>
  <si>
    <t>14.004.0060-A</t>
  </si>
  <si>
    <t>14.004.0070-0</t>
  </si>
  <si>
    <t>14.004.0070-A</t>
  </si>
  <si>
    <t>14.004.0073-0</t>
  </si>
  <si>
    <t>14.004.0073-A</t>
  </si>
  <si>
    <t>14.004.0100-0</t>
  </si>
  <si>
    <t>14.004.0100-A</t>
  </si>
  <si>
    <t>14.004.0120-0</t>
  </si>
  <si>
    <t>14.004.0120-A</t>
  </si>
  <si>
    <t>14.004.0121-0</t>
  </si>
  <si>
    <t>14.004.0121-A</t>
  </si>
  <si>
    <t>14.004.0150-0</t>
  </si>
  <si>
    <t>14.004.0150-A</t>
  </si>
  <si>
    <t>14.004.0155-0</t>
  </si>
  <si>
    <t>14.004.0155-A</t>
  </si>
  <si>
    <t>14.004.0160-0</t>
  </si>
  <si>
    <t>14.004.0160-A</t>
  </si>
  <si>
    <t>14.004.0200-0</t>
  </si>
  <si>
    <t>14.004.0200-A</t>
  </si>
  <si>
    <t>14.004.0205-0</t>
  </si>
  <si>
    <t>14.004.0205-A</t>
  </si>
  <si>
    <t>14.005.0010-0</t>
  </si>
  <si>
    <t>14.005.0010-A</t>
  </si>
  <si>
    <t>14.005.0015-0</t>
  </si>
  <si>
    <t>14.005.0015-A</t>
  </si>
  <si>
    <t>14.005.0020-0</t>
  </si>
  <si>
    <t>14.005.0020-A</t>
  </si>
  <si>
    <t>14.005.0025-0</t>
  </si>
  <si>
    <t>14.005.0025-A</t>
  </si>
  <si>
    <t>14.006.0005-0</t>
  </si>
  <si>
    <t>14.006.0005-A</t>
  </si>
  <si>
    <t>14.006.0008-0</t>
  </si>
  <si>
    <t>14.006.0008-A</t>
  </si>
  <si>
    <t>14.006.0010-0</t>
  </si>
  <si>
    <t>14.006.0010-A</t>
  </si>
  <si>
    <t>14.006.0012-0</t>
  </si>
  <si>
    <t>14.006.0012-A</t>
  </si>
  <si>
    <t>14.006.0014-0</t>
  </si>
  <si>
    <t>14.006.0014-A</t>
  </si>
  <si>
    <t>14.006.0016-0</t>
  </si>
  <si>
    <t>14.006.0016-A</t>
  </si>
  <si>
    <t>14.006.0017-0</t>
  </si>
  <si>
    <t>14.006.0017-A</t>
  </si>
  <si>
    <t>14.006.0019-0</t>
  </si>
  <si>
    <t>14.006.0019-A</t>
  </si>
  <si>
    <t>14.006.0021-0</t>
  </si>
  <si>
    <t>14.006.0021-A</t>
  </si>
  <si>
    <t>14.006.0023-0</t>
  </si>
  <si>
    <t>14.006.0023-A</t>
  </si>
  <si>
    <t>14.006.0025-0</t>
  </si>
  <si>
    <t>14.006.0025-A</t>
  </si>
  <si>
    <t>14.006.0030-0</t>
  </si>
  <si>
    <t>14.006.0030-A</t>
  </si>
  <si>
    <t>14.006.0033-0</t>
  </si>
  <si>
    <t>14.006.0033-A</t>
  </si>
  <si>
    <t>14.006.0036-0</t>
  </si>
  <si>
    <t>14.006.0036-A</t>
  </si>
  <si>
    <t>14.006.0037-0</t>
  </si>
  <si>
    <t>14.006.0037-A</t>
  </si>
  <si>
    <t>14.006.0038-0</t>
  </si>
  <si>
    <t>14.006.0038-A</t>
  </si>
  <si>
    <t>14.006.0039-0</t>
  </si>
  <si>
    <t>14.006.0039-A</t>
  </si>
  <si>
    <t>14.006.0041-0</t>
  </si>
  <si>
    <t>14.006.0041-A</t>
  </si>
  <si>
    <t>14.006.0043-0</t>
  </si>
  <si>
    <t>14.006.0043-A</t>
  </si>
  <si>
    <t>14.006.0050-0</t>
  </si>
  <si>
    <t>14.006.0050-A</t>
  </si>
  <si>
    <t>14.006.0052-0</t>
  </si>
  <si>
    <t>14.006.0052-A</t>
  </si>
  <si>
    <t>14.006.0054-0</t>
  </si>
  <si>
    <t>14.006.0054-A</t>
  </si>
  <si>
    <t>14.006.0058-0</t>
  </si>
  <si>
    <t>14.006.0058-A</t>
  </si>
  <si>
    <t>14.006.0062-0</t>
  </si>
  <si>
    <t>14.006.0062-A</t>
  </si>
  <si>
    <t>14.006.0064-0</t>
  </si>
  <si>
    <t>14.006.0064-A</t>
  </si>
  <si>
    <t>14.006.0077-0</t>
  </si>
  <si>
    <t>14.006.0077-A</t>
  </si>
  <si>
    <t>14.006.0078-0</t>
  </si>
  <si>
    <t>14.006.0078-A</t>
  </si>
  <si>
    <t>14.006.0079-0</t>
  </si>
  <si>
    <t>14.006.0079-A</t>
  </si>
  <si>
    <t>14.006.0081-0</t>
  </si>
  <si>
    <t>14.006.0081-A</t>
  </si>
  <si>
    <t>14.006.0082-0</t>
  </si>
  <si>
    <t>14.006.0082-A</t>
  </si>
  <si>
    <t>14.006.0083-0</t>
  </si>
  <si>
    <t>14.006.0083-A</t>
  </si>
  <si>
    <t>14.006.0084-0</t>
  </si>
  <si>
    <t>14.006.0084-A</t>
  </si>
  <si>
    <t>14.006.0085-0</t>
  </si>
  <si>
    <t>14.006.0085-A</t>
  </si>
  <si>
    <t>14.006.0086-0</t>
  </si>
  <si>
    <t>14.006.0086-A</t>
  </si>
  <si>
    <t>14.006.0087-0</t>
  </si>
  <si>
    <t>14.006.0087-A</t>
  </si>
  <si>
    <t>14.006.0088-0</t>
  </si>
  <si>
    <t>14.006.0088-A</t>
  </si>
  <si>
    <t>14.006.0089-0</t>
  </si>
  <si>
    <t>14.006.0089-A</t>
  </si>
  <si>
    <t>14.006.0090-0</t>
  </si>
  <si>
    <t>14.006.0090-A</t>
  </si>
  <si>
    <t>14.006.0091-0</t>
  </si>
  <si>
    <t>14.006.0091-A</t>
  </si>
  <si>
    <t>14.006.0092-0</t>
  </si>
  <si>
    <t>14.006.0092-A</t>
  </si>
  <si>
    <t>14.006.0093-0</t>
  </si>
  <si>
    <t>14.006.0093-A</t>
  </si>
  <si>
    <t>14.006.0094-0</t>
  </si>
  <si>
    <t>14.006.0094-A</t>
  </si>
  <si>
    <t>14.006.0095-0</t>
  </si>
  <si>
    <t>14.006.0095-A</t>
  </si>
  <si>
    <t>14.006.0100-0</t>
  </si>
  <si>
    <t>14.006.0100-A</t>
  </si>
  <si>
    <t>14.006.0101-0</t>
  </si>
  <si>
    <t>14.006.0101-A</t>
  </si>
  <si>
    <t>14.006.0102-0</t>
  </si>
  <si>
    <t>14.006.0102-A</t>
  </si>
  <si>
    <t>14.006.0103-0</t>
  </si>
  <si>
    <t>14.006.0103-A</t>
  </si>
  <si>
    <t>14.006.0104-0</t>
  </si>
  <si>
    <t>14.006.0104-A</t>
  </si>
  <si>
    <t>14.006.0105-0</t>
  </si>
  <si>
    <t>14.006.0105-A</t>
  </si>
  <si>
    <t>14.006.0110-0</t>
  </si>
  <si>
    <t>14.006.0110-A</t>
  </si>
  <si>
    <t>14.006.0115-0</t>
  </si>
  <si>
    <t>14.006.0115-A</t>
  </si>
  <si>
    <t>14.006.0120-0</t>
  </si>
  <si>
    <t>14.006.0120-A</t>
  </si>
  <si>
    <t>14.006.0121-0</t>
  </si>
  <si>
    <t>14.006.0121-A</t>
  </si>
  <si>
    <t>14.006.0123-0</t>
  </si>
  <si>
    <t>14.006.0123-A</t>
  </si>
  <si>
    <t>14.006.0124-0</t>
  </si>
  <si>
    <t>14.006.0124-A</t>
  </si>
  <si>
    <t>14.006.0126-0</t>
  </si>
  <si>
    <t>14.006.0126-A</t>
  </si>
  <si>
    <t>14.006.0127-0</t>
  </si>
  <si>
    <t>14.006.0127-A</t>
  </si>
  <si>
    <t>14.006.0150-0</t>
  </si>
  <si>
    <t>14.006.0150-A</t>
  </si>
  <si>
    <t>14.006.0155-0</t>
  </si>
  <si>
    <t>14.006.0155-A</t>
  </si>
  <si>
    <t>14.006.0156-0</t>
  </si>
  <si>
    <t>14.006.0156-A</t>
  </si>
  <si>
    <t>14.006.0160-0</t>
  </si>
  <si>
    <t>14.006.0160-A</t>
  </si>
  <si>
    <t>14.006.0185-0</t>
  </si>
  <si>
    <t>14.006.0185-A</t>
  </si>
  <si>
    <t>14.006.0190-0</t>
  </si>
  <si>
    <t>14.006.0190-A</t>
  </si>
  <si>
    <t>14.006.0220-0</t>
  </si>
  <si>
    <t>14.006.0220-A</t>
  </si>
  <si>
    <t>14.006.0225-0</t>
  </si>
  <si>
    <t>14.006.0225-A</t>
  </si>
  <si>
    <t>14.006.0230-0</t>
  </si>
  <si>
    <t>14.006.0230-A</t>
  </si>
  <si>
    <t>14.006.0232-0</t>
  </si>
  <si>
    <t>14.006.0232-A</t>
  </si>
  <si>
    <t>14.006.0233-0</t>
  </si>
  <si>
    <t>14.006.0233-A</t>
  </si>
  <si>
    <t>14.006.0234-0</t>
  </si>
  <si>
    <t>14.006.0234-A</t>
  </si>
  <si>
    <t>14.006.0235-0</t>
  </si>
  <si>
    <t>14.006.0235-A</t>
  </si>
  <si>
    <t>14.006.0237-0</t>
  </si>
  <si>
    <t>14.006.0237-A</t>
  </si>
  <si>
    <t>14.006.0238-0</t>
  </si>
  <si>
    <t>14.006.0238-A</t>
  </si>
  <si>
    <t>14.006.0239-0</t>
  </si>
  <si>
    <t>14.006.0239-A</t>
  </si>
  <si>
    <t>14.006.0241-0</t>
  </si>
  <si>
    <t>14.006.0241-A</t>
  </si>
  <si>
    <t>14.006.0242-0</t>
  </si>
  <si>
    <t>14.006.0242-A</t>
  </si>
  <si>
    <t>14.006.0250-0</t>
  </si>
  <si>
    <t>14.006.0250-A</t>
  </si>
  <si>
    <t>14.006.0251-0</t>
  </si>
  <si>
    <t>14.006.0251-A</t>
  </si>
  <si>
    <t>14.006.0255-0</t>
  </si>
  <si>
    <t>14.006.0255-A</t>
  </si>
  <si>
    <t>14.006.0260-0</t>
  </si>
  <si>
    <t>14.006.0260-A</t>
  </si>
  <si>
    <t>14.006.0265-0</t>
  </si>
  <si>
    <t>14.006.0265-A</t>
  </si>
  <si>
    <t>14.006.0270-0</t>
  </si>
  <si>
    <t>14.006.0270-A</t>
  </si>
  <si>
    <t>14.006.0275-0</t>
  </si>
  <si>
    <t>14.006.0275-A</t>
  </si>
  <si>
    <t>14.006.0285-0</t>
  </si>
  <si>
    <t>14.006.0285-A</t>
  </si>
  <si>
    <t>14.006.0286-0</t>
  </si>
  <si>
    <t>14.006.0286-A</t>
  </si>
  <si>
    <t>14.006.0288-0</t>
  </si>
  <si>
    <t>14.006.0288-A</t>
  </si>
  <si>
    <t>14.006.0290-0</t>
  </si>
  <si>
    <t>14.006.0290-A</t>
  </si>
  <si>
    <t>14.006.0295-0</t>
  </si>
  <si>
    <t>14.006.0295-A</t>
  </si>
  <si>
    <t>14.006.0297-0</t>
  </si>
  <si>
    <t>14.006.0297-A</t>
  </si>
  <si>
    <t>14.006.0299-0</t>
  </si>
  <si>
    <t>14.006.0299-A</t>
  </si>
  <si>
    <t>14.006.0301-0</t>
  </si>
  <si>
    <t>14.006.0301-A</t>
  </si>
  <si>
    <t>14.006.0303-0</t>
  </si>
  <si>
    <t>14.006.0303-A</t>
  </si>
  <si>
    <t>14.006.0305-0</t>
  </si>
  <si>
    <t>14.006.0305-A</t>
  </si>
  <si>
    <t>14.006.0353-0</t>
  </si>
  <si>
    <t>14.006.0353-A</t>
  </si>
  <si>
    <t>14.006.0355-0</t>
  </si>
  <si>
    <t>14.006.0355-A</t>
  </si>
  <si>
    <t>14.006.0360-0</t>
  </si>
  <si>
    <t>14.006.0360-A</t>
  </si>
  <si>
    <t>14.006.0362-0</t>
  </si>
  <si>
    <t>14.006.0362-A</t>
  </si>
  <si>
    <t>14.006.0370-0</t>
  </si>
  <si>
    <t>14.006.0370-A</t>
  </si>
  <si>
    <t>14.006.0371-0</t>
  </si>
  <si>
    <t>14.006.0371-A</t>
  </si>
  <si>
    <t>14.006.0372-0</t>
  </si>
  <si>
    <t>14.006.0372-A</t>
  </si>
  <si>
    <t>14.006.0373-0</t>
  </si>
  <si>
    <t>14.006.0373-A</t>
  </si>
  <si>
    <t>14.006.0374-0</t>
  </si>
  <si>
    <t>14.006.0374-A</t>
  </si>
  <si>
    <t>14.006.0375-0</t>
  </si>
  <si>
    <t>14.006.0375-A</t>
  </si>
  <si>
    <t>14.006.0380-0</t>
  </si>
  <si>
    <t>14.006.0380-A</t>
  </si>
  <si>
    <t>14.006.0385-0</t>
  </si>
  <si>
    <t>14.006.0385-A</t>
  </si>
  <si>
    <t>14.006.0399-0</t>
  </si>
  <si>
    <t>14.006.0399-A</t>
  </si>
  <si>
    <t>14.006.0400-0</t>
  </si>
  <si>
    <t>14.006.0400-A</t>
  </si>
  <si>
    <t>14.006.0401-0</t>
  </si>
  <si>
    <t>14.006.0401-A</t>
  </si>
  <si>
    <t>14.006.0405-0</t>
  </si>
  <si>
    <t>14.006.0405-A</t>
  </si>
  <si>
    <t>14.006.0407-0</t>
  </si>
  <si>
    <t>14.006.0407-A</t>
  </si>
  <si>
    <t>14.006.0408-0</t>
  </si>
  <si>
    <t>14.006.0408-A</t>
  </si>
  <si>
    <t>14.006.0409-0</t>
  </si>
  <si>
    <t>14.006.0409-A</t>
  </si>
  <si>
    <t>14.006.0415-0</t>
  </si>
  <si>
    <t>14.006.0415-A</t>
  </si>
  <si>
    <t>14.006.0417-0</t>
  </si>
  <si>
    <t>14.006.0417-A</t>
  </si>
  <si>
    <t>14.006.0420-0</t>
  </si>
  <si>
    <t>14.006.0420-A</t>
  </si>
  <si>
    <t>14.006.0422-1</t>
  </si>
  <si>
    <t>14.006.0422-B</t>
  </si>
  <si>
    <t>14.006.0423-0</t>
  </si>
  <si>
    <t>14.006.0423-A</t>
  </si>
  <si>
    <t>14.006.0424-0</t>
  </si>
  <si>
    <t>14.006.0424-A</t>
  </si>
  <si>
    <t>14.006.0426-0</t>
  </si>
  <si>
    <t>14.006.0426-A</t>
  </si>
  <si>
    <t>14.006.0428-0</t>
  </si>
  <si>
    <t>14.006.0428-A</t>
  </si>
  <si>
    <t>14.006.0430-0</t>
  </si>
  <si>
    <t>14.006.0430-A</t>
  </si>
  <si>
    <t>14.006.0440-0</t>
  </si>
  <si>
    <t>14.006.0440-A</t>
  </si>
  <si>
    <t>14.006.0445-0</t>
  </si>
  <si>
    <t>14.006.0445-A</t>
  </si>
  <si>
    <t>14.006.0609-0</t>
  </si>
  <si>
    <t>14.006.0609-A</t>
  </si>
  <si>
    <t>14.006.0612-0</t>
  </si>
  <si>
    <t>14.006.0612-A</t>
  </si>
  <si>
    <t>14.006.0615-0</t>
  </si>
  <si>
    <t>14.006.0615-A</t>
  </si>
  <si>
    <t>14.006.0624-0</t>
  </si>
  <si>
    <t>14.006.0624-A</t>
  </si>
  <si>
    <t>14.006.0627-0</t>
  </si>
  <si>
    <t>14.006.0627-A</t>
  </si>
  <si>
    <t>14.006.0630-0</t>
  </si>
  <si>
    <t>14.006.0630-A</t>
  </si>
  <si>
    <t>14.006.0633-0</t>
  </si>
  <si>
    <t>14.006.0633-A</t>
  </si>
  <si>
    <t>14.006.0636-0</t>
  </si>
  <si>
    <t>14.006.0636-A</t>
  </si>
  <si>
    <t>14.006.0639-0</t>
  </si>
  <si>
    <t>14.006.0639-A</t>
  </si>
  <si>
    <t>14.006.0645-0</t>
  </si>
  <si>
    <t>14.006.0645-A</t>
  </si>
  <si>
    <t>14.006.0648-0</t>
  </si>
  <si>
    <t>14.006.0648-A</t>
  </si>
  <si>
    <t>14.006.0680-0</t>
  </si>
  <si>
    <t>14.006.0680-A</t>
  </si>
  <si>
    <t>14.006.0685-0</t>
  </si>
  <si>
    <t>14.006.0685-A</t>
  </si>
  <si>
    <t>14.006.0688-0</t>
  </si>
  <si>
    <t>14.006.0688-A</t>
  </si>
  <si>
    <t>14.006.0695-0</t>
  </si>
  <si>
    <t>14.006.0695-A</t>
  </si>
  <si>
    <t>14.007.0005-0</t>
  </si>
  <si>
    <t>14.007.0005-A</t>
  </si>
  <si>
    <t>14.007.0010-0</t>
  </si>
  <si>
    <t>14.007.0010-A</t>
  </si>
  <si>
    <t>14.007.0015-0</t>
  </si>
  <si>
    <t>14.007.0015-A</t>
  </si>
  <si>
    <t>14.007.0020-0</t>
  </si>
  <si>
    <t>14.007.0020-A</t>
  </si>
  <si>
    <t>14.007.0025-0</t>
  </si>
  <si>
    <t>14.007.0025-A</t>
  </si>
  <si>
    <t>14.007.0030-0</t>
  </si>
  <si>
    <t>14.007.0030-A</t>
  </si>
  <si>
    <t>14.007.0035-0</t>
  </si>
  <si>
    <t>14.007.0035-A</t>
  </si>
  <si>
    <t>14.007.0038-0</t>
  </si>
  <si>
    <t>14.007.0038-A</t>
  </si>
  <si>
    <t>14.007.0039-0</t>
  </si>
  <si>
    <t>14.007.0039-A</t>
  </si>
  <si>
    <t>14.007.0040-0</t>
  </si>
  <si>
    <t>14.007.0040-A</t>
  </si>
  <si>
    <t>14.007.0045-0</t>
  </si>
  <si>
    <t>14.007.0045-A</t>
  </si>
  <si>
    <t>14.007.0050-0</t>
  </si>
  <si>
    <t>14.007.0050-A</t>
  </si>
  <si>
    <t>14.007.0055-0</t>
  </si>
  <si>
    <t>14.007.0055-A</t>
  </si>
  <si>
    <t>14.007.0057-0</t>
  </si>
  <si>
    <t>14.007.0057-A</t>
  </si>
  <si>
    <t>14.007.0060-0</t>
  </si>
  <si>
    <t>14.007.0060-A</t>
  </si>
  <si>
    <t>14.007.0065-0</t>
  </si>
  <si>
    <t>14.007.0065-A</t>
  </si>
  <si>
    <t>14.007.0070-0</t>
  </si>
  <si>
    <t>14.007.0070-A</t>
  </si>
  <si>
    <t>14.007.0075-0</t>
  </si>
  <si>
    <t>14.007.0075-A</t>
  </si>
  <si>
    <t>14.007.0080-0</t>
  </si>
  <si>
    <t>14.007.0080-A</t>
  </si>
  <si>
    <t>14.007.0085-0</t>
  </si>
  <si>
    <t>14.007.0085-A</t>
  </si>
  <si>
    <t>14.007.0090-0</t>
  </si>
  <si>
    <t>14.007.0090-A</t>
  </si>
  <si>
    <t>14.007.0095-0</t>
  </si>
  <si>
    <t>14.007.0095-A</t>
  </si>
  <si>
    <t>14.007.0100-0</t>
  </si>
  <si>
    <t>14.007.0100-A</t>
  </si>
  <si>
    <t>14.007.0101-0</t>
  </si>
  <si>
    <t>14.007.0101-A</t>
  </si>
  <si>
    <t>14.007.0105-0</t>
  </si>
  <si>
    <t>14.007.0105-A</t>
  </si>
  <si>
    <t>14.007.0110-0</t>
  </si>
  <si>
    <t>14.007.0110-A</t>
  </si>
  <si>
    <t>14.007.0115-0</t>
  </si>
  <si>
    <t>14.007.0115-A</t>
  </si>
  <si>
    <t>14.007.0120-0</t>
  </si>
  <si>
    <t>14.007.0120-A</t>
  </si>
  <si>
    <t>14.007.0125-0</t>
  </si>
  <si>
    <t>14.007.0125-A</t>
  </si>
  <si>
    <t>14.007.0130-0</t>
  </si>
  <si>
    <t>14.007.0130-A</t>
  </si>
  <si>
    <t>14.007.0135-0</t>
  </si>
  <si>
    <t>14.007.0135-A</t>
  </si>
  <si>
    <t>14.007.0140-0</t>
  </si>
  <si>
    <t>14.007.0140-A</t>
  </si>
  <si>
    <t>14.007.0145-0</t>
  </si>
  <si>
    <t>14.007.0145-A</t>
  </si>
  <si>
    <t>14.007.0150-0</t>
  </si>
  <si>
    <t>14.007.0150-A</t>
  </si>
  <si>
    <t>14.007.0155-0</t>
  </si>
  <si>
    <t>14.007.0155-A</t>
  </si>
  <si>
    <t>14.007.0160-0</t>
  </si>
  <si>
    <t>14.007.0160-A</t>
  </si>
  <si>
    <t>14.007.0165-0</t>
  </si>
  <si>
    <t>14.007.0165-A</t>
  </si>
  <si>
    <t>14.007.0170-0</t>
  </si>
  <si>
    <t>14.007.0170-A</t>
  </si>
  <si>
    <t>14.007.0175-0</t>
  </si>
  <si>
    <t>14.007.0175-A</t>
  </si>
  <si>
    <t>14.007.0185-0</t>
  </si>
  <si>
    <t>14.007.0185-A</t>
  </si>
  <si>
    <t>14.007.0190-0</t>
  </si>
  <si>
    <t>14.007.0190-A</t>
  </si>
  <si>
    <t>14.007.0195-0</t>
  </si>
  <si>
    <t>14.007.0195-A</t>
  </si>
  <si>
    <t>14.007.0200-0</t>
  </si>
  <si>
    <t>14.007.0200-A</t>
  </si>
  <si>
    <t>14.007.0250-0</t>
  </si>
  <si>
    <t>14.007.0250-A</t>
  </si>
  <si>
    <t>14.007.0251-0</t>
  </si>
  <si>
    <t>14.007.0251-A</t>
  </si>
  <si>
    <t>14.007.0253-0</t>
  </si>
  <si>
    <t>14.007.0253-A</t>
  </si>
  <si>
    <t>14.007.0256-0</t>
  </si>
  <si>
    <t>14.007.0256-A</t>
  </si>
  <si>
    <t>14.007.0258-0</t>
  </si>
  <si>
    <t>14.007.0258-A</t>
  </si>
  <si>
    <t>14.007.0261-0</t>
  </si>
  <si>
    <t>14.007.0261-A</t>
  </si>
  <si>
    <t>14.007.0263-0</t>
  </si>
  <si>
    <t>14.007.0263-A</t>
  </si>
  <si>
    <t>14.007.0266-0</t>
  </si>
  <si>
    <t>14.007.0266-A</t>
  </si>
  <si>
    <t>14.007.0267-0</t>
  </si>
  <si>
    <t>14.007.0267-A</t>
  </si>
  <si>
    <t>14.007.0268-0</t>
  </si>
  <si>
    <t>14.007.0268-A</t>
  </si>
  <si>
    <t>14.007.0269-0</t>
  </si>
  <si>
    <t>14.007.0269-A</t>
  </si>
  <si>
    <t>14.007.0270-0</t>
  </si>
  <si>
    <t>14.007.0270-A</t>
  </si>
  <si>
    <t>14.007.0274-0</t>
  </si>
  <si>
    <t>14.007.0274-A</t>
  </si>
  <si>
    <t>14.007.0276-0</t>
  </si>
  <si>
    <t>14.007.0276-A</t>
  </si>
  <si>
    <t>14.007.0277-0</t>
  </si>
  <si>
    <t>14.007.0277-A</t>
  </si>
  <si>
    <t>14.007.0278-0</t>
  </si>
  <si>
    <t>14.007.0278-A</t>
  </si>
  <si>
    <t>14.007.0279-0</t>
  </si>
  <si>
    <t>14.007.0279-A</t>
  </si>
  <si>
    <t>14.007.0280-0</t>
  </si>
  <si>
    <t>14.007.0280-A</t>
  </si>
  <si>
    <t>14.007.0281-0</t>
  </si>
  <si>
    <t>14.007.0281-A</t>
  </si>
  <si>
    <t>14.007.0282-0</t>
  </si>
  <si>
    <t>14.007.0282-A</t>
  </si>
  <si>
    <t>14.007.0283-0</t>
  </si>
  <si>
    <t>14.007.0283-A</t>
  </si>
  <si>
    <t>14.007.0284-0</t>
  </si>
  <si>
    <t>14.007.0284-A</t>
  </si>
  <si>
    <t>14.007.0286-0</t>
  </si>
  <si>
    <t>14.007.0286-A</t>
  </si>
  <si>
    <t>14.007.0287-0</t>
  </si>
  <si>
    <t>14.007.0287-A</t>
  </si>
  <si>
    <t>14.007.0288-0</t>
  </si>
  <si>
    <t>14.007.0288-A</t>
  </si>
  <si>
    <t>14.007.0289-0</t>
  </si>
  <si>
    <t>14.007.0289-A</t>
  </si>
  <si>
    <t>14.007.0290-0</t>
  </si>
  <si>
    <t>14.007.0290-A</t>
  </si>
  <si>
    <t>14.007.0292-0</t>
  </si>
  <si>
    <t>14.007.0292-A</t>
  </si>
  <si>
    <t>14.007.0294-0</t>
  </si>
  <si>
    <t>14.007.0294-A</t>
  </si>
  <si>
    <t>14.007.0296-0</t>
  </si>
  <si>
    <t>14.007.0296-A</t>
  </si>
  <si>
    <t>14.007.0298-0</t>
  </si>
  <si>
    <t>14.007.0298-A</t>
  </si>
  <si>
    <t>14.007.0300-0</t>
  </si>
  <si>
    <t>14.007.0300-A</t>
  </si>
  <si>
    <t>14.007.0302-0</t>
  </si>
  <si>
    <t>14.007.0302-A</t>
  </si>
  <si>
    <t>14.007.0304-0</t>
  </si>
  <si>
    <t>14.007.0304-A</t>
  </si>
  <si>
    <t>14.007.0306-0</t>
  </si>
  <si>
    <t>14.007.0306-A</t>
  </si>
  <si>
    <t>14.007.0308-0</t>
  </si>
  <si>
    <t>14.007.0308-A</t>
  </si>
  <si>
    <t>14.007.0310-0</t>
  </si>
  <si>
    <t>14.007.0310-A</t>
  </si>
  <si>
    <t>14.007.0312-0</t>
  </si>
  <si>
    <t>14.007.0312-A</t>
  </si>
  <si>
    <t>14.007.0313-0</t>
  </si>
  <si>
    <t>14.007.0313-A</t>
  </si>
  <si>
    <t>14.007.0314-0</t>
  </si>
  <si>
    <t>14.007.0314-A</t>
  </si>
  <si>
    <t>14.007.0315-0</t>
  </si>
  <si>
    <t>14.007.0315-A</t>
  </si>
  <si>
    <t>14.007.0316-0</t>
  </si>
  <si>
    <t>14.007.0316-A</t>
  </si>
  <si>
    <t>14.007.0318-0</t>
  </si>
  <si>
    <t>14.007.0318-A</t>
  </si>
  <si>
    <t>14.007.0320-0</t>
  </si>
  <si>
    <t>14.007.0320-A</t>
  </si>
  <si>
    <t>14.007.0322-0</t>
  </si>
  <si>
    <t>14.007.0322-A</t>
  </si>
  <si>
    <t>14.007.0324-0</t>
  </si>
  <si>
    <t>14.007.0324-A</t>
  </si>
  <si>
    <t>14.007.0326-0</t>
  </si>
  <si>
    <t>14.007.0326-A</t>
  </si>
  <si>
    <t>14.007.0328-0</t>
  </si>
  <si>
    <t>14.007.0328-A</t>
  </si>
  <si>
    <t>14.007.0330-0</t>
  </si>
  <si>
    <t>14.007.0330-A</t>
  </si>
  <si>
    <t>14.007.0332-0</t>
  </si>
  <si>
    <t>14.007.0332-A</t>
  </si>
  <si>
    <t>14.007.0334-0</t>
  </si>
  <si>
    <t>14.007.0334-A</t>
  </si>
  <si>
    <t>14.007.0335-0</t>
  </si>
  <si>
    <t>14.007.0335-A</t>
  </si>
  <si>
    <t>14.007.0336-0</t>
  </si>
  <si>
    <t>14.007.0336-A</t>
  </si>
  <si>
    <t>14.007.0337-0</t>
  </si>
  <si>
    <t>14.007.0337-A</t>
  </si>
  <si>
    <t>14.007.0338-0</t>
  </si>
  <si>
    <t>14.007.0338-A</t>
  </si>
  <si>
    <t>14.007.0340-0</t>
  </si>
  <si>
    <t>14.007.0340-A</t>
  </si>
  <si>
    <t>14.007.0342-0</t>
  </si>
  <si>
    <t>14.007.0342-A</t>
  </si>
  <si>
    <t>14.007.0344-0</t>
  </si>
  <si>
    <t>14.007.0344-A</t>
  </si>
  <si>
    <t>14.007.0345-0</t>
  </si>
  <si>
    <t>14.007.0345-A</t>
  </si>
  <si>
    <t>14.007.0346-0</t>
  </si>
  <si>
    <t>14.007.0346-A</t>
  </si>
  <si>
    <t>14.007.0347-0</t>
  </si>
  <si>
    <t>14.007.0347-A</t>
  </si>
  <si>
    <t>14.007.0348-0</t>
  </si>
  <si>
    <t>14.007.0348-A</t>
  </si>
  <si>
    <t>14.007.0360-0</t>
  </si>
  <si>
    <t>14.007.0360-A</t>
  </si>
  <si>
    <t>14.007.0365-0</t>
  </si>
  <si>
    <t>14.007.0365-A</t>
  </si>
  <si>
    <t>14.007.0390-0</t>
  </si>
  <si>
    <t>14.007.0390-A</t>
  </si>
  <si>
    <t>14.007.0396-0</t>
  </si>
  <si>
    <t>14.007.0396-A</t>
  </si>
  <si>
    <t>14.007.0400-0</t>
  </si>
  <si>
    <t>14.007.0400-A</t>
  </si>
  <si>
    <t>14.007.0500-0</t>
  </si>
  <si>
    <t>14.007.0500-A</t>
  </si>
  <si>
    <t>14.007.0505-0</t>
  </si>
  <si>
    <t>14.007.0505-A</t>
  </si>
  <si>
    <t>14.008.0010-0</t>
  </si>
  <si>
    <t>14.008.0010-A</t>
  </si>
  <si>
    <t>14.008.0015-0</t>
  </si>
  <si>
    <t>14.008.0015-A</t>
  </si>
  <si>
    <t>14.008.0020-0</t>
  </si>
  <si>
    <t>14.008.0020-A</t>
  </si>
  <si>
    <t>14.008.0025-0</t>
  </si>
  <si>
    <t>14.008.0025-A</t>
  </si>
  <si>
    <t>14.008.0030-0</t>
  </si>
  <si>
    <t>14.008.0030-A</t>
  </si>
  <si>
    <t>14.008.0035-0</t>
  </si>
  <si>
    <t>14.008.0035-A</t>
  </si>
  <si>
    <t>14.008.0045-0</t>
  </si>
  <si>
    <t>14.008.0045-A</t>
  </si>
  <si>
    <t>14.008.0050-0</t>
  </si>
  <si>
    <t>14.008.0050-A</t>
  </si>
  <si>
    <t>14.008.0052-0</t>
  </si>
  <si>
    <t>14.008.0052-A</t>
  </si>
  <si>
    <t>14.008.0055-0</t>
  </si>
  <si>
    <t>14.008.0055-A</t>
  </si>
  <si>
    <t>14.008.0065-0</t>
  </si>
  <si>
    <t>14.008.0065-A</t>
  </si>
  <si>
    <t>14.008.0070-0</t>
  </si>
  <si>
    <t>14.008.0070-A</t>
  </si>
  <si>
    <t>14.008.0075-0</t>
  </si>
  <si>
    <t>14.008.0075-A</t>
  </si>
  <si>
    <t>14.008.0080-0</t>
  </si>
  <si>
    <t>14.008.0080-A</t>
  </si>
  <si>
    <t>14.008.0090-0</t>
  </si>
  <si>
    <t>14.008.0090-A</t>
  </si>
  <si>
    <t>14.008.0092-0</t>
  </si>
  <si>
    <t>14.008.0092-A</t>
  </si>
  <si>
    <t>14.008.0093-0</t>
  </si>
  <si>
    <t>14.008.0093-A</t>
  </si>
  <si>
    <t>14.008.0095-0</t>
  </si>
  <si>
    <t>14.008.0095-A</t>
  </si>
  <si>
    <t>14.008.0096-0</t>
  </si>
  <si>
    <t>14.008.0096-A</t>
  </si>
  <si>
    <t>14.008.0097-0</t>
  </si>
  <si>
    <t>14.008.0097-A</t>
  </si>
  <si>
    <t>14.009.0010-0</t>
  </si>
  <si>
    <t>14.009.0010-A</t>
  </si>
  <si>
    <t>14.009.0015-0</t>
  </si>
  <si>
    <t>14.009.0015-A</t>
  </si>
  <si>
    <t>14.009.0020-0</t>
  </si>
  <si>
    <t>14.009.0020-A</t>
  </si>
  <si>
    <t>14.009.0022-0</t>
  </si>
  <si>
    <t>14.009.0022-A</t>
  </si>
  <si>
    <t>14.009.0024-0</t>
  </si>
  <si>
    <t>14.009.0024-A</t>
  </si>
  <si>
    <t>14.009.0026-0</t>
  </si>
  <si>
    <t>14.009.0026-A</t>
  </si>
  <si>
    <t>14.009.0040-0</t>
  </si>
  <si>
    <t>14.009.0040-A</t>
  </si>
  <si>
    <t>14.009.0045-0</t>
  </si>
  <si>
    <t>14.009.0045-A</t>
  </si>
  <si>
    <t>14.009.0050-0</t>
  </si>
  <si>
    <t>14.009.0050-A</t>
  </si>
  <si>
    <t>14.009.0052-0</t>
  </si>
  <si>
    <t>14.009.0052-A</t>
  </si>
  <si>
    <t>14.009.0054-0</t>
  </si>
  <si>
    <t>14.009.0054-A</t>
  </si>
  <si>
    <t>14.009.0056-0</t>
  </si>
  <si>
    <t>14.009.0056-A</t>
  </si>
  <si>
    <t>14.009.0060-0</t>
  </si>
  <si>
    <t>14.009.0060-A</t>
  </si>
  <si>
    <t>14.009.0070-0</t>
  </si>
  <si>
    <t>14.009.0070-A</t>
  </si>
  <si>
    <t>14.009.0075-0</t>
  </si>
  <si>
    <t>14.009.0075-A</t>
  </si>
  <si>
    <t>14.009.0080-0</t>
  </si>
  <si>
    <t>14.009.0080-A</t>
  </si>
  <si>
    <t>14.009.0085-0</t>
  </si>
  <si>
    <t>14.009.0085-A</t>
  </si>
  <si>
    <t>14.009.0090-0</t>
  </si>
  <si>
    <t>14.009.0090-A</t>
  </si>
  <si>
    <t>14.009.0095-0</t>
  </si>
  <si>
    <t>14.009.0095-A</t>
  </si>
  <si>
    <t>14.009.0110-0</t>
  </si>
  <si>
    <t>14.009.0110-A</t>
  </si>
  <si>
    <t>14.009.0120-0</t>
  </si>
  <si>
    <t>14.009.0120-A</t>
  </si>
  <si>
    <t>14.009.0125-0</t>
  </si>
  <si>
    <t>14.009.0125-A</t>
  </si>
  <si>
    <t>14.009.0130-0</t>
  </si>
  <si>
    <t>14.009.0130-A</t>
  </si>
  <si>
    <t>14.010.0010-0</t>
  </si>
  <si>
    <t>14.010.0010-A</t>
  </si>
  <si>
    <t>14.010.0015-0</t>
  </si>
  <si>
    <t>14.010.0015-A</t>
  </si>
  <si>
    <t>15.001.0020-1</t>
  </si>
  <si>
    <t>15.001.0020-B</t>
  </si>
  <si>
    <t>15.001.0025-0</t>
  </si>
  <si>
    <t>15.001.0025-A</t>
  </si>
  <si>
    <t>15.001.0026-0</t>
  </si>
  <si>
    <t>15.001.0026-A</t>
  </si>
  <si>
    <t>15.001.0027-0</t>
  </si>
  <si>
    <t>15.001.0027-A</t>
  </si>
  <si>
    <t>15.001.0028-0</t>
  </si>
  <si>
    <t>15.001.0028-A</t>
  </si>
  <si>
    <t>15.001.0029-0</t>
  </si>
  <si>
    <t>15.001.0029-A</t>
  </si>
  <si>
    <t>15.001.0030-0</t>
  </si>
  <si>
    <t>15.001.0030-A</t>
  </si>
  <si>
    <t>15.001.0031-0</t>
  </si>
  <si>
    <t>15.001.0031-A</t>
  </si>
  <si>
    <t>15.001.0032-0</t>
  </si>
  <si>
    <t>15.001.0032-A</t>
  </si>
  <si>
    <t>15.001.0033-0</t>
  </si>
  <si>
    <t>15.001.0033-A</t>
  </si>
  <si>
    <t>15.001.0034-0</t>
  </si>
  <si>
    <t>15.001.0034-A</t>
  </si>
  <si>
    <t>15.001.0035-0</t>
  </si>
  <si>
    <t>15.001.0035-A</t>
  </si>
  <si>
    <t>15.001.0053-0</t>
  </si>
  <si>
    <t>15.001.0053-A</t>
  </si>
  <si>
    <t>15.001.0054-0</t>
  </si>
  <si>
    <t>15.001.0054-A</t>
  </si>
  <si>
    <t>15.001.0055-0</t>
  </si>
  <si>
    <t>15.001.0055-A</t>
  </si>
  <si>
    <t>15.001.0056-0</t>
  </si>
  <si>
    <t>15.001.0056-A</t>
  </si>
  <si>
    <t>15.001.0057-0</t>
  </si>
  <si>
    <t>15.001.0057-A</t>
  </si>
  <si>
    <t>15.001.0060-0</t>
  </si>
  <si>
    <t>15.001.0060-A</t>
  </si>
  <si>
    <t>15.001.0061-0</t>
  </si>
  <si>
    <t>15.001.0061-A</t>
  </si>
  <si>
    <t>15.001.0069-0</t>
  </si>
  <si>
    <t>15.001.0069-A</t>
  </si>
  <si>
    <t>15.001.0071-0</t>
  </si>
  <si>
    <t>15.001.0071-A</t>
  </si>
  <si>
    <t>15.001.0072-0</t>
  </si>
  <si>
    <t>15.001.0072-A</t>
  </si>
  <si>
    <t>15.001.0073-0</t>
  </si>
  <si>
    <t>15.001.0073-A</t>
  </si>
  <si>
    <t>15.001.0075-0</t>
  </si>
  <si>
    <t>15.001.0075-A</t>
  </si>
  <si>
    <t>15.001.0076-0</t>
  </si>
  <si>
    <t>15.001.0076-A</t>
  </si>
  <si>
    <t>15.001.0077-0</t>
  </si>
  <si>
    <t>15.001.0077-A</t>
  </si>
  <si>
    <t>15.001.0078-0</t>
  </si>
  <si>
    <t>15.001.0078-A</t>
  </si>
  <si>
    <t>15.001.0079-0</t>
  </si>
  <si>
    <t>15.001.0079-A</t>
  </si>
  <si>
    <t>15.001.0080-0</t>
  </si>
  <si>
    <t>15.001.0080-A</t>
  </si>
  <si>
    <t>15.001.0090-0</t>
  </si>
  <si>
    <t>15.001.0090-A</t>
  </si>
  <si>
    <t>15.001.0095-0</t>
  </si>
  <si>
    <t>15.001.0095-A</t>
  </si>
  <si>
    <t>15.001.0100-0</t>
  </si>
  <si>
    <t>15.001.0100-A</t>
  </si>
  <si>
    <t>15.002.0062-0</t>
  </si>
  <si>
    <t>15.002.0062-A</t>
  </si>
  <si>
    <t>15.002.0063-0</t>
  </si>
  <si>
    <t>15.002.0063-A</t>
  </si>
  <si>
    <t>15.002.0080-0</t>
  </si>
  <si>
    <t>15.002.0080-A</t>
  </si>
  <si>
    <t>15.002.0082-0</t>
  </si>
  <si>
    <t>15.002.0082-A</t>
  </si>
  <si>
    <t>15.002.0084-0</t>
  </si>
  <si>
    <t>15.002.0084-A</t>
  </si>
  <si>
    <t>15.002.0086-0</t>
  </si>
  <si>
    <t>15.002.0086-A</t>
  </si>
  <si>
    <t>15.002.0088-0</t>
  </si>
  <si>
    <t>15.002.0088-A</t>
  </si>
  <si>
    <t>15.002.0090-0</t>
  </si>
  <si>
    <t>15.002.0090-A</t>
  </si>
  <si>
    <t>15.002.0092-0</t>
  </si>
  <si>
    <t>15.002.0092-A</t>
  </si>
  <si>
    <t>15.002.0094-0</t>
  </si>
  <si>
    <t>15.002.0094-A</t>
  </si>
  <si>
    <t>15.002.0096-0</t>
  </si>
  <si>
    <t>15.002.0096-A</t>
  </si>
  <si>
    <t>15.002.0120-0</t>
  </si>
  <si>
    <t>15.002.0120-A</t>
  </si>
  <si>
    <t>15.002.0125-0</t>
  </si>
  <si>
    <t>15.002.0125-A</t>
  </si>
  <si>
    <t>15.002.0130-0</t>
  </si>
  <si>
    <t>15.002.0130-A</t>
  </si>
  <si>
    <t>15.002.0135-0</t>
  </si>
  <si>
    <t>15.002.0135-A</t>
  </si>
  <si>
    <t>15.002.0200-0</t>
  </si>
  <si>
    <t>15.002.0200-A</t>
  </si>
  <si>
    <t>15.002.0205-0</t>
  </si>
  <si>
    <t>15.002.0205-A</t>
  </si>
  <si>
    <t>15.002.0210-0</t>
  </si>
  <si>
    <t>15.002.0210-A</t>
  </si>
  <si>
    <t>15.002.0310-0</t>
  </si>
  <si>
    <t>15.002.0310-A</t>
  </si>
  <si>
    <t>15.002.0400-0</t>
  </si>
  <si>
    <t>15.002.0400-A</t>
  </si>
  <si>
    <t>15.002.0401-0</t>
  </si>
  <si>
    <t>15.002.0401-A</t>
  </si>
  <si>
    <t>15.002.0580-0</t>
  </si>
  <si>
    <t>15.002.0580-A</t>
  </si>
  <si>
    <t>15.002.0582-0</t>
  </si>
  <si>
    <t>15.002.0582-A</t>
  </si>
  <si>
    <t>15.002.0584-0</t>
  </si>
  <si>
    <t>15.002.0584-A</t>
  </si>
  <si>
    <t>15.002.0586-0</t>
  </si>
  <si>
    <t>15.002.0586-A</t>
  </si>
  <si>
    <t>15.002.0588-0</t>
  </si>
  <si>
    <t>15.002.0588-A</t>
  </si>
  <si>
    <t>15.002.0590-0</t>
  </si>
  <si>
    <t>15.002.0590-A</t>
  </si>
  <si>
    <t>15.002.0594-0</t>
  </si>
  <si>
    <t>15.002.0594-A</t>
  </si>
  <si>
    <t>15.002.0596-0</t>
  </si>
  <si>
    <t>15.002.0596-A</t>
  </si>
  <si>
    <t>15.002.0602-0</t>
  </si>
  <si>
    <t>15.002.0602-A</t>
  </si>
  <si>
    <t>15.002.0606-0</t>
  </si>
  <si>
    <t>15.002.0606-A</t>
  </si>
  <si>
    <t>15.002.0622-0</t>
  </si>
  <si>
    <t>15.002.0622-A</t>
  </si>
  <si>
    <t>15.002.0623-0</t>
  </si>
  <si>
    <t>15.002.0623-A</t>
  </si>
  <si>
    <t>15.002.0624-0</t>
  </si>
  <si>
    <t>15.002.0624-A</t>
  </si>
  <si>
    <t>15.002.0625-0</t>
  </si>
  <si>
    <t>15.002.0625-A</t>
  </si>
  <si>
    <t>15.002.0626-0</t>
  </si>
  <si>
    <t>15.002.0626-A</t>
  </si>
  <si>
    <t>15.002.0627-0</t>
  </si>
  <si>
    <t>15.002.0627-A</t>
  </si>
  <si>
    <t>15.002.0628-0</t>
  </si>
  <si>
    <t>15.002.0628-A</t>
  </si>
  <si>
    <t>15.002.0629-0</t>
  </si>
  <si>
    <t>15.002.0629-A</t>
  </si>
  <si>
    <t>15.002.0630-0</t>
  </si>
  <si>
    <t>15.002.0630-A</t>
  </si>
  <si>
    <t>15.002.0631-0</t>
  </si>
  <si>
    <t>15.002.0631-A</t>
  </si>
  <si>
    <t>15.002.0632-0</t>
  </si>
  <si>
    <t>15.002.0632-A</t>
  </si>
  <si>
    <t>15.002.0633-0</t>
  </si>
  <si>
    <t>15.002.0633-A</t>
  </si>
  <si>
    <t>15.002.0634-0</t>
  </si>
  <si>
    <t>15.002.0634-A</t>
  </si>
  <si>
    <t>15.002.0635-0</t>
  </si>
  <si>
    <t>15.002.0635-A</t>
  </si>
  <si>
    <t>15.002.0636-0</t>
  </si>
  <si>
    <t>15.002.0636-A</t>
  </si>
  <si>
    <t>15.002.0637-0</t>
  </si>
  <si>
    <t>15.002.0637-A</t>
  </si>
  <si>
    <t>15.002.0638-0</t>
  </si>
  <si>
    <t>15.002.0638-A</t>
  </si>
  <si>
    <t>15.002.0639-0</t>
  </si>
  <si>
    <t>15.002.0639-A</t>
  </si>
  <si>
    <t>15.002.0640-0</t>
  </si>
  <si>
    <t>15.002.0640-A</t>
  </si>
  <si>
    <t>15.002.0641-0</t>
  </si>
  <si>
    <t>15.002.0641-A</t>
  </si>
  <si>
    <t>15.002.0642-0</t>
  </si>
  <si>
    <t>15.002.0642-A</t>
  </si>
  <si>
    <t>15.002.0643-0</t>
  </si>
  <si>
    <t>15.002.0643-A</t>
  </si>
  <si>
    <t>15.002.0644-0</t>
  </si>
  <si>
    <t>15.002.0644-A</t>
  </si>
  <si>
    <t>15.002.0645-0</t>
  </si>
  <si>
    <t>15.002.0645-A</t>
  </si>
  <si>
    <t>15.002.0646-0</t>
  </si>
  <si>
    <t>15.002.0646-A</t>
  </si>
  <si>
    <t>15.002.0647-0</t>
  </si>
  <si>
    <t>15.002.0647-A</t>
  </si>
  <si>
    <t>15.002.0648-0</t>
  </si>
  <si>
    <t>15.002.0648-A</t>
  </si>
  <si>
    <t>15.002.0649-0</t>
  </si>
  <si>
    <t>15.002.0649-A</t>
  </si>
  <si>
    <t>15.002.0650-0</t>
  </si>
  <si>
    <t>15.002.0650-A</t>
  </si>
  <si>
    <t>15.002.0651-0</t>
  </si>
  <si>
    <t>15.002.0651-A</t>
  </si>
  <si>
    <t>15.002.0652-0</t>
  </si>
  <si>
    <t>15.002.0652-A</t>
  </si>
  <si>
    <t>15.002.0653-0</t>
  </si>
  <si>
    <t>15.002.0653-A</t>
  </si>
  <si>
    <t>15.002.0654-0</t>
  </si>
  <si>
    <t>15.002.0654-A</t>
  </si>
  <si>
    <t>15.002.0655-0</t>
  </si>
  <si>
    <t>15.002.0655-A</t>
  </si>
  <si>
    <t>15.002.0656-0</t>
  </si>
  <si>
    <t>15.002.0656-A</t>
  </si>
  <si>
    <t>15.002.0657-0</t>
  </si>
  <si>
    <t>15.002.0657-A</t>
  </si>
  <si>
    <t>15.002.0658-0</t>
  </si>
  <si>
    <t>15.002.0658-A</t>
  </si>
  <si>
    <t>15.002.0659-0</t>
  </si>
  <si>
    <t>15.002.0659-A</t>
  </si>
  <si>
    <t>15.002.0660-0</t>
  </si>
  <si>
    <t>15.002.0660-A</t>
  </si>
  <si>
    <t>15.002.0661-0</t>
  </si>
  <si>
    <t>15.002.0661-A</t>
  </si>
  <si>
    <t>15.002.0662-0</t>
  </si>
  <si>
    <t>15.002.0662-A</t>
  </si>
  <si>
    <t>15.002.0663-0</t>
  </si>
  <si>
    <t>15.002.0663-A</t>
  </si>
  <si>
    <t>15.002.0664-0</t>
  </si>
  <si>
    <t>15.002.0664-A</t>
  </si>
  <si>
    <t>15.002.0665-0</t>
  </si>
  <si>
    <t>15.002.0665-A</t>
  </si>
  <si>
    <t>15.002.0666-0</t>
  </si>
  <si>
    <t>15.002.0666-A</t>
  </si>
  <si>
    <t>15.002.0668-0</t>
  </si>
  <si>
    <t>15.002.0668-A</t>
  </si>
  <si>
    <t>15.002.0669-0</t>
  </si>
  <si>
    <t>15.002.0669-A</t>
  </si>
  <si>
    <t>15.002.0670-0</t>
  </si>
  <si>
    <t>15.002.0670-A</t>
  </si>
  <si>
    <t>15.002.0671-0</t>
  </si>
  <si>
    <t>15.002.0671-A</t>
  </si>
  <si>
    <t>15.002.0672-0</t>
  </si>
  <si>
    <t>15.002.0672-A</t>
  </si>
  <si>
    <t>15.002.0673-0</t>
  </si>
  <si>
    <t>15.002.0673-A</t>
  </si>
  <si>
    <t>15.002.0674-0</t>
  </si>
  <si>
    <t>15.002.0674-A</t>
  </si>
  <si>
    <t>15.002.0675-0</t>
  </si>
  <si>
    <t>15.002.0675-A</t>
  </si>
  <si>
    <t>15.002.0676-0</t>
  </si>
  <si>
    <t>15.002.0676-A</t>
  </si>
  <si>
    <t>15.002.0677-0</t>
  </si>
  <si>
    <t>15.002.0677-A</t>
  </si>
  <si>
    <t>15.002.0678-0</t>
  </si>
  <si>
    <t>15.002.0678-A</t>
  </si>
  <si>
    <t>15.002.0679-0</t>
  </si>
  <si>
    <t>15.002.0679-A</t>
  </si>
  <si>
    <t>15.002.0680-0</t>
  </si>
  <si>
    <t>15.002.0680-A</t>
  </si>
  <si>
    <t>15.002.0681-0</t>
  </si>
  <si>
    <t>15.002.0681-A</t>
  </si>
  <si>
    <t>15.002.0682-0</t>
  </si>
  <si>
    <t>15.002.0682-A</t>
  </si>
  <si>
    <t>15.002.0683-0</t>
  </si>
  <si>
    <t>15.002.0683-A</t>
  </si>
  <si>
    <t>15.002.0684-0</t>
  </si>
  <si>
    <t>15.002.0684-A</t>
  </si>
  <si>
    <t>15.002.0685-0</t>
  </si>
  <si>
    <t>15.002.0685-A</t>
  </si>
  <si>
    <t>15.002.0686-0</t>
  </si>
  <si>
    <t>15.002.0686-A</t>
  </si>
  <si>
    <t>15.002.0687-0</t>
  </si>
  <si>
    <t>15.002.0687-A</t>
  </si>
  <si>
    <t>15.002.0688-0</t>
  </si>
  <si>
    <t>15.002.0688-A</t>
  </si>
  <si>
    <t>15.002.0689-0</t>
  </si>
  <si>
    <t>15.002.0689-A</t>
  </si>
  <si>
    <t>15.002.0690-0</t>
  </si>
  <si>
    <t>15.002.0690-A</t>
  </si>
  <si>
    <t>15.002.0691-0</t>
  </si>
  <si>
    <t>15.002.0691-A</t>
  </si>
  <si>
    <t>15.002.0692-0</t>
  </si>
  <si>
    <t>15.002.0692-A</t>
  </si>
  <si>
    <t>15.002.0693-0</t>
  </si>
  <si>
    <t>15.002.0693-A</t>
  </si>
  <si>
    <t>15.002.0694-0</t>
  </si>
  <si>
    <t>15.002.0694-A</t>
  </si>
  <si>
    <t>15.002.0695-0</t>
  </si>
  <si>
    <t>15.002.0695-A</t>
  </si>
  <si>
    <t>15.002.0696-0</t>
  </si>
  <si>
    <t>15.002.0696-A</t>
  </si>
  <si>
    <t>15.002.0697-0</t>
  </si>
  <si>
    <t>15.002.0697-A</t>
  </si>
  <si>
    <t>15.002.0698-0</t>
  </si>
  <si>
    <t>15.002.0698-A</t>
  </si>
  <si>
    <t>15.002.0699-0</t>
  </si>
  <si>
    <t>15.002.0699-A</t>
  </si>
  <si>
    <t>15.002.0700-0</t>
  </si>
  <si>
    <t>15.002.0700-A</t>
  </si>
  <si>
    <t>15.002.0701-0</t>
  </si>
  <si>
    <t>15.002.0701-A</t>
  </si>
  <si>
    <t>15.002.0702-0</t>
  </si>
  <si>
    <t>15.002.0702-A</t>
  </si>
  <si>
    <t>15.002.0703-0</t>
  </si>
  <si>
    <t>15.002.0703-A</t>
  </si>
  <si>
    <t>15.002.0704-0</t>
  </si>
  <si>
    <t>15.002.0704-A</t>
  </si>
  <si>
    <t>15.002.0705-0</t>
  </si>
  <si>
    <t>15.002.0705-A</t>
  </si>
  <si>
    <t>15.002.0706-0</t>
  </si>
  <si>
    <t>15.002.0706-A</t>
  </si>
  <si>
    <t>15.002.0707-0</t>
  </si>
  <si>
    <t>15.002.0707-A</t>
  </si>
  <si>
    <t>15.003.0023-0</t>
  </si>
  <si>
    <t>15.003.0023-A</t>
  </si>
  <si>
    <t>15.003.0024-0</t>
  </si>
  <si>
    <t>15.003.0024-A</t>
  </si>
  <si>
    <t>15.003.0025-1</t>
  </si>
  <si>
    <t>15.003.0025-B</t>
  </si>
  <si>
    <t>15.003.0026-1</t>
  </si>
  <si>
    <t>15.003.0026-B</t>
  </si>
  <si>
    <t>15.003.0027-1</t>
  </si>
  <si>
    <t>15.003.0027-B</t>
  </si>
  <si>
    <t>15.003.0028-0</t>
  </si>
  <si>
    <t>15.003.0028-A</t>
  </si>
  <si>
    <t>15.003.0066-0</t>
  </si>
  <si>
    <t>15.003.0066-A</t>
  </si>
  <si>
    <t>15.003.0068-0</t>
  </si>
  <si>
    <t>15.003.0068-A</t>
  </si>
  <si>
    <t>15.003.0069-0</t>
  </si>
  <si>
    <t>15.003.0069-A</t>
  </si>
  <si>
    <t>15.003.0073-0</t>
  </si>
  <si>
    <t>15.003.0073-A</t>
  </si>
  <si>
    <t>15.003.0175-0</t>
  </si>
  <si>
    <t>15.003.0175-A</t>
  </si>
  <si>
    <t>15.003.0176-0</t>
  </si>
  <si>
    <t>15.003.0176-A</t>
  </si>
  <si>
    <t>15.003.0177-0</t>
  </si>
  <si>
    <t>15.003.0177-A</t>
  </si>
  <si>
    <t>15.003.0178-0</t>
  </si>
  <si>
    <t>15.003.0178-A</t>
  </si>
  <si>
    <t>15.003.0179-0</t>
  </si>
  <si>
    <t>15.003.0179-A</t>
  </si>
  <si>
    <t>15.003.0180-0</t>
  </si>
  <si>
    <t>15.003.0180-A</t>
  </si>
  <si>
    <t>15.003.0181-0</t>
  </si>
  <si>
    <t>15.003.0181-A</t>
  </si>
  <si>
    <t>15.003.0185-0</t>
  </si>
  <si>
    <t>15.003.0185-A</t>
  </si>
  <si>
    <t>15.003.0186-0</t>
  </si>
  <si>
    <t>15.003.0186-A</t>
  </si>
  <si>
    <t>15.003.0190-0</t>
  </si>
  <si>
    <t>15.003.0190-A</t>
  </si>
  <si>
    <t>15.003.0192-0</t>
  </si>
  <si>
    <t>15.003.0192-A</t>
  </si>
  <si>
    <t>15.003.0193-0</t>
  </si>
  <si>
    <t>15.003.0193-A</t>
  </si>
  <si>
    <t>15.003.0194-0</t>
  </si>
  <si>
    <t>15.003.0194-A</t>
  </si>
  <si>
    <t>15.003.0200-0</t>
  </si>
  <si>
    <t>15.003.0200-A</t>
  </si>
  <si>
    <t>15.003.0202-0</t>
  </si>
  <si>
    <t>15.003.0202-A</t>
  </si>
  <si>
    <t>15.003.0204-0</t>
  </si>
  <si>
    <t>15.003.0204-A</t>
  </si>
  <si>
    <t>15.003.0206-0</t>
  </si>
  <si>
    <t>15.003.0206-A</t>
  </si>
  <si>
    <t>15.003.0208-0</t>
  </si>
  <si>
    <t>15.003.0208-A</t>
  </si>
  <si>
    <t>15.003.0210-0</t>
  </si>
  <si>
    <t>15.003.0210-A</t>
  </si>
  <si>
    <t>15.003.0212-0</t>
  </si>
  <si>
    <t>15.003.0212-A</t>
  </si>
  <si>
    <t>15.003.0214-0</t>
  </si>
  <si>
    <t>15.003.0214-A</t>
  </si>
  <si>
    <t>15.003.0216-0</t>
  </si>
  <si>
    <t>15.003.0216-A</t>
  </si>
  <si>
    <t>15.003.0350-0</t>
  </si>
  <si>
    <t>15.003.0350-A</t>
  </si>
  <si>
    <t>15.003.0351-0</t>
  </si>
  <si>
    <t>15.003.0351-A</t>
  </si>
  <si>
    <t>15.003.0352-0</t>
  </si>
  <si>
    <t>15.003.0352-A</t>
  </si>
  <si>
    <t>15.003.0353-0</t>
  </si>
  <si>
    <t>15.003.0353-A</t>
  </si>
  <si>
    <t>15.003.0354-1</t>
  </si>
  <si>
    <t>15.003.0354-B</t>
  </si>
  <si>
    <t>15.003.0355-0</t>
  </si>
  <si>
    <t>15.003.0355-A</t>
  </si>
  <si>
    <t>15.003.0356-1</t>
  </si>
  <si>
    <t>15.003.0356-B</t>
  </si>
  <si>
    <t>15.003.0357-0</t>
  </si>
  <si>
    <t>15.003.0357-A</t>
  </si>
  <si>
    <t>15.003.0358-1</t>
  </si>
  <si>
    <t>15.003.0358-B</t>
  </si>
  <si>
    <t>15.003.0359-0</t>
  </si>
  <si>
    <t>15.003.0359-A</t>
  </si>
  <si>
    <t>15.003.0360-0</t>
  </si>
  <si>
    <t>15.003.0360-A</t>
  </si>
  <si>
    <t>15.003.0361-0</t>
  </si>
  <si>
    <t>15.003.0361-A</t>
  </si>
  <si>
    <t>15.003.0365-0</t>
  </si>
  <si>
    <t>15.003.0365-A</t>
  </si>
  <si>
    <t>15.003.0370-0</t>
  </si>
  <si>
    <t>15.003.0370-A</t>
  </si>
  <si>
    <t>15.003.0371-0</t>
  </si>
  <si>
    <t>15.003.0371-A</t>
  </si>
  <si>
    <t>15.003.0372-0</t>
  </si>
  <si>
    <t>15.003.0372-A</t>
  </si>
  <si>
    <t>15.003.0373-0</t>
  </si>
  <si>
    <t>15.003.0373-A</t>
  </si>
  <si>
    <t>15.003.0375-0</t>
  </si>
  <si>
    <t>15.003.0375-A</t>
  </si>
  <si>
    <t>15.003.0377-0</t>
  </si>
  <si>
    <t>15.003.0377-A</t>
  </si>
  <si>
    <t>15.003.0379-0</t>
  </si>
  <si>
    <t>15.003.0379-A</t>
  </si>
  <si>
    <t>15.003.0380-0</t>
  </si>
  <si>
    <t>15.003.0380-A</t>
  </si>
  <si>
    <t>15.003.0381-0</t>
  </si>
  <si>
    <t>15.003.0381-A</t>
  </si>
  <si>
    <t>15.003.0390-0</t>
  </si>
  <si>
    <t>15.003.0390-A</t>
  </si>
  <si>
    <t>15.003.0391-0</t>
  </si>
  <si>
    <t>15.003.0391-A</t>
  </si>
  <si>
    <t>15.003.0392-0</t>
  </si>
  <si>
    <t>15.003.0392-A</t>
  </si>
  <si>
    <t>15.003.0393-0</t>
  </si>
  <si>
    <t>15.003.0393-A</t>
  </si>
  <si>
    <t>15.003.0394-0</t>
  </si>
  <si>
    <t>15.003.0394-A</t>
  </si>
  <si>
    <t>15.003.0395-0</t>
  </si>
  <si>
    <t>15.003.0395-A</t>
  </si>
  <si>
    <t>15.003.0396-0</t>
  </si>
  <si>
    <t>15.003.0396-A</t>
  </si>
  <si>
    <t>15.003.0397-0</t>
  </si>
  <si>
    <t>15.003.0397-A</t>
  </si>
  <si>
    <t>15.003.0398-0</t>
  </si>
  <si>
    <t>15.003.0398-A</t>
  </si>
  <si>
    <t>15.003.0400-0</t>
  </si>
  <si>
    <t>15.003.0400-A</t>
  </si>
  <si>
    <t>15.003.0405-0</t>
  </si>
  <si>
    <t>15.003.0405-A</t>
  </si>
  <si>
    <t>15.003.0410-0</t>
  </si>
  <si>
    <t>15.003.0410-A</t>
  </si>
  <si>
    <t>15.003.0415-0</t>
  </si>
  <si>
    <t>15.003.0415-A</t>
  </si>
  <si>
    <t>15.003.0420-0</t>
  </si>
  <si>
    <t>15.003.0420-A</t>
  </si>
  <si>
    <t>15.003.0421-0</t>
  </si>
  <si>
    <t>15.003.0421-A</t>
  </si>
  <si>
    <t>15.003.0500-0</t>
  </si>
  <si>
    <t>15.003.0500-A</t>
  </si>
  <si>
    <t>15.003.0505-0</t>
  </si>
  <si>
    <t>15.003.0505-A</t>
  </si>
  <si>
    <t>15.003.0510-0</t>
  </si>
  <si>
    <t>15.003.0510-A</t>
  </si>
  <si>
    <t>15.003.0515-0</t>
  </si>
  <si>
    <t>15.003.0515-A</t>
  </si>
  <si>
    <t>15.003.0520-0</t>
  </si>
  <si>
    <t>15.003.0520-A</t>
  </si>
  <si>
    <t>15.003.0525-0</t>
  </si>
  <si>
    <t>15.003.0525-A</t>
  </si>
  <si>
    <t>15.003.0530-0</t>
  </si>
  <si>
    <t>15.003.0530-A</t>
  </si>
  <si>
    <t>15.003.0535-0</t>
  </si>
  <si>
    <t>15.003.0535-A</t>
  </si>
  <si>
    <t>15.003.0540-0</t>
  </si>
  <si>
    <t>15.003.0540-A</t>
  </si>
  <si>
    <t>15.003.0545-0</t>
  </si>
  <si>
    <t>15.003.0545-A</t>
  </si>
  <si>
    <t>15.003.0550-0</t>
  </si>
  <si>
    <t>15.003.0550-A</t>
  </si>
  <si>
    <t>15.003.0552-0</t>
  </si>
  <si>
    <t>15.003.0552-A</t>
  </si>
  <si>
    <t>15.003.0555-0</t>
  </si>
  <si>
    <t>15.003.0555-A</t>
  </si>
  <si>
    <t>15.003.0560-0</t>
  </si>
  <si>
    <t>15.003.0560-A</t>
  </si>
  <si>
    <t>15.003.0565-0</t>
  </si>
  <si>
    <t>15.003.0565-A</t>
  </si>
  <si>
    <t>15.003.0600-0</t>
  </si>
  <si>
    <t>15.003.0600-A</t>
  </si>
  <si>
    <t>15.003.0650-0</t>
  </si>
  <si>
    <t>15.003.0650-A</t>
  </si>
  <si>
    <t>15.004.0010-0</t>
  </si>
  <si>
    <t>15.004.0010-A</t>
  </si>
  <si>
    <t>15.004.0011-0</t>
  </si>
  <si>
    <t>15.004.0011-A</t>
  </si>
  <si>
    <t>15.004.0012-0</t>
  </si>
  <si>
    <t>15.004.0012-A</t>
  </si>
  <si>
    <t>15.004.0013-0</t>
  </si>
  <si>
    <t>15.004.0013-A</t>
  </si>
  <si>
    <t>15.004.0014-0</t>
  </si>
  <si>
    <t>15.004.0014-A</t>
  </si>
  <si>
    <t>15.004.0023-0</t>
  </si>
  <si>
    <t>15.004.0023-A</t>
  </si>
  <si>
    <t>15.004.0024-0</t>
  </si>
  <si>
    <t>15.004.0024-A</t>
  </si>
  <si>
    <t>15.004.0025-0</t>
  </si>
  <si>
    <t>15.004.0025-A</t>
  </si>
  <si>
    <t>15.004.0026-0</t>
  </si>
  <si>
    <t>15.004.0026-A</t>
  </si>
  <si>
    <t>15.004.0027-0</t>
  </si>
  <si>
    <t>15.004.0027-A</t>
  </si>
  <si>
    <t>15.004.0028-0</t>
  </si>
  <si>
    <t>15.004.0028-A</t>
  </si>
  <si>
    <t>15.004.0045-0</t>
  </si>
  <si>
    <t>15.004.0045-A</t>
  </si>
  <si>
    <t>15.004.0046-0</t>
  </si>
  <si>
    <t>15.004.0046-A</t>
  </si>
  <si>
    <t>15.004.0050-0</t>
  </si>
  <si>
    <t>15.004.0050-A</t>
  </si>
  <si>
    <t>15.004.0051-0</t>
  </si>
  <si>
    <t>15.004.0051-A</t>
  </si>
  <si>
    <t>15.004.0053-0</t>
  </si>
  <si>
    <t>15.004.0053-A</t>
  </si>
  <si>
    <t>15.004.0055-0</t>
  </si>
  <si>
    <t>15.004.0055-A</t>
  </si>
  <si>
    <t>15.004.0058-0</t>
  </si>
  <si>
    <t>15.004.0058-A</t>
  </si>
  <si>
    <t>15.004.0059-0</t>
  </si>
  <si>
    <t>15.004.0059-A</t>
  </si>
  <si>
    <t>15.004.0060-1</t>
  </si>
  <si>
    <t>15.004.0060-B</t>
  </si>
  <si>
    <t>15.004.0061-0</t>
  </si>
  <si>
    <t>15.004.0061-A</t>
  </si>
  <si>
    <t>15.004.0062-0</t>
  </si>
  <si>
    <t>15.004.0062-A</t>
  </si>
  <si>
    <t>15.004.0063-0</t>
  </si>
  <si>
    <t>15.004.0063-A</t>
  </si>
  <si>
    <t>15.004.0064-0</t>
  </si>
  <si>
    <t>15.004.0064-A</t>
  </si>
  <si>
    <t>15.004.0065-0</t>
  </si>
  <si>
    <t>15.004.0065-A</t>
  </si>
  <si>
    <t>15.004.0067-0</t>
  </si>
  <si>
    <t>15.004.0067-A</t>
  </si>
  <si>
    <t>15.004.0070-0</t>
  </si>
  <si>
    <t>15.004.0070-A</t>
  </si>
  <si>
    <t>15.004.0074-0</t>
  </si>
  <si>
    <t>15.004.0074-A</t>
  </si>
  <si>
    <t>15.004.0075-0</t>
  </si>
  <si>
    <t>15.004.0075-A</t>
  </si>
  <si>
    <t>15.004.0076-0</t>
  </si>
  <si>
    <t>15.004.0076-A</t>
  </si>
  <si>
    <t>15.004.0080-0</t>
  </si>
  <si>
    <t>15.004.0080-A</t>
  </si>
  <si>
    <t>15.004.0085-0</t>
  </si>
  <si>
    <t>15.004.0085-A</t>
  </si>
  <si>
    <t>15.004.0086-0</t>
  </si>
  <si>
    <t>15.004.0086-A</t>
  </si>
  <si>
    <t>15.004.0090-0</t>
  </si>
  <si>
    <t>15.004.0090-A</t>
  </si>
  <si>
    <t>15.004.0102-1</t>
  </si>
  <si>
    <t>15.004.0102-B</t>
  </si>
  <si>
    <t>15.004.0103-0</t>
  </si>
  <si>
    <t>15.004.0103-A</t>
  </si>
  <si>
    <t>15.004.0104-0</t>
  </si>
  <si>
    <t>15.004.0104-A</t>
  </si>
  <si>
    <t>15.004.0105-0</t>
  </si>
  <si>
    <t>15.004.0105-A</t>
  </si>
  <si>
    <t>15.004.0108-0</t>
  </si>
  <si>
    <t>15.004.0108-A</t>
  </si>
  <si>
    <t>15.004.0110-0</t>
  </si>
  <si>
    <t>15.004.0110-A</t>
  </si>
  <si>
    <t>15.004.0125-0</t>
  </si>
  <si>
    <t>15.004.0125-A</t>
  </si>
  <si>
    <t>15.004.0126-0</t>
  </si>
  <si>
    <t>15.004.0126-A</t>
  </si>
  <si>
    <t>15.004.0127-0</t>
  </si>
  <si>
    <t>15.004.0127-A</t>
  </si>
  <si>
    <t>15.004.0130-0</t>
  </si>
  <si>
    <t>15.004.0130-A</t>
  </si>
  <si>
    <t>15.004.0131-0</t>
  </si>
  <si>
    <t>15.004.0131-A</t>
  </si>
  <si>
    <t>15.004.0133-0</t>
  </si>
  <si>
    <t>15.004.0133-A</t>
  </si>
  <si>
    <t>15.004.0150-0</t>
  </si>
  <si>
    <t>15.004.0150-A</t>
  </si>
  <si>
    <t>15.004.0151-0</t>
  </si>
  <si>
    <t>15.004.0151-A</t>
  </si>
  <si>
    <t>15.004.0160-0</t>
  </si>
  <si>
    <t>15.004.0160-A</t>
  </si>
  <si>
    <t>15.004.0161-0</t>
  </si>
  <si>
    <t>15.004.0161-A</t>
  </si>
  <si>
    <t>15.004.0170-0</t>
  </si>
  <si>
    <t>15.004.0170-A</t>
  </si>
  <si>
    <t>15.004.0175-1</t>
  </si>
  <si>
    <t>15.004.0175-B</t>
  </si>
  <si>
    <t>15.004.0176-0</t>
  </si>
  <si>
    <t>15.004.0176-A</t>
  </si>
  <si>
    <t>15.004.0180-0</t>
  </si>
  <si>
    <t>15.004.0180-A</t>
  </si>
  <si>
    <t>15.004.0181-0</t>
  </si>
  <si>
    <t>15.004.0181-A</t>
  </si>
  <si>
    <t>15.004.0190-0</t>
  </si>
  <si>
    <t>15.004.0190-A</t>
  </si>
  <si>
    <t>15.004.0200-0</t>
  </si>
  <si>
    <t>15.004.0200-A</t>
  </si>
  <si>
    <t>15.004.0202-0</t>
  </si>
  <si>
    <t>15.004.0202-A</t>
  </si>
  <si>
    <t>15.004.0204-0</t>
  </si>
  <si>
    <t>15.004.0204-A</t>
  </si>
  <si>
    <t>15.004.0210-0</t>
  </si>
  <si>
    <t>15.004.0210-A</t>
  </si>
  <si>
    <t>15.004.0212-0</t>
  </si>
  <si>
    <t>15.004.0212-A</t>
  </si>
  <si>
    <t>15.004.0220-0</t>
  </si>
  <si>
    <t>15.004.0220-A</t>
  </si>
  <si>
    <t>15.004.0222-0</t>
  </si>
  <si>
    <t>15.004.0222-A</t>
  </si>
  <si>
    <t>15.004.0224-0</t>
  </si>
  <si>
    <t>15.004.0224-A</t>
  </si>
  <si>
    <t>15.004.0250-0</t>
  </si>
  <si>
    <t>15.004.0250-A</t>
  </si>
  <si>
    <t>15.004.0251-0</t>
  </si>
  <si>
    <t>15.004.0251-A</t>
  </si>
  <si>
    <t>15.004.0255-0</t>
  </si>
  <si>
    <t>15.004.0255-A</t>
  </si>
  <si>
    <t>15.004.0300-0</t>
  </si>
  <si>
    <t>15.004.0300-A</t>
  </si>
  <si>
    <t>15.004.0305-0</t>
  </si>
  <si>
    <t>15.004.0305-A</t>
  </si>
  <si>
    <t>15.004.0310-0</t>
  </si>
  <si>
    <t>15.004.0310-A</t>
  </si>
  <si>
    <t>15.004.0315-0</t>
  </si>
  <si>
    <t>15.004.0315-A</t>
  </si>
  <si>
    <t>15.004.0320-0</t>
  </si>
  <si>
    <t>15.004.0320-A</t>
  </si>
  <si>
    <t>15.004.0325-0</t>
  </si>
  <si>
    <t>15.004.0325-A</t>
  </si>
  <si>
    <t>15.004.0330-0</t>
  </si>
  <si>
    <t>15.004.0330-A</t>
  </si>
  <si>
    <t>15.004.0335-0</t>
  </si>
  <si>
    <t>15.004.0335-A</t>
  </si>
  <si>
    <t>15.004.0500-0</t>
  </si>
  <si>
    <t>15.004.0500-A</t>
  </si>
  <si>
    <t>15.004.0505-0</t>
  </si>
  <si>
    <t>15.004.0505-A</t>
  </si>
  <si>
    <t>15.004.0600-0</t>
  </si>
  <si>
    <t>15.004.0600-A</t>
  </si>
  <si>
    <t>15.004.0620-0</t>
  </si>
  <si>
    <t>15.004.0620-A</t>
  </si>
  <si>
    <t>15.004.0640-0</t>
  </si>
  <si>
    <t>15.004.0640-A</t>
  </si>
  <si>
    <t>15.004.0700-0</t>
  </si>
  <si>
    <t>15.004.0700-A</t>
  </si>
  <si>
    <t>15.004.0705-0</t>
  </si>
  <si>
    <t>15.004.0705-A</t>
  </si>
  <si>
    <t>15.004.0710-0</t>
  </si>
  <si>
    <t>15.004.0710-A</t>
  </si>
  <si>
    <t>15.004.0715-0</t>
  </si>
  <si>
    <t>15.004.0715-A</t>
  </si>
  <si>
    <t>15.004.0720-0</t>
  </si>
  <si>
    <t>15.004.0720-A</t>
  </si>
  <si>
    <t>15.005.0010-0</t>
  </si>
  <si>
    <t>15.005.0010-A</t>
  </si>
  <si>
    <t>15.005.0020-0</t>
  </si>
  <si>
    <t>15.005.0020-A</t>
  </si>
  <si>
    <t>15.005.0030-0</t>
  </si>
  <si>
    <t>15.005.0030-A</t>
  </si>
  <si>
    <t>15.005.0040-1</t>
  </si>
  <si>
    <t>15.005.0040-B</t>
  </si>
  <si>
    <t>15.005.0050-0</t>
  </si>
  <si>
    <t>15.005.0050-A</t>
  </si>
  <si>
    <t>15.005.0060-0</t>
  </si>
  <si>
    <t>15.005.0060-A</t>
  </si>
  <si>
    <t>15.005.0070-0</t>
  </si>
  <si>
    <t>15.005.0070-A</t>
  </si>
  <si>
    <t>15.005.0100-0</t>
  </si>
  <si>
    <t>15.005.0100-A</t>
  </si>
  <si>
    <t>15.005.0110-0</t>
  </si>
  <si>
    <t>15.005.0110-A</t>
  </si>
  <si>
    <t>15.005.0120-0</t>
  </si>
  <si>
    <t>15.005.0120-A</t>
  </si>
  <si>
    <t>15.005.0130-0</t>
  </si>
  <si>
    <t>15.005.0130-A</t>
  </si>
  <si>
    <t>15.005.0140-0</t>
  </si>
  <si>
    <t>15.005.0140-A</t>
  </si>
  <si>
    <t>15.005.0200-0</t>
  </si>
  <si>
    <t>15.005.0200-A</t>
  </si>
  <si>
    <t>15.005.0201-0</t>
  </si>
  <si>
    <t>15.005.0201-A</t>
  </si>
  <si>
    <t>15.005.0202-0</t>
  </si>
  <si>
    <t>15.005.0202-A</t>
  </si>
  <si>
    <t>15.005.0203-0</t>
  </si>
  <si>
    <t>15.005.0203-A</t>
  </si>
  <si>
    <t>15.005.0204-0</t>
  </si>
  <si>
    <t>15.005.0204-A</t>
  </si>
  <si>
    <t>15.005.0205-0</t>
  </si>
  <si>
    <t>15.005.0205-A</t>
  </si>
  <si>
    <t>15.005.0206-0</t>
  </si>
  <si>
    <t>15.005.0206-A</t>
  </si>
  <si>
    <t>15.005.0207-0</t>
  </si>
  <si>
    <t>15.005.0207-A</t>
  </si>
  <si>
    <t>15.005.0208-0</t>
  </si>
  <si>
    <t>15.005.0208-A</t>
  </si>
  <si>
    <t>15.005.0209-0</t>
  </si>
  <si>
    <t>15.005.0209-A</t>
  </si>
  <si>
    <t>15.005.0253-0</t>
  </si>
  <si>
    <t>15.005.0253-A</t>
  </si>
  <si>
    <t>15.005.0255-0</t>
  </si>
  <si>
    <t>15.005.0255-A</t>
  </si>
  <si>
    <t>15.005.0260-0</t>
  </si>
  <si>
    <t>15.005.0260-A</t>
  </si>
  <si>
    <t>15.005.0275-0</t>
  </si>
  <si>
    <t>15.005.0275-A</t>
  </si>
  <si>
    <t>15.005.0278-0</t>
  </si>
  <si>
    <t>15.005.0278-A</t>
  </si>
  <si>
    <t>15.005.0280-0</t>
  </si>
  <si>
    <t>15.005.0280-A</t>
  </si>
  <si>
    <t>15.006.0010-0</t>
  </si>
  <si>
    <t>15.006.0010-A</t>
  </si>
  <si>
    <t>15.006.0012-0</t>
  </si>
  <si>
    <t>15.006.0012-A</t>
  </si>
  <si>
    <t>15.006.0015-0</t>
  </si>
  <si>
    <t>15.006.0015-A</t>
  </si>
  <si>
    <t>15.006.0016-0</t>
  </si>
  <si>
    <t>15.006.0016-A</t>
  </si>
  <si>
    <t>15.006.0035-0</t>
  </si>
  <si>
    <t>15.006.0035-A</t>
  </si>
  <si>
    <t>15.006.0040-0</t>
  </si>
  <si>
    <t>15.006.0040-A</t>
  </si>
  <si>
    <t>15.006.0045-0</t>
  </si>
  <si>
    <t>15.006.0045-A</t>
  </si>
  <si>
    <t>15.007.0204-0</t>
  </si>
  <si>
    <t>15.007.0204-A</t>
  </si>
  <si>
    <t>15.007.0206-0</t>
  </si>
  <si>
    <t>15.007.0206-A</t>
  </si>
  <si>
    <t>15.007.0208-0</t>
  </si>
  <si>
    <t>15.007.0208-A</t>
  </si>
  <si>
    <t>15.007.0209-0</t>
  </si>
  <si>
    <t>15.007.0209-A</t>
  </si>
  <si>
    <t>15.007.0210-0</t>
  </si>
  <si>
    <t>15.007.0210-A</t>
  </si>
  <si>
    <t>15.007.0214-0</t>
  </si>
  <si>
    <t>15.007.0214-A</t>
  </si>
  <si>
    <t>15.007.0216-0</t>
  </si>
  <si>
    <t>15.007.0216-A</t>
  </si>
  <si>
    <t>15.007.0218-0</t>
  </si>
  <si>
    <t>15.007.0218-A</t>
  </si>
  <si>
    <t>15.007.0250-0</t>
  </si>
  <si>
    <t>15.007.0250-A</t>
  </si>
  <si>
    <t>15.007.0280-0</t>
  </si>
  <si>
    <t>15.007.0280-A</t>
  </si>
  <si>
    <t>15.007.0285-0</t>
  </si>
  <si>
    <t>15.007.0285-A</t>
  </si>
  <si>
    <t>15.007.0290-0</t>
  </si>
  <si>
    <t>15.007.0290-A</t>
  </si>
  <si>
    <t>15.007.0295-0</t>
  </si>
  <si>
    <t>15.007.0295-A</t>
  </si>
  <si>
    <t>15.007.0334-0</t>
  </si>
  <si>
    <t>15.007.0334-A</t>
  </si>
  <si>
    <t>15.007.0338-0</t>
  </si>
  <si>
    <t>15.007.0338-A</t>
  </si>
  <si>
    <t>15.007.0340-0</t>
  </si>
  <si>
    <t>15.007.0340-A</t>
  </si>
  <si>
    <t>15.007.0345-0</t>
  </si>
  <si>
    <t>15.007.0345-A</t>
  </si>
  <si>
    <t>15.007.0347-0</t>
  </si>
  <si>
    <t>15.007.0347-A</t>
  </si>
  <si>
    <t>15.007.0350-0</t>
  </si>
  <si>
    <t>15.007.0350-A</t>
  </si>
  <si>
    <t>15.007.0351-0</t>
  </si>
  <si>
    <t>15.007.0351-A</t>
  </si>
  <si>
    <t>15.007.0357-0</t>
  </si>
  <si>
    <t>15.007.0357-A</t>
  </si>
  <si>
    <t>15.007.0359-0</t>
  </si>
  <si>
    <t>15.007.0359-A</t>
  </si>
  <si>
    <t>15.007.0400-0</t>
  </si>
  <si>
    <t>15.007.0400-A</t>
  </si>
  <si>
    <t>15.007.0405-0</t>
  </si>
  <si>
    <t>15.007.0405-A</t>
  </si>
  <si>
    <t>15.007.0410-0</t>
  </si>
  <si>
    <t>15.007.0410-A</t>
  </si>
  <si>
    <t>15.007.0415-0</t>
  </si>
  <si>
    <t>15.007.0415-A</t>
  </si>
  <si>
    <t>15.007.0420-0</t>
  </si>
  <si>
    <t>15.007.0420-A</t>
  </si>
  <si>
    <t>15.007.0425-0</t>
  </si>
  <si>
    <t>15.007.0425-A</t>
  </si>
  <si>
    <t>15.007.0430-0</t>
  </si>
  <si>
    <t>15.007.0430-A</t>
  </si>
  <si>
    <t>15.007.0435-0</t>
  </si>
  <si>
    <t>15.007.0435-A</t>
  </si>
  <si>
    <t>15.007.0440-0</t>
  </si>
  <si>
    <t>15.007.0440-A</t>
  </si>
  <si>
    <t>15.007.0495-0</t>
  </si>
  <si>
    <t>15.007.0495-A</t>
  </si>
  <si>
    <t>15.007.0498-0</t>
  </si>
  <si>
    <t>15.007.0498-A</t>
  </si>
  <si>
    <t>15.007.0501-0</t>
  </si>
  <si>
    <t>15.007.0501-A</t>
  </si>
  <si>
    <t>15.007.0504-0</t>
  </si>
  <si>
    <t>15.007.0504-A</t>
  </si>
  <si>
    <t>15.007.0507-0</t>
  </si>
  <si>
    <t>15.007.0507-A</t>
  </si>
  <si>
    <t>15.007.0511-0</t>
  </si>
  <si>
    <t>15.007.0511-A</t>
  </si>
  <si>
    <t>15.007.0514-0</t>
  </si>
  <si>
    <t>15.007.0514-A</t>
  </si>
  <si>
    <t>15.007.0517-0</t>
  </si>
  <si>
    <t>15.007.0517-A</t>
  </si>
  <si>
    <t>15.007.0518-0</t>
  </si>
  <si>
    <t>15.007.0518-A</t>
  </si>
  <si>
    <t>15.007.0520-0</t>
  </si>
  <si>
    <t>15.007.0520-A</t>
  </si>
  <si>
    <t>15.007.0521-0</t>
  </si>
  <si>
    <t>15.007.0521-A</t>
  </si>
  <si>
    <t>15.007.0522-0</t>
  </si>
  <si>
    <t>15.007.0522-A</t>
  </si>
  <si>
    <t>15.007.0523-0</t>
  </si>
  <si>
    <t>15.007.0523-A</t>
  </si>
  <si>
    <t>15.007.0524-0</t>
  </si>
  <si>
    <t>15.007.0524-A</t>
  </si>
  <si>
    <t>15.007.0525-0</t>
  </si>
  <si>
    <t>15.007.0525-A</t>
  </si>
  <si>
    <t>15.007.0526-0</t>
  </si>
  <si>
    <t>15.007.0526-A</t>
  </si>
  <si>
    <t>15.007.0527-0</t>
  </si>
  <si>
    <t>15.007.0527-A</t>
  </si>
  <si>
    <t>15.007.0528-0</t>
  </si>
  <si>
    <t>15.007.0528-A</t>
  </si>
  <si>
    <t>15.007.0529-0</t>
  </si>
  <si>
    <t>15.007.0529-A</t>
  </si>
  <si>
    <t>15.007.0530-0</t>
  </si>
  <si>
    <t>15.007.0530-A</t>
  </si>
  <si>
    <t>15.007.0531-0</t>
  </si>
  <si>
    <t>15.007.0531-A</t>
  </si>
  <si>
    <t>15.007.0532-0</t>
  </si>
  <si>
    <t>15.007.0532-A</t>
  </si>
  <si>
    <t>15.007.0533-0</t>
  </si>
  <si>
    <t>15.007.0533-A</t>
  </si>
  <si>
    <t>15.007.0534-0</t>
  </si>
  <si>
    <t>15.007.0534-A</t>
  </si>
  <si>
    <t>15.007.0545-0</t>
  </si>
  <si>
    <t>15.007.0545-A</t>
  </si>
  <si>
    <t>15.007.0547-0</t>
  </si>
  <si>
    <t>15.007.0547-A</t>
  </si>
  <si>
    <t>15.007.0550-0</t>
  </si>
  <si>
    <t>15.007.0550-A</t>
  </si>
  <si>
    <t>15.007.0552-0</t>
  </si>
  <si>
    <t>15.007.0552-A</t>
  </si>
  <si>
    <t>15.007.0554-0</t>
  </si>
  <si>
    <t>15.007.0554-A</t>
  </si>
  <si>
    <t>15.007.0556-0</t>
  </si>
  <si>
    <t>15.007.0556-A</t>
  </si>
  <si>
    <t>15.007.0558-0</t>
  </si>
  <si>
    <t>15.007.0558-A</t>
  </si>
  <si>
    <t>15.007.0560-0</t>
  </si>
  <si>
    <t>15.007.0560-A</t>
  </si>
  <si>
    <t>15.007.0566-0</t>
  </si>
  <si>
    <t>15.007.0566-A</t>
  </si>
  <si>
    <t>15.007.0567-0</t>
  </si>
  <si>
    <t>15.007.0567-A</t>
  </si>
  <si>
    <t>15.007.0568-0</t>
  </si>
  <si>
    <t>15.007.0568-A</t>
  </si>
  <si>
    <t>15.007.0569-0</t>
  </si>
  <si>
    <t>15.007.0569-A</t>
  </si>
  <si>
    <t>15.007.0570-0</t>
  </si>
  <si>
    <t>15.007.0570-A</t>
  </si>
  <si>
    <t>15.007.0572-0</t>
  </si>
  <si>
    <t>15.007.0572-A</t>
  </si>
  <si>
    <t>15.007.0573-0</t>
  </si>
  <si>
    <t>15.007.0573-A</t>
  </si>
  <si>
    <t>15.007.0574-0</t>
  </si>
  <si>
    <t>15.007.0574-A</t>
  </si>
  <si>
    <t>15.007.0575-0</t>
  </si>
  <si>
    <t>15.007.0575-A</t>
  </si>
  <si>
    <t>15.007.0576-0</t>
  </si>
  <si>
    <t>15.007.0576-A</t>
  </si>
  <si>
    <t>15.007.0577-0</t>
  </si>
  <si>
    <t>15.007.0577-A</t>
  </si>
  <si>
    <t>15.007.0578-0</t>
  </si>
  <si>
    <t>15.007.0578-A</t>
  </si>
  <si>
    <t>15.007.0600-0</t>
  </si>
  <si>
    <t>15.007.0600-A</t>
  </si>
  <si>
    <t>15.007.0601-0</t>
  </si>
  <si>
    <t>15.007.0601-A</t>
  </si>
  <si>
    <t>15.007.0602-0</t>
  </si>
  <si>
    <t>15.007.0602-A</t>
  </si>
  <si>
    <t>15.007.0605-0</t>
  </si>
  <si>
    <t>15.007.0605-A</t>
  </si>
  <si>
    <t>15.007.0608-0</t>
  </si>
  <si>
    <t>15.007.0608-A</t>
  </si>
  <si>
    <t>15.007.0609-0</t>
  </si>
  <si>
    <t>15.007.0609-A</t>
  </si>
  <si>
    <t>15.007.0610-0</t>
  </si>
  <si>
    <t>15.007.0610-A</t>
  </si>
  <si>
    <t>15.007.0611-0</t>
  </si>
  <si>
    <t>15.007.0611-A</t>
  </si>
  <si>
    <t>15.007.0615-0</t>
  </si>
  <si>
    <t>15.007.0615-A</t>
  </si>
  <si>
    <t>15.007.0616-0</t>
  </si>
  <si>
    <t>15.007.0616-A</t>
  </si>
  <si>
    <t>15.007.0617-0</t>
  </si>
  <si>
    <t>15.007.0617-A</t>
  </si>
  <si>
    <t>15.007.0640-0</t>
  </si>
  <si>
    <t>15.007.0640-A</t>
  </si>
  <si>
    <t>15.007.0642-0</t>
  </si>
  <si>
    <t>15.007.0642-A</t>
  </si>
  <si>
    <t>15.007.0643-0</t>
  </si>
  <si>
    <t>15.007.0643-A</t>
  </si>
  <si>
    <t>15.007.0645-0</t>
  </si>
  <si>
    <t>15.007.0645-A</t>
  </si>
  <si>
    <t>15.007.0646-0</t>
  </si>
  <si>
    <t>15.007.0646-A</t>
  </si>
  <si>
    <t>15.007.0647-0</t>
  </si>
  <si>
    <t>15.007.0647-A</t>
  </si>
  <si>
    <t>15.007.0680-0</t>
  </si>
  <si>
    <t>15.007.0680-A</t>
  </si>
  <si>
    <t>15.007.0682-0</t>
  </si>
  <si>
    <t>15.007.0682-A</t>
  </si>
  <si>
    <t>15.007.0684-0</t>
  </si>
  <si>
    <t>15.007.0684-A</t>
  </si>
  <si>
    <t>15.007.0686-0</t>
  </si>
  <si>
    <t>15.007.0686-A</t>
  </si>
  <si>
    <t>15.007.0688-0</t>
  </si>
  <si>
    <t>15.007.0688-A</t>
  </si>
  <si>
    <t>15.007.0689-0</t>
  </si>
  <si>
    <t>15.007.0689-A</t>
  </si>
  <si>
    <t>15.007.0696-0</t>
  </si>
  <si>
    <t>15.007.0696-A</t>
  </si>
  <si>
    <t>15.007.0697-0</t>
  </si>
  <si>
    <t>15.007.0697-A</t>
  </si>
  <si>
    <t>15.007.0699-0</t>
  </si>
  <si>
    <t>15.007.0699-A</t>
  </si>
  <si>
    <t>15.007.0705-0</t>
  </si>
  <si>
    <t>15.007.0705-A</t>
  </si>
  <si>
    <t>15.007.0710-0</t>
  </si>
  <si>
    <t>15.007.0710-A</t>
  </si>
  <si>
    <t>15.007.0711-0</t>
  </si>
  <si>
    <t>15.007.0711-A</t>
  </si>
  <si>
    <t>15.007.0712-0</t>
  </si>
  <si>
    <t>15.007.0712-A</t>
  </si>
  <si>
    <t>15.008.0010-0</t>
  </si>
  <si>
    <t>15.008.0010-A</t>
  </si>
  <si>
    <t>15.008.0015-0</t>
  </si>
  <si>
    <t>15.008.0015-A</t>
  </si>
  <si>
    <t>15.008.0020-0</t>
  </si>
  <si>
    <t>15.008.0020-A</t>
  </si>
  <si>
    <t>15.008.0025-0</t>
  </si>
  <si>
    <t>15.008.0025-A</t>
  </si>
  <si>
    <t>15.008.0030-0</t>
  </si>
  <si>
    <t>15.008.0030-A</t>
  </si>
  <si>
    <t>15.008.0035-0</t>
  </si>
  <si>
    <t>15.008.0035-A</t>
  </si>
  <si>
    <t>15.008.0080-0</t>
  </si>
  <si>
    <t>15.008.0080-A</t>
  </si>
  <si>
    <t>15.008.0085-0</t>
  </si>
  <si>
    <t>15.008.0085-A</t>
  </si>
  <si>
    <t>15.008.0090-0</t>
  </si>
  <si>
    <t>15.008.0090-A</t>
  </si>
  <si>
    <t>15.008.0095-0</t>
  </si>
  <si>
    <t>15.008.0095-A</t>
  </si>
  <si>
    <t>15.008.0100-0</t>
  </si>
  <si>
    <t>15.008.0100-A</t>
  </si>
  <si>
    <t>15.008.0105-0</t>
  </si>
  <si>
    <t>15.008.0105-A</t>
  </si>
  <si>
    <t>15.008.0110-0</t>
  </si>
  <si>
    <t>15.008.0110-A</t>
  </si>
  <si>
    <t>15.008.0112-0</t>
  </si>
  <si>
    <t>15.008.0112-A</t>
  </si>
  <si>
    <t>15.008.0115-0</t>
  </si>
  <si>
    <t>15.008.0115-A</t>
  </si>
  <si>
    <t>15.008.0120-0</t>
  </si>
  <si>
    <t>15.008.0120-A</t>
  </si>
  <si>
    <t>15.008.0125-0</t>
  </si>
  <si>
    <t>15.008.0125-A</t>
  </si>
  <si>
    <t>15.008.0130-0</t>
  </si>
  <si>
    <t>15.008.0130-A</t>
  </si>
  <si>
    <t>15.008.0135-0</t>
  </si>
  <si>
    <t>15.008.0135-A</t>
  </si>
  <si>
    <t>15.008.0140-0</t>
  </si>
  <si>
    <t>15.008.0140-A</t>
  </si>
  <si>
    <t>15.008.0145-0</t>
  </si>
  <si>
    <t>15.008.0145-A</t>
  </si>
  <si>
    <t>15.008.0150-0</t>
  </si>
  <si>
    <t>15.008.0150-A</t>
  </si>
  <si>
    <t>15.008.0155-0</t>
  </si>
  <si>
    <t>15.008.0155-A</t>
  </si>
  <si>
    <t>15.008.0157-0</t>
  </si>
  <si>
    <t>15.008.0157-A</t>
  </si>
  <si>
    <t>15.008.0159-0</t>
  </si>
  <si>
    <t>15.008.0159-A</t>
  </si>
  <si>
    <t>15.008.0161-0</t>
  </si>
  <si>
    <t>15.008.0161-A</t>
  </si>
  <si>
    <t>15.008.0163-0</t>
  </si>
  <si>
    <t>15.008.0163-A</t>
  </si>
  <si>
    <t>15.008.0165-0</t>
  </si>
  <si>
    <t>15.008.0165-A</t>
  </si>
  <si>
    <t>15.008.0167-0</t>
  </si>
  <si>
    <t>15.008.0167-A</t>
  </si>
  <si>
    <t>15.008.0169-0</t>
  </si>
  <si>
    <t>15.008.0169-A</t>
  </si>
  <si>
    <t>15.008.0171-0</t>
  </si>
  <si>
    <t>15.008.0171-A</t>
  </si>
  <si>
    <t>15.008.0173-0</t>
  </si>
  <si>
    <t>15.008.0173-A</t>
  </si>
  <si>
    <t>15.008.0175-0</t>
  </si>
  <si>
    <t>15.008.0175-A</t>
  </si>
  <si>
    <t>15.008.0177-0</t>
  </si>
  <si>
    <t>15.008.0177-A</t>
  </si>
  <si>
    <t>15.008.0179-0</t>
  </si>
  <si>
    <t>15.008.0179-A</t>
  </si>
  <si>
    <t>15.008.0181-0</t>
  </si>
  <si>
    <t>15.008.0181-A</t>
  </si>
  <si>
    <t>15.008.0183-0</t>
  </si>
  <si>
    <t>15.008.0183-A</t>
  </si>
  <si>
    <t>15.008.0185-0</t>
  </si>
  <si>
    <t>15.008.0185-A</t>
  </si>
  <si>
    <t>15.008.0187-0</t>
  </si>
  <si>
    <t>15.008.0187-A</t>
  </si>
  <si>
    <t>15.008.0189-0</t>
  </si>
  <si>
    <t>15.008.0189-A</t>
  </si>
  <si>
    <t>15.008.0191-0</t>
  </si>
  <si>
    <t>15.008.0191-A</t>
  </si>
  <si>
    <t>15.008.0193-0</t>
  </si>
  <si>
    <t>15.008.0193-A</t>
  </si>
  <si>
    <t>15.008.0194-0</t>
  </si>
  <si>
    <t>15.008.0194-A</t>
  </si>
  <si>
    <t>15.008.0197-0</t>
  </si>
  <si>
    <t>15.008.0197-A</t>
  </si>
  <si>
    <t>15.008.0199-0</t>
  </si>
  <si>
    <t>15.008.0199-A</t>
  </si>
  <si>
    <t>15.008.0200-0</t>
  </si>
  <si>
    <t>15.008.0200-A</t>
  </si>
  <si>
    <t>15.008.0205-0</t>
  </si>
  <si>
    <t>15.008.0205-A</t>
  </si>
  <si>
    <t>15.008.0210-0</t>
  </si>
  <si>
    <t>15.008.0210-A</t>
  </si>
  <si>
    <t>15.008.0215-0</t>
  </si>
  <si>
    <t>15.008.0215-A</t>
  </si>
  <si>
    <t>15.008.0220-0</t>
  </si>
  <si>
    <t>15.008.0220-A</t>
  </si>
  <si>
    <t>15.008.0225-0</t>
  </si>
  <si>
    <t>15.008.0225-A</t>
  </si>
  <si>
    <t>15.008.0230-0</t>
  </si>
  <si>
    <t>15.008.0230-A</t>
  </si>
  <si>
    <t>15.008.0232-0</t>
  </si>
  <si>
    <t>15.008.0232-A</t>
  </si>
  <si>
    <t>15.008.0235-0</t>
  </si>
  <si>
    <t>15.008.0235-A</t>
  </si>
  <si>
    <t>15.008.0240-0</t>
  </si>
  <si>
    <t>15.008.0240-A</t>
  </si>
  <si>
    <t>15.008.0245-0</t>
  </si>
  <si>
    <t>15.008.0245-A</t>
  </si>
  <si>
    <t>15.008.0250-0</t>
  </si>
  <si>
    <t>15.008.0250-A</t>
  </si>
  <si>
    <t>15.008.0255-0</t>
  </si>
  <si>
    <t>15.008.0255-A</t>
  </si>
  <si>
    <t>15.008.0260-0</t>
  </si>
  <si>
    <t>15.008.0260-A</t>
  </si>
  <si>
    <t>15.008.0265-0</t>
  </si>
  <si>
    <t>15.008.0265-A</t>
  </si>
  <si>
    <t>15.008.0270-0</t>
  </si>
  <si>
    <t>15.008.0270-A</t>
  </si>
  <si>
    <t>15.008.0300-0</t>
  </si>
  <si>
    <t>15.008.0300-A</t>
  </si>
  <si>
    <t>15.008.0301-0</t>
  </si>
  <si>
    <t>15.008.0301-A</t>
  </si>
  <si>
    <t>15.008.0302-0</t>
  </si>
  <si>
    <t>15.008.0302-A</t>
  </si>
  <si>
    <t>15.008.0320-0</t>
  </si>
  <si>
    <t>15.008.0320-A</t>
  </si>
  <si>
    <t>15.008.0321-0</t>
  </si>
  <si>
    <t>15.008.0321-A</t>
  </si>
  <si>
    <t>15.008.0391-0</t>
  </si>
  <si>
    <t>15.008.0391-A</t>
  </si>
  <si>
    <t>15.008.0392-0</t>
  </si>
  <si>
    <t>15.008.0392-A</t>
  </si>
  <si>
    <t>15.008.0393-0</t>
  </si>
  <si>
    <t>15.008.0393-A</t>
  </si>
  <si>
    <t>15.008.0394-0</t>
  </si>
  <si>
    <t>15.008.0394-A</t>
  </si>
  <si>
    <t>15.009.0010-0</t>
  </si>
  <si>
    <t>15.009.0010-A</t>
  </si>
  <si>
    <t>15.009.0015-0</t>
  </si>
  <si>
    <t>15.009.0015-A</t>
  </si>
  <si>
    <t>15.009.0020-0</t>
  </si>
  <si>
    <t>15.009.0020-A</t>
  </si>
  <si>
    <t>15.009.0025-0</t>
  </si>
  <si>
    <t>15.009.0025-A</t>
  </si>
  <si>
    <t>15.009.0100-0</t>
  </si>
  <si>
    <t>15.009.0100-A</t>
  </si>
  <si>
    <t>15.009.0105-0</t>
  </si>
  <si>
    <t>15.009.0105-A</t>
  </si>
  <si>
    <t>15.009.0110-0</t>
  </si>
  <si>
    <t>15.009.0110-A</t>
  </si>
  <si>
    <t>15.009.0115-0</t>
  </si>
  <si>
    <t>15.009.0115-A</t>
  </si>
  <si>
    <t>15.009.0120-0</t>
  </si>
  <si>
    <t>15.009.0120-A</t>
  </si>
  <si>
    <t>15.009.0125-0</t>
  </si>
  <si>
    <t>15.009.0125-A</t>
  </si>
  <si>
    <t>15.009.0130-0</t>
  </si>
  <si>
    <t>15.009.0130-A</t>
  </si>
  <si>
    <t>15.009.0135-0</t>
  </si>
  <si>
    <t>15.009.0135-A</t>
  </si>
  <si>
    <t>15.009.0140-0</t>
  </si>
  <si>
    <t>15.009.0140-A</t>
  </si>
  <si>
    <t>15.009.0143-0</t>
  </si>
  <si>
    <t>15.009.0143-A</t>
  </si>
  <si>
    <t>15.009.0150-0</t>
  </si>
  <si>
    <t>15.009.0150-A</t>
  </si>
  <si>
    <t>15.009.0155-0</t>
  </si>
  <si>
    <t>15.009.0155-A</t>
  </si>
  <si>
    <t>15.010.0010-0</t>
  </si>
  <si>
    <t>15.010.0010-A</t>
  </si>
  <si>
    <t>15.010.0012-0</t>
  </si>
  <si>
    <t>15.010.0012-A</t>
  </si>
  <si>
    <t>15.010.0030-0</t>
  </si>
  <si>
    <t>15.010.0030-A</t>
  </si>
  <si>
    <t>15.010.0031-0</t>
  </si>
  <si>
    <t>15.010.0031-A</t>
  </si>
  <si>
    <t>15.010.0032-0</t>
  </si>
  <si>
    <t>15.010.0032-A</t>
  </si>
  <si>
    <t>15.010.0035-0</t>
  </si>
  <si>
    <t>15.010.0035-A</t>
  </si>
  <si>
    <t>15.010.0036-0</t>
  </si>
  <si>
    <t>15.010.0036-A</t>
  </si>
  <si>
    <t>15.010.0040-0</t>
  </si>
  <si>
    <t>15.010.0040-A</t>
  </si>
  <si>
    <t>15.010.0041-0</t>
  </si>
  <si>
    <t>15.010.0041-A</t>
  </si>
  <si>
    <t>15.010.0042-0</t>
  </si>
  <si>
    <t>15.010.0042-A</t>
  </si>
  <si>
    <t>15.010.0043-0</t>
  </si>
  <si>
    <t>15.010.0043-A</t>
  </si>
  <si>
    <t>15.010.0045-0</t>
  </si>
  <si>
    <t>15.010.0045-A</t>
  </si>
  <si>
    <t>15.010.0046-0</t>
  </si>
  <si>
    <t>15.010.0046-A</t>
  </si>
  <si>
    <t>15.010.0047-0</t>
  </si>
  <si>
    <t>15.010.0047-A</t>
  </si>
  <si>
    <t>15.010.0048-0</t>
  </si>
  <si>
    <t>15.010.0048-A</t>
  </si>
  <si>
    <t>15.010.0060-0</t>
  </si>
  <si>
    <t>15.010.0060-A</t>
  </si>
  <si>
    <t>15.010.0061-0</t>
  </si>
  <si>
    <t>15.010.0061-A</t>
  </si>
  <si>
    <t>15.010.0062-0</t>
  </si>
  <si>
    <t>15.010.0062-A</t>
  </si>
  <si>
    <t>15.010.0063-0</t>
  </si>
  <si>
    <t>15.010.0063-A</t>
  </si>
  <si>
    <t>15.010.0064-0</t>
  </si>
  <si>
    <t>15.010.0064-A</t>
  </si>
  <si>
    <t>15.010.0065-0</t>
  </si>
  <si>
    <t>15.010.0065-A</t>
  </si>
  <si>
    <t>15.010.0066-0</t>
  </si>
  <si>
    <t>15.010.0066-A</t>
  </si>
  <si>
    <t>15.010.0067-0</t>
  </si>
  <si>
    <t>15.010.0067-A</t>
  </si>
  <si>
    <t>15.010.0070-0</t>
  </si>
  <si>
    <t>15.010.0070-A</t>
  </si>
  <si>
    <t>15.010.0071-0</t>
  </si>
  <si>
    <t>15.010.0071-A</t>
  </si>
  <si>
    <t>15.010.0072-0</t>
  </si>
  <si>
    <t>15.010.0072-A</t>
  </si>
  <si>
    <t>15.010.0073-0</t>
  </si>
  <si>
    <t>15.010.0073-A</t>
  </si>
  <si>
    <t>15.010.0100-0</t>
  </si>
  <si>
    <t>15.010.0100-A</t>
  </si>
  <si>
    <t>15.010.0110-0</t>
  </si>
  <si>
    <t>15.010.0110-A</t>
  </si>
  <si>
    <t>15.011.0009-0</t>
  </si>
  <si>
    <t>15.011.0009-A</t>
  </si>
  <si>
    <t>15.011.0012-0</t>
  </si>
  <si>
    <t>15.011.0012-A</t>
  </si>
  <si>
    <t>15.011.0014-0</t>
  </si>
  <si>
    <t>15.011.0014-A</t>
  </si>
  <si>
    <t>15.011.0017-0</t>
  </si>
  <si>
    <t>15.011.0017-A</t>
  </si>
  <si>
    <t>15.011.0021-0</t>
  </si>
  <si>
    <t>15.011.0021-A</t>
  </si>
  <si>
    <t>15.011.0024-0</t>
  </si>
  <si>
    <t>15.011.0024-A</t>
  </si>
  <si>
    <t>15.011.0027-0</t>
  </si>
  <si>
    <t>15.011.0027-A</t>
  </si>
  <si>
    <t>15.011.0030-0</t>
  </si>
  <si>
    <t>15.011.0030-A</t>
  </si>
  <si>
    <t>15.011.0070-0</t>
  </si>
  <si>
    <t>15.011.0070-A</t>
  </si>
  <si>
    <t>15.011.0071-0</t>
  </si>
  <si>
    <t>15.011.0071-A</t>
  </si>
  <si>
    <t>15.011.0072-0</t>
  </si>
  <si>
    <t>15.011.0072-A</t>
  </si>
  <si>
    <t>15.011.0073-0</t>
  </si>
  <si>
    <t>15.011.0073-A</t>
  </si>
  <si>
    <t>15.011.0074-0</t>
  </si>
  <si>
    <t>15.011.0074-A</t>
  </si>
  <si>
    <t>15.011.0075-0</t>
  </si>
  <si>
    <t>15.011.0075-A</t>
  </si>
  <si>
    <t>15.011.0076-0</t>
  </si>
  <si>
    <t>15.011.0076-A</t>
  </si>
  <si>
    <t>15.011.0077-0</t>
  </si>
  <si>
    <t>15.011.0077-A</t>
  </si>
  <si>
    <t>15.011.0078-0</t>
  </si>
  <si>
    <t>15.011.0078-A</t>
  </si>
  <si>
    <t>15.011.0079-0</t>
  </si>
  <si>
    <t>15.011.0079-A</t>
  </si>
  <si>
    <t>15.011.0081-0</t>
  </si>
  <si>
    <t>15.011.0081-A</t>
  </si>
  <si>
    <t>15.011.0084-0</t>
  </si>
  <si>
    <t>15.011.0084-A</t>
  </si>
  <si>
    <t>15.011.0087-0</t>
  </si>
  <si>
    <t>15.011.0087-A</t>
  </si>
  <si>
    <t>15.011.0093-0</t>
  </si>
  <si>
    <t>15.011.0093-A</t>
  </si>
  <si>
    <t>15.011.0130-0</t>
  </si>
  <si>
    <t>15.011.0130-A</t>
  </si>
  <si>
    <t>15.011.0132-0</t>
  </si>
  <si>
    <t>15.011.0132-A</t>
  </si>
  <si>
    <t>15.011.0134-0</t>
  </si>
  <si>
    <t>15.011.0134-A</t>
  </si>
  <si>
    <t>15.011.0136-0</t>
  </si>
  <si>
    <t>15.011.0136-A</t>
  </si>
  <si>
    <t>15.011.0138-0</t>
  </si>
  <si>
    <t>15.011.0138-A</t>
  </si>
  <si>
    <t>15.011.0150-0</t>
  </si>
  <si>
    <t>15.011.0150-A</t>
  </si>
  <si>
    <t>15.011.0152-0</t>
  </si>
  <si>
    <t>15.011.0152-A</t>
  </si>
  <si>
    <t>15.011.0154-0</t>
  </si>
  <si>
    <t>15.011.0154-A</t>
  </si>
  <si>
    <t>15.011.0156-0</t>
  </si>
  <si>
    <t>15.011.0156-A</t>
  </si>
  <si>
    <t>15.011.0158-0</t>
  </si>
  <si>
    <t>15.011.0158-A</t>
  </si>
  <si>
    <t>15.011.0160-0</t>
  </si>
  <si>
    <t>15.011.0160-A</t>
  </si>
  <si>
    <t>15.011.0162-0</t>
  </si>
  <si>
    <t>15.011.0162-A</t>
  </si>
  <si>
    <t>15.012.0060-0</t>
  </si>
  <si>
    <t>15.012.0060-A</t>
  </si>
  <si>
    <t>15.014.0005-0</t>
  </si>
  <si>
    <t>15.014.0005-A</t>
  </si>
  <si>
    <t>15.014.0010-0</t>
  </si>
  <si>
    <t>15.014.0010-A</t>
  </si>
  <si>
    <t>15.014.0015-0</t>
  </si>
  <si>
    <t>15.014.0015-A</t>
  </si>
  <si>
    <t>15.014.0020-0</t>
  </si>
  <si>
    <t>15.014.0020-A</t>
  </si>
  <si>
    <t>15.014.0025-0</t>
  </si>
  <si>
    <t>15.014.0025-A</t>
  </si>
  <si>
    <t>15.014.0030-0</t>
  </si>
  <si>
    <t>15.014.0030-A</t>
  </si>
  <si>
    <t>15.014.0035-0</t>
  </si>
  <si>
    <t>15.014.0035-A</t>
  </si>
  <si>
    <t>15.014.0100-0</t>
  </si>
  <si>
    <t>15.014.0100-A</t>
  </si>
  <si>
    <t>15.014.0105-0</t>
  </si>
  <si>
    <t>15.014.0105-A</t>
  </si>
  <si>
    <t>15.014.0115-0</t>
  </si>
  <si>
    <t>15.014.0115-A</t>
  </si>
  <si>
    <t>15.014.0120-0</t>
  </si>
  <si>
    <t>15.014.0120-A</t>
  </si>
  <si>
    <t>15.014.0130-0</t>
  </si>
  <si>
    <t>15.014.0130-A</t>
  </si>
  <si>
    <t>15.014.0140-0</t>
  </si>
  <si>
    <t>15.014.0140-A</t>
  </si>
  <si>
    <t>15.014.0145-0</t>
  </si>
  <si>
    <t>15.014.0145-A</t>
  </si>
  <si>
    <t>15.015.0020-0</t>
  </si>
  <si>
    <t>15.015.0020-A</t>
  </si>
  <si>
    <t>15.015.0021-0</t>
  </si>
  <si>
    <t>15.015.0021-A</t>
  </si>
  <si>
    <t>15.015.0022-0</t>
  </si>
  <si>
    <t>15.015.0022-A</t>
  </si>
  <si>
    <t>15.015.0025-0</t>
  </si>
  <si>
    <t>15.015.0025-A</t>
  </si>
  <si>
    <t>15.015.0026-0</t>
  </si>
  <si>
    <t>15.015.0026-A</t>
  </si>
  <si>
    <t>15.015.0027-0</t>
  </si>
  <si>
    <t>15.015.0027-A</t>
  </si>
  <si>
    <t>15.015.0035-0</t>
  </si>
  <si>
    <t>15.015.0035-A</t>
  </si>
  <si>
    <t>15.015.0036-0</t>
  </si>
  <si>
    <t>15.015.0036-A</t>
  </si>
  <si>
    <t>15.015.0037-0</t>
  </si>
  <si>
    <t>15.015.0037-A</t>
  </si>
  <si>
    <t>15.015.0040-0</t>
  </si>
  <si>
    <t>15.015.0040-A</t>
  </si>
  <si>
    <t>15.015.0041-0</t>
  </si>
  <si>
    <t>15.015.0041-A</t>
  </si>
  <si>
    <t>15.015.0042-0</t>
  </si>
  <si>
    <t>15.015.0042-A</t>
  </si>
  <si>
    <t>15.015.0050-0</t>
  </si>
  <si>
    <t>15.015.0050-A</t>
  </si>
  <si>
    <t>15.015.0051-0</t>
  </si>
  <si>
    <t>15.015.0051-A</t>
  </si>
  <si>
    <t>15.015.0052-0</t>
  </si>
  <si>
    <t>15.015.0052-A</t>
  </si>
  <si>
    <t>15.015.0055-0</t>
  </si>
  <si>
    <t>15.015.0055-A</t>
  </si>
  <si>
    <t>15.015.0056-0</t>
  </si>
  <si>
    <t>15.015.0056-A</t>
  </si>
  <si>
    <t>15.015.0057-0</t>
  </si>
  <si>
    <t>15.015.0057-A</t>
  </si>
  <si>
    <t>15.015.0065-0</t>
  </si>
  <si>
    <t>15.015.0065-A</t>
  </si>
  <si>
    <t>15.015.0066-0</t>
  </si>
  <si>
    <t>15.015.0066-A</t>
  </si>
  <si>
    <t>15.015.0067-0</t>
  </si>
  <si>
    <t>15.015.0067-A</t>
  </si>
  <si>
    <t>15.015.0070-0</t>
  </si>
  <si>
    <t>15.015.0070-A</t>
  </si>
  <si>
    <t>15.015.0071-0</t>
  </si>
  <si>
    <t>15.015.0071-A</t>
  </si>
  <si>
    <t>15.015.0072-0</t>
  </si>
  <si>
    <t>15.015.0072-A</t>
  </si>
  <si>
    <t>15.015.0080-0</t>
  </si>
  <si>
    <t>15.015.0080-A</t>
  </si>
  <si>
    <t>15.015.0081-0</t>
  </si>
  <si>
    <t>15.015.0081-A</t>
  </si>
  <si>
    <t>15.015.0082-0</t>
  </si>
  <si>
    <t>15.015.0082-A</t>
  </si>
  <si>
    <t>15.015.0085-0</t>
  </si>
  <si>
    <t>15.015.0085-A</t>
  </si>
  <si>
    <t>15.015.0086-0</t>
  </si>
  <si>
    <t>15.015.0086-A</t>
  </si>
  <si>
    <t>15.015.0087-0</t>
  </si>
  <si>
    <t>15.015.0087-A</t>
  </si>
  <si>
    <t>15.015.0095-0</t>
  </si>
  <si>
    <t>15.015.0095-A</t>
  </si>
  <si>
    <t>15.015.0096-0</t>
  </si>
  <si>
    <t>15.015.0096-A</t>
  </si>
  <si>
    <t>15.015.0097-0</t>
  </si>
  <si>
    <t>15.015.0097-A</t>
  </si>
  <si>
    <t>15.015.0100-0</t>
  </si>
  <si>
    <t>15.015.0100-A</t>
  </si>
  <si>
    <t>15.015.0101-0</t>
  </si>
  <si>
    <t>15.015.0101-A</t>
  </si>
  <si>
    <t>15.015.0102-0</t>
  </si>
  <si>
    <t>15.015.0102-A</t>
  </si>
  <si>
    <t>15.015.0104-0</t>
  </si>
  <si>
    <t>15.015.0104-A</t>
  </si>
  <si>
    <t>15.015.0105-0</t>
  </si>
  <si>
    <t>15.015.0105-A</t>
  </si>
  <si>
    <t>15.015.0106-0</t>
  </si>
  <si>
    <t>15.015.0106-A</t>
  </si>
  <si>
    <t>15.015.0107-0</t>
  </si>
  <si>
    <t>15.015.0107-A</t>
  </si>
  <si>
    <t>15.015.0108-0</t>
  </si>
  <si>
    <t>15.015.0108-A</t>
  </si>
  <si>
    <t>15.015.0109-0</t>
  </si>
  <si>
    <t>15.015.0109-A</t>
  </si>
  <si>
    <t>15.015.0114-0</t>
  </si>
  <si>
    <t>15.015.0114-A</t>
  </si>
  <si>
    <t>15.015.0117-0</t>
  </si>
  <si>
    <t>15.015.0117-A</t>
  </si>
  <si>
    <t>15.015.0118-0</t>
  </si>
  <si>
    <t>15.015.0118-A</t>
  </si>
  <si>
    <t>15.015.0119-0</t>
  </si>
  <si>
    <t>15.015.0119-A</t>
  </si>
  <si>
    <t>15.015.0121-0</t>
  </si>
  <si>
    <t>15.015.0121-A</t>
  </si>
  <si>
    <t>15.015.0122-0</t>
  </si>
  <si>
    <t>15.015.0122-A</t>
  </si>
  <si>
    <t>15.015.0123-0</t>
  </si>
  <si>
    <t>15.015.0123-A</t>
  </si>
  <si>
    <t>15.015.0124-0</t>
  </si>
  <si>
    <t>15.015.0124-A</t>
  </si>
  <si>
    <t>15.015.0126-0</t>
  </si>
  <si>
    <t>15.015.0126-A</t>
  </si>
  <si>
    <t>15.015.0127-0</t>
  </si>
  <si>
    <t>15.015.0127-A</t>
  </si>
  <si>
    <t>15.015.0128-0</t>
  </si>
  <si>
    <t>15.015.0128-A</t>
  </si>
  <si>
    <t>15.015.0129-0</t>
  </si>
  <si>
    <t>15.015.0129-A</t>
  </si>
  <si>
    <t>15.015.0130-0</t>
  </si>
  <si>
    <t>15.015.0130-A</t>
  </si>
  <si>
    <t>15.015.0131-0</t>
  </si>
  <si>
    <t>15.015.0131-A</t>
  </si>
  <si>
    <t>15.015.0132-0</t>
  </si>
  <si>
    <t>15.015.0132-A</t>
  </si>
  <si>
    <t>15.015.0135-0</t>
  </si>
  <si>
    <t>15.015.0135-A</t>
  </si>
  <si>
    <t>15.015.0136-0</t>
  </si>
  <si>
    <t>15.015.0136-A</t>
  </si>
  <si>
    <t>15.015.0137-0</t>
  </si>
  <si>
    <t>15.015.0137-A</t>
  </si>
  <si>
    <t>15.015.0140-0</t>
  </si>
  <si>
    <t>15.015.0140-A</t>
  </si>
  <si>
    <t>15.015.0141-0</t>
  </si>
  <si>
    <t>15.015.0141-A</t>
  </si>
  <si>
    <t>15.015.0142-0</t>
  </si>
  <si>
    <t>15.015.0142-A</t>
  </si>
  <si>
    <t>15.015.0150-0</t>
  </si>
  <si>
    <t>15.015.0150-A</t>
  </si>
  <si>
    <t>15.015.0151-0</t>
  </si>
  <si>
    <t>15.015.0151-A</t>
  </si>
  <si>
    <t>15.015.0152-0</t>
  </si>
  <si>
    <t>15.015.0152-A</t>
  </si>
  <si>
    <t>15.015.0155-0</t>
  </si>
  <si>
    <t>15.015.0155-A</t>
  </si>
  <si>
    <t>15.015.0156-0</t>
  </si>
  <si>
    <t>15.015.0156-A</t>
  </si>
  <si>
    <t>15.015.0157-0</t>
  </si>
  <si>
    <t>15.015.0157-A</t>
  </si>
  <si>
    <t>15.015.0160-0</t>
  </si>
  <si>
    <t>15.015.0160-A</t>
  </si>
  <si>
    <t>15.015.0161-0</t>
  </si>
  <si>
    <t>15.015.0161-A</t>
  </si>
  <si>
    <t>15.015.0162-0</t>
  </si>
  <si>
    <t>15.015.0162-A</t>
  </si>
  <si>
    <t>15.015.0171-0</t>
  </si>
  <si>
    <t>15.015.0171-A</t>
  </si>
  <si>
    <t>15.015.0173-0</t>
  </si>
  <si>
    <t>15.015.0173-A</t>
  </si>
  <si>
    <t>15.015.0175-0</t>
  </si>
  <si>
    <t>15.015.0175-A</t>
  </si>
  <si>
    <t>15.015.0177-0</t>
  </si>
  <si>
    <t>15.015.0177-A</t>
  </si>
  <si>
    <t>15.015.0179-0</t>
  </si>
  <si>
    <t>15.015.0179-A</t>
  </si>
  <si>
    <t>15.015.0184-0</t>
  </si>
  <si>
    <t>15.015.0184-A</t>
  </si>
  <si>
    <t>15.015.0186-0</t>
  </si>
  <si>
    <t>15.015.0186-A</t>
  </si>
  <si>
    <t>15.015.0187-0</t>
  </si>
  <si>
    <t>15.015.0187-A</t>
  </si>
  <si>
    <t>15.015.0188-0</t>
  </si>
  <si>
    <t>15.015.0188-A</t>
  </si>
  <si>
    <t>15.015.0189-0</t>
  </si>
  <si>
    <t>15.015.0189-A</t>
  </si>
  <si>
    <t>15.015.0199-0</t>
  </si>
  <si>
    <t>15.015.0199-A</t>
  </si>
  <si>
    <t>15.015.0201-0</t>
  </si>
  <si>
    <t>15.015.0201-A</t>
  </si>
  <si>
    <t>15.015.0202-0</t>
  </si>
  <si>
    <t>15.015.0202-A</t>
  </si>
  <si>
    <t>15.015.0203-0</t>
  </si>
  <si>
    <t>15.015.0203-A</t>
  </si>
  <si>
    <t>15.015.0205-0</t>
  </si>
  <si>
    <t>15.015.0205-A</t>
  </si>
  <si>
    <t>15.015.0207-0</t>
  </si>
  <si>
    <t>15.015.0207-A</t>
  </si>
  <si>
    <t>15.015.0208-0</t>
  </si>
  <si>
    <t>15.015.0208-A</t>
  </si>
  <si>
    <t>15.015.0213-0</t>
  </si>
  <si>
    <t>15.015.0213-A</t>
  </si>
  <si>
    <t>15.015.0214-0</t>
  </si>
  <si>
    <t>15.015.0214-A</t>
  </si>
  <si>
    <t>15.015.0215-0</t>
  </si>
  <si>
    <t>15.015.0215-A</t>
  </si>
  <si>
    <t>15.015.0220-0</t>
  </si>
  <si>
    <t>15.015.0220-A</t>
  </si>
  <si>
    <t>15.015.0221-0</t>
  </si>
  <si>
    <t>15.015.0221-A</t>
  </si>
  <si>
    <t>15.015.0222-0</t>
  </si>
  <si>
    <t>15.015.0222-A</t>
  </si>
  <si>
    <t>15.015.0225-0</t>
  </si>
  <si>
    <t>15.015.0225-A</t>
  </si>
  <si>
    <t>15.015.0226-0</t>
  </si>
  <si>
    <t>15.015.0226-A</t>
  </si>
  <si>
    <t>15.015.0227-0</t>
  </si>
  <si>
    <t>15.015.0227-A</t>
  </si>
  <si>
    <t>15.015.0250-0</t>
  </si>
  <si>
    <t>15.015.0250-A</t>
  </si>
  <si>
    <t>15.015.0251-0</t>
  </si>
  <si>
    <t>15.015.0251-A</t>
  </si>
  <si>
    <t>15.015.0255-0</t>
  </si>
  <si>
    <t>15.015.0255-A</t>
  </si>
  <si>
    <t>15.015.0256-0</t>
  </si>
  <si>
    <t>15.015.0256-A</t>
  </si>
  <si>
    <t>15.015.0257-0</t>
  </si>
  <si>
    <t>15.015.0257-A</t>
  </si>
  <si>
    <t>15.015.0258-0</t>
  </si>
  <si>
    <t>15.015.0258-A</t>
  </si>
  <si>
    <t>15.015.0260-0</t>
  </si>
  <si>
    <t>15.015.0260-A</t>
  </si>
  <si>
    <t>15.015.0261-0</t>
  </si>
  <si>
    <t>15.015.0261-A</t>
  </si>
  <si>
    <t>15.015.0265-0</t>
  </si>
  <si>
    <t>15.015.0265-A</t>
  </si>
  <si>
    <t>15.015.0266-0</t>
  </si>
  <si>
    <t>15.015.0266-A</t>
  </si>
  <si>
    <t>15.015.0267-0</t>
  </si>
  <si>
    <t>15.015.0267-A</t>
  </si>
  <si>
    <t>15.015.0268-0</t>
  </si>
  <si>
    <t>15.015.0268-A</t>
  </si>
  <si>
    <t>15.015.0270-0</t>
  </si>
  <si>
    <t>15.015.0270-A</t>
  </si>
  <si>
    <t>15.015.0271-0</t>
  </si>
  <si>
    <t>15.015.0271-A</t>
  </si>
  <si>
    <t>15.015.0275-0</t>
  </si>
  <si>
    <t>15.015.0275-A</t>
  </si>
  <si>
    <t>15.015.0276-0</t>
  </si>
  <si>
    <t>15.015.0276-A</t>
  </si>
  <si>
    <t>15.015.0277-0</t>
  </si>
  <si>
    <t>15.015.0277-A</t>
  </si>
  <si>
    <t>15.015.0278-0</t>
  </si>
  <si>
    <t>15.015.0278-A</t>
  </si>
  <si>
    <t>15.015.0280-0</t>
  </si>
  <si>
    <t>15.015.0280-A</t>
  </si>
  <si>
    <t>15.015.0281-0</t>
  </si>
  <si>
    <t>15.015.0281-A</t>
  </si>
  <si>
    <t>15.015.0285-0</t>
  </si>
  <si>
    <t>15.015.0285-A</t>
  </si>
  <si>
    <t>15.015.0286-0</t>
  </si>
  <si>
    <t>15.015.0286-A</t>
  </si>
  <si>
    <t>15.015.0287-0</t>
  </si>
  <si>
    <t>15.015.0287-A</t>
  </si>
  <si>
    <t>15.015.0288-0</t>
  </si>
  <si>
    <t>15.015.0288-A</t>
  </si>
  <si>
    <t>15.015.0290-0</t>
  </si>
  <si>
    <t>15.015.0290-A</t>
  </si>
  <si>
    <t>15.015.0291-0</t>
  </si>
  <si>
    <t>15.015.0291-A</t>
  </si>
  <si>
    <t>15.015.0295-0</t>
  </si>
  <si>
    <t>15.015.0295-A</t>
  </si>
  <si>
    <t>15.015.0296-0</t>
  </si>
  <si>
    <t>15.015.0296-A</t>
  </si>
  <si>
    <t>15.015.0297-0</t>
  </si>
  <si>
    <t>15.015.0297-A</t>
  </si>
  <si>
    <t>15.015.0298-0</t>
  </si>
  <si>
    <t>15.015.0298-A</t>
  </si>
  <si>
    <t>15.015.0300-0</t>
  </si>
  <si>
    <t>15.015.0300-A</t>
  </si>
  <si>
    <t>15.015.0301-0</t>
  </si>
  <si>
    <t>15.015.0301-A</t>
  </si>
  <si>
    <t>15.015.0305-0</t>
  </si>
  <si>
    <t>15.015.0305-A</t>
  </si>
  <si>
    <t>15.015.0306-0</t>
  </si>
  <si>
    <t>15.015.0306-A</t>
  </si>
  <si>
    <t>15.015.0307-0</t>
  </si>
  <si>
    <t>15.015.0307-A</t>
  </si>
  <si>
    <t>15.015.0308-0</t>
  </si>
  <si>
    <t>15.015.0308-A</t>
  </si>
  <si>
    <t>15.015.0310-0</t>
  </si>
  <si>
    <t>15.015.0310-A</t>
  </si>
  <si>
    <t>15.015.0311-0</t>
  </si>
  <si>
    <t>15.015.0311-A</t>
  </si>
  <si>
    <t>15.015.0315-0</t>
  </si>
  <si>
    <t>15.015.0315-A</t>
  </si>
  <si>
    <t>15.015.0316-0</t>
  </si>
  <si>
    <t>15.015.0316-A</t>
  </si>
  <si>
    <t>15.015.0317-0</t>
  </si>
  <si>
    <t>15.015.0317-A</t>
  </si>
  <si>
    <t>15.015.0318-0</t>
  </si>
  <si>
    <t>15.015.0318-A</t>
  </si>
  <si>
    <t>15.015.0320-0</t>
  </si>
  <si>
    <t>15.015.0320-A</t>
  </si>
  <si>
    <t>15.015.0321-0</t>
  </si>
  <si>
    <t>15.015.0321-A</t>
  </si>
  <si>
    <t>15.015.0325-0</t>
  </si>
  <si>
    <t>15.015.0325-A</t>
  </si>
  <si>
    <t>15.015.0326-0</t>
  </si>
  <si>
    <t>15.015.0326-A</t>
  </si>
  <si>
    <t>15.015.0327-0</t>
  </si>
  <si>
    <t>15.015.0327-A</t>
  </si>
  <si>
    <t>15.015.0328-0</t>
  </si>
  <si>
    <t>15.015.0328-A</t>
  </si>
  <si>
    <t>15.015.0400-0</t>
  </si>
  <si>
    <t>15.015.0400-A</t>
  </si>
  <si>
    <t>15.016.0010-0</t>
  </si>
  <si>
    <t>15.016.0010-A</t>
  </si>
  <si>
    <t>15.016.0015-0</t>
  </si>
  <si>
    <t>15.016.0015-A</t>
  </si>
  <si>
    <t>15.016.0030-0</t>
  </si>
  <si>
    <t>15.016.0030-A</t>
  </si>
  <si>
    <t>15.016.0045-0</t>
  </si>
  <si>
    <t>15.016.0045-A</t>
  </si>
  <si>
    <t>15.016.0060-0</t>
  </si>
  <si>
    <t>15.016.0060-A</t>
  </si>
  <si>
    <t>15.016.0075-0</t>
  </si>
  <si>
    <t>15.016.0075-A</t>
  </si>
  <si>
    <t>15.016.0090-0</t>
  </si>
  <si>
    <t>15.016.0090-A</t>
  </si>
  <si>
    <t>15.016.0105-0</t>
  </si>
  <si>
    <t>15.016.0105-A</t>
  </si>
  <si>
    <t>15.016.0111-0</t>
  </si>
  <si>
    <t>15.016.0111-A</t>
  </si>
  <si>
    <t>15.016.0114-0</t>
  </si>
  <si>
    <t>15.016.0114-A</t>
  </si>
  <si>
    <t>15.016.0119-0</t>
  </si>
  <si>
    <t>15.016.0119-A</t>
  </si>
  <si>
    <t>15.016.0130-0</t>
  </si>
  <si>
    <t>15.016.0130-A</t>
  </si>
  <si>
    <t>15.016.0145-0</t>
  </si>
  <si>
    <t>15.016.0145-A</t>
  </si>
  <si>
    <t>15.016.0160-0</t>
  </si>
  <si>
    <t>15.016.0160-A</t>
  </si>
  <si>
    <t>15.016.0170-0</t>
  </si>
  <si>
    <t>15.016.0170-A</t>
  </si>
  <si>
    <t>15.016.0172-0</t>
  </si>
  <si>
    <t>15.016.0172-A</t>
  </si>
  <si>
    <t>15.016.0174-0</t>
  </si>
  <si>
    <t>15.016.0174-A</t>
  </si>
  <si>
    <t>15.016.0176-0</t>
  </si>
  <si>
    <t>15.016.0176-A</t>
  </si>
  <si>
    <t>15.016.0178-0</t>
  </si>
  <si>
    <t>15.016.0178-A</t>
  </si>
  <si>
    <t>15.016.0190-0</t>
  </si>
  <si>
    <t>15.016.0190-A</t>
  </si>
  <si>
    <t>15.016.0193-0</t>
  </si>
  <si>
    <t>15.016.0193-A</t>
  </si>
  <si>
    <t>15.016.0196-0</t>
  </si>
  <si>
    <t>15.016.0196-A</t>
  </si>
  <si>
    <t>15.016.0199-0</t>
  </si>
  <si>
    <t>15.016.0199-A</t>
  </si>
  <si>
    <t>15.017.0155-0</t>
  </si>
  <si>
    <t>15.017.0155-A</t>
  </si>
  <si>
    <t>15.017.0160-0</t>
  </si>
  <si>
    <t>15.017.0160-A</t>
  </si>
  <si>
    <t>15.017.0165-0</t>
  </si>
  <si>
    <t>15.017.0165-A</t>
  </si>
  <si>
    <t>15.017.0170-0</t>
  </si>
  <si>
    <t>15.017.0170-A</t>
  </si>
  <si>
    <t>15.017.0175-0</t>
  </si>
  <si>
    <t>15.017.0175-A</t>
  </si>
  <si>
    <t>15.017.0180-0</t>
  </si>
  <si>
    <t>15.017.0180-A</t>
  </si>
  <si>
    <t>15.017.0185-0</t>
  </si>
  <si>
    <t>15.017.0185-A</t>
  </si>
  <si>
    <t>15.017.0190-0</t>
  </si>
  <si>
    <t>15.017.0190-A</t>
  </si>
  <si>
    <t>15.017.0195-0</t>
  </si>
  <si>
    <t>15.017.0195-A</t>
  </si>
  <si>
    <t>15.017.0200-0</t>
  </si>
  <si>
    <t>15.017.0200-A</t>
  </si>
  <si>
    <t>15.017.0205-0</t>
  </si>
  <si>
    <t>15.017.0205-A</t>
  </si>
  <si>
    <t>15.017.0210-0</t>
  </si>
  <si>
    <t>15.017.0210-A</t>
  </si>
  <si>
    <t>15.017.0215-0</t>
  </si>
  <si>
    <t>15.017.0215-A</t>
  </si>
  <si>
    <t>15.017.0220-0</t>
  </si>
  <si>
    <t>15.017.0220-A</t>
  </si>
  <si>
    <t>15.017.0225-0</t>
  </si>
  <si>
    <t>15.017.0225-A</t>
  </si>
  <si>
    <t>15.017.0230-0</t>
  </si>
  <si>
    <t>15.017.0230-A</t>
  </si>
  <si>
    <t>15.017.0235-0</t>
  </si>
  <si>
    <t>15.017.0235-A</t>
  </si>
  <si>
    <t>15.017.0240-0</t>
  </si>
  <si>
    <t>15.017.0240-A</t>
  </si>
  <si>
    <t>15.017.0245-0</t>
  </si>
  <si>
    <t>15.017.0245-A</t>
  </si>
  <si>
    <t>15.017.0250-0</t>
  </si>
  <si>
    <t>15.017.0250-A</t>
  </si>
  <si>
    <t>15.017.0255-0</t>
  </si>
  <si>
    <t>15.017.0255-A</t>
  </si>
  <si>
    <t>15.017.0260-0</t>
  </si>
  <si>
    <t>15.017.0260-A</t>
  </si>
  <si>
    <t>15.017.0265-0</t>
  </si>
  <si>
    <t>15.017.0265-A</t>
  </si>
  <si>
    <t>15.017.0270-0</t>
  </si>
  <si>
    <t>15.017.0270-A</t>
  </si>
  <si>
    <t>15.017.0275-0</t>
  </si>
  <si>
    <t>15.017.0275-A</t>
  </si>
  <si>
    <t>15.017.0280-0</t>
  </si>
  <si>
    <t>15.017.0280-A</t>
  </si>
  <si>
    <t>15.017.0285-0</t>
  </si>
  <si>
    <t>15.017.0285-A</t>
  </si>
  <si>
    <t>15.017.0290-0</t>
  </si>
  <si>
    <t>15.017.0290-A</t>
  </si>
  <si>
    <t>15.017.0295-0</t>
  </si>
  <si>
    <t>15.017.0295-A</t>
  </si>
  <si>
    <t>15.017.0300-0</t>
  </si>
  <si>
    <t>15.017.0300-A</t>
  </si>
  <si>
    <t>15.017.0305-0</t>
  </si>
  <si>
    <t>15.017.0305-A</t>
  </si>
  <si>
    <t>15.017.0310-0</t>
  </si>
  <si>
    <t>15.017.0310-A</t>
  </si>
  <si>
    <t>15.017.0315-0</t>
  </si>
  <si>
    <t>15.017.0315-A</t>
  </si>
  <si>
    <t>15.017.0320-0</t>
  </si>
  <si>
    <t>15.017.0320-A</t>
  </si>
  <si>
    <t>15.017.0325-0</t>
  </si>
  <si>
    <t>15.017.0325-A</t>
  </si>
  <si>
    <t>15.017.0327-0</t>
  </si>
  <si>
    <t>15.017.0327-A</t>
  </si>
  <si>
    <t>15.017.0330-0</t>
  </si>
  <si>
    <t>15.017.0330-A</t>
  </si>
  <si>
    <t>15.017.0331-0</t>
  </si>
  <si>
    <t>15.017.0331-A</t>
  </si>
  <si>
    <t>15.017.0332-0</t>
  </si>
  <si>
    <t>15.017.0332-A</t>
  </si>
  <si>
    <t>15.017.0333-0</t>
  </si>
  <si>
    <t>15.017.0333-A</t>
  </si>
  <si>
    <t>15.017.0335-0</t>
  </si>
  <si>
    <t>15.017.0335-A</t>
  </si>
  <si>
    <t>15.017.0337-0</t>
  </si>
  <si>
    <t>15.017.0337-A</t>
  </si>
  <si>
    <t>15.017.0338-0</t>
  </si>
  <si>
    <t>15.017.0338-A</t>
  </si>
  <si>
    <t>15.017.0340-0</t>
  </si>
  <si>
    <t>15.017.0340-A</t>
  </si>
  <si>
    <t>15.018.0010-0</t>
  </si>
  <si>
    <t>15.018.0010-A</t>
  </si>
  <si>
    <t>15.018.0015-0</t>
  </si>
  <si>
    <t>15.018.0015-A</t>
  </si>
  <si>
    <t>15.018.0020-0</t>
  </si>
  <si>
    <t>15.018.0020-A</t>
  </si>
  <si>
    <t>15.018.0025-0</t>
  </si>
  <si>
    <t>15.018.0025-A</t>
  </si>
  <si>
    <t>15.018.0030-0</t>
  </si>
  <si>
    <t>15.018.0030-A</t>
  </si>
  <si>
    <t>15.018.0035-0</t>
  </si>
  <si>
    <t>15.018.0035-A</t>
  </si>
  <si>
    <t>15.018.0040-0</t>
  </si>
  <si>
    <t>15.018.0040-A</t>
  </si>
  <si>
    <t>15.018.0050-0</t>
  </si>
  <si>
    <t>15.018.0050-A</t>
  </si>
  <si>
    <t>15.018.0055-0</t>
  </si>
  <si>
    <t>15.018.0055-A</t>
  </si>
  <si>
    <t>15.018.0060-0</t>
  </si>
  <si>
    <t>15.018.0060-A</t>
  </si>
  <si>
    <t>15.018.0065-0</t>
  </si>
  <si>
    <t>15.018.0065-A</t>
  </si>
  <si>
    <t>15.018.0070-0</t>
  </si>
  <si>
    <t>15.018.0070-A</t>
  </si>
  <si>
    <t>15.018.0072-0</t>
  </si>
  <si>
    <t>15.018.0072-A</t>
  </si>
  <si>
    <t>15.018.0075-0</t>
  </si>
  <si>
    <t>15.018.0075-A</t>
  </si>
  <si>
    <t>15.018.0080-0</t>
  </si>
  <si>
    <t>15.018.0080-A</t>
  </si>
  <si>
    <t>15.018.0085-0</t>
  </si>
  <si>
    <t>15.018.0085-A</t>
  </si>
  <si>
    <t>15.018.0090-0</t>
  </si>
  <si>
    <t>15.018.0090-A</t>
  </si>
  <si>
    <t>15.018.0095-0</t>
  </si>
  <si>
    <t>15.018.0095-A</t>
  </si>
  <si>
    <t>15.018.0100-0</t>
  </si>
  <si>
    <t>15.018.0100-A</t>
  </si>
  <si>
    <t>15.018.0102-0</t>
  </si>
  <si>
    <t>15.018.0102-A</t>
  </si>
  <si>
    <t>15.018.0103-0</t>
  </si>
  <si>
    <t>15.018.0103-A</t>
  </si>
  <si>
    <t>15.018.0105-0</t>
  </si>
  <si>
    <t>15.018.0105-A</t>
  </si>
  <si>
    <t>15.018.0110-0</t>
  </si>
  <si>
    <t>15.018.0110-A</t>
  </si>
  <si>
    <t>15.018.0115-0</t>
  </si>
  <si>
    <t>15.018.0115-A</t>
  </si>
  <si>
    <t>15.018.0117-0</t>
  </si>
  <si>
    <t>15.018.0117-A</t>
  </si>
  <si>
    <t>15.018.0118-0</t>
  </si>
  <si>
    <t>15.018.0118-A</t>
  </si>
  <si>
    <t>15.018.0119-0</t>
  </si>
  <si>
    <t>15.018.0119-A</t>
  </si>
  <si>
    <t>15.018.0120-0</t>
  </si>
  <si>
    <t>15.018.0120-A</t>
  </si>
  <si>
    <t>15.018.0125-0</t>
  </si>
  <si>
    <t>15.018.0125-A</t>
  </si>
  <si>
    <t>15.018.0130-0</t>
  </si>
  <si>
    <t>15.018.0130-A</t>
  </si>
  <si>
    <t>15.018.0133-0</t>
  </si>
  <si>
    <t>15.018.0133-A</t>
  </si>
  <si>
    <t>15.018.0136-0</t>
  </si>
  <si>
    <t>15.018.0136-A</t>
  </si>
  <si>
    <t>15.018.0140-0</t>
  </si>
  <si>
    <t>15.018.0140-A</t>
  </si>
  <si>
    <t>15.018.0145-0</t>
  </si>
  <si>
    <t>15.018.0145-A</t>
  </si>
  <si>
    <t>15.018.0150-0</t>
  </si>
  <si>
    <t>15.018.0150-A</t>
  </si>
  <si>
    <t>15.018.0155-0</t>
  </si>
  <si>
    <t>15.018.0155-A</t>
  </si>
  <si>
    <t>15.018.0160-0</t>
  </si>
  <si>
    <t>15.018.0160-A</t>
  </si>
  <si>
    <t>15.018.0165-0</t>
  </si>
  <si>
    <t>15.018.0165-A</t>
  </si>
  <si>
    <t>15.018.0170-0</t>
  </si>
  <si>
    <t>15.018.0170-A</t>
  </si>
  <si>
    <t>15.018.0175-0</t>
  </si>
  <si>
    <t>15.018.0175-A</t>
  </si>
  <si>
    <t>15.018.0180-0</t>
  </si>
  <si>
    <t>15.018.0180-A</t>
  </si>
  <si>
    <t>15.018.0250-0</t>
  </si>
  <si>
    <t>15.018.0250-A</t>
  </si>
  <si>
    <t>15.018.0255-0</t>
  </si>
  <si>
    <t>15.018.0255-A</t>
  </si>
  <si>
    <t>15.018.0260-0</t>
  </si>
  <si>
    <t>15.018.0260-A</t>
  </si>
  <si>
    <t>15.018.0265-0</t>
  </si>
  <si>
    <t>15.018.0265-A</t>
  </si>
  <si>
    <t>15.018.0270-0</t>
  </si>
  <si>
    <t>15.018.0270-A</t>
  </si>
  <si>
    <t>15.018.0275-0</t>
  </si>
  <si>
    <t>15.018.0275-A</t>
  </si>
  <si>
    <t>15.018.0280-0</t>
  </si>
  <si>
    <t>15.018.0280-A</t>
  </si>
  <si>
    <t>15.018.0300-0</t>
  </si>
  <si>
    <t>15.018.0300-A</t>
  </si>
  <si>
    <t>15.018.0305-0</t>
  </si>
  <si>
    <t>15.018.0305-A</t>
  </si>
  <si>
    <t>15.018.0310-0</t>
  </si>
  <si>
    <t>15.018.0310-A</t>
  </si>
  <si>
    <t>15.018.0315-0</t>
  </si>
  <si>
    <t>15.018.0315-A</t>
  </si>
  <si>
    <t>15.018.0320-0</t>
  </si>
  <si>
    <t>15.018.0320-A</t>
  </si>
  <si>
    <t>15.018.0325-0</t>
  </si>
  <si>
    <t>15.018.0325-A</t>
  </si>
  <si>
    <t>15.018.0330-0</t>
  </si>
  <si>
    <t>15.018.0330-A</t>
  </si>
  <si>
    <t>15.018.0450-0</t>
  </si>
  <si>
    <t>15.018.0450-A</t>
  </si>
  <si>
    <t>15.018.0455-0</t>
  </si>
  <si>
    <t>15.018.0455-A</t>
  </si>
  <si>
    <t>15.018.0460-0</t>
  </si>
  <si>
    <t>15.018.0460-A</t>
  </si>
  <si>
    <t>15.018.0465-0</t>
  </si>
  <si>
    <t>15.018.0465-A</t>
  </si>
  <si>
    <t>15.018.0466-0</t>
  </si>
  <si>
    <t>15.018.0466-A</t>
  </si>
  <si>
    <t>15.018.0467-0</t>
  </si>
  <si>
    <t>15.018.0467-A</t>
  </si>
  <si>
    <t>15.018.0468-0</t>
  </si>
  <si>
    <t>15.018.0468-A</t>
  </si>
  <si>
    <t>15.018.0469-0</t>
  </si>
  <si>
    <t>15.018.0469-A</t>
  </si>
  <si>
    <t>15.018.0470-0</t>
  </si>
  <si>
    <t>15.018.0470-A</t>
  </si>
  <si>
    <t>15.018.0471-0</t>
  </si>
  <si>
    <t>15.018.0471-A</t>
  </si>
  <si>
    <t>15.018.0472-0</t>
  </si>
  <si>
    <t>15.018.0472-A</t>
  </si>
  <si>
    <t>15.018.0473-0</t>
  </si>
  <si>
    <t>15.018.0473-A</t>
  </si>
  <si>
    <t>15.018.0474-0</t>
  </si>
  <si>
    <t>15.018.0474-A</t>
  </si>
  <si>
    <t>15.018.0475-0</t>
  </si>
  <si>
    <t>15.018.0475-A</t>
  </si>
  <si>
    <t>15.018.0476-0</t>
  </si>
  <si>
    <t>15.018.0476-A</t>
  </si>
  <si>
    <t>15.018.0477-0</t>
  </si>
  <si>
    <t>15.018.0477-A</t>
  </si>
  <si>
    <t>15.018.0478-0</t>
  </si>
  <si>
    <t>15.018.0478-A</t>
  </si>
  <si>
    <t>15.018.0479-0</t>
  </si>
  <si>
    <t>15.018.0479-A</t>
  </si>
  <si>
    <t>15.018.0480-0</t>
  </si>
  <si>
    <t>15.018.0480-A</t>
  </si>
  <si>
    <t>15.018.0481-0</t>
  </si>
  <si>
    <t>15.018.0481-A</t>
  </si>
  <si>
    <t>15.018.0482-0</t>
  </si>
  <si>
    <t>15.018.0482-A</t>
  </si>
  <si>
    <t>15.018.0483-0</t>
  </si>
  <si>
    <t>15.018.0483-A</t>
  </si>
  <si>
    <t>15.018.0484-0</t>
  </si>
  <si>
    <t>15.018.0484-A</t>
  </si>
  <si>
    <t>15.018.0485-0</t>
  </si>
  <si>
    <t>15.018.0485-A</t>
  </si>
  <si>
    <t>15.018.0486-0</t>
  </si>
  <si>
    <t>15.018.0486-A</t>
  </si>
  <si>
    <t>15.018.0487-0</t>
  </si>
  <si>
    <t>15.018.0487-A</t>
  </si>
  <si>
    <t>15.018.0488-0</t>
  </si>
  <si>
    <t>15.018.0488-A</t>
  </si>
  <si>
    <t>15.018.0489-0</t>
  </si>
  <si>
    <t>15.018.0489-A</t>
  </si>
  <si>
    <t>15.018.0490-0</t>
  </si>
  <si>
    <t>15.018.0490-A</t>
  </si>
  <si>
    <t>15.018.0491-0</t>
  </si>
  <si>
    <t>15.018.0491-A</t>
  </si>
  <si>
    <t>15.018.0492-0</t>
  </si>
  <si>
    <t>15.018.0492-A</t>
  </si>
  <si>
    <t>15.018.0493-0</t>
  </si>
  <si>
    <t>15.018.0493-A</t>
  </si>
  <si>
    <t>15.018.0494-0</t>
  </si>
  <si>
    <t>15.018.0494-A</t>
  </si>
  <si>
    <t>15.018.0495-0</t>
  </si>
  <si>
    <t>15.018.0495-A</t>
  </si>
  <si>
    <t>15.018.0496-0</t>
  </si>
  <si>
    <t>15.018.0496-A</t>
  </si>
  <si>
    <t>15.018.0497-0</t>
  </si>
  <si>
    <t>15.018.0497-A</t>
  </si>
  <si>
    <t>15.018.0498-0</t>
  </si>
  <si>
    <t>15.018.0498-A</t>
  </si>
  <si>
    <t>15.018.0499-0</t>
  </si>
  <si>
    <t>15.018.0499-A</t>
  </si>
  <si>
    <t>15.018.0500-0</t>
  </si>
  <si>
    <t>15.018.0500-A</t>
  </si>
  <si>
    <t>15.018.0501-0</t>
  </si>
  <si>
    <t>15.018.0501-A</t>
  </si>
  <si>
    <t>15.018.0502-0</t>
  </si>
  <si>
    <t>15.018.0502-A</t>
  </si>
  <si>
    <t>15.018.0503-0</t>
  </si>
  <si>
    <t>15.018.0503-A</t>
  </si>
  <si>
    <t>15.018.0504-0</t>
  </si>
  <si>
    <t>15.018.0504-A</t>
  </si>
  <si>
    <t>15.018.0505-0</t>
  </si>
  <si>
    <t>15.018.0505-A</t>
  </si>
  <si>
    <t>15.018.0506-0</t>
  </si>
  <si>
    <t>15.018.0506-A</t>
  </si>
  <si>
    <t>15.018.0507-0</t>
  </si>
  <si>
    <t>15.018.0507-A</t>
  </si>
  <si>
    <t>15.018.0508-0</t>
  </si>
  <si>
    <t>15.018.0508-A</t>
  </si>
  <si>
    <t>15.018.0509-0</t>
  </si>
  <si>
    <t>15.018.0509-A</t>
  </si>
  <si>
    <t>15.018.0510-0</t>
  </si>
  <si>
    <t>15.018.0510-A</t>
  </si>
  <si>
    <t>15.018.0511-0</t>
  </si>
  <si>
    <t>15.018.0511-A</t>
  </si>
  <si>
    <t>15.018.0512-0</t>
  </si>
  <si>
    <t>15.018.0512-A</t>
  </si>
  <si>
    <t>15.018.0513-0</t>
  </si>
  <si>
    <t>15.018.0513-A</t>
  </si>
  <si>
    <t>15.018.0514-0</t>
  </si>
  <si>
    <t>15.018.0514-A</t>
  </si>
  <si>
    <t>15.018.0515-0</t>
  </si>
  <si>
    <t>15.018.0515-A</t>
  </si>
  <si>
    <t>15.018.0516-0</t>
  </si>
  <si>
    <t>15.018.0516-A</t>
  </si>
  <si>
    <t>15.018.0517-0</t>
  </si>
  <si>
    <t>15.018.0517-A</t>
  </si>
  <si>
    <t>15.018.0518-0</t>
  </si>
  <si>
    <t>15.018.0518-A</t>
  </si>
  <si>
    <t>15.018.0519-0</t>
  </si>
  <si>
    <t>15.018.0519-A</t>
  </si>
  <si>
    <t>15.018.0520-0</t>
  </si>
  <si>
    <t>15.018.0520-A</t>
  </si>
  <si>
    <t>15.018.0521-0</t>
  </si>
  <si>
    <t>15.018.0521-A</t>
  </si>
  <si>
    <t>15.018.0522-0</t>
  </si>
  <si>
    <t>15.018.0522-A</t>
  </si>
  <si>
    <t>15.018.0523-0</t>
  </si>
  <si>
    <t>15.018.0523-A</t>
  </si>
  <si>
    <t>15.018.0524-0</t>
  </si>
  <si>
    <t>15.018.0524-A</t>
  </si>
  <si>
    <t>15.018.0525-0</t>
  </si>
  <si>
    <t>15.018.0525-A</t>
  </si>
  <si>
    <t>15.018.0526-0</t>
  </si>
  <si>
    <t>15.018.0526-A</t>
  </si>
  <si>
    <t>15.018.0527-0</t>
  </si>
  <si>
    <t>15.018.0527-A</t>
  </si>
  <si>
    <t>15.018.0528-0</t>
  </si>
  <si>
    <t>15.018.0528-A</t>
  </si>
  <si>
    <t>15.018.0529-0</t>
  </si>
  <si>
    <t>15.018.0529-A</t>
  </si>
  <si>
    <t>15.018.0540-0</t>
  </si>
  <si>
    <t>15.018.0540-A</t>
  </si>
  <si>
    <t>15.018.0550-0</t>
  </si>
  <si>
    <t>15.018.0550-A</t>
  </si>
  <si>
    <t>15.018.0551-0</t>
  </si>
  <si>
    <t>15.018.0551-A</t>
  </si>
  <si>
    <t>15.018.0552-0</t>
  </si>
  <si>
    <t>15.018.0552-A</t>
  </si>
  <si>
    <t>15.018.0554-0</t>
  </si>
  <si>
    <t>15.018.0554-A</t>
  </si>
  <si>
    <t>15.018.0555-0</t>
  </si>
  <si>
    <t>15.018.0555-A</t>
  </si>
  <si>
    <t>15.018.0556-0</t>
  </si>
  <si>
    <t>15.018.0556-A</t>
  </si>
  <si>
    <t>15.018.0557-0</t>
  </si>
  <si>
    <t>15.018.0557-A</t>
  </si>
  <si>
    <t>15.018.0558-0</t>
  </si>
  <si>
    <t>15.018.0558-A</t>
  </si>
  <si>
    <t>15.018.0560-0</t>
  </si>
  <si>
    <t>15.018.0560-A</t>
  </si>
  <si>
    <t>15.018.0561-0</t>
  </si>
  <si>
    <t>15.018.0561-A</t>
  </si>
  <si>
    <t>15.018.0562-0</t>
  </si>
  <si>
    <t>15.018.0562-A</t>
  </si>
  <si>
    <t>15.018.0563-0</t>
  </si>
  <si>
    <t>15.018.0563-A</t>
  </si>
  <si>
    <t>15.018.0564-0</t>
  </si>
  <si>
    <t>15.018.0564-A</t>
  </si>
  <si>
    <t>15.018.0566-0</t>
  </si>
  <si>
    <t>15.018.0566-A</t>
  </si>
  <si>
    <t>15.018.0567-0</t>
  </si>
  <si>
    <t>15.018.0567-A</t>
  </si>
  <si>
    <t>15.018.0568-0</t>
  </si>
  <si>
    <t>15.018.0568-A</t>
  </si>
  <si>
    <t>15.018.0570-0</t>
  </si>
  <si>
    <t>15.018.0570-A</t>
  </si>
  <si>
    <t>15.018.0571-0</t>
  </si>
  <si>
    <t>15.018.0571-A</t>
  </si>
  <si>
    <t>15.018.0572-0</t>
  </si>
  <si>
    <t>15.018.0572-A</t>
  </si>
  <si>
    <t>15.018.0574-0</t>
  </si>
  <si>
    <t>15.018.0574-A</t>
  </si>
  <si>
    <t>15.018.0575-0</t>
  </si>
  <si>
    <t>15.018.0575-A</t>
  </si>
  <si>
    <t>15.018.0576-0</t>
  </si>
  <si>
    <t>15.018.0576-A</t>
  </si>
  <si>
    <t>15.018.0577-0</t>
  </si>
  <si>
    <t>15.018.0577-A</t>
  </si>
  <si>
    <t>15.018.0578-0</t>
  </si>
  <si>
    <t>15.018.0578-A</t>
  </si>
  <si>
    <t>15.018.0580-0</t>
  </si>
  <si>
    <t>15.018.0580-A</t>
  </si>
  <si>
    <t>15.018.0581-0</t>
  </si>
  <si>
    <t>15.018.0581-A</t>
  </si>
  <si>
    <t>15.018.0582-0</t>
  </si>
  <si>
    <t>15.018.0582-A</t>
  </si>
  <si>
    <t>15.018.0583-0</t>
  </si>
  <si>
    <t>15.018.0583-A</t>
  </si>
  <si>
    <t>15.018.0584-0</t>
  </si>
  <si>
    <t>15.018.0584-A</t>
  </si>
  <si>
    <t>15.018.0586-0</t>
  </si>
  <si>
    <t>15.018.0586-A</t>
  </si>
  <si>
    <t>15.018.0587-0</t>
  </si>
  <si>
    <t>15.018.0587-A</t>
  </si>
  <si>
    <t>15.018.0588-0</t>
  </si>
  <si>
    <t>15.018.0588-A</t>
  </si>
  <si>
    <t>15.018.0590-0</t>
  </si>
  <si>
    <t>15.018.0590-A</t>
  </si>
  <si>
    <t>15.018.0591-0</t>
  </si>
  <si>
    <t>15.018.0591-A</t>
  </si>
  <si>
    <t>15.018.0592-0</t>
  </si>
  <si>
    <t>15.018.0592-A</t>
  </si>
  <si>
    <t>15.018.0594-0</t>
  </si>
  <si>
    <t>15.018.0594-A</t>
  </si>
  <si>
    <t>15.018.0595-0</t>
  </si>
  <si>
    <t>15.018.0595-A</t>
  </si>
  <si>
    <t>15.018.0596-0</t>
  </si>
  <si>
    <t>15.018.0596-A</t>
  </si>
  <si>
    <t>15.018.0597-0</t>
  </si>
  <si>
    <t>15.018.0597-A</t>
  </si>
  <si>
    <t>15.018.0598-0</t>
  </si>
  <si>
    <t>15.018.0598-A</t>
  </si>
  <si>
    <t>15.018.0600-0</t>
  </si>
  <si>
    <t>15.018.0600-A</t>
  </si>
  <si>
    <t>15.018.0601-0</t>
  </si>
  <si>
    <t>15.018.0601-A</t>
  </si>
  <si>
    <t>15.018.0602-0</t>
  </si>
  <si>
    <t>15.018.0602-A</t>
  </si>
  <si>
    <t>15.018.0603-0</t>
  </si>
  <si>
    <t>15.018.0603-A</t>
  </si>
  <si>
    <t>15.018.0604-0</t>
  </si>
  <si>
    <t>15.018.0604-A</t>
  </si>
  <si>
    <t>15.018.0606-0</t>
  </si>
  <si>
    <t>15.018.0606-A</t>
  </si>
  <si>
    <t>15.018.0607-0</t>
  </si>
  <si>
    <t>15.018.0607-A</t>
  </si>
  <si>
    <t>15.018.0608-0</t>
  </si>
  <si>
    <t>15.018.0608-A</t>
  </si>
  <si>
    <t>15.018.0610-0</t>
  </si>
  <si>
    <t>15.018.0610-A</t>
  </si>
  <si>
    <t>15.018.0611-0</t>
  </si>
  <si>
    <t>15.018.0611-A</t>
  </si>
  <si>
    <t>15.018.0612-0</t>
  </si>
  <si>
    <t>15.018.0612-A</t>
  </si>
  <si>
    <t>15.018.0614-0</t>
  </si>
  <si>
    <t>15.018.0614-A</t>
  </si>
  <si>
    <t>15.018.0615-0</t>
  </si>
  <si>
    <t>15.018.0615-A</t>
  </si>
  <si>
    <t>15.018.0616-0</t>
  </si>
  <si>
    <t>15.018.0616-A</t>
  </si>
  <si>
    <t>15.018.0617-0</t>
  </si>
  <si>
    <t>15.018.0617-A</t>
  </si>
  <si>
    <t>15.018.0618-0</t>
  </si>
  <si>
    <t>15.018.0618-A</t>
  </si>
  <si>
    <t>15.018.0620-0</t>
  </si>
  <si>
    <t>15.018.0620-A</t>
  </si>
  <si>
    <t>15.018.0621-0</t>
  </si>
  <si>
    <t>15.018.0621-A</t>
  </si>
  <si>
    <t>15.018.0622-0</t>
  </si>
  <si>
    <t>15.018.0622-A</t>
  </si>
  <si>
    <t>15.018.0623-0</t>
  </si>
  <si>
    <t>15.018.0623-A</t>
  </si>
  <si>
    <t>15.018.0624-0</t>
  </si>
  <si>
    <t>15.018.0624-A</t>
  </si>
  <si>
    <t>15.018.0626-0</t>
  </si>
  <si>
    <t>15.018.0626-A</t>
  </si>
  <si>
    <t>15.018.0627-0</t>
  </si>
  <si>
    <t>15.018.0627-A</t>
  </si>
  <si>
    <t>15.018.0628-0</t>
  </si>
  <si>
    <t>15.018.0628-A</t>
  </si>
  <si>
    <t>15.018.0630-0</t>
  </si>
  <si>
    <t>15.018.0630-A</t>
  </si>
  <si>
    <t>15.018.0631-0</t>
  </si>
  <si>
    <t>15.018.0631-A</t>
  </si>
  <si>
    <t>15.018.0632-0</t>
  </si>
  <si>
    <t>15.018.0632-A</t>
  </si>
  <si>
    <t>15.018.0634-0</t>
  </si>
  <si>
    <t>15.018.0634-A</t>
  </si>
  <si>
    <t>15.018.0635-0</t>
  </si>
  <si>
    <t>15.018.0635-A</t>
  </si>
  <si>
    <t>15.018.0636-0</t>
  </si>
  <si>
    <t>15.018.0636-A</t>
  </si>
  <si>
    <t>15.018.0637-0</t>
  </si>
  <si>
    <t>15.018.0637-A</t>
  </si>
  <si>
    <t>15.018.0638-0</t>
  </si>
  <si>
    <t>15.018.0638-A</t>
  </si>
  <si>
    <t>15.018.0640-0</t>
  </si>
  <si>
    <t>15.018.0640-A</t>
  </si>
  <si>
    <t>15.018.0641-0</t>
  </si>
  <si>
    <t>15.018.0641-A</t>
  </si>
  <si>
    <t>15.018.0642-0</t>
  </si>
  <si>
    <t>15.018.0642-A</t>
  </si>
  <si>
    <t>15.018.0643-0</t>
  </si>
  <si>
    <t>15.018.0643-A</t>
  </si>
  <si>
    <t>15.018.0644-0</t>
  </si>
  <si>
    <t>15.018.0644-A</t>
  </si>
  <si>
    <t>15.018.0646-0</t>
  </si>
  <si>
    <t>15.018.0646-A</t>
  </si>
  <si>
    <t>15.018.0647-0</t>
  </si>
  <si>
    <t>15.018.0647-A</t>
  </si>
  <si>
    <t>15.018.0648-0</t>
  </si>
  <si>
    <t>15.018.0648-A</t>
  </si>
  <si>
    <t>15.018.0650-0</t>
  </si>
  <si>
    <t>15.018.0650-A</t>
  </si>
  <si>
    <t>15.018.0651-0</t>
  </si>
  <si>
    <t>15.018.0651-A</t>
  </si>
  <si>
    <t>15.018.0652-0</t>
  </si>
  <si>
    <t>15.018.0652-A</t>
  </si>
  <si>
    <t>15.018.0654-0</t>
  </si>
  <si>
    <t>15.018.0654-A</t>
  </si>
  <si>
    <t>15.018.0655-0</t>
  </si>
  <si>
    <t>15.018.0655-A</t>
  </si>
  <si>
    <t>15.018.0656-0</t>
  </si>
  <si>
    <t>15.018.0656-A</t>
  </si>
  <si>
    <t>15.018.0657-0</t>
  </si>
  <si>
    <t>15.018.0657-A</t>
  </si>
  <si>
    <t>15.018.0658-0</t>
  </si>
  <si>
    <t>15.018.0658-A</t>
  </si>
  <si>
    <t>15.018.0660-0</t>
  </si>
  <si>
    <t>15.018.0660-A</t>
  </si>
  <si>
    <t>15.018.0661-0</t>
  </si>
  <si>
    <t>15.018.0661-A</t>
  </si>
  <si>
    <t>15.018.0662-0</t>
  </si>
  <si>
    <t>15.018.0662-A</t>
  </si>
  <si>
    <t>15.018.0663-0</t>
  </si>
  <si>
    <t>15.018.0663-A</t>
  </si>
  <si>
    <t>15.018.0664-0</t>
  </si>
  <si>
    <t>15.018.0664-A</t>
  </si>
  <si>
    <t>15.018.0666-0</t>
  </si>
  <si>
    <t>15.018.0666-A</t>
  </si>
  <si>
    <t>15.018.0667-0</t>
  </si>
  <si>
    <t>15.018.0667-A</t>
  </si>
  <si>
    <t>15.018.0668-0</t>
  </si>
  <si>
    <t>15.018.0668-A</t>
  </si>
  <si>
    <t>15.018.0670-0</t>
  </si>
  <si>
    <t>15.018.0670-A</t>
  </si>
  <si>
    <t>15.018.0671-0</t>
  </si>
  <si>
    <t>15.018.0671-A</t>
  </si>
  <si>
    <t>15.018.0672-0</t>
  </si>
  <si>
    <t>15.018.0672-A</t>
  </si>
  <si>
    <t>15.018.0674-0</t>
  </si>
  <si>
    <t>15.018.0674-A</t>
  </si>
  <si>
    <t>15.018.0675-0</t>
  </si>
  <si>
    <t>15.018.0675-A</t>
  </si>
  <si>
    <t>15.018.0676-0</t>
  </si>
  <si>
    <t>15.018.0676-A</t>
  </si>
  <si>
    <t>15.018.0677-0</t>
  </si>
  <si>
    <t>15.018.0677-A</t>
  </si>
  <si>
    <t>15.018.0678-0</t>
  </si>
  <si>
    <t>15.018.0678-A</t>
  </si>
  <si>
    <t>15.018.0680-0</t>
  </si>
  <si>
    <t>15.018.0680-A</t>
  </si>
  <si>
    <t>15.018.0681-0</t>
  </si>
  <si>
    <t>15.018.0681-A</t>
  </si>
  <si>
    <t>15.018.0682-0</t>
  </si>
  <si>
    <t>15.018.0682-A</t>
  </si>
  <si>
    <t>15.018.0683-0</t>
  </si>
  <si>
    <t>15.018.0683-A</t>
  </si>
  <si>
    <t>15.018.0684-0</t>
  </si>
  <si>
    <t>15.018.0684-A</t>
  </si>
  <si>
    <t>15.018.0686-0</t>
  </si>
  <si>
    <t>15.018.0686-A</t>
  </si>
  <si>
    <t>15.018.0687-0</t>
  </si>
  <si>
    <t>15.018.0687-A</t>
  </si>
  <si>
    <t>15.018.0688-0</t>
  </si>
  <si>
    <t>15.018.0688-A</t>
  </si>
  <si>
    <t>15.018.0690-0</t>
  </si>
  <si>
    <t>15.018.0690-A</t>
  </si>
  <si>
    <t>15.018.0691-0</t>
  </si>
  <si>
    <t>15.018.0691-A</t>
  </si>
  <si>
    <t>15.018.0692-0</t>
  </si>
  <si>
    <t>15.018.0692-A</t>
  </si>
  <si>
    <t>15.018.0694-0</t>
  </si>
  <si>
    <t>15.018.0694-A</t>
  </si>
  <si>
    <t>15.018.0695-0</t>
  </si>
  <si>
    <t>15.018.0695-A</t>
  </si>
  <si>
    <t>15.018.0696-0</t>
  </si>
  <si>
    <t>15.018.0696-A</t>
  </si>
  <si>
    <t>15.018.0697-0</t>
  </si>
  <si>
    <t>15.018.0697-A</t>
  </si>
  <si>
    <t>15.018.0698-0</t>
  </si>
  <si>
    <t>15.018.0698-A</t>
  </si>
  <si>
    <t>15.018.0700-0</t>
  </si>
  <si>
    <t>15.018.0700-A</t>
  </si>
  <si>
    <t>15.018.0701-0</t>
  </si>
  <si>
    <t>15.018.0701-A</t>
  </si>
  <si>
    <t>15.018.0702-0</t>
  </si>
  <si>
    <t>15.018.0702-A</t>
  </si>
  <si>
    <t>15.018.0703-0</t>
  </si>
  <si>
    <t>15.018.0703-A</t>
  </si>
  <si>
    <t>15.018.0704-0</t>
  </si>
  <si>
    <t>15.018.0704-A</t>
  </si>
  <si>
    <t>15.018.0706-0</t>
  </si>
  <si>
    <t>15.018.0706-A</t>
  </si>
  <si>
    <t>15.018.0707-0</t>
  </si>
  <si>
    <t>15.018.0707-A</t>
  </si>
  <si>
    <t>15.018.0708-0</t>
  </si>
  <si>
    <t>15.018.0708-A</t>
  </si>
  <si>
    <t>15.018.0710-0</t>
  </si>
  <si>
    <t>15.018.0710-A</t>
  </si>
  <si>
    <t>15.018.0711-0</t>
  </si>
  <si>
    <t>15.018.0711-A</t>
  </si>
  <si>
    <t>15.018.0712-0</t>
  </si>
  <si>
    <t>15.018.0712-A</t>
  </si>
  <si>
    <t>15.018.0714-0</t>
  </si>
  <si>
    <t>15.018.0714-A</t>
  </si>
  <si>
    <t>15.018.0715-0</t>
  </si>
  <si>
    <t>15.018.0715-A</t>
  </si>
  <si>
    <t>15.018.0716-0</t>
  </si>
  <si>
    <t>15.018.0716-A</t>
  </si>
  <si>
    <t>15.018.0717-0</t>
  </si>
  <si>
    <t>15.018.0717-A</t>
  </si>
  <si>
    <t>15.018.0718-0</t>
  </si>
  <si>
    <t>15.018.0718-A</t>
  </si>
  <si>
    <t>15.018.0720-0</t>
  </si>
  <si>
    <t>15.018.0720-A</t>
  </si>
  <si>
    <t>15.018.0721-0</t>
  </si>
  <si>
    <t>15.018.0721-A</t>
  </si>
  <si>
    <t>15.018.0722-0</t>
  </si>
  <si>
    <t>15.018.0722-A</t>
  </si>
  <si>
    <t>15.018.0723-0</t>
  </si>
  <si>
    <t>15.018.0723-A</t>
  </si>
  <si>
    <t>15.018.0724-0</t>
  </si>
  <si>
    <t>15.018.0724-A</t>
  </si>
  <si>
    <t>15.018.0726-0</t>
  </si>
  <si>
    <t>15.018.0726-A</t>
  </si>
  <si>
    <t>15.018.0727-0</t>
  </si>
  <si>
    <t>15.018.0727-A</t>
  </si>
  <si>
    <t>15.018.0728-0</t>
  </si>
  <si>
    <t>15.018.0728-A</t>
  </si>
  <si>
    <t>15.018.0730-0</t>
  </si>
  <si>
    <t>15.018.0730-A</t>
  </si>
  <si>
    <t>15.018.0731-0</t>
  </si>
  <si>
    <t>15.018.0731-A</t>
  </si>
  <si>
    <t>15.018.0732-0</t>
  </si>
  <si>
    <t>15.018.0732-A</t>
  </si>
  <si>
    <t>15.018.0734-0</t>
  </si>
  <si>
    <t>15.018.0734-A</t>
  </si>
  <si>
    <t>15.018.0735-0</t>
  </si>
  <si>
    <t>15.018.0735-A</t>
  </si>
  <si>
    <t>15.018.0736-0</t>
  </si>
  <si>
    <t>15.018.0736-A</t>
  </si>
  <si>
    <t>15.018.0737-0</t>
  </si>
  <si>
    <t>15.018.0737-A</t>
  </si>
  <si>
    <t>15.018.0738-0</t>
  </si>
  <si>
    <t>15.018.0738-A</t>
  </si>
  <si>
    <t>15.018.0740-0</t>
  </si>
  <si>
    <t>15.018.0740-A</t>
  </si>
  <si>
    <t>15.018.0741-0</t>
  </si>
  <si>
    <t>15.018.0741-A</t>
  </si>
  <si>
    <t>15.018.0742-0</t>
  </si>
  <si>
    <t>15.018.0742-A</t>
  </si>
  <si>
    <t>15.018.0743-0</t>
  </si>
  <si>
    <t>15.018.0743-A</t>
  </si>
  <si>
    <t>15.018.0744-0</t>
  </si>
  <si>
    <t>15.018.0744-A</t>
  </si>
  <si>
    <t>15.018.0746-0</t>
  </si>
  <si>
    <t>15.018.0746-A</t>
  </si>
  <si>
    <t>15.018.0747-0</t>
  </si>
  <si>
    <t>15.018.0747-A</t>
  </si>
  <si>
    <t>15.018.0748-0</t>
  </si>
  <si>
    <t>15.018.0748-A</t>
  </si>
  <si>
    <t>15.018.0750-0</t>
  </si>
  <si>
    <t>15.018.0750-A</t>
  </si>
  <si>
    <t>15.018.0751-0</t>
  </si>
  <si>
    <t>15.018.0751-A</t>
  </si>
  <si>
    <t>15.018.0752-0</t>
  </si>
  <si>
    <t>15.018.0752-A</t>
  </si>
  <si>
    <t>15.018.0754-0</t>
  </si>
  <si>
    <t>15.018.0754-A</t>
  </si>
  <si>
    <t>15.018.0755-0</t>
  </si>
  <si>
    <t>15.018.0755-A</t>
  </si>
  <si>
    <t>15.018.0756-0</t>
  </si>
  <si>
    <t>15.018.0756-A</t>
  </si>
  <si>
    <t>15.018.0757-0</t>
  </si>
  <si>
    <t>15.018.0757-A</t>
  </si>
  <si>
    <t>15.018.0758-0</t>
  </si>
  <si>
    <t>15.018.0758-A</t>
  </si>
  <si>
    <t>15.018.0760-0</t>
  </si>
  <si>
    <t>15.018.0760-A</t>
  </si>
  <si>
    <t>15.018.0761-0</t>
  </si>
  <si>
    <t>15.018.0761-A</t>
  </si>
  <si>
    <t>15.018.0762-0</t>
  </si>
  <si>
    <t>15.018.0762-A</t>
  </si>
  <si>
    <t>15.018.0763-0</t>
  </si>
  <si>
    <t>15.018.0763-A</t>
  </si>
  <si>
    <t>15.018.0764-0</t>
  </si>
  <si>
    <t>15.018.0764-A</t>
  </si>
  <si>
    <t>15.018.0766-0</t>
  </si>
  <si>
    <t>15.018.0766-A</t>
  </si>
  <si>
    <t>15.018.0767-0</t>
  </si>
  <si>
    <t>15.018.0767-A</t>
  </si>
  <si>
    <t>15.018.0768-0</t>
  </si>
  <si>
    <t>15.018.0768-A</t>
  </si>
  <si>
    <t>15.018.0770-0</t>
  </si>
  <si>
    <t>15.018.0770-A</t>
  </si>
  <si>
    <t>15.018.0771-0</t>
  </si>
  <si>
    <t>15.018.0771-A</t>
  </si>
  <si>
    <t>15.018.0772-0</t>
  </si>
  <si>
    <t>15.018.0772-A</t>
  </si>
  <si>
    <t>15.018.0774-0</t>
  </si>
  <si>
    <t>15.018.0774-A</t>
  </si>
  <si>
    <t>15.018.0775-0</t>
  </si>
  <si>
    <t>15.018.0775-A</t>
  </si>
  <si>
    <t>15.018.0776-0</t>
  </si>
  <si>
    <t>15.018.0776-A</t>
  </si>
  <si>
    <t>15.018.0777-0</t>
  </si>
  <si>
    <t>15.018.0777-A</t>
  </si>
  <si>
    <t>15.018.0778-0</t>
  </si>
  <si>
    <t>15.018.0778-A</t>
  </si>
  <si>
    <t>15.018.0780-0</t>
  </si>
  <si>
    <t>15.018.0780-A</t>
  </si>
  <si>
    <t>15.018.0781-0</t>
  </si>
  <si>
    <t>15.018.0781-A</t>
  </si>
  <si>
    <t>15.018.0782-0</t>
  </si>
  <si>
    <t>15.018.0782-A</t>
  </si>
  <si>
    <t>15.018.0783-0</t>
  </si>
  <si>
    <t>15.018.0783-A</t>
  </si>
  <si>
    <t>15.018.0784-0</t>
  </si>
  <si>
    <t>15.018.0784-A</t>
  </si>
  <si>
    <t>15.018.0786-0</t>
  </si>
  <si>
    <t>15.018.0786-A</t>
  </si>
  <si>
    <t>15.018.0787-0</t>
  </si>
  <si>
    <t>15.018.0787-A</t>
  </si>
  <si>
    <t>15.018.0788-0</t>
  </si>
  <si>
    <t>15.018.0788-A</t>
  </si>
  <si>
    <t>15.018.0790-0</t>
  </si>
  <si>
    <t>15.018.0790-A</t>
  </si>
  <si>
    <t>15.018.0791-0</t>
  </si>
  <si>
    <t>15.018.0791-A</t>
  </si>
  <si>
    <t>15.018.0792-0</t>
  </si>
  <si>
    <t>15.018.0792-A</t>
  </si>
  <si>
    <t>15.018.0794-0</t>
  </si>
  <si>
    <t>15.018.0794-A</t>
  </si>
  <si>
    <t>15.018.0795-0</t>
  </si>
  <si>
    <t>15.018.0795-A</t>
  </si>
  <si>
    <t>15.018.0796-0</t>
  </si>
  <si>
    <t>15.018.0796-A</t>
  </si>
  <si>
    <t>15.018.0797-0</t>
  </si>
  <si>
    <t>15.018.0797-A</t>
  </si>
  <si>
    <t>15.018.0798-0</t>
  </si>
  <si>
    <t>15.018.0798-A</t>
  </si>
  <si>
    <t>15.018.0800-0</t>
  </si>
  <si>
    <t>15.018.0800-A</t>
  </si>
  <si>
    <t>15.018.0801-0</t>
  </si>
  <si>
    <t>15.018.0801-A</t>
  </si>
  <si>
    <t>15.018.0802-0</t>
  </si>
  <si>
    <t>15.018.0802-A</t>
  </si>
  <si>
    <t>15.018.0803-0</t>
  </si>
  <si>
    <t>15.018.0803-A</t>
  </si>
  <si>
    <t>15.018.0804-0</t>
  </si>
  <si>
    <t>15.018.0804-A</t>
  </si>
  <si>
    <t>15.018.0806-0</t>
  </si>
  <si>
    <t>15.018.0806-A</t>
  </si>
  <si>
    <t>15.018.0807-0</t>
  </si>
  <si>
    <t>15.018.0807-A</t>
  </si>
  <si>
    <t>15.018.0808-0</t>
  </si>
  <si>
    <t>15.018.0808-A</t>
  </si>
  <si>
    <t>15.018.0810-0</t>
  </si>
  <si>
    <t>15.018.0810-A</t>
  </si>
  <si>
    <t>15.018.0811-0</t>
  </si>
  <si>
    <t>15.018.0811-A</t>
  </si>
  <si>
    <t>15.018.0812-0</t>
  </si>
  <si>
    <t>15.018.0812-A</t>
  </si>
  <si>
    <t>15.018.0814-0</t>
  </si>
  <si>
    <t>15.018.0814-A</t>
  </si>
  <si>
    <t>15.018.0815-0</t>
  </si>
  <si>
    <t>15.018.0815-A</t>
  </si>
  <si>
    <t>15.018.0816-0</t>
  </si>
  <si>
    <t>15.018.0816-A</t>
  </si>
  <si>
    <t>15.018.0817-0</t>
  </si>
  <si>
    <t>15.018.0817-A</t>
  </si>
  <si>
    <t>15.018.0818-0</t>
  </si>
  <si>
    <t>15.018.0818-A</t>
  </si>
  <si>
    <t>15.018.0820-0</t>
  </si>
  <si>
    <t>15.018.0820-A</t>
  </si>
  <si>
    <t>15.018.0821-0</t>
  </si>
  <si>
    <t>15.018.0821-A</t>
  </si>
  <si>
    <t>15.018.0822-0</t>
  </si>
  <si>
    <t>15.018.0822-A</t>
  </si>
  <si>
    <t>15.018.0823-0</t>
  </si>
  <si>
    <t>15.018.0823-A</t>
  </si>
  <si>
    <t>15.018.0824-0</t>
  </si>
  <si>
    <t>15.018.0824-A</t>
  </si>
  <si>
    <t>15.018.0826-0</t>
  </si>
  <si>
    <t>15.018.0826-A</t>
  </si>
  <si>
    <t>15.018.0827-0</t>
  </si>
  <si>
    <t>15.018.0827-A</t>
  </si>
  <si>
    <t>15.018.0828-0</t>
  </si>
  <si>
    <t>15.018.0828-A</t>
  </si>
  <si>
    <t>15.018.0830-0</t>
  </si>
  <si>
    <t>15.018.0830-A</t>
  </si>
  <si>
    <t>15.018.0831-0</t>
  </si>
  <si>
    <t>15.018.0831-A</t>
  </si>
  <si>
    <t>15.018.0832-0</t>
  </si>
  <si>
    <t>15.018.0832-A</t>
  </si>
  <si>
    <t>15.018.0834-0</t>
  </si>
  <si>
    <t>15.018.0834-A</t>
  </si>
  <si>
    <t>15.018.0835-0</t>
  </si>
  <si>
    <t>15.018.0835-A</t>
  </si>
  <si>
    <t>15.018.0836-0</t>
  </si>
  <si>
    <t>15.018.0836-A</t>
  </si>
  <si>
    <t>15.018.0837-0</t>
  </si>
  <si>
    <t>15.018.0837-A</t>
  </si>
  <si>
    <t>15.018.0838-0</t>
  </si>
  <si>
    <t>15.018.0838-A</t>
  </si>
  <si>
    <t>15.018.0840-0</t>
  </si>
  <si>
    <t>15.018.0840-A</t>
  </si>
  <si>
    <t>15.018.0841-0</t>
  </si>
  <si>
    <t>15.018.0841-A</t>
  </si>
  <si>
    <t>15.018.0842-0</t>
  </si>
  <si>
    <t>15.018.0842-A</t>
  </si>
  <si>
    <t>15.018.0843-0</t>
  </si>
  <si>
    <t>15.018.0843-A</t>
  </si>
  <si>
    <t>15.018.0844-0</t>
  </si>
  <si>
    <t>15.018.0844-A</t>
  </si>
  <si>
    <t>15.018.0846-0</t>
  </si>
  <si>
    <t>15.018.0846-A</t>
  </si>
  <si>
    <t>15.018.0847-0</t>
  </si>
  <si>
    <t>15.018.0847-A</t>
  </si>
  <si>
    <t>15.018.0848-0</t>
  </si>
  <si>
    <t>15.018.0848-A</t>
  </si>
  <si>
    <t>15.018.0850-0</t>
  </si>
  <si>
    <t>15.018.0850-A</t>
  </si>
  <si>
    <t>15.018.0851-0</t>
  </si>
  <si>
    <t>15.018.0851-A</t>
  </si>
  <si>
    <t>15.018.0852-0</t>
  </si>
  <si>
    <t>15.018.0852-A</t>
  </si>
  <si>
    <t>15.018.0854-0</t>
  </si>
  <si>
    <t>15.018.0854-A</t>
  </si>
  <si>
    <t>15.018.0855-0</t>
  </si>
  <si>
    <t>15.018.0855-A</t>
  </si>
  <si>
    <t>15.018.0856-0</t>
  </si>
  <si>
    <t>15.018.0856-A</t>
  </si>
  <si>
    <t>15.018.0857-0</t>
  </si>
  <si>
    <t>15.018.0857-A</t>
  </si>
  <si>
    <t>15.018.0858-0</t>
  </si>
  <si>
    <t>15.018.0858-A</t>
  </si>
  <si>
    <t>15.018.0860-0</t>
  </si>
  <si>
    <t>15.018.0860-A</t>
  </si>
  <si>
    <t>15.018.0861-0</t>
  </si>
  <si>
    <t>15.018.0861-A</t>
  </si>
  <si>
    <t>15.018.0862-0</t>
  </si>
  <si>
    <t>15.018.0862-A</t>
  </si>
  <si>
    <t>15.018.0863-0</t>
  </si>
  <si>
    <t>15.018.0863-A</t>
  </si>
  <si>
    <t>15.018.0864-0</t>
  </si>
  <si>
    <t>15.018.0864-A</t>
  </si>
  <si>
    <t>15.018.0866-0</t>
  </si>
  <si>
    <t>15.018.0866-A</t>
  </si>
  <si>
    <t>15.018.0867-0</t>
  </si>
  <si>
    <t>15.018.0867-A</t>
  </si>
  <si>
    <t>15.018.0870-0</t>
  </si>
  <si>
    <t>15.018.0870-A</t>
  </si>
  <si>
    <t>15.018.0871-0</t>
  </si>
  <si>
    <t>15.018.0871-A</t>
  </si>
  <si>
    <t>15.018.0872-0</t>
  </si>
  <si>
    <t>15.018.0872-A</t>
  </si>
  <si>
    <t>15.018.0873-0</t>
  </si>
  <si>
    <t>15.018.0873-A</t>
  </si>
  <si>
    <t>15.018.0874-0</t>
  </si>
  <si>
    <t>15.018.0874-A</t>
  </si>
  <si>
    <t>15.018.0875-0</t>
  </si>
  <si>
    <t>15.018.0875-A</t>
  </si>
  <si>
    <t>15.018.0881-0</t>
  </si>
  <si>
    <t>15.018.0881-A</t>
  </si>
  <si>
    <t>15.018.0882-0</t>
  </si>
  <si>
    <t>15.018.0882-A</t>
  </si>
  <si>
    <t>15.018.0883-0</t>
  </si>
  <si>
    <t>15.018.0883-A</t>
  </si>
  <si>
    <t>15.018.0884-0</t>
  </si>
  <si>
    <t>15.018.0884-A</t>
  </si>
  <si>
    <t>15.018.0885-0</t>
  </si>
  <si>
    <t>15.018.0885-A</t>
  </si>
  <si>
    <t>15.018.0887-0</t>
  </si>
  <si>
    <t>15.018.0887-A</t>
  </si>
  <si>
    <t>15.018.0888-0</t>
  </si>
  <si>
    <t>15.018.0888-A</t>
  </si>
  <si>
    <t>15.018.0889-0</t>
  </si>
  <si>
    <t>15.018.0889-A</t>
  </si>
  <si>
    <t>15.018.0890-0</t>
  </si>
  <si>
    <t>15.018.0890-A</t>
  </si>
  <si>
    <t>15.018.0898-0</t>
  </si>
  <si>
    <t>15.018.0898-A</t>
  </si>
  <si>
    <t>15.018.0900-0</t>
  </si>
  <si>
    <t>15.018.0900-A</t>
  </si>
  <si>
    <t>15.018.0901-0</t>
  </si>
  <si>
    <t>15.018.0901-A</t>
  </si>
  <si>
    <t>15.018.0902-0</t>
  </si>
  <si>
    <t>15.018.0902-A</t>
  </si>
  <si>
    <t>15.018.0904-0</t>
  </si>
  <si>
    <t>15.018.0904-A</t>
  </si>
  <si>
    <t>15.018.0905-0</t>
  </si>
  <si>
    <t>15.018.0905-A</t>
  </si>
  <si>
    <t>15.018.0906-0</t>
  </si>
  <si>
    <t>15.018.0906-A</t>
  </si>
  <si>
    <t>15.018.0907-0</t>
  </si>
  <si>
    <t>15.018.0907-A</t>
  </si>
  <si>
    <t>15.018.0908-0</t>
  </si>
  <si>
    <t>15.018.0908-A</t>
  </si>
  <si>
    <t>15.018.0910-0</t>
  </si>
  <si>
    <t>15.018.0910-A</t>
  </si>
  <si>
    <t>15.018.0911-0</t>
  </si>
  <si>
    <t>15.018.0911-A</t>
  </si>
  <si>
    <t>15.018.0912-0</t>
  </si>
  <si>
    <t>15.018.0912-A</t>
  </si>
  <si>
    <t>15.018.0913-0</t>
  </si>
  <si>
    <t>15.018.0913-A</t>
  </si>
  <si>
    <t>15.018.0914-0</t>
  </si>
  <si>
    <t>15.018.0914-A</t>
  </si>
  <si>
    <t>15.018.0916-0</t>
  </si>
  <si>
    <t>15.018.0916-A</t>
  </si>
  <si>
    <t>15.018.0917-0</t>
  </si>
  <si>
    <t>15.018.0917-A</t>
  </si>
  <si>
    <t>15.018.0918-0</t>
  </si>
  <si>
    <t>15.018.0918-A</t>
  </si>
  <si>
    <t>15.018.0920-0</t>
  </si>
  <si>
    <t>15.018.0920-A</t>
  </si>
  <si>
    <t>15.018.0921-0</t>
  </si>
  <si>
    <t>15.018.0921-A</t>
  </si>
  <si>
    <t>15.018.0922-0</t>
  </si>
  <si>
    <t>15.018.0922-A</t>
  </si>
  <si>
    <t>15.018.0924-0</t>
  </si>
  <si>
    <t>15.018.0924-A</t>
  </si>
  <si>
    <t>15.018.0925-0</t>
  </si>
  <si>
    <t>15.018.0925-A</t>
  </si>
  <si>
    <t>15.018.0926-0</t>
  </si>
  <si>
    <t>15.018.0926-A</t>
  </si>
  <si>
    <t>15.018.0927-0</t>
  </si>
  <si>
    <t>15.018.0927-A</t>
  </si>
  <si>
    <t>15.018.0928-0</t>
  </si>
  <si>
    <t>15.018.0928-A</t>
  </si>
  <si>
    <t>15.018.0930-0</t>
  </si>
  <si>
    <t>15.018.0930-A</t>
  </si>
  <si>
    <t>15.018.0931-0</t>
  </si>
  <si>
    <t>15.018.0931-A</t>
  </si>
  <si>
    <t>15.018.0932-0</t>
  </si>
  <si>
    <t>15.018.0932-A</t>
  </si>
  <si>
    <t>15.018.0933-0</t>
  </si>
  <si>
    <t>15.018.0933-A</t>
  </si>
  <si>
    <t>15.018.0934-0</t>
  </si>
  <si>
    <t>15.018.0934-A</t>
  </si>
  <si>
    <t>15.018.0936-0</t>
  </si>
  <si>
    <t>15.018.0936-A</t>
  </si>
  <si>
    <t>15.018.0937-0</t>
  </si>
  <si>
    <t>15.018.0937-A</t>
  </si>
  <si>
    <t>15.018.0938-0</t>
  </si>
  <si>
    <t>15.018.0938-A</t>
  </si>
  <si>
    <t>15.018.0940-0</t>
  </si>
  <si>
    <t>15.018.0940-A</t>
  </si>
  <si>
    <t>15.018.0941-0</t>
  </si>
  <si>
    <t>15.018.0941-A</t>
  </si>
  <si>
    <t>15.018.0942-0</t>
  </si>
  <si>
    <t>15.018.0942-A</t>
  </si>
  <si>
    <t>15.018.0944-0</t>
  </si>
  <si>
    <t>15.018.0944-A</t>
  </si>
  <si>
    <t>15.018.0945-0</t>
  </si>
  <si>
    <t>15.018.0945-A</t>
  </si>
  <si>
    <t>15.018.0946-0</t>
  </si>
  <si>
    <t>15.018.0946-A</t>
  </si>
  <si>
    <t>15.018.0947-0</t>
  </si>
  <si>
    <t>15.018.0947-A</t>
  </si>
  <si>
    <t>15.018.0948-0</t>
  </si>
  <si>
    <t>15.018.0948-A</t>
  </si>
  <si>
    <t>15.018.0950-0</t>
  </si>
  <si>
    <t>15.018.0950-A</t>
  </si>
  <si>
    <t>15.018.0951-0</t>
  </si>
  <si>
    <t>15.018.0951-A</t>
  </si>
  <si>
    <t>15.018.0952-0</t>
  </si>
  <si>
    <t>15.018.0952-A</t>
  </si>
  <si>
    <t>15.018.0953-0</t>
  </si>
  <si>
    <t>15.018.0953-A</t>
  </si>
  <si>
    <t>15.018.0954-0</t>
  </si>
  <si>
    <t>15.018.0954-A</t>
  </si>
  <si>
    <t>15.018.0956-0</t>
  </si>
  <si>
    <t>15.018.0956-A</t>
  </si>
  <si>
    <t>15.018.0957-0</t>
  </si>
  <si>
    <t>15.018.0957-A</t>
  </si>
  <si>
    <t>15.018.0958-0</t>
  </si>
  <si>
    <t>15.018.0958-A</t>
  </si>
  <si>
    <t>15.018.0960-0</t>
  </si>
  <si>
    <t>15.018.0960-A</t>
  </si>
  <si>
    <t>15.018.0961-0</t>
  </si>
  <si>
    <t>15.018.0961-A</t>
  </si>
  <si>
    <t>15.018.0962-0</t>
  </si>
  <si>
    <t>15.018.0962-A</t>
  </si>
  <si>
    <t>15.018.0964-0</t>
  </si>
  <si>
    <t>15.018.0964-A</t>
  </si>
  <si>
    <t>15.018.0965-0</t>
  </si>
  <si>
    <t>15.018.0965-A</t>
  </si>
  <si>
    <t>15.018.0966-0</t>
  </si>
  <si>
    <t>15.018.0966-A</t>
  </si>
  <si>
    <t>15.018.0967-0</t>
  </si>
  <si>
    <t>15.018.0967-A</t>
  </si>
  <si>
    <t>15.018.0968-0</t>
  </si>
  <si>
    <t>15.018.0968-A</t>
  </si>
  <si>
    <t>15.018.0970-0</t>
  </si>
  <si>
    <t>15.018.0970-A</t>
  </si>
  <si>
    <t>15.018.0971-0</t>
  </si>
  <si>
    <t>15.018.0971-A</t>
  </si>
  <si>
    <t>15.018.0972-0</t>
  </si>
  <si>
    <t>15.018.0972-A</t>
  </si>
  <si>
    <t>15.018.0973-0</t>
  </si>
  <si>
    <t>15.018.0973-A</t>
  </si>
  <si>
    <t>15.018.0974-0</t>
  </si>
  <si>
    <t>15.018.0974-A</t>
  </si>
  <si>
    <t>15.018.0976-0</t>
  </si>
  <si>
    <t>15.018.0976-A</t>
  </si>
  <si>
    <t>15.018.0977-0</t>
  </si>
  <si>
    <t>15.018.0977-A</t>
  </si>
  <si>
    <t>15.018.0978-0</t>
  </si>
  <si>
    <t>15.018.0978-A</t>
  </si>
  <si>
    <t>15.018.0980-0</t>
  </si>
  <si>
    <t>15.018.0980-A</t>
  </si>
  <si>
    <t>15.018.0981-0</t>
  </si>
  <si>
    <t>15.018.0981-A</t>
  </si>
  <si>
    <t>15.018.0982-0</t>
  </si>
  <si>
    <t>15.018.0982-A</t>
  </si>
  <si>
    <t>15.018.0984-0</t>
  </si>
  <si>
    <t>15.018.0984-A</t>
  </si>
  <si>
    <t>15.018.0985-0</t>
  </si>
  <si>
    <t>15.018.0985-A</t>
  </si>
  <si>
    <t>15.018.0986-0</t>
  </si>
  <si>
    <t>15.018.0986-A</t>
  </si>
  <si>
    <t>15.018.0987-0</t>
  </si>
  <si>
    <t>15.018.0987-A</t>
  </si>
  <si>
    <t>15.018.0988-0</t>
  </si>
  <si>
    <t>15.018.0988-A</t>
  </si>
  <si>
    <t>15.018.0990-0</t>
  </si>
  <si>
    <t>15.018.0990-A</t>
  </si>
  <si>
    <t>15.018.0991-0</t>
  </si>
  <si>
    <t>15.018.0991-A</t>
  </si>
  <si>
    <t>15.018.0992-0</t>
  </si>
  <si>
    <t>15.018.0992-A</t>
  </si>
  <si>
    <t>15.018.0993-0</t>
  </si>
  <si>
    <t>15.018.0993-A</t>
  </si>
  <si>
    <t>15.018.0994-0</t>
  </si>
  <si>
    <t>15.018.0994-A</t>
  </si>
  <si>
    <t>15.018.0996-0</t>
  </si>
  <si>
    <t>15.018.0996-A</t>
  </si>
  <si>
    <t>15.018.0997-0</t>
  </si>
  <si>
    <t>15.018.0997-A</t>
  </si>
  <si>
    <t>15.018.0998-0</t>
  </si>
  <si>
    <t>15.018.0998-A</t>
  </si>
  <si>
    <t>15.018.1000-0</t>
  </si>
  <si>
    <t>15.018.1000-A</t>
  </si>
  <si>
    <t>15.018.1001-0</t>
  </si>
  <si>
    <t>15.018.1001-A</t>
  </si>
  <si>
    <t>15.018.1002-0</t>
  </si>
  <si>
    <t>15.018.1002-A</t>
  </si>
  <si>
    <t>15.018.1004-0</t>
  </si>
  <si>
    <t>15.018.1004-A</t>
  </si>
  <si>
    <t>15.018.1005-0</t>
  </si>
  <si>
    <t>15.018.1005-A</t>
  </si>
  <si>
    <t>15.018.1006-0</t>
  </si>
  <si>
    <t>15.018.1006-A</t>
  </si>
  <si>
    <t>15.018.1007-0</t>
  </si>
  <si>
    <t>15.018.1007-A</t>
  </si>
  <si>
    <t>15.018.1008-0</t>
  </si>
  <si>
    <t>15.018.1008-A</t>
  </si>
  <si>
    <t>15.018.1010-0</t>
  </si>
  <si>
    <t>15.018.1010-A</t>
  </si>
  <si>
    <t>15.018.1011-0</t>
  </si>
  <si>
    <t>15.018.1011-A</t>
  </si>
  <si>
    <t>15.018.1012-0</t>
  </si>
  <si>
    <t>15.018.1012-A</t>
  </si>
  <si>
    <t>15.018.1013-0</t>
  </si>
  <si>
    <t>15.018.1013-A</t>
  </si>
  <si>
    <t>15.018.1014-0</t>
  </si>
  <si>
    <t>15.018.1014-A</t>
  </si>
  <si>
    <t>15.018.1016-0</t>
  </si>
  <si>
    <t>15.018.1016-A</t>
  </si>
  <si>
    <t>15.018.1017-0</t>
  </si>
  <si>
    <t>15.018.1017-A</t>
  </si>
  <si>
    <t>15.019.0010-0</t>
  </si>
  <si>
    <t>15.019.0010-A</t>
  </si>
  <si>
    <t>15.019.0015-0</t>
  </si>
  <si>
    <t>15.019.0015-A</t>
  </si>
  <si>
    <t>15.019.0020-0</t>
  </si>
  <si>
    <t>15.019.0020-A</t>
  </si>
  <si>
    <t>15.019.0025-0</t>
  </si>
  <si>
    <t>15.019.0025-A</t>
  </si>
  <si>
    <t>15.019.0030-0</t>
  </si>
  <si>
    <t>15.019.0030-A</t>
  </si>
  <si>
    <t>15.019.0035-0</t>
  </si>
  <si>
    <t>15.019.0035-A</t>
  </si>
  <si>
    <t>15.019.0040-0</t>
  </si>
  <si>
    <t>15.019.0040-A</t>
  </si>
  <si>
    <t>15.019.0045-0</t>
  </si>
  <si>
    <t>15.019.0045-A</t>
  </si>
  <si>
    <t>15.019.0050-0</t>
  </si>
  <si>
    <t>15.019.0050-A</t>
  </si>
  <si>
    <t>15.019.0052-0</t>
  </si>
  <si>
    <t>15.019.0052-A</t>
  </si>
  <si>
    <t>15.019.0055-0</t>
  </si>
  <si>
    <t>15.019.0055-A</t>
  </si>
  <si>
    <t>15.019.0057-0</t>
  </si>
  <si>
    <t>15.019.0057-A</t>
  </si>
  <si>
    <t>15.019.0060-0</t>
  </si>
  <si>
    <t>15.019.0060-A</t>
  </si>
  <si>
    <t>15.019.0065-0</t>
  </si>
  <si>
    <t>15.019.0065-A</t>
  </si>
  <si>
    <t>15.019.0068-0</t>
  </si>
  <si>
    <t>15.019.0068-A</t>
  </si>
  <si>
    <t>15.019.0069-0</t>
  </si>
  <si>
    <t>15.019.0069-A</t>
  </si>
  <si>
    <t>15.019.0070-0</t>
  </si>
  <si>
    <t>15.019.0070-A</t>
  </si>
  <si>
    <t>15.019.0081-0</t>
  </si>
  <si>
    <t>15.019.0081-A</t>
  </si>
  <si>
    <t>15.019.0082-0</t>
  </si>
  <si>
    <t>15.019.0082-A</t>
  </si>
  <si>
    <t>15.019.0090-0</t>
  </si>
  <si>
    <t>15.019.0090-A</t>
  </si>
  <si>
    <t>15.019.0095-0</t>
  </si>
  <si>
    <t>15.019.0095-A</t>
  </si>
  <si>
    <t>15.019.0100-0</t>
  </si>
  <si>
    <t>15.019.0100-A</t>
  </si>
  <si>
    <t>15.019.0110-0</t>
  </si>
  <si>
    <t>15.019.0110-A</t>
  </si>
  <si>
    <t>15.020.0010-0</t>
  </si>
  <si>
    <t>15.020.0010-A</t>
  </si>
  <si>
    <t>15.020.0027-0</t>
  </si>
  <si>
    <t>15.020.0027-A</t>
  </si>
  <si>
    <t>15.020.0028-0</t>
  </si>
  <si>
    <t>15.020.0028-A</t>
  </si>
  <si>
    <t>15.020.0029-0</t>
  </si>
  <si>
    <t>15.020.0029-A</t>
  </si>
  <si>
    <t>15.020.0031-0</t>
  </si>
  <si>
    <t>15.020.0031-A</t>
  </si>
  <si>
    <t>15.020.0033-0</t>
  </si>
  <si>
    <t>15.020.0033-A</t>
  </si>
  <si>
    <t>15.020.0034-0</t>
  </si>
  <si>
    <t>15.020.0034-A</t>
  </si>
  <si>
    <t>15.020.0036-0</t>
  </si>
  <si>
    <t>15.020.0036-A</t>
  </si>
  <si>
    <t>15.020.0037-0</t>
  </si>
  <si>
    <t>15.020.0037-A</t>
  </si>
  <si>
    <t>15.020.0038-0</t>
  </si>
  <si>
    <t>15.020.0038-A</t>
  </si>
  <si>
    <t>15.020.0039-0</t>
  </si>
  <si>
    <t>15.020.0039-A</t>
  </si>
  <si>
    <t>15.020.0040-0</t>
  </si>
  <si>
    <t>15.020.0040-A</t>
  </si>
  <si>
    <t>15.020.0041-0</t>
  </si>
  <si>
    <t>15.020.0041-A</t>
  </si>
  <si>
    <t>15.020.0042-0</t>
  </si>
  <si>
    <t>15.020.0042-A</t>
  </si>
  <si>
    <t>15.020.0044-0</t>
  </si>
  <si>
    <t>15.020.0044-A</t>
  </si>
  <si>
    <t>15.020.0045-0</t>
  </si>
  <si>
    <t>15.020.0045-A</t>
  </si>
  <si>
    <t>15.020.0050-0</t>
  </si>
  <si>
    <t>15.020.0050-A</t>
  </si>
  <si>
    <t>15.020.0055-0</t>
  </si>
  <si>
    <t>15.020.0055-A</t>
  </si>
  <si>
    <t>15.020.0058-0</t>
  </si>
  <si>
    <t>15.020.0058-A</t>
  </si>
  <si>
    <t>15.020.0060-0</t>
  </si>
  <si>
    <t>15.020.0060-A</t>
  </si>
  <si>
    <t>15.020.0061-0</t>
  </si>
  <si>
    <t>15.020.0061-A</t>
  </si>
  <si>
    <t>15.020.0070-0</t>
  </si>
  <si>
    <t>15.020.0070-A</t>
  </si>
  <si>
    <t>15.020.0072-0</t>
  </si>
  <si>
    <t>15.020.0072-A</t>
  </si>
  <si>
    <t>15.020.0075-0</t>
  </si>
  <si>
    <t>15.020.0075-A</t>
  </si>
  <si>
    <t>15.020.0078-0</t>
  </si>
  <si>
    <t>15.020.0078-A</t>
  </si>
  <si>
    <t>15.020.0080-0</t>
  </si>
  <si>
    <t>15.020.0080-A</t>
  </si>
  <si>
    <t>15.020.0090-0</t>
  </si>
  <si>
    <t>15.020.0090-A</t>
  </si>
  <si>
    <t>15.020.0095-0</t>
  </si>
  <si>
    <t>15.020.0095-A</t>
  </si>
  <si>
    <t>15.020.0100-0</t>
  </si>
  <si>
    <t>15.020.0100-A</t>
  </si>
  <si>
    <t>15.020.0150-0</t>
  </si>
  <si>
    <t>15.020.0150-A</t>
  </si>
  <si>
    <t>15.020.0153-0</t>
  </si>
  <si>
    <t>15.020.0153-A</t>
  </si>
  <si>
    <t>15.020.0155-0</t>
  </si>
  <si>
    <t>15.020.0155-A</t>
  </si>
  <si>
    <t>15.020.0156-0</t>
  </si>
  <si>
    <t>15.020.0156-A</t>
  </si>
  <si>
    <t>15.020.0158-0</t>
  </si>
  <si>
    <t>15.020.0158-A</t>
  </si>
  <si>
    <t>15.020.0160-0</t>
  </si>
  <si>
    <t>15.020.0160-A</t>
  </si>
  <si>
    <t>15.020.0163-0</t>
  </si>
  <si>
    <t>15.020.0163-A</t>
  </si>
  <si>
    <t>15.020.0165-0</t>
  </si>
  <si>
    <t>15.020.0165-A</t>
  </si>
  <si>
    <t>15.020.0168-0</t>
  </si>
  <si>
    <t>15.020.0168-A</t>
  </si>
  <si>
    <t>15.020.0170-0</t>
  </si>
  <si>
    <t>15.020.0170-A</t>
  </si>
  <si>
    <t>15.020.0173-0</t>
  </si>
  <si>
    <t>15.020.0173-A</t>
  </si>
  <si>
    <t>15.020.0175-0</t>
  </si>
  <si>
    <t>15.020.0175-A</t>
  </si>
  <si>
    <t>15.020.0178-0</t>
  </si>
  <si>
    <t>15.020.0178-A</t>
  </si>
  <si>
    <t>15.020.0200-0</t>
  </si>
  <si>
    <t>15.020.0200-A</t>
  </si>
  <si>
    <t>15.020.0205-0</t>
  </si>
  <si>
    <t>15.020.0205-A</t>
  </si>
  <si>
    <t>15.020.0210-0</t>
  </si>
  <si>
    <t>15.020.0210-A</t>
  </si>
  <si>
    <t>15.020.0215-0</t>
  </si>
  <si>
    <t>15.020.0215-A</t>
  </si>
  <si>
    <t>15.020.0220-0</t>
  </si>
  <si>
    <t>15.020.0220-A</t>
  </si>
  <si>
    <t>15.028.0001-0</t>
  </si>
  <si>
    <t>15.028.0001-A</t>
  </si>
  <si>
    <t>15.028.0003-0</t>
  </si>
  <si>
    <t>15.028.0003-A</t>
  </si>
  <si>
    <t>15.028.0005-0</t>
  </si>
  <si>
    <t>15.028.0005-A</t>
  </si>
  <si>
    <t>15.028.0010-0</t>
  </si>
  <si>
    <t>15.028.0010-A</t>
  </si>
  <si>
    <t>15.028.0015-0</t>
  </si>
  <si>
    <t>15.028.0015-A</t>
  </si>
  <si>
    <t>15.028.0017-0</t>
  </si>
  <si>
    <t>15.028.0017-A</t>
  </si>
  <si>
    <t>15.028.0018-0</t>
  </si>
  <si>
    <t>15.028.0018-A</t>
  </si>
  <si>
    <t>15.028.0020-0</t>
  </si>
  <si>
    <t>15.028.0020-A</t>
  </si>
  <si>
    <t>15.028.0025-0</t>
  </si>
  <si>
    <t>15.028.0025-A</t>
  </si>
  <si>
    <t>15.028.0028-0</t>
  </si>
  <si>
    <t>15.028.0028-A</t>
  </si>
  <si>
    <t>15.029.0010-0</t>
  </si>
  <si>
    <t>15.029.0010-A</t>
  </si>
  <si>
    <t>15.029.0011-0</t>
  </si>
  <si>
    <t>15.029.0011-A</t>
  </si>
  <si>
    <t>15.029.0012-0</t>
  </si>
  <si>
    <t>15.029.0012-A</t>
  </si>
  <si>
    <t>15.029.0013-0</t>
  </si>
  <si>
    <t>15.029.0013-A</t>
  </si>
  <si>
    <t>15.029.0014-0</t>
  </si>
  <si>
    <t>15.029.0014-A</t>
  </si>
  <si>
    <t>15.029.0015-0</t>
  </si>
  <si>
    <t>15.029.0015-A</t>
  </si>
  <si>
    <t>15.029.0016-0</t>
  </si>
  <si>
    <t>15.029.0016-A</t>
  </si>
  <si>
    <t>15.029.0017-0</t>
  </si>
  <si>
    <t>15.029.0017-A</t>
  </si>
  <si>
    <t>15.029.0018-0</t>
  </si>
  <si>
    <t>15.029.0018-A</t>
  </si>
  <si>
    <t>15.029.0019-0</t>
  </si>
  <si>
    <t>15.029.0019-A</t>
  </si>
  <si>
    <t>15.029.0020-0</t>
  </si>
  <si>
    <t>15.029.0020-A</t>
  </si>
  <si>
    <t>15.029.0021-0</t>
  </si>
  <si>
    <t>15.029.0021-A</t>
  </si>
  <si>
    <t>15.029.0022-0</t>
  </si>
  <si>
    <t>15.029.0022-A</t>
  </si>
  <si>
    <t>15.029.0023-0</t>
  </si>
  <si>
    <t>15.029.0023-A</t>
  </si>
  <si>
    <t>15.029.0024-0</t>
  </si>
  <si>
    <t>15.029.0024-A</t>
  </si>
  <si>
    <t>15.029.0049-0</t>
  </si>
  <si>
    <t>15.029.0049-A</t>
  </si>
  <si>
    <t>15.029.0050-0</t>
  </si>
  <si>
    <t>15.029.0050-A</t>
  </si>
  <si>
    <t>15.029.0051-0</t>
  </si>
  <si>
    <t>15.029.0051-A</t>
  </si>
  <si>
    <t>15.029.0052-0</t>
  </si>
  <si>
    <t>15.029.0052-A</t>
  </si>
  <si>
    <t>15.029.0053-0</t>
  </si>
  <si>
    <t>15.029.0053-A</t>
  </si>
  <si>
    <t>15.029.0054-0</t>
  </si>
  <si>
    <t>15.029.0054-A</t>
  </si>
  <si>
    <t>15.029.0055-0</t>
  </si>
  <si>
    <t>15.029.0055-A</t>
  </si>
  <si>
    <t>15.029.0056-0</t>
  </si>
  <si>
    <t>15.029.0056-A</t>
  </si>
  <si>
    <t>15.029.0080-0</t>
  </si>
  <si>
    <t>15.029.0080-A</t>
  </si>
  <si>
    <t>15.029.0081-0</t>
  </si>
  <si>
    <t>15.029.0081-A</t>
  </si>
  <si>
    <t>15.029.0082-0</t>
  </si>
  <si>
    <t>15.029.0082-A</t>
  </si>
  <si>
    <t>15.029.0083-0</t>
  </si>
  <si>
    <t>15.029.0083-A</t>
  </si>
  <si>
    <t>15.029.0084-0</t>
  </si>
  <si>
    <t>15.029.0084-A</t>
  </si>
  <si>
    <t>15.029.0085-0</t>
  </si>
  <si>
    <t>15.029.0085-A</t>
  </si>
  <si>
    <t>15.029.0086-0</t>
  </si>
  <si>
    <t>15.029.0086-A</t>
  </si>
  <si>
    <t>15.029.0087-0</t>
  </si>
  <si>
    <t>15.029.0087-A</t>
  </si>
  <si>
    <t>15.029.0100-0</t>
  </si>
  <si>
    <t>15.029.0100-A</t>
  </si>
  <si>
    <t>15.029.0101-0</t>
  </si>
  <si>
    <t>15.029.0101-A</t>
  </si>
  <si>
    <t>15.029.0102-0</t>
  </si>
  <si>
    <t>15.029.0102-A</t>
  </si>
  <si>
    <t>15.029.0103-0</t>
  </si>
  <si>
    <t>15.029.0103-A</t>
  </si>
  <si>
    <t>15.029.0104-0</t>
  </si>
  <si>
    <t>15.029.0104-A</t>
  </si>
  <si>
    <t>15.029.0105-0</t>
  </si>
  <si>
    <t>15.029.0105-A</t>
  </si>
  <si>
    <t>15.029.0106-0</t>
  </si>
  <si>
    <t>15.029.0106-A</t>
  </si>
  <si>
    <t>15.029.0107-0</t>
  </si>
  <si>
    <t>15.029.0107-A</t>
  </si>
  <si>
    <t>15.030.0030-0</t>
  </si>
  <si>
    <t>15.030.0030-A</t>
  </si>
  <si>
    <t>15.030.0032-0</t>
  </si>
  <si>
    <t>15.030.0032-A</t>
  </si>
  <si>
    <t>15.030.0034-0</t>
  </si>
  <si>
    <t>15.030.0034-A</t>
  </si>
  <si>
    <t>15.030.0036-0</t>
  </si>
  <si>
    <t>15.030.0036-A</t>
  </si>
  <si>
    <t>15.030.0038-0</t>
  </si>
  <si>
    <t>15.030.0038-A</t>
  </si>
  <si>
    <t>15.030.0040-0</t>
  </si>
  <si>
    <t>15.030.0040-A</t>
  </si>
  <si>
    <t>15.030.0050-0</t>
  </si>
  <si>
    <t>15.030.0050-A</t>
  </si>
  <si>
    <t>15.030.0052-0</t>
  </si>
  <si>
    <t>15.030.0052-A</t>
  </si>
  <si>
    <t>15.030.0054-0</t>
  </si>
  <si>
    <t>15.030.0054-A</t>
  </si>
  <si>
    <t>15.030.0056-0</t>
  </si>
  <si>
    <t>15.030.0056-A</t>
  </si>
  <si>
    <t>15.030.0058-0</t>
  </si>
  <si>
    <t>15.030.0058-A</t>
  </si>
  <si>
    <t>15.030.0070-0</t>
  </si>
  <si>
    <t>15.030.0070-A</t>
  </si>
  <si>
    <t>15.030.0072-0</t>
  </si>
  <si>
    <t>15.030.0072-A</t>
  </si>
  <si>
    <t>15.030.0074-0</t>
  </si>
  <si>
    <t>15.030.0074-A</t>
  </si>
  <si>
    <t>15.030.0076-0</t>
  </si>
  <si>
    <t>15.030.0076-A</t>
  </si>
  <si>
    <t>15.030.0078-0</t>
  </si>
  <si>
    <t>15.030.0078-A</t>
  </si>
  <si>
    <t>15.030.0080-0</t>
  </si>
  <si>
    <t>15.030.0080-A</t>
  </si>
  <si>
    <t>15.030.0082-0</t>
  </si>
  <si>
    <t>15.030.0082-A</t>
  </si>
  <si>
    <t>15.030.0084-0</t>
  </si>
  <si>
    <t>15.030.0084-A</t>
  </si>
  <si>
    <t>15.030.0086-0</t>
  </si>
  <si>
    <t>15.030.0086-A</t>
  </si>
  <si>
    <t>15.030.0088-0</t>
  </si>
  <si>
    <t>15.030.0088-A</t>
  </si>
  <si>
    <t>15.031.0010-0</t>
  </si>
  <si>
    <t>15.031.0010-A</t>
  </si>
  <si>
    <t>15.031.0011-0</t>
  </si>
  <si>
    <t>15.031.0011-A</t>
  </si>
  <si>
    <t>15.031.0012-0</t>
  </si>
  <si>
    <t>15.031.0012-A</t>
  </si>
  <si>
    <t>15.031.0013-0</t>
  </si>
  <si>
    <t>15.031.0013-A</t>
  </si>
  <si>
    <t>15.031.0014-0</t>
  </si>
  <si>
    <t>15.031.0014-A</t>
  </si>
  <si>
    <t>15.031.0015-0</t>
  </si>
  <si>
    <t>15.031.0015-A</t>
  </si>
  <si>
    <t>15.031.0016-0</t>
  </si>
  <si>
    <t>15.031.0016-A</t>
  </si>
  <si>
    <t>15.031.0017-0</t>
  </si>
  <si>
    <t>15.031.0017-A</t>
  </si>
  <si>
    <t>15.031.0018-0</t>
  </si>
  <si>
    <t>15.031.0018-A</t>
  </si>
  <si>
    <t>15.031.0019-0</t>
  </si>
  <si>
    <t>15.031.0019-A</t>
  </si>
  <si>
    <t>15.031.0020-0</t>
  </si>
  <si>
    <t>15.031.0020-A</t>
  </si>
  <si>
    <t>15.031.0021-0</t>
  </si>
  <si>
    <t>15.031.0021-A</t>
  </si>
  <si>
    <t>15.031.0022-0</t>
  </si>
  <si>
    <t>15.031.0022-A</t>
  </si>
  <si>
    <t>15.031.0023-0</t>
  </si>
  <si>
    <t>15.031.0023-A</t>
  </si>
  <si>
    <t>15.031.0024-0</t>
  </si>
  <si>
    <t>15.031.0024-A</t>
  </si>
  <si>
    <t>15.031.0025-0</t>
  </si>
  <si>
    <t>15.031.0025-A</t>
  </si>
  <si>
    <t>15.031.0026-0</t>
  </si>
  <si>
    <t>15.031.0026-A</t>
  </si>
  <si>
    <t>15.031.0027-0</t>
  </si>
  <si>
    <t>15.031.0027-A</t>
  </si>
  <si>
    <t>15.031.0030-0</t>
  </si>
  <si>
    <t>15.031.0030-A</t>
  </si>
  <si>
    <t>15.031.0032-0</t>
  </si>
  <si>
    <t>15.031.0032-A</t>
  </si>
  <si>
    <t>15.031.0036-0</t>
  </si>
  <si>
    <t>15.031.0036-A</t>
  </si>
  <si>
    <t>15.031.0038-0</t>
  </si>
  <si>
    <t>15.031.0038-A</t>
  </si>
  <si>
    <t>15.034.0010-0</t>
  </si>
  <si>
    <t>15.034.0010-A</t>
  </si>
  <si>
    <t>15.034.0011-0</t>
  </si>
  <si>
    <t>15.034.0011-A</t>
  </si>
  <si>
    <t>15.034.0012-0</t>
  </si>
  <si>
    <t>15.034.0012-A</t>
  </si>
  <si>
    <t>15.034.0013-0</t>
  </si>
  <si>
    <t>15.034.0013-A</t>
  </si>
  <si>
    <t>15.034.0014-0</t>
  </si>
  <si>
    <t>15.034.0014-A</t>
  </si>
  <si>
    <t>15.034.0015-0</t>
  </si>
  <si>
    <t>15.034.0015-A</t>
  </si>
  <si>
    <t>15.034.0016-0</t>
  </si>
  <si>
    <t>15.034.0016-A</t>
  </si>
  <si>
    <t>15.034.0017-0</t>
  </si>
  <si>
    <t>15.034.0017-A</t>
  </si>
  <si>
    <t>15.034.0020-0</t>
  </si>
  <si>
    <t>15.034.0020-A</t>
  </si>
  <si>
    <t>15.034.0021-0</t>
  </si>
  <si>
    <t>15.034.0021-A</t>
  </si>
  <si>
    <t>15.034.0022-0</t>
  </si>
  <si>
    <t>15.034.0022-A</t>
  </si>
  <si>
    <t>15.034.0023-0</t>
  </si>
  <si>
    <t>15.034.0023-A</t>
  </si>
  <si>
    <t>15.034.0024-0</t>
  </si>
  <si>
    <t>15.034.0024-A</t>
  </si>
  <si>
    <t>15.034.0025-0</t>
  </si>
  <si>
    <t>15.034.0025-A</t>
  </si>
  <si>
    <t>15.034.0026-0</t>
  </si>
  <si>
    <t>15.034.0026-A</t>
  </si>
  <si>
    <t>15.034.0027-0</t>
  </si>
  <si>
    <t>15.034.0027-A</t>
  </si>
  <si>
    <t>15.035.0010-0</t>
  </si>
  <si>
    <t>15.035.0010-A</t>
  </si>
  <si>
    <t>15.035.0011-0</t>
  </si>
  <si>
    <t>15.035.0011-A</t>
  </si>
  <si>
    <t>15.035.0012-0</t>
  </si>
  <si>
    <t>15.035.0012-A</t>
  </si>
  <si>
    <t>15.035.0013-0</t>
  </si>
  <si>
    <t>15.035.0013-A</t>
  </si>
  <si>
    <t>15.035.0014-0</t>
  </si>
  <si>
    <t>15.035.0014-A</t>
  </si>
  <si>
    <t>15.035.0015-0</t>
  </si>
  <si>
    <t>15.035.0015-A</t>
  </si>
  <si>
    <t>15.035.0016-0</t>
  </si>
  <si>
    <t>15.035.0016-A</t>
  </si>
  <si>
    <t>15.035.0017-0</t>
  </si>
  <si>
    <t>15.035.0017-A</t>
  </si>
  <si>
    <t>15.035.0020-0</t>
  </si>
  <si>
    <t>15.035.0020-A</t>
  </si>
  <si>
    <t>15.035.0021-0</t>
  </si>
  <si>
    <t>15.035.0021-A</t>
  </si>
  <si>
    <t>15.035.0022-0</t>
  </si>
  <si>
    <t>15.035.0022-A</t>
  </si>
  <si>
    <t>15.035.0023-0</t>
  </si>
  <si>
    <t>15.035.0023-A</t>
  </si>
  <si>
    <t>15.035.0024-0</t>
  </si>
  <si>
    <t>15.035.0024-A</t>
  </si>
  <si>
    <t>15.035.0025-0</t>
  </si>
  <si>
    <t>15.035.0025-A</t>
  </si>
  <si>
    <t>15.035.0026-0</t>
  </si>
  <si>
    <t>15.035.0026-A</t>
  </si>
  <si>
    <t>15.035.0027-0</t>
  </si>
  <si>
    <t>15.035.0027-A</t>
  </si>
  <si>
    <t>15.036.0001-0</t>
  </si>
  <si>
    <t>15.036.0001-A</t>
  </si>
  <si>
    <t>15.036.0002-0</t>
  </si>
  <si>
    <t>15.036.0002-A</t>
  </si>
  <si>
    <t>15.036.0003-0</t>
  </si>
  <si>
    <t>15.036.0003-A</t>
  </si>
  <si>
    <t>15.036.0010-0</t>
  </si>
  <si>
    <t>15.036.0010-A</t>
  </si>
  <si>
    <t>15.036.0011-0</t>
  </si>
  <si>
    <t>15.036.0011-A</t>
  </si>
  <si>
    <t>15.036.0012-0</t>
  </si>
  <si>
    <t>15.036.0012-A</t>
  </si>
  <si>
    <t>15.036.0013-0</t>
  </si>
  <si>
    <t>15.036.0013-A</t>
  </si>
  <si>
    <t>15.036.0014-0</t>
  </si>
  <si>
    <t>15.036.0014-A</t>
  </si>
  <si>
    <t>15.036.0015-0</t>
  </si>
  <si>
    <t>15.036.0015-A</t>
  </si>
  <si>
    <t>15.036.0016-0</t>
  </si>
  <si>
    <t>15.036.0016-A</t>
  </si>
  <si>
    <t>15.036.0017-0</t>
  </si>
  <si>
    <t>15.036.0017-A</t>
  </si>
  <si>
    <t>15.036.0018-0</t>
  </si>
  <si>
    <t>15.036.0018-A</t>
  </si>
  <si>
    <t>15.036.0019-0</t>
  </si>
  <si>
    <t>15.036.0019-A</t>
  </si>
  <si>
    <t>15.036.0020-0</t>
  </si>
  <si>
    <t>15.036.0020-A</t>
  </si>
  <si>
    <t>15.036.0021-0</t>
  </si>
  <si>
    <t>15.036.0021-A</t>
  </si>
  <si>
    <t>15.036.0022-0</t>
  </si>
  <si>
    <t>15.036.0022-A</t>
  </si>
  <si>
    <t>15.036.0023-0</t>
  </si>
  <si>
    <t>15.036.0023-A</t>
  </si>
  <si>
    <t>15.036.0024-0</t>
  </si>
  <si>
    <t>15.036.0024-A</t>
  </si>
  <si>
    <t>15.036.0025-0</t>
  </si>
  <si>
    <t>15.036.0025-A</t>
  </si>
  <si>
    <t>15.036.0026-0</t>
  </si>
  <si>
    <t>15.036.0026-A</t>
  </si>
  <si>
    <t>15.036.0027-0</t>
  </si>
  <si>
    <t>15.036.0027-A</t>
  </si>
  <si>
    <t>15.036.0028-0</t>
  </si>
  <si>
    <t>15.036.0028-A</t>
  </si>
  <si>
    <t>15.036.0029-0</t>
  </si>
  <si>
    <t>15.036.0029-A</t>
  </si>
  <si>
    <t>15.036.0030-0</t>
  </si>
  <si>
    <t>15.036.0030-A</t>
  </si>
  <si>
    <t>15.036.0031-0</t>
  </si>
  <si>
    <t>15.036.0031-A</t>
  </si>
  <si>
    <t>15.036.0032-0</t>
  </si>
  <si>
    <t>15.036.0032-A</t>
  </si>
  <si>
    <t>15.036.0033-0</t>
  </si>
  <si>
    <t>15.036.0033-A</t>
  </si>
  <si>
    <t>15.036.0034-0</t>
  </si>
  <si>
    <t>15.036.0034-A</t>
  </si>
  <si>
    <t>15.036.0035-0</t>
  </si>
  <si>
    <t>15.036.0035-A</t>
  </si>
  <si>
    <t>15.036.0036-0</t>
  </si>
  <si>
    <t>15.036.0036-A</t>
  </si>
  <si>
    <t>15.036.0037-0</t>
  </si>
  <si>
    <t>15.036.0037-A</t>
  </si>
  <si>
    <t>15.036.0038-0</t>
  </si>
  <si>
    <t>15.036.0038-A</t>
  </si>
  <si>
    <t>15.036.0039-0</t>
  </si>
  <si>
    <t>15.036.0039-A</t>
  </si>
  <si>
    <t>15.036.0040-0</t>
  </si>
  <si>
    <t>15.036.0040-A</t>
  </si>
  <si>
    <t>15.036.0041-0</t>
  </si>
  <si>
    <t>15.036.0041-A</t>
  </si>
  <si>
    <t>15.036.0042-0</t>
  </si>
  <si>
    <t>15.036.0042-A</t>
  </si>
  <si>
    <t>15.036.0043-0</t>
  </si>
  <si>
    <t>15.036.0043-A</t>
  </si>
  <si>
    <t>15.036.0044-0</t>
  </si>
  <si>
    <t>15.036.0044-A</t>
  </si>
  <si>
    <t>15.036.0045-0</t>
  </si>
  <si>
    <t>15.036.0045-A</t>
  </si>
  <si>
    <t>15.036.0046-0</t>
  </si>
  <si>
    <t>15.036.0046-A</t>
  </si>
  <si>
    <t>15.036.0047-0</t>
  </si>
  <si>
    <t>15.036.0047-A</t>
  </si>
  <si>
    <t>15.036.0048-0</t>
  </si>
  <si>
    <t>15.036.0048-A</t>
  </si>
  <si>
    <t>15.036.0049-0</t>
  </si>
  <si>
    <t>15.036.0049-A</t>
  </si>
  <si>
    <t>15.036.0050-0</t>
  </si>
  <si>
    <t>15.036.0050-A</t>
  </si>
  <si>
    <t>15.036.0051-0</t>
  </si>
  <si>
    <t>15.036.0051-A</t>
  </si>
  <si>
    <t>15.036.0052-0</t>
  </si>
  <si>
    <t>15.036.0052-A</t>
  </si>
  <si>
    <t>15.036.0053-0</t>
  </si>
  <si>
    <t>15.036.0053-A</t>
  </si>
  <si>
    <t>15.036.0060-0</t>
  </si>
  <si>
    <t>15.036.0060-A</t>
  </si>
  <si>
    <t>15.036.0061-0</t>
  </si>
  <si>
    <t>15.036.0061-A</t>
  </si>
  <si>
    <t>15.036.0062-0</t>
  </si>
  <si>
    <t>15.036.0062-A</t>
  </si>
  <si>
    <t>15.036.0063-0</t>
  </si>
  <si>
    <t>15.036.0063-A</t>
  </si>
  <si>
    <t>15.036.0064-0</t>
  </si>
  <si>
    <t>15.036.0064-A</t>
  </si>
  <si>
    <t>15.036.0065-0</t>
  </si>
  <si>
    <t>15.036.0065-A</t>
  </si>
  <si>
    <t>15.036.0066-0</t>
  </si>
  <si>
    <t>15.036.0066-A</t>
  </si>
  <si>
    <t>15.036.0067-0</t>
  </si>
  <si>
    <t>15.036.0067-A</t>
  </si>
  <si>
    <t>15.036.0068-0</t>
  </si>
  <si>
    <t>15.036.0068-A</t>
  </si>
  <si>
    <t>15.036.0069-0</t>
  </si>
  <si>
    <t>15.036.0069-A</t>
  </si>
  <si>
    <t>15.036.0070-0</t>
  </si>
  <si>
    <t>15.036.0070-A</t>
  </si>
  <si>
    <t>15.036.0071-0</t>
  </si>
  <si>
    <t>15.036.0071-A</t>
  </si>
  <si>
    <t>15.036.0072-0</t>
  </si>
  <si>
    <t>15.036.0072-A</t>
  </si>
  <si>
    <t>15.036.0073-0</t>
  </si>
  <si>
    <t>15.036.0073-A</t>
  </si>
  <si>
    <t>15.036.0074-0</t>
  </si>
  <si>
    <t>15.036.0074-A</t>
  </si>
  <si>
    <t>15.036.0075-0</t>
  </si>
  <si>
    <t>15.036.0075-A</t>
  </si>
  <si>
    <t>15.036.0076-0</t>
  </si>
  <si>
    <t>15.036.0076-A</t>
  </si>
  <si>
    <t>15.036.0077-0</t>
  </si>
  <si>
    <t>15.036.0077-A</t>
  </si>
  <si>
    <t>15.036.0079-0</t>
  </si>
  <si>
    <t>15.036.0079-A</t>
  </si>
  <si>
    <t>15.036.0080-0</t>
  </si>
  <si>
    <t>15.036.0080-A</t>
  </si>
  <si>
    <t>15.036.0081-0</t>
  </si>
  <si>
    <t>15.036.0081-A</t>
  </si>
  <si>
    <t>15.036.0082-0</t>
  </si>
  <si>
    <t>15.036.0082-A</t>
  </si>
  <si>
    <t>15.036.0084-0</t>
  </si>
  <si>
    <t>15.036.0084-A</t>
  </si>
  <si>
    <t>15.036.0086-0</t>
  </si>
  <si>
    <t>15.036.0086-A</t>
  </si>
  <si>
    <t>15.036.0088-0</t>
  </si>
  <si>
    <t>15.036.0088-A</t>
  </si>
  <si>
    <t>15.036.0090-0</t>
  </si>
  <si>
    <t>15.036.0090-A</t>
  </si>
  <si>
    <t>15.036.0092-0</t>
  </si>
  <si>
    <t>15.036.0092-A</t>
  </si>
  <si>
    <t>15.036.0100-0</t>
  </si>
  <si>
    <t>15.036.0100-A</t>
  </si>
  <si>
    <t>15.036.0105-0</t>
  </si>
  <si>
    <t>15.036.0105-A</t>
  </si>
  <si>
    <t>15.036.0110-0</t>
  </si>
  <si>
    <t>15.036.0110-A</t>
  </si>
  <si>
    <t>15.036.0130-0</t>
  </si>
  <si>
    <t>15.036.0130-A</t>
  </si>
  <si>
    <t>15.036.0135-0</t>
  </si>
  <si>
    <t>15.036.0135-A</t>
  </si>
  <si>
    <t>15.036.0140-0</t>
  </si>
  <si>
    <t>15.036.0140-A</t>
  </si>
  <si>
    <t>15.036.0141-0</t>
  </si>
  <si>
    <t>15.036.0141-A</t>
  </si>
  <si>
    <t>15.036.0143-0</t>
  </si>
  <si>
    <t>15.036.0143-A</t>
  </si>
  <si>
    <t>15.037.0010-0</t>
  </si>
  <si>
    <t>15.037.0010-A</t>
  </si>
  <si>
    <t>15.037.0011-0</t>
  </si>
  <si>
    <t>15.037.0011-A</t>
  </si>
  <si>
    <t>15.037.0012-0</t>
  </si>
  <si>
    <t>15.037.0012-A</t>
  </si>
  <si>
    <t>15.037.0013-0</t>
  </si>
  <si>
    <t>15.037.0013-A</t>
  </si>
  <si>
    <t>15.037.0014-0</t>
  </si>
  <si>
    <t>15.037.0014-A</t>
  </si>
  <si>
    <t>15.037.0015-0</t>
  </si>
  <si>
    <t>15.037.0015-A</t>
  </si>
  <si>
    <t>15.037.0016-0</t>
  </si>
  <si>
    <t>15.037.0016-A</t>
  </si>
  <si>
    <t>15.037.0017-0</t>
  </si>
  <si>
    <t>15.037.0017-A</t>
  </si>
  <si>
    <t>15.038.0001-0</t>
  </si>
  <si>
    <t>15.038.0001-A</t>
  </si>
  <si>
    <t>15.038.0002-0</t>
  </si>
  <si>
    <t>15.038.0002-A</t>
  </si>
  <si>
    <t>15.038.0003-0</t>
  </si>
  <si>
    <t>15.038.0003-A</t>
  </si>
  <si>
    <t>15.038.0004-0</t>
  </si>
  <si>
    <t>15.038.0004-A</t>
  </si>
  <si>
    <t>15.038.0005-0</t>
  </si>
  <si>
    <t>15.038.0005-A</t>
  </si>
  <si>
    <t>15.038.0006-0</t>
  </si>
  <si>
    <t>15.038.0006-A</t>
  </si>
  <si>
    <t>15.038.0010-0</t>
  </si>
  <si>
    <t>15.038.0010-A</t>
  </si>
  <si>
    <t>15.038.0011-0</t>
  </si>
  <si>
    <t>15.038.0011-A</t>
  </si>
  <si>
    <t>15.038.0012-0</t>
  </si>
  <si>
    <t>15.038.0012-A</t>
  </si>
  <si>
    <t>15.038.0013-0</t>
  </si>
  <si>
    <t>15.038.0013-A</t>
  </si>
  <si>
    <t>15.038.0014-0</t>
  </si>
  <si>
    <t>15.038.0014-A</t>
  </si>
  <si>
    <t>15.038.0015-0</t>
  </si>
  <si>
    <t>15.038.0015-A</t>
  </si>
  <si>
    <t>15.038.0016-0</t>
  </si>
  <si>
    <t>15.038.0016-A</t>
  </si>
  <si>
    <t>15.038.0017-0</t>
  </si>
  <si>
    <t>15.038.0017-A</t>
  </si>
  <si>
    <t>15.038.0018-0</t>
  </si>
  <si>
    <t>15.038.0018-A</t>
  </si>
  <si>
    <t>15.038.0019-0</t>
  </si>
  <si>
    <t>15.038.0019-A</t>
  </si>
  <si>
    <t>15.038.0020-0</t>
  </si>
  <si>
    <t>15.038.0020-A</t>
  </si>
  <si>
    <t>15.038.0030-0</t>
  </si>
  <si>
    <t>15.038.0030-A</t>
  </si>
  <si>
    <t>15.038.0031-0</t>
  </si>
  <si>
    <t>15.038.0031-A</t>
  </si>
  <si>
    <t>15.038.0032-0</t>
  </si>
  <si>
    <t>15.038.0032-A</t>
  </si>
  <si>
    <t>15.038.0033-0</t>
  </si>
  <si>
    <t>15.038.0033-A</t>
  </si>
  <si>
    <t>15.038.0034-0</t>
  </si>
  <si>
    <t>15.038.0034-A</t>
  </si>
  <si>
    <t>15.038.0035-0</t>
  </si>
  <si>
    <t>15.038.0035-A</t>
  </si>
  <si>
    <t>15.038.0036-0</t>
  </si>
  <si>
    <t>15.038.0036-A</t>
  </si>
  <si>
    <t>15.038.0040-0</t>
  </si>
  <si>
    <t>15.038.0040-A</t>
  </si>
  <si>
    <t>15.038.0041-0</t>
  </si>
  <si>
    <t>15.038.0041-A</t>
  </si>
  <si>
    <t>15.038.0042-0</t>
  </si>
  <si>
    <t>15.038.0042-A</t>
  </si>
  <si>
    <t>15.038.0043-0</t>
  </si>
  <si>
    <t>15.038.0043-A</t>
  </si>
  <si>
    <t>15.038.0044-0</t>
  </si>
  <si>
    <t>15.038.0044-A</t>
  </si>
  <si>
    <t>15.038.0045-0</t>
  </si>
  <si>
    <t>15.038.0045-A</t>
  </si>
  <si>
    <t>15.038.0050-0</t>
  </si>
  <si>
    <t>15.038.0050-A</t>
  </si>
  <si>
    <t>15.038.0051-0</t>
  </si>
  <si>
    <t>15.038.0051-A</t>
  </si>
  <si>
    <t>15.038.0052-0</t>
  </si>
  <si>
    <t>15.038.0052-A</t>
  </si>
  <si>
    <t>15.038.0053-0</t>
  </si>
  <si>
    <t>15.038.0053-A</t>
  </si>
  <si>
    <t>15.038.0054-0</t>
  </si>
  <si>
    <t>15.038.0054-A</t>
  </si>
  <si>
    <t>15.038.0055-0</t>
  </si>
  <si>
    <t>15.038.0055-A</t>
  </si>
  <si>
    <t>15.038.0056-0</t>
  </si>
  <si>
    <t>15.038.0056-A</t>
  </si>
  <si>
    <t>15.038.0057-0</t>
  </si>
  <si>
    <t>15.038.0057-A</t>
  </si>
  <si>
    <t>15.038.0058-0</t>
  </si>
  <si>
    <t>15.038.0058-A</t>
  </si>
  <si>
    <t>15.038.0060-0</t>
  </si>
  <si>
    <t>15.038.0060-A</t>
  </si>
  <si>
    <t>15.038.0061-0</t>
  </si>
  <si>
    <t>15.038.0061-A</t>
  </si>
  <si>
    <t>15.038.0062-0</t>
  </si>
  <si>
    <t>15.038.0062-A</t>
  </si>
  <si>
    <t>15.038.0063-0</t>
  </si>
  <si>
    <t>15.038.0063-A</t>
  </si>
  <si>
    <t>15.038.0064-0</t>
  </si>
  <si>
    <t>15.038.0064-A</t>
  </si>
  <si>
    <t>15.038.0065-0</t>
  </si>
  <si>
    <t>15.038.0065-A</t>
  </si>
  <si>
    <t>15.038.0070-0</t>
  </si>
  <si>
    <t>15.038.0070-A</t>
  </si>
  <si>
    <t>15.038.0071-0</t>
  </si>
  <si>
    <t>15.038.0071-A</t>
  </si>
  <si>
    <t>15.038.0072-0</t>
  </si>
  <si>
    <t>15.038.0072-A</t>
  </si>
  <si>
    <t>15.038.0073-0</t>
  </si>
  <si>
    <t>15.038.0073-A</t>
  </si>
  <si>
    <t>15.038.0074-0</t>
  </si>
  <si>
    <t>15.038.0074-A</t>
  </si>
  <si>
    <t>15.038.0075-0</t>
  </si>
  <si>
    <t>15.038.0075-A</t>
  </si>
  <si>
    <t>15.038.0080-0</t>
  </si>
  <si>
    <t>15.038.0080-A</t>
  </si>
  <si>
    <t>15.038.0081-0</t>
  </si>
  <si>
    <t>15.038.0081-A</t>
  </si>
  <si>
    <t>15.038.0100-0</t>
  </si>
  <si>
    <t>15.038.0100-A</t>
  </si>
  <si>
    <t>15.038.0101-0</t>
  </si>
  <si>
    <t>15.038.0101-A</t>
  </si>
  <si>
    <t>15.038.0102-0</t>
  </si>
  <si>
    <t>15.038.0102-A</t>
  </si>
  <si>
    <t>15.038.0103-0</t>
  </si>
  <si>
    <t>15.038.0103-A</t>
  </si>
  <si>
    <t>15.038.0104-0</t>
  </si>
  <si>
    <t>15.038.0104-A</t>
  </si>
  <si>
    <t>15.038.0105-0</t>
  </si>
  <si>
    <t>15.038.0105-A</t>
  </si>
  <si>
    <t>15.038.0106-0</t>
  </si>
  <si>
    <t>15.038.0106-A</t>
  </si>
  <si>
    <t>15.038.0107-0</t>
  </si>
  <si>
    <t>15.038.0107-A</t>
  </si>
  <si>
    <t>15.038.0108-0</t>
  </si>
  <si>
    <t>15.038.0108-A</t>
  </si>
  <si>
    <t>15.038.0115-0</t>
  </si>
  <si>
    <t>15.038.0115-A</t>
  </si>
  <si>
    <t>15.038.0116-0</t>
  </si>
  <si>
    <t>15.038.0116-A</t>
  </si>
  <si>
    <t>15.038.0120-0</t>
  </si>
  <si>
    <t>15.038.0120-A</t>
  </si>
  <si>
    <t>15.038.0121-0</t>
  </si>
  <si>
    <t>15.038.0121-A</t>
  </si>
  <si>
    <t>15.038.0122-0</t>
  </si>
  <si>
    <t>15.038.0122-A</t>
  </si>
  <si>
    <t>15.038.0130-0</t>
  </si>
  <si>
    <t>15.038.0130-A</t>
  </si>
  <si>
    <t>15.038.0131-0</t>
  </si>
  <si>
    <t>15.038.0131-A</t>
  </si>
  <si>
    <t>15.038.0132-0</t>
  </si>
  <si>
    <t>15.038.0132-A</t>
  </si>
  <si>
    <t>15.038.0133-0</t>
  </si>
  <si>
    <t>15.038.0133-A</t>
  </si>
  <si>
    <t>15.038.0134-0</t>
  </si>
  <si>
    <t>15.038.0134-A</t>
  </si>
  <si>
    <t>15.038.0135-0</t>
  </si>
  <si>
    <t>15.038.0135-A</t>
  </si>
  <si>
    <t>15.038.0140-0</t>
  </si>
  <si>
    <t>15.038.0140-A</t>
  </si>
  <si>
    <t>15.038.0141-0</t>
  </si>
  <si>
    <t>15.038.0141-A</t>
  </si>
  <si>
    <t>15.038.0142-0</t>
  </si>
  <si>
    <t>15.038.0142-A</t>
  </si>
  <si>
    <t>15.038.0143-0</t>
  </si>
  <si>
    <t>15.038.0143-A</t>
  </si>
  <si>
    <t>15.038.0144-0</t>
  </si>
  <si>
    <t>15.038.0144-A</t>
  </si>
  <si>
    <t>15.038.0145-0</t>
  </si>
  <si>
    <t>15.038.0145-A</t>
  </si>
  <si>
    <t>15.038.0150-0</t>
  </si>
  <si>
    <t>15.038.0150-A</t>
  </si>
  <si>
    <t>15.038.0151-0</t>
  </si>
  <si>
    <t>15.038.0151-A</t>
  </si>
  <si>
    <t>15.038.0152-0</t>
  </si>
  <si>
    <t>15.038.0152-A</t>
  </si>
  <si>
    <t>15.038.0153-0</t>
  </si>
  <si>
    <t>15.038.0153-A</t>
  </si>
  <si>
    <t>15.038.0154-0</t>
  </si>
  <si>
    <t>15.038.0154-A</t>
  </si>
  <si>
    <t>15.038.0155-0</t>
  </si>
  <si>
    <t>15.038.0155-A</t>
  </si>
  <si>
    <t>15.038.0160-0</t>
  </si>
  <si>
    <t>15.038.0160-A</t>
  </si>
  <si>
    <t>15.038.0161-0</t>
  </si>
  <si>
    <t>15.038.0161-A</t>
  </si>
  <si>
    <t>15.038.0162-0</t>
  </si>
  <si>
    <t>15.038.0162-A</t>
  </si>
  <si>
    <t>15.038.0170-0</t>
  </si>
  <si>
    <t>15.038.0170-A</t>
  </si>
  <si>
    <t>15.038.0171-0</t>
  </si>
  <si>
    <t>15.038.0171-A</t>
  </si>
  <si>
    <t>15.038.0172-0</t>
  </si>
  <si>
    <t>15.038.0172-A</t>
  </si>
  <si>
    <t>15.038.0173-0</t>
  </si>
  <si>
    <t>15.038.0173-A</t>
  </si>
  <si>
    <t>15.038.0174-0</t>
  </si>
  <si>
    <t>15.038.0174-A</t>
  </si>
  <si>
    <t>15.038.0175-0</t>
  </si>
  <si>
    <t>15.038.0175-A</t>
  </si>
  <si>
    <t>15.038.0176-0</t>
  </si>
  <si>
    <t>15.038.0176-A</t>
  </si>
  <si>
    <t>15.038.0177-0</t>
  </si>
  <si>
    <t>15.038.0177-A</t>
  </si>
  <si>
    <t>15.038.0185-0</t>
  </si>
  <si>
    <t>15.038.0185-A</t>
  </si>
  <si>
    <t>15.038.0186-0</t>
  </si>
  <si>
    <t>15.038.0186-A</t>
  </si>
  <si>
    <t>15.038.0190-0</t>
  </si>
  <si>
    <t>15.038.0190-A</t>
  </si>
  <si>
    <t>15.038.0200-0</t>
  </si>
  <si>
    <t>15.038.0200-A</t>
  </si>
  <si>
    <t>15.038.0201-0</t>
  </si>
  <si>
    <t>15.038.0201-A</t>
  </si>
  <si>
    <t>15.038.0202-0</t>
  </si>
  <si>
    <t>15.038.0202-A</t>
  </si>
  <si>
    <t>15.038.0203-0</t>
  </si>
  <si>
    <t>15.038.0203-A</t>
  </si>
  <si>
    <t>15.038.0204-0</t>
  </si>
  <si>
    <t>15.038.0204-A</t>
  </si>
  <si>
    <t>15.038.0205-0</t>
  </si>
  <si>
    <t>15.038.0205-A</t>
  </si>
  <si>
    <t>15.038.0206-0</t>
  </si>
  <si>
    <t>15.038.0206-A</t>
  </si>
  <si>
    <t>15.038.0207-0</t>
  </si>
  <si>
    <t>15.038.0207-A</t>
  </si>
  <si>
    <t>15.038.0208-0</t>
  </si>
  <si>
    <t>15.038.0208-A</t>
  </si>
  <si>
    <t>15.038.0209-0</t>
  </si>
  <si>
    <t>15.038.0209-A</t>
  </si>
  <si>
    <t>15.038.0210-0</t>
  </si>
  <si>
    <t>15.038.0210-A</t>
  </si>
  <si>
    <t>15.038.0215-0</t>
  </si>
  <si>
    <t>15.038.0215-A</t>
  </si>
  <si>
    <t>15.038.0216-0</t>
  </si>
  <si>
    <t>15.038.0216-A</t>
  </si>
  <si>
    <t>15.038.0217-0</t>
  </si>
  <si>
    <t>15.038.0217-A</t>
  </si>
  <si>
    <t>15.038.0218-0</t>
  </si>
  <si>
    <t>15.038.0218-A</t>
  </si>
  <si>
    <t>15.038.0219-0</t>
  </si>
  <si>
    <t>15.038.0219-A</t>
  </si>
  <si>
    <t>15.038.0220-0</t>
  </si>
  <si>
    <t>15.038.0220-A</t>
  </si>
  <si>
    <t>15.038.0221-0</t>
  </si>
  <si>
    <t>15.038.0221-A</t>
  </si>
  <si>
    <t>15.038.0222-0</t>
  </si>
  <si>
    <t>15.038.0222-A</t>
  </si>
  <si>
    <t>15.038.0235-0</t>
  </si>
  <si>
    <t>15.038.0235-A</t>
  </si>
  <si>
    <t>15.038.0236-0</t>
  </si>
  <si>
    <t>15.038.0236-A</t>
  </si>
  <si>
    <t>15.038.0237-0</t>
  </si>
  <si>
    <t>15.038.0237-A</t>
  </si>
  <si>
    <t>15.038.0241-0</t>
  </si>
  <si>
    <t>15.038.0241-A</t>
  </si>
  <si>
    <t>15.038.0242-0</t>
  </si>
  <si>
    <t>15.038.0242-A</t>
  </si>
  <si>
    <t>15.038.0243-0</t>
  </si>
  <si>
    <t>15.038.0243-A</t>
  </si>
  <si>
    <t>15.038.0244-0</t>
  </si>
  <si>
    <t>15.038.0244-A</t>
  </si>
  <si>
    <t>15.038.0245-0</t>
  </si>
  <si>
    <t>15.038.0245-A</t>
  </si>
  <si>
    <t>15.038.0250-0</t>
  </si>
  <si>
    <t>15.038.0250-A</t>
  </si>
  <si>
    <t>15.038.0251-0</t>
  </si>
  <si>
    <t>15.038.0251-A</t>
  </si>
  <si>
    <t>15.038.0252-0</t>
  </si>
  <si>
    <t>15.038.0252-A</t>
  </si>
  <si>
    <t>15.038.0253-0</t>
  </si>
  <si>
    <t>15.038.0253-A</t>
  </si>
  <si>
    <t>15.038.0254-0</t>
  </si>
  <si>
    <t>15.038.0254-A</t>
  </si>
  <si>
    <t>15.038.0255-0</t>
  </si>
  <si>
    <t>15.038.0255-A</t>
  </si>
  <si>
    <t>15.038.0256-0</t>
  </si>
  <si>
    <t>15.038.0256-A</t>
  </si>
  <si>
    <t>15.038.0257-0</t>
  </si>
  <si>
    <t>15.038.0257-A</t>
  </si>
  <si>
    <t>15.038.0260-0</t>
  </si>
  <si>
    <t>15.038.0260-A</t>
  </si>
  <si>
    <t>15.038.0261-0</t>
  </si>
  <si>
    <t>15.038.0261-A</t>
  </si>
  <si>
    <t>15.038.0262-0</t>
  </si>
  <si>
    <t>15.038.0262-A</t>
  </si>
  <si>
    <t>15.038.0263-0</t>
  </si>
  <si>
    <t>15.038.0263-A</t>
  </si>
  <si>
    <t>15.038.0264-0</t>
  </si>
  <si>
    <t>15.038.0264-A</t>
  </si>
  <si>
    <t>15.038.0265-0</t>
  </si>
  <si>
    <t>15.038.0265-A</t>
  </si>
  <si>
    <t>15.038.0266-0</t>
  </si>
  <si>
    <t>15.038.0266-A</t>
  </si>
  <si>
    <t>15.038.0267-0</t>
  </si>
  <si>
    <t>15.038.0267-A</t>
  </si>
  <si>
    <t>15.038.0268-0</t>
  </si>
  <si>
    <t>15.038.0268-A</t>
  </si>
  <si>
    <t>15.038.0269-0</t>
  </si>
  <si>
    <t>15.038.0269-A</t>
  </si>
  <si>
    <t>15.038.0270-0</t>
  </si>
  <si>
    <t>15.038.0270-A</t>
  </si>
  <si>
    <t>15.038.0271-0</t>
  </si>
  <si>
    <t>15.038.0271-A</t>
  </si>
  <si>
    <t>15.038.0280-0</t>
  </si>
  <si>
    <t>15.038.0280-A</t>
  </si>
  <si>
    <t>15.038.0281-0</t>
  </si>
  <si>
    <t>15.038.0281-A</t>
  </si>
  <si>
    <t>15.038.0282-0</t>
  </si>
  <si>
    <t>15.038.0282-A</t>
  </si>
  <si>
    <t>15.038.0283-0</t>
  </si>
  <si>
    <t>15.038.0283-A</t>
  </si>
  <si>
    <t>15.038.0284-0</t>
  </si>
  <si>
    <t>15.038.0284-A</t>
  </si>
  <si>
    <t>15.038.0285-0</t>
  </si>
  <si>
    <t>15.038.0285-A</t>
  </si>
  <si>
    <t>15.038.0286-0</t>
  </si>
  <si>
    <t>15.038.0286-A</t>
  </si>
  <si>
    <t>15.038.0287-0</t>
  </si>
  <si>
    <t>15.038.0287-A</t>
  </si>
  <si>
    <t>15.038.0288-0</t>
  </si>
  <si>
    <t>15.038.0288-A</t>
  </si>
  <si>
    <t>15.038.0290-0</t>
  </si>
  <si>
    <t>15.038.0290-A</t>
  </si>
  <si>
    <t>15.038.0291-0</t>
  </si>
  <si>
    <t>15.038.0291-A</t>
  </si>
  <si>
    <t>15.038.0292-0</t>
  </si>
  <si>
    <t>15.038.0292-A</t>
  </si>
  <si>
    <t>15.038.0293-0</t>
  </si>
  <si>
    <t>15.038.0293-A</t>
  </si>
  <si>
    <t>15.038.0294-0</t>
  </si>
  <si>
    <t>15.038.0294-A</t>
  </si>
  <si>
    <t>15.038.0295-0</t>
  </si>
  <si>
    <t>15.038.0295-A</t>
  </si>
  <si>
    <t>15.038.0296-0</t>
  </si>
  <si>
    <t>15.038.0296-A</t>
  </si>
  <si>
    <t>15.038.0297-0</t>
  </si>
  <si>
    <t>15.038.0297-A</t>
  </si>
  <si>
    <t>15.038.0298-0</t>
  </si>
  <si>
    <t>15.038.0298-A</t>
  </si>
  <si>
    <t>15.038.0300-0</t>
  </si>
  <si>
    <t>15.038.0300-A</t>
  </si>
  <si>
    <t>15.038.0301-0</t>
  </si>
  <si>
    <t>15.038.0301-A</t>
  </si>
  <si>
    <t>15.038.0302-0</t>
  </si>
  <si>
    <t>15.038.0302-A</t>
  </si>
  <si>
    <t>15.038.0303-0</t>
  </si>
  <si>
    <t>15.038.0303-A</t>
  </si>
  <si>
    <t>15.038.0304-0</t>
  </si>
  <si>
    <t>15.038.0304-A</t>
  </si>
  <si>
    <t>15.038.0305-0</t>
  </si>
  <si>
    <t>15.038.0305-A</t>
  </si>
  <si>
    <t>15.038.0306-0</t>
  </si>
  <si>
    <t>15.038.0306-A</t>
  </si>
  <si>
    <t>15.038.0307-0</t>
  </si>
  <si>
    <t>15.038.0307-A</t>
  </si>
  <si>
    <t>15.038.0308-0</t>
  </si>
  <si>
    <t>15.038.0308-A</t>
  </si>
  <si>
    <t>15.038.0320-0</t>
  </si>
  <si>
    <t>15.038.0320-A</t>
  </si>
  <si>
    <t>15.038.0321-0</t>
  </si>
  <si>
    <t>15.038.0321-A</t>
  </si>
  <si>
    <t>15.038.0322-0</t>
  </si>
  <si>
    <t>15.038.0322-A</t>
  </si>
  <si>
    <t>15.038.0323-0</t>
  </si>
  <si>
    <t>15.038.0323-A</t>
  </si>
  <si>
    <t>15.038.0324-0</t>
  </si>
  <si>
    <t>15.038.0324-A</t>
  </si>
  <si>
    <t>15.038.0325-0</t>
  </si>
  <si>
    <t>15.038.0325-A</t>
  </si>
  <si>
    <t>15.038.0326-0</t>
  </si>
  <si>
    <t>15.038.0326-A</t>
  </si>
  <si>
    <t>15.038.0327-0</t>
  </si>
  <si>
    <t>15.038.0327-A</t>
  </si>
  <si>
    <t>15.038.0328-0</t>
  </si>
  <si>
    <t>15.038.0328-A</t>
  </si>
  <si>
    <t>15.038.0335-0</t>
  </si>
  <si>
    <t>15.038.0335-A</t>
  </si>
  <si>
    <t>15.038.0336-0</t>
  </si>
  <si>
    <t>15.038.0336-A</t>
  </si>
  <si>
    <t>15.038.0337-0</t>
  </si>
  <si>
    <t>15.038.0337-A</t>
  </si>
  <si>
    <t>15.038.0338-0</t>
  </si>
  <si>
    <t>15.038.0338-A</t>
  </si>
  <si>
    <t>15.038.0339-0</t>
  </si>
  <si>
    <t>15.038.0339-A</t>
  </si>
  <si>
    <t>15.038.0340-0</t>
  </si>
  <si>
    <t>15.038.0340-A</t>
  </si>
  <si>
    <t>15.038.0341-0</t>
  </si>
  <si>
    <t>15.038.0341-A</t>
  </si>
  <si>
    <t>15.038.0342-0</t>
  </si>
  <si>
    <t>15.038.0342-A</t>
  </si>
  <si>
    <t>15.038.0343-0</t>
  </si>
  <si>
    <t>15.038.0343-A</t>
  </si>
  <si>
    <t>15.038.0350-0</t>
  </si>
  <si>
    <t>15.038.0350-A</t>
  </si>
  <si>
    <t>15.038.0351-0</t>
  </si>
  <si>
    <t>15.038.0351-A</t>
  </si>
  <si>
    <t>15.038.0355-0</t>
  </si>
  <si>
    <t>15.038.0355-A</t>
  </si>
  <si>
    <t>15.038.0356-0</t>
  </si>
  <si>
    <t>15.038.0356-A</t>
  </si>
  <si>
    <t>15.038.0357-0</t>
  </si>
  <si>
    <t>15.038.0357-A</t>
  </si>
  <si>
    <t>15.038.0358-0</t>
  </si>
  <si>
    <t>15.038.0358-A</t>
  </si>
  <si>
    <t>15.038.0359-0</t>
  </si>
  <si>
    <t>15.038.0359-A</t>
  </si>
  <si>
    <t>15.038.0360-0</t>
  </si>
  <si>
    <t>15.038.0360-A</t>
  </si>
  <si>
    <t>15.038.0361-0</t>
  </si>
  <si>
    <t>15.038.0361-A</t>
  </si>
  <si>
    <t>15.038.0362-0</t>
  </si>
  <si>
    <t>15.038.0362-A</t>
  </si>
  <si>
    <t>15.038.0363-0</t>
  </si>
  <si>
    <t>15.038.0363-A</t>
  </si>
  <si>
    <t>15.038.0365-0</t>
  </si>
  <si>
    <t>15.038.0365-A</t>
  </si>
  <si>
    <t>15.038.0366-0</t>
  </si>
  <si>
    <t>15.038.0366-A</t>
  </si>
  <si>
    <t>15.038.0367-0</t>
  </si>
  <si>
    <t>15.038.0367-A</t>
  </si>
  <si>
    <t>15.038.0368-0</t>
  </si>
  <si>
    <t>15.038.0368-A</t>
  </si>
  <si>
    <t>15.038.0375-0</t>
  </si>
  <si>
    <t>15.038.0375-A</t>
  </si>
  <si>
    <t>15.038.0376-0</t>
  </si>
  <si>
    <t>15.038.0376-A</t>
  </si>
  <si>
    <t>15.038.0377-0</t>
  </si>
  <si>
    <t>15.038.0377-A</t>
  </si>
  <si>
    <t>15.038.0385-0</t>
  </si>
  <si>
    <t>15.038.0385-A</t>
  </si>
  <si>
    <t>15.038.0386-0</t>
  </si>
  <si>
    <t>15.038.0386-A</t>
  </si>
  <si>
    <t>15.038.0387-0</t>
  </si>
  <si>
    <t>15.038.0387-A</t>
  </si>
  <si>
    <t>15.038.0388-0</t>
  </si>
  <si>
    <t>15.038.0388-A</t>
  </si>
  <si>
    <t>15.038.0389-0</t>
  </si>
  <si>
    <t>15.038.0389-A</t>
  </si>
  <si>
    <t>15.038.0390-0</t>
  </si>
  <si>
    <t>15.038.0390-A</t>
  </si>
  <si>
    <t>15.038.0391-0</t>
  </si>
  <si>
    <t>15.038.0391-A</t>
  </si>
  <si>
    <t>15.038.0392-0</t>
  </si>
  <si>
    <t>15.038.0392-A</t>
  </si>
  <si>
    <t>15.038.0393-0</t>
  </si>
  <si>
    <t>15.038.0393-A</t>
  </si>
  <si>
    <t>15.038.0400-0</t>
  </si>
  <si>
    <t>15.038.0400-A</t>
  </si>
  <si>
    <t>15.038.0401-0</t>
  </si>
  <si>
    <t>15.038.0401-A</t>
  </si>
  <si>
    <t>15.038.0402-0</t>
  </si>
  <si>
    <t>15.038.0402-A</t>
  </si>
  <si>
    <t>15.038.0403-0</t>
  </si>
  <si>
    <t>15.038.0403-A</t>
  </si>
  <si>
    <t>15.038.0404-0</t>
  </si>
  <si>
    <t>15.038.0404-A</t>
  </si>
  <si>
    <t>15.038.0405-0</t>
  </si>
  <si>
    <t>15.038.0405-A</t>
  </si>
  <si>
    <t>15.038.0406-0</t>
  </si>
  <si>
    <t>15.038.0406-A</t>
  </si>
  <si>
    <t>15.038.0407-0</t>
  </si>
  <si>
    <t>15.038.0407-A</t>
  </si>
  <si>
    <t>15.038.0408-0</t>
  </si>
  <si>
    <t>15.038.0408-A</t>
  </si>
  <si>
    <t>15.038.0409-0</t>
  </si>
  <si>
    <t>15.038.0409-A</t>
  </si>
  <si>
    <t>15.038.0415-0</t>
  </si>
  <si>
    <t>15.038.0415-A</t>
  </si>
  <si>
    <t>15.038.0416-0</t>
  </si>
  <si>
    <t>15.038.0416-A</t>
  </si>
  <si>
    <t>15.038.0420-0</t>
  </si>
  <si>
    <t>15.038.0420-A</t>
  </si>
  <si>
    <t>15.038.0421-0</t>
  </si>
  <si>
    <t>15.038.0421-A</t>
  </si>
  <si>
    <t>15.038.0422-0</t>
  </si>
  <si>
    <t>15.038.0422-A</t>
  </si>
  <si>
    <t>15.038.0423-0</t>
  </si>
  <si>
    <t>15.038.0423-A</t>
  </si>
  <si>
    <t>15.038.0424-0</t>
  </si>
  <si>
    <t>15.038.0424-A</t>
  </si>
  <si>
    <t>15.038.0425-0</t>
  </si>
  <si>
    <t>15.038.0425-A</t>
  </si>
  <si>
    <t>15.038.0426-0</t>
  </si>
  <si>
    <t>15.038.0426-A</t>
  </si>
  <si>
    <t>15.038.0427-0</t>
  </si>
  <si>
    <t>15.038.0427-A</t>
  </si>
  <si>
    <t>15.038.0428-0</t>
  </si>
  <si>
    <t>15.038.0428-A</t>
  </si>
  <si>
    <t>15.038.0430-0</t>
  </si>
  <si>
    <t>15.038.0430-A</t>
  </si>
  <si>
    <t>15.038.0431-0</t>
  </si>
  <si>
    <t>15.038.0431-A</t>
  </si>
  <si>
    <t>15.038.0432-0</t>
  </si>
  <si>
    <t>15.038.0432-A</t>
  </si>
  <si>
    <t>15.038.0433-0</t>
  </si>
  <si>
    <t>15.038.0433-A</t>
  </si>
  <si>
    <t>15.038.0435-0</t>
  </si>
  <si>
    <t>15.038.0435-A</t>
  </si>
  <si>
    <t>15.038.0436-0</t>
  </si>
  <si>
    <t>15.038.0436-A</t>
  </si>
  <si>
    <t>15.038.0437-0</t>
  </si>
  <si>
    <t>15.038.0437-A</t>
  </si>
  <si>
    <t>15.038.0438-0</t>
  </si>
  <si>
    <t>15.038.0438-A</t>
  </si>
  <si>
    <t>15.038.0439-0</t>
  </si>
  <si>
    <t>15.038.0439-A</t>
  </si>
  <si>
    <t>15.038.0440-0</t>
  </si>
  <si>
    <t>15.038.0440-A</t>
  </si>
  <si>
    <t>15.038.0445-0</t>
  </si>
  <si>
    <t>15.038.0445-A</t>
  </si>
  <si>
    <t>15.038.0446-0</t>
  </si>
  <si>
    <t>15.038.0446-A</t>
  </si>
  <si>
    <t>15.038.0447-0</t>
  </si>
  <si>
    <t>15.038.0447-A</t>
  </si>
  <si>
    <t>15.038.0448-0</t>
  </si>
  <si>
    <t>15.038.0448-A</t>
  </si>
  <si>
    <t>15.038.0455-0</t>
  </si>
  <si>
    <t>15.038.0455-A</t>
  </si>
  <si>
    <t>15.038.0456-0</t>
  </si>
  <si>
    <t>15.038.0456-A</t>
  </si>
  <si>
    <t>15.038.0457-0</t>
  </si>
  <si>
    <t>15.038.0457-A</t>
  </si>
  <si>
    <t>15.038.0458-0</t>
  </si>
  <si>
    <t>15.038.0458-A</t>
  </si>
  <si>
    <t>15.038.0465-0</t>
  </si>
  <si>
    <t>15.038.0465-A</t>
  </si>
  <si>
    <t>15.038.0466-0</t>
  </si>
  <si>
    <t>15.038.0466-A</t>
  </si>
  <si>
    <t>15.038.0467-0</t>
  </si>
  <si>
    <t>15.038.0467-A</t>
  </si>
  <si>
    <t>15.038.0470-0</t>
  </si>
  <si>
    <t>15.038.0470-A</t>
  </si>
  <si>
    <t>15.038.0471-0</t>
  </si>
  <si>
    <t>15.038.0471-A</t>
  </si>
  <si>
    <t>15.038.0472-0</t>
  </si>
  <si>
    <t>15.038.0472-A</t>
  </si>
  <si>
    <t>15.038.0473-0</t>
  </si>
  <si>
    <t>15.038.0473-A</t>
  </si>
  <si>
    <t>15.041.0001-0</t>
  </si>
  <si>
    <t>15.041.0001-A</t>
  </si>
  <si>
    <t>15.041.0002-0</t>
  </si>
  <si>
    <t>15.041.0002-A</t>
  </si>
  <si>
    <t>15.041.0003-0</t>
  </si>
  <si>
    <t>15.041.0003-A</t>
  </si>
  <si>
    <t>15.041.0004-0</t>
  </si>
  <si>
    <t>15.041.0004-A</t>
  </si>
  <si>
    <t>15.041.0005-0</t>
  </si>
  <si>
    <t>15.041.0005-A</t>
  </si>
  <si>
    <t>15.041.0006-0</t>
  </si>
  <si>
    <t>15.041.0006-A</t>
  </si>
  <si>
    <t>15.041.0007-0</t>
  </si>
  <si>
    <t>15.041.0007-A</t>
  </si>
  <si>
    <t>15.041.0008-0</t>
  </si>
  <si>
    <t>15.041.0008-A</t>
  </si>
  <si>
    <t>15.041.0009-0</t>
  </si>
  <si>
    <t>15.041.0009-A</t>
  </si>
  <si>
    <t>15.041.0020-0</t>
  </si>
  <si>
    <t>15.041.0020-A</t>
  </si>
  <si>
    <t>15.041.0025-0</t>
  </si>
  <si>
    <t>15.041.0025-A</t>
  </si>
  <si>
    <t>15.041.0030-0</t>
  </si>
  <si>
    <t>15.041.0030-A</t>
  </si>
  <si>
    <t>15.041.0035-0</t>
  </si>
  <si>
    <t>15.041.0035-A</t>
  </si>
  <si>
    <t>15.045.0010-0</t>
  </si>
  <si>
    <t>15.045.0010-A</t>
  </si>
  <si>
    <t>15.045.0011-0</t>
  </si>
  <si>
    <t>15.045.0011-A</t>
  </si>
  <si>
    <t>15.045.0012-0</t>
  </si>
  <si>
    <t>15.045.0012-A</t>
  </si>
  <si>
    <t>15.045.0013-0</t>
  </si>
  <si>
    <t>15.045.0013-A</t>
  </si>
  <si>
    <t>15.045.0014-0</t>
  </si>
  <si>
    <t>15.045.0014-A</t>
  </si>
  <si>
    <t>15.045.0015-0</t>
  </si>
  <si>
    <t>15.045.0015-A</t>
  </si>
  <si>
    <t>15.045.0016-0</t>
  </si>
  <si>
    <t>15.045.0016-A</t>
  </si>
  <si>
    <t>15.045.0017-0</t>
  </si>
  <si>
    <t>15.045.0017-A</t>
  </si>
  <si>
    <t>15.045.0018-0</t>
  </si>
  <si>
    <t>15.045.0018-A</t>
  </si>
  <si>
    <t>15.045.0025-0</t>
  </si>
  <si>
    <t>15.045.0025-A</t>
  </si>
  <si>
    <t>15.045.0026-0</t>
  </si>
  <si>
    <t>15.045.0026-A</t>
  </si>
  <si>
    <t>15.045.0027-0</t>
  </si>
  <si>
    <t>15.045.0027-A</t>
  </si>
  <si>
    <t>15.045.0028-0</t>
  </si>
  <si>
    <t>15.045.0028-A</t>
  </si>
  <si>
    <t>15.045.0029-0</t>
  </si>
  <si>
    <t>15.045.0029-A</t>
  </si>
  <si>
    <t>15.045.0030-0</t>
  </si>
  <si>
    <t>15.045.0030-A</t>
  </si>
  <si>
    <t>15.045.0031-0</t>
  </si>
  <si>
    <t>15.045.0031-A</t>
  </si>
  <si>
    <t>15.045.0032-0</t>
  </si>
  <si>
    <t>15.045.0032-A</t>
  </si>
  <si>
    <t>15.045.0033-0</t>
  </si>
  <si>
    <t>15.045.0033-A</t>
  </si>
  <si>
    <t>15.045.0050-0</t>
  </si>
  <si>
    <t>15.045.0050-A</t>
  </si>
  <si>
    <t>15.045.0051-0</t>
  </si>
  <si>
    <t>15.045.0051-A</t>
  </si>
  <si>
    <t>15.045.0052-0</t>
  </si>
  <si>
    <t>15.045.0052-A</t>
  </si>
  <si>
    <t>15.045.0053-0</t>
  </si>
  <si>
    <t>15.045.0053-A</t>
  </si>
  <si>
    <t>15.045.0054-0</t>
  </si>
  <si>
    <t>15.045.0054-A</t>
  </si>
  <si>
    <t>15.045.0055-0</t>
  </si>
  <si>
    <t>15.045.0055-A</t>
  </si>
  <si>
    <t>15.045.0056-0</t>
  </si>
  <si>
    <t>15.045.0056-A</t>
  </si>
  <si>
    <t>15.045.0057-0</t>
  </si>
  <si>
    <t>15.045.0057-A</t>
  </si>
  <si>
    <t>15.045.0058-0</t>
  </si>
  <si>
    <t>15.045.0058-A</t>
  </si>
  <si>
    <t>15.045.0065-1</t>
  </si>
  <si>
    <t>15.045.0065-B</t>
  </si>
  <si>
    <t>15.045.0066-1</t>
  </si>
  <si>
    <t>15.045.0066-B</t>
  </si>
  <si>
    <t>15.045.0067-1</t>
  </si>
  <si>
    <t>15.045.0067-B</t>
  </si>
  <si>
    <t>15.045.0068-1</t>
  </si>
  <si>
    <t>15.045.0068-B</t>
  </si>
  <si>
    <t>15.045.0069-1</t>
  </si>
  <si>
    <t>15.045.0069-B</t>
  </si>
  <si>
    <t>15.045.0070-1</t>
  </si>
  <si>
    <t>15.045.0070-B</t>
  </si>
  <si>
    <t>15.045.0071-1</t>
  </si>
  <si>
    <t>15.045.0071-B</t>
  </si>
  <si>
    <t>15.045.0072-1</t>
  </si>
  <si>
    <t>15.045.0072-B</t>
  </si>
  <si>
    <t>15.045.0073-1</t>
  </si>
  <si>
    <t>15.045.0073-B</t>
  </si>
  <si>
    <t>15.045.0075-0</t>
  </si>
  <si>
    <t>15.045.0075-A</t>
  </si>
  <si>
    <t>15.045.0076-0</t>
  </si>
  <si>
    <t>15.045.0076-A</t>
  </si>
  <si>
    <t>15.045.0077-0</t>
  </si>
  <si>
    <t>15.045.0077-A</t>
  </si>
  <si>
    <t>15.045.0078-0</t>
  </si>
  <si>
    <t>15.045.0078-A</t>
  </si>
  <si>
    <t>15.045.0079-0</t>
  </si>
  <si>
    <t>15.045.0079-A</t>
  </si>
  <si>
    <t>15.045.0080-0</t>
  </si>
  <si>
    <t>15.045.0080-A</t>
  </si>
  <si>
    <t>15.045.0081-0</t>
  </si>
  <si>
    <t>15.045.0081-A</t>
  </si>
  <si>
    <t>15.045.0082-0</t>
  </si>
  <si>
    <t>15.045.0082-A</t>
  </si>
  <si>
    <t>15.045.0083-0</t>
  </si>
  <si>
    <t>15.045.0083-A</t>
  </si>
  <si>
    <t>15.045.0084-0</t>
  </si>
  <si>
    <t>15.045.0084-A</t>
  </si>
  <si>
    <t>15.045.0085-0</t>
  </si>
  <si>
    <t>15.045.0085-A</t>
  </si>
  <si>
    <t>15.045.0086-0</t>
  </si>
  <si>
    <t>15.045.0086-A</t>
  </si>
  <si>
    <t>15.045.0087-0</t>
  </si>
  <si>
    <t>15.045.0087-A</t>
  </si>
  <si>
    <t>15.045.0090-0</t>
  </si>
  <si>
    <t>15.045.0090-A</t>
  </si>
  <si>
    <t>15.045.0091-0</t>
  </si>
  <si>
    <t>15.045.0091-A</t>
  </si>
  <si>
    <t>15.045.0092-0</t>
  </si>
  <si>
    <t>15.045.0092-A</t>
  </si>
  <si>
    <t>15.045.0093-0</t>
  </si>
  <si>
    <t>15.045.0093-A</t>
  </si>
  <si>
    <t>15.045.0094-0</t>
  </si>
  <si>
    <t>15.045.0094-A</t>
  </si>
  <si>
    <t>15.045.0095-0</t>
  </si>
  <si>
    <t>15.045.0095-A</t>
  </si>
  <si>
    <t>15.045.0096-0</t>
  </si>
  <si>
    <t>15.045.0096-A</t>
  </si>
  <si>
    <t>15.045.0097-0</t>
  </si>
  <si>
    <t>15.045.0097-A</t>
  </si>
  <si>
    <t>15.045.0098-0</t>
  </si>
  <si>
    <t>15.045.0098-A</t>
  </si>
  <si>
    <t>15.045.0100-0</t>
  </si>
  <si>
    <t>15.045.0100-A</t>
  </si>
  <si>
    <t>15.045.0101-0</t>
  </si>
  <si>
    <t>15.045.0101-A</t>
  </si>
  <si>
    <t>15.045.0102-0</t>
  </si>
  <si>
    <t>15.045.0102-A</t>
  </si>
  <si>
    <t>15.045.0103-0</t>
  </si>
  <si>
    <t>15.045.0103-A</t>
  </si>
  <si>
    <t>15.045.0104-0</t>
  </si>
  <si>
    <t>15.045.0104-A</t>
  </si>
  <si>
    <t>15.045.0105-0</t>
  </si>
  <si>
    <t>15.045.0105-A</t>
  </si>
  <si>
    <t>15.045.0106-0</t>
  </si>
  <si>
    <t>15.045.0106-A</t>
  </si>
  <si>
    <t>15.045.0107-0</t>
  </si>
  <si>
    <t>15.045.0107-A</t>
  </si>
  <si>
    <t>15.045.0108-0</t>
  </si>
  <si>
    <t>15.045.0108-A</t>
  </si>
  <si>
    <t>15.045.0110-0</t>
  </si>
  <si>
    <t>15.045.0110-A</t>
  </si>
  <si>
    <t>15.045.0111-0</t>
  </si>
  <si>
    <t>15.045.0111-A</t>
  </si>
  <si>
    <t>15.045.0115-0</t>
  </si>
  <si>
    <t>15.045.0115-A</t>
  </si>
  <si>
    <t>15.045.0116-0</t>
  </si>
  <si>
    <t>15.045.0116-A</t>
  </si>
  <si>
    <t>15.045.0120-0</t>
  </si>
  <si>
    <t>15.045.0120-A</t>
  </si>
  <si>
    <t>15.045.0121-0</t>
  </si>
  <si>
    <t>15.045.0121-A</t>
  </si>
  <si>
    <t>15.046.0010-0</t>
  </si>
  <si>
    <t>15.046.0010-A</t>
  </si>
  <si>
    <t>15.046.0011-0</t>
  </si>
  <si>
    <t>15.046.0011-A</t>
  </si>
  <si>
    <t>15.046.0012-0</t>
  </si>
  <si>
    <t>15.046.0012-A</t>
  </si>
  <si>
    <t>15.046.0013-0</t>
  </si>
  <si>
    <t>15.046.0013-A</t>
  </si>
  <si>
    <t>15.046.0014-0</t>
  </si>
  <si>
    <t>15.046.0014-A</t>
  </si>
  <si>
    <t>15.046.0015-0</t>
  </si>
  <si>
    <t>15.046.0015-A</t>
  </si>
  <si>
    <t>15.046.0016-0</t>
  </si>
  <si>
    <t>15.046.0016-A</t>
  </si>
  <si>
    <t>15.046.0017-0</t>
  </si>
  <si>
    <t>15.046.0017-A</t>
  </si>
  <si>
    <t>15.046.0018-0</t>
  </si>
  <si>
    <t>15.046.0018-A</t>
  </si>
  <si>
    <t>15.047.0010-0</t>
  </si>
  <si>
    <t>15.047.0010-A</t>
  </si>
  <si>
    <t>15.047.0011-0</t>
  </si>
  <si>
    <t>15.047.0011-A</t>
  </si>
  <si>
    <t>15.047.0012-0</t>
  </si>
  <si>
    <t>15.047.0012-A</t>
  </si>
  <si>
    <t>15.047.0013-0</t>
  </si>
  <si>
    <t>15.047.0013-A</t>
  </si>
  <si>
    <t>15.047.0014-0</t>
  </si>
  <si>
    <t>15.047.0014-A</t>
  </si>
  <si>
    <t>15.047.0015-0</t>
  </si>
  <si>
    <t>15.047.0015-A</t>
  </si>
  <si>
    <t>15.047.0016-0</t>
  </si>
  <si>
    <t>15.047.0016-A</t>
  </si>
  <si>
    <t>15.047.0017-0</t>
  </si>
  <si>
    <t>15.047.0017-A</t>
  </si>
  <si>
    <t>15.047.0018-0</t>
  </si>
  <si>
    <t>15.047.0018-A</t>
  </si>
  <si>
    <t>15.058.0010-0</t>
  </si>
  <si>
    <t>15.058.0010-A</t>
  </si>
  <si>
    <t>15.058.0015-0</t>
  </si>
  <si>
    <t>15.058.0015-A</t>
  </si>
  <si>
    <t>15.058.0020-0</t>
  </si>
  <si>
    <t>15.058.0020-A</t>
  </si>
  <si>
    <t>15.058.0050-0</t>
  </si>
  <si>
    <t>15.058.0050-A</t>
  </si>
  <si>
    <t>15.058.0055-0</t>
  </si>
  <si>
    <t>15.058.0055-A</t>
  </si>
  <si>
    <t>15.058.0060-0</t>
  </si>
  <si>
    <t>15.058.0060-A</t>
  </si>
  <si>
    <t>15.065.0010-0</t>
  </si>
  <si>
    <t>15.065.0010-A</t>
  </si>
  <si>
    <t>15.065.0011-0</t>
  </si>
  <si>
    <t>15.065.0011-A</t>
  </si>
  <si>
    <t>15.065.0015-0</t>
  </si>
  <si>
    <t>15.065.0015-A</t>
  </si>
  <si>
    <t>15.065.0016-0</t>
  </si>
  <si>
    <t>15.065.0016-A</t>
  </si>
  <si>
    <t>15.065.0020-0</t>
  </si>
  <si>
    <t>15.065.0020-A</t>
  </si>
  <si>
    <t>15.065.0021-0</t>
  </si>
  <si>
    <t>15.065.0021-A</t>
  </si>
  <si>
    <t>15.065.0025-0</t>
  </si>
  <si>
    <t>15.065.0025-A</t>
  </si>
  <si>
    <t>15.065.0026-0</t>
  </si>
  <si>
    <t>15.065.0026-A</t>
  </si>
  <si>
    <t>15.066.0001-1</t>
  </si>
  <si>
    <t>15.066.0001-B</t>
  </si>
  <si>
    <t>15.066.0002-1</t>
  </si>
  <si>
    <t>15.066.0002-B</t>
  </si>
  <si>
    <t>15.066.0003-1</t>
  </si>
  <si>
    <t>15.066.0003-B</t>
  </si>
  <si>
    <t>15.066.0004-0</t>
  </si>
  <si>
    <t>15.066.0004-A</t>
  </si>
  <si>
    <t>15.066.0006-0</t>
  </si>
  <si>
    <t>15.066.0006-A</t>
  </si>
  <si>
    <t>15.066.0007-0</t>
  </si>
  <si>
    <t>15.066.0007-A</t>
  </si>
  <si>
    <t>15.066.0012-0</t>
  </si>
  <si>
    <t>15.066.0012-A</t>
  </si>
  <si>
    <t>15.066.0013-0</t>
  </si>
  <si>
    <t>15.066.0013-A</t>
  </si>
  <si>
    <t>15.066.0061-0</t>
  </si>
  <si>
    <t>15.066.0061-A</t>
  </si>
  <si>
    <t>15.066.0062-0</t>
  </si>
  <si>
    <t>15.066.0062-A</t>
  </si>
  <si>
    <t>15.066.0063-0</t>
  </si>
  <si>
    <t>15.066.0063-A</t>
  </si>
  <si>
    <t>15.066.0064-0</t>
  </si>
  <si>
    <t>15.066.0064-A</t>
  </si>
  <si>
    <t>15.066.0065-0</t>
  </si>
  <si>
    <t>15.066.0065-A</t>
  </si>
  <si>
    <t>15.066.0066-0</t>
  </si>
  <si>
    <t>15.066.0066-A</t>
  </si>
  <si>
    <t>15.066.0067-0</t>
  </si>
  <si>
    <t>15.066.0067-A</t>
  </si>
  <si>
    <t>15.066.0068-0</t>
  </si>
  <si>
    <t>15.066.0068-A</t>
  </si>
  <si>
    <t>15.066.0071-0</t>
  </si>
  <si>
    <t>15.066.0071-A</t>
  </si>
  <si>
    <t>15.066.0072-0</t>
  </si>
  <si>
    <t>15.066.0072-A</t>
  </si>
  <si>
    <t>15.066.0073-0</t>
  </si>
  <si>
    <t>15.066.0073-A</t>
  </si>
  <si>
    <t>15.066.0074-0</t>
  </si>
  <si>
    <t>15.066.0074-A</t>
  </si>
  <si>
    <t>15.066.0075-0</t>
  </si>
  <si>
    <t>15.066.0075-A</t>
  </si>
  <si>
    <t>15.066.0076-0</t>
  </si>
  <si>
    <t>15.066.0076-A</t>
  </si>
  <si>
    <t>15.066.0077-0</t>
  </si>
  <si>
    <t>15.066.0077-A</t>
  </si>
  <si>
    <t>15.066.0078-0</t>
  </si>
  <si>
    <t>15.066.0078-A</t>
  </si>
  <si>
    <t>15.067.0001-0</t>
  </si>
  <si>
    <t>15.067.0001-A</t>
  </si>
  <si>
    <t>15.067.0010-0</t>
  </si>
  <si>
    <t>15.067.0010-A</t>
  </si>
  <si>
    <t>15.067.0020-0</t>
  </si>
  <si>
    <t>15.067.0020-A</t>
  </si>
  <si>
    <t>15.068.0001-0</t>
  </si>
  <si>
    <t>15.068.0001-A</t>
  </si>
  <si>
    <t>15.068.0005-0</t>
  </si>
  <si>
    <t>15.068.0005-A</t>
  </si>
  <si>
    <t>15.068.0010-0</t>
  </si>
  <si>
    <t>15.068.0010-A</t>
  </si>
  <si>
    <t>15.068.0015-0</t>
  </si>
  <si>
    <t>15.068.0015-A</t>
  </si>
  <si>
    <t>15.068.0020-0</t>
  </si>
  <si>
    <t>15.068.0020-A</t>
  </si>
  <si>
    <t>15.068.0025-0</t>
  </si>
  <si>
    <t>15.068.0025-A</t>
  </si>
  <si>
    <t>15.068.0040-0</t>
  </si>
  <si>
    <t>15.068.0040-A</t>
  </si>
  <si>
    <t>15.068.0045-0</t>
  </si>
  <si>
    <t>15.068.0045-A</t>
  </si>
  <si>
    <t>15.068.0050-0</t>
  </si>
  <si>
    <t>15.068.0050-A</t>
  </si>
  <si>
    <t>15.068.0055-0</t>
  </si>
  <si>
    <t>15.068.0055-A</t>
  </si>
  <si>
    <t>15.068.0060-0</t>
  </si>
  <si>
    <t>15.068.0060-A</t>
  </si>
  <si>
    <t>15.068.0065-0</t>
  </si>
  <si>
    <t>15.068.0065-A</t>
  </si>
  <si>
    <t>15.068.0070-0</t>
  </si>
  <si>
    <t>15.068.0070-A</t>
  </si>
  <si>
    <t>15.068.0075-0</t>
  </si>
  <si>
    <t>15.068.0075-A</t>
  </si>
  <si>
    <t>15.068.0080-0</t>
  </si>
  <si>
    <t>15.068.0080-A</t>
  </si>
  <si>
    <t>15.068.0085-0</t>
  </si>
  <si>
    <t>15.068.0085-A</t>
  </si>
  <si>
    <t>15.068.0090-0</t>
  </si>
  <si>
    <t>15.068.0090-A</t>
  </si>
  <si>
    <t>15.068.0095-0</t>
  </si>
  <si>
    <t>15.068.0095-A</t>
  </si>
  <si>
    <t>15.069.0001-0</t>
  </si>
  <si>
    <t>15.069.0001-A</t>
  </si>
  <si>
    <t>15.069.0010-0</t>
  </si>
  <si>
    <t>15.069.0010-A</t>
  </si>
  <si>
    <t>15.069.0020-0</t>
  </si>
  <si>
    <t>15.069.0020-A</t>
  </si>
  <si>
    <t>15.070.0010-0</t>
  </si>
  <si>
    <t>15.070.0010-A</t>
  </si>
  <si>
    <t>15.070.0011-0</t>
  </si>
  <si>
    <t>15.070.0011-A</t>
  </si>
  <si>
    <t>15.070.0012-0</t>
  </si>
  <si>
    <t>15.070.0012-A</t>
  </si>
  <si>
    <t>15.070.0013-0</t>
  </si>
  <si>
    <t>15.070.0013-A</t>
  </si>
  <si>
    <t>15.071.0010-0</t>
  </si>
  <si>
    <t>15.071.0010-A</t>
  </si>
  <si>
    <t>15.071.0011-0</t>
  </si>
  <si>
    <t>15.071.0011-A</t>
  </si>
  <si>
    <t>15.071.0012-1</t>
  </si>
  <si>
    <t>15.071.0012-B</t>
  </si>
  <si>
    <t>15.075.0010-0</t>
  </si>
  <si>
    <t>15.075.0010-A</t>
  </si>
  <si>
    <t>15.075.0011-0</t>
  </si>
  <si>
    <t>15.075.0011-A</t>
  </si>
  <si>
    <t>15.080.0010-0</t>
  </si>
  <si>
    <t>15.080.0010-A</t>
  </si>
  <si>
    <t>15.080.0011-0</t>
  </si>
  <si>
    <t>15.080.0011-A</t>
  </si>
  <si>
    <t>15.080.0012-0</t>
  </si>
  <si>
    <t>15.080.0012-A</t>
  </si>
  <si>
    <t>16.001.0050-0</t>
  </si>
  <si>
    <t>16.001.0050-A</t>
  </si>
  <si>
    <t>16.001.0051-0</t>
  </si>
  <si>
    <t>16.001.0051-A</t>
  </si>
  <si>
    <t>16.001.0055-0</t>
  </si>
  <si>
    <t>16.001.0055-A</t>
  </si>
  <si>
    <t>16.001.0056-0</t>
  </si>
  <si>
    <t>16.001.0056-A</t>
  </si>
  <si>
    <t>16.001.0060-0</t>
  </si>
  <si>
    <t>16.001.0060-A</t>
  </si>
  <si>
    <t>16.001.0061-0</t>
  </si>
  <si>
    <t>16.001.0061-A</t>
  </si>
  <si>
    <t>16.001.0065-0</t>
  </si>
  <si>
    <t>16.001.0065-A</t>
  </si>
  <si>
    <t>16.001.0066-0</t>
  </si>
  <si>
    <t>16.001.0066-A</t>
  </si>
  <si>
    <t>16.001.0067-0</t>
  </si>
  <si>
    <t>16.001.0067-A</t>
  </si>
  <si>
    <t>16.001.0068-0</t>
  </si>
  <si>
    <t>16.001.0068-A</t>
  </si>
  <si>
    <t>16.001.0069-0</t>
  </si>
  <si>
    <t>16.001.0069-A</t>
  </si>
  <si>
    <t>16.001.0070-0</t>
  </si>
  <si>
    <t>16.001.0070-A</t>
  </si>
  <si>
    <t>16.001.0071-0</t>
  </si>
  <si>
    <t>16.001.0071-A</t>
  </si>
  <si>
    <t>16.001.0072-0</t>
  </si>
  <si>
    <t>16.001.0072-A</t>
  </si>
  <si>
    <t>16.001.0073-0</t>
  </si>
  <si>
    <t>16.001.0073-A</t>
  </si>
  <si>
    <t>16.001.0074-0</t>
  </si>
  <si>
    <t>16.001.0074-A</t>
  </si>
  <si>
    <t>16.001.0075-0</t>
  </si>
  <si>
    <t>16.001.0075-A</t>
  </si>
  <si>
    <t>16.001.0076-0</t>
  </si>
  <si>
    <t>16.001.0076-A</t>
  </si>
  <si>
    <t>16.001.0077-0</t>
  </si>
  <si>
    <t>16.001.0077-A</t>
  </si>
  <si>
    <t>16.001.0078-0</t>
  </si>
  <si>
    <t>16.001.0078-A</t>
  </si>
  <si>
    <t>16.001.0079-0</t>
  </si>
  <si>
    <t>16.001.0079-A</t>
  </si>
  <si>
    <t>16.001.0080-0</t>
  </si>
  <si>
    <t>16.001.0080-A</t>
  </si>
  <si>
    <t>16.001.0081-0</t>
  </si>
  <si>
    <t>16.001.0081-A</t>
  </si>
  <si>
    <t>16.001.0082-0</t>
  </si>
  <si>
    <t>16.001.0082-A</t>
  </si>
  <si>
    <t>16.001.0083-0</t>
  </si>
  <si>
    <t>16.001.0083-A</t>
  </si>
  <si>
    <t>16.001.0084-0</t>
  </si>
  <si>
    <t>16.001.0084-A</t>
  </si>
  <si>
    <t>16.001.0085-0</t>
  </si>
  <si>
    <t>16.001.0085-A</t>
  </si>
  <si>
    <t>16.001.0086-0</t>
  </si>
  <si>
    <t>16.001.0086-A</t>
  </si>
  <si>
    <t>16.001.0087-0</t>
  </si>
  <si>
    <t>16.001.0087-A</t>
  </si>
  <si>
    <t>16.001.0088-0</t>
  </si>
  <si>
    <t>16.001.0088-A</t>
  </si>
  <si>
    <t>16.001.0089-0</t>
  </si>
  <si>
    <t>16.001.0089-A</t>
  </si>
  <si>
    <t>16.001.0090-0</t>
  </si>
  <si>
    <t>16.001.0090-A</t>
  </si>
  <si>
    <t>16.001.0091-0</t>
  </si>
  <si>
    <t>16.001.0091-A</t>
  </si>
  <si>
    <t>16.001.0092-0</t>
  </si>
  <si>
    <t>16.001.0092-A</t>
  </si>
  <si>
    <t>16.001.0093-0</t>
  </si>
  <si>
    <t>16.001.0093-A</t>
  </si>
  <si>
    <t>16.001.0094-0</t>
  </si>
  <si>
    <t>16.001.0094-A</t>
  </si>
  <si>
    <t>16.001.0102-0</t>
  </si>
  <si>
    <t>16.001.0102-A</t>
  </si>
  <si>
    <t>16.001.0103-0</t>
  </si>
  <si>
    <t>16.001.0103-A</t>
  </si>
  <si>
    <t>16.001.0110-0</t>
  </si>
  <si>
    <t>16.001.0110-A</t>
  </si>
  <si>
    <t>16.001.0115-0</t>
  </si>
  <si>
    <t>16.001.0115-A</t>
  </si>
  <si>
    <t>16.001.0116-0</t>
  </si>
  <si>
    <t>16.001.0116-A</t>
  </si>
  <si>
    <t>16.001.0117-0</t>
  </si>
  <si>
    <t>16.001.0117-A</t>
  </si>
  <si>
    <t>16.001.0118-0</t>
  </si>
  <si>
    <t>16.001.0118-A</t>
  </si>
  <si>
    <t>16.001.0119-0</t>
  </si>
  <si>
    <t>16.001.0119-A</t>
  </si>
  <si>
    <t>16.002.0005-0</t>
  </si>
  <si>
    <t>16.002.0005-A</t>
  </si>
  <si>
    <t>16.002.0010-0</t>
  </si>
  <si>
    <t>16.002.0010-A</t>
  </si>
  <si>
    <t>16.002.0012-0</t>
  </si>
  <si>
    <t>16.002.0012-A</t>
  </si>
  <si>
    <t>16.002.0015-0</t>
  </si>
  <si>
    <t>16.002.0015-A</t>
  </si>
  <si>
    <t>16.002.0025-0</t>
  </si>
  <si>
    <t>16.002.0025-A</t>
  </si>
  <si>
    <t>16.003.0004-0</t>
  </si>
  <si>
    <t>16.003.0004-A</t>
  </si>
  <si>
    <t>16.003.0020-0</t>
  </si>
  <si>
    <t>16.003.0020-A</t>
  </si>
  <si>
    <t>16.003.0030-0</t>
  </si>
  <si>
    <t>16.003.0030-A</t>
  </si>
  <si>
    <t>16.003.0050-0</t>
  </si>
  <si>
    <t>16.003.0050-A</t>
  </si>
  <si>
    <t>16.004.0015-0</t>
  </si>
  <si>
    <t>16.004.0015-A</t>
  </si>
  <si>
    <t>16.004.0018-0</t>
  </si>
  <si>
    <t>16.004.0018-A</t>
  </si>
  <si>
    <t>16.004.0025-0</t>
  </si>
  <si>
    <t>16.004.0025-A</t>
  </si>
  <si>
    <t>16.004.0030-0</t>
  </si>
  <si>
    <t>16.004.0030-A</t>
  </si>
  <si>
    <t>16.004.0035-0</t>
  </si>
  <si>
    <t>16.004.0035-A</t>
  </si>
  <si>
    <t>16.004.0040-0</t>
  </si>
  <si>
    <t>16.004.0040-A</t>
  </si>
  <si>
    <t>16.004.0042-0</t>
  </si>
  <si>
    <t>16.004.0042-A</t>
  </si>
  <si>
    <t>16.004.0045-0</t>
  </si>
  <si>
    <t>16.004.0045-A</t>
  </si>
  <si>
    <t>16.004.0047-0</t>
  </si>
  <si>
    <t>16.004.0047-A</t>
  </si>
  <si>
    <t>16.004.0050-0</t>
  </si>
  <si>
    <t>16.004.0050-A</t>
  </si>
  <si>
    <t>16.004.0055-0</t>
  </si>
  <si>
    <t>16.004.0055-A</t>
  </si>
  <si>
    <t>16.005.0001-0</t>
  </si>
  <si>
    <t>16.005.0001-A</t>
  </si>
  <si>
    <t>16.005.0004-0</t>
  </si>
  <si>
    <t>16.005.0004-A</t>
  </si>
  <si>
    <t>16.005.0005-0</t>
  </si>
  <si>
    <t>16.005.0005-A</t>
  </si>
  <si>
    <t>16.005.0006-0</t>
  </si>
  <si>
    <t>16.005.0006-A</t>
  </si>
  <si>
    <t>16.005.0007-0</t>
  </si>
  <si>
    <t>16.005.0007-A</t>
  </si>
  <si>
    <t>16.005.0008-0</t>
  </si>
  <si>
    <t>16.005.0008-A</t>
  </si>
  <si>
    <t>16.005.0012-0</t>
  </si>
  <si>
    <t>16.005.0012-A</t>
  </si>
  <si>
    <t>16.005.0015-0</t>
  </si>
  <si>
    <t>16.005.0015-A</t>
  </si>
  <si>
    <t>16.005.0018-0</t>
  </si>
  <si>
    <t>16.005.0018-A</t>
  </si>
  <si>
    <t>16.005.0025-0</t>
  </si>
  <si>
    <t>16.005.0025-A</t>
  </si>
  <si>
    <t>16.005.0027-0</t>
  </si>
  <si>
    <t>16.005.0027-A</t>
  </si>
  <si>
    <t>16.005.0028-0</t>
  </si>
  <si>
    <t>16.005.0028-A</t>
  </si>
  <si>
    <t>16.005.0030-0</t>
  </si>
  <si>
    <t>16.005.0030-A</t>
  </si>
  <si>
    <t>16.005.0035-0</t>
  </si>
  <si>
    <t>16.005.0035-A</t>
  </si>
  <si>
    <t>16.005.0050-0</t>
  </si>
  <si>
    <t>16.005.0050-A</t>
  </si>
  <si>
    <t>16.005.0052-0</t>
  </si>
  <si>
    <t>16.005.0052-A</t>
  </si>
  <si>
    <t>16.005.0054-0</t>
  </si>
  <si>
    <t>16.005.0054-A</t>
  </si>
  <si>
    <t>16.005.0056-0</t>
  </si>
  <si>
    <t>16.005.0056-A</t>
  </si>
  <si>
    <t>16.005.0058-0</t>
  </si>
  <si>
    <t>16.005.0058-A</t>
  </si>
  <si>
    <t>16.005.0060-0</t>
  </si>
  <si>
    <t>16.005.0060-A</t>
  </si>
  <si>
    <t>16.005.0070-0</t>
  </si>
  <si>
    <t>16.005.0070-A</t>
  </si>
  <si>
    <t>16.005.0075-0</t>
  </si>
  <si>
    <t>16.005.0075-A</t>
  </si>
  <si>
    <t>16.006.0001-0</t>
  </si>
  <si>
    <t>16.006.0001-A</t>
  </si>
  <si>
    <t>16.007.0011-0</t>
  </si>
  <si>
    <t>16.007.0011-A</t>
  </si>
  <si>
    <t>16.007.0012-0</t>
  </si>
  <si>
    <t>16.007.0012-A</t>
  </si>
  <si>
    <t>16.007.0013-0</t>
  </si>
  <si>
    <t>16.007.0013-A</t>
  </si>
  <si>
    <t>16.007.0014-0</t>
  </si>
  <si>
    <t>16.007.0014-A</t>
  </si>
  <si>
    <t>16.007.0015-0</t>
  </si>
  <si>
    <t>16.007.0015-A</t>
  </si>
  <si>
    <t>16.007.0016-0</t>
  </si>
  <si>
    <t>16.007.0016-A</t>
  </si>
  <si>
    <t>16.007.0017-0</t>
  </si>
  <si>
    <t>16.007.0017-A</t>
  </si>
  <si>
    <t>16.007.0018-0</t>
  </si>
  <si>
    <t>16.007.0018-A</t>
  </si>
  <si>
    <t>16.007.0021-0</t>
  </si>
  <si>
    <t>16.007.0021-A</t>
  </si>
  <si>
    <t>16.007.0023-0</t>
  </si>
  <si>
    <t>16.007.0023-A</t>
  </si>
  <si>
    <t>16.007.0025-0</t>
  </si>
  <si>
    <t>16.007.0025-A</t>
  </si>
  <si>
    <t>16.007.0027-0</t>
  </si>
  <si>
    <t>16.007.0027-A</t>
  </si>
  <si>
    <t>16.007.0030-0</t>
  </si>
  <si>
    <t>16.007.0030-A</t>
  </si>
  <si>
    <t>16.007.0038-0</t>
  </si>
  <si>
    <t>16.007.0038-A</t>
  </si>
  <si>
    <t>16.008.0005-0</t>
  </si>
  <si>
    <t>16.008.0005-A</t>
  </si>
  <si>
    <t>16.008.0030-0</t>
  </si>
  <si>
    <t>16.008.0030-A</t>
  </si>
  <si>
    <t>16.009.0001-0</t>
  </si>
  <si>
    <t>16.009.0001-A</t>
  </si>
  <si>
    <t>16.009.0002-0</t>
  </si>
  <si>
    <t>16.009.0002-A</t>
  </si>
  <si>
    <t>16.009.0005-0</t>
  </si>
  <si>
    <t>16.009.0005-A</t>
  </si>
  <si>
    <t>16.010.0005-0</t>
  </si>
  <si>
    <t>16.010.0005-A</t>
  </si>
  <si>
    <t>16.010.0010-0</t>
  </si>
  <si>
    <t>16.010.0010-A</t>
  </si>
  <si>
    <t>16.010.0015-0</t>
  </si>
  <si>
    <t>16.010.0015-A</t>
  </si>
  <si>
    <t>16.011.0005-0</t>
  </si>
  <si>
    <t>16.011.0005-A</t>
  </si>
  <si>
    <t>16.011.0015-0</t>
  </si>
  <si>
    <t>16.011.0015-A</t>
  </si>
  <si>
    <t>16.011.0030-0</t>
  </si>
  <si>
    <t>16.011.0030-A</t>
  </si>
  <si>
    <t>16.011.0045-0</t>
  </si>
  <si>
    <t>16.011.0045-A</t>
  </si>
  <si>
    <t>16.011.0050-0</t>
  </si>
  <si>
    <t>16.011.0050-A</t>
  </si>
  <si>
    <t>16.012.0005-0</t>
  </si>
  <si>
    <t>16.012.0005-A</t>
  </si>
  <si>
    <t>16.013.0001-0</t>
  </si>
  <si>
    <t>16.013.0001-A</t>
  </si>
  <si>
    <t>16.013.0002-0</t>
  </si>
  <si>
    <t>16.013.0002-A</t>
  </si>
  <si>
    <t>16.013.0004-0</t>
  </si>
  <si>
    <t>16.013.0004-A</t>
  </si>
  <si>
    <t>16.013.0005-0</t>
  </si>
  <si>
    <t>16.013.0005-A</t>
  </si>
  <si>
    <t>16.013.0006-0</t>
  </si>
  <si>
    <t>16.013.0006-A</t>
  </si>
  <si>
    <t>16.013.0007-0</t>
  </si>
  <si>
    <t>16.013.0007-A</t>
  </si>
  <si>
    <t>16.013.0009-0</t>
  </si>
  <si>
    <t>16.013.0009-A</t>
  </si>
  <si>
    <t>16.013.0010-0</t>
  </si>
  <si>
    <t>16.013.0010-A</t>
  </si>
  <si>
    <t>16.013.0015-0</t>
  </si>
  <si>
    <t>16.013.0015-A</t>
  </si>
  <si>
    <t>16.015.0001-0</t>
  </si>
  <si>
    <t>16.015.0001-A</t>
  </si>
  <si>
    <t>16.015.0005-0</t>
  </si>
  <si>
    <t>16.015.0005-A</t>
  </si>
  <si>
    <t>16.015.0010-0</t>
  </si>
  <si>
    <t>16.015.0010-A</t>
  </si>
  <si>
    <t>16.020.0001-0</t>
  </si>
  <si>
    <t>16.020.0001-A</t>
  </si>
  <si>
    <t>16.020.0002-0</t>
  </si>
  <si>
    <t>16.020.0002-A</t>
  </si>
  <si>
    <t>16.020.0003-0</t>
  </si>
  <si>
    <t>16.020.0003-A</t>
  </si>
  <si>
    <t>16.020.0004-0</t>
  </si>
  <si>
    <t>16.020.0004-A</t>
  </si>
  <si>
    <t>16.020.0005-0</t>
  </si>
  <si>
    <t>16.020.0005-A</t>
  </si>
  <si>
    <t>16.020.0006-0</t>
  </si>
  <si>
    <t>16.020.0006-A</t>
  </si>
  <si>
    <t>16.020.0008-0</t>
  </si>
  <si>
    <t>16.020.0008-A</t>
  </si>
  <si>
    <t>16.020.0009-0</t>
  </si>
  <si>
    <t>16.020.0009-A</t>
  </si>
  <si>
    <t>16.020.0012-0</t>
  </si>
  <si>
    <t>16.020.0012-A</t>
  </si>
  <si>
    <t>16.021.0002-0</t>
  </si>
  <si>
    <t>16.021.0002-A</t>
  </si>
  <si>
    <t>16.021.0003-0</t>
  </si>
  <si>
    <t>16.021.0003-A</t>
  </si>
  <si>
    <t>16.021.0005-0</t>
  </si>
  <si>
    <t>16.021.0005-A</t>
  </si>
  <si>
    <t>16.022.0002-0</t>
  </si>
  <si>
    <t>16.022.0002-A</t>
  </si>
  <si>
    <t>16.022.0004-0</t>
  </si>
  <si>
    <t>16.022.0004-A</t>
  </si>
  <si>
    <t>16.022.0006-0</t>
  </si>
  <si>
    <t>16.022.0006-A</t>
  </si>
  <si>
    <t>16.022.0010-0</t>
  </si>
  <si>
    <t>16.022.0010-A</t>
  </si>
  <si>
    <t>16.022.0012-0</t>
  </si>
  <si>
    <t>16.022.0012-A</t>
  </si>
  <si>
    <t>16.023.0004-0</t>
  </si>
  <si>
    <t>16.023.0004-A</t>
  </si>
  <si>
    <t>16.023.0005-0</t>
  </si>
  <si>
    <t>16.023.0005-A</t>
  </si>
  <si>
    <t>16.024.0004-0</t>
  </si>
  <si>
    <t>16.024.0004-A</t>
  </si>
  <si>
    <t>16.024.0005-0</t>
  </si>
  <si>
    <t>16.024.0005-A</t>
  </si>
  <si>
    <t>16.024.0006-0</t>
  </si>
  <si>
    <t>16.024.0006-A</t>
  </si>
  <si>
    <t>16.024.0007-0</t>
  </si>
  <si>
    <t>16.024.0007-A</t>
  </si>
  <si>
    <t>16.024.0009-0</t>
  </si>
  <si>
    <t>16.024.0009-A</t>
  </si>
  <si>
    <t>16.024.0015-0</t>
  </si>
  <si>
    <t>16.024.0015-A</t>
  </si>
  <si>
    <t>16.025.0015-0</t>
  </si>
  <si>
    <t>16.025.0015-A</t>
  </si>
  <si>
    <t>16.026.0001-0</t>
  </si>
  <si>
    <t>16.026.0001-A</t>
  </si>
  <si>
    <t>16.026.0002-0</t>
  </si>
  <si>
    <t>16.026.0002-A</t>
  </si>
  <si>
    <t>16.026.0005-0</t>
  </si>
  <si>
    <t>16.026.0005-A</t>
  </si>
  <si>
    <t>16.026.0010-0</t>
  </si>
  <si>
    <t>16.026.0010-A</t>
  </si>
  <si>
    <t>16.026.0030-0</t>
  </si>
  <si>
    <t>16.026.0030-A</t>
  </si>
  <si>
    <t>16.027.0001-0</t>
  </si>
  <si>
    <t>16.027.0001-A</t>
  </si>
  <si>
    <t>16.028.0015-0</t>
  </si>
  <si>
    <t>16.028.0015-A</t>
  </si>
  <si>
    <t>16.028.0020-0</t>
  </si>
  <si>
    <t>16.028.0020-A</t>
  </si>
  <si>
    <t>16.028.0022-0</t>
  </si>
  <si>
    <t>16.028.0022-A</t>
  </si>
  <si>
    <t>16.028.0023-0</t>
  </si>
  <si>
    <t>16.028.0023-A</t>
  </si>
  <si>
    <t>16.028.0026-0</t>
  </si>
  <si>
    <t>16.028.0026-A</t>
  </si>
  <si>
    <t>16.029.0001-0</t>
  </si>
  <si>
    <t>16.029.0001-A</t>
  </si>
  <si>
    <t>16.030.0001-0</t>
  </si>
  <si>
    <t>16.030.0001-A</t>
  </si>
  <si>
    <t>16.030.0005-0</t>
  </si>
  <si>
    <t>16.030.0005-A</t>
  </si>
  <si>
    <t>16.030.0007-0</t>
  </si>
  <si>
    <t>16.030.0007-A</t>
  </si>
  <si>
    <t>16.030.0009-0</t>
  </si>
  <si>
    <t>16.030.0009-A</t>
  </si>
  <si>
    <t>16.030.0010-0</t>
  </si>
  <si>
    <t>16.030.0010-A</t>
  </si>
  <si>
    <t>16.030.0013-0</t>
  </si>
  <si>
    <t>16.030.0013-A</t>
  </si>
  <si>
    <t>16.030.0030-0</t>
  </si>
  <si>
    <t>16.030.0030-A</t>
  </si>
  <si>
    <t>16.031.0025-0</t>
  </si>
  <si>
    <t>16.031.0025-A</t>
  </si>
  <si>
    <t>16.032.0001-0</t>
  </si>
  <si>
    <t>16.032.0001-A</t>
  </si>
  <si>
    <t>16.033.0002-0</t>
  </si>
  <si>
    <t>16.033.0002-A</t>
  </si>
  <si>
    <t>16.034.0003-0</t>
  </si>
  <si>
    <t>16.034.0003-A</t>
  </si>
  <si>
    <t>16.034.0006-0</t>
  </si>
  <si>
    <t>16.034.0006-A</t>
  </si>
  <si>
    <t>16.035.0005-0</t>
  </si>
  <si>
    <t>16.035.0005-A</t>
  </si>
  <si>
    <t>16.036.0010-0</t>
  </si>
  <si>
    <t>16.036.0010-A</t>
  </si>
  <si>
    <t>16.036.0015-0</t>
  </si>
  <si>
    <t>16.036.0015-A</t>
  </si>
  <si>
    <t>16.036.0020-0</t>
  </si>
  <si>
    <t>16.036.0020-A</t>
  </si>
  <si>
    <t>16.036.0022-0</t>
  </si>
  <si>
    <t>16.036.0022-A</t>
  </si>
  <si>
    <t>16.036.0025-0</t>
  </si>
  <si>
    <t>16.036.0025-A</t>
  </si>
  <si>
    <t>16.036.0030-0</t>
  </si>
  <si>
    <t>16.036.0030-A</t>
  </si>
  <si>
    <t>16.036.0035-0</t>
  </si>
  <si>
    <t>16.036.0035-A</t>
  </si>
  <si>
    <t>16.036.0040-0</t>
  </si>
  <si>
    <t>16.036.0040-A</t>
  </si>
  <si>
    <t>16.036.0043-0</t>
  </si>
  <si>
    <t>16.036.0043-A</t>
  </si>
  <si>
    <t>16.036.0050-0</t>
  </si>
  <si>
    <t>16.036.0050-A</t>
  </si>
  <si>
    <t>16.036.0055-0</t>
  </si>
  <si>
    <t>16.036.0055-A</t>
  </si>
  <si>
    <t>16.036.0060-0</t>
  </si>
  <si>
    <t>16.036.0060-A</t>
  </si>
  <si>
    <t>16.036.0062-0</t>
  </si>
  <si>
    <t>16.036.0062-A</t>
  </si>
  <si>
    <t>16.036.0065-0</t>
  </si>
  <si>
    <t>16.036.0065-A</t>
  </si>
  <si>
    <t>16.036.0070-0</t>
  </si>
  <si>
    <t>16.036.0070-A</t>
  </si>
  <si>
    <t>16.036.0075-0</t>
  </si>
  <si>
    <t>16.036.0075-A</t>
  </si>
  <si>
    <t>16.036.0080-0</t>
  </si>
  <si>
    <t>16.036.0080-A</t>
  </si>
  <si>
    <t>16.036.0083-0</t>
  </si>
  <si>
    <t>16.036.0083-A</t>
  </si>
  <si>
    <t>17.012.0010-0</t>
  </si>
  <si>
    <t>17.012.0010-A</t>
  </si>
  <si>
    <t>17.012.0011-0</t>
  </si>
  <si>
    <t>17.012.0011-A</t>
  </si>
  <si>
    <t>17.012.0012-0</t>
  </si>
  <si>
    <t>17.012.0012-A</t>
  </si>
  <si>
    <t>17.012.0013-0</t>
  </si>
  <si>
    <t>17.012.0013-A</t>
  </si>
  <si>
    <t>17.012.0015-0</t>
  </si>
  <si>
    <t>17.012.0015-A</t>
  </si>
  <si>
    <t>17.012.0030-0</t>
  </si>
  <si>
    <t>17.012.0030-A</t>
  </si>
  <si>
    <t>17.012.0040-0</t>
  </si>
  <si>
    <t>17.012.0040-A</t>
  </si>
  <si>
    <t>17.013.0030-0</t>
  </si>
  <si>
    <t>17.013.0030-A</t>
  </si>
  <si>
    <t>17.013.0031-0</t>
  </si>
  <si>
    <t>17.013.0031-A</t>
  </si>
  <si>
    <t>17.013.0070-0</t>
  </si>
  <si>
    <t>17.013.0070-A</t>
  </si>
  <si>
    <t>17.013.0095-1</t>
  </si>
  <si>
    <t>17.013.0095-B</t>
  </si>
  <si>
    <t>17.013.0100-0</t>
  </si>
  <si>
    <t>17.013.0100-A</t>
  </si>
  <si>
    <t>17.014.0010-0</t>
  </si>
  <si>
    <t>17.014.0010-A</t>
  </si>
  <si>
    <t>17.014.0015-0</t>
  </si>
  <si>
    <t>17.014.0015-A</t>
  </si>
  <si>
    <t>17.017.0010-0</t>
  </si>
  <si>
    <t>17.017.0010-A</t>
  </si>
  <si>
    <t>17.017.0020-0</t>
  </si>
  <si>
    <t>17.017.0020-A</t>
  </si>
  <si>
    <t>17.017.0030-0</t>
  </si>
  <si>
    <t>17.017.0030-A</t>
  </si>
  <si>
    <t>17.017.0040-0</t>
  </si>
  <si>
    <t>17.017.0040-A</t>
  </si>
  <si>
    <t>17.017.0041-0</t>
  </si>
  <si>
    <t>17.017.0041-A</t>
  </si>
  <si>
    <t>17.017.0042-0</t>
  </si>
  <si>
    <t>17.017.0042-A</t>
  </si>
  <si>
    <t>17.017.0050-0</t>
  </si>
  <si>
    <t>17.017.0050-A</t>
  </si>
  <si>
    <t>17.017.0053-0</t>
  </si>
  <si>
    <t>17.017.0053-A</t>
  </si>
  <si>
    <t>17.017.0060-0</t>
  </si>
  <si>
    <t>17.017.0060-A</t>
  </si>
  <si>
    <t>17.017.0061-0</t>
  </si>
  <si>
    <t>17.017.0061-A</t>
  </si>
  <si>
    <t>17.017.0062-0</t>
  </si>
  <si>
    <t>17.017.0062-A</t>
  </si>
  <si>
    <t>17.017.0070-0</t>
  </si>
  <si>
    <t>17.017.0070-A</t>
  </si>
  <si>
    <t>17.017.0100-0</t>
  </si>
  <si>
    <t>17.017.0100-A</t>
  </si>
  <si>
    <t>17.017.0110-0</t>
  </si>
  <si>
    <t>17.017.0110-A</t>
  </si>
  <si>
    <t>17.017.0120-1</t>
  </si>
  <si>
    <t>17.017.0120-B</t>
  </si>
  <si>
    <t>17.017.0130-0</t>
  </si>
  <si>
    <t>17.017.0130-A</t>
  </si>
  <si>
    <t>17.017.0140-0</t>
  </si>
  <si>
    <t>17.017.0140-A</t>
  </si>
  <si>
    <t>17.017.0150-0</t>
  </si>
  <si>
    <t>17.017.0150-A</t>
  </si>
  <si>
    <t>17.017.0155-0</t>
  </si>
  <si>
    <t>17.017.0155-A</t>
  </si>
  <si>
    <t>17.017.0160-0</t>
  </si>
  <si>
    <t>17.017.0160-A</t>
  </si>
  <si>
    <t>17.017.0161-0</t>
  </si>
  <si>
    <t>17.017.0161-A</t>
  </si>
  <si>
    <t>17.017.0169-0</t>
  </si>
  <si>
    <t>17.017.0169-A</t>
  </si>
  <si>
    <t>17.017.0175-0</t>
  </si>
  <si>
    <t>17.017.0175-A</t>
  </si>
  <si>
    <t>17.017.0176-0</t>
  </si>
  <si>
    <t>17.017.0176-A</t>
  </si>
  <si>
    <t>17.017.0225-0</t>
  </si>
  <si>
    <t>17.017.0225-A</t>
  </si>
  <si>
    <t>17.017.0227-0</t>
  </si>
  <si>
    <t>17.017.0227-A</t>
  </si>
  <si>
    <t>17.017.0228-0</t>
  </si>
  <si>
    <t>17.017.0228-A</t>
  </si>
  <si>
    <t>17.017.0230-0</t>
  </si>
  <si>
    <t>17.017.0230-A</t>
  </si>
  <si>
    <t>17.017.0240-0</t>
  </si>
  <si>
    <t>17.017.0240-A</t>
  </si>
  <si>
    <t>17.017.0245-0</t>
  </si>
  <si>
    <t>17.017.0245-A</t>
  </si>
  <si>
    <t>17.017.0300-1</t>
  </si>
  <si>
    <t>17.017.0300-B</t>
  </si>
  <si>
    <t>17.017.0301-0</t>
  </si>
  <si>
    <t>17.017.0301-A</t>
  </si>
  <si>
    <t>17.017.0320-0</t>
  </si>
  <si>
    <t>17.017.0320-A</t>
  </si>
  <si>
    <t>17.017.0321-0</t>
  </si>
  <si>
    <t>17.017.0321-A</t>
  </si>
  <si>
    <t>17.017.0350-0</t>
  </si>
  <si>
    <t>17.017.0350-A</t>
  </si>
  <si>
    <t>17.017.0360-0</t>
  </si>
  <si>
    <t>17.017.0360-A</t>
  </si>
  <si>
    <t>17.017.0361-0</t>
  </si>
  <si>
    <t>17.017.0361-A</t>
  </si>
  <si>
    <t>17.017.0362-0</t>
  </si>
  <si>
    <t>17.017.0362-A</t>
  </si>
  <si>
    <t>17.017.0365-0</t>
  </si>
  <si>
    <t>17.017.0365-A</t>
  </si>
  <si>
    <t>17.017.0370-0</t>
  </si>
  <si>
    <t>17.017.0370-A</t>
  </si>
  <si>
    <t>17.018.0010-0</t>
  </si>
  <si>
    <t>17.018.0010-A</t>
  </si>
  <si>
    <t>17.018.0015-0</t>
  </si>
  <si>
    <t>17.018.0015-A</t>
  </si>
  <si>
    <t>17.018.0020-0</t>
  </si>
  <si>
    <t>17.018.0020-A</t>
  </si>
  <si>
    <t>17.018.0031-0</t>
  </si>
  <si>
    <t>17.018.0031-A</t>
  </si>
  <si>
    <t>17.018.0041-0</t>
  </si>
  <si>
    <t>17.018.0041-A</t>
  </si>
  <si>
    <t>17.018.0044-0</t>
  </si>
  <si>
    <t>17.018.0044-A</t>
  </si>
  <si>
    <t>17.018.0050-0</t>
  </si>
  <si>
    <t>17.018.0050-A</t>
  </si>
  <si>
    <t>17.018.0060-0</t>
  </si>
  <si>
    <t>17.018.0060-A</t>
  </si>
  <si>
    <t>17.018.0080-0</t>
  </si>
  <si>
    <t>17.018.0080-A</t>
  </si>
  <si>
    <t>17.018.0081-0</t>
  </si>
  <si>
    <t>17.018.0081-A</t>
  </si>
  <si>
    <t>17.018.0082-0</t>
  </si>
  <si>
    <t>17.018.0082-A</t>
  </si>
  <si>
    <t>17.018.0110-0</t>
  </si>
  <si>
    <t>17.018.0110-A</t>
  </si>
  <si>
    <t>17.018.0111-0</t>
  </si>
  <si>
    <t>17.018.0111-A</t>
  </si>
  <si>
    <t>17.018.0112-0</t>
  </si>
  <si>
    <t>17.018.0112-A</t>
  </si>
  <si>
    <t>17.018.0113-0</t>
  </si>
  <si>
    <t>17.018.0113-A</t>
  </si>
  <si>
    <t>17.018.0115-0</t>
  </si>
  <si>
    <t>17.018.0115-A</t>
  </si>
  <si>
    <t>17.018.0116-0</t>
  </si>
  <si>
    <t>17.018.0116-A</t>
  </si>
  <si>
    <t>17.018.0117-0</t>
  </si>
  <si>
    <t>17.018.0117-A</t>
  </si>
  <si>
    <t>17.018.0185-0</t>
  </si>
  <si>
    <t>17.018.0185-A</t>
  </si>
  <si>
    <t>17.018.0190-0</t>
  </si>
  <si>
    <t>17.018.0190-A</t>
  </si>
  <si>
    <t>17.018.0200-0</t>
  </si>
  <si>
    <t>17.018.0200-A</t>
  </si>
  <si>
    <t>17.018.0210-0</t>
  </si>
  <si>
    <t>17.018.0210-A</t>
  </si>
  <si>
    <t>17.018.0250-0</t>
  </si>
  <si>
    <t>17.018.0250-A</t>
  </si>
  <si>
    <t>17.018.0251-0</t>
  </si>
  <si>
    <t>17.018.0251-A</t>
  </si>
  <si>
    <t>17.018.0252-0</t>
  </si>
  <si>
    <t>17.018.0252-A</t>
  </si>
  <si>
    <t>17.018.0253-0</t>
  </si>
  <si>
    <t>17.018.0253-A</t>
  </si>
  <si>
    <t>17.018.0254-0</t>
  </si>
  <si>
    <t>17.018.0254-A</t>
  </si>
  <si>
    <t>17.018.0260-0</t>
  </si>
  <si>
    <t>17.018.0260-A</t>
  </si>
  <si>
    <t>17.018.0265-0</t>
  </si>
  <si>
    <t>17.018.0265-A</t>
  </si>
  <si>
    <t>17.020.0010-0</t>
  </si>
  <si>
    <t>17.020.0010-A</t>
  </si>
  <si>
    <t>17.020.0021-0</t>
  </si>
  <si>
    <t>17.020.0021-A</t>
  </si>
  <si>
    <t>17.020.0030-1</t>
  </si>
  <si>
    <t>17.020.0030-B</t>
  </si>
  <si>
    <t>17.020.0040-0</t>
  </si>
  <si>
    <t>17.020.0040-A</t>
  </si>
  <si>
    <t>17.020.0050-0</t>
  </si>
  <si>
    <t>17.020.0050-A</t>
  </si>
  <si>
    <t>17.020.0060-0</t>
  </si>
  <si>
    <t>17.020.0060-A</t>
  </si>
  <si>
    <t>17.020.0061-0</t>
  </si>
  <si>
    <t>17.020.0061-A</t>
  </si>
  <si>
    <t>17.020.0070-0</t>
  </si>
  <si>
    <t>17.020.0070-A</t>
  </si>
  <si>
    <t>17.020.0071-0</t>
  </si>
  <si>
    <t>17.020.0071-A</t>
  </si>
  <si>
    <t>17.020.0072-0</t>
  </si>
  <si>
    <t>17.020.0072-A</t>
  </si>
  <si>
    <t>17.020.0075-0</t>
  </si>
  <si>
    <t>17.020.0075-A</t>
  </si>
  <si>
    <t>17.025.0005-1</t>
  </si>
  <si>
    <t>17.025.0005-B</t>
  </si>
  <si>
    <t>17.025.0006-0</t>
  </si>
  <si>
    <t>17.025.0006-A</t>
  </si>
  <si>
    <t>17.025.0007-0</t>
  </si>
  <si>
    <t>17.025.0007-A</t>
  </si>
  <si>
    <t>17.025.0008-0</t>
  </si>
  <si>
    <t>17.025.0008-A</t>
  </si>
  <si>
    <t>17.025.0009-0</t>
  </si>
  <si>
    <t>17.025.0009-A</t>
  </si>
  <si>
    <t>17.025.0010-0</t>
  </si>
  <si>
    <t>17.025.0010-A</t>
  </si>
  <si>
    <t>17.025.0040-1</t>
  </si>
  <si>
    <t>17.025.0040-B</t>
  </si>
  <si>
    <t>17.025.0041-0</t>
  </si>
  <si>
    <t>17.025.0041-A</t>
  </si>
  <si>
    <t>17.035.0010-0</t>
  </si>
  <si>
    <t>17.035.0010-A</t>
  </si>
  <si>
    <t>17.035.0020-0</t>
  </si>
  <si>
    <t>17.035.0020-A</t>
  </si>
  <si>
    <t>17.035.0030-0</t>
  </si>
  <si>
    <t>17.035.0030-A</t>
  </si>
  <si>
    <t>17.035.0040-0</t>
  </si>
  <si>
    <t>17.035.0040-A</t>
  </si>
  <si>
    <t>17.035.0045-0</t>
  </si>
  <si>
    <t>17.035.0045-A</t>
  </si>
  <si>
    <t>17.040.0020-0</t>
  </si>
  <si>
    <t>17.040.0020-A</t>
  </si>
  <si>
    <t>17.040.0021-0</t>
  </si>
  <si>
    <t>17.040.0021-A</t>
  </si>
  <si>
    <t>17.040.0022-0</t>
  </si>
  <si>
    <t>17.040.0022-A</t>
  </si>
  <si>
    <t>17.040.0024-0</t>
  </si>
  <si>
    <t>17.040.0024-A</t>
  </si>
  <si>
    <t>17.040.0050-0</t>
  </si>
  <si>
    <t>17.040.0050-A</t>
  </si>
  <si>
    <t>18.002.0010-0</t>
  </si>
  <si>
    <t>18.002.0010-A</t>
  </si>
  <si>
    <t>18.002.0012-0</t>
  </si>
  <si>
    <t>18.002.0012-A</t>
  </si>
  <si>
    <t>18.002.0013-0</t>
  </si>
  <si>
    <t>18.002.0013-A</t>
  </si>
  <si>
    <t>18.002.0014-0</t>
  </si>
  <si>
    <t>18.002.0014-A</t>
  </si>
  <si>
    <t>18.002.0015-0</t>
  </si>
  <si>
    <t>18.002.0015-A</t>
  </si>
  <si>
    <t>18.002.0016-0</t>
  </si>
  <si>
    <t>18.002.0016-A</t>
  </si>
  <si>
    <t>18.002.0019-0</t>
  </si>
  <si>
    <t>18.002.0019-A</t>
  </si>
  <si>
    <t>18.002.0022-0</t>
  </si>
  <si>
    <t>18.002.0022-A</t>
  </si>
  <si>
    <t>18.002.0023-0</t>
  </si>
  <si>
    <t>18.002.0023-A</t>
  </si>
  <si>
    <t>18.002.0026-0</t>
  </si>
  <si>
    <t>18.002.0026-A</t>
  </si>
  <si>
    <t>18.002.0027-0</t>
  </si>
  <si>
    <t>18.002.0027-A</t>
  </si>
  <si>
    <t>18.002.0028-0</t>
  </si>
  <si>
    <t>18.002.0028-A</t>
  </si>
  <si>
    <t>18.002.0029-0</t>
  </si>
  <si>
    <t>18.002.0029-A</t>
  </si>
  <si>
    <t>18.002.0030-0</t>
  </si>
  <si>
    <t>18.002.0030-A</t>
  </si>
  <si>
    <t>18.002.0031-0</t>
  </si>
  <si>
    <t>18.002.0031-A</t>
  </si>
  <si>
    <t>18.002.0040-0</t>
  </si>
  <si>
    <t>18.002.0040-A</t>
  </si>
  <si>
    <t>18.002.0055-0</t>
  </si>
  <si>
    <t>18.002.0055-A</t>
  </si>
  <si>
    <t>18.002.0065-0</t>
  </si>
  <si>
    <t>18.002.0065-A</t>
  </si>
  <si>
    <t>18.002.0070-0</t>
  </si>
  <si>
    <t>18.002.0070-A</t>
  </si>
  <si>
    <t>18.002.0080-0</t>
  </si>
  <si>
    <t>18.002.0080-A</t>
  </si>
  <si>
    <t>18.002.0085-0</t>
  </si>
  <si>
    <t>18.002.0085-A</t>
  </si>
  <si>
    <t>18.002.0090-0</t>
  </si>
  <si>
    <t>18.002.0090-A</t>
  </si>
  <si>
    <t>18.003.0003-0</t>
  </si>
  <si>
    <t>18.003.0003-A</t>
  </si>
  <si>
    <t>18.003.0005-0</t>
  </si>
  <si>
    <t>18.003.0005-A</t>
  </si>
  <si>
    <t>18.003.0007-0</t>
  </si>
  <si>
    <t>18.003.0007-A</t>
  </si>
  <si>
    <t>18.003.0015-0</t>
  </si>
  <si>
    <t>18.003.0015-A</t>
  </si>
  <si>
    <t>18.003.0020-0</t>
  </si>
  <si>
    <t>18.003.0020-A</t>
  </si>
  <si>
    <t>18.004.0001-0</t>
  </si>
  <si>
    <t>18.004.0001-A</t>
  </si>
  <si>
    <t>18.004.0005-0</t>
  </si>
  <si>
    <t>18.004.0005-A</t>
  </si>
  <si>
    <t>18.005.0010-0</t>
  </si>
  <si>
    <t>18.005.0010-A</t>
  </si>
  <si>
    <t>18.005.0012-0</t>
  </si>
  <si>
    <t>18.005.0012-A</t>
  </si>
  <si>
    <t>18.005.0013-0</t>
  </si>
  <si>
    <t>18.005.0013-A</t>
  </si>
  <si>
    <t>18.005.0015-0</t>
  </si>
  <si>
    <t>18.005.0015-A</t>
  </si>
  <si>
    <t>18.005.0018-0</t>
  </si>
  <si>
    <t>18.005.0018-A</t>
  </si>
  <si>
    <t>18.005.0027-0</t>
  </si>
  <si>
    <t>18.005.0027-A</t>
  </si>
  <si>
    <t>18.005.0030-0</t>
  </si>
  <si>
    <t>18.005.0030-A</t>
  </si>
  <si>
    <t>18.005.0035-0</t>
  </si>
  <si>
    <t>18.005.0035-A</t>
  </si>
  <si>
    <t>18.006.0005-0</t>
  </si>
  <si>
    <t>18.006.0005-A</t>
  </si>
  <si>
    <t>18.006.0007-0</t>
  </si>
  <si>
    <t>18.006.0007-A</t>
  </si>
  <si>
    <t>18.006.0009-0</t>
  </si>
  <si>
    <t>18.006.0009-A</t>
  </si>
  <si>
    <t>18.006.0014-0</t>
  </si>
  <si>
    <t>18.006.0014-A</t>
  </si>
  <si>
    <t>18.006.0017-0</t>
  </si>
  <si>
    <t>18.006.0017-A</t>
  </si>
  <si>
    <t>18.006.0020-0</t>
  </si>
  <si>
    <t>18.006.0020-A</t>
  </si>
  <si>
    <t>18.006.0023-0</t>
  </si>
  <si>
    <t>18.006.0023-A</t>
  </si>
  <si>
    <t>18.006.0024-0</t>
  </si>
  <si>
    <t>18.006.0024-A</t>
  </si>
  <si>
    <t>18.006.0025-0</t>
  </si>
  <si>
    <t>18.006.0025-A</t>
  </si>
  <si>
    <t>18.006.0026-0</t>
  </si>
  <si>
    <t>18.006.0026-A</t>
  </si>
  <si>
    <t>18.006.0028-0</t>
  </si>
  <si>
    <t>18.006.0028-A</t>
  </si>
  <si>
    <t>18.006.0033-0</t>
  </si>
  <si>
    <t>18.006.0033-A</t>
  </si>
  <si>
    <t>18.006.0037-0</t>
  </si>
  <si>
    <t>18.006.0037-A</t>
  </si>
  <si>
    <t>18.006.0040-0</t>
  </si>
  <si>
    <t>18.006.0040-A</t>
  </si>
  <si>
    <t>18.006.0043-0</t>
  </si>
  <si>
    <t>18.006.0043-A</t>
  </si>
  <si>
    <t>18.006.0050-0</t>
  </si>
  <si>
    <t>18.006.0050-A</t>
  </si>
  <si>
    <t>18.006.0052-0</t>
  </si>
  <si>
    <t>18.006.0052-A</t>
  </si>
  <si>
    <t>18.006.0054-0</t>
  </si>
  <si>
    <t>18.006.0054-A</t>
  </si>
  <si>
    <t>18.006.0056-0</t>
  </si>
  <si>
    <t>18.006.0056-A</t>
  </si>
  <si>
    <t>18.007.0039-0</t>
  </si>
  <si>
    <t>18.007.0039-A</t>
  </si>
  <si>
    <t>18.007.0041-0</t>
  </si>
  <si>
    <t>18.007.0041-A</t>
  </si>
  <si>
    <t>18.007.0042-0</t>
  </si>
  <si>
    <t>18.007.0042-A</t>
  </si>
  <si>
    <t>18.007.0043-0</t>
  </si>
  <si>
    <t>18.007.0043-A</t>
  </si>
  <si>
    <t>18.007.0045-0</t>
  </si>
  <si>
    <t>18.007.0045-A</t>
  </si>
  <si>
    <t>18.007.0049-0</t>
  </si>
  <si>
    <t>18.007.0049-A</t>
  </si>
  <si>
    <t>18.007.0051-0</t>
  </si>
  <si>
    <t>18.007.0051-A</t>
  </si>
  <si>
    <t>18.007.0060-0</t>
  </si>
  <si>
    <t>18.007.0060-A</t>
  </si>
  <si>
    <t>18.007.0065-0</t>
  </si>
  <si>
    <t>18.007.0065-A</t>
  </si>
  <si>
    <t>18.007.0070-0</t>
  </si>
  <si>
    <t>18.007.0070-A</t>
  </si>
  <si>
    <t>18.007.0075-0</t>
  </si>
  <si>
    <t>18.007.0075-A</t>
  </si>
  <si>
    <t>18.007.0080-0</t>
  </si>
  <si>
    <t>18.007.0080-A</t>
  </si>
  <si>
    <t>18.007.0090-0</t>
  </si>
  <si>
    <t>18.007.0090-A</t>
  </si>
  <si>
    <t>18.008.0005-0</t>
  </si>
  <si>
    <t>18.008.0005-A</t>
  </si>
  <si>
    <t>18.008.0007-0</t>
  </si>
  <si>
    <t>18.008.0007-A</t>
  </si>
  <si>
    <t>18.009.0058-0</t>
  </si>
  <si>
    <t>18.009.0058-A</t>
  </si>
  <si>
    <t>18.009.0060-0</t>
  </si>
  <si>
    <t>18.009.0060-A</t>
  </si>
  <si>
    <t>18.009.0065-0</t>
  </si>
  <si>
    <t>18.009.0065-A</t>
  </si>
  <si>
    <t>18.009.0066-0</t>
  </si>
  <si>
    <t>18.009.0066-A</t>
  </si>
  <si>
    <t>18.009.0070-0</t>
  </si>
  <si>
    <t>18.009.0070-A</t>
  </si>
  <si>
    <t>18.009.0073-0</t>
  </si>
  <si>
    <t>18.009.0073-A</t>
  </si>
  <si>
    <t>18.009.0074-0</t>
  </si>
  <si>
    <t>18.009.0074-A</t>
  </si>
  <si>
    <t>18.009.0076-0</t>
  </si>
  <si>
    <t>18.009.0076-A</t>
  </si>
  <si>
    <t>18.009.0078-0</t>
  </si>
  <si>
    <t>18.009.0078-A</t>
  </si>
  <si>
    <t>18.009.0079-0</t>
  </si>
  <si>
    <t>18.009.0079-A</t>
  </si>
  <si>
    <t>18.009.0080-0</t>
  </si>
  <si>
    <t>18.009.0080-A</t>
  </si>
  <si>
    <t>18.009.0081-0</t>
  </si>
  <si>
    <t>18.009.0081-A</t>
  </si>
  <si>
    <t>18.009.0086-0</t>
  </si>
  <si>
    <t>18.009.0086-A</t>
  </si>
  <si>
    <t>18.009.0101-0</t>
  </si>
  <si>
    <t>18.009.0101-A</t>
  </si>
  <si>
    <t>18.009.0102-0</t>
  </si>
  <si>
    <t>18.009.0102-A</t>
  </si>
  <si>
    <t>18.009.0105-0</t>
  </si>
  <si>
    <t>18.009.0105-A</t>
  </si>
  <si>
    <t>18.009.0110-0</t>
  </si>
  <si>
    <t>18.009.0110-A</t>
  </si>
  <si>
    <t>18.009.0115-0</t>
  </si>
  <si>
    <t>18.009.0115-A</t>
  </si>
  <si>
    <t>18.009.0120-0</t>
  </si>
  <si>
    <t>18.009.0120-A</t>
  </si>
  <si>
    <t>18.011.0003-0</t>
  </si>
  <si>
    <t>18.011.0003-A</t>
  </si>
  <si>
    <t>18.011.0005-0</t>
  </si>
  <si>
    <t>18.011.0005-A</t>
  </si>
  <si>
    <t>18.012.0090-0</t>
  </si>
  <si>
    <t>18.012.0090-A</t>
  </si>
  <si>
    <t>18.012.0093-0</t>
  </si>
  <si>
    <t>18.012.0093-A</t>
  </si>
  <si>
    <t>18.012.0096-0</t>
  </si>
  <si>
    <t>18.012.0096-A</t>
  </si>
  <si>
    <t>18.012.0100-0</t>
  </si>
  <si>
    <t>18.012.0100-A</t>
  </si>
  <si>
    <t>18.012.0102-0</t>
  </si>
  <si>
    <t>18.012.0102-A</t>
  </si>
  <si>
    <t>18.013.0106-0</t>
  </si>
  <si>
    <t>18.013.0106-A</t>
  </si>
  <si>
    <t>18.013.0108-0</t>
  </si>
  <si>
    <t>18.013.0108-A</t>
  </si>
  <si>
    <t>18.013.0109-0</t>
  </si>
  <si>
    <t>18.013.0109-A</t>
  </si>
  <si>
    <t>18.013.0110-0</t>
  </si>
  <si>
    <t>18.013.0110-A</t>
  </si>
  <si>
    <t>18.013.0111-0</t>
  </si>
  <si>
    <t>18.013.0111-A</t>
  </si>
  <si>
    <t>18.013.0112-0</t>
  </si>
  <si>
    <t>18.013.0112-A</t>
  </si>
  <si>
    <t>18.013.0113-0</t>
  </si>
  <si>
    <t>18.013.0113-A</t>
  </si>
  <si>
    <t>18.013.0115-0</t>
  </si>
  <si>
    <t>18.013.0115-A</t>
  </si>
  <si>
    <t>18.013.0117-0</t>
  </si>
  <si>
    <t>18.013.0117-A</t>
  </si>
  <si>
    <t>18.013.0118-0</t>
  </si>
  <si>
    <t>18.013.0118-A</t>
  </si>
  <si>
    <t>18.013.0119-0</t>
  </si>
  <si>
    <t>18.013.0119-A</t>
  </si>
  <si>
    <t>18.013.0121-0</t>
  </si>
  <si>
    <t>18.013.0121-A</t>
  </si>
  <si>
    <t>18.013.0123-0</t>
  </si>
  <si>
    <t>18.013.0123-A</t>
  </si>
  <si>
    <t>18.013.0124-0</t>
  </si>
  <si>
    <t>18.013.0124-A</t>
  </si>
  <si>
    <t>18.013.0126-0</t>
  </si>
  <si>
    <t>18.013.0126-A</t>
  </si>
  <si>
    <t>18.013.0127-0</t>
  </si>
  <si>
    <t>18.013.0127-A</t>
  </si>
  <si>
    <t>18.013.0128-0</t>
  </si>
  <si>
    <t>18.013.0128-A</t>
  </si>
  <si>
    <t>18.013.0130-0</t>
  </si>
  <si>
    <t>18.013.0130-A</t>
  </si>
  <si>
    <t>18.013.0133-0</t>
  </si>
  <si>
    <t>18.013.0133-A</t>
  </si>
  <si>
    <t>18.013.0136-0</t>
  </si>
  <si>
    <t>18.013.0136-A</t>
  </si>
  <si>
    <t>18.013.0140-0</t>
  </si>
  <si>
    <t>18.013.0140-A</t>
  </si>
  <si>
    <t>18.013.0143-0</t>
  </si>
  <si>
    <t>18.013.0143-A</t>
  </si>
  <si>
    <t>18.013.0144-0</t>
  </si>
  <si>
    <t>18.013.0144-A</t>
  </si>
  <si>
    <t>18.013.0146-0</t>
  </si>
  <si>
    <t>18.013.0146-A</t>
  </si>
  <si>
    <t>18.013.0148-0</t>
  </si>
  <si>
    <t>18.013.0148-A</t>
  </si>
  <si>
    <t>18.013.0155-0</t>
  </si>
  <si>
    <t>18.013.0155-A</t>
  </si>
  <si>
    <t>18.013.0156-0</t>
  </si>
  <si>
    <t>18.013.0156-A</t>
  </si>
  <si>
    <t>18.013.0158-0</t>
  </si>
  <si>
    <t>18.013.0158-A</t>
  </si>
  <si>
    <t>18.013.0165-0</t>
  </si>
  <si>
    <t>18.013.0165-A</t>
  </si>
  <si>
    <t>18.013.0167-0</t>
  </si>
  <si>
    <t>18.013.0167-A</t>
  </si>
  <si>
    <t>18.013.0170-0</t>
  </si>
  <si>
    <t>18.013.0170-A</t>
  </si>
  <si>
    <t>18.015.0036-0</t>
  </si>
  <si>
    <t>18.015.0036-A</t>
  </si>
  <si>
    <t>18.015.0037-0</t>
  </si>
  <si>
    <t>18.015.0037-A</t>
  </si>
  <si>
    <t>18.015.0039-0</t>
  </si>
  <si>
    <t>18.015.0039-A</t>
  </si>
  <si>
    <t>18.015.0040-0</t>
  </si>
  <si>
    <t>18.015.0040-A</t>
  </si>
  <si>
    <t>18.015.0042-0</t>
  </si>
  <si>
    <t>18.015.0042-A</t>
  </si>
  <si>
    <t>18.015.0043-0</t>
  </si>
  <si>
    <t>18.015.0043-A</t>
  </si>
  <si>
    <t>18.015.0045-0</t>
  </si>
  <si>
    <t>18.015.0045-A</t>
  </si>
  <si>
    <t>18.015.0046-0</t>
  </si>
  <si>
    <t>18.015.0046-A</t>
  </si>
  <si>
    <t>18.015.0048-0</t>
  </si>
  <si>
    <t>18.015.0048-A</t>
  </si>
  <si>
    <t>18.015.0049-0</t>
  </si>
  <si>
    <t>18.015.0049-A</t>
  </si>
  <si>
    <t>18.015.0052-0</t>
  </si>
  <si>
    <t>18.015.0052-A</t>
  </si>
  <si>
    <t>18.015.0053-0</t>
  </si>
  <si>
    <t>18.015.0053-A</t>
  </si>
  <si>
    <t>18.015.0055-0</t>
  </si>
  <si>
    <t>18.015.0055-A</t>
  </si>
  <si>
    <t>18.015.0056-0</t>
  </si>
  <si>
    <t>18.015.0056-A</t>
  </si>
  <si>
    <t>18.015.0060-0</t>
  </si>
  <si>
    <t>18.015.0060-A</t>
  </si>
  <si>
    <t>18.015.0062-0</t>
  </si>
  <si>
    <t>18.015.0062-A</t>
  </si>
  <si>
    <t>18.015.0064-0</t>
  </si>
  <si>
    <t>18.015.0064-A</t>
  </si>
  <si>
    <t>18.015.0066-0</t>
  </si>
  <si>
    <t>18.015.0066-A</t>
  </si>
  <si>
    <t>18.015.0070-0</t>
  </si>
  <si>
    <t>18.015.0070-A</t>
  </si>
  <si>
    <t>18.015.0072-0</t>
  </si>
  <si>
    <t>18.015.0072-A</t>
  </si>
  <si>
    <t>18.015.0074-0</t>
  </si>
  <si>
    <t>18.015.0074-A</t>
  </si>
  <si>
    <t>18.015.0076-0</t>
  </si>
  <si>
    <t>18.015.0076-A</t>
  </si>
  <si>
    <t>18.015.0078-0</t>
  </si>
  <si>
    <t>18.015.0078-A</t>
  </si>
  <si>
    <t>18.015.0080-0</t>
  </si>
  <si>
    <t>18.015.0080-A</t>
  </si>
  <si>
    <t>18.015.0081-0</t>
  </si>
  <si>
    <t>18.015.0081-A</t>
  </si>
  <si>
    <t>18.015.0082-0</t>
  </si>
  <si>
    <t>18.015.0082-A</t>
  </si>
  <si>
    <t>18.015.0083-0</t>
  </si>
  <si>
    <t>18.015.0083-A</t>
  </si>
  <si>
    <t>18.015.0084-0</t>
  </si>
  <si>
    <t>18.015.0084-A</t>
  </si>
  <si>
    <t>18.015.0085-0</t>
  </si>
  <si>
    <t>18.015.0085-A</t>
  </si>
  <si>
    <t>18.016.0001-0</t>
  </si>
  <si>
    <t>18.016.0001-A</t>
  </si>
  <si>
    <t>18.016.0002-0</t>
  </si>
  <si>
    <t>18.016.0002-A</t>
  </si>
  <si>
    <t>18.016.0003-0</t>
  </si>
  <si>
    <t>18.016.0003-A</t>
  </si>
  <si>
    <t>18.016.0004-0</t>
  </si>
  <si>
    <t>18.016.0004-A</t>
  </si>
  <si>
    <t>18.016.0005-0</t>
  </si>
  <si>
    <t>18.016.0005-A</t>
  </si>
  <si>
    <t>18.016.0006-0</t>
  </si>
  <si>
    <t>18.016.0006-A</t>
  </si>
  <si>
    <t>18.016.0007-0</t>
  </si>
  <si>
    <t>18.016.0007-A</t>
  </si>
  <si>
    <t>18.016.0008-0</t>
  </si>
  <si>
    <t>18.016.0008-A</t>
  </si>
  <si>
    <t>18.016.0010-0</t>
  </si>
  <si>
    <t>18.016.0010-A</t>
  </si>
  <si>
    <t>18.016.0015-0</t>
  </si>
  <si>
    <t>18.016.0015-A</t>
  </si>
  <si>
    <t>18.016.0020-0</t>
  </si>
  <si>
    <t>18.016.0020-A</t>
  </si>
  <si>
    <t>18.016.0025-0</t>
  </si>
  <si>
    <t>18.016.0025-A</t>
  </si>
  <si>
    <t>18.016.0027-0</t>
  </si>
  <si>
    <t>18.016.0027-A</t>
  </si>
  <si>
    <t>18.016.0030-0</t>
  </si>
  <si>
    <t>18.016.0030-A</t>
  </si>
  <si>
    <t>18.016.0035-0</t>
  </si>
  <si>
    <t>18.016.0035-A</t>
  </si>
  <si>
    <t>18.016.0040-0</t>
  </si>
  <si>
    <t>18.016.0040-A</t>
  </si>
  <si>
    <t>18.016.0042-0</t>
  </si>
  <si>
    <t>18.016.0042-A</t>
  </si>
  <si>
    <t>18.016.0045-0</t>
  </si>
  <si>
    <t>18.016.0045-A</t>
  </si>
  <si>
    <t>18.016.0050-0</t>
  </si>
  <si>
    <t>18.016.0050-A</t>
  </si>
  <si>
    <t>18.016.0051-0</t>
  </si>
  <si>
    <t>18.016.0051-A</t>
  </si>
  <si>
    <t>18.016.0055-0</t>
  </si>
  <si>
    <t>18.016.0055-A</t>
  </si>
  <si>
    <t>18.016.0060-0</t>
  </si>
  <si>
    <t>18.016.0060-A</t>
  </si>
  <si>
    <t>18.016.0070-0</t>
  </si>
  <si>
    <t>18.016.0070-A</t>
  </si>
  <si>
    <t>18.016.0080-0</t>
  </si>
  <si>
    <t>18.016.0080-A</t>
  </si>
  <si>
    <t>18.016.0100-0</t>
  </si>
  <si>
    <t>18.016.0100-A</t>
  </si>
  <si>
    <t>18.016.0105-0</t>
  </si>
  <si>
    <t>18.016.0105-A</t>
  </si>
  <si>
    <t>18.016.0106-0</t>
  </si>
  <si>
    <t>18.016.0106-A</t>
  </si>
  <si>
    <t>18.016.0107-0</t>
  </si>
  <si>
    <t>18.016.0107-A</t>
  </si>
  <si>
    <t>18.016.0108-0</t>
  </si>
  <si>
    <t>18.016.0108-A</t>
  </si>
  <si>
    <t>18.016.0110-0</t>
  </si>
  <si>
    <t>18.016.0110-A</t>
  </si>
  <si>
    <t>18.016.0111-0</t>
  </si>
  <si>
    <t>18.016.0111-A</t>
  </si>
  <si>
    <t>18.016.0120-0</t>
  </si>
  <si>
    <t>18.016.0120-A</t>
  </si>
  <si>
    <t>18.016.0125-0</t>
  </si>
  <si>
    <t>18.016.0125-A</t>
  </si>
  <si>
    <t>18.016.0130-0</t>
  </si>
  <si>
    <t>18.016.0130-A</t>
  </si>
  <si>
    <t>18.016.0135-0</t>
  </si>
  <si>
    <t>18.016.0135-A</t>
  </si>
  <si>
    <t>18.016.0140-0</t>
  </si>
  <si>
    <t>18.016.0140-A</t>
  </si>
  <si>
    <t>18.017.0020-0</t>
  </si>
  <si>
    <t>18.017.0020-A</t>
  </si>
  <si>
    <t>18.017.0021-0</t>
  </si>
  <si>
    <t>18.017.0021-A</t>
  </si>
  <si>
    <t>18.017.0022-0</t>
  </si>
  <si>
    <t>18.017.0022-A</t>
  </si>
  <si>
    <t>18.017.0100-0</t>
  </si>
  <si>
    <t>18.017.0100-A</t>
  </si>
  <si>
    <t>18.017.0105-0</t>
  </si>
  <si>
    <t>18.017.0105-A</t>
  </si>
  <si>
    <t>18.018.0010-0</t>
  </si>
  <si>
    <t>18.018.0010-A</t>
  </si>
  <si>
    <t>18.018.0015-0</t>
  </si>
  <si>
    <t>18.018.0015-A</t>
  </si>
  <si>
    <t>18.018.0018-0</t>
  </si>
  <si>
    <t>18.018.0018-A</t>
  </si>
  <si>
    <t>18.018.0020-0</t>
  </si>
  <si>
    <t>18.018.0020-A</t>
  </si>
  <si>
    <t>18.018.0025-0</t>
  </si>
  <si>
    <t>18.018.0025-A</t>
  </si>
  <si>
    <t>18.018.0030-0</t>
  </si>
  <si>
    <t>18.018.0030-A</t>
  </si>
  <si>
    <t>18.018.0032-0</t>
  </si>
  <si>
    <t>18.018.0032-A</t>
  </si>
  <si>
    <t>18.018.0050-0</t>
  </si>
  <si>
    <t>18.018.0050-A</t>
  </si>
  <si>
    <t>18.018.0070-0</t>
  </si>
  <si>
    <t>18.018.0070-A</t>
  </si>
  <si>
    <t>18.018.0080-0</t>
  </si>
  <si>
    <t>18.018.0080-A</t>
  </si>
  <si>
    <t>18.018.0090-0</t>
  </si>
  <si>
    <t>18.018.0090-A</t>
  </si>
  <si>
    <t>18.018.0100-0</t>
  </si>
  <si>
    <t>18.018.0100-A</t>
  </si>
  <si>
    <t>18.018.0102-0</t>
  </si>
  <si>
    <t>18.018.0102-A</t>
  </si>
  <si>
    <t>18.019.0010-0</t>
  </si>
  <si>
    <t>18.019.0010-A</t>
  </si>
  <si>
    <t>18.019.0012-0</t>
  </si>
  <si>
    <t>18.019.0012-A</t>
  </si>
  <si>
    <t>18.021.0025-0</t>
  </si>
  <si>
    <t>18.021.0025-A</t>
  </si>
  <si>
    <t>18.021.0030-0</t>
  </si>
  <si>
    <t>18.021.0030-A</t>
  </si>
  <si>
    <t>18.021.0035-0</t>
  </si>
  <si>
    <t>18.021.0035-A</t>
  </si>
  <si>
    <t>18.021.0040-0</t>
  </si>
  <si>
    <t>18.021.0040-A</t>
  </si>
  <si>
    <t>18.021.0042-0</t>
  </si>
  <si>
    <t>18.021.0042-A</t>
  </si>
  <si>
    <t>18.021.0043-0</t>
  </si>
  <si>
    <t>18.021.0043-A</t>
  </si>
  <si>
    <t>18.021.0045-0</t>
  </si>
  <si>
    <t>18.021.0045-A</t>
  </si>
  <si>
    <t>18.021.0048-0</t>
  </si>
  <si>
    <t>18.021.0048-A</t>
  </si>
  <si>
    <t>18.021.0050-0</t>
  </si>
  <si>
    <t>18.021.0050-A</t>
  </si>
  <si>
    <t>18.021.0055-0</t>
  </si>
  <si>
    <t>18.021.0055-A</t>
  </si>
  <si>
    <t>18.021.0060-0</t>
  </si>
  <si>
    <t>18.021.0060-A</t>
  </si>
  <si>
    <t>18.021.0065-0</t>
  </si>
  <si>
    <t>18.021.0065-A</t>
  </si>
  <si>
    <t>18.021.0070-0</t>
  </si>
  <si>
    <t>18.021.0070-A</t>
  </si>
  <si>
    <t>18.021.0100-0</t>
  </si>
  <si>
    <t>18.021.0100-A</t>
  </si>
  <si>
    <t>18.021.0105-0</t>
  </si>
  <si>
    <t>18.021.0105-A</t>
  </si>
  <si>
    <t>18.022.0010-0</t>
  </si>
  <si>
    <t>18.022.0010-A</t>
  </si>
  <si>
    <t>18.022.0011-0</t>
  </si>
  <si>
    <t>18.022.0011-A</t>
  </si>
  <si>
    <t>18.022.0012-0</t>
  </si>
  <si>
    <t>18.022.0012-A</t>
  </si>
  <si>
    <t>18.022.0013-0</t>
  </si>
  <si>
    <t>18.022.0013-A</t>
  </si>
  <si>
    <t>18.022.0015-0</t>
  </si>
  <si>
    <t>18.022.0015-A</t>
  </si>
  <si>
    <t>18.023.0010-0</t>
  </si>
  <si>
    <t>18.023.0010-A</t>
  </si>
  <si>
    <t>18.023.0011-0</t>
  </si>
  <si>
    <t>18.023.0011-A</t>
  </si>
  <si>
    <t>18.023.0012-0</t>
  </si>
  <si>
    <t>18.023.0012-A</t>
  </si>
  <si>
    <t>18.023.0013-0</t>
  </si>
  <si>
    <t>18.023.0013-A</t>
  </si>
  <si>
    <t>18.023.0014-0</t>
  </si>
  <si>
    <t>18.023.0014-A</t>
  </si>
  <si>
    <t>18.023.0020-0</t>
  </si>
  <si>
    <t>18.023.0020-A</t>
  </si>
  <si>
    <t>18.024.0001-0</t>
  </si>
  <si>
    <t>18.024.0001-A</t>
  </si>
  <si>
    <t>18.024.0002-0</t>
  </si>
  <si>
    <t>18.024.0002-A</t>
  </si>
  <si>
    <t>18.024.0010-0</t>
  </si>
  <si>
    <t>18.024.0010-A</t>
  </si>
  <si>
    <t>18.024.0050-0</t>
  </si>
  <si>
    <t>18.024.0050-A</t>
  </si>
  <si>
    <t>18.025.0001-0</t>
  </si>
  <si>
    <t>18.025.0001-A</t>
  </si>
  <si>
    <t>18.025.0005-0</t>
  </si>
  <si>
    <t>18.025.0005-A</t>
  </si>
  <si>
    <t>18.025.0007-0</t>
  </si>
  <si>
    <t>18.025.0007-A</t>
  </si>
  <si>
    <t>18.025.0010-0</t>
  </si>
  <si>
    <t>18.025.0010-A</t>
  </si>
  <si>
    <t>18.025.0050-0</t>
  </si>
  <si>
    <t>18.025.0050-A</t>
  </si>
  <si>
    <t>18.025.0055-0</t>
  </si>
  <si>
    <t>18.025.0055-A</t>
  </si>
  <si>
    <t>18.025.0060-0</t>
  </si>
  <si>
    <t>18.025.0060-A</t>
  </si>
  <si>
    <t>18.025.0065-0</t>
  </si>
  <si>
    <t>18.025.0065-A</t>
  </si>
  <si>
    <t>18.025.0070-0</t>
  </si>
  <si>
    <t>18.025.0070-A</t>
  </si>
  <si>
    <t>18.025.0075-0</t>
  </si>
  <si>
    <t>18.025.0075-A</t>
  </si>
  <si>
    <t>18.025.0080-0</t>
  </si>
  <si>
    <t>18.025.0080-A</t>
  </si>
  <si>
    <t>18.025.0085-0</t>
  </si>
  <si>
    <t>18.025.0085-A</t>
  </si>
  <si>
    <t>18.025.0090-0</t>
  </si>
  <si>
    <t>18.025.0090-A</t>
  </si>
  <si>
    <t>18.025.0095-0</t>
  </si>
  <si>
    <t>18.025.0095-A</t>
  </si>
  <si>
    <t>18.025.0150-0</t>
  </si>
  <si>
    <t>18.025.0150-A</t>
  </si>
  <si>
    <t>18.026.0008-0</t>
  </si>
  <si>
    <t>18.026.0008-A</t>
  </si>
  <si>
    <t>18.026.0010-0</t>
  </si>
  <si>
    <t>18.026.0010-A</t>
  </si>
  <si>
    <t>18.026.0012-0</t>
  </si>
  <si>
    <t>18.026.0012-A</t>
  </si>
  <si>
    <t>18.026.0015-0</t>
  </si>
  <si>
    <t>18.026.0015-A</t>
  </si>
  <si>
    <t>18.026.0020-0</t>
  </si>
  <si>
    <t>18.026.0020-A</t>
  </si>
  <si>
    <t>18.026.0025-0</t>
  </si>
  <si>
    <t>18.026.0025-A</t>
  </si>
  <si>
    <t>18.026.0030-0</t>
  </si>
  <si>
    <t>18.026.0030-A</t>
  </si>
  <si>
    <t>18.027.0040-0</t>
  </si>
  <si>
    <t>18.027.0040-A</t>
  </si>
  <si>
    <t>18.027.0045-0</t>
  </si>
  <si>
    <t>18.027.0045-A</t>
  </si>
  <si>
    <t>18.027.0070-0</t>
  </si>
  <si>
    <t>18.027.0070-A</t>
  </si>
  <si>
    <t>18.027.0072-0</t>
  </si>
  <si>
    <t>18.027.0072-A</t>
  </si>
  <si>
    <t>18.027.0075-0</t>
  </si>
  <si>
    <t>18.027.0075-A</t>
  </si>
  <si>
    <t>18.027.0080-0</t>
  </si>
  <si>
    <t>18.027.0080-A</t>
  </si>
  <si>
    <t>18.027.0082-0</t>
  </si>
  <si>
    <t>18.027.0082-A</t>
  </si>
  <si>
    <t>18.027.0089-0</t>
  </si>
  <si>
    <t>18.027.0089-A</t>
  </si>
  <si>
    <t>18.027.0095-0</t>
  </si>
  <si>
    <t>18.027.0095-A</t>
  </si>
  <si>
    <t>18.027.0097-0</t>
  </si>
  <si>
    <t>18.027.0097-A</t>
  </si>
  <si>
    <t>18.027.0098-0</t>
  </si>
  <si>
    <t>18.027.0098-A</t>
  </si>
  <si>
    <t>18.027.0100-0</t>
  </si>
  <si>
    <t>18.027.0100-A</t>
  </si>
  <si>
    <t>18.027.0105-0</t>
  </si>
  <si>
    <t>18.027.0105-A</t>
  </si>
  <si>
    <t>18.027.0110-0</t>
  </si>
  <si>
    <t>18.027.0110-A</t>
  </si>
  <si>
    <t>18.027.0112-0</t>
  </si>
  <si>
    <t>18.027.0112-A</t>
  </si>
  <si>
    <t>18.027.0120-0</t>
  </si>
  <si>
    <t>18.027.0120-A</t>
  </si>
  <si>
    <t>18.027.0125-0</t>
  </si>
  <si>
    <t>18.027.0125-A</t>
  </si>
  <si>
    <t>18.027.0130-0</t>
  </si>
  <si>
    <t>18.027.0130-A</t>
  </si>
  <si>
    <t>18.027.0135-0</t>
  </si>
  <si>
    <t>18.027.0135-A</t>
  </si>
  <si>
    <t>18.027.0140-0</t>
  </si>
  <si>
    <t>18.027.0140-A</t>
  </si>
  <si>
    <t>18.027.0142-0</t>
  </si>
  <si>
    <t>18.027.0142-A</t>
  </si>
  <si>
    <t>18.027.0143-0</t>
  </si>
  <si>
    <t>18.027.0143-A</t>
  </si>
  <si>
    <t>18.027.0150-0</t>
  </si>
  <si>
    <t>18.027.0150-A</t>
  </si>
  <si>
    <t>18.027.0152-0</t>
  </si>
  <si>
    <t>18.027.0152-A</t>
  </si>
  <si>
    <t>18.027.0153-0</t>
  </si>
  <si>
    <t>18.027.0153-A</t>
  </si>
  <si>
    <t>18.027.0154-0</t>
  </si>
  <si>
    <t>18.027.0154-A</t>
  </si>
  <si>
    <t>18.027.0300-0</t>
  </si>
  <si>
    <t>18.027.0300-A</t>
  </si>
  <si>
    <t>18.027.0301-0</t>
  </si>
  <si>
    <t>18.027.0301-A</t>
  </si>
  <si>
    <t>18.027.0302-0</t>
  </si>
  <si>
    <t>18.027.0302-A</t>
  </si>
  <si>
    <t>18.027.0303-0</t>
  </si>
  <si>
    <t>18.027.0303-A</t>
  </si>
  <si>
    <t>18.027.0304-0</t>
  </si>
  <si>
    <t>18.027.0304-A</t>
  </si>
  <si>
    <t>18.027.0305-0</t>
  </si>
  <si>
    <t>18.027.0305-A</t>
  </si>
  <si>
    <t>18.027.0310-0</t>
  </si>
  <si>
    <t>18.027.0310-A</t>
  </si>
  <si>
    <t>18.027.0311-0</t>
  </si>
  <si>
    <t>18.027.0311-A</t>
  </si>
  <si>
    <t>18.027.0312-0</t>
  </si>
  <si>
    <t>18.027.0312-A</t>
  </si>
  <si>
    <t>18.027.0313-0</t>
  </si>
  <si>
    <t>18.027.0313-A</t>
  </si>
  <si>
    <t>18.027.0314-0</t>
  </si>
  <si>
    <t>18.027.0314-A</t>
  </si>
  <si>
    <t>18.027.0315-0</t>
  </si>
  <si>
    <t>18.027.0315-A</t>
  </si>
  <si>
    <t>18.027.0320-0</t>
  </si>
  <si>
    <t>18.027.0320-A</t>
  </si>
  <si>
    <t>18.027.0321-0</t>
  </si>
  <si>
    <t>18.027.0321-A</t>
  </si>
  <si>
    <t>18.027.0322-0</t>
  </si>
  <si>
    <t>18.027.0322-A</t>
  </si>
  <si>
    <t>18.027.0323-0</t>
  </si>
  <si>
    <t>18.027.0323-A</t>
  </si>
  <si>
    <t>18.027.0324-0</t>
  </si>
  <si>
    <t>18.027.0324-A</t>
  </si>
  <si>
    <t>18.027.0325-0</t>
  </si>
  <si>
    <t>18.027.0325-A</t>
  </si>
  <si>
    <t>18.027.0330-0</t>
  </si>
  <si>
    <t>18.027.0330-A</t>
  </si>
  <si>
    <t>18.027.0331-0</t>
  </si>
  <si>
    <t>18.027.0331-A</t>
  </si>
  <si>
    <t>18.027.0332-0</t>
  </si>
  <si>
    <t>18.027.0332-A</t>
  </si>
  <si>
    <t>18.027.0333-0</t>
  </si>
  <si>
    <t>18.027.0333-A</t>
  </si>
  <si>
    <t>18.027.0334-0</t>
  </si>
  <si>
    <t>18.027.0334-A</t>
  </si>
  <si>
    <t>18.027.0335-0</t>
  </si>
  <si>
    <t>18.027.0335-A</t>
  </si>
  <si>
    <t>18.027.0400-0</t>
  </si>
  <si>
    <t>18.027.0400-A</t>
  </si>
  <si>
    <t>18.027.0402-0</t>
  </si>
  <si>
    <t>18.027.0402-A</t>
  </si>
  <si>
    <t>18.027.0404-0</t>
  </si>
  <si>
    <t>18.027.0404-A</t>
  </si>
  <si>
    <t>18.027.0406-0</t>
  </si>
  <si>
    <t>18.027.0406-A</t>
  </si>
  <si>
    <t>18.027.0408-0</t>
  </si>
  <si>
    <t>18.027.0408-A</t>
  </si>
  <si>
    <t>18.027.0410-0</t>
  </si>
  <si>
    <t>18.027.0410-A</t>
  </si>
  <si>
    <t>18.027.0415-0</t>
  </si>
  <si>
    <t>18.027.0415-A</t>
  </si>
  <si>
    <t>18.027.0418-0</t>
  </si>
  <si>
    <t>18.027.0418-A</t>
  </si>
  <si>
    <t>18.027.0420-0</t>
  </si>
  <si>
    <t>18.027.0420-A</t>
  </si>
  <si>
    <t>18.027.0422-0</t>
  </si>
  <si>
    <t>18.027.0422-A</t>
  </si>
  <si>
    <t>18.027.0424-0</t>
  </si>
  <si>
    <t>18.027.0424-A</t>
  </si>
  <si>
    <t>18.027.0426-0</t>
  </si>
  <si>
    <t>18.027.0426-A</t>
  </si>
  <si>
    <t>18.027.0430-0</t>
  </si>
  <si>
    <t>18.027.0430-A</t>
  </si>
  <si>
    <t>18.027.0434-0</t>
  </si>
  <si>
    <t>18.027.0434-A</t>
  </si>
  <si>
    <t>18.027.0440-0</t>
  </si>
  <si>
    <t>18.027.0440-A</t>
  </si>
  <si>
    <t>18.027.0445-0</t>
  </si>
  <si>
    <t>18.027.0445-A</t>
  </si>
  <si>
    <t>18.027.0450-0</t>
  </si>
  <si>
    <t>18.027.0450-A</t>
  </si>
  <si>
    <t>18.027.0455-0</t>
  </si>
  <si>
    <t>18.027.0455-A</t>
  </si>
  <si>
    <t>18.027.0457-0</t>
  </si>
  <si>
    <t>18.027.0457-A</t>
  </si>
  <si>
    <t>18.027.0460-0</t>
  </si>
  <si>
    <t>18.027.0460-A</t>
  </si>
  <si>
    <t>18.027.0470-0</t>
  </si>
  <si>
    <t>18.027.0470-A</t>
  </si>
  <si>
    <t>18.027.0472-0</t>
  </si>
  <si>
    <t>18.027.0472-A</t>
  </si>
  <si>
    <t>18.027.0474-0</t>
  </si>
  <si>
    <t>18.027.0474-A</t>
  </si>
  <si>
    <t>18.027.0476-0</t>
  </si>
  <si>
    <t>18.027.0476-A</t>
  </si>
  <si>
    <t>18.027.0478-0</t>
  </si>
  <si>
    <t>18.027.0478-A</t>
  </si>
  <si>
    <t>18.027.0480-0</t>
  </si>
  <si>
    <t>18.027.0480-A</t>
  </si>
  <si>
    <t>18.027.0482-0</t>
  </si>
  <si>
    <t>18.027.0482-A</t>
  </si>
  <si>
    <t>18.027.0484-0</t>
  </si>
  <si>
    <t>18.027.0484-A</t>
  </si>
  <si>
    <t>18.027.0486-0</t>
  </si>
  <si>
    <t>18.027.0486-A</t>
  </si>
  <si>
    <t>18.027.0488-0</t>
  </si>
  <si>
    <t>18.027.0488-A</t>
  </si>
  <si>
    <t>18.027.0490-0</t>
  </si>
  <si>
    <t>18.027.0490-A</t>
  </si>
  <si>
    <t>18.027.0492-0</t>
  </si>
  <si>
    <t>18.027.0492-A</t>
  </si>
  <si>
    <t>18.027.0494-0</t>
  </si>
  <si>
    <t>18.027.0494-A</t>
  </si>
  <si>
    <t>18.027.0496-0</t>
  </si>
  <si>
    <t>18.027.0496-A</t>
  </si>
  <si>
    <t>18.027.0510-0</t>
  </si>
  <si>
    <t>18.027.0510-A</t>
  </si>
  <si>
    <t>18.027.0512-0</t>
  </si>
  <si>
    <t>18.027.0512-A</t>
  </si>
  <si>
    <t>18.027.0514-0</t>
  </si>
  <si>
    <t>18.027.0514-A</t>
  </si>
  <si>
    <t>18.027.0516-0</t>
  </si>
  <si>
    <t>18.027.0516-A</t>
  </si>
  <si>
    <t>18.027.0518-0</t>
  </si>
  <si>
    <t>18.027.0518-A</t>
  </si>
  <si>
    <t>18.027.0520-0</t>
  </si>
  <si>
    <t>18.027.0520-A</t>
  </si>
  <si>
    <t>18.028.0001-0</t>
  </si>
  <si>
    <t>18.028.0001-A</t>
  </si>
  <si>
    <t>18.028.0005-0</t>
  </si>
  <si>
    <t>18.028.0005-A</t>
  </si>
  <si>
    <t>18.028.0010-0</t>
  </si>
  <si>
    <t>18.028.0010-A</t>
  </si>
  <si>
    <t>18.028.0015-0</t>
  </si>
  <si>
    <t>18.028.0015-A</t>
  </si>
  <si>
    <t>18.028.0020-0</t>
  </si>
  <si>
    <t>18.028.0020-A</t>
  </si>
  <si>
    <t>18.028.0025-0</t>
  </si>
  <si>
    <t>18.028.0025-A</t>
  </si>
  <si>
    <t>18.028.0030-0</t>
  </si>
  <si>
    <t>18.028.0030-A</t>
  </si>
  <si>
    <t>18.028.0035-0</t>
  </si>
  <si>
    <t>18.028.0035-A</t>
  </si>
  <si>
    <t>18.028.0040-0</t>
  </si>
  <si>
    <t>18.028.0040-A</t>
  </si>
  <si>
    <t>18.028.0050-0</t>
  </si>
  <si>
    <t>18.028.0050-A</t>
  </si>
  <si>
    <t>18.028.0060-0</t>
  </si>
  <si>
    <t>18.028.0060-A</t>
  </si>
  <si>
    <t>18.028.0063-0</t>
  </si>
  <si>
    <t>18.028.0063-A</t>
  </si>
  <si>
    <t>18.028.0065-0</t>
  </si>
  <si>
    <t>18.028.0065-A</t>
  </si>
  <si>
    <t>18.028.0068-0</t>
  </si>
  <si>
    <t>18.028.0068-A</t>
  </si>
  <si>
    <t>18.028.0070-0</t>
  </si>
  <si>
    <t>18.028.0070-A</t>
  </si>
  <si>
    <t>18.028.0073-0</t>
  </si>
  <si>
    <t>18.028.0073-A</t>
  </si>
  <si>
    <t>18.028.0075-0</t>
  </si>
  <si>
    <t>18.028.0075-A</t>
  </si>
  <si>
    <t>18.028.0100-0</t>
  </si>
  <si>
    <t>18.028.0100-A</t>
  </si>
  <si>
    <t>18.028.0110-0</t>
  </si>
  <si>
    <t>18.028.0110-A</t>
  </si>
  <si>
    <t>18.028.0120-0</t>
  </si>
  <si>
    <t>18.028.0120-A</t>
  </si>
  <si>
    <t>18.028.0130-0</t>
  </si>
  <si>
    <t>18.028.0130-A</t>
  </si>
  <si>
    <t>18.028.0140-0</t>
  </si>
  <si>
    <t>18.028.0140-A</t>
  </si>
  <si>
    <t>18.028.0150-0</t>
  </si>
  <si>
    <t>18.028.0150-A</t>
  </si>
  <si>
    <t>18.028.0160-0</t>
  </si>
  <si>
    <t>18.028.0160-A</t>
  </si>
  <si>
    <t>18.028.0170-0</t>
  </si>
  <si>
    <t>18.028.0170-A</t>
  </si>
  <si>
    <t>18.028.0180-0</t>
  </si>
  <si>
    <t>18.028.0180-A</t>
  </si>
  <si>
    <t>18.028.0190-0</t>
  </si>
  <si>
    <t>18.028.0190-A</t>
  </si>
  <si>
    <t>18.028.0300-0</t>
  </si>
  <si>
    <t>18.028.0300-A</t>
  </si>
  <si>
    <t>18.028.0301-0</t>
  </si>
  <si>
    <t>18.028.0301-A</t>
  </si>
  <si>
    <t>18.028.0302-0</t>
  </si>
  <si>
    <t>18.028.0302-A</t>
  </si>
  <si>
    <t>18.028.0303-0</t>
  </si>
  <si>
    <t>18.028.0303-A</t>
  </si>
  <si>
    <t>18.028.0305-0</t>
  </si>
  <si>
    <t>18.028.0305-A</t>
  </si>
  <si>
    <t>18.028.0306-0</t>
  </si>
  <si>
    <t>18.028.0306-A</t>
  </si>
  <si>
    <t>18.028.0307-0</t>
  </si>
  <si>
    <t>18.028.0307-A</t>
  </si>
  <si>
    <t>18.028.0308-0</t>
  </si>
  <si>
    <t>18.028.0308-A</t>
  </si>
  <si>
    <t>18.028.0310-0</t>
  </si>
  <si>
    <t>18.028.0310-A</t>
  </si>
  <si>
    <t>18.028.0311-0</t>
  </si>
  <si>
    <t>18.028.0311-A</t>
  </si>
  <si>
    <t>18.028.0312-0</t>
  </si>
  <si>
    <t>18.028.0312-A</t>
  </si>
  <si>
    <t>18.028.0313-0</t>
  </si>
  <si>
    <t>18.028.0313-A</t>
  </si>
  <si>
    <t>18.028.0315-0</t>
  </si>
  <si>
    <t>18.028.0315-A</t>
  </si>
  <si>
    <t>18.028.0316-0</t>
  </si>
  <si>
    <t>18.028.0316-A</t>
  </si>
  <si>
    <t>18.028.0317-0</t>
  </si>
  <si>
    <t>18.028.0317-A</t>
  </si>
  <si>
    <t>18.028.0318-0</t>
  </si>
  <si>
    <t>18.028.0318-A</t>
  </si>
  <si>
    <t>18.028.0320-0</t>
  </si>
  <si>
    <t>18.028.0320-A</t>
  </si>
  <si>
    <t>18.028.0321-0</t>
  </si>
  <si>
    <t>18.028.0321-A</t>
  </si>
  <si>
    <t>18.028.0322-0</t>
  </si>
  <si>
    <t>18.028.0322-A</t>
  </si>
  <si>
    <t>18.028.0323-0</t>
  </si>
  <si>
    <t>18.028.0323-A</t>
  </si>
  <si>
    <t>18.028.0325-0</t>
  </si>
  <si>
    <t>18.028.0325-A</t>
  </si>
  <si>
    <t>18.028.0326-0</t>
  </si>
  <si>
    <t>18.028.0326-A</t>
  </si>
  <si>
    <t>18.028.0327-0</t>
  </si>
  <si>
    <t>18.028.0327-A</t>
  </si>
  <si>
    <t>18.028.0328-0</t>
  </si>
  <si>
    <t>18.028.0328-A</t>
  </si>
  <si>
    <t>18.028.0330-0</t>
  </si>
  <si>
    <t>18.028.0330-A</t>
  </si>
  <si>
    <t>18.028.0331-0</t>
  </si>
  <si>
    <t>18.028.0331-A</t>
  </si>
  <si>
    <t>18.028.0332-0</t>
  </si>
  <si>
    <t>18.028.0332-A</t>
  </si>
  <si>
    <t>18.028.0333-0</t>
  </si>
  <si>
    <t>18.028.0333-A</t>
  </si>
  <si>
    <t>18.028.0335-0</t>
  </si>
  <si>
    <t>18.028.0335-A</t>
  </si>
  <si>
    <t>18.028.0336-0</t>
  </si>
  <si>
    <t>18.028.0336-A</t>
  </si>
  <si>
    <t>18.028.0337-0</t>
  </si>
  <si>
    <t>18.028.0337-A</t>
  </si>
  <si>
    <t>18.028.0338-0</t>
  </si>
  <si>
    <t>18.028.0338-A</t>
  </si>
  <si>
    <t>18.028.0340-0</t>
  </si>
  <si>
    <t>18.028.0340-A</t>
  </si>
  <si>
    <t>18.028.0341-0</t>
  </si>
  <si>
    <t>18.028.0341-A</t>
  </si>
  <si>
    <t>18.028.0342-0</t>
  </si>
  <si>
    <t>18.028.0342-A</t>
  </si>
  <si>
    <t>18.028.0343-0</t>
  </si>
  <si>
    <t>18.028.0343-A</t>
  </si>
  <si>
    <t>18.028.0345-0</t>
  </si>
  <si>
    <t>18.028.0345-A</t>
  </si>
  <si>
    <t>18.028.0346-0</t>
  </si>
  <si>
    <t>18.028.0346-A</t>
  </si>
  <si>
    <t>18.028.0347-0</t>
  </si>
  <si>
    <t>18.028.0347-A</t>
  </si>
  <si>
    <t>18.028.0348-0</t>
  </si>
  <si>
    <t>18.028.0348-A</t>
  </si>
  <si>
    <t>18.029.0005-0</t>
  </si>
  <si>
    <t>18.029.0005-A</t>
  </si>
  <si>
    <t>18.029.0010-0</t>
  </si>
  <si>
    <t>18.029.0010-A</t>
  </si>
  <si>
    <t>18.029.0012-0</t>
  </si>
  <si>
    <t>18.029.0012-A</t>
  </si>
  <si>
    <t>18.029.0015-0</t>
  </si>
  <si>
    <t>18.029.0015-A</t>
  </si>
  <si>
    <t>18.029.0020-0</t>
  </si>
  <si>
    <t>18.029.0020-A</t>
  </si>
  <si>
    <t>18.029.0025-0</t>
  </si>
  <si>
    <t>18.029.0025-A</t>
  </si>
  <si>
    <t>18.029.0030-0</t>
  </si>
  <si>
    <t>18.029.0030-A</t>
  </si>
  <si>
    <t>18.029.0035-0</t>
  </si>
  <si>
    <t>18.029.0035-A</t>
  </si>
  <si>
    <t>18.029.0037-0</t>
  </si>
  <si>
    <t>18.029.0037-A</t>
  </si>
  <si>
    <t>18.029.0040-0</t>
  </si>
  <si>
    <t>18.029.0040-A</t>
  </si>
  <si>
    <t>18.029.0070-0</t>
  </si>
  <si>
    <t>18.029.0070-A</t>
  </si>
  <si>
    <t>18.029.0075-0</t>
  </si>
  <si>
    <t>18.029.0075-A</t>
  </si>
  <si>
    <t>18.029.0080-0</t>
  </si>
  <si>
    <t>18.029.0080-A</t>
  </si>
  <si>
    <t>18.029.0085-0</t>
  </si>
  <si>
    <t>18.029.0085-A</t>
  </si>
  <si>
    <t>18.029.0086-0</t>
  </si>
  <si>
    <t>18.029.0086-A</t>
  </si>
  <si>
    <t>18.029.0105-0</t>
  </si>
  <si>
    <t>18.029.0105-A</t>
  </si>
  <si>
    <t>18.029.0110-0</t>
  </si>
  <si>
    <t>18.029.0110-A</t>
  </si>
  <si>
    <t>18.029.0115-0</t>
  </si>
  <si>
    <t>18.029.0115-A</t>
  </si>
  <si>
    <t>18.029.0120-0</t>
  </si>
  <si>
    <t>18.029.0120-A</t>
  </si>
  <si>
    <t>18.029.0125-0</t>
  </si>
  <si>
    <t>18.029.0125-A</t>
  </si>
  <si>
    <t>18.029.0130-0</t>
  </si>
  <si>
    <t>18.029.0130-A</t>
  </si>
  <si>
    <t>18.030.0001-0</t>
  </si>
  <si>
    <t>18.030.0001-A</t>
  </si>
  <si>
    <t>18.030.0002-0</t>
  </si>
  <si>
    <t>18.030.0002-A</t>
  </si>
  <si>
    <t>18.030.0003-0</t>
  </si>
  <si>
    <t>18.030.0003-A</t>
  </si>
  <si>
    <t>18.030.0004-0</t>
  </si>
  <si>
    <t>18.030.0004-A</t>
  </si>
  <si>
    <t>18.030.0005-0</t>
  </si>
  <si>
    <t>18.030.0005-A</t>
  </si>
  <si>
    <t>18.030.0006-0</t>
  </si>
  <si>
    <t>18.030.0006-A</t>
  </si>
  <si>
    <t>18.030.0007-0</t>
  </si>
  <si>
    <t>18.030.0007-A</t>
  </si>
  <si>
    <t>18.030.0008-0</t>
  </si>
  <si>
    <t>18.030.0008-A</t>
  </si>
  <si>
    <t>18.030.0009-0</t>
  </si>
  <si>
    <t>18.030.0009-A</t>
  </si>
  <si>
    <t>18.030.0010-0</t>
  </si>
  <si>
    <t>18.030.0010-A</t>
  </si>
  <si>
    <t>18.030.0500-0</t>
  </si>
  <si>
    <t>18.030.0500-A</t>
  </si>
  <si>
    <t>18.030.0510-0</t>
  </si>
  <si>
    <t>18.030.0510-A</t>
  </si>
  <si>
    <t>18.030.0520-0</t>
  </si>
  <si>
    <t>18.030.0520-A</t>
  </si>
  <si>
    <t>18.030.0530-0</t>
  </si>
  <si>
    <t>18.030.0530-A</t>
  </si>
  <si>
    <t>18.030.0540-0</t>
  </si>
  <si>
    <t>18.030.0540-A</t>
  </si>
  <si>
    <t>18.030.0550-0</t>
  </si>
  <si>
    <t>18.030.0550-A</t>
  </si>
  <si>
    <t>18.030.0660-0</t>
  </si>
  <si>
    <t>18.030.0660-A</t>
  </si>
  <si>
    <t>18.030.0663-0</t>
  </si>
  <si>
    <t>18.030.0663-A</t>
  </si>
  <si>
    <t>18.030.0665-0</t>
  </si>
  <si>
    <t>18.030.0665-A</t>
  </si>
  <si>
    <t>18.030.0667-0</t>
  </si>
  <si>
    <t>18.030.0667-A</t>
  </si>
  <si>
    <t>18.030.0669-0</t>
  </si>
  <si>
    <t>18.030.0669-A</t>
  </si>
  <si>
    <t>18.030.0673-0</t>
  </si>
  <si>
    <t>18.030.0673-A</t>
  </si>
  <si>
    <t>18.030.0700-0</t>
  </si>
  <si>
    <t>18.030.0700-A</t>
  </si>
  <si>
    <t>18.030.0710-0</t>
  </si>
  <si>
    <t>18.030.0710-A</t>
  </si>
  <si>
    <t>18.030.0720-0</t>
  </si>
  <si>
    <t>18.030.0720-A</t>
  </si>
  <si>
    <t>18.030.0730-0</t>
  </si>
  <si>
    <t>18.030.0730-A</t>
  </si>
  <si>
    <t>18.030.0740-0</t>
  </si>
  <si>
    <t>18.030.0740-A</t>
  </si>
  <si>
    <t>18.030.0742-0</t>
  </si>
  <si>
    <t>18.030.0742-A</t>
  </si>
  <si>
    <t>18.030.0744-0</t>
  </si>
  <si>
    <t>18.030.0744-A</t>
  </si>
  <si>
    <t>18.030.0746-0</t>
  </si>
  <si>
    <t>18.030.0746-A</t>
  </si>
  <si>
    <t>18.030.0900-0</t>
  </si>
  <si>
    <t>18.030.0900-A</t>
  </si>
  <si>
    <t>18.030.0905-0</t>
  </si>
  <si>
    <t>18.030.0905-A</t>
  </si>
  <si>
    <t>18.030.0910-0</t>
  </si>
  <si>
    <t>18.030.0910-A</t>
  </si>
  <si>
    <t>18.030.0915-0</t>
  </si>
  <si>
    <t>18.030.0915-A</t>
  </si>
  <si>
    <t>18.030.0920-0</t>
  </si>
  <si>
    <t>18.030.0920-A</t>
  </si>
  <si>
    <t>18.030.0921-0</t>
  </si>
  <si>
    <t>18.030.0921-A</t>
  </si>
  <si>
    <t>18.030.0922-0</t>
  </si>
  <si>
    <t>18.030.0922-A</t>
  </si>
  <si>
    <t>18.030.0923-0</t>
  </si>
  <si>
    <t>18.030.0923-A</t>
  </si>
  <si>
    <t>18.031.0010-0</t>
  </si>
  <si>
    <t>18.031.0010-A</t>
  </si>
  <si>
    <t>18.031.0015-0</t>
  </si>
  <si>
    <t>18.031.0015-A</t>
  </si>
  <si>
    <t>18.031.0016-0</t>
  </si>
  <si>
    <t>18.031.0016-A</t>
  </si>
  <si>
    <t>18.031.0020-0</t>
  </si>
  <si>
    <t>18.031.0020-A</t>
  </si>
  <si>
    <t>18.031.0025-0</t>
  </si>
  <si>
    <t>18.031.0025-A</t>
  </si>
  <si>
    <t>18.032.0012-0</t>
  </si>
  <si>
    <t>18.032.0012-A</t>
  </si>
  <si>
    <t>18.032.0014-0</t>
  </si>
  <si>
    <t>18.032.0014-A</t>
  </si>
  <si>
    <t>18.032.0015-0</t>
  </si>
  <si>
    <t>18.032.0015-A</t>
  </si>
  <si>
    <t>18.032.0020-0</t>
  </si>
  <si>
    <t>18.032.0020-A</t>
  </si>
  <si>
    <t>18.032.0025-0</t>
  </si>
  <si>
    <t>18.032.0025-A</t>
  </si>
  <si>
    <t>18.032.0030-0</t>
  </si>
  <si>
    <t>18.032.0030-A</t>
  </si>
  <si>
    <t>18.032.0040-0</t>
  </si>
  <si>
    <t>18.032.0040-A</t>
  </si>
  <si>
    <t>18.032.0042-0</t>
  </si>
  <si>
    <t>18.032.0042-A</t>
  </si>
  <si>
    <t>18.032.0045-0</t>
  </si>
  <si>
    <t>18.032.0045-A</t>
  </si>
  <si>
    <t>18.033.0010-0</t>
  </si>
  <si>
    <t>18.033.0010-A</t>
  </si>
  <si>
    <t>18.033.0015-0</t>
  </si>
  <si>
    <t>18.033.0015-A</t>
  </si>
  <si>
    <t>18.033.0018-0</t>
  </si>
  <si>
    <t>18.033.0018-A</t>
  </si>
  <si>
    <t>18.033.0019-0</t>
  </si>
  <si>
    <t>18.033.0019-A</t>
  </si>
  <si>
    <t>18.033.0020-0</t>
  </si>
  <si>
    <t>18.033.0020-A</t>
  </si>
  <si>
    <t>18.034.0010-0</t>
  </si>
  <si>
    <t>18.034.0010-A</t>
  </si>
  <si>
    <t>18.034.0015-0</t>
  </si>
  <si>
    <t>18.034.0015-A</t>
  </si>
  <si>
    <t>18.034.0020-0</t>
  </si>
  <si>
    <t>18.034.0020-A</t>
  </si>
  <si>
    <t>18.034.0025-0</t>
  </si>
  <si>
    <t>18.034.0025-A</t>
  </si>
  <si>
    <t>18.034.0030-0</t>
  </si>
  <si>
    <t>18.034.0030-A</t>
  </si>
  <si>
    <t>18.034.0035-0</t>
  </si>
  <si>
    <t>18.034.0035-A</t>
  </si>
  <si>
    <t>18.034.0050-0</t>
  </si>
  <si>
    <t>18.034.0050-A</t>
  </si>
  <si>
    <t>18.034.0055-0</t>
  </si>
  <si>
    <t>18.034.0055-A</t>
  </si>
  <si>
    <t>18.034.0060-0</t>
  </si>
  <si>
    <t>18.034.0060-A</t>
  </si>
  <si>
    <t>18.034.0065-0</t>
  </si>
  <si>
    <t>18.034.0065-A</t>
  </si>
  <si>
    <t>18.034.0070-0</t>
  </si>
  <si>
    <t>18.034.0070-A</t>
  </si>
  <si>
    <t>18.034.0075-0</t>
  </si>
  <si>
    <t>18.034.0075-A</t>
  </si>
  <si>
    <t>18.034.0080-0</t>
  </si>
  <si>
    <t>18.034.0080-A</t>
  </si>
  <si>
    <t>18.034.0085-0</t>
  </si>
  <si>
    <t>18.034.0085-A</t>
  </si>
  <si>
    <t>18.034.0090-0</t>
  </si>
  <si>
    <t>18.034.0090-A</t>
  </si>
  <si>
    <t>18.034.0120-0</t>
  </si>
  <si>
    <t>18.034.0120-A</t>
  </si>
  <si>
    <t>18.034.0130-0</t>
  </si>
  <si>
    <t>18.034.0130-A</t>
  </si>
  <si>
    <t>18.034.0140-0</t>
  </si>
  <si>
    <t>18.034.0140-A</t>
  </si>
  <si>
    <t>18.034.0150-0</t>
  </si>
  <si>
    <t>18.034.0150-A</t>
  </si>
  <si>
    <t>18.034.0160-0</t>
  </si>
  <si>
    <t>18.034.0160-A</t>
  </si>
  <si>
    <t>18.035.0005-0</t>
  </si>
  <si>
    <t>18.035.0005-A</t>
  </si>
  <si>
    <t>18.035.0010-0</t>
  </si>
  <si>
    <t>18.035.0010-A</t>
  </si>
  <si>
    <t>18.036.0001-0</t>
  </si>
  <si>
    <t>18.036.0001-A</t>
  </si>
  <si>
    <t>18.037.0100-0</t>
  </si>
  <si>
    <t>18.037.0100-A</t>
  </si>
  <si>
    <t>18.037.0110-0</t>
  </si>
  <si>
    <t>18.037.0110-A</t>
  </si>
  <si>
    <t>18.037.0130-0</t>
  </si>
  <si>
    <t>18.037.0130-A</t>
  </si>
  <si>
    <t>18.037.0140-0</t>
  </si>
  <si>
    <t>18.037.0140-A</t>
  </si>
  <si>
    <t>18.037.0150-0</t>
  </si>
  <si>
    <t>18.037.0150-A</t>
  </si>
  <si>
    <t>18.037.0160-0</t>
  </si>
  <si>
    <t>18.037.0160-A</t>
  </si>
  <si>
    <t>18.037.0170-0</t>
  </si>
  <si>
    <t>18.037.0170-A</t>
  </si>
  <si>
    <t>18.037.0180-0</t>
  </si>
  <si>
    <t>18.037.0180-A</t>
  </si>
  <si>
    <t>18.037.0200-0</t>
  </si>
  <si>
    <t>18.037.0200-A</t>
  </si>
  <si>
    <t>18.038.0010-0</t>
  </si>
  <si>
    <t>18.038.0010-A</t>
  </si>
  <si>
    <t>18.038.0020-0</t>
  </si>
  <si>
    <t>18.038.0020-A</t>
  </si>
  <si>
    <t>18.038.0030-0</t>
  </si>
  <si>
    <t>18.038.0030-A</t>
  </si>
  <si>
    <t>18.038.0035-0</t>
  </si>
  <si>
    <t>18.038.0035-A</t>
  </si>
  <si>
    <t>18.038.0038-0</t>
  </si>
  <si>
    <t>18.038.0038-A</t>
  </si>
  <si>
    <t>18.038.0045-0</t>
  </si>
  <si>
    <t>18.038.0045-A</t>
  </si>
  <si>
    <t>18.040.0010-0</t>
  </si>
  <si>
    <t>18.040.0010-A</t>
  </si>
  <si>
    <t>18.040.0015-0</t>
  </si>
  <si>
    <t>18.040.0015-A</t>
  </si>
  <si>
    <t>18.040.0020-0</t>
  </si>
  <si>
    <t>18.040.0020-A</t>
  </si>
  <si>
    <t>18.040.0025-0</t>
  </si>
  <si>
    <t>18.040.0025-A</t>
  </si>
  <si>
    <t>18.040.0030-0</t>
  </si>
  <si>
    <t>18.040.0030-A</t>
  </si>
  <si>
    <t>18.045.0010-0</t>
  </si>
  <si>
    <t>18.045.0010-A</t>
  </si>
  <si>
    <t>18.045.0011-0</t>
  </si>
  <si>
    <t>18.045.0011-A</t>
  </si>
  <si>
    <t>18.045.0012-0</t>
  </si>
  <si>
    <t>18.045.0012-A</t>
  </si>
  <si>
    <t>18.045.0013-0</t>
  </si>
  <si>
    <t>18.045.0013-A</t>
  </si>
  <si>
    <t>18.045.0015-0</t>
  </si>
  <si>
    <t>18.045.0015-A</t>
  </si>
  <si>
    <t>18.045.0016-0</t>
  </si>
  <si>
    <t>18.045.0016-A</t>
  </si>
  <si>
    <t>18.045.0017-1</t>
  </si>
  <si>
    <t>18.045.0017-B</t>
  </si>
  <si>
    <t>18.045.0018-0</t>
  </si>
  <si>
    <t>18.045.0018-A</t>
  </si>
  <si>
    <t>18.045.0025-0</t>
  </si>
  <si>
    <t>18.045.0025-A</t>
  </si>
  <si>
    <t>18.045.0026-0</t>
  </si>
  <si>
    <t>18.045.0026-A</t>
  </si>
  <si>
    <t>18.045.0027-0</t>
  </si>
  <si>
    <t>18.045.0027-A</t>
  </si>
  <si>
    <t>18.045.0028-0</t>
  </si>
  <si>
    <t>18.045.0028-A</t>
  </si>
  <si>
    <t>18.045.0029-0</t>
  </si>
  <si>
    <t>18.045.0029-A</t>
  </si>
  <si>
    <t>18.045.0030-0</t>
  </si>
  <si>
    <t>18.045.0030-A</t>
  </si>
  <si>
    <t>18.045.0031-0</t>
  </si>
  <si>
    <t>18.045.0031-A</t>
  </si>
  <si>
    <t>18.045.0032-0</t>
  </si>
  <si>
    <t>18.045.0032-A</t>
  </si>
  <si>
    <t>18.045.0033-0</t>
  </si>
  <si>
    <t>18.045.0033-A</t>
  </si>
  <si>
    <t>18.045.0035-0</t>
  </si>
  <si>
    <t>18.045.0035-A</t>
  </si>
  <si>
    <t>18.050.0005-0</t>
  </si>
  <si>
    <t>18.050.0005-A</t>
  </si>
  <si>
    <t>18.050.0012-0</t>
  </si>
  <si>
    <t>18.050.0012-A</t>
  </si>
  <si>
    <t>18.050.0015-0</t>
  </si>
  <si>
    <t>18.050.0015-A</t>
  </si>
  <si>
    <t>18.050.0020-0</t>
  </si>
  <si>
    <t>18.050.0020-A</t>
  </si>
  <si>
    <t>18.050.0025-0</t>
  </si>
  <si>
    <t>18.050.0025-A</t>
  </si>
  <si>
    <t>18.050.0030-0</t>
  </si>
  <si>
    <t>18.050.0030-A</t>
  </si>
  <si>
    <t>18.050.0050-0</t>
  </si>
  <si>
    <t>18.050.0050-A</t>
  </si>
  <si>
    <t>18.050.0055-0</t>
  </si>
  <si>
    <t>18.050.0055-A</t>
  </si>
  <si>
    <t>18.050.0060-0</t>
  </si>
  <si>
    <t>18.050.0060-A</t>
  </si>
  <si>
    <t>18.050.0065-0</t>
  </si>
  <si>
    <t>18.050.0065-A</t>
  </si>
  <si>
    <t>18.050.0070-0</t>
  </si>
  <si>
    <t>18.050.0070-A</t>
  </si>
  <si>
    <t>18.050.0100-0</t>
  </si>
  <si>
    <t>18.050.0100-A</t>
  </si>
  <si>
    <t>18.050.0115-0</t>
  </si>
  <si>
    <t>18.050.0115-A</t>
  </si>
  <si>
    <t>18.050.0120-0</t>
  </si>
  <si>
    <t>18.050.0120-A</t>
  </si>
  <si>
    <t>18.050.0135-0</t>
  </si>
  <si>
    <t>18.050.0135-A</t>
  </si>
  <si>
    <t>18.050.0140-0</t>
  </si>
  <si>
    <t>18.050.0140-A</t>
  </si>
  <si>
    <t>18.050.0200-0</t>
  </si>
  <si>
    <t>18.050.0200-A</t>
  </si>
  <si>
    <t>18.050.0210-0</t>
  </si>
  <si>
    <t>18.050.0210-A</t>
  </si>
  <si>
    <t>18.060.0020-0</t>
  </si>
  <si>
    <t>18.060.0020-A</t>
  </si>
  <si>
    <t>18.060.0026-0</t>
  </si>
  <si>
    <t>18.060.0026-A</t>
  </si>
  <si>
    <t>18.060.0030-0</t>
  </si>
  <si>
    <t>18.060.0030-A</t>
  </si>
  <si>
    <t>18.060.0032-0</t>
  </si>
  <si>
    <t>18.060.0032-A</t>
  </si>
  <si>
    <t>18.060.0034-0</t>
  </si>
  <si>
    <t>18.060.0034-A</t>
  </si>
  <si>
    <t>18.060.0036-0</t>
  </si>
  <si>
    <t>18.060.0036-A</t>
  </si>
  <si>
    <t>18.060.0038-0</t>
  </si>
  <si>
    <t>18.060.0038-A</t>
  </si>
  <si>
    <t>18.060.0040-0</t>
  </si>
  <si>
    <t>18.060.0040-A</t>
  </si>
  <si>
    <t>18.060.0042-0</t>
  </si>
  <si>
    <t>18.060.0042-A</t>
  </si>
  <si>
    <t>18.060.0043-0</t>
  </si>
  <si>
    <t>18.060.0043-A</t>
  </si>
  <si>
    <t>18.060.0044-0</t>
  </si>
  <si>
    <t>18.060.0044-A</t>
  </si>
  <si>
    <t>18.060.0046-0</t>
  </si>
  <si>
    <t>18.060.0046-A</t>
  </si>
  <si>
    <t>18.060.0048-0</t>
  </si>
  <si>
    <t>18.060.0048-A</t>
  </si>
  <si>
    <t>18.060.0050-0</t>
  </si>
  <si>
    <t>18.060.0050-A</t>
  </si>
  <si>
    <t>18.060.0052-0</t>
  </si>
  <si>
    <t>18.060.0052-A</t>
  </si>
  <si>
    <t>18.060.0054-0</t>
  </si>
  <si>
    <t>18.060.0054-A</t>
  </si>
  <si>
    <t>18.060.0056-0</t>
  </si>
  <si>
    <t>18.060.0056-A</t>
  </si>
  <si>
    <t>18.060.0060-0</t>
  </si>
  <si>
    <t>18.060.0060-A</t>
  </si>
  <si>
    <t>18.065.0010-0</t>
  </si>
  <si>
    <t>18.065.0010-A</t>
  </si>
  <si>
    <t>18.065.0015-0</t>
  </si>
  <si>
    <t>18.065.0015-A</t>
  </si>
  <si>
    <t>18.065.0050-0</t>
  </si>
  <si>
    <t>18.065.0050-A</t>
  </si>
  <si>
    <t>18.065.0055-0</t>
  </si>
  <si>
    <t>18.065.0055-A</t>
  </si>
  <si>
    <t>18.065.0060-0</t>
  </si>
  <si>
    <t>18.065.0060-A</t>
  </si>
  <si>
    <t>18.065.0065-0</t>
  </si>
  <si>
    <t>18.065.0065-A</t>
  </si>
  <si>
    <t>18.065.0070-0</t>
  </si>
  <si>
    <t>18.065.0070-A</t>
  </si>
  <si>
    <t>18.065.0075-0</t>
  </si>
  <si>
    <t>18.065.0075-A</t>
  </si>
  <si>
    <t>18.070.0005-0</t>
  </si>
  <si>
    <t>18.070.0005-A</t>
  </si>
  <si>
    <t>18.070.0010-0</t>
  </si>
  <si>
    <t>18.070.0010-A</t>
  </si>
  <si>
    <t>18.070.0040-0</t>
  </si>
  <si>
    <t>18.070.0040-A</t>
  </si>
  <si>
    <t>18.070.0044-0</t>
  </si>
  <si>
    <t>18.070.0044-A</t>
  </si>
  <si>
    <t>18.070.0045-0</t>
  </si>
  <si>
    <t>18.070.0045-A</t>
  </si>
  <si>
    <t>18.070.0046-0</t>
  </si>
  <si>
    <t>18.070.0046-A</t>
  </si>
  <si>
    <t>18.070.0047-0</t>
  </si>
  <si>
    <t>18.070.0047-A</t>
  </si>
  <si>
    <t>18.070.0048-0</t>
  </si>
  <si>
    <t>18.070.0048-A</t>
  </si>
  <si>
    <t>18.070.0049-0</t>
  </si>
  <si>
    <t>18.070.0049-A</t>
  </si>
  <si>
    <t>18.070.0100-0</t>
  </si>
  <si>
    <t>18.070.0100-A</t>
  </si>
  <si>
    <t>18.070.0105-0</t>
  </si>
  <si>
    <t>18.070.0105-A</t>
  </si>
  <si>
    <t>18.080.0020-0</t>
  </si>
  <si>
    <t>18.080.0020-A</t>
  </si>
  <si>
    <t>18.080.0025-0</t>
  </si>
  <si>
    <t>18.080.0025-A</t>
  </si>
  <si>
    <t>18.080.0026-0</t>
  </si>
  <si>
    <t>18.080.0026-A</t>
  </si>
  <si>
    <t>18.080.0027-0</t>
  </si>
  <si>
    <t>18.080.0027-A</t>
  </si>
  <si>
    <t>18.080.0028-0</t>
  </si>
  <si>
    <t>18.080.0028-A</t>
  </si>
  <si>
    <t>18.080.0029-0</t>
  </si>
  <si>
    <t>18.080.0029-A</t>
  </si>
  <si>
    <t>18.080.0030-0</t>
  </si>
  <si>
    <t>18.080.0030-A</t>
  </si>
  <si>
    <t>18.080.0050-0</t>
  </si>
  <si>
    <t>18.080.0050-A</t>
  </si>
  <si>
    <t>18.080.0055-0</t>
  </si>
  <si>
    <t>18.080.0055-A</t>
  </si>
  <si>
    <t>18.081.0020-0</t>
  </si>
  <si>
    <t>18.081.0020-A</t>
  </si>
  <si>
    <t>18.081.0050-0</t>
  </si>
  <si>
    <t>18.081.0050-A</t>
  </si>
  <si>
    <t>18.081.0051-0</t>
  </si>
  <si>
    <t>18.081.0051-A</t>
  </si>
  <si>
    <t>18.081.0052-0</t>
  </si>
  <si>
    <t>18.081.0052-A</t>
  </si>
  <si>
    <t>18.081.0053-0</t>
  </si>
  <si>
    <t>18.081.0053-A</t>
  </si>
  <si>
    <t>18.081.0054-0</t>
  </si>
  <si>
    <t>18.081.0054-A</t>
  </si>
  <si>
    <t>18.081.0055-0</t>
  </si>
  <si>
    <t>18.081.0055-A</t>
  </si>
  <si>
    <t>18.081.0100-0</t>
  </si>
  <si>
    <t>18.081.0100-A</t>
  </si>
  <si>
    <t>18.081.0105-0</t>
  </si>
  <si>
    <t>18.081.0105-A</t>
  </si>
  <si>
    <t>18.082.0020-0</t>
  </si>
  <si>
    <t>18.082.0020-A</t>
  </si>
  <si>
    <t>18.082.0050-0</t>
  </si>
  <si>
    <t>18.082.0050-A</t>
  </si>
  <si>
    <t>18.082.0051-0</t>
  </si>
  <si>
    <t>18.082.0051-A</t>
  </si>
  <si>
    <t>18.082.0052-0</t>
  </si>
  <si>
    <t>18.082.0052-A</t>
  </si>
  <si>
    <t>18.082.0053-0</t>
  </si>
  <si>
    <t>18.082.0053-A</t>
  </si>
  <si>
    <t>18.082.0054-0</t>
  </si>
  <si>
    <t>18.082.0054-A</t>
  </si>
  <si>
    <t>18.082.0055-0</t>
  </si>
  <si>
    <t>18.082.0055-A</t>
  </si>
  <si>
    <t>18.082.0100-0</t>
  </si>
  <si>
    <t>18.082.0100-A</t>
  </si>
  <si>
    <t>18.082.0105-0</t>
  </si>
  <si>
    <t>18.082.0105-A</t>
  </si>
  <si>
    <t>18.084.0020-0</t>
  </si>
  <si>
    <t>18.084.0020-A</t>
  </si>
  <si>
    <t>18.084.0050-0</t>
  </si>
  <si>
    <t>18.084.0050-A</t>
  </si>
  <si>
    <t>18.084.0051-0</t>
  </si>
  <si>
    <t>18.084.0051-A</t>
  </si>
  <si>
    <t>18.084.0052-0</t>
  </si>
  <si>
    <t>18.084.0052-A</t>
  </si>
  <si>
    <t>18.084.0053-0</t>
  </si>
  <si>
    <t>18.084.0053-A</t>
  </si>
  <si>
    <t>18.084.0054-0</t>
  </si>
  <si>
    <t>18.084.0054-A</t>
  </si>
  <si>
    <t>18.084.0055-0</t>
  </si>
  <si>
    <t>18.084.0055-A</t>
  </si>
  <si>
    <t>18.084.0100-0</t>
  </si>
  <si>
    <t>18.084.0100-A</t>
  </si>
  <si>
    <t>18.084.0105-0</t>
  </si>
  <si>
    <t>18.084.0105-A</t>
  </si>
  <si>
    <t>18.100.0025-0</t>
  </si>
  <si>
    <t>18.100.0025-A</t>
  </si>
  <si>
    <t>18.100.0030-0</t>
  </si>
  <si>
    <t>18.100.0030-A</t>
  </si>
  <si>
    <t>18.100.0035-0</t>
  </si>
  <si>
    <t>18.100.0035-A</t>
  </si>
  <si>
    <t>18.105.0001-0</t>
  </si>
  <si>
    <t>18.105.0001-A</t>
  </si>
  <si>
    <t>18.200.0001-0</t>
  </si>
  <si>
    <t>18.200.0001-A</t>
  </si>
  <si>
    <t>18.200.0002-0</t>
  </si>
  <si>
    <t>18.200.0002-A</t>
  </si>
  <si>
    <t>18.200.0003-0</t>
  </si>
  <si>
    <t>18.200.0003-A</t>
  </si>
  <si>
    <t>18.200.0004-0</t>
  </si>
  <si>
    <t>18.200.0004-A</t>
  </si>
  <si>
    <t>18.200.0005-0</t>
  </si>
  <si>
    <t>18.200.0005-A</t>
  </si>
  <si>
    <t>18.200.0010-0</t>
  </si>
  <si>
    <t>18.200.0010-A</t>
  </si>
  <si>
    <t>18.200.0015-0</t>
  </si>
  <si>
    <t>18.200.0015-A</t>
  </si>
  <si>
    <t>18.200.0020-0</t>
  </si>
  <si>
    <t>18.200.0020-A</t>
  </si>
  <si>
    <t>18.210.0010-0</t>
  </si>
  <si>
    <t>18.210.0010-A</t>
  </si>
  <si>
    <t>18.210.0012-0</t>
  </si>
  <si>
    <t>18.210.0012-A</t>
  </si>
  <si>
    <t>18.210.0014-0</t>
  </si>
  <si>
    <t>18.210.0014-A</t>
  </si>
  <si>
    <t>18.210.0016-0</t>
  </si>
  <si>
    <t>18.210.0016-A</t>
  </si>
  <si>
    <t>18.210.0018-0</t>
  </si>
  <si>
    <t>18.210.0018-A</t>
  </si>
  <si>
    <t>18.210.0020-0</t>
  </si>
  <si>
    <t>18.210.0020-A</t>
  </si>
  <si>
    <t>18.210.0025-0</t>
  </si>
  <si>
    <t>18.210.0025-A</t>
  </si>
  <si>
    <t>18.210.0030-0</t>
  </si>
  <si>
    <t>18.210.0030-A</t>
  </si>
  <si>
    <t>18.210.0050-0</t>
  </si>
  <si>
    <t>18.210.0050-A</t>
  </si>
  <si>
    <t>18.210.0052-0</t>
  </si>
  <si>
    <t>18.210.0052-A</t>
  </si>
  <si>
    <t>18.210.0054-0</t>
  </si>
  <si>
    <t>18.210.0054-A</t>
  </si>
  <si>
    <t>18.210.0056-0</t>
  </si>
  <si>
    <t>18.210.0056-A</t>
  </si>
  <si>
    <t>18.210.0058-0</t>
  </si>
  <si>
    <t>18.210.0058-A</t>
  </si>
  <si>
    <t>18.210.0060-0</t>
  </si>
  <si>
    <t>18.210.0060-A</t>
  </si>
  <si>
    <t>18.210.0065-0</t>
  </si>
  <si>
    <t>18.210.0065-A</t>
  </si>
  <si>
    <t>18.210.0070-0</t>
  </si>
  <si>
    <t>18.210.0070-A</t>
  </si>
  <si>
    <t>18.210.0100-0</t>
  </si>
  <si>
    <t>18.210.0100-A</t>
  </si>
  <si>
    <t>18.210.0110-0</t>
  </si>
  <si>
    <t>18.210.0110-A</t>
  </si>
  <si>
    <t>18.210.0115-0</t>
  </si>
  <si>
    <t>18.210.0115-A</t>
  </si>
  <si>
    <t>18.250.0046-0</t>
  </si>
  <si>
    <t>18.250.0046-A</t>
  </si>
  <si>
    <t>18.250.0047-0</t>
  </si>
  <si>
    <t>18.250.0047-A</t>
  </si>
  <si>
    <t>18.250.0048-0</t>
  </si>
  <si>
    <t>18.250.0048-A</t>
  </si>
  <si>
    <t>18.250.0049-0</t>
  </si>
  <si>
    <t>18.250.0049-A</t>
  </si>
  <si>
    <t>18.250.0050-0</t>
  </si>
  <si>
    <t>18.250.0050-A</t>
  </si>
  <si>
    <t>18.250.0051-0</t>
  </si>
  <si>
    <t>18.250.0051-A</t>
  </si>
  <si>
    <t>18.250.0052-0</t>
  </si>
  <si>
    <t>18.250.0052-A</t>
  </si>
  <si>
    <t>18.250.0053-0</t>
  </si>
  <si>
    <t>18.250.0053-A</t>
  </si>
  <si>
    <t>18.250.0054-0</t>
  </si>
  <si>
    <t>18.250.0054-A</t>
  </si>
  <si>
    <t>18.250.0055-0</t>
  </si>
  <si>
    <t>18.250.0055-A</t>
  </si>
  <si>
    <t>18.250.0056-0</t>
  </si>
  <si>
    <t>18.250.0056-A</t>
  </si>
  <si>
    <t>18.250.0057-0</t>
  </si>
  <si>
    <t>18.250.0057-A</t>
  </si>
  <si>
    <t>18.250.0058-0</t>
  </si>
  <si>
    <t>18.250.0058-A</t>
  </si>
  <si>
    <t>18.250.0070-0</t>
  </si>
  <si>
    <t>18.250.0070-A</t>
  </si>
  <si>
    <t>18.250.0075-0</t>
  </si>
  <si>
    <t>18.250.0075-A</t>
  </si>
  <si>
    <t>18.250.0080-0</t>
  </si>
  <si>
    <t>18.250.0080-A</t>
  </si>
  <si>
    <t>18.260.0040-0</t>
  </si>
  <si>
    <t>18.260.0040-A</t>
  </si>
  <si>
    <t>18.260.0045-0</t>
  </si>
  <si>
    <t>18.260.0045-A</t>
  </si>
  <si>
    <t>18.260.0046-0</t>
  </si>
  <si>
    <t>18.260.0046-A</t>
  </si>
  <si>
    <t>18.260.0050-0</t>
  </si>
  <si>
    <t>18.260.0050-A</t>
  </si>
  <si>
    <t>18.260.0065-0</t>
  </si>
  <si>
    <t>18.260.0065-A</t>
  </si>
  <si>
    <t>18.260.0070-0</t>
  </si>
  <si>
    <t>18.260.0070-A</t>
  </si>
  <si>
    <t>18.265.0001-0</t>
  </si>
  <si>
    <t>18.265.0001-A</t>
  </si>
  <si>
    <t>18.270.0010-0</t>
  </si>
  <si>
    <t>18.270.0010-A</t>
  </si>
  <si>
    <t>18.270.0020-0</t>
  </si>
  <si>
    <t>18.270.0020-A</t>
  </si>
  <si>
    <t>18.270.0025-0</t>
  </si>
  <si>
    <t>18.270.0025-A</t>
  </si>
  <si>
    <t>18.270.0030-0</t>
  </si>
  <si>
    <t>18.270.0030-A</t>
  </si>
  <si>
    <t>18.270.0035-0</t>
  </si>
  <si>
    <t>18.270.0035-A</t>
  </si>
  <si>
    <t>19.001.0001-2</t>
  </si>
  <si>
    <t>19.001.0001-C</t>
  </si>
  <si>
    <t>19.001.0004-2</t>
  </si>
  <si>
    <t>19.001.0004-C</t>
  </si>
  <si>
    <t>19.001.0012-2</t>
  </si>
  <si>
    <t>19.001.0012-C</t>
  </si>
  <si>
    <t>19.001.0038-2</t>
  </si>
  <si>
    <t>19.001.0038-C</t>
  </si>
  <si>
    <t>19.004.0001-2</t>
  </si>
  <si>
    <t>19.004.0001-3</t>
  </si>
  <si>
    <t>19.004.0001-4</t>
  </si>
  <si>
    <t>19.004.0001-C</t>
  </si>
  <si>
    <t>19.004.0001-D</t>
  </si>
  <si>
    <t>19.004.0001-E</t>
  </si>
  <si>
    <t>19.004.0004-2</t>
  </si>
  <si>
    <t>19.004.0004-3</t>
  </si>
  <si>
    <t>19.004.0004-4</t>
  </si>
  <si>
    <t>19.004.0004-C</t>
  </si>
  <si>
    <t>19.004.0004-D</t>
  </si>
  <si>
    <t>19.004.0004-E</t>
  </si>
  <si>
    <t>19.004.0006-2</t>
  </si>
  <si>
    <t>19.004.0006-3</t>
  </si>
  <si>
    <t>19.004.0006-4</t>
  </si>
  <si>
    <t>19.004.0006-C</t>
  </si>
  <si>
    <t>19.004.0006-D</t>
  </si>
  <si>
    <t>19.004.0006-E</t>
  </si>
  <si>
    <t>19.004.0010-2</t>
  </si>
  <si>
    <t>19.004.0010-3</t>
  </si>
  <si>
    <t>19.004.0010-4</t>
  </si>
  <si>
    <t>19.004.0010-C</t>
  </si>
  <si>
    <t>19.004.0010-D</t>
  </si>
  <si>
    <t>19.004.0010-E</t>
  </si>
  <si>
    <t>19.004.0012-2</t>
  </si>
  <si>
    <t>19.004.0012-3</t>
  </si>
  <si>
    <t>19.004.0012-4</t>
  </si>
  <si>
    <t>19.004.0012-C</t>
  </si>
  <si>
    <t>19.004.0012-D</t>
  </si>
  <si>
    <t>19.004.0012-E</t>
  </si>
  <si>
    <t>19.004.0013-2</t>
  </si>
  <si>
    <t>19.004.0013-3</t>
  </si>
  <si>
    <t>19.004.0013-4</t>
  </si>
  <si>
    <t>19.004.0013-C</t>
  </si>
  <si>
    <t>19.004.0013-D</t>
  </si>
  <si>
    <t>19.004.0013-E</t>
  </si>
  <si>
    <t>19.004.0014-2</t>
  </si>
  <si>
    <t>19.004.0014-3</t>
  </si>
  <si>
    <t>19.004.0014-4</t>
  </si>
  <si>
    <t>19.004.0014-C</t>
  </si>
  <si>
    <t>19.004.0014-D</t>
  </si>
  <si>
    <t>19.004.0014-E</t>
  </si>
  <si>
    <t>19.004.0015-2</t>
  </si>
  <si>
    <t>19.004.0015-3</t>
  </si>
  <si>
    <t>19.004.0015-4</t>
  </si>
  <si>
    <t>19.004.0015-C</t>
  </si>
  <si>
    <t>19.004.0015-D</t>
  </si>
  <si>
    <t>19.004.0015-E</t>
  </si>
  <si>
    <t>19.004.0016-2</t>
  </si>
  <si>
    <t>19.004.0016-3</t>
  </si>
  <si>
    <t>19.004.0016-4</t>
  </si>
  <si>
    <t>19.004.0016-C</t>
  </si>
  <si>
    <t>19.004.0016-D</t>
  </si>
  <si>
    <t>19.004.0016-E</t>
  </si>
  <si>
    <t>19.004.0018-2</t>
  </si>
  <si>
    <t>19.004.0018-3</t>
  </si>
  <si>
    <t>19.004.0018-4</t>
  </si>
  <si>
    <t>19.004.0018-C</t>
  </si>
  <si>
    <t>19.004.0018-D</t>
  </si>
  <si>
    <t>19.004.0018-E</t>
  </si>
  <si>
    <t>19.004.0020-2</t>
  </si>
  <si>
    <t>19.004.0020-3</t>
  </si>
  <si>
    <t>19.004.0020-4</t>
  </si>
  <si>
    <t>19.004.0020-C</t>
  </si>
  <si>
    <t>19.004.0020-D</t>
  </si>
  <si>
    <t>19.004.0020-E</t>
  </si>
  <si>
    <t>19.004.0021-2</t>
  </si>
  <si>
    <t>19.004.0021-3</t>
  </si>
  <si>
    <t>19.004.0021-4</t>
  </si>
  <si>
    <t>19.004.0021-C</t>
  </si>
  <si>
    <t>19.004.0021-D</t>
  </si>
  <si>
    <t>19.004.0021-E</t>
  </si>
  <si>
    <t>19.004.0022-2</t>
  </si>
  <si>
    <t>19.004.0022-3</t>
  </si>
  <si>
    <t>19.004.0022-4</t>
  </si>
  <si>
    <t>19.004.0022-C</t>
  </si>
  <si>
    <t>19.004.0022-D</t>
  </si>
  <si>
    <t>19.004.0022-E</t>
  </si>
  <si>
    <t>19.004.0023-2</t>
  </si>
  <si>
    <t>19.004.0023-3</t>
  </si>
  <si>
    <t>19.004.0023-4</t>
  </si>
  <si>
    <t>19.004.0023-C</t>
  </si>
  <si>
    <t>19.004.0023-D</t>
  </si>
  <si>
    <t>19.004.0023-E</t>
  </si>
  <si>
    <t>19.004.0024-2</t>
  </si>
  <si>
    <t>19.004.0024-3</t>
  </si>
  <si>
    <t>19.004.0024-4</t>
  </si>
  <si>
    <t>19.004.0024-C</t>
  </si>
  <si>
    <t>19.004.0024-D</t>
  </si>
  <si>
    <t>19.004.0024-E</t>
  </si>
  <si>
    <t>19.004.0025-2</t>
  </si>
  <si>
    <t>19.004.0025-3</t>
  </si>
  <si>
    <t>19.004.0025-4</t>
  </si>
  <si>
    <t>19.004.0025-C</t>
  </si>
  <si>
    <t>19.004.0025-D</t>
  </si>
  <si>
    <t>19.004.0025-E</t>
  </si>
  <si>
    <t>19.004.0026-2</t>
  </si>
  <si>
    <t>19.004.0026-3</t>
  </si>
  <si>
    <t>19.004.0026-4</t>
  </si>
  <si>
    <t>19.004.0026-C</t>
  </si>
  <si>
    <t>19.004.0026-D</t>
  </si>
  <si>
    <t>19.004.0026-E</t>
  </si>
  <si>
    <t>19.004.0030-2</t>
  </si>
  <si>
    <t>19.004.0030-3</t>
  </si>
  <si>
    <t>19.004.0030-4</t>
  </si>
  <si>
    <t>19.004.0030-C</t>
  </si>
  <si>
    <t>19.004.0030-D</t>
  </si>
  <si>
    <t>19.004.0030-E</t>
  </si>
  <si>
    <t>19.004.0031-2</t>
  </si>
  <si>
    <t>19.004.0031-3</t>
  </si>
  <si>
    <t>19.004.0031-4</t>
  </si>
  <si>
    <t>19.004.0031-C</t>
  </si>
  <si>
    <t>19.004.0031-D</t>
  </si>
  <si>
    <t>19.004.0031-E</t>
  </si>
  <si>
    <t>19.004.0035-2</t>
  </si>
  <si>
    <t>19.004.0035-3</t>
  </si>
  <si>
    <t>19.004.0035-4</t>
  </si>
  <si>
    <t>19.004.0035-C</t>
  </si>
  <si>
    <t>19.004.0035-D</t>
  </si>
  <si>
    <t>19.004.0035-E</t>
  </si>
  <si>
    <t>19.004.0037-2</t>
  </si>
  <si>
    <t>19.004.0037-3</t>
  </si>
  <si>
    <t>19.004.0037-4</t>
  </si>
  <si>
    <t>19.004.0037-C</t>
  </si>
  <si>
    <t>19.004.0037-D</t>
  </si>
  <si>
    <t>19.004.0037-E</t>
  </si>
  <si>
    <t>19.004.0040-2</t>
  </si>
  <si>
    <t>19.004.0040-3</t>
  </si>
  <si>
    <t>19.004.0040-4</t>
  </si>
  <si>
    <t>19.004.0040-C</t>
  </si>
  <si>
    <t>19.004.0040-D</t>
  </si>
  <si>
    <t>19.004.0040-E</t>
  </si>
  <si>
    <t>19.004.0044-2</t>
  </si>
  <si>
    <t>19.004.0044-3</t>
  </si>
  <si>
    <t>19.004.0044-4</t>
  </si>
  <si>
    <t>19.004.0044-C</t>
  </si>
  <si>
    <t>19.004.0044-D</t>
  </si>
  <si>
    <t>19.004.0044-E</t>
  </si>
  <si>
    <t>19.004.0045-2</t>
  </si>
  <si>
    <t>19.004.0045-3</t>
  </si>
  <si>
    <t>19.004.0045-4</t>
  </si>
  <si>
    <t>19.004.0045-E</t>
  </si>
  <si>
    <t>19.004.0046-2</t>
  </si>
  <si>
    <t>19.004.0046-3</t>
  </si>
  <si>
    <t>19.004.0046-4</t>
  </si>
  <si>
    <t>19.004.0046-C</t>
  </si>
  <si>
    <t>19.004.0046-D</t>
  </si>
  <si>
    <t>19.004.0046-E</t>
  </si>
  <si>
    <t>19.004.0047-2</t>
  </si>
  <si>
    <t>19.004.0047-3</t>
  </si>
  <si>
    <t>19.004.0047-4</t>
  </si>
  <si>
    <t>19.004.0047-C</t>
  </si>
  <si>
    <t>19.004.0047-D</t>
  </si>
  <si>
    <t>19.004.0047-E</t>
  </si>
  <si>
    <t>19.004.0048-2</t>
  </si>
  <si>
    <t>19.004.0048-3</t>
  </si>
  <si>
    <t>19.004.0048-4</t>
  </si>
  <si>
    <t>19.004.0048-C</t>
  </si>
  <si>
    <t>19.004.0048-D</t>
  </si>
  <si>
    <t>19.004.0048-E</t>
  </si>
  <si>
    <t>19.004.0049-2</t>
  </si>
  <si>
    <t>19.004.0049-3</t>
  </si>
  <si>
    <t>19.004.0049-4</t>
  </si>
  <si>
    <t>19.004.0049-C</t>
  </si>
  <si>
    <t>19.004.0049-D</t>
  </si>
  <si>
    <t>19.004.0049-E</t>
  </si>
  <si>
    <t>19.004.0050-2</t>
  </si>
  <si>
    <t>19.004.0050-4</t>
  </si>
  <si>
    <t>19.004.0050-C</t>
  </si>
  <si>
    <t>19.004.0050-E</t>
  </si>
  <si>
    <t>19.004.0051-2</t>
  </si>
  <si>
    <t>19.004.0051-3</t>
  </si>
  <si>
    <t>19.004.0051-4</t>
  </si>
  <si>
    <t>19.004.0051-C</t>
  </si>
  <si>
    <t>19.004.0051-D</t>
  </si>
  <si>
    <t>19.004.0051-E</t>
  </si>
  <si>
    <t>19.004.0054-2</t>
  </si>
  <si>
    <t>19.004.0054-3</t>
  </si>
  <si>
    <t>19.004.0054-4</t>
  </si>
  <si>
    <t>19.004.0054-C</t>
  </si>
  <si>
    <t>19.004.0054-D</t>
  </si>
  <si>
    <t>19.004.0054-E</t>
  </si>
  <si>
    <t>19.004.0056-2</t>
  </si>
  <si>
    <t>19.004.0056-3</t>
  </si>
  <si>
    <t>19.004.0056-4</t>
  </si>
  <si>
    <t>19.004.0056-C</t>
  </si>
  <si>
    <t>19.004.0056-D</t>
  </si>
  <si>
    <t>19.004.0056-E</t>
  </si>
  <si>
    <t>19.004.0057-2</t>
  </si>
  <si>
    <t>19.004.0057-3</t>
  </si>
  <si>
    <t>19.004.0057-4</t>
  </si>
  <si>
    <t>19.004.0057-C</t>
  </si>
  <si>
    <t>19.004.0057-D</t>
  </si>
  <si>
    <t>19.004.0057-E</t>
  </si>
  <si>
    <t>19.004.0070-2</t>
  </si>
  <si>
    <t>19.004.0070-3</t>
  </si>
  <si>
    <t>19.004.0070-4</t>
  </si>
  <si>
    <t>19.004.0070-C</t>
  </si>
  <si>
    <t>19.004.0070-D</t>
  </si>
  <si>
    <t>19.004.0070-E</t>
  </si>
  <si>
    <t>19.004.0075-2</t>
  </si>
  <si>
    <t>19.004.0075-4</t>
  </si>
  <si>
    <t>19.004.0075-C</t>
  </si>
  <si>
    <t>19.004.0075-E</t>
  </si>
  <si>
    <t>19.004.0080-2</t>
  </si>
  <si>
    <t>19.004.0080-4</t>
  </si>
  <si>
    <t>19.004.0080-C</t>
  </si>
  <si>
    <t>19.004.0080-E</t>
  </si>
  <si>
    <t>19.004.0081-2</t>
  </si>
  <si>
    <t>19.004.0081-4</t>
  </si>
  <si>
    <t>19.004.0081-C</t>
  </si>
  <si>
    <t>19.004.0081-E</t>
  </si>
  <si>
    <t>19.004.0085-2</t>
  </si>
  <si>
    <t>19.004.0085-4</t>
  </si>
  <si>
    <t>19.004.0085-C</t>
  </si>
  <si>
    <t>19.004.0085-E</t>
  </si>
  <si>
    <t>19.004.0087-2</t>
  </si>
  <si>
    <t>19.004.0087-4</t>
  </si>
  <si>
    <t>19.004.0087-C</t>
  </si>
  <si>
    <t>19.004.0087-E</t>
  </si>
  <si>
    <t>19.004.0090-2</t>
  </si>
  <si>
    <t>19.004.0090-3</t>
  </si>
  <si>
    <t>19.004.0090-4</t>
  </si>
  <si>
    <t>19.004.0090-C</t>
  </si>
  <si>
    <t>19.004.0090-D</t>
  </si>
  <si>
    <t>19.004.0090-E</t>
  </si>
  <si>
    <t>19.004.0092-2</t>
  </si>
  <si>
    <t>19.004.0092-3</t>
  </si>
  <si>
    <t>19.004.0092-4</t>
  </si>
  <si>
    <t>19.004.0092-C</t>
  </si>
  <si>
    <t>19.004.0092-D</t>
  </si>
  <si>
    <t>19.004.0092-E</t>
  </si>
  <si>
    <t>19.004.0094-2</t>
  </si>
  <si>
    <t>19.004.0094-3</t>
  </si>
  <si>
    <t>19.004.0094-4</t>
  </si>
  <si>
    <t>19.004.0094-C</t>
  </si>
  <si>
    <t>19.004.0094-D</t>
  </si>
  <si>
    <t>19.004.0094-E</t>
  </si>
  <si>
    <t>19.004.0096-2</t>
  </si>
  <si>
    <t>19.004.0096-3</t>
  </si>
  <si>
    <t>19.004.0096-4</t>
  </si>
  <si>
    <t>19.004.0096-C</t>
  </si>
  <si>
    <t>19.004.0096-D</t>
  </si>
  <si>
    <t>19.004.0096-E</t>
  </si>
  <si>
    <t>19.004.0098-2</t>
  </si>
  <si>
    <t>19.004.0098-3</t>
  </si>
  <si>
    <t>19.004.0098-4</t>
  </si>
  <si>
    <t>19.004.0098-C</t>
  </si>
  <si>
    <t>19.004.0098-D</t>
  </si>
  <si>
    <t>19.004.0098-E</t>
  </si>
  <si>
    <t>19.004.0100-2</t>
  </si>
  <si>
    <t>19.004.0100-4</t>
  </si>
  <si>
    <t>19.004.0100-C</t>
  </si>
  <si>
    <t>19.004.0100-E</t>
  </si>
  <si>
    <t>19.004.0110-2</t>
  </si>
  <si>
    <t>19.004.0110-3</t>
  </si>
  <si>
    <t>19.004.0110-4</t>
  </si>
  <si>
    <t>19.004.0110-C</t>
  </si>
  <si>
    <t>19.004.0110-D</t>
  </si>
  <si>
    <t>19.004.0110-E</t>
  </si>
  <si>
    <t>19.004.0115-2</t>
  </si>
  <si>
    <t>19.004.0115-3</t>
  </si>
  <si>
    <t>19.004.0115-4</t>
  </si>
  <si>
    <t>19.004.0115-C</t>
  </si>
  <si>
    <t>19.004.0115-D</t>
  </si>
  <si>
    <t>19.004.0115-E</t>
  </si>
  <si>
    <t>19.004.0120-2</t>
  </si>
  <si>
    <t>19.004.0120-3</t>
  </si>
  <si>
    <t>19.004.0120-4</t>
  </si>
  <si>
    <t>19.004.0120-C</t>
  </si>
  <si>
    <t>19.004.0120-D</t>
  </si>
  <si>
    <t>19.004.0120-E</t>
  </si>
  <si>
    <t>19.004.0210-0</t>
  </si>
  <si>
    <t>19.004.0210-A</t>
  </si>
  <si>
    <t>19.004.0211-0</t>
  </si>
  <si>
    <t>19.004.0211-A</t>
  </si>
  <si>
    <t>19.004.0212-0</t>
  </si>
  <si>
    <t>19.004.0212-A</t>
  </si>
  <si>
    <t>19.004.0250-0</t>
  </si>
  <si>
    <t>19.004.0250-A</t>
  </si>
  <si>
    <t>19.004.0251-0</t>
  </si>
  <si>
    <t>19.004.0251-A</t>
  </si>
  <si>
    <t>19.004.0252-0</t>
  </si>
  <si>
    <t>19.004.0252-A</t>
  </si>
  <si>
    <t>19.004.0270-0</t>
  </si>
  <si>
    <t>19.004.0270-A</t>
  </si>
  <si>
    <t>19.004.0271-0</t>
  </si>
  <si>
    <t>19.004.0271-A</t>
  </si>
  <si>
    <t>19.004.0272-0</t>
  </si>
  <si>
    <t>19.004.0272-A</t>
  </si>
  <si>
    <t>19.004.0400-0</t>
  </si>
  <si>
    <t>19.004.0400-A</t>
  </si>
  <si>
    <t>19.004.0401-0</t>
  </si>
  <si>
    <t>19.004.0401-A</t>
  </si>
  <si>
    <t>19.004.0402-0</t>
  </si>
  <si>
    <t>19.004.0402-A</t>
  </si>
  <si>
    <t>19.004.0405-0</t>
  </si>
  <si>
    <t>19.004.0405-A</t>
  </si>
  <si>
    <t>19.004.0406-0</t>
  </si>
  <si>
    <t>19.004.0406-A</t>
  </si>
  <si>
    <t>19.004.0407-0</t>
  </si>
  <si>
    <t>19.004.0407-A</t>
  </si>
  <si>
    <t>19.004.0500-0</t>
  </si>
  <si>
    <t>19.004.0500-A</t>
  </si>
  <si>
    <t>19.004.0501-0</t>
  </si>
  <si>
    <t>19.004.0501-A</t>
  </si>
  <si>
    <t>19.005.0006-2</t>
  </si>
  <si>
    <t>19.005.0006-3</t>
  </si>
  <si>
    <t>19.005.0006-4</t>
  </si>
  <si>
    <t>19.005.0006-C</t>
  </si>
  <si>
    <t>19.005.0006-D</t>
  </si>
  <si>
    <t>19.005.0006-E</t>
  </si>
  <si>
    <t>19.005.0007-2</t>
  </si>
  <si>
    <t>19.005.0007-3</t>
  </si>
  <si>
    <t>19.005.0007-4</t>
  </si>
  <si>
    <t>19.005.0007-C</t>
  </si>
  <si>
    <t>19.005.0007-D</t>
  </si>
  <si>
    <t>19.005.0007-E</t>
  </si>
  <si>
    <t>19.005.0008-2</t>
  </si>
  <si>
    <t>19.005.0008-3</t>
  </si>
  <si>
    <t>19.005.0008-4</t>
  </si>
  <si>
    <t>19.005.0008-C</t>
  </si>
  <si>
    <t>19.005.0008-D</t>
  </si>
  <si>
    <t>19.005.0008-E</t>
  </si>
  <si>
    <t>19.005.0010-2</t>
  </si>
  <si>
    <t>19.005.0010-3</t>
  </si>
  <si>
    <t>19.005.0010-4</t>
  </si>
  <si>
    <t>19.005.0010-C</t>
  </si>
  <si>
    <t>19.005.0010-D</t>
  </si>
  <si>
    <t>19.005.0010-E</t>
  </si>
  <si>
    <t>19.005.0011-2</t>
  </si>
  <si>
    <t>19.005.0011-3</t>
  </si>
  <si>
    <t>19.005.0011-4</t>
  </si>
  <si>
    <t>19.005.0011-C</t>
  </si>
  <si>
    <t>19.005.0011-D</t>
  </si>
  <si>
    <t>19.005.0011-E</t>
  </si>
  <si>
    <t>19.005.0012-2</t>
  </si>
  <si>
    <t>19.005.0012-3</t>
  </si>
  <si>
    <t>19.005.0012-4</t>
  </si>
  <si>
    <t>19.005.0012-C</t>
  </si>
  <si>
    <t>19.005.0012-D</t>
  </si>
  <si>
    <t>19.005.0012-E</t>
  </si>
  <si>
    <t>19.005.0014-2</t>
  </si>
  <si>
    <t>19.005.0014-3</t>
  </si>
  <si>
    <t>19.005.0014-4</t>
  </si>
  <si>
    <t>19.005.0014-C</t>
  </si>
  <si>
    <t>19.005.0014-D</t>
  </si>
  <si>
    <t>19.005.0014-E</t>
  </si>
  <si>
    <t>19.005.0015-2</t>
  </si>
  <si>
    <t>19.005.0015-4</t>
  </si>
  <si>
    <t>19.005.0015-C</t>
  </si>
  <si>
    <t>19.005.0015-E</t>
  </si>
  <si>
    <t>19.005.0016-2</t>
  </si>
  <si>
    <t>19.005.0016-3</t>
  </si>
  <si>
    <t>19.005.0016-4</t>
  </si>
  <si>
    <t>19.005.0016-C</t>
  </si>
  <si>
    <t>19.005.0016-D</t>
  </si>
  <si>
    <t>19.005.0016-E</t>
  </si>
  <si>
    <t>19.005.0017-2</t>
  </si>
  <si>
    <t>19.005.0017-3</t>
  </si>
  <si>
    <t>19.005.0017-4</t>
  </si>
  <si>
    <t>19.005.0017-C</t>
  </si>
  <si>
    <t>19.005.0017-D</t>
  </si>
  <si>
    <t>19.005.0017-E</t>
  </si>
  <si>
    <t>19.005.0019-2</t>
  </si>
  <si>
    <t>19.005.0019-3</t>
  </si>
  <si>
    <t>19.005.0019-4</t>
  </si>
  <si>
    <t>19.005.0019-C</t>
  </si>
  <si>
    <t>19.005.0019-D</t>
  </si>
  <si>
    <t>19.005.0019-E</t>
  </si>
  <si>
    <t>19.005.0021-2</t>
  </si>
  <si>
    <t>19.005.0021-3</t>
  </si>
  <si>
    <t>19.005.0021-4</t>
  </si>
  <si>
    <t>19.005.0021-C</t>
  </si>
  <si>
    <t>19.005.0021-D</t>
  </si>
  <si>
    <t>19.005.0021-E</t>
  </si>
  <si>
    <t>19.005.0023-2</t>
  </si>
  <si>
    <t>19.005.0023-3</t>
  </si>
  <si>
    <t>19.005.0023-4</t>
  </si>
  <si>
    <t>19.005.0023-C</t>
  </si>
  <si>
    <t>19.005.0023-D</t>
  </si>
  <si>
    <t>19.005.0023-E</t>
  </si>
  <si>
    <t>19.005.0025-2</t>
  </si>
  <si>
    <t>19.005.0025-3</t>
  </si>
  <si>
    <t>19.005.0025-4</t>
  </si>
  <si>
    <t>19.005.0025-C</t>
  </si>
  <si>
    <t>19.005.0025-D</t>
  </si>
  <si>
    <t>19.005.0025-E</t>
  </si>
  <si>
    <t>19.005.0026-2</t>
  </si>
  <si>
    <t>19.005.0026-3</t>
  </si>
  <si>
    <t>19.005.0026-4</t>
  </si>
  <si>
    <t>19.005.0026-C</t>
  </si>
  <si>
    <t>19.005.0026-D</t>
  </si>
  <si>
    <t>19.005.0026-E</t>
  </si>
  <si>
    <t>19.005.0028-2</t>
  </si>
  <si>
    <t>19.005.0028-3</t>
  </si>
  <si>
    <t>19.005.0028-4</t>
  </si>
  <si>
    <t>19.005.0028-C</t>
  </si>
  <si>
    <t>19.005.0028-D</t>
  </si>
  <si>
    <t>19.005.0028-E</t>
  </si>
  <si>
    <t>19.005.0030-2</t>
  </si>
  <si>
    <t>19.005.0030-3</t>
  </si>
  <si>
    <t>19.005.0030-4</t>
  </si>
  <si>
    <t>19.005.0030-C</t>
  </si>
  <si>
    <t>19.005.0030-D</t>
  </si>
  <si>
    <t>19.005.0030-E</t>
  </si>
  <si>
    <t>19.005.0033-2</t>
  </si>
  <si>
    <t>19.005.0033-3</t>
  </si>
  <si>
    <t>19.005.0033-4</t>
  </si>
  <si>
    <t>19.005.0033-C</t>
  </si>
  <si>
    <t>19.005.0033-D</t>
  </si>
  <si>
    <t>19.005.0033-E</t>
  </si>
  <si>
    <t>19.005.0034-2</t>
  </si>
  <si>
    <t>19.005.0034-3</t>
  </si>
  <si>
    <t>19.005.0034-4</t>
  </si>
  <si>
    <t>19.005.0034-C</t>
  </si>
  <si>
    <t>19.005.0034-D</t>
  </si>
  <si>
    <t>19.005.0034-E</t>
  </si>
  <si>
    <t>19.005.0035-2</t>
  </si>
  <si>
    <t>19.005.0035-4</t>
  </si>
  <si>
    <t>19.005.0035-C</t>
  </si>
  <si>
    <t>19.005.0035-E</t>
  </si>
  <si>
    <t>19.005.0036-2</t>
  </si>
  <si>
    <t>19.005.0036-4</t>
  </si>
  <si>
    <t>19.005.0036-C</t>
  </si>
  <si>
    <t>19.005.0036-E</t>
  </si>
  <si>
    <t>19.005.0037-2</t>
  </si>
  <si>
    <t>19.005.0037-4</t>
  </si>
  <si>
    <t>19.005.0037-C</t>
  </si>
  <si>
    <t>19.005.0037-E</t>
  </si>
  <si>
    <t>19.005.0038-2</t>
  </si>
  <si>
    <t>19.005.0038-4</t>
  </si>
  <si>
    <t>19.005.0038-C</t>
  </si>
  <si>
    <t>19.005.0038-E</t>
  </si>
  <si>
    <t>19.005.0039-2</t>
  </si>
  <si>
    <t>19.005.0039-4</t>
  </si>
  <si>
    <t>19.005.0039-C</t>
  </si>
  <si>
    <t>19.005.0039-E</t>
  </si>
  <si>
    <t>19.005.0040-2</t>
  </si>
  <si>
    <t>19.005.0040-4</t>
  </si>
  <si>
    <t>19.005.0040-C</t>
  </si>
  <si>
    <t>19.005.0040-E</t>
  </si>
  <si>
    <t>19.005.0042-2</t>
  </si>
  <si>
    <t>19.005.0042-3</t>
  </si>
  <si>
    <t>19.005.0042-4</t>
  </si>
  <si>
    <t>19.005.0042-C</t>
  </si>
  <si>
    <t>19.005.0042-D</t>
  </si>
  <si>
    <t>19.005.0042-E</t>
  </si>
  <si>
    <t>19.005.0045-2</t>
  </si>
  <si>
    <t>19.005.0045-4</t>
  </si>
  <si>
    <t>19.005.0045-C</t>
  </si>
  <si>
    <t>19.005.0045-E</t>
  </si>
  <si>
    <t>19.005.0050-2</t>
  </si>
  <si>
    <t>19.005.0050-4</t>
  </si>
  <si>
    <t>19.005.0050-C</t>
  </si>
  <si>
    <t>19.005.0050-E</t>
  </si>
  <si>
    <t>19.006.0001-2</t>
  </si>
  <si>
    <t>19.006.0001-4</t>
  </si>
  <si>
    <t>19.006.0001-C</t>
  </si>
  <si>
    <t>19.006.0001-E</t>
  </si>
  <si>
    <t>19.006.0002-2</t>
  </si>
  <si>
    <t>19.006.0002-3</t>
  </si>
  <si>
    <t>19.006.0002-4</t>
  </si>
  <si>
    <t>19.006.0002-C</t>
  </si>
  <si>
    <t>19.006.0002-D</t>
  </si>
  <si>
    <t>19.006.0002-E</t>
  </si>
  <si>
    <t>19.006.0003-2</t>
  </si>
  <si>
    <t>19.006.0003-3</t>
  </si>
  <si>
    <t>19.006.0003-4</t>
  </si>
  <si>
    <t>19.006.0003-C</t>
  </si>
  <si>
    <t>19.006.0003-D</t>
  </si>
  <si>
    <t>19.006.0003-E</t>
  </si>
  <si>
    <t>19.006.0004-2</t>
  </si>
  <si>
    <t>19.006.0004-3</t>
  </si>
  <si>
    <t>19.006.0004-4</t>
  </si>
  <si>
    <t>19.006.0004-C</t>
  </si>
  <si>
    <t>19.006.0004-D</t>
  </si>
  <si>
    <t>19.006.0004-E</t>
  </si>
  <si>
    <t>19.006.0005-2</t>
  </si>
  <si>
    <t>19.006.0005-3</t>
  </si>
  <si>
    <t>19.006.0005-4</t>
  </si>
  <si>
    <t>19.006.0005-C</t>
  </si>
  <si>
    <t>19.006.0005-D</t>
  </si>
  <si>
    <t>19.006.0005-E</t>
  </si>
  <si>
    <t>19.006.0006-2</t>
  </si>
  <si>
    <t>19.006.0006-3</t>
  </si>
  <si>
    <t>19.006.0006-4</t>
  </si>
  <si>
    <t>19.006.0006-C</t>
  </si>
  <si>
    <t>19.006.0006-D</t>
  </si>
  <si>
    <t>19.006.0006-E</t>
  </si>
  <si>
    <t>19.006.0007-2</t>
  </si>
  <si>
    <t>19.006.0007-3</t>
  </si>
  <si>
    <t>19.006.0007-4</t>
  </si>
  <si>
    <t>19.006.0007-C</t>
  </si>
  <si>
    <t>19.006.0007-D</t>
  </si>
  <si>
    <t>19.006.0007-E</t>
  </si>
  <si>
    <t>19.006.0008-2</t>
  </si>
  <si>
    <t>19.006.0008-3</t>
  </si>
  <si>
    <t>19.006.0008-4</t>
  </si>
  <si>
    <t>19.006.0008-C</t>
  </si>
  <si>
    <t>19.006.0008-D</t>
  </si>
  <si>
    <t>19.006.0008-E</t>
  </si>
  <si>
    <t>19.006.0009-2</t>
  </si>
  <si>
    <t>19.006.0009-4</t>
  </si>
  <si>
    <t>19.006.0009-C</t>
  </si>
  <si>
    <t>19.006.0009-E</t>
  </si>
  <si>
    <t>19.006.0010-2</t>
  </si>
  <si>
    <t>19.006.0010-3</t>
  </si>
  <si>
    <t>19.006.0010-4</t>
  </si>
  <si>
    <t>19.006.0010-C</t>
  </si>
  <si>
    <t>19.006.0010-D</t>
  </si>
  <si>
    <t>19.006.0010-E</t>
  </si>
  <si>
    <t>19.006.0011-2</t>
  </si>
  <si>
    <t>19.006.0011-3</t>
  </si>
  <si>
    <t>19.006.0011-4</t>
  </si>
  <si>
    <t>19.006.0011-C</t>
  </si>
  <si>
    <t>19.006.0011-D</t>
  </si>
  <si>
    <t>19.006.0011-E</t>
  </si>
  <si>
    <t>19.006.0012-2</t>
  </si>
  <si>
    <t>19.006.0012-3</t>
  </si>
  <si>
    <t>19.006.0012-4</t>
  </si>
  <si>
    <t>19.006.0012-C</t>
  </si>
  <si>
    <t>19.006.0012-D</t>
  </si>
  <si>
    <t>19.006.0012-E</t>
  </si>
  <si>
    <t>19.006.0013-2</t>
  </si>
  <si>
    <t>19.006.0013-4</t>
  </si>
  <si>
    <t>19.006.0013-C</t>
  </si>
  <si>
    <t>19.006.0013-E</t>
  </si>
  <si>
    <t>19.006.0014-2</t>
  </si>
  <si>
    <t>19.006.0014-3</t>
  </si>
  <si>
    <t>19.006.0014-4</t>
  </si>
  <si>
    <t>19.006.0014-C</t>
  </si>
  <si>
    <t>19.006.0014-D</t>
  </si>
  <si>
    <t>19.006.0014-E</t>
  </si>
  <si>
    <t>19.006.0015-2</t>
  </si>
  <si>
    <t>19.006.0015-3</t>
  </si>
  <si>
    <t>19.006.0015-4</t>
  </si>
  <si>
    <t>19.006.0015-C</t>
  </si>
  <si>
    <t>19.006.0015-D</t>
  </si>
  <si>
    <t>19.006.0015-E</t>
  </si>
  <si>
    <t>19.006.0016-2</t>
  </si>
  <si>
    <t>19.006.0016-3</t>
  </si>
  <si>
    <t>19.006.0016-4</t>
  </si>
  <si>
    <t>19.006.0016-C</t>
  </si>
  <si>
    <t>19.006.0016-D</t>
  </si>
  <si>
    <t>19.006.0016-E</t>
  </si>
  <si>
    <t>19.006.0018-2</t>
  </si>
  <si>
    <t>19.006.0018-4</t>
  </si>
  <si>
    <t>19.006.0018-C</t>
  </si>
  <si>
    <t>19.006.0018-E</t>
  </si>
  <si>
    <t>19.006.0019-2</t>
  </si>
  <si>
    <t>19.006.0019-3</t>
  </si>
  <si>
    <t>19.006.0019-4</t>
  </si>
  <si>
    <t>19.006.0019-C</t>
  </si>
  <si>
    <t>19.006.0019-D</t>
  </si>
  <si>
    <t>19.006.0019-E</t>
  </si>
  <si>
    <t>19.006.0021-2</t>
  </si>
  <si>
    <t>19.006.0021-3</t>
  </si>
  <si>
    <t>19.006.0021-4</t>
  </si>
  <si>
    <t>19.006.0021-C</t>
  </si>
  <si>
    <t>19.006.0021-D</t>
  </si>
  <si>
    <t>19.006.0021-E</t>
  </si>
  <si>
    <t>19.006.0022-2</t>
  </si>
  <si>
    <t>19.006.0022-3</t>
  </si>
  <si>
    <t>19.006.0022-4</t>
  </si>
  <si>
    <t>19.006.0022-C</t>
  </si>
  <si>
    <t>19.006.0022-D</t>
  </si>
  <si>
    <t>19.006.0022-E</t>
  </si>
  <si>
    <t>19.006.0023-2</t>
  </si>
  <si>
    <t>19.006.0023-4</t>
  </si>
  <si>
    <t>19.006.0023-C</t>
  </si>
  <si>
    <t>19.006.0023-E</t>
  </si>
  <si>
    <t>19.006.0025-2</t>
  </si>
  <si>
    <t>19.006.0025-3</t>
  </si>
  <si>
    <t>19.006.0025-4</t>
  </si>
  <si>
    <t>19.006.0025-C</t>
  </si>
  <si>
    <t>19.006.0025-D</t>
  </si>
  <si>
    <t>19.006.0025-E</t>
  </si>
  <si>
    <t>19.006.0026-2</t>
  </si>
  <si>
    <t>19.006.0026-3</t>
  </si>
  <si>
    <t>19.006.0026-4</t>
  </si>
  <si>
    <t>19.006.0026-C</t>
  </si>
  <si>
    <t>19.006.0026-D</t>
  </si>
  <si>
    <t>19.006.0026-E</t>
  </si>
  <si>
    <t>19.006.0027-2</t>
  </si>
  <si>
    <t>19.006.0027-3</t>
  </si>
  <si>
    <t>19.006.0027-4</t>
  </si>
  <si>
    <t>19.006.0027-C</t>
  </si>
  <si>
    <t>19.006.0027-D</t>
  </si>
  <si>
    <t>19.006.0027-E</t>
  </si>
  <si>
    <t>19.006.0028-2</t>
  </si>
  <si>
    <t>19.006.0028-3</t>
  </si>
  <si>
    <t>19.006.0028-4</t>
  </si>
  <si>
    <t>19.006.0028-C</t>
  </si>
  <si>
    <t>19.006.0028-D</t>
  </si>
  <si>
    <t>19.006.0028-E</t>
  </si>
  <si>
    <t>19.006.0029-2</t>
  </si>
  <si>
    <t>19.006.0029-3</t>
  </si>
  <si>
    <t>19.006.0029-4</t>
  </si>
  <si>
    <t>19.006.0029-C</t>
  </si>
  <si>
    <t>19.006.0029-D</t>
  </si>
  <si>
    <t>19.006.0029-E</t>
  </si>
  <si>
    <t>19.006.0030-2</t>
  </si>
  <si>
    <t>19.006.0030-4</t>
  </si>
  <si>
    <t>19.006.0030-C</t>
  </si>
  <si>
    <t>19.006.0030-E</t>
  </si>
  <si>
    <t>19.006.0031-2</t>
  </si>
  <si>
    <t>19.006.0031-3</t>
  </si>
  <si>
    <t>19.006.0031-4</t>
  </si>
  <si>
    <t>19.006.0031-C</t>
  </si>
  <si>
    <t>19.006.0031-D</t>
  </si>
  <si>
    <t>19.006.0031-E</t>
  </si>
  <si>
    <t>19.006.0032-2</t>
  </si>
  <si>
    <t>19.006.0032-4</t>
  </si>
  <si>
    <t>19.006.0032-C</t>
  </si>
  <si>
    <t>19.006.0032-E</t>
  </si>
  <si>
    <t>19.006.0034-2</t>
  </si>
  <si>
    <t>19.006.0034-4</t>
  </si>
  <si>
    <t>19.006.0034-C</t>
  </si>
  <si>
    <t>19.006.0034-E</t>
  </si>
  <si>
    <t>19.006.0035-2</t>
  </si>
  <si>
    <t>19.006.0035-4</t>
  </si>
  <si>
    <t>19.006.0035-C</t>
  </si>
  <si>
    <t>19.006.0035-E</t>
  </si>
  <si>
    <t>19.006.0040-2</t>
  </si>
  <si>
    <t>19.006.0040-4</t>
  </si>
  <si>
    <t>19.006.0040-C</t>
  </si>
  <si>
    <t>19.006.0040-E</t>
  </si>
  <si>
    <t>19.006.0045-2</t>
  </si>
  <si>
    <t>19.006.0045-3</t>
  </si>
  <si>
    <t>19.006.0045-4</t>
  </si>
  <si>
    <t>19.006.0045-C</t>
  </si>
  <si>
    <t>19.006.0045-D</t>
  </si>
  <si>
    <t>19.006.0045-E</t>
  </si>
  <si>
    <t>19.006.0050-2</t>
  </si>
  <si>
    <t>19.006.0050-4</t>
  </si>
  <si>
    <t>19.006.0050-C</t>
  </si>
  <si>
    <t>19.006.0050-E</t>
  </si>
  <si>
    <t>19.007.0003-2</t>
  </si>
  <si>
    <t>19.007.0003-4</t>
  </si>
  <si>
    <t>19.007.0003-C</t>
  </si>
  <si>
    <t>19.007.0003-E</t>
  </si>
  <si>
    <t>19.007.0004-2</t>
  </si>
  <si>
    <t>19.007.0004-4</t>
  </si>
  <si>
    <t>19.007.0004-C</t>
  </si>
  <si>
    <t>19.007.0004-E</t>
  </si>
  <si>
    <t>19.007.0005-2</t>
  </si>
  <si>
    <t>19.007.0005-4</t>
  </si>
  <si>
    <t>19.007.0005-C</t>
  </si>
  <si>
    <t>19.007.0005-E</t>
  </si>
  <si>
    <t>19.007.0006-2</t>
  </si>
  <si>
    <t>19.007.0006-4</t>
  </si>
  <si>
    <t>19.007.0006-C</t>
  </si>
  <si>
    <t>19.007.0006-E</t>
  </si>
  <si>
    <t>19.007.0007-2</t>
  </si>
  <si>
    <t>19.007.0007-4</t>
  </si>
  <si>
    <t>19.007.0007-C</t>
  </si>
  <si>
    <t>19.007.0007-E</t>
  </si>
  <si>
    <t>19.007.0008-2</t>
  </si>
  <si>
    <t>19.007.0008-3</t>
  </si>
  <si>
    <t>19.007.0008-4</t>
  </si>
  <si>
    <t>19.007.0008-C</t>
  </si>
  <si>
    <t>19.007.0008-D</t>
  </si>
  <si>
    <t>19.007.0008-E</t>
  </si>
  <si>
    <t>19.007.0009-2</t>
  </si>
  <si>
    <t>19.007.0009-3</t>
  </si>
  <si>
    <t>19.007.0009-4</t>
  </si>
  <si>
    <t>19.007.0009-C</t>
  </si>
  <si>
    <t>19.007.0009-D</t>
  </si>
  <si>
    <t>19.007.0009-E</t>
  </si>
  <si>
    <t>19.007.0010-2</t>
  </si>
  <si>
    <t>19.007.0010-3</t>
  </si>
  <si>
    <t>19.007.0010-4</t>
  </si>
  <si>
    <t>19.007.0010-C</t>
  </si>
  <si>
    <t>19.007.0010-D</t>
  </si>
  <si>
    <t>19.007.0010-E</t>
  </si>
  <si>
    <t>19.007.0011-2</t>
  </si>
  <si>
    <t>19.007.0011-3</t>
  </si>
  <si>
    <t>19.007.0011-4</t>
  </si>
  <si>
    <t>19.007.0011-C</t>
  </si>
  <si>
    <t>19.007.0011-D</t>
  </si>
  <si>
    <t>19.007.0011-E</t>
  </si>
  <si>
    <t>19.007.0013-2</t>
  </si>
  <si>
    <t>19.007.0013-4</t>
  </si>
  <si>
    <t>19.007.0013-C</t>
  </si>
  <si>
    <t>19.007.0013-E</t>
  </si>
  <si>
    <t>19.007.0015-2</t>
  </si>
  <si>
    <t>19.007.0015-4</t>
  </si>
  <si>
    <t>19.007.0015-C</t>
  </si>
  <si>
    <t>19.007.0015-E</t>
  </si>
  <si>
    <t>19.007.0016-2</t>
  </si>
  <si>
    <t>19.007.0016-4</t>
  </si>
  <si>
    <t>19.007.0016-C</t>
  </si>
  <si>
    <t>19.007.0016-E</t>
  </si>
  <si>
    <t>19.007.0017-2</t>
  </si>
  <si>
    <t>19.007.0017-3</t>
  </si>
  <si>
    <t>19.007.0017-4</t>
  </si>
  <si>
    <t>19.007.0017-C</t>
  </si>
  <si>
    <t>19.007.0017-D</t>
  </si>
  <si>
    <t>19.007.0017-E</t>
  </si>
  <si>
    <t>19.007.0025-2</t>
  </si>
  <si>
    <t>19.007.0025-4</t>
  </si>
  <si>
    <t>19.007.0025-C</t>
  </si>
  <si>
    <t>19.007.0025-E</t>
  </si>
  <si>
    <t>19.008.0012-2</t>
  </si>
  <si>
    <t>19.008.0012-3</t>
  </si>
  <si>
    <t>19.008.0012-4</t>
  </si>
  <si>
    <t>19.008.0012-C</t>
  </si>
  <si>
    <t>19.008.0012-D</t>
  </si>
  <si>
    <t>19.008.0012-E</t>
  </si>
  <si>
    <t>19.008.0014-2</t>
  </si>
  <si>
    <t>19.008.0014-3</t>
  </si>
  <si>
    <t>19.008.0014-4</t>
  </si>
  <si>
    <t>19.008.0014-C</t>
  </si>
  <si>
    <t>19.008.0014-D</t>
  </si>
  <si>
    <t>19.008.0014-E</t>
  </si>
  <si>
    <t>19.009.0001-2</t>
  </si>
  <si>
    <t>19.009.0001-4</t>
  </si>
  <si>
    <t>19.009.0001-C</t>
  </si>
  <si>
    <t>19.009.0001-E</t>
  </si>
  <si>
    <t>19.009.0002-2</t>
  </si>
  <si>
    <t>19.009.0002-4</t>
  </si>
  <si>
    <t>19.009.0002-C</t>
  </si>
  <si>
    <t>19.009.0002-E</t>
  </si>
  <si>
    <t>19.009.0004-2</t>
  </si>
  <si>
    <t>19.009.0004-4</t>
  </si>
  <si>
    <t>19.009.0004-C</t>
  </si>
  <si>
    <t>19.009.0004-E</t>
  </si>
  <si>
    <t>19.009.0005-2</t>
  </si>
  <si>
    <t>19.009.0005-4</t>
  </si>
  <si>
    <t>19.009.0005-C</t>
  </si>
  <si>
    <t>19.009.0005-E</t>
  </si>
  <si>
    <t>19.009.0008-2</t>
  </si>
  <si>
    <t>19.009.0008-4</t>
  </si>
  <si>
    <t>19.009.0008-C</t>
  </si>
  <si>
    <t>19.009.0008-E</t>
  </si>
  <si>
    <t>19.009.0010-2</t>
  </si>
  <si>
    <t>19.009.0010-4</t>
  </si>
  <si>
    <t>19.009.0010-C</t>
  </si>
  <si>
    <t>19.009.0010-E</t>
  </si>
  <si>
    <t>19.009.0011-2</t>
  </si>
  <si>
    <t>19.009.0011-4</t>
  </si>
  <si>
    <t>19.009.0011-C</t>
  </si>
  <si>
    <t>19.009.0011-E</t>
  </si>
  <si>
    <t>19.010.0015-2</t>
  </si>
  <si>
    <t>19.010.0015-3</t>
  </si>
  <si>
    <t>19.010.0015-4</t>
  </si>
  <si>
    <t>19.010.0015-C</t>
  </si>
  <si>
    <t>19.010.0015-D</t>
  </si>
  <si>
    <t>19.010.0015-E</t>
  </si>
  <si>
    <t>19.010.0016-2</t>
  </si>
  <si>
    <t>19.010.0016-3</t>
  </si>
  <si>
    <t>19.010.0016-4</t>
  </si>
  <si>
    <t>19.010.0016-C</t>
  </si>
  <si>
    <t>19.010.0016-D</t>
  </si>
  <si>
    <t>19.010.0016-E</t>
  </si>
  <si>
    <t>19.010.0017-2</t>
  </si>
  <si>
    <t>19.010.0017-3</t>
  </si>
  <si>
    <t>19.010.0017-4</t>
  </si>
  <si>
    <t>19.010.0017-C</t>
  </si>
  <si>
    <t>19.010.0017-D</t>
  </si>
  <si>
    <t>19.010.0017-E</t>
  </si>
  <si>
    <t>19.010.0018-2</t>
  </si>
  <si>
    <t>19.010.0018-3</t>
  </si>
  <si>
    <t>19.010.0018-4</t>
  </si>
  <si>
    <t>19.010.0018-C</t>
  </si>
  <si>
    <t>19.010.0018-D</t>
  </si>
  <si>
    <t>19.010.0018-E</t>
  </si>
  <si>
    <t>19.010.0020-2</t>
  </si>
  <si>
    <t>19.010.0020-C</t>
  </si>
  <si>
    <t>19.010.0025-2</t>
  </si>
  <si>
    <t>19.010.0025-C</t>
  </si>
  <si>
    <t>19.010.0040-2</t>
  </si>
  <si>
    <t>19.010.0040-C</t>
  </si>
  <si>
    <t>19.010.0050-2</t>
  </si>
  <si>
    <t>19.010.0050-3</t>
  </si>
  <si>
    <t>19.010.0050-4</t>
  </si>
  <si>
    <t>19.010.0050-C</t>
  </si>
  <si>
    <t>19.010.0050-D</t>
  </si>
  <si>
    <t>19.010.0050-E</t>
  </si>
  <si>
    <t>19.011.0002-2</t>
  </si>
  <si>
    <t>19.011.0002-3</t>
  </si>
  <si>
    <t>19.011.0002-4</t>
  </si>
  <si>
    <t>19.011.0002-C</t>
  </si>
  <si>
    <t>19.011.0002-D</t>
  </si>
  <si>
    <t>19.011.0002-E</t>
  </si>
  <si>
    <t>19.011.0003-2</t>
  </si>
  <si>
    <t>19.011.0003-3</t>
  </si>
  <si>
    <t>19.011.0003-4</t>
  </si>
  <si>
    <t>19.011.0003-C</t>
  </si>
  <si>
    <t>19.011.0003-D</t>
  </si>
  <si>
    <t>19.011.0003-E</t>
  </si>
  <si>
    <t>19.011.0004-2</t>
  </si>
  <si>
    <t>19.011.0004-3</t>
  </si>
  <si>
    <t>19.011.0004-4</t>
  </si>
  <si>
    <t>19.011.0004-C</t>
  </si>
  <si>
    <t>19.011.0004-D</t>
  </si>
  <si>
    <t>19.011.0004-E</t>
  </si>
  <si>
    <t>19.011.0005-2</t>
  </si>
  <si>
    <t>19.011.0005-3</t>
  </si>
  <si>
    <t>19.011.0005-4</t>
  </si>
  <si>
    <t>19.011.0005-C</t>
  </si>
  <si>
    <t>19.011.0005-D</t>
  </si>
  <si>
    <t>19.011.0005-E</t>
  </si>
  <si>
    <t>19.011.0006-2</t>
  </si>
  <si>
    <t>19.011.0006-3</t>
  </si>
  <si>
    <t>19.011.0006-4</t>
  </si>
  <si>
    <t>19.011.0006-C</t>
  </si>
  <si>
    <t>19.011.0006-D</t>
  </si>
  <si>
    <t>19.011.0006-E</t>
  </si>
  <si>
    <t>19.011.0007-2</t>
  </si>
  <si>
    <t>19.011.0007-3</t>
  </si>
  <si>
    <t>19.011.0007-4</t>
  </si>
  <si>
    <t>19.011.0007-C</t>
  </si>
  <si>
    <t>19.011.0007-D</t>
  </si>
  <si>
    <t>19.011.0007-E</t>
  </si>
  <si>
    <t>19.011.0009-2</t>
  </si>
  <si>
    <t>19.011.0009-3</t>
  </si>
  <si>
    <t>19.011.0009-4</t>
  </si>
  <si>
    <t>19.011.0009-C</t>
  </si>
  <si>
    <t>19.011.0009-D</t>
  </si>
  <si>
    <t>19.011.0009-E</t>
  </si>
  <si>
    <t>19.011.0010-2</t>
  </si>
  <si>
    <t>19.011.0010-3</t>
  </si>
  <si>
    <t>19.011.0010-4</t>
  </si>
  <si>
    <t>19.011.0010-C</t>
  </si>
  <si>
    <t>19.011.0010-D</t>
  </si>
  <si>
    <t>19.011.0010-E</t>
  </si>
  <si>
    <t>19.011.0011-2</t>
  </si>
  <si>
    <t>19.011.0011-3</t>
  </si>
  <si>
    <t>19.011.0011-4</t>
  </si>
  <si>
    <t>19.011.0011-C</t>
  </si>
  <si>
    <t>19.011.0011-D</t>
  </si>
  <si>
    <t>19.011.0011-E</t>
  </si>
  <si>
    <t>19.011.0013-2</t>
  </si>
  <si>
    <t>19.011.0013-3</t>
  </si>
  <si>
    <t>19.011.0013-4</t>
  </si>
  <si>
    <t>19.011.0013-C</t>
  </si>
  <si>
    <t>19.011.0013-D</t>
  </si>
  <si>
    <t>19.011.0013-E</t>
  </si>
  <si>
    <t>19.011.0014-2</t>
  </si>
  <si>
    <t>19.011.0014-4</t>
  </si>
  <si>
    <t>19.011.0014-C</t>
  </si>
  <si>
    <t>19.011.0014-E</t>
  </si>
  <si>
    <t>19.011.0015-2</t>
  </si>
  <si>
    <t>19.011.0015-4</t>
  </si>
  <si>
    <t>19.011.0015-C</t>
  </si>
  <si>
    <t>19.011.0015-E</t>
  </si>
  <si>
    <t>19.011.0016-2</t>
  </si>
  <si>
    <t>19.011.0016-4</t>
  </si>
  <si>
    <t>19.011.0016-C</t>
  </si>
  <si>
    <t>19.011.0016-E</t>
  </si>
  <si>
    <t>19.011.0017-2</t>
  </si>
  <si>
    <t>19.011.0017-4</t>
  </si>
  <si>
    <t>19.011.0017-C</t>
  </si>
  <si>
    <t>19.011.0017-E</t>
  </si>
  <si>
    <t>19.011.0018-2</t>
  </si>
  <si>
    <t>19.011.0018-3</t>
  </si>
  <si>
    <t>19.011.0018-4</t>
  </si>
  <si>
    <t>19.011.0018-C</t>
  </si>
  <si>
    <t>19.011.0018-D</t>
  </si>
  <si>
    <t>19.011.0018-E</t>
  </si>
  <si>
    <t>19.011.0019-2</t>
  </si>
  <si>
    <t>19.011.0019-4</t>
  </si>
  <si>
    <t>19.011.0019-C</t>
  </si>
  <si>
    <t>19.011.0019-E</t>
  </si>
  <si>
    <t>19.011.0023-2</t>
  </si>
  <si>
    <t>19.011.0023-4</t>
  </si>
  <si>
    <t>19.011.0023-C</t>
  </si>
  <si>
    <t>19.011.0023-E</t>
  </si>
  <si>
    <t>19.011.0025-2</t>
  </si>
  <si>
    <t>19.011.0025-4</t>
  </si>
  <si>
    <t>19.011.0025-C</t>
  </si>
  <si>
    <t>19.011.0025-E</t>
  </si>
  <si>
    <t>19.011.0030-2</t>
  </si>
  <si>
    <t>19.011.0030-4</t>
  </si>
  <si>
    <t>19.011.0030-C</t>
  </si>
  <si>
    <t>19.011.0030-E</t>
  </si>
  <si>
    <t>19.011.0040-2</t>
  </si>
  <si>
    <t>19.011.0040-3</t>
  </si>
  <si>
    <t>19.011.0040-4</t>
  </si>
  <si>
    <t>19.011.0040-C</t>
  </si>
  <si>
    <t>19.011.0040-D</t>
  </si>
  <si>
    <t>19.011.0040-E</t>
  </si>
  <si>
    <t>19.011.0045-2</t>
  </si>
  <si>
    <t>19.011.0045-4</t>
  </si>
  <si>
    <t>19.011.0045-C</t>
  </si>
  <si>
    <t>19.011.0045-E</t>
  </si>
  <si>
    <t>19.011.0050-2</t>
  </si>
  <si>
    <t>19.011.0050-4</t>
  </si>
  <si>
    <t>19.011.0050-C</t>
  </si>
  <si>
    <t>19.011.0050-E</t>
  </si>
  <si>
    <t>19.011.0080-2</t>
  </si>
  <si>
    <t>19.011.0080-3</t>
  </si>
  <si>
    <t>19.011.0080-4</t>
  </si>
  <si>
    <t>19.011.0080-C</t>
  </si>
  <si>
    <t>19.011.0080-D</t>
  </si>
  <si>
    <t>19.011.0080-E</t>
  </si>
  <si>
    <t>19.011.0082-2</t>
  </si>
  <si>
    <t>19.011.0082-3</t>
  </si>
  <si>
    <t>19.011.0082-4</t>
  </si>
  <si>
    <t>19.011.0082-C</t>
  </si>
  <si>
    <t>19.011.0082-D</t>
  </si>
  <si>
    <t>19.011.0082-E</t>
  </si>
  <si>
    <t>20.004.0001-0</t>
  </si>
  <si>
    <t>20.004.0001-A</t>
  </si>
  <si>
    <t>20.004.0002-0</t>
  </si>
  <si>
    <t>20.004.0002-A</t>
  </si>
  <si>
    <t>20.004.0005-0</t>
  </si>
  <si>
    <t>20.004.0005-A</t>
  </si>
  <si>
    <t>20.004.0006-0</t>
  </si>
  <si>
    <t>20.004.0006-A</t>
  </si>
  <si>
    <t>20.004.0007-0</t>
  </si>
  <si>
    <t>20.004.0007-A</t>
  </si>
  <si>
    <t>20.004.0010-0</t>
  </si>
  <si>
    <t>20.004.0010-A</t>
  </si>
  <si>
    <t>20.004.0011-0</t>
  </si>
  <si>
    <t>20.004.0011-A</t>
  </si>
  <si>
    <t>20.004.0012-0</t>
  </si>
  <si>
    <t>20.004.0012-A</t>
  </si>
  <si>
    <t>20.004.0013-0</t>
  </si>
  <si>
    <t>20.004.0013-A</t>
  </si>
  <si>
    <t>20.004.0015-0</t>
  </si>
  <si>
    <t>20.004.0015-A</t>
  </si>
  <si>
    <t>20.004.0016-0</t>
  </si>
  <si>
    <t>20.004.0016-A</t>
  </si>
  <si>
    <t>20.004.0017-0</t>
  </si>
  <si>
    <t>20.004.0017-A</t>
  </si>
  <si>
    <t>20.004.0018-0</t>
  </si>
  <si>
    <t>20.004.0018-A</t>
  </si>
  <si>
    <t>20.004.0019-0</t>
  </si>
  <si>
    <t>20.004.0019-A</t>
  </si>
  <si>
    <t>20.004.0020-0</t>
  </si>
  <si>
    <t>20.004.0020-A</t>
  </si>
  <si>
    <t>20.004.0021-0</t>
  </si>
  <si>
    <t>20.004.0021-A</t>
  </si>
  <si>
    <t>20.004.0022-0</t>
  </si>
  <si>
    <t>20.004.0022-A</t>
  </si>
  <si>
    <t>20.004.0023-0</t>
  </si>
  <si>
    <t>20.004.0023-A</t>
  </si>
  <si>
    <t>20.004.0025-0</t>
  </si>
  <si>
    <t>20.004.0025-A</t>
  </si>
  <si>
    <t>20.004.0027-0</t>
  </si>
  <si>
    <t>20.004.0027-A</t>
  </si>
  <si>
    <t>20.004.0028-0</t>
  </si>
  <si>
    <t>20.004.0028-A</t>
  </si>
  <si>
    <t>20.004.0030-0</t>
  </si>
  <si>
    <t>20.004.0030-A</t>
  </si>
  <si>
    <t>20.004.0033-1</t>
  </si>
  <si>
    <t>20.004.0033-B</t>
  </si>
  <si>
    <t>20.004.0034-0</t>
  </si>
  <si>
    <t>20.004.0034-A</t>
  </si>
  <si>
    <t>20.004.0036-0</t>
  </si>
  <si>
    <t>20.004.0036-A</t>
  </si>
  <si>
    <t>20.004.0038-0</t>
  </si>
  <si>
    <t>20.004.0038-A</t>
  </si>
  <si>
    <t>20.004.0040-0</t>
  </si>
  <si>
    <t>20.004.0040-A</t>
  </si>
  <si>
    <t>20.004.0045-0</t>
  </si>
  <si>
    <t>20.004.0045-A</t>
  </si>
  <si>
    <t>20.004.0100-0</t>
  </si>
  <si>
    <t>20.004.0100-A</t>
  </si>
  <si>
    <t>20.004.0102-0</t>
  </si>
  <si>
    <t>20.004.0102-A</t>
  </si>
  <si>
    <t>20.004.0105-0</t>
  </si>
  <si>
    <t>20.004.0105-A</t>
  </si>
  <si>
    <t>20.004.0122-0</t>
  </si>
  <si>
    <t>20.004.0122-A</t>
  </si>
  <si>
    <t>20.004.0125-0</t>
  </si>
  <si>
    <t>20.004.0125-A</t>
  </si>
  <si>
    <t>20.004.0127-0</t>
  </si>
  <si>
    <t>20.004.0127-A</t>
  </si>
  <si>
    <t>20.004.0130-0</t>
  </si>
  <si>
    <t>20.004.0130-A</t>
  </si>
  <si>
    <t>20.004.0131-0</t>
  </si>
  <si>
    <t>20.004.0131-A</t>
  </si>
  <si>
    <t>20.004.0132-0</t>
  </si>
  <si>
    <t>20.004.0132-A</t>
  </si>
  <si>
    <t>20.004.0135-0</t>
  </si>
  <si>
    <t>20.004.0135-A</t>
  </si>
  <si>
    <t>20.004.0136-0</t>
  </si>
  <si>
    <t>20.004.0136-A</t>
  </si>
  <si>
    <t>20.005.0001-0</t>
  </si>
  <si>
    <t>20.005.0001-A</t>
  </si>
  <si>
    <t>20.005.0002-1</t>
  </si>
  <si>
    <t>20.005.0002-B</t>
  </si>
  <si>
    <t>20.005.0003-1</t>
  </si>
  <si>
    <t>20.005.0003-B</t>
  </si>
  <si>
    <t>20.005.0004-0</t>
  </si>
  <si>
    <t>20.005.0004-A</t>
  </si>
  <si>
    <t>20.005.0005-0</t>
  </si>
  <si>
    <t>20.005.0005-A</t>
  </si>
  <si>
    <t>20.005.0006-0</t>
  </si>
  <si>
    <t>20.005.0006-A</t>
  </si>
  <si>
    <t>20.005.0007-0</t>
  </si>
  <si>
    <t>20.005.0007-A</t>
  </si>
  <si>
    <t>20.005.0008-0</t>
  </si>
  <si>
    <t>20.005.0008-A</t>
  </si>
  <si>
    <t>20.005.0009-0</t>
  </si>
  <si>
    <t>20.005.0009-A</t>
  </si>
  <si>
    <t>20.005.0010-0</t>
  </si>
  <si>
    <t>20.005.0010-A</t>
  </si>
  <si>
    <t>20.006.0001-0</t>
  </si>
  <si>
    <t>20.006.0001-A</t>
  </si>
  <si>
    <t>20.006.0002-0</t>
  </si>
  <si>
    <t>20.006.0002-A</t>
  </si>
  <si>
    <t>20.006.0003-0</t>
  </si>
  <si>
    <t>20.006.0003-A</t>
  </si>
  <si>
    <t>20.006.0100-0</t>
  </si>
  <si>
    <t>20.006.0100-A</t>
  </si>
  <si>
    <t>20.007.0001-0</t>
  </si>
  <si>
    <t>20.007.0001-A</t>
  </si>
  <si>
    <t>20.007.0002-0</t>
  </si>
  <si>
    <t>20.007.0002-A</t>
  </si>
  <si>
    <t>20.008.0001-0</t>
  </si>
  <si>
    <t>20.008.0001-A</t>
  </si>
  <si>
    <t>20.008.0002-0</t>
  </si>
  <si>
    <t>20.008.0002-A</t>
  </si>
  <si>
    <t>20.008.0003-0</t>
  </si>
  <si>
    <t>20.008.0003-A</t>
  </si>
  <si>
    <t>20.008.0004-0</t>
  </si>
  <si>
    <t>20.008.0004-A</t>
  </si>
  <si>
    <t>20.008.0010-0</t>
  </si>
  <si>
    <t>20.008.0010-A</t>
  </si>
  <si>
    <t>20.008.0015-0</t>
  </si>
  <si>
    <t>20.008.0015-A</t>
  </si>
  <si>
    <t>20.009.0001-1</t>
  </si>
  <si>
    <t>20.009.0001-B</t>
  </si>
  <si>
    <t>20.009.0002-1</t>
  </si>
  <si>
    <t>20.009.0002-B</t>
  </si>
  <si>
    <t>20.009.0007-0</t>
  </si>
  <si>
    <t>20.009.0007-A</t>
  </si>
  <si>
    <t>20.009.0008-0</t>
  </si>
  <si>
    <t>20.009.0008-A</t>
  </si>
  <si>
    <t>20.009.0009-0</t>
  </si>
  <si>
    <t>20.009.0009-A</t>
  </si>
  <si>
    <t>20.009.0010-0</t>
  </si>
  <si>
    <t>20.009.0010-A</t>
  </si>
  <si>
    <t>20.009.0012-0</t>
  </si>
  <si>
    <t>20.009.0012-A</t>
  </si>
  <si>
    <t>20.009.0014-0</t>
  </si>
  <si>
    <t>20.009.0014-A</t>
  </si>
  <si>
    <t>20.009.0015-0</t>
  </si>
  <si>
    <t>20.009.0015-A</t>
  </si>
  <si>
    <t>20.009.0017-0</t>
  </si>
  <si>
    <t>20.009.0017-A</t>
  </si>
  <si>
    <t>20.009.0020-0</t>
  </si>
  <si>
    <t>20.009.0020-A</t>
  </si>
  <si>
    <t>20.009.0021-0</t>
  </si>
  <si>
    <t>20.009.0021-A</t>
  </si>
  <si>
    <t>20.009.0027-0</t>
  </si>
  <si>
    <t>20.009.0027-A</t>
  </si>
  <si>
    <t>20.009.0029-0</t>
  </si>
  <si>
    <t>20.009.0029-A</t>
  </si>
  <si>
    <t>20.009.0032-0</t>
  </si>
  <si>
    <t>20.009.0032-A</t>
  </si>
  <si>
    <t>20.009.0050-0</t>
  </si>
  <si>
    <t>20.009.0050-A</t>
  </si>
  <si>
    <t>20.009.0080-0</t>
  </si>
  <si>
    <t>20.009.0080-A</t>
  </si>
  <si>
    <t>20.009.0100-0</t>
  </si>
  <si>
    <t>20.009.0100-A</t>
  </si>
  <si>
    <t>20.009.0105-0</t>
  </si>
  <si>
    <t>20.009.0105-A</t>
  </si>
  <si>
    <t>20.009.0110-0</t>
  </si>
  <si>
    <t>20.009.0110-A</t>
  </si>
  <si>
    <t>20.009.0115-0</t>
  </si>
  <si>
    <t>20.009.0115-A</t>
  </si>
  <si>
    <t>20.010.0001-0</t>
  </si>
  <si>
    <t>20.010.0001-A</t>
  </si>
  <si>
    <t>20.010.0002-0</t>
  </si>
  <si>
    <t>20.010.0002-A</t>
  </si>
  <si>
    <t>20.010.0003-0</t>
  </si>
  <si>
    <t>20.010.0003-A</t>
  </si>
  <si>
    <t>20.010.0004-0</t>
  </si>
  <si>
    <t>20.010.0004-A</t>
  </si>
  <si>
    <t>20.011.0001-0</t>
  </si>
  <si>
    <t>20.011.0001-A</t>
  </si>
  <si>
    <t>20.012.0001-0</t>
  </si>
  <si>
    <t>20.012.0001-A</t>
  </si>
  <si>
    <t>20.012.0002-0</t>
  </si>
  <si>
    <t>20.012.0002-A</t>
  </si>
  <si>
    <t>20.012.0003-0</t>
  </si>
  <si>
    <t>20.012.0003-A</t>
  </si>
  <si>
    <t>20.012.0004-0</t>
  </si>
  <si>
    <t>20.012.0004-A</t>
  </si>
  <si>
    <t>20.012.0005-0</t>
  </si>
  <si>
    <t>20.012.0005-A</t>
  </si>
  <si>
    <t>20.012.0006-0</t>
  </si>
  <si>
    <t>20.012.0006-A</t>
  </si>
  <si>
    <t>20.012.0008-0</t>
  </si>
  <si>
    <t>20.012.0008-A</t>
  </si>
  <si>
    <t>20.012.0009-0</t>
  </si>
  <si>
    <t>20.012.0009-A</t>
  </si>
  <si>
    <t>20.012.0010-0</t>
  </si>
  <si>
    <t>20.012.0010-A</t>
  </si>
  <si>
    <t>20.012.0011-0</t>
  </si>
  <si>
    <t>20.012.0011-A</t>
  </si>
  <si>
    <t>20.012.0013-0</t>
  </si>
  <si>
    <t>20.012.0013-A</t>
  </si>
  <si>
    <t>20.012.0015-0</t>
  </si>
  <si>
    <t>20.012.0015-A</t>
  </si>
  <si>
    <t>20.012.0020-0</t>
  </si>
  <si>
    <t>20.012.0020-A</t>
  </si>
  <si>
    <t>20.012.0025-0</t>
  </si>
  <si>
    <t>20.012.0025-A</t>
  </si>
  <si>
    <t>20.012.0030-0</t>
  </si>
  <si>
    <t>20.012.0030-A</t>
  </si>
  <si>
    <t>20.012.0035-0</t>
  </si>
  <si>
    <t>20.012.0035-A</t>
  </si>
  <si>
    <t>20.012.0036-0</t>
  </si>
  <si>
    <t>20.012.0036-A</t>
  </si>
  <si>
    <t>20.012.0050-0</t>
  </si>
  <si>
    <t>20.012.0050-A</t>
  </si>
  <si>
    <t>20.013.0005-0</t>
  </si>
  <si>
    <t>20.013.0005-A</t>
  </si>
  <si>
    <t>20.015.0010-0</t>
  </si>
  <si>
    <t>20.015.0010-A</t>
  </si>
  <si>
    <t>20.015.0015-0</t>
  </si>
  <si>
    <t>20.015.0015-A</t>
  </si>
  <si>
    <t>20.016.0003-0</t>
  </si>
  <si>
    <t>20.016.0003-A</t>
  </si>
  <si>
    <t>20.016.0004-0</t>
  </si>
  <si>
    <t>20.016.0004-A</t>
  </si>
  <si>
    <t>20.016.0005-0</t>
  </si>
  <si>
    <t>20.016.0005-A</t>
  </si>
  <si>
    <t>20.020.0001-0</t>
  </si>
  <si>
    <t>20.020.0001-A</t>
  </si>
  <si>
    <t>20.020.0002-0</t>
  </si>
  <si>
    <t>20.020.0002-A</t>
  </si>
  <si>
    <t>20.020.0003-0</t>
  </si>
  <si>
    <t>20.020.0003-A</t>
  </si>
  <si>
    <t>20.020.0007-0</t>
  </si>
  <si>
    <t>20.020.0007-A</t>
  </si>
  <si>
    <t>20.020.0008-0</t>
  </si>
  <si>
    <t>20.020.0008-A</t>
  </si>
  <si>
    <t>20.020.0009-0</t>
  </si>
  <si>
    <t>20.020.0009-A</t>
  </si>
  <si>
    <t>20.020.0010-0</t>
  </si>
  <si>
    <t>20.020.0010-A</t>
  </si>
  <si>
    <t>20.023.0001-0</t>
  </si>
  <si>
    <t>20.023.0001-A</t>
  </si>
  <si>
    <t>20.023.0002-0</t>
  </si>
  <si>
    <t>20.023.0002-A</t>
  </si>
  <si>
    <t>20.023.0003-0</t>
  </si>
  <si>
    <t>20.023.0003-A</t>
  </si>
  <si>
    <t>20.023.0004-0</t>
  </si>
  <si>
    <t>20.023.0004-A</t>
  </si>
  <si>
    <t>20.023.0005-0</t>
  </si>
  <si>
    <t>20.023.0005-A</t>
  </si>
  <si>
    <t>20.023.0006-0</t>
  </si>
  <si>
    <t>20.023.0006-A</t>
  </si>
  <si>
    <t>20.023.0007-0</t>
  </si>
  <si>
    <t>20.023.0007-A</t>
  </si>
  <si>
    <t>20.023.0050-0</t>
  </si>
  <si>
    <t>20.023.0050-A</t>
  </si>
  <si>
    <t>20.024.0001-0</t>
  </si>
  <si>
    <t>20.024.0001-A</t>
  </si>
  <si>
    <t>20.024.0005-0</t>
  </si>
  <si>
    <t>20.024.0005-A</t>
  </si>
  <si>
    <t>20.024.0006-0</t>
  </si>
  <si>
    <t>20.024.0006-A</t>
  </si>
  <si>
    <t>20.024.0007-0</t>
  </si>
  <si>
    <t>20.024.0007-A</t>
  </si>
  <si>
    <t>20.024.0008-0</t>
  </si>
  <si>
    <t>20.024.0008-A</t>
  </si>
  <si>
    <t>20.025.0001-0</t>
  </si>
  <si>
    <t>20.025.0001-A</t>
  </si>
  <si>
    <t>20.026.0001-0</t>
  </si>
  <si>
    <t>20.026.0001-A</t>
  </si>
  <si>
    <t>20.026.0002-0</t>
  </si>
  <si>
    <t>20.026.0002-A</t>
  </si>
  <si>
    <t>20.026.0003-0</t>
  </si>
  <si>
    <t>20.026.0003-A</t>
  </si>
  <si>
    <t>20.026.0007-0</t>
  </si>
  <si>
    <t>20.026.0007-A</t>
  </si>
  <si>
    <t>20.026.0008-0</t>
  </si>
  <si>
    <t>20.026.0008-A</t>
  </si>
  <si>
    <t>20.026.0009-0</t>
  </si>
  <si>
    <t>20.026.0009-A</t>
  </si>
  <si>
    <t>20.026.0013-0</t>
  </si>
  <si>
    <t>20.026.0013-A</t>
  </si>
  <si>
    <t>20.026.0014-0</t>
  </si>
  <si>
    <t>20.026.0014-A</t>
  </si>
  <si>
    <t>20.026.0015-0</t>
  </si>
  <si>
    <t>20.026.0015-A</t>
  </si>
  <si>
    <t>20.027.0001-0</t>
  </si>
  <si>
    <t>20.027.0001-A</t>
  </si>
  <si>
    <t>20.027.0002-0</t>
  </si>
  <si>
    <t>20.027.0002-A</t>
  </si>
  <si>
    <t>20.027.0003-0</t>
  </si>
  <si>
    <t>20.027.0003-A</t>
  </si>
  <si>
    <t>20.027.0004-0</t>
  </si>
  <si>
    <t>20.027.0004-A</t>
  </si>
  <si>
    <t>20.027.0005-0</t>
  </si>
  <si>
    <t>20.027.0005-A</t>
  </si>
  <si>
    <t>20.027.0006-0</t>
  </si>
  <si>
    <t>20.027.0006-A</t>
  </si>
  <si>
    <t>20.028.0001-0</t>
  </si>
  <si>
    <t>20.028.0001-A</t>
  </si>
  <si>
    <t>20.028.0002-0</t>
  </si>
  <si>
    <t>20.028.0002-A</t>
  </si>
  <si>
    <t>20.028.0003-0</t>
  </si>
  <si>
    <t>20.028.0003-A</t>
  </si>
  <si>
    <t>20.028.0004-0</t>
  </si>
  <si>
    <t>20.028.0004-A</t>
  </si>
  <si>
    <t>20.028.0005-0</t>
  </si>
  <si>
    <t>20.028.0005-A</t>
  </si>
  <si>
    <t>20.028.0006-0</t>
  </si>
  <si>
    <t>20.028.0006-A</t>
  </si>
  <si>
    <t>20.028.0008-0</t>
  </si>
  <si>
    <t>20.028.0008-A</t>
  </si>
  <si>
    <t>20.028.0010-0</t>
  </si>
  <si>
    <t>20.028.0010-A</t>
  </si>
  <si>
    <t>20.028.0014-0</t>
  </si>
  <si>
    <t>20.028.0014-A</t>
  </si>
  <si>
    <t>20.028.0015-0</t>
  </si>
  <si>
    <t>20.028.0015-A</t>
  </si>
  <si>
    <t>20.028.0016-0</t>
  </si>
  <si>
    <t>20.028.0016-A</t>
  </si>
  <si>
    <t>20.028.0020-0</t>
  </si>
  <si>
    <t>20.028.0020-A</t>
  </si>
  <si>
    <t>20.029.0001-0</t>
  </si>
  <si>
    <t>20.029.0001-A</t>
  </si>
  <si>
    <t>20.030.0001-0</t>
  </si>
  <si>
    <t>20.030.0001-A</t>
  </si>
  <si>
    <t>20.030.0002-0</t>
  </si>
  <si>
    <t>20.030.0002-A</t>
  </si>
  <si>
    <t>20.030.0003-0</t>
  </si>
  <si>
    <t>20.030.0003-A</t>
  </si>
  <si>
    <t>20.031.0001-0</t>
  </si>
  <si>
    <t>20.031.0001-A</t>
  </si>
  <si>
    <t>20.031.0002-0</t>
  </si>
  <si>
    <t>20.031.0002-A</t>
  </si>
  <si>
    <t>20.031.0003-0</t>
  </si>
  <si>
    <t>20.031.0003-A</t>
  </si>
  <si>
    <t>20.032.0001-0</t>
  </si>
  <si>
    <t>20.032.0001-A</t>
  </si>
  <si>
    <t>20.032.0002-0</t>
  </si>
  <si>
    <t>20.032.0002-A</t>
  </si>
  <si>
    <t>20.032.0003-0</t>
  </si>
  <si>
    <t>20.032.0003-A</t>
  </si>
  <si>
    <t>20.033.0001-0</t>
  </si>
  <si>
    <t>20.033.0001-A</t>
  </si>
  <si>
    <t>20.033.0002-0</t>
  </si>
  <si>
    <t>20.033.0002-A</t>
  </si>
  <si>
    <t>20.033.0003-0</t>
  </si>
  <si>
    <t>20.033.0003-A</t>
  </si>
  <si>
    <t>20.034.0001-0</t>
  </si>
  <si>
    <t>20.034.0001-A</t>
  </si>
  <si>
    <t>20.034.0002-0</t>
  </si>
  <si>
    <t>20.034.0002-A</t>
  </si>
  <si>
    <t>20.034.0003-0</t>
  </si>
  <si>
    <t>20.034.0003-A</t>
  </si>
  <si>
    <t>20.035.0001-0</t>
  </si>
  <si>
    <t>20.035.0001-A</t>
  </si>
  <si>
    <t>20.035.0002-0</t>
  </si>
  <si>
    <t>20.035.0002-A</t>
  </si>
  <si>
    <t>20.035.0003-0</t>
  </si>
  <si>
    <t>20.035.0003-A</t>
  </si>
  <si>
    <t>20.036.0001-0</t>
  </si>
  <si>
    <t>20.036.0001-A</t>
  </si>
  <si>
    <t>20.036.0002-0</t>
  </si>
  <si>
    <t>20.036.0002-A</t>
  </si>
  <si>
    <t>20.036.0003-0</t>
  </si>
  <si>
    <t>20.036.0003-A</t>
  </si>
  <si>
    <t>20.037.0001-0</t>
  </si>
  <si>
    <t>20.037.0001-A</t>
  </si>
  <si>
    <t>20.037.0002-0</t>
  </si>
  <si>
    <t>20.037.0002-A</t>
  </si>
  <si>
    <t>20.037.0003-0</t>
  </si>
  <si>
    <t>20.037.0003-A</t>
  </si>
  <si>
    <t>20.038.0010-0</t>
  </si>
  <si>
    <t>20.038.0010-A</t>
  </si>
  <si>
    <t>20.038.0015-0</t>
  </si>
  <si>
    <t>20.038.0015-A</t>
  </si>
  <si>
    <t>20.040.0002-0</t>
  </si>
  <si>
    <t>20.040.0002-A</t>
  </si>
  <si>
    <t>20.040.0003-0</t>
  </si>
  <si>
    <t>20.040.0003-A</t>
  </si>
  <si>
    <t>20.040.0005-0</t>
  </si>
  <si>
    <t>20.040.0005-A</t>
  </si>
  <si>
    <t>20.040.0008-0</t>
  </si>
  <si>
    <t>20.040.0008-A</t>
  </si>
  <si>
    <t>20.041.0002-0</t>
  </si>
  <si>
    <t>20.041.0002-A</t>
  </si>
  <si>
    <t>20.041.0003-0</t>
  </si>
  <si>
    <t>20.041.0003-A</t>
  </si>
  <si>
    <t>20.041.0005-0</t>
  </si>
  <si>
    <t>20.041.0005-A</t>
  </si>
  <si>
    <t>20.041.0008-0</t>
  </si>
  <si>
    <t>20.041.0008-A</t>
  </si>
  <si>
    <t>20.067.0038-0</t>
  </si>
  <si>
    <t>20.067.0038-A</t>
  </si>
  <si>
    <t>20.067.0039-0</t>
  </si>
  <si>
    <t>20.067.0039-A</t>
  </si>
  <si>
    <t>20.067.0040-0</t>
  </si>
  <si>
    <t>20.067.0040-A</t>
  </si>
  <si>
    <t>20.067.0041-0</t>
  </si>
  <si>
    <t>20.067.0041-A</t>
  </si>
  <si>
    <t>20.067.0042-0</t>
  </si>
  <si>
    <t>20.067.0042-A</t>
  </si>
  <si>
    <t>20.067.0043-0</t>
  </si>
  <si>
    <t>20.067.0043-A</t>
  </si>
  <si>
    <t>20.067.0044-0</t>
  </si>
  <si>
    <t>20.067.0044-A</t>
  </si>
  <si>
    <t>20.067.0045-0</t>
  </si>
  <si>
    <t>20.067.0045-A</t>
  </si>
  <si>
    <t>20.067.0046-0</t>
  </si>
  <si>
    <t>20.067.0046-A</t>
  </si>
  <si>
    <t>20.067.0047-0</t>
  </si>
  <si>
    <t>20.067.0047-A</t>
  </si>
  <si>
    <t>20.067.0048-0</t>
  </si>
  <si>
    <t>20.067.0048-A</t>
  </si>
  <si>
    <t>20.067.0049-0</t>
  </si>
  <si>
    <t>20.067.0049-A</t>
  </si>
  <si>
    <t>20.067.0050-0</t>
  </si>
  <si>
    <t>20.067.0050-A</t>
  </si>
  <si>
    <t>20.067.0051-0</t>
  </si>
  <si>
    <t>20.067.0051-A</t>
  </si>
  <si>
    <t>20.067.0052-0</t>
  </si>
  <si>
    <t>20.067.0052-A</t>
  </si>
  <si>
    <t>20.067.0053-0</t>
  </si>
  <si>
    <t>20.067.0053-A</t>
  </si>
  <si>
    <t>20.067.0054-0</t>
  </si>
  <si>
    <t>20.067.0054-A</t>
  </si>
  <si>
    <t>20.067.0055-0</t>
  </si>
  <si>
    <t>20.067.0055-A</t>
  </si>
  <si>
    <t>20.067.0056-0</t>
  </si>
  <si>
    <t>20.067.0056-A</t>
  </si>
  <si>
    <t>20.067.0057-0</t>
  </si>
  <si>
    <t>20.067.0057-A</t>
  </si>
  <si>
    <t>20.067.0058-0</t>
  </si>
  <si>
    <t>20.067.0058-A</t>
  </si>
  <si>
    <t>20.067.0070-0</t>
  </si>
  <si>
    <t>20.067.0070-A</t>
  </si>
  <si>
    <t>20.067.0072-0</t>
  </si>
  <si>
    <t>20.067.0072-A</t>
  </si>
  <si>
    <t>20.067.0074-0</t>
  </si>
  <si>
    <t>20.067.0074-A</t>
  </si>
  <si>
    <t>20.067.0076-0</t>
  </si>
  <si>
    <t>20.067.0076-A</t>
  </si>
  <si>
    <t>20.067.0078-0</t>
  </si>
  <si>
    <t>20.067.0078-A</t>
  </si>
  <si>
    <t>20.067.0080-0</t>
  </si>
  <si>
    <t>20.067.0080-A</t>
  </si>
  <si>
    <t>20.067.0082-0</t>
  </si>
  <si>
    <t>20.067.0082-A</t>
  </si>
  <si>
    <t>20.067.0084-0</t>
  </si>
  <si>
    <t>20.067.0084-A</t>
  </si>
  <si>
    <t>20.067.0086-0</t>
  </si>
  <si>
    <t>20.067.0086-A</t>
  </si>
  <si>
    <t>20.067.0088-0</t>
  </si>
  <si>
    <t>20.067.0088-A</t>
  </si>
  <si>
    <t>20.067.0090-0</t>
  </si>
  <si>
    <t>20.067.0090-A</t>
  </si>
  <si>
    <t>20.067.0092-0</t>
  </si>
  <si>
    <t>20.067.0092-A</t>
  </si>
  <si>
    <t>20.067.0094-0</t>
  </si>
  <si>
    <t>20.067.0094-A</t>
  </si>
  <si>
    <t>20.067.0096-0</t>
  </si>
  <si>
    <t>20.067.0096-A</t>
  </si>
  <si>
    <t>20.067.0098-0</t>
  </si>
  <si>
    <t>20.067.0098-A</t>
  </si>
  <si>
    <t>20.067.0100-0</t>
  </si>
  <si>
    <t>20.067.0100-A</t>
  </si>
  <si>
    <t>20.067.0102-0</t>
  </si>
  <si>
    <t>20.067.0102-A</t>
  </si>
  <si>
    <t>20.067.0104-0</t>
  </si>
  <si>
    <t>20.067.0104-A</t>
  </si>
  <si>
    <t>20.067.0106-0</t>
  </si>
  <si>
    <t>20.067.0106-A</t>
  </si>
  <si>
    <t>20.067.0108-0</t>
  </si>
  <si>
    <t>20.067.0108-A</t>
  </si>
  <si>
    <t>20.067.0110-0</t>
  </si>
  <si>
    <t>20.067.0110-A</t>
  </si>
  <si>
    <t>20.070.0001-0</t>
  </si>
  <si>
    <t>20.070.0001-A</t>
  </si>
  <si>
    <t>20.070.0002-0</t>
  </si>
  <si>
    <t>20.070.0002-A</t>
  </si>
  <si>
    <t>20.070.0003-0</t>
  </si>
  <si>
    <t>20.070.0003-A</t>
  </si>
  <si>
    <t>20.070.0004-0</t>
  </si>
  <si>
    <t>20.070.0004-A</t>
  </si>
  <si>
    <t>20.070.0008-0</t>
  </si>
  <si>
    <t>20.070.0008-A</t>
  </si>
  <si>
    <t>20.070.0009-0</t>
  </si>
  <si>
    <t>20.070.0009-A</t>
  </si>
  <si>
    <t>20.070.0010-0</t>
  </si>
  <si>
    <t>20.070.0010-A</t>
  </si>
  <si>
    <t>20.070.0011-0</t>
  </si>
  <si>
    <t>20.070.0011-A</t>
  </si>
  <si>
    <t>20.070.0015-0</t>
  </si>
  <si>
    <t>20.070.0015-A</t>
  </si>
  <si>
    <t>20.070.0016-0</t>
  </si>
  <si>
    <t>20.070.0016-A</t>
  </si>
  <si>
    <t>20.070.0017-0</t>
  </si>
  <si>
    <t>20.070.0017-A</t>
  </si>
  <si>
    <t>20.070.0018-0</t>
  </si>
  <si>
    <t>20.070.0018-A</t>
  </si>
  <si>
    <t>20.070.0022-0</t>
  </si>
  <si>
    <t>20.070.0022-A</t>
  </si>
  <si>
    <t>20.070.0023-0</t>
  </si>
  <si>
    <t>20.070.0023-A</t>
  </si>
  <si>
    <t>20.070.0024-0</t>
  </si>
  <si>
    <t>20.070.0024-A</t>
  </si>
  <si>
    <t>20.070.0025-0</t>
  </si>
  <si>
    <t>20.070.0025-A</t>
  </si>
  <si>
    <t>20.070.0029-0</t>
  </si>
  <si>
    <t>20.070.0029-A</t>
  </si>
  <si>
    <t>20.070.0030-0</t>
  </si>
  <si>
    <t>20.070.0030-A</t>
  </si>
  <si>
    <t>20.070.0031-0</t>
  </si>
  <si>
    <t>20.070.0031-A</t>
  </si>
  <si>
    <t>20.070.0032-0</t>
  </si>
  <si>
    <t>20.070.0032-A</t>
  </si>
  <si>
    <t>20.070.0036-0</t>
  </si>
  <si>
    <t>20.070.0036-A</t>
  </si>
  <si>
    <t>20.070.0037-0</t>
  </si>
  <si>
    <t>20.070.0037-A</t>
  </si>
  <si>
    <t>20.070.0038-0</t>
  </si>
  <si>
    <t>20.070.0038-A</t>
  </si>
  <si>
    <t>20.070.0039-0</t>
  </si>
  <si>
    <t>20.070.0039-A</t>
  </si>
  <si>
    <t>20.085.0100-0</t>
  </si>
  <si>
    <t>20.085.0100-A</t>
  </si>
  <si>
    <t>20.085.0105-0</t>
  </si>
  <si>
    <t>20.085.0105-A</t>
  </si>
  <si>
    <t>20.085.0110-0</t>
  </si>
  <si>
    <t>20.085.0110-A</t>
  </si>
  <si>
    <t>20.085.0115-0</t>
  </si>
  <si>
    <t>20.085.0115-A</t>
  </si>
  <si>
    <t>20.085.0120-0</t>
  </si>
  <si>
    <t>20.085.0120-A</t>
  </si>
  <si>
    <t>20.085.0125-0</t>
  </si>
  <si>
    <t>20.085.0125-A</t>
  </si>
  <si>
    <t>20.085.0130-0</t>
  </si>
  <si>
    <t>20.085.0130-A</t>
  </si>
  <si>
    <t>20.085.0135-0</t>
  </si>
  <si>
    <t>20.085.0135-A</t>
  </si>
  <si>
    <t>20.085.0140-0</t>
  </si>
  <si>
    <t>20.085.0140-A</t>
  </si>
  <si>
    <t>20.085.0145-0</t>
  </si>
  <si>
    <t>20.085.0145-A</t>
  </si>
  <si>
    <t>20.085.0150-0</t>
  </si>
  <si>
    <t>20.085.0150-A</t>
  </si>
  <si>
    <t>20.085.0155-0</t>
  </si>
  <si>
    <t>20.085.0155-A</t>
  </si>
  <si>
    <t>20.085.0160-0</t>
  </si>
  <si>
    <t>20.085.0160-A</t>
  </si>
  <si>
    <t>20.085.0165-0</t>
  </si>
  <si>
    <t>20.085.0165-A</t>
  </si>
  <si>
    <t>20.085.0170-0</t>
  </si>
  <si>
    <t>20.085.0170-A</t>
  </si>
  <si>
    <t>20.085.0175-0</t>
  </si>
  <si>
    <t>20.085.0175-A</t>
  </si>
  <si>
    <t>20.085.0180-0</t>
  </si>
  <si>
    <t>20.085.0180-A</t>
  </si>
  <si>
    <t>20.085.0185-0</t>
  </si>
  <si>
    <t>20.085.0185-A</t>
  </si>
  <si>
    <t>20.085.0190-0</t>
  </si>
  <si>
    <t>20.085.0190-A</t>
  </si>
  <si>
    <t>20.085.0195-0</t>
  </si>
  <si>
    <t>20.085.0195-A</t>
  </si>
  <si>
    <t>20.085.0200-0</t>
  </si>
  <si>
    <t>20.085.0200-A</t>
  </si>
  <si>
    <t>20.085.0205-0</t>
  </si>
  <si>
    <t>20.085.0205-A</t>
  </si>
  <si>
    <t>20.085.0210-0</t>
  </si>
  <si>
    <t>20.085.0210-A</t>
  </si>
  <si>
    <t>20.085.0215-0</t>
  </si>
  <si>
    <t>20.085.0215-A</t>
  </si>
  <si>
    <t>20.085.0220-0</t>
  </si>
  <si>
    <t>20.085.0220-A</t>
  </si>
  <si>
    <t>20.085.0225-0</t>
  </si>
  <si>
    <t>20.085.0225-A</t>
  </si>
  <si>
    <t>20.085.0230-0</t>
  </si>
  <si>
    <t>20.085.0230-A</t>
  </si>
  <si>
    <t>20.085.0235-0</t>
  </si>
  <si>
    <t>20.085.0235-A</t>
  </si>
  <si>
    <t>20.085.0240-0</t>
  </si>
  <si>
    <t>20.085.0240-A</t>
  </si>
  <si>
    <t>20.085.0245-0</t>
  </si>
  <si>
    <t>20.085.0245-A</t>
  </si>
  <si>
    <t>20.085.0250-0</t>
  </si>
  <si>
    <t>20.085.0250-A</t>
  </si>
  <si>
    <t>20.085.0255-0</t>
  </si>
  <si>
    <t>20.085.0255-A</t>
  </si>
  <si>
    <t>20.085.0260-0</t>
  </si>
  <si>
    <t>20.085.0260-A</t>
  </si>
  <si>
    <t>20.085.0265-0</t>
  </si>
  <si>
    <t>20.085.0265-A</t>
  </si>
  <si>
    <t>20.085.0270-0</t>
  </si>
  <si>
    <t>20.085.0270-A</t>
  </si>
  <si>
    <t>20.085.0275-0</t>
  </si>
  <si>
    <t>20.085.0275-A</t>
  </si>
  <si>
    <t>20.085.0280-0</t>
  </si>
  <si>
    <t>20.085.0280-A</t>
  </si>
  <si>
    <t>20.085.0285-0</t>
  </si>
  <si>
    <t>20.085.0285-A</t>
  </si>
  <si>
    <t>20.085.0290-0</t>
  </si>
  <si>
    <t>20.085.0290-A</t>
  </si>
  <si>
    <t>20.085.0295-0</t>
  </si>
  <si>
    <t>20.085.0295-A</t>
  </si>
  <si>
    <t>20.085.0300-0</t>
  </si>
  <si>
    <t>20.085.0300-A</t>
  </si>
  <si>
    <t>20.085.0305-0</t>
  </si>
  <si>
    <t>20.085.0305-A</t>
  </si>
  <si>
    <t>20.085.0310-0</t>
  </si>
  <si>
    <t>20.085.0310-A</t>
  </si>
  <si>
    <t>20.085.0315-0</t>
  </si>
  <si>
    <t>20.085.0315-A</t>
  </si>
  <si>
    <t>20.085.0320-0</t>
  </si>
  <si>
    <t>20.085.0320-A</t>
  </si>
  <si>
    <t>20.085.0325-0</t>
  </si>
  <si>
    <t>20.085.0325-A</t>
  </si>
  <si>
    <t>20.085.0330-0</t>
  </si>
  <si>
    <t>20.085.0330-A</t>
  </si>
  <si>
    <t>20.085.0335-0</t>
  </si>
  <si>
    <t>20.085.0335-A</t>
  </si>
  <si>
    <t>20.085.0340-0</t>
  </si>
  <si>
    <t>20.085.0340-A</t>
  </si>
  <si>
    <t>20.085.0345-0</t>
  </si>
  <si>
    <t>20.085.0345-A</t>
  </si>
  <si>
    <t>20.085.0350-0</t>
  </si>
  <si>
    <t>20.085.0350-A</t>
  </si>
  <si>
    <t>20.085.0355-0</t>
  </si>
  <si>
    <t>20.085.0355-A</t>
  </si>
  <si>
    <t>20.085.0360-0</t>
  </si>
  <si>
    <t>20.085.0360-A</t>
  </si>
  <si>
    <t>20.085.0365-0</t>
  </si>
  <si>
    <t>20.085.0365-A</t>
  </si>
  <si>
    <t>20.085.0370-0</t>
  </si>
  <si>
    <t>20.085.0370-A</t>
  </si>
  <si>
    <t>20.085.0375-0</t>
  </si>
  <si>
    <t>20.085.0375-A</t>
  </si>
  <si>
    <t>20.085.0380-0</t>
  </si>
  <si>
    <t>20.085.0380-A</t>
  </si>
  <si>
    <t>20.085.0385-0</t>
  </si>
  <si>
    <t>20.085.0385-A</t>
  </si>
  <si>
    <t>20.085.0390-0</t>
  </si>
  <si>
    <t>20.085.0390-A</t>
  </si>
  <si>
    <t>20.085.0395-0</t>
  </si>
  <si>
    <t>20.085.0395-A</t>
  </si>
  <si>
    <t>20.085.0400-0</t>
  </si>
  <si>
    <t>20.085.0400-A</t>
  </si>
  <si>
    <t>20.085.0405-0</t>
  </si>
  <si>
    <t>20.085.0405-A</t>
  </si>
  <si>
    <t>20.085.0410-0</t>
  </si>
  <si>
    <t>20.085.0410-A</t>
  </si>
  <si>
    <t>20.085.0415-0</t>
  </si>
  <si>
    <t>20.085.0415-A</t>
  </si>
  <si>
    <t>20.085.0420-0</t>
  </si>
  <si>
    <t>20.085.0420-A</t>
  </si>
  <si>
    <t>20.085.0425-0</t>
  </si>
  <si>
    <t>20.085.0425-A</t>
  </si>
  <si>
    <t>20.085.0430-0</t>
  </si>
  <si>
    <t>20.085.0430-A</t>
  </si>
  <si>
    <t>20.085.0435-0</t>
  </si>
  <si>
    <t>20.085.0435-A</t>
  </si>
  <si>
    <t>20.085.0440-0</t>
  </si>
  <si>
    <t>20.085.0440-A</t>
  </si>
  <si>
    <t>20.085.0445-0</t>
  </si>
  <si>
    <t>20.085.0445-A</t>
  </si>
  <si>
    <t>20.085.0450-0</t>
  </si>
  <si>
    <t>20.085.0450-A</t>
  </si>
  <si>
    <t>20.085.0455-0</t>
  </si>
  <si>
    <t>20.085.0455-A</t>
  </si>
  <si>
    <t>20.085.0460-0</t>
  </si>
  <si>
    <t>20.085.0460-A</t>
  </si>
  <si>
    <t>20.085.0465-0</t>
  </si>
  <si>
    <t>20.085.0465-A</t>
  </si>
  <si>
    <t>20.085.0470-0</t>
  </si>
  <si>
    <t>20.085.0470-A</t>
  </si>
  <si>
    <t>20.085.0475-0</t>
  </si>
  <si>
    <t>20.085.0475-A</t>
  </si>
  <si>
    <t>20.085.0480-0</t>
  </si>
  <si>
    <t>20.085.0480-A</t>
  </si>
  <si>
    <t>20.085.0485-0</t>
  </si>
  <si>
    <t>20.085.0485-A</t>
  </si>
  <si>
    <t>20.085.0490-0</t>
  </si>
  <si>
    <t>20.085.0490-A</t>
  </si>
  <si>
    <t>20.085.0495-0</t>
  </si>
  <si>
    <t>20.085.0495-A</t>
  </si>
  <si>
    <t>20.085.0500-0</t>
  </si>
  <si>
    <t>20.085.0500-A</t>
  </si>
  <si>
    <t>20.085.0505-0</t>
  </si>
  <si>
    <t>20.085.0505-A</t>
  </si>
  <si>
    <t>20.085.0510-0</t>
  </si>
  <si>
    <t>20.085.0510-A</t>
  </si>
  <si>
    <t>20.085.0515-0</t>
  </si>
  <si>
    <t>20.085.0515-A</t>
  </si>
  <si>
    <t>20.085.0520-0</t>
  </si>
  <si>
    <t>20.085.0520-A</t>
  </si>
  <si>
    <t>20.085.0525-0</t>
  </si>
  <si>
    <t>20.085.0525-A</t>
  </si>
  <si>
    <t>20.085.0530-0</t>
  </si>
  <si>
    <t>20.085.0530-A</t>
  </si>
  <si>
    <t>20.085.0535-0</t>
  </si>
  <si>
    <t>20.085.0535-A</t>
  </si>
  <si>
    <t>20.085.0540-0</t>
  </si>
  <si>
    <t>20.085.0540-A</t>
  </si>
  <si>
    <t>20.085.0545-0</t>
  </si>
  <si>
    <t>20.085.0545-A</t>
  </si>
  <si>
    <t>20.085.0550-0</t>
  </si>
  <si>
    <t>20.085.0550-A</t>
  </si>
  <si>
    <t>20.085.0555-0</t>
  </si>
  <si>
    <t>20.085.0555-A</t>
  </si>
  <si>
    <t>20.085.0560-0</t>
  </si>
  <si>
    <t>20.085.0560-A</t>
  </si>
  <si>
    <t>20.085.0565-0</t>
  </si>
  <si>
    <t>20.085.0565-A</t>
  </si>
  <si>
    <t>20.085.0570-0</t>
  </si>
  <si>
    <t>20.085.0570-A</t>
  </si>
  <si>
    <t>20.085.0575-0</t>
  </si>
  <si>
    <t>20.085.0575-A</t>
  </si>
  <si>
    <t>20.085.0580-0</t>
  </si>
  <si>
    <t>20.085.0580-A</t>
  </si>
  <si>
    <t>20.085.0585-0</t>
  </si>
  <si>
    <t>20.085.0585-A</t>
  </si>
  <si>
    <t>20.085.0590-0</t>
  </si>
  <si>
    <t>20.085.0590-A</t>
  </si>
  <si>
    <t>20.085.0595-0</t>
  </si>
  <si>
    <t>20.085.0595-A</t>
  </si>
  <si>
    <t>20.085.0600-0</t>
  </si>
  <si>
    <t>20.085.0600-A</t>
  </si>
  <si>
    <t>20.085.0605-0</t>
  </si>
  <si>
    <t>20.085.0605-A</t>
  </si>
  <si>
    <t>20.085.0610-0</t>
  </si>
  <si>
    <t>20.085.0610-A</t>
  </si>
  <si>
    <t>20.085.0615-0</t>
  </si>
  <si>
    <t>20.085.0615-A</t>
  </si>
  <si>
    <t>20.085.0620-0</t>
  </si>
  <si>
    <t>20.085.0620-A</t>
  </si>
  <si>
    <t>20.085.0625-0</t>
  </si>
  <si>
    <t>20.085.0625-A</t>
  </si>
  <si>
    <t>20.085.0630-0</t>
  </si>
  <si>
    <t>20.085.0630-A</t>
  </si>
  <si>
    <t>20.085.0635-0</t>
  </si>
  <si>
    <t>20.085.0635-A</t>
  </si>
  <si>
    <t>20.085.0640-0</t>
  </si>
  <si>
    <t>20.085.0640-A</t>
  </si>
  <si>
    <t>20.085.0645-0</t>
  </si>
  <si>
    <t>20.085.0645-A</t>
  </si>
  <si>
    <t>20.085.0650-0</t>
  </si>
  <si>
    <t>20.085.0650-A</t>
  </si>
  <si>
    <t>20.085.0655-0</t>
  </si>
  <si>
    <t>20.085.0655-A</t>
  </si>
  <si>
    <t>20.085.0660-0</t>
  </si>
  <si>
    <t>20.085.0660-A</t>
  </si>
  <si>
    <t>20.085.0665-0</t>
  </si>
  <si>
    <t>20.085.0665-A</t>
  </si>
  <si>
    <t>20.085.0670-0</t>
  </si>
  <si>
    <t>20.085.0670-A</t>
  </si>
  <si>
    <t>20.085.0675-0</t>
  </si>
  <si>
    <t>20.085.0675-A</t>
  </si>
  <si>
    <t>20.085.0680-0</t>
  </si>
  <si>
    <t>20.085.0680-A</t>
  </si>
  <si>
    <t>20.085.0685-0</t>
  </si>
  <si>
    <t>20.085.0685-A</t>
  </si>
  <si>
    <t>20.086.0100-0</t>
  </si>
  <si>
    <t>20.086.0100-A</t>
  </si>
  <si>
    <t>20.086.0110-0</t>
  </si>
  <si>
    <t>20.086.0110-A</t>
  </si>
  <si>
    <t>20.086.0120-0</t>
  </si>
  <si>
    <t>20.086.0120-A</t>
  </si>
  <si>
    <t>20.086.0130-0</t>
  </si>
  <si>
    <t>20.086.0130-A</t>
  </si>
  <si>
    <t>20.086.0140-0</t>
  </si>
  <si>
    <t>20.086.0140-A</t>
  </si>
  <si>
    <t>20.086.0150-0</t>
  </si>
  <si>
    <t>20.086.0150-A</t>
  </si>
  <si>
    <t>20.086.0160-0</t>
  </si>
  <si>
    <t>20.086.0160-A</t>
  </si>
  <si>
    <t>20.086.0170-0</t>
  </si>
  <si>
    <t>20.086.0170-A</t>
  </si>
  <si>
    <t>20.086.0180-0</t>
  </si>
  <si>
    <t>20.086.0180-A</t>
  </si>
  <si>
    <t>20.086.0190-0</t>
  </si>
  <si>
    <t>20.086.0190-A</t>
  </si>
  <si>
    <t>20.086.0200-0</t>
  </si>
  <si>
    <t>20.086.0200-A</t>
  </si>
  <si>
    <t>20.086.0210-0</t>
  </si>
  <si>
    <t>20.086.0210-A</t>
  </si>
  <si>
    <t>20.086.0220-0</t>
  </si>
  <si>
    <t>20.086.0220-A</t>
  </si>
  <si>
    <t>20.086.0230-0</t>
  </si>
  <si>
    <t>20.086.0230-A</t>
  </si>
  <si>
    <t>20.086.0240-0</t>
  </si>
  <si>
    <t>20.086.0240-A</t>
  </si>
  <si>
    <t>20.086.0250-0</t>
  </si>
  <si>
    <t>20.086.0250-A</t>
  </si>
  <si>
    <t>20.086.0260-0</t>
  </si>
  <si>
    <t>20.086.0260-A</t>
  </si>
  <si>
    <t>20.086.0270-0</t>
  </si>
  <si>
    <t>20.086.0270-A</t>
  </si>
  <si>
    <t>20.086.0280-0</t>
  </si>
  <si>
    <t>20.086.0280-A</t>
  </si>
  <si>
    <t>20.086.0290-0</t>
  </si>
  <si>
    <t>20.086.0290-A</t>
  </si>
  <si>
    <t>20.086.0300-0</t>
  </si>
  <si>
    <t>20.086.0300-A</t>
  </si>
  <si>
    <t>20.086.0310-0</t>
  </si>
  <si>
    <t>20.086.0310-A</t>
  </si>
  <si>
    <t>20.086.0320-0</t>
  </si>
  <si>
    <t>20.086.0320-A</t>
  </si>
  <si>
    <t>20.086.0330-0</t>
  </si>
  <si>
    <t>20.086.0330-A</t>
  </si>
  <si>
    <t>20.086.0340-0</t>
  </si>
  <si>
    <t>20.086.0340-A</t>
  </si>
  <si>
    <t>20.086.0350-0</t>
  </si>
  <si>
    <t>20.086.0350-A</t>
  </si>
  <si>
    <t>20.086.0360-0</t>
  </si>
  <si>
    <t>20.086.0360-A</t>
  </si>
  <si>
    <t>20.086.0370-0</t>
  </si>
  <si>
    <t>20.086.0370-A</t>
  </si>
  <si>
    <t>20.086.0380-0</t>
  </si>
  <si>
    <t>20.086.0380-A</t>
  </si>
  <si>
    <t>20.086.0390-0</t>
  </si>
  <si>
    <t>20.086.0390-A</t>
  </si>
  <si>
    <t>20.086.0400-0</t>
  </si>
  <si>
    <t>20.086.0400-A</t>
  </si>
  <si>
    <t>20.086.0410-0</t>
  </si>
  <si>
    <t>20.086.0410-A</t>
  </si>
  <si>
    <t>20.086.0420-0</t>
  </si>
  <si>
    <t>20.086.0420-A</t>
  </si>
  <si>
    <t>20.086.0430-0</t>
  </si>
  <si>
    <t>20.086.0430-A</t>
  </si>
  <si>
    <t>20.086.0440-0</t>
  </si>
  <si>
    <t>20.086.0440-A</t>
  </si>
  <si>
    <t>20.086.0450-0</t>
  </si>
  <si>
    <t>20.086.0450-A</t>
  </si>
  <si>
    <t>20.086.0460-0</t>
  </si>
  <si>
    <t>20.086.0460-A</t>
  </si>
  <si>
    <t>20.086.0470-0</t>
  </si>
  <si>
    <t>20.086.0470-A</t>
  </si>
  <si>
    <t>20.086.0480-0</t>
  </si>
  <si>
    <t>20.086.0480-A</t>
  </si>
  <si>
    <t>20.086.0490-0</t>
  </si>
  <si>
    <t>20.086.0490-A</t>
  </si>
  <si>
    <t>20.086.0500-0</t>
  </si>
  <si>
    <t>20.086.0500-A</t>
  </si>
  <si>
    <t>20.086.0510-0</t>
  </si>
  <si>
    <t>20.086.0510-A</t>
  </si>
  <si>
    <t>20.086.0520-0</t>
  </si>
  <si>
    <t>20.086.0520-A</t>
  </si>
  <si>
    <t>20.086.0530-0</t>
  </si>
  <si>
    <t>20.086.0530-A</t>
  </si>
  <si>
    <t>20.086.0540-0</t>
  </si>
  <si>
    <t>20.086.0540-A</t>
  </si>
  <si>
    <t>20.086.0550-0</t>
  </si>
  <si>
    <t>20.086.0550-A</t>
  </si>
  <si>
    <t>20.086.0560-0</t>
  </si>
  <si>
    <t>20.086.0560-A</t>
  </si>
  <si>
    <t>20.086.0570-0</t>
  </si>
  <si>
    <t>20.086.0570-A</t>
  </si>
  <si>
    <t>20.086.0580-0</t>
  </si>
  <si>
    <t>20.086.0580-A</t>
  </si>
  <si>
    <t>20.086.0590-0</t>
  </si>
  <si>
    <t>20.086.0590-A</t>
  </si>
  <si>
    <t>20.086.0600-0</t>
  </si>
  <si>
    <t>20.086.0600-A</t>
  </si>
  <si>
    <t>20.086.0610-0</t>
  </si>
  <si>
    <t>20.086.0610-A</t>
  </si>
  <si>
    <t>20.086.0620-0</t>
  </si>
  <si>
    <t>20.086.0620-A</t>
  </si>
  <si>
    <t>20.086.0630-0</t>
  </si>
  <si>
    <t>20.086.0630-A</t>
  </si>
  <si>
    <t>20.086.0640-0</t>
  </si>
  <si>
    <t>20.086.0640-A</t>
  </si>
  <si>
    <t>20.086.0650-0</t>
  </si>
  <si>
    <t>20.086.0650-A</t>
  </si>
  <si>
    <t>20.086.0660-0</t>
  </si>
  <si>
    <t>20.086.0660-A</t>
  </si>
  <si>
    <t>20.086.0670-0</t>
  </si>
  <si>
    <t>20.086.0670-A</t>
  </si>
  <si>
    <t>20.086.0680-0</t>
  </si>
  <si>
    <t>20.086.0680-A</t>
  </si>
  <si>
    <t>20.090.0001-1</t>
  </si>
  <si>
    <t>20.090.0001-B</t>
  </si>
  <si>
    <t>20.090.0005-1</t>
  </si>
  <si>
    <t>20.090.0005-B</t>
  </si>
  <si>
    <t>20.090.0006-0</t>
  </si>
  <si>
    <t>20.090.0006-A</t>
  </si>
  <si>
    <t>20.091.0001-1</t>
  </si>
  <si>
    <t>20.091.0001-B</t>
  </si>
  <si>
    <t>20.092.0001-0</t>
  </si>
  <si>
    <t>20.092.0001-A</t>
  </si>
  <si>
    <t>20.093.0001-0</t>
  </si>
  <si>
    <t>20.093.0001-A</t>
  </si>
  <si>
    <t>20.096.0001-0</t>
  </si>
  <si>
    <t>20.096.0001-A</t>
  </si>
  <si>
    <t>20.097.0001-0</t>
  </si>
  <si>
    <t>20.097.0001-A</t>
  </si>
  <si>
    <t>20.097.0002-0</t>
  </si>
  <si>
    <t>20.097.0002-A</t>
  </si>
  <si>
    <t>20.097.0003-0</t>
  </si>
  <si>
    <t>20.097.0003-A</t>
  </si>
  <si>
    <t>20.097.0004-0</t>
  </si>
  <si>
    <t>20.097.0004-A</t>
  </si>
  <si>
    <t>20.097.0005-0</t>
  </si>
  <si>
    <t>20.097.0005-A</t>
  </si>
  <si>
    <t>20.097.0010-0</t>
  </si>
  <si>
    <t>20.097.0010-A</t>
  </si>
  <si>
    <t>20.097.0011-0</t>
  </si>
  <si>
    <t>20.097.0011-A</t>
  </si>
  <si>
    <t>20.097.0015-0</t>
  </si>
  <si>
    <t>20.097.0015-A</t>
  </si>
  <si>
    <t>20.097.0020-0</t>
  </si>
  <si>
    <t>20.097.0020-A</t>
  </si>
  <si>
    <t>20.098.0001-0</t>
  </si>
  <si>
    <t>20.098.0001-A</t>
  </si>
  <si>
    <t>20.099.0001-0</t>
  </si>
  <si>
    <t>20.099.0001-A</t>
  </si>
  <si>
    <t>20.100.0005-0</t>
  </si>
  <si>
    <t>20.100.0005-A</t>
  </si>
  <si>
    <t>20.100.0010-0</t>
  </si>
  <si>
    <t>20.100.0010-A</t>
  </si>
  <si>
    <t>20.100.0011-0</t>
  </si>
  <si>
    <t>20.100.0011-A</t>
  </si>
  <si>
    <t>20.100.0012-0</t>
  </si>
  <si>
    <t>20.100.0012-A</t>
  </si>
  <si>
    <t>20.100.0013-0</t>
  </si>
  <si>
    <t>20.100.0013-A</t>
  </si>
  <si>
    <t>20.100.0015-0</t>
  </si>
  <si>
    <t>20.100.0015-A</t>
  </si>
  <si>
    <t>20.100.0016-0</t>
  </si>
  <si>
    <t>20.100.0016-A</t>
  </si>
  <si>
    <t>20.100.0030-0</t>
  </si>
  <si>
    <t>20.100.0030-A</t>
  </si>
  <si>
    <t>20.100.0050-0</t>
  </si>
  <si>
    <t>20.100.0050-A</t>
  </si>
  <si>
    <t>20.100.0060-0</t>
  </si>
  <si>
    <t>20.100.0060-A</t>
  </si>
  <si>
    <t>20.100.0070-0</t>
  </si>
  <si>
    <t>20.100.0070-A</t>
  </si>
  <si>
    <t>20.100.0075-0</t>
  </si>
  <si>
    <t>20.100.0075-A</t>
  </si>
  <si>
    <t>20.100.0080-0</t>
  </si>
  <si>
    <t>20.100.0080-A</t>
  </si>
  <si>
    <t>20.100.0085-0</t>
  </si>
  <si>
    <t>20.100.0085-A</t>
  </si>
  <si>
    <t>20.100.0090-0</t>
  </si>
  <si>
    <t>20.100.0090-A</t>
  </si>
  <si>
    <t>20.100.0095-0</t>
  </si>
  <si>
    <t>20.100.0095-A</t>
  </si>
  <si>
    <t>20.101.0011-0</t>
  </si>
  <si>
    <t>20.101.0011-A</t>
  </si>
  <si>
    <t>20.101.0013-0</t>
  </si>
  <si>
    <t>20.101.0013-A</t>
  </si>
  <si>
    <t>20.102.0003-0</t>
  </si>
  <si>
    <t>20.102.0003-A</t>
  </si>
  <si>
    <t>20.102.0004-0</t>
  </si>
  <si>
    <t>20.102.0004-A</t>
  </si>
  <si>
    <t>20.102.0006-0</t>
  </si>
  <si>
    <t>20.102.0006-A</t>
  </si>
  <si>
    <t>20.102.0007-0</t>
  </si>
  <si>
    <t>20.102.0007-A</t>
  </si>
  <si>
    <t>20.102.0008-0</t>
  </si>
  <si>
    <t>20.102.0008-A</t>
  </si>
  <si>
    <t>20.103.0001-0</t>
  </si>
  <si>
    <t>20.103.0001-A</t>
  </si>
  <si>
    <t>20.104.0001-0</t>
  </si>
  <si>
    <t>20.104.0001-A</t>
  </si>
  <si>
    <t>20.104.0005-0</t>
  </si>
  <si>
    <t>20.104.0005-A</t>
  </si>
  <si>
    <t>20.105.0001-0</t>
  </si>
  <si>
    <t>20.105.0001-A</t>
  </si>
  <si>
    <t>20.105.0004-0</t>
  </si>
  <si>
    <t>20.105.0004-A</t>
  </si>
  <si>
    <t>20.105.0005-0</t>
  </si>
  <si>
    <t>20.105.0005-A</t>
  </si>
  <si>
    <t>20.106.0001-0</t>
  </si>
  <si>
    <t>20.106.0001-A</t>
  </si>
  <si>
    <t>20.107.0001-0</t>
  </si>
  <si>
    <t>20.107.0001-A</t>
  </si>
  <si>
    <t>20.108.0001-0</t>
  </si>
  <si>
    <t>20.108.0001-A</t>
  </si>
  <si>
    <t>20.108.0003-0</t>
  </si>
  <si>
    <t>20.108.0003-A</t>
  </si>
  <si>
    <t>20.108.0005-0</t>
  </si>
  <si>
    <t>20.108.0005-A</t>
  </si>
  <si>
    <t>20.108.0007-0</t>
  </si>
  <si>
    <t>20.108.0007-A</t>
  </si>
  <si>
    <t>20.108.0012-0</t>
  </si>
  <si>
    <t>20.108.0012-A</t>
  </si>
  <si>
    <t>20.108.0015-0</t>
  </si>
  <si>
    <t>20.108.0015-A</t>
  </si>
  <si>
    <t>20.108.0017-0</t>
  </si>
  <si>
    <t>20.108.0017-A</t>
  </si>
  <si>
    <t>20.111.0001-0</t>
  </si>
  <si>
    <t>20.111.0001-A</t>
  </si>
  <si>
    <t>20.111.0006-0</t>
  </si>
  <si>
    <t>20.111.0006-A</t>
  </si>
  <si>
    <t>20.111.0007-0</t>
  </si>
  <si>
    <t>20.111.0007-A</t>
  </si>
  <si>
    <t>20.111.0008-0</t>
  </si>
  <si>
    <t>20.111.0008-A</t>
  </si>
  <si>
    <t>20.111.0009-0</t>
  </si>
  <si>
    <t>20.111.0009-A</t>
  </si>
  <si>
    <t>20.111.0010-0</t>
  </si>
  <si>
    <t>20.111.0010-A</t>
  </si>
  <si>
    <t>20.112.0010-0</t>
  </si>
  <si>
    <t>20.112.0010-A</t>
  </si>
  <si>
    <t>20.112.0011-0</t>
  </si>
  <si>
    <t>20.112.0011-A</t>
  </si>
  <si>
    <t>20.112.0013-0</t>
  </si>
  <si>
    <t>20.112.0013-A</t>
  </si>
  <si>
    <t>20.112.0014-0</t>
  </si>
  <si>
    <t>20.112.0014-A</t>
  </si>
  <si>
    <t>20.112.0015-0</t>
  </si>
  <si>
    <t>20.112.0015-A</t>
  </si>
  <si>
    <t>20.113.0010-0</t>
  </si>
  <si>
    <t>20.113.0010-A</t>
  </si>
  <si>
    <t>20.113.0011-0</t>
  </si>
  <si>
    <t>20.113.0011-A</t>
  </si>
  <si>
    <t>20.113.0012-0</t>
  </si>
  <si>
    <t>20.113.0012-A</t>
  </si>
  <si>
    <t>20.113.0013-0</t>
  </si>
  <si>
    <t>20.113.0013-A</t>
  </si>
  <si>
    <t>20.113.0014-0</t>
  </si>
  <si>
    <t>20.113.0014-A</t>
  </si>
  <si>
    <t>20.113.0015-0</t>
  </si>
  <si>
    <t>20.113.0015-A</t>
  </si>
  <si>
    <t>20.114.0010-0</t>
  </si>
  <si>
    <t>20.114.0010-A</t>
  </si>
  <si>
    <t>20.114.0011-0</t>
  </si>
  <si>
    <t>20.114.0011-A</t>
  </si>
  <si>
    <t>20.114.0012-0</t>
  </si>
  <si>
    <t>20.114.0012-A</t>
  </si>
  <si>
    <t>20.114.0013-0</t>
  </si>
  <si>
    <t>20.114.0013-A</t>
  </si>
  <si>
    <t>20.114.0014-0</t>
  </si>
  <si>
    <t>20.114.0014-A</t>
  </si>
  <si>
    <t>20.114.0015-0</t>
  </si>
  <si>
    <t>20.114.0015-A</t>
  </si>
  <si>
    <t>20.115.0010-0</t>
  </si>
  <si>
    <t>20.115.0010-A</t>
  </si>
  <si>
    <t>20.115.0011-0</t>
  </si>
  <si>
    <t>20.115.0011-A</t>
  </si>
  <si>
    <t>20.115.0012-0</t>
  </si>
  <si>
    <t>20.115.0012-A</t>
  </si>
  <si>
    <t>20.115.0013-0</t>
  </si>
  <si>
    <t>20.115.0013-A</t>
  </si>
  <si>
    <t>20.115.0014-0</t>
  </si>
  <si>
    <t>20.115.0014-A</t>
  </si>
  <si>
    <t>20.115.0015-0</t>
  </si>
  <si>
    <t>20.115.0015-A</t>
  </si>
  <si>
    <t>20.116.0005-0</t>
  </si>
  <si>
    <t>20.116.0005-A</t>
  </si>
  <si>
    <t>20.116.0006-0</t>
  </si>
  <si>
    <t>20.116.0006-A</t>
  </si>
  <si>
    <t>20.116.0007-0</t>
  </si>
  <si>
    <t>20.116.0007-A</t>
  </si>
  <si>
    <t>20.116.0008-0</t>
  </si>
  <si>
    <t>20.116.0008-A</t>
  </si>
  <si>
    <t>20.116.0012-0</t>
  </si>
  <si>
    <t>20.116.0012-A</t>
  </si>
  <si>
    <t>20.116.0013-0</t>
  </si>
  <si>
    <t>20.116.0013-A</t>
  </si>
  <si>
    <t>20.116.0014-0</t>
  </si>
  <si>
    <t>20.116.0014-A</t>
  </si>
  <si>
    <t>20.116.0020-0</t>
  </si>
  <si>
    <t>20.116.0020-A</t>
  </si>
  <si>
    <t>20.116.0030-0</t>
  </si>
  <si>
    <t>20.116.0030-A</t>
  </si>
  <si>
    <t>20.116.0035-0</t>
  </si>
  <si>
    <t>20.116.0035-A</t>
  </si>
  <si>
    <t>20.170.0001-0</t>
  </si>
  <si>
    <t>20.170.0001-A</t>
  </si>
  <si>
    <t>20.170.0002-0</t>
  </si>
  <si>
    <t>20.170.0002-A</t>
  </si>
  <si>
    <t>20.170.0005-0</t>
  </si>
  <si>
    <t>20.170.0005-A</t>
  </si>
  <si>
    <t>20.170.0015-0</t>
  </si>
  <si>
    <t>20.170.0015-A</t>
  </si>
  <si>
    <t>20.175.0002-1</t>
  </si>
  <si>
    <t>20.175.0002-B</t>
  </si>
  <si>
    <t>20.175.0003-0</t>
  </si>
  <si>
    <t>20.175.0003-A</t>
  </si>
  <si>
    <t>20.175.0004-0</t>
  </si>
  <si>
    <t>20.175.0004-A</t>
  </si>
  <si>
    <t>20.175.0005-0</t>
  </si>
  <si>
    <t>20.175.0005-A</t>
  </si>
  <si>
    <t>20.175.0006-0</t>
  </si>
  <si>
    <t>20.175.0006-A</t>
  </si>
  <si>
    <t>20.175.0007-0</t>
  </si>
  <si>
    <t>20.175.0007-A</t>
  </si>
  <si>
    <t>20.175.0010-1</t>
  </si>
  <si>
    <t>20.175.0010-B</t>
  </si>
  <si>
    <t>20.175.0015-0</t>
  </si>
  <si>
    <t>20.175.0015-A</t>
  </si>
  <si>
    <t>20.176.0010-0</t>
  </si>
  <si>
    <t>20.176.0010-A</t>
  </si>
  <si>
    <t>20.180.0001-0</t>
  </si>
  <si>
    <t>20.180.0001-A</t>
  </si>
  <si>
    <t>20.180.0002-0</t>
  </si>
  <si>
    <t>20.180.0002-A</t>
  </si>
  <si>
    <t>20.181.0001-0</t>
  </si>
  <si>
    <t>20.181.0001-A</t>
  </si>
  <si>
    <t>20.181.0005-1</t>
  </si>
  <si>
    <t>20.181.0005-B</t>
  </si>
  <si>
    <t>20.181.0006-1</t>
  </si>
  <si>
    <t>20.181.0006-B</t>
  </si>
  <si>
    <t>20.183.0001-1</t>
  </si>
  <si>
    <t>20.183.0001-B</t>
  </si>
  <si>
    <t>20.198.0001-0</t>
  </si>
  <si>
    <t>20.198.0001-A</t>
  </si>
  <si>
    <t>21.001.0010-0</t>
  </si>
  <si>
    <t>21.001.0010-A</t>
  </si>
  <si>
    <t>21.001.0015-0</t>
  </si>
  <si>
    <t>21.001.0015-A</t>
  </si>
  <si>
    <t>21.001.0020-0</t>
  </si>
  <si>
    <t>21.001.0020-A</t>
  </si>
  <si>
    <t>21.001.0021-0</t>
  </si>
  <si>
    <t>21.001.0021-A</t>
  </si>
  <si>
    <t>21.001.0025-0</t>
  </si>
  <si>
    <t>21.001.0025-A</t>
  </si>
  <si>
    <t>21.001.0060-0</t>
  </si>
  <si>
    <t>21.001.0060-A</t>
  </si>
  <si>
    <t>21.001.0062-0</t>
  </si>
  <si>
    <t>21.001.0062-A</t>
  </si>
  <si>
    <t>21.001.0065-0</t>
  </si>
  <si>
    <t>21.001.0065-A</t>
  </si>
  <si>
    <t>21.001.0070-0</t>
  </si>
  <si>
    <t>21.001.0070-A</t>
  </si>
  <si>
    <t>21.001.0075-0</t>
  </si>
  <si>
    <t>21.001.0075-A</t>
  </si>
  <si>
    <t>21.001.0080-0</t>
  </si>
  <si>
    <t>21.001.0080-A</t>
  </si>
  <si>
    <t>21.001.0090-0</t>
  </si>
  <si>
    <t>21.001.0090-A</t>
  </si>
  <si>
    <t>21.001.0095-0</t>
  </si>
  <si>
    <t>21.001.0095-A</t>
  </si>
  <si>
    <t>21.001.0150-0</t>
  </si>
  <si>
    <t>21.001.0150-A</t>
  </si>
  <si>
    <t>21.001.0155-0</t>
  </si>
  <si>
    <t>21.001.0155-A</t>
  </si>
  <si>
    <t>21.001.0160-0</t>
  </si>
  <si>
    <t>21.001.0160-A</t>
  </si>
  <si>
    <t>21.001.0165-0</t>
  </si>
  <si>
    <t>21.001.0165-A</t>
  </si>
  <si>
    <t>21.001.0170-0</t>
  </si>
  <si>
    <t>21.001.0170-A</t>
  </si>
  <si>
    <t>21.001.0175-0</t>
  </si>
  <si>
    <t>21.001.0175-A</t>
  </si>
  <si>
    <t>21.001.0180-0</t>
  </si>
  <si>
    <t>21.001.0180-A</t>
  </si>
  <si>
    <t>21.001.0185-0</t>
  </si>
  <si>
    <t>21.001.0185-A</t>
  </si>
  <si>
    <t>21.001.0190-0</t>
  </si>
  <si>
    <t>21.001.0190-A</t>
  </si>
  <si>
    <t>21.002.0010-0</t>
  </si>
  <si>
    <t>21.002.0010-A</t>
  </si>
  <si>
    <t>21.002.0015-0</t>
  </si>
  <si>
    <t>21.002.0015-A</t>
  </si>
  <si>
    <t>21.002.0020-0</t>
  </si>
  <si>
    <t>21.002.0020-A</t>
  </si>
  <si>
    <t>21.002.0025-0</t>
  </si>
  <si>
    <t>21.002.0025-A</t>
  </si>
  <si>
    <t>21.002.0030-0</t>
  </si>
  <si>
    <t>21.002.0030-A</t>
  </si>
  <si>
    <t>21.002.0035-0</t>
  </si>
  <si>
    <t>21.002.0035-A</t>
  </si>
  <si>
    <t>21.002.0040-0</t>
  </si>
  <si>
    <t>21.002.0040-A</t>
  </si>
  <si>
    <t>21.002.0045-0</t>
  </si>
  <si>
    <t>21.002.0045-A</t>
  </si>
  <si>
    <t>21.003.0052-0</t>
  </si>
  <si>
    <t>21.003.0052-A</t>
  </si>
  <si>
    <t>21.003.0053-0</t>
  </si>
  <si>
    <t>21.003.0053-A</t>
  </si>
  <si>
    <t>21.003.0054-0</t>
  </si>
  <si>
    <t>21.003.0054-A</t>
  </si>
  <si>
    <t>21.003.0055-0</t>
  </si>
  <si>
    <t>21.003.0055-A</t>
  </si>
  <si>
    <t>21.003.0056-0</t>
  </si>
  <si>
    <t>21.003.0056-A</t>
  </si>
  <si>
    <t>21.003.0057-0</t>
  </si>
  <si>
    <t>21.003.0057-A</t>
  </si>
  <si>
    <t>21.003.0065-0</t>
  </si>
  <si>
    <t>21.003.0065-A</t>
  </si>
  <si>
    <t>21.003.0070-0</t>
  </si>
  <si>
    <t>21.003.0070-A</t>
  </si>
  <si>
    <t>21.003.0072-0</t>
  </si>
  <si>
    <t>21.003.0072-A</t>
  </si>
  <si>
    <t>21.003.0075-0</t>
  </si>
  <si>
    <t>21.003.0075-A</t>
  </si>
  <si>
    <t>21.003.0078-0</t>
  </si>
  <si>
    <t>21.003.0078-A</t>
  </si>
  <si>
    <t>21.003.0085-0</t>
  </si>
  <si>
    <t>21.003.0085-A</t>
  </si>
  <si>
    <t>21.004.0095-0</t>
  </si>
  <si>
    <t>21.004.0095-A</t>
  </si>
  <si>
    <t>21.004.0100-0</t>
  </si>
  <si>
    <t>21.004.0100-A</t>
  </si>
  <si>
    <t>21.004.0101-0</t>
  </si>
  <si>
    <t>21.004.0101-A</t>
  </si>
  <si>
    <t>21.004.0102-0</t>
  </si>
  <si>
    <t>21.004.0102-A</t>
  </si>
  <si>
    <t>21.004.0105-0</t>
  </si>
  <si>
    <t>21.004.0105-A</t>
  </si>
  <si>
    <t>21.004.0108-0</t>
  </si>
  <si>
    <t>21.004.0108-A</t>
  </si>
  <si>
    <t>21.004.0110-0</t>
  </si>
  <si>
    <t>21.004.0110-A</t>
  </si>
  <si>
    <t>21.004.0120-0</t>
  </si>
  <si>
    <t>21.004.0120-A</t>
  </si>
  <si>
    <t>21.004.0125-0</t>
  </si>
  <si>
    <t>21.004.0125-A</t>
  </si>
  <si>
    <t>21.004.0130-0</t>
  </si>
  <si>
    <t>21.004.0130-A</t>
  </si>
  <si>
    <t>21.004.0135-0</t>
  </si>
  <si>
    <t>21.004.0135-A</t>
  </si>
  <si>
    <t>21.004.0140-0</t>
  </si>
  <si>
    <t>21.004.0140-A</t>
  </si>
  <si>
    <t>21.004.0141-0</t>
  </si>
  <si>
    <t>21.004.0141-A</t>
  </si>
  <si>
    <t>21.004.0142-0</t>
  </si>
  <si>
    <t>21.004.0142-A</t>
  </si>
  <si>
    <t>21.004.0143-0</t>
  </si>
  <si>
    <t>21.004.0143-A</t>
  </si>
  <si>
    <t>21.004.0144-0</t>
  </si>
  <si>
    <t>21.004.0144-A</t>
  </si>
  <si>
    <t>21.004.0150-0</t>
  </si>
  <si>
    <t>21.004.0150-A</t>
  </si>
  <si>
    <t>21.004.0153-0</t>
  </si>
  <si>
    <t>21.004.0153-A</t>
  </si>
  <si>
    <t>21.004.0155-0</t>
  </si>
  <si>
    <t>21.004.0155-A</t>
  </si>
  <si>
    <t>21.004.0158-0</t>
  </si>
  <si>
    <t>21.004.0158-A</t>
  </si>
  <si>
    <t>21.004.0160-0</t>
  </si>
  <si>
    <t>21.004.0160-A</t>
  </si>
  <si>
    <t>21.004.0165-0</t>
  </si>
  <si>
    <t>21.004.0165-A</t>
  </si>
  <si>
    <t>21.004.0168-0</t>
  </si>
  <si>
    <t>21.004.0168-A</t>
  </si>
  <si>
    <t>21.004.0170-0</t>
  </si>
  <si>
    <t>21.004.0170-A</t>
  </si>
  <si>
    <t>21.004.0175-0</t>
  </si>
  <si>
    <t>21.004.0175-A</t>
  </si>
  <si>
    <t>21.004.0185-0</t>
  </si>
  <si>
    <t>21.004.0185-A</t>
  </si>
  <si>
    <t>21.004.0186-0</t>
  </si>
  <si>
    <t>21.004.0186-A</t>
  </si>
  <si>
    <t>21.004.0187-0</t>
  </si>
  <si>
    <t>21.004.0187-A</t>
  </si>
  <si>
    <t>21.004.0188-0</t>
  </si>
  <si>
    <t>21.004.0188-A</t>
  </si>
  <si>
    <t>21.004.0190-0</t>
  </si>
  <si>
    <t>21.004.0190-A</t>
  </si>
  <si>
    <t>21.004.0200-0</t>
  </si>
  <si>
    <t>21.004.0200-A</t>
  </si>
  <si>
    <t>21.005.0010-0</t>
  </si>
  <si>
    <t>21.005.0010-A</t>
  </si>
  <si>
    <t>21.005.0011-0</t>
  </si>
  <si>
    <t>21.005.0011-A</t>
  </si>
  <si>
    <t>21.005.0015-0</t>
  </si>
  <si>
    <t>21.005.0015-A</t>
  </si>
  <si>
    <t>21.005.0016-0</t>
  </si>
  <si>
    <t>21.005.0016-A</t>
  </si>
  <si>
    <t>21.005.0020-0</t>
  </si>
  <si>
    <t>21.005.0020-A</t>
  </si>
  <si>
    <t>21.005.0050-0</t>
  </si>
  <si>
    <t>21.005.0050-A</t>
  </si>
  <si>
    <t>21.007.0010-0</t>
  </si>
  <si>
    <t>21.007.0010-A</t>
  </si>
  <si>
    <t>21.007.0015-0</t>
  </si>
  <si>
    <t>21.007.0015-A</t>
  </si>
  <si>
    <t>21.009.0010-0</t>
  </si>
  <si>
    <t>21.009.0010-A</t>
  </si>
  <si>
    <t>21.009.0011-0</t>
  </si>
  <si>
    <t>21.009.0011-A</t>
  </si>
  <si>
    <t>21.009.0012-0</t>
  </si>
  <si>
    <t>21.009.0012-A</t>
  </si>
  <si>
    <t>21.009.0013-0</t>
  </si>
  <si>
    <t>21.009.0013-A</t>
  </si>
  <si>
    <t>21.009.0030-0</t>
  </si>
  <si>
    <t>21.009.0030-A</t>
  </si>
  <si>
    <t>21.009.0031-0</t>
  </si>
  <si>
    <t>21.009.0031-A</t>
  </si>
  <si>
    <t>21.009.0040-0</t>
  </si>
  <si>
    <t>21.009.0040-A</t>
  </si>
  <si>
    <t>21.009.0041-0</t>
  </si>
  <si>
    <t>21.009.0041-A</t>
  </si>
  <si>
    <t>21.009.0080-0</t>
  </si>
  <si>
    <t>21.009.0080-A</t>
  </si>
  <si>
    <t>21.009.0081-0</t>
  </si>
  <si>
    <t>21.009.0081-A</t>
  </si>
  <si>
    <t>21.009.0100-0</t>
  </si>
  <si>
    <t>21.009.0100-A</t>
  </si>
  <si>
    <t>21.009.0101-0</t>
  </si>
  <si>
    <t>21.009.0101-A</t>
  </si>
  <si>
    <t>21.009.0102-0</t>
  </si>
  <si>
    <t>21.009.0102-A</t>
  </si>
  <si>
    <t>21.009.0105-0</t>
  </si>
  <si>
    <t>21.009.0105-A</t>
  </si>
  <si>
    <t>21.009.0106-0</t>
  </si>
  <si>
    <t>21.009.0106-A</t>
  </si>
  <si>
    <t>21.009.0107-0</t>
  </si>
  <si>
    <t>21.009.0107-A</t>
  </si>
  <si>
    <t>21.009.0108-0</t>
  </si>
  <si>
    <t>21.009.0108-A</t>
  </si>
  <si>
    <t>21.009.0109-0</t>
  </si>
  <si>
    <t>21.009.0109-A</t>
  </si>
  <si>
    <t>21.009.0110-0</t>
  </si>
  <si>
    <t>21.009.0110-A</t>
  </si>
  <si>
    <t>21.009.0111-0</t>
  </si>
  <si>
    <t>21.009.0111-A</t>
  </si>
  <si>
    <t>21.009.0112-0</t>
  </si>
  <si>
    <t>21.009.0112-A</t>
  </si>
  <si>
    <t>21.009.0113-0</t>
  </si>
  <si>
    <t>21.009.0113-A</t>
  </si>
  <si>
    <t>21.009.0114-0</t>
  </si>
  <si>
    <t>21.009.0114-A</t>
  </si>
  <si>
    <t>21.009.0115-0</t>
  </si>
  <si>
    <t>21.009.0115-A</t>
  </si>
  <si>
    <t>21.009.0116-0</t>
  </si>
  <si>
    <t>21.009.0116-A</t>
  </si>
  <si>
    <t>21.010.0005-0</t>
  </si>
  <si>
    <t>21.010.0005-A</t>
  </si>
  <si>
    <t>21.010.0010-0</t>
  </si>
  <si>
    <t>21.010.0010-A</t>
  </si>
  <si>
    <t>21.010.0015-0</t>
  </si>
  <si>
    <t>21.010.0015-A</t>
  </si>
  <si>
    <t>21.010.0020-0</t>
  </si>
  <si>
    <t>21.010.0020-A</t>
  </si>
  <si>
    <t>21.010.0025-0</t>
  </si>
  <si>
    <t>21.010.0025-A</t>
  </si>
  <si>
    <t>21.010.0030-0</t>
  </si>
  <si>
    <t>21.010.0030-A</t>
  </si>
  <si>
    <t>21.010.0035-0</t>
  </si>
  <si>
    <t>21.010.0035-A</t>
  </si>
  <si>
    <t>21.010.0040-0</t>
  </si>
  <si>
    <t>21.010.0040-A</t>
  </si>
  <si>
    <t>21.010.0045-0</t>
  </si>
  <si>
    <t>21.010.0045-A</t>
  </si>
  <si>
    <t>21.011.0010-0</t>
  </si>
  <si>
    <t>21.011.0010-A</t>
  </si>
  <si>
    <t>21.011.0012-0</t>
  </si>
  <si>
    <t>21.011.0012-A</t>
  </si>
  <si>
    <t>21.011.0015-0</t>
  </si>
  <si>
    <t>21.011.0015-A</t>
  </si>
  <si>
    <t>21.011.0016-0</t>
  </si>
  <si>
    <t>21.011.0016-A</t>
  </si>
  <si>
    <t>21.011.0020-0</t>
  </si>
  <si>
    <t>21.011.0020-A</t>
  </si>
  <si>
    <t>21.011.0021-0</t>
  </si>
  <si>
    <t>21.011.0021-A</t>
  </si>
  <si>
    <t>21.011.0025-0</t>
  </si>
  <si>
    <t>21.011.0025-A</t>
  </si>
  <si>
    <t>21.011.0026-0</t>
  </si>
  <si>
    <t>21.011.0026-A</t>
  </si>
  <si>
    <t>21.011.0030-0</t>
  </si>
  <si>
    <t>21.011.0030-A</t>
  </si>
  <si>
    <t>21.011.0035-0</t>
  </si>
  <si>
    <t>21.011.0035-A</t>
  </si>
  <si>
    <t>21.011.0040-0</t>
  </si>
  <si>
    <t>21.011.0040-A</t>
  </si>
  <si>
    <t>21.011.0050-0</t>
  </si>
  <si>
    <t>21.011.0050-A</t>
  </si>
  <si>
    <t>21.011.0060-0</t>
  </si>
  <si>
    <t>21.011.0060-A</t>
  </si>
  <si>
    <t>21.011.0070-0</t>
  </si>
  <si>
    <t>21.011.0070-A</t>
  </si>
  <si>
    <t>21.011.0075-0</t>
  </si>
  <si>
    <t>21.011.0075-A</t>
  </si>
  <si>
    <t>21.011.0080-0</t>
  </si>
  <si>
    <t>21.011.0080-A</t>
  </si>
  <si>
    <t>21.011.0085-0</t>
  </si>
  <si>
    <t>21.011.0085-A</t>
  </si>
  <si>
    <t>21.011.0090-0</t>
  </si>
  <si>
    <t>21.011.0090-A</t>
  </si>
  <si>
    <t>21.011.0095-0</t>
  </si>
  <si>
    <t>21.011.0095-A</t>
  </si>
  <si>
    <t>21.011.0100-0</t>
  </si>
  <si>
    <t>21.011.0100-A</t>
  </si>
  <si>
    <t>21.013.0010-0</t>
  </si>
  <si>
    <t>21.013.0010-A</t>
  </si>
  <si>
    <t>21.015.0179-0</t>
  </si>
  <si>
    <t>21.015.0179-A</t>
  </si>
  <si>
    <t>21.015.0181-0</t>
  </si>
  <si>
    <t>21.015.0181-A</t>
  </si>
  <si>
    <t>21.015.0182-0</t>
  </si>
  <si>
    <t>21.015.0182-A</t>
  </si>
  <si>
    <t>21.015.0184-0</t>
  </si>
  <si>
    <t>21.015.0184-A</t>
  </si>
  <si>
    <t>21.015.0186-0</t>
  </si>
  <si>
    <t>21.015.0186-A</t>
  </si>
  <si>
    <t>21.015.0188-0</t>
  </si>
  <si>
    <t>21.015.0188-A</t>
  </si>
  <si>
    <t>21.015.0190-0</t>
  </si>
  <si>
    <t>21.015.0190-A</t>
  </si>
  <si>
    <t>21.015.0192-0</t>
  </si>
  <si>
    <t>21.015.0192-A</t>
  </si>
  <si>
    <t>21.015.0194-0</t>
  </si>
  <si>
    <t>21.015.0194-A</t>
  </si>
  <si>
    <t>21.015.0196-0</t>
  </si>
  <si>
    <t>21.015.0196-A</t>
  </si>
  <si>
    <t>21.015.0198-0</t>
  </si>
  <si>
    <t>21.015.0198-A</t>
  </si>
  <si>
    <t>21.015.0201-0</t>
  </si>
  <si>
    <t>21.015.0201-A</t>
  </si>
  <si>
    <t>21.015.0205-0</t>
  </si>
  <si>
    <t>21.015.0205-A</t>
  </si>
  <si>
    <t>21.015.0207-0</t>
  </si>
  <si>
    <t>21.015.0207-A</t>
  </si>
  <si>
    <t>21.015.0208-0</t>
  </si>
  <si>
    <t>21.015.0208-A</t>
  </si>
  <si>
    <t>21.015.0209-0</t>
  </si>
  <si>
    <t>21.015.0209-A</t>
  </si>
  <si>
    <t>21.015.0210-0</t>
  </si>
  <si>
    <t>21.015.0210-A</t>
  </si>
  <si>
    <t>21.015.0220-0</t>
  </si>
  <si>
    <t>21.015.0220-A</t>
  </si>
  <si>
    <t>21.015.0230-0</t>
  </si>
  <si>
    <t>21.015.0230-A</t>
  </si>
  <si>
    <t>21.015.0231-0</t>
  </si>
  <si>
    <t>21.015.0231-A</t>
  </si>
  <si>
    <t>21.015.0233-0</t>
  </si>
  <si>
    <t>21.015.0233-A</t>
  </si>
  <si>
    <t>21.015.0234-0</t>
  </si>
  <si>
    <t>21.015.0234-A</t>
  </si>
  <si>
    <t>21.015.0235-0</t>
  </si>
  <si>
    <t>21.015.0235-A</t>
  </si>
  <si>
    <t>21.018.0010-0</t>
  </si>
  <si>
    <t>21.018.0010-A</t>
  </si>
  <si>
    <t>21.018.0012-0</t>
  </si>
  <si>
    <t>21.018.0012-A</t>
  </si>
  <si>
    <t>21.018.0015-0</t>
  </si>
  <si>
    <t>21.018.0015-A</t>
  </si>
  <si>
    <t>21.018.0018-0</t>
  </si>
  <si>
    <t>21.018.0018-A</t>
  </si>
  <si>
    <t>21.018.0020-0</t>
  </si>
  <si>
    <t>21.018.0020-A</t>
  </si>
  <si>
    <t>21.018.0021-0</t>
  </si>
  <si>
    <t>21.018.0021-A</t>
  </si>
  <si>
    <t>21.018.0022-0</t>
  </si>
  <si>
    <t>21.018.0022-A</t>
  </si>
  <si>
    <t>21.018.0023-0</t>
  </si>
  <si>
    <t>21.018.0023-A</t>
  </si>
  <si>
    <t>21.018.0025-0</t>
  </si>
  <si>
    <t>21.018.0025-A</t>
  </si>
  <si>
    <t>21.018.0030-0</t>
  </si>
  <si>
    <t>21.018.0030-A</t>
  </si>
  <si>
    <t>21.018.0031-0</t>
  </si>
  <si>
    <t>21.018.0031-A</t>
  </si>
  <si>
    <t>21.018.0032-0</t>
  </si>
  <si>
    <t>21.018.0032-A</t>
  </si>
  <si>
    <t>21.018.0035-0</t>
  </si>
  <si>
    <t>21.018.0035-A</t>
  </si>
  <si>
    <t>21.018.0040-0</t>
  </si>
  <si>
    <t>21.018.0040-A</t>
  </si>
  <si>
    <t>21.018.0045-0</t>
  </si>
  <si>
    <t>21.018.0045-A</t>
  </si>
  <si>
    <t>21.018.0050-0</t>
  </si>
  <si>
    <t>21.018.0050-A</t>
  </si>
  <si>
    <t>21.019.0078-0</t>
  </si>
  <si>
    <t>21.019.0078-A</t>
  </si>
  <si>
    <t>21.019.0090-0</t>
  </si>
  <si>
    <t>21.019.0090-A</t>
  </si>
  <si>
    <t>21.019.0095-0</t>
  </si>
  <si>
    <t>21.019.0095-A</t>
  </si>
  <si>
    <t>21.019.0105-0</t>
  </si>
  <si>
    <t>21.019.0105-A</t>
  </si>
  <si>
    <t>21.019.0110-0</t>
  </si>
  <si>
    <t>21.019.0110-A</t>
  </si>
  <si>
    <t>21.020.0050-0</t>
  </si>
  <si>
    <t>21.020.0050-A</t>
  </si>
  <si>
    <t>21.020.0055-0</t>
  </si>
  <si>
    <t>21.020.0055-A</t>
  </si>
  <si>
    <t>21.020.0060-0</t>
  </si>
  <si>
    <t>21.020.0060-A</t>
  </si>
  <si>
    <t>21.020.0065-0</t>
  </si>
  <si>
    <t>21.020.0065-A</t>
  </si>
  <si>
    <t>21.020.0070-0</t>
  </si>
  <si>
    <t>21.020.0070-A</t>
  </si>
  <si>
    <t>21.020.0075-0</t>
  </si>
  <si>
    <t>21.020.0075-A</t>
  </si>
  <si>
    <t>21.020.0080-0</t>
  </si>
  <si>
    <t>21.020.0080-A</t>
  </si>
  <si>
    <t>21.020.0085-0</t>
  </si>
  <si>
    <t>21.020.0085-A</t>
  </si>
  <si>
    <t>21.020.0090-0</t>
  </si>
  <si>
    <t>21.020.0090-A</t>
  </si>
  <si>
    <t>21.020.0095-0</t>
  </si>
  <si>
    <t>21.020.0095-A</t>
  </si>
  <si>
    <t>21.020.0106-0</t>
  </si>
  <si>
    <t>21.020.0106-A</t>
  </si>
  <si>
    <t>21.020.0107-0</t>
  </si>
  <si>
    <t>21.020.0107-A</t>
  </si>
  <si>
    <t>21.021.0010-0</t>
  </si>
  <si>
    <t>21.021.0010-A</t>
  </si>
  <si>
    <t>21.021.0015-0</t>
  </si>
  <si>
    <t>21.021.0015-A</t>
  </si>
  <si>
    <t>21.024.0010-0</t>
  </si>
  <si>
    <t>21.024.0010-A</t>
  </si>
  <si>
    <t>21.024.0015-0</t>
  </si>
  <si>
    <t>21.024.0015-A</t>
  </si>
  <si>
    <t>21.024.0020-0</t>
  </si>
  <si>
    <t>21.024.0020-A</t>
  </si>
  <si>
    <t>21.024.0025-0</t>
  </si>
  <si>
    <t>21.024.0025-A</t>
  </si>
  <si>
    <t>21.024.0030-0</t>
  </si>
  <si>
    <t>21.024.0030-A</t>
  </si>
  <si>
    <t>21.024.0035-0</t>
  </si>
  <si>
    <t>21.024.0035-A</t>
  </si>
  <si>
    <t>21.024.0040-0</t>
  </si>
  <si>
    <t>21.024.0040-A</t>
  </si>
  <si>
    <t>21.024.0100-0</t>
  </si>
  <si>
    <t>21.024.0100-A</t>
  </si>
  <si>
    <t>21.024.0105-0</t>
  </si>
  <si>
    <t>21.024.0105-A</t>
  </si>
  <si>
    <t>21.026.0010-0</t>
  </si>
  <si>
    <t>21.026.0010-A</t>
  </si>
  <si>
    <t>21.026.0012-0</t>
  </si>
  <si>
    <t>21.026.0012-A</t>
  </si>
  <si>
    <t>21.026.0015-0</t>
  </si>
  <si>
    <t>21.026.0015-A</t>
  </si>
  <si>
    <t>21.026.0020-0</t>
  </si>
  <si>
    <t>21.026.0020-A</t>
  </si>
  <si>
    <t>21.026.0030-0</t>
  </si>
  <si>
    <t>21.026.0030-A</t>
  </si>
  <si>
    <t>21.026.0035-0</t>
  </si>
  <si>
    <t>21.026.0035-A</t>
  </si>
  <si>
    <t>21.026.0040-0</t>
  </si>
  <si>
    <t>21.026.0040-A</t>
  </si>
  <si>
    <t>21.026.0050-0</t>
  </si>
  <si>
    <t>21.026.0050-A</t>
  </si>
  <si>
    <t>21.026.0055-0</t>
  </si>
  <si>
    <t>21.026.0055-A</t>
  </si>
  <si>
    <t>21.026.0060-0</t>
  </si>
  <si>
    <t>21.026.0060-A</t>
  </si>
  <si>
    <t>21.026.0065-0</t>
  </si>
  <si>
    <t>21.026.0065-A</t>
  </si>
  <si>
    <t>21.026.0070-0</t>
  </si>
  <si>
    <t>21.026.0070-A</t>
  </si>
  <si>
    <t>21.026.0075-0</t>
  </si>
  <si>
    <t>21.026.0075-A</t>
  </si>
  <si>
    <t>21.026.0080-0</t>
  </si>
  <si>
    <t>21.026.0080-A</t>
  </si>
  <si>
    <t>21.026.0100-0</t>
  </si>
  <si>
    <t>21.026.0100-A</t>
  </si>
  <si>
    <t>21.026.0105-0</t>
  </si>
  <si>
    <t>21.026.0105-A</t>
  </si>
  <si>
    <t>21.026.0110-0</t>
  </si>
  <si>
    <t>21.026.0110-A</t>
  </si>
  <si>
    <t>21.026.0120-0</t>
  </si>
  <si>
    <t>21.026.0120-A</t>
  </si>
  <si>
    <t>21.026.0130-0</t>
  </si>
  <si>
    <t>21.026.0130-A</t>
  </si>
  <si>
    <t>21.026.0200-0</t>
  </si>
  <si>
    <t>21.026.0200-A</t>
  </si>
  <si>
    <t>21.026.0250-0</t>
  </si>
  <si>
    <t>21.026.0250-A</t>
  </si>
  <si>
    <t>21.026.0350-0</t>
  </si>
  <si>
    <t>21.026.0350-A</t>
  </si>
  <si>
    <t>21.026.0450-0</t>
  </si>
  <si>
    <t>21.026.0450-A</t>
  </si>
  <si>
    <t>21.026.0470-0</t>
  </si>
  <si>
    <t>21.026.0470-A</t>
  </si>
  <si>
    <t>21.026.0475-0</t>
  </si>
  <si>
    <t>21.026.0475-A</t>
  </si>
  <si>
    <t>21.027.0010-0</t>
  </si>
  <si>
    <t>21.027.0010-A</t>
  </si>
  <si>
    <t>21.027.0020-0</t>
  </si>
  <si>
    <t>21.027.0020-A</t>
  </si>
  <si>
    <t>21.027.0025-0</t>
  </si>
  <si>
    <t>21.027.0025-A</t>
  </si>
  <si>
    <t>21.027.0050-0</t>
  </si>
  <si>
    <t>21.027.0050-A</t>
  </si>
  <si>
    <t>21.027.0060-0</t>
  </si>
  <si>
    <t>21.027.0060-A</t>
  </si>
  <si>
    <t>21.028.0001-0</t>
  </si>
  <si>
    <t>21.028.0001-A</t>
  </si>
  <si>
    <t>21.028.0002-0</t>
  </si>
  <si>
    <t>21.028.0002-A</t>
  </si>
  <si>
    <t>21.028.0003-0</t>
  </si>
  <si>
    <t>21.028.0003-A</t>
  </si>
  <si>
    <t>21.028.0004-0</t>
  </si>
  <si>
    <t>21.028.0004-A</t>
  </si>
  <si>
    <t>21.028.0010-0</t>
  </si>
  <si>
    <t>21.028.0010-A</t>
  </si>
  <si>
    <t>21.028.0015-0</t>
  </si>
  <si>
    <t>21.028.0015-A</t>
  </si>
  <si>
    <t>21.028.0020-0</t>
  </si>
  <si>
    <t>21.028.0020-A</t>
  </si>
  <si>
    <t>21.028.0040-0</t>
  </si>
  <si>
    <t>21.028.0040-A</t>
  </si>
  <si>
    <t>21.028.0060-0</t>
  </si>
  <si>
    <t>21.028.0060-A</t>
  </si>
  <si>
    <t>21.028.0065-0</t>
  </si>
  <si>
    <t>21.028.0065-A</t>
  </si>
  <si>
    <t>21.028.0070-0</t>
  </si>
  <si>
    <t>21.028.0070-A</t>
  </si>
  <si>
    <t>21.028.0075-0</t>
  </si>
  <si>
    <t>21.028.0075-A</t>
  </si>
  <si>
    <t>21.028.0080-0</t>
  </si>
  <si>
    <t>21.028.0080-A</t>
  </si>
  <si>
    <t>21.028.0085-0</t>
  </si>
  <si>
    <t>21.028.0085-A</t>
  </si>
  <si>
    <t>21.028.0090-0</t>
  </si>
  <si>
    <t>21.028.0090-A</t>
  </si>
  <si>
    <t>21.028.0095-0</t>
  </si>
  <si>
    <t>21.028.0095-A</t>
  </si>
  <si>
    <t>21.028.0100-0</t>
  </si>
  <si>
    <t>21.028.0100-A</t>
  </si>
  <si>
    <t>21.028.0105-0</t>
  </si>
  <si>
    <t>21.028.0105-A</t>
  </si>
  <si>
    <t>21.028.0110-0</t>
  </si>
  <si>
    <t>21.028.0110-A</t>
  </si>
  <si>
    <t>21.028.0115-0</t>
  </si>
  <si>
    <t>21.028.0115-A</t>
  </si>
  <si>
    <t>21.028.0120-0</t>
  </si>
  <si>
    <t>21.028.0120-A</t>
  </si>
  <si>
    <t>21.028.0125-0</t>
  </si>
  <si>
    <t>21.028.0125-A</t>
  </si>
  <si>
    <t>21.028.0140-0</t>
  </si>
  <si>
    <t>21.028.0140-A</t>
  </si>
  <si>
    <t>21.028.0145-0</t>
  </si>
  <si>
    <t>21.028.0145-A</t>
  </si>
  <si>
    <t>21.028.0150-0</t>
  </si>
  <si>
    <t>21.028.0150-A</t>
  </si>
  <si>
    <t>21.030.0055-0</t>
  </si>
  <si>
    <t>21.030.0055-A</t>
  </si>
  <si>
    <t>21.030.0060-0</t>
  </si>
  <si>
    <t>21.030.0060-A</t>
  </si>
  <si>
    <t>21.030.0065-0</t>
  </si>
  <si>
    <t>21.030.0065-A</t>
  </si>
  <si>
    <t>21.030.0070-0</t>
  </si>
  <si>
    <t>21.030.0070-A</t>
  </si>
  <si>
    <t>21.030.0075-0</t>
  </si>
  <si>
    <t>21.030.0075-A</t>
  </si>
  <si>
    <t>21.030.0080-0</t>
  </si>
  <si>
    <t>21.030.0080-A</t>
  </si>
  <si>
    <t>21.030.0085-0</t>
  </si>
  <si>
    <t>21.030.0085-A</t>
  </si>
  <si>
    <t>21.030.0090-0</t>
  </si>
  <si>
    <t>21.030.0090-A</t>
  </si>
  <si>
    <t>21.030.0100-0</t>
  </si>
  <si>
    <t>21.030.0100-A</t>
  </si>
  <si>
    <t>21.030.0105-0</t>
  </si>
  <si>
    <t>21.030.0105-A</t>
  </si>
  <si>
    <t>21.031.0010-0</t>
  </si>
  <si>
    <t>21.031.0010-A</t>
  </si>
  <si>
    <t>21.031.0015-0</t>
  </si>
  <si>
    <t>21.031.0015-A</t>
  </si>
  <si>
    <t>21.031.0020-0</t>
  </si>
  <si>
    <t>21.031.0020-A</t>
  </si>
  <si>
    <t>21.031.0025-0</t>
  </si>
  <si>
    <t>21.031.0025-A</t>
  </si>
  <si>
    <t>21.031.0030-0</t>
  </si>
  <si>
    <t>21.031.0030-A</t>
  </si>
  <si>
    <t>21.031.0035-0</t>
  </si>
  <si>
    <t>21.031.0035-A</t>
  </si>
  <si>
    <t>21.031.0040-0</t>
  </si>
  <si>
    <t>21.031.0040-A</t>
  </si>
  <si>
    <t>21.035.0007-0</t>
  </si>
  <si>
    <t>21.035.0007-A</t>
  </si>
  <si>
    <t>21.035.0008-0</t>
  </si>
  <si>
    <t>21.035.0008-A</t>
  </si>
  <si>
    <t>21.035.0009-0</t>
  </si>
  <si>
    <t>21.035.0009-A</t>
  </si>
  <si>
    <t>21.035.0010-0</t>
  </si>
  <si>
    <t>21.035.0010-A</t>
  </si>
  <si>
    <t>21.035.0012-0</t>
  </si>
  <si>
    <t>21.035.0012-A</t>
  </si>
  <si>
    <t>21.035.0014-0</t>
  </si>
  <si>
    <t>21.035.0014-A</t>
  </si>
  <si>
    <t>21.035.0050-0</t>
  </si>
  <si>
    <t>21.035.0050-A</t>
  </si>
  <si>
    <t>21.035.0100-0</t>
  </si>
  <si>
    <t>21.035.0100-A</t>
  </si>
  <si>
    <t>21.035.0103-0</t>
  </si>
  <si>
    <t>21.035.0103-A</t>
  </si>
  <si>
    <t>21.035.0105-0</t>
  </si>
  <si>
    <t>21.035.0105-A</t>
  </si>
  <si>
    <t>21.035.0150-0</t>
  </si>
  <si>
    <t>21.035.0150-A</t>
  </si>
  <si>
    <t>21.035.0160-0</t>
  </si>
  <si>
    <t>21.035.0160-A</t>
  </si>
  <si>
    <t>21.035.0200-0</t>
  </si>
  <si>
    <t>21.035.0200-A</t>
  </si>
  <si>
    <t>21.035.0205-0</t>
  </si>
  <si>
    <t>21.035.0205-A</t>
  </si>
  <si>
    <t>21.035.0220-0</t>
  </si>
  <si>
    <t>21.035.0220-A</t>
  </si>
  <si>
    <t>21.035.0230-0</t>
  </si>
  <si>
    <t>21.035.0230-A</t>
  </si>
  <si>
    <t>21.035.0235-0</t>
  </si>
  <si>
    <t>21.035.0235-A</t>
  </si>
  <si>
    <t>21.035.0250-0</t>
  </si>
  <si>
    <t>21.035.0250-A</t>
  </si>
  <si>
    <t>21.036.0010-0</t>
  </si>
  <si>
    <t>21.036.0010-A</t>
  </si>
  <si>
    <t>21.036.0015-0</t>
  </si>
  <si>
    <t>21.036.0015-A</t>
  </si>
  <si>
    <t>21.036.0020-0</t>
  </si>
  <si>
    <t>21.036.0020-A</t>
  </si>
  <si>
    <t>21.036.0025-0</t>
  </si>
  <si>
    <t>21.036.0025-A</t>
  </si>
  <si>
    <t>21.036.0050-0</t>
  </si>
  <si>
    <t>21.036.0050-A</t>
  </si>
  <si>
    <t>21.036.0055-0</t>
  </si>
  <si>
    <t>21.036.0055-A</t>
  </si>
  <si>
    <t>21.036.0060-0</t>
  </si>
  <si>
    <t>21.036.0060-A</t>
  </si>
  <si>
    <t>21.036.0065-0</t>
  </si>
  <si>
    <t>21.036.0065-A</t>
  </si>
  <si>
    <t>21.036.0070-0</t>
  </si>
  <si>
    <t>21.036.0070-A</t>
  </si>
  <si>
    <t>21.036.0075-0</t>
  </si>
  <si>
    <t>21.036.0075-A</t>
  </si>
  <si>
    <t>21.036.0080-0</t>
  </si>
  <si>
    <t>21.036.0080-A</t>
  </si>
  <si>
    <t>21.037.0010-0</t>
  </si>
  <si>
    <t>21.037.0010-A</t>
  </si>
  <si>
    <t>21.037.0015-0</t>
  </si>
  <si>
    <t>21.037.0015-A</t>
  </si>
  <si>
    <t>21.037.0020-0</t>
  </si>
  <si>
    <t>21.037.0020-A</t>
  </si>
  <si>
    <t>21.037.0050-0</t>
  </si>
  <si>
    <t>21.037.0050-A</t>
  </si>
  <si>
    <t>21.037.0100-0</t>
  </si>
  <si>
    <t>21.037.0100-A</t>
  </si>
  <si>
    <t>21.037.0105-0</t>
  </si>
  <si>
    <t>21.037.0105-A</t>
  </si>
  <si>
    <t>21.037.0108-0</t>
  </si>
  <si>
    <t>21.037.0108-A</t>
  </si>
  <si>
    <t>21.037.0120-0</t>
  </si>
  <si>
    <t>21.037.0120-A</t>
  </si>
  <si>
    <t>21.037.0125-0</t>
  </si>
  <si>
    <t>21.037.0125-A</t>
  </si>
  <si>
    <t>21.037.0130-0</t>
  </si>
  <si>
    <t>21.037.0130-A</t>
  </si>
  <si>
    <t>21.037.0135-0</t>
  </si>
  <si>
    <t>21.037.0135-A</t>
  </si>
  <si>
    <t>21.038.0010-0</t>
  </si>
  <si>
    <t>21.038.0010-A</t>
  </si>
  <si>
    <t>21.038.0050-0</t>
  </si>
  <si>
    <t>21.038.0050-A</t>
  </si>
  <si>
    <t>21.038.0055-0</t>
  </si>
  <si>
    <t>21.038.0055-A</t>
  </si>
  <si>
    <t>21.038.0060-0</t>
  </si>
  <si>
    <t>21.038.0060-A</t>
  </si>
  <si>
    <t>21.040.0010-0</t>
  </si>
  <si>
    <t>21.040.0010-A</t>
  </si>
  <si>
    <t>21.040.0100-0</t>
  </si>
  <si>
    <t>21.040.0100-A</t>
  </si>
  <si>
    <t>21.040.0120-0</t>
  </si>
  <si>
    <t>21.040.0120-A</t>
  </si>
  <si>
    <t>21.040.0130-0</t>
  </si>
  <si>
    <t>21.040.0130-A</t>
  </si>
  <si>
    <t>21.042.0015-0</t>
  </si>
  <si>
    <t>21.042.0015-A</t>
  </si>
  <si>
    <t>21.042.0030-0</t>
  </si>
  <si>
    <t>21.042.0030-A</t>
  </si>
  <si>
    <t>21.042.0040-0</t>
  </si>
  <si>
    <t>21.042.0040-A</t>
  </si>
  <si>
    <t>21.042.0045-0</t>
  </si>
  <si>
    <t>21.042.0045-A</t>
  </si>
  <si>
    <t>21.042.0065-0</t>
  </si>
  <si>
    <t>21.042.0065-A</t>
  </si>
  <si>
    <t>21.042.0070-0</t>
  </si>
  <si>
    <t>21.042.0070-A</t>
  </si>
  <si>
    <t>21.042.0085-0</t>
  </si>
  <si>
    <t>21.042.0085-A</t>
  </si>
  <si>
    <t>21.042.0115-0</t>
  </si>
  <si>
    <t>21.042.0115-A</t>
  </si>
  <si>
    <t>21.042.0125-0</t>
  </si>
  <si>
    <t>21.042.0125-A</t>
  </si>
  <si>
    <t>21.042.0135-0</t>
  </si>
  <si>
    <t>21.042.0135-A</t>
  </si>
  <si>
    <t>21.042.0140-0</t>
  </si>
  <si>
    <t>21.042.0140-A</t>
  </si>
  <si>
    <t>21.042.0145-0</t>
  </si>
  <si>
    <t>21.042.0145-A</t>
  </si>
  <si>
    <t>21.042.0165-0</t>
  </si>
  <si>
    <t>21.042.0165-A</t>
  </si>
  <si>
    <t>21.045.0050-0</t>
  </si>
  <si>
    <t>21.045.0050-A</t>
  </si>
  <si>
    <t>21.045.0055-0</t>
  </si>
  <si>
    <t>21.045.0055-A</t>
  </si>
  <si>
    <t>21.045.0070-0</t>
  </si>
  <si>
    <t>21.045.0070-A</t>
  </si>
  <si>
    <t>21.045.0080-0</t>
  </si>
  <si>
    <t>21.045.0080-A</t>
  </si>
  <si>
    <t>21.045.0082-0</t>
  </si>
  <si>
    <t>21.045.0082-A</t>
  </si>
  <si>
    <t>21.045.0085-0</t>
  </si>
  <si>
    <t>21.045.0085-A</t>
  </si>
  <si>
    <t>21.045.0090-0</t>
  </si>
  <si>
    <t>21.045.0090-A</t>
  </si>
  <si>
    <t>21.045.0105-0</t>
  </si>
  <si>
    <t>21.045.0105-A</t>
  </si>
  <si>
    <t>21.045.0110-0</t>
  </si>
  <si>
    <t>21.045.0110-A</t>
  </si>
  <si>
    <t>21.045.0125-0</t>
  </si>
  <si>
    <t>21.045.0125-A</t>
  </si>
  <si>
    <t>21.045.0135-0</t>
  </si>
  <si>
    <t>21.045.0135-A</t>
  </si>
  <si>
    <t>21.045.0140-0</t>
  </si>
  <si>
    <t>21.045.0140-A</t>
  </si>
  <si>
    <t>21.045.0145-0</t>
  </si>
  <si>
    <t>21.045.0145-A</t>
  </si>
  <si>
    <t>21.045.0150-0</t>
  </si>
  <si>
    <t>21.045.0150-A</t>
  </si>
  <si>
    <t>21.045.0160-0</t>
  </si>
  <si>
    <t>21.045.0160-A</t>
  </si>
  <si>
    <t>21.046.0010-0</t>
  </si>
  <si>
    <t>21.046.0010-A</t>
  </si>
  <si>
    <t>21.046.0020-0</t>
  </si>
  <si>
    <t>21.046.0025-0</t>
  </si>
  <si>
    <t>21.046.0025-A</t>
  </si>
  <si>
    <t>21.046.0035-0</t>
  </si>
  <si>
    <t>21.046.0040-0</t>
  </si>
  <si>
    <t>21.046.0055-0</t>
  </si>
  <si>
    <t>21.046.0055-A</t>
  </si>
  <si>
    <t>21.046.0060-0</t>
  </si>
  <si>
    <t>21.046.0060-A</t>
  </si>
  <si>
    <t>21.046.0065-0</t>
  </si>
  <si>
    <t>21.046.0065-A</t>
  </si>
  <si>
    <t>21.046.0070-0</t>
  </si>
  <si>
    <t>21.046.0070-A</t>
  </si>
  <si>
    <t>21.046.0080-0</t>
  </si>
  <si>
    <t>21.046.0080-A</t>
  </si>
  <si>
    <t>21.046.0085-0</t>
  </si>
  <si>
    <t>21.046.0085-A</t>
  </si>
  <si>
    <t>21.046.0087-0</t>
  </si>
  <si>
    <t>21.046.0087-A</t>
  </si>
  <si>
    <t>21.046.0090-0</t>
  </si>
  <si>
    <t>21.046.0090-A</t>
  </si>
  <si>
    <t>21.046.0092-0</t>
  </si>
  <si>
    <t>21.046.0092-A</t>
  </si>
  <si>
    <t>21.046.0100-0</t>
  </si>
  <si>
    <t>21.046.0100-A</t>
  </si>
  <si>
    <t>21.046.0102-0</t>
  </si>
  <si>
    <t>21.046.0102-A</t>
  </si>
  <si>
    <t>21.046.0105-0</t>
  </si>
  <si>
    <t>21.046.0105-A</t>
  </si>
  <si>
    <t>21.046.0107-0</t>
  </si>
  <si>
    <t>21.046.0107-A</t>
  </si>
  <si>
    <t>21.048.0010-0</t>
  </si>
  <si>
    <t>21.048.0010-A</t>
  </si>
  <si>
    <t>21.048.0015-0</t>
  </si>
  <si>
    <t>21.048.0015-A</t>
  </si>
  <si>
    <t>21.048.0020-0</t>
  </si>
  <si>
    <t>21.048.0020-A</t>
  </si>
  <si>
    <t>21.048.0025-0</t>
  </si>
  <si>
    <t>21.048.0025-A</t>
  </si>
  <si>
    <t>21.048.0030-0</t>
  </si>
  <si>
    <t>21.048.0030-A</t>
  </si>
  <si>
    <t>21.048.0035-0</t>
  </si>
  <si>
    <t>21.048.0035-A</t>
  </si>
  <si>
    <t>21.048.0040-0</t>
  </si>
  <si>
    <t>21.048.0040-A</t>
  </si>
  <si>
    <t>21.048.0045-0</t>
  </si>
  <si>
    <t>21.048.0045-A</t>
  </si>
  <si>
    <t>21.048.0050-0</t>
  </si>
  <si>
    <t>21.048.0050-A</t>
  </si>
  <si>
    <t>21.048.0055-0</t>
  </si>
  <si>
    <t>21.048.0055-A</t>
  </si>
  <si>
    <t>21.048.0060-0</t>
  </si>
  <si>
    <t>21.048.0060-A</t>
  </si>
  <si>
    <t>21.048.0065-0</t>
  </si>
  <si>
    <t>21.048.0065-A</t>
  </si>
  <si>
    <t>21.050.0010-0</t>
  </si>
  <si>
    <t>21.050.0010-A</t>
  </si>
  <si>
    <t>21.050.0015-0</t>
  </si>
  <si>
    <t>21.050.0015-A</t>
  </si>
  <si>
    <t>21.050.0020-0</t>
  </si>
  <si>
    <t>21.050.0020-A</t>
  </si>
  <si>
    <t>21.050.0025-0</t>
  </si>
  <si>
    <t>21.050.0025-A</t>
  </si>
  <si>
    <t>21.050.0040-0</t>
  </si>
  <si>
    <t>21.050.0040-A</t>
  </si>
  <si>
    <t>21.050.0045-0</t>
  </si>
  <si>
    <t>21.050.0045-A</t>
  </si>
  <si>
    <t>21.050.0050-0</t>
  </si>
  <si>
    <t>21.050.0050-A</t>
  </si>
  <si>
    <t>21.050.0052-0</t>
  </si>
  <si>
    <t>21.050.0052-A</t>
  </si>
  <si>
    <t>21.050.0053-0</t>
  </si>
  <si>
    <t>21.050.0053-A</t>
  </si>
  <si>
    <t>21.050.0055-0</t>
  </si>
  <si>
    <t>21.050.0055-A</t>
  </si>
  <si>
    <t>21.050.0057-0</t>
  </si>
  <si>
    <t>21.050.0057-A</t>
  </si>
  <si>
    <t>21.050.0060-0</t>
  </si>
  <si>
    <t>21.050.0060-A</t>
  </si>
  <si>
    <t>21.050.0062-0</t>
  </si>
  <si>
    <t>21.050.0062-A</t>
  </si>
  <si>
    <t>21.050.0070-0</t>
  </si>
  <si>
    <t>21.050.0070-A</t>
  </si>
  <si>
    <t>21.050.0075-0</t>
  </si>
  <si>
    <t>21.050.0075-A</t>
  </si>
  <si>
    <t>21.050.0080-0</t>
  </si>
  <si>
    <t>21.050.0080-A</t>
  </si>
  <si>
    <t>21.050.0085-0</t>
  </si>
  <si>
    <t>21.050.0085-A</t>
  </si>
  <si>
    <t>21.050.0090-0</t>
  </si>
  <si>
    <t>21.050.0090-A</t>
  </si>
  <si>
    <t>21.050.0095-0</t>
  </si>
  <si>
    <t>21.050.0095-A</t>
  </si>
  <si>
    <t>21.050.0100-0</t>
  </si>
  <si>
    <t>21.050.0100-A</t>
  </si>
  <si>
    <t>21.050.0105-0</t>
  </si>
  <si>
    <t>21.050.0105-A</t>
  </si>
  <si>
    <t>21.050.0110-0</t>
  </si>
  <si>
    <t>21.050.0110-A</t>
  </si>
  <si>
    <t>21.050.0120-0</t>
  </si>
  <si>
    <t>21.050.0120-A</t>
  </si>
  <si>
    <t>21.050.0125-0</t>
  </si>
  <si>
    <t>21.050.0125-A</t>
  </si>
  <si>
    <t>21.051.0010-0</t>
  </si>
  <si>
    <t>21.051.0010-A</t>
  </si>
  <si>
    <t>22.005.0005-0</t>
  </si>
  <si>
    <t>22.005.0005-A</t>
  </si>
  <si>
    <t>22.005.0015-0</t>
  </si>
  <si>
    <t>22.005.0015-A</t>
  </si>
  <si>
    <t>22.005.0020-0</t>
  </si>
  <si>
    <t>22.005.0020-A</t>
  </si>
  <si>
    <t>22.005.0025-0</t>
  </si>
  <si>
    <t>22.005.0025-A</t>
  </si>
  <si>
    <t>22.005.0030-0</t>
  </si>
  <si>
    <t>22.005.0030-A</t>
  </si>
  <si>
    <t>22.005.0035-0</t>
  </si>
  <si>
    <t>22.005.0035-A</t>
  </si>
  <si>
    <t>22.005.0045-0</t>
  </si>
  <si>
    <t>22.005.0045-A</t>
  </si>
  <si>
    <t>22.005.0050-0</t>
  </si>
  <si>
    <t>22.005.0050-A</t>
  </si>
  <si>
    <t>22.005.0055-0</t>
  </si>
  <si>
    <t>22.005.0055-A</t>
  </si>
  <si>
    <t>22.005.0060-0</t>
  </si>
  <si>
    <t>22.005.0060-A</t>
  </si>
  <si>
    <t>22.005.0070-0</t>
  </si>
  <si>
    <t>22.005.0070-A</t>
  </si>
  <si>
    <t>22.005.0075-0</t>
  </si>
  <si>
    <t>22.005.0075-A</t>
  </si>
  <si>
    <t>22.005.0080-0</t>
  </si>
  <si>
    <t>22.005.0080-A</t>
  </si>
  <si>
    <t>22.005.0085-0</t>
  </si>
  <si>
    <t>22.005.0085-A</t>
  </si>
  <si>
    <t>22.010.0010-0</t>
  </si>
  <si>
    <t>22.010.0010-A</t>
  </si>
  <si>
    <t>22.010.0015-0</t>
  </si>
  <si>
    <t>22.010.0015-A</t>
  </si>
  <si>
    <t>22.010.0020-0</t>
  </si>
  <si>
    <t>22.010.0020-A</t>
  </si>
  <si>
    <t>22.010.0030-0</t>
  </si>
  <si>
    <t>22.010.0030-A</t>
  </si>
  <si>
    <t>22.013.0005-0</t>
  </si>
  <si>
    <t>22.013.0005-A</t>
  </si>
  <si>
    <t>22.013.0010-0</t>
  </si>
  <si>
    <t>22.013.0010-A</t>
  </si>
  <si>
    <t>22.013.0015-0</t>
  </si>
  <si>
    <t>22.013.0015-A</t>
  </si>
  <si>
    <t>22.013.0020-0</t>
  </si>
  <si>
    <t>22.013.0020-A</t>
  </si>
  <si>
    <t>22.016.0005-0</t>
  </si>
  <si>
    <t>22.016.0005-A</t>
  </si>
  <si>
    <t>22.016.0010-0</t>
  </si>
  <si>
    <t>22.016.0010-A</t>
  </si>
  <si>
    <t>22.016.0015-0</t>
  </si>
  <si>
    <t>22.016.0015-A</t>
  </si>
  <si>
    <t>22.016.0020-0</t>
  </si>
  <si>
    <t>22.016.0020-A</t>
  </si>
  <si>
    <t>22.016.0025-0</t>
  </si>
  <si>
    <t>22.016.0025-A</t>
  </si>
  <si>
    <t>22.016.0030-0</t>
  </si>
  <si>
    <t>22.016.0030-A</t>
  </si>
  <si>
    <t>22.020.0005-0</t>
  </si>
  <si>
    <t>22.020.0005-A</t>
  </si>
  <si>
    <t>22.020.0010-0</t>
  </si>
  <si>
    <t>22.020.0010-A</t>
  </si>
  <si>
    <t>22.020.0015-0</t>
  </si>
  <si>
    <t>22.020.0015-A</t>
  </si>
  <si>
    <t>22.020.0030-0</t>
  </si>
  <si>
    <t>22.020.0030-A</t>
  </si>
  <si>
    <t>22.020.0035-0</t>
  </si>
  <si>
    <t>22.020.0035-A</t>
  </si>
  <si>
    <t>22.020.0040-0</t>
  </si>
  <si>
    <t>22.020.0040-A</t>
  </si>
  <si>
    <t>22.020.0045-0</t>
  </si>
  <si>
    <t>22.020.0045-A</t>
  </si>
  <si>
    <t>22.020.0050-0</t>
  </si>
  <si>
    <t>22.020.0050-A</t>
  </si>
  <si>
    <t>22.020.0055-0</t>
  </si>
  <si>
    <t>22.020.0055-A</t>
  </si>
  <si>
    <t>22.020.0070-0</t>
  </si>
  <si>
    <t>22.020.0070-A</t>
  </si>
  <si>
    <t>22.020.0075-0</t>
  </si>
  <si>
    <t>22.020.0075-A</t>
  </si>
  <si>
    <t>22.020.0080-0</t>
  </si>
  <si>
    <t>22.020.0080-A</t>
  </si>
  <si>
    <t>22.020.0085-0</t>
  </si>
  <si>
    <t>22.020.0085-A</t>
  </si>
  <si>
    <t>22.020.0090-0</t>
  </si>
  <si>
    <t>22.020.0090-A</t>
  </si>
  <si>
    <t>22.020.0095-0</t>
  </si>
  <si>
    <t>22.020.0095-A</t>
  </si>
  <si>
    <t>22.020.0100-0</t>
  </si>
  <si>
    <t>22.020.0100-A</t>
  </si>
  <si>
    <t>22.020.0105-0</t>
  </si>
  <si>
    <t>22.020.0105-A</t>
  </si>
  <si>
    <t>22.020.0110-0</t>
  </si>
  <si>
    <t>22.020.0110-A</t>
  </si>
  <si>
    <t>22.020.0115-0</t>
  </si>
  <si>
    <t>22.020.0115-A</t>
  </si>
  <si>
    <t>22.020.0120-0</t>
  </si>
  <si>
    <t>22.020.0120-A</t>
  </si>
  <si>
    <t>22.020.0125-0</t>
  </si>
  <si>
    <t>22.020.0125-A</t>
  </si>
  <si>
    <t>22.020.0130-0</t>
  </si>
  <si>
    <t>22.020.0130-A</t>
  </si>
  <si>
    <t>22.020.0135-0</t>
  </si>
  <si>
    <t>22.020.0135-A</t>
  </si>
  <si>
    <t>22.020.0140-0</t>
  </si>
  <si>
    <t>22.020.0140-A</t>
  </si>
  <si>
    <t>22.020.0145-0</t>
  </si>
  <si>
    <t>22.020.0145-A</t>
  </si>
  <si>
    <t>22.020.0150-0</t>
  </si>
  <si>
    <t>22.020.0150-A</t>
  </si>
  <si>
    <t>22.025.0005-0</t>
  </si>
  <si>
    <t>22.025.0005-A</t>
  </si>
  <si>
    <t>22.025.0010-0</t>
  </si>
  <si>
    <t>22.025.0010-A</t>
  </si>
  <si>
    <t>22.025.0015-0</t>
  </si>
  <si>
    <t>22.025.0015-A</t>
  </si>
  <si>
    <t>22.026.0010-0</t>
  </si>
  <si>
    <t>22.026.0010-A</t>
  </si>
  <si>
    <t>22.028.0005-0</t>
  </si>
  <si>
    <t>22.028.0005-A</t>
  </si>
  <si>
    <t>22.028.0010-0</t>
  </si>
  <si>
    <t>22.028.0010-A</t>
  </si>
  <si>
    <t>22.028.0015-0</t>
  </si>
  <si>
    <t>22.028.0015-A</t>
  </si>
  <si>
    <t>22.028.0025-0</t>
  </si>
  <si>
    <t>22.028.0025-A</t>
  </si>
  <si>
    <t>22.028.0035-0</t>
  </si>
  <si>
    <t>22.028.0035-A</t>
  </si>
  <si>
    <t>22.028.0040-0</t>
  </si>
  <si>
    <t>22.028.0040-A</t>
  </si>
  <si>
    <t>22.028.0050-0</t>
  </si>
  <si>
    <t>22.028.0050-A</t>
  </si>
  <si>
    <t>22.030.0010-0</t>
  </si>
  <si>
    <t>22.030.0010-A</t>
  </si>
  <si>
    <t>22.030.0015-0</t>
  </si>
  <si>
    <t>22.030.0015-A</t>
  </si>
  <si>
    <t>22.030.0030-0</t>
  </si>
  <si>
    <t>22.030.0030-A</t>
  </si>
  <si>
    <t>22.030.0035-0</t>
  </si>
  <si>
    <t>22.030.0035-A</t>
  </si>
  <si>
    <t>22.030.0040-0</t>
  </si>
  <si>
    <t>22.030.0040-A</t>
  </si>
  <si>
    <t>22.030.0045-0</t>
  </si>
  <si>
    <t>22.030.0045-A</t>
  </si>
  <si>
    <t>22.030.0050-0</t>
  </si>
  <si>
    <t>22.030.0050-A</t>
  </si>
  <si>
    <t>22.030.0055-0</t>
  </si>
  <si>
    <t>22.030.0055-A</t>
  </si>
  <si>
    <t>22.030.0060-0</t>
  </si>
  <si>
    <t>22.030.0060-A</t>
  </si>
  <si>
    <t>22.030.0065-0</t>
  </si>
  <si>
    <t>22.030.0065-A</t>
  </si>
  <si>
    <t>22.030.0070-0</t>
  </si>
  <si>
    <t>22.030.0070-A</t>
  </si>
  <si>
    <t>22.030.0075-0</t>
  </si>
  <si>
    <t>22.030.0075-A</t>
  </si>
  <si>
    <t>22.030.0080-0</t>
  </si>
  <si>
    <t>22.030.0080-A</t>
  </si>
  <si>
    <t>22.030.0085-0</t>
  </si>
  <si>
    <t>22.030.0085-A</t>
  </si>
  <si>
    <t>22.030.0090-0</t>
  </si>
  <si>
    <t>22.030.0090-A</t>
  </si>
  <si>
    <t>22.030.0095-0</t>
  </si>
  <si>
    <t>22.030.0095-A</t>
  </si>
  <si>
    <t>22.030.0100-0</t>
  </si>
  <si>
    <t>22.030.0100-A</t>
  </si>
  <si>
    <t>22.030.0105-0</t>
  </si>
  <si>
    <t>22.030.0105-A</t>
  </si>
  <si>
    <t>22.040.0005-0</t>
  </si>
  <si>
    <t>22.040.0005-A</t>
  </si>
  <si>
    <t>22.040.0010-0</t>
  </si>
  <si>
    <t>22.040.0010-A</t>
  </si>
  <si>
    <t>22.040.0015-0</t>
  </si>
  <si>
    <t>22.040.0015-A</t>
  </si>
  <si>
    <t>22.040.0020-0</t>
  </si>
  <si>
    <t>22.040.0020-A</t>
  </si>
  <si>
    <t>22.040.0025-0</t>
  </si>
  <si>
    <t>22.040.0025-A</t>
  </si>
  <si>
    <t>22.040.0030-0</t>
  </si>
  <si>
    <t>22.040.0030-A</t>
  </si>
  <si>
    <t>22.040.0035-0</t>
  </si>
  <si>
    <t>22.040.0035-A</t>
  </si>
  <si>
    <t>22.040.0040-0</t>
  </si>
  <si>
    <t>22.040.0040-A</t>
  </si>
  <si>
    <t>22.040.0045-0</t>
  </si>
  <si>
    <t>22.040.0045-A</t>
  </si>
  <si>
    <t>22.040.0050-0</t>
  </si>
  <si>
    <t>22.040.0050-A</t>
  </si>
  <si>
    <t>22.040.0055-0</t>
  </si>
  <si>
    <t>22.040.0055-A</t>
  </si>
  <si>
    <t>22.050.0005-0</t>
  </si>
  <si>
    <t>22.050.0005-A</t>
  </si>
  <si>
    <t>22.050.0010-0</t>
  </si>
  <si>
    <t>22.050.0010-A</t>
  </si>
  <si>
    <t>22.050.0015-0</t>
  </si>
  <si>
    <t>22.050.0015-A</t>
  </si>
  <si>
    <t>22.050.0020-0</t>
  </si>
  <si>
    <t>22.050.0020-A</t>
  </si>
  <si>
    <t>22.050.0025-0</t>
  </si>
  <si>
    <t>22.050.0025-A</t>
  </si>
  <si>
    <t>22.050.0030-0</t>
  </si>
  <si>
    <t>22.050.0030-A</t>
  </si>
  <si>
    <t>22.050.0035-0</t>
  </si>
  <si>
    <t>22.050.0035-A</t>
  </si>
  <si>
    <t>54.001.0007-1</t>
  </si>
  <si>
    <t>54.001.0007-B</t>
  </si>
  <si>
    <t>54.001.0010-1</t>
  </si>
  <si>
    <t>54.001.0010-B</t>
  </si>
  <si>
    <t>54.001.0011-1</t>
  </si>
  <si>
    <t>54.001.0011-B</t>
  </si>
  <si>
    <t>54.001.0013-1</t>
  </si>
  <si>
    <t>54.001.0013-B</t>
  </si>
  <si>
    <t>54.001.0069-1</t>
  </si>
  <si>
    <t>54.001.0069-B</t>
  </si>
  <si>
    <t>54.001.0070-1</t>
  </si>
  <si>
    <t>54.001.0070-B</t>
  </si>
  <si>
    <t>54.001.0071-1</t>
  </si>
  <si>
    <t>54.001.0071-B</t>
  </si>
  <si>
    <t>54.001.0073-1</t>
  </si>
  <si>
    <t>54.001.0073-B</t>
  </si>
  <si>
    <t>54.001.0074-1</t>
  </si>
  <si>
    <t>54.001.0074-B</t>
  </si>
  <si>
    <t>54.001.0077-1</t>
  </si>
  <si>
    <t>54.001.0077-B</t>
  </si>
  <si>
    <t>54.001.0081-1</t>
  </si>
  <si>
    <t>54.001.0081-B</t>
  </si>
  <si>
    <t>54.001.0082-1</t>
  </si>
  <si>
    <t>54.001.0082-B</t>
  </si>
  <si>
    <t>54.001.0100-1</t>
  </si>
  <si>
    <t>54.001.0100-B</t>
  </si>
  <si>
    <t>54.001.0104-1</t>
  </si>
  <si>
    <t>54.001.0104-B</t>
  </si>
  <si>
    <t>54.001.0117-1</t>
  </si>
  <si>
    <t>54.001.0117-B</t>
  </si>
  <si>
    <t>54.001.0126-1</t>
  </si>
  <si>
    <t>54.001.0126-B</t>
  </si>
  <si>
    <t>54.001.0127-1</t>
  </si>
  <si>
    <t>54.001.0127-B</t>
  </si>
  <si>
    <t>54.001.0128-1</t>
  </si>
  <si>
    <t>54.001.0128-B</t>
  </si>
  <si>
    <t>54.001.0129-1</t>
  </si>
  <si>
    <t>54.001.0129-B</t>
  </si>
  <si>
    <t>54.001.0132-1</t>
  </si>
  <si>
    <t>54.001.0132-B</t>
  </si>
  <si>
    <t>54.001.0133-1</t>
  </si>
  <si>
    <t>54.001.0133-B</t>
  </si>
  <si>
    <t>54.001.0134-1</t>
  </si>
  <si>
    <t>54.001.0134-B</t>
  </si>
  <si>
    <t>54.001.0135-1</t>
  </si>
  <si>
    <t>54.001.0135-B</t>
  </si>
  <si>
    <t>54.001.0136-1</t>
  </si>
  <si>
    <t>54.001.0136-B</t>
  </si>
  <si>
    <t>54.001.0137-1</t>
  </si>
  <si>
    <t>54.001.0137-B</t>
  </si>
  <si>
    <t>54.001.0138-1</t>
  </si>
  <si>
    <t>54.001.0138-B</t>
  </si>
  <si>
    <t>54.001.0139-1</t>
  </si>
  <si>
    <t>54.001.0139-B</t>
  </si>
  <si>
    <t>54.001.0140-1</t>
  </si>
  <si>
    <t>54.001.0140-B</t>
  </si>
  <si>
    <t>54.001.0141-1</t>
  </si>
  <si>
    <t>54.001.0141-B</t>
  </si>
  <si>
    <t>54.001.0142-1</t>
  </si>
  <si>
    <t>54.001.0142-B</t>
  </si>
  <si>
    <t>54.001.0143-1</t>
  </si>
  <si>
    <t>54.001.0143-B</t>
  </si>
  <si>
    <t>54.001.0144-1</t>
  </si>
  <si>
    <t>54.001.0144-B</t>
  </si>
  <si>
    <t>54.001.0145-1</t>
  </si>
  <si>
    <t>54.001.0145-B</t>
  </si>
  <si>
    <t>54.001.0146-1</t>
  </si>
  <si>
    <t>54.001.0146-B</t>
  </si>
  <si>
    <t>54.001.0147-1</t>
  </si>
  <si>
    <t>54.001.0147-B</t>
  </si>
  <si>
    <t>54.001.0150-1</t>
  </si>
  <si>
    <t>54.001.0150-B</t>
  </si>
  <si>
    <t>54.001.0151-1</t>
  </si>
  <si>
    <t>54.001.0151-B</t>
  </si>
  <si>
    <t>54.001.0152-1</t>
  </si>
  <si>
    <t>54.001.0152-B</t>
  </si>
  <si>
    <t>54.001.0154-1</t>
  </si>
  <si>
    <t>54.001.0154-B</t>
  </si>
  <si>
    <t>54.001.0160-1</t>
  </si>
  <si>
    <t>54.001.0160-B</t>
  </si>
  <si>
    <t>54.001.0170-1</t>
  </si>
  <si>
    <t>54.001.0170-B</t>
  </si>
  <si>
    <t>54.001.0172-1</t>
  </si>
  <si>
    <t>54.001.0172-B</t>
  </si>
  <si>
    <t>54.001.0174-1</t>
  </si>
  <si>
    <t>54.001.0174-B</t>
  </si>
  <si>
    <t>54.001.0176-1</t>
  </si>
  <si>
    <t>54.001.0176-B</t>
  </si>
  <si>
    <t>54.001.0178-1</t>
  </si>
  <si>
    <t>54.001.0178-B</t>
  </si>
  <si>
    <t>55.001.0010-1</t>
  </si>
  <si>
    <t>55.001.0010-B</t>
  </si>
  <si>
    <t>55.001.0011-1</t>
  </si>
  <si>
    <t>55.001.0011-B</t>
  </si>
  <si>
    <t>55.001.0012-1</t>
  </si>
  <si>
    <t>55.001.0012-B</t>
  </si>
  <si>
    <t>55.001.0013-1</t>
  </si>
  <si>
    <t>55.001.0013-B</t>
  </si>
  <si>
    <t>55.010.0001-1</t>
  </si>
  <si>
    <t>55.010.0001-B</t>
  </si>
  <si>
    <t>55.010.0003-1</t>
  </si>
  <si>
    <t>55.010.0003-B</t>
  </si>
  <si>
    <t>55.019.0010-1</t>
  </si>
  <si>
    <t>55.019.0010-B</t>
  </si>
  <si>
    <t>55.100.0002-1</t>
  </si>
  <si>
    <t>55.100.0002-B</t>
  </si>
  <si>
    <t>55.100.0003-1</t>
  </si>
  <si>
    <t>55.100.0003-B</t>
  </si>
  <si>
    <t>55.100.0004-1</t>
  </si>
  <si>
    <t>55.100.0004-B</t>
  </si>
  <si>
    <t>55.100.0005-1</t>
  </si>
  <si>
    <t>55.100.0005-B</t>
  </si>
  <si>
    <t>55.100.0017-1</t>
  </si>
  <si>
    <t>55.100.0017-B</t>
  </si>
  <si>
    <t>55.100.0019-1</t>
  </si>
  <si>
    <t>55.100.0019-B</t>
  </si>
  <si>
    <t>55.100.0023-1</t>
  </si>
  <si>
    <t>55.100.0023-B</t>
  </si>
  <si>
    <t>55.100.0027-1</t>
  </si>
  <si>
    <t>55.100.0027-B</t>
  </si>
  <si>
    <t>55.100.0029-1</t>
  </si>
  <si>
    <t>55.100.0029-B</t>
  </si>
  <si>
    <t>55.100.0031-1</t>
  </si>
  <si>
    <t>55.100.0031-B</t>
  </si>
  <si>
    <t>55.100.0032-1</t>
  </si>
  <si>
    <t>55.100.0032-B</t>
  </si>
  <si>
    <t>55.100.0033-1</t>
  </si>
  <si>
    <t>55.100.0033-B</t>
  </si>
  <si>
    <t>55.100.0034-1</t>
  </si>
  <si>
    <t>55.100.0034-B</t>
  </si>
  <si>
    <t>55.100.0035-1</t>
  </si>
  <si>
    <t>55.100.0035-B</t>
  </si>
  <si>
    <t>55.100.0036-1</t>
  </si>
  <si>
    <t>55.100.0036-B</t>
  </si>
  <si>
    <t>55.100.0037-1</t>
  </si>
  <si>
    <t>55.100.0037-B</t>
  </si>
  <si>
    <t>55.100.0038-1</t>
  </si>
  <si>
    <t>55.100.0038-B</t>
  </si>
  <si>
    <t>55.100.0039-1</t>
  </si>
  <si>
    <t>55.100.0039-B</t>
  </si>
  <si>
    <t>55.100.0046-1</t>
  </si>
  <si>
    <t>55.100.0046-B</t>
  </si>
  <si>
    <t>55.100.0047-1</t>
  </si>
  <si>
    <t>55.100.0047-B</t>
  </si>
  <si>
    <t>55.100.0048-1</t>
  </si>
  <si>
    <t>55.100.0048-B</t>
  </si>
  <si>
    <t>55.100.0049-1</t>
  </si>
  <si>
    <t>55.100.0049-B</t>
  </si>
  <si>
    <t>55.100.0050-1</t>
  </si>
  <si>
    <t>55.100.0050-B</t>
  </si>
  <si>
    <t>55.100.0051-1</t>
  </si>
  <si>
    <t>55.100.0051-B</t>
  </si>
  <si>
    <t>55.100.0056-1</t>
  </si>
  <si>
    <t>55.100.0056-B</t>
  </si>
  <si>
    <t>55.100.0058-1</t>
  </si>
  <si>
    <t>55.100.0058-B</t>
  </si>
  <si>
    <t>55.100.0059-1</t>
  </si>
  <si>
    <t>55.100.0059-B</t>
  </si>
  <si>
    <t>55.100.0060-1</t>
  </si>
  <si>
    <t>55.100.0060-B</t>
  </si>
  <si>
    <t>55.100.0061-1</t>
  </si>
  <si>
    <t>55.100.0061-B</t>
  </si>
  <si>
    <t>55.100.0063-1</t>
  </si>
  <si>
    <t>55.100.0063-B</t>
  </si>
  <si>
    <t>55.100.0064-1</t>
  </si>
  <si>
    <t>55.100.0064-B</t>
  </si>
  <si>
    <t>55.100.0065-1</t>
  </si>
  <si>
    <t>55.100.0065-B</t>
  </si>
  <si>
    <t>55.100.0067-1</t>
  </si>
  <si>
    <t>55.100.0067-B</t>
  </si>
  <si>
    <t>55.100.0068-1</t>
  </si>
  <si>
    <t>55.100.0068-B</t>
  </si>
  <si>
    <t>55.100.0069-1</t>
  </si>
  <si>
    <t>55.100.0069-B</t>
  </si>
  <si>
    <t>55.100.0070-1</t>
  </si>
  <si>
    <t>55.100.0070-B</t>
  </si>
  <si>
    <t>55.100.0071-1</t>
  </si>
  <si>
    <t>55.100.0071-B</t>
  </si>
  <si>
    <t>55.100.0072-1</t>
  </si>
  <si>
    <t>55.100.0072-B</t>
  </si>
  <si>
    <t>58.002.0138-1</t>
  </si>
  <si>
    <t>58.002.0138-B</t>
  </si>
  <si>
    <t>58.002.0150-1</t>
  </si>
  <si>
    <t>58.002.0150-B</t>
  </si>
  <si>
    <t>58.002.0155-1</t>
  </si>
  <si>
    <t>58.002.0155-B</t>
  </si>
  <si>
    <t>58.002.0304-1</t>
  </si>
  <si>
    <t>58.002.0304-B</t>
  </si>
  <si>
    <t>58.002.0306-1</t>
  </si>
  <si>
    <t>58.002.0306-B</t>
  </si>
  <si>
    <t>58.002.0307-1</t>
  </si>
  <si>
    <t>58.002.0307-B</t>
  </si>
  <si>
    <t>58.002.0313-1</t>
  </si>
  <si>
    <t>58.002.0313-B</t>
  </si>
  <si>
    <t>58.002.0315-1</t>
  </si>
  <si>
    <t>58.002.0315-B</t>
  </si>
  <si>
    <t>58.002.0316-1</t>
  </si>
  <si>
    <t>58.002.0316-B</t>
  </si>
  <si>
    <t>58.002.0318-1</t>
  </si>
  <si>
    <t>58.002.0318-B</t>
  </si>
  <si>
    <t>58.002.0319-1</t>
  </si>
  <si>
    <t>58.002.0319-B</t>
  </si>
  <si>
    <t>58.002.0322-1</t>
  </si>
  <si>
    <t>58.002.0322-B</t>
  </si>
  <si>
    <t>58.002.0325-1</t>
  </si>
  <si>
    <t>58.002.0325-B</t>
  </si>
  <si>
    <t>58.002.0326-1</t>
  </si>
  <si>
    <t>58.002.0326-B</t>
  </si>
  <si>
    <t>58.002.0327-1</t>
  </si>
  <si>
    <t>58.002.0327-B</t>
  </si>
  <si>
    <t>58.002.0328-1</t>
  </si>
  <si>
    <t>58.002.0328-B</t>
  </si>
  <si>
    <t>58.002.0329-1</t>
  </si>
  <si>
    <t>58.002.0329-B</t>
  </si>
  <si>
    <t>58.002.0330-1</t>
  </si>
  <si>
    <t>58.002.0330-B</t>
  </si>
  <si>
    <t>58.002.0331-1</t>
  </si>
  <si>
    <t>58.002.0331-B</t>
  </si>
  <si>
    <t>58.002.0332-1</t>
  </si>
  <si>
    <t>58.002.0332-B</t>
  </si>
  <si>
    <t>58.002.0333-1</t>
  </si>
  <si>
    <t>58.002.0333-B</t>
  </si>
  <si>
    <t>58.002.0336-1</t>
  </si>
  <si>
    <t>58.002.0336-B</t>
  </si>
  <si>
    <t>58.002.0337-1</t>
  </si>
  <si>
    <t>58.002.0337-B</t>
  </si>
  <si>
    <t>58.002.0339-1</t>
  </si>
  <si>
    <t>58.002.0339-B</t>
  </si>
  <si>
    <t>58.002.0343-1</t>
  </si>
  <si>
    <t>58.002.0343-B</t>
  </si>
  <si>
    <t>58.002.0350-1</t>
  </si>
  <si>
    <t>58.002.0350-B</t>
  </si>
  <si>
    <t>58.002.0352-1</t>
  </si>
  <si>
    <t>58.002.0352-B</t>
  </si>
  <si>
    <t>58.002.0355-1</t>
  </si>
  <si>
    <t>58.002.0355-B</t>
  </si>
  <si>
    <t>58.002.0357-1</t>
  </si>
  <si>
    <t>58.002.0357-B</t>
  </si>
  <si>
    <t>58.002.0376-1</t>
  </si>
  <si>
    <t>58.002.0376-B</t>
  </si>
  <si>
    <t>58.002.0400-1</t>
  </si>
  <si>
    <t>58.002.0400-B</t>
  </si>
  <si>
    <t>58.002.0401-1</t>
  </si>
  <si>
    <t>58.002.0401-B</t>
  </si>
  <si>
    <t>58.002.0402-1</t>
  </si>
  <si>
    <t>58.002.0402-B</t>
  </si>
  <si>
    <t>58.002.0407-1</t>
  </si>
  <si>
    <t>58.002.0407-B</t>
  </si>
  <si>
    <t>58.002.0412-1</t>
  </si>
  <si>
    <t>58.002.0412-B</t>
  </si>
  <si>
    <t>58.002.0425-1</t>
  </si>
  <si>
    <t>58.002.0425-B</t>
  </si>
  <si>
    <t>58.002.0428-1</t>
  </si>
  <si>
    <t>58.002.0428-B</t>
  </si>
  <si>
    <t>58.002.0429-1</t>
  </si>
  <si>
    <t>58.002.0429-B</t>
  </si>
  <si>
    <t>58.002.0430-1</t>
  </si>
  <si>
    <t>58.002.0430-B</t>
  </si>
  <si>
    <t>58.002.0431-1</t>
  </si>
  <si>
    <t>58.002.0431-B</t>
  </si>
  <si>
    <t>58.002.0432-1</t>
  </si>
  <si>
    <t>58.002.0432-B</t>
  </si>
  <si>
    <t>58.002.0433-1</t>
  </si>
  <si>
    <t>58.002.0433-B</t>
  </si>
  <si>
    <t>58.002.0434-1</t>
  </si>
  <si>
    <t>58.002.0434-B</t>
  </si>
  <si>
    <t>58.002.0435-1</t>
  </si>
  <si>
    <t>58.002.0435-B</t>
  </si>
  <si>
    <t>58.002.0436-1</t>
  </si>
  <si>
    <t>58.002.0436-B</t>
  </si>
  <si>
    <t>58.002.0437-1</t>
  </si>
  <si>
    <t>58.002.0437-B</t>
  </si>
  <si>
    <t>58.002.0438-1</t>
  </si>
  <si>
    <t>58.002.0438-B</t>
  </si>
  <si>
    <t>58.002.0439-1</t>
  </si>
  <si>
    <t>58.002.0439-B</t>
  </si>
  <si>
    <t>58.002.0440-1</t>
  </si>
  <si>
    <t>58.002.0440-B</t>
  </si>
  <si>
    <t>58.002.0441-1</t>
  </si>
  <si>
    <t>58.002.0441-B</t>
  </si>
  <si>
    <t>59.003.0010-1</t>
  </si>
  <si>
    <t>59.003.0010-B</t>
  </si>
  <si>
    <t>59.003.0050-1</t>
  </si>
  <si>
    <t>59.003.0050-B</t>
  </si>
  <si>
    <t>59.003.0060-1</t>
  </si>
  <si>
    <t>59.003.0060-B</t>
  </si>
  <si>
    <t>Administração Local 5% dos itens referentes à administração local (mão-de-obra e veículos)</t>
  </si>
  <si>
    <t>Total Global</t>
  </si>
  <si>
    <t>UR sem BDI = R$ 220.960,69/R$ 30,18/1,2338(BDI)</t>
  </si>
  <si>
    <t xml:space="preserve">Administração Local </t>
  </si>
  <si>
    <t>1 - Administração Local</t>
  </si>
  <si>
    <t>Custo total Anual com Mão de Obra - Equipe Operacional Administrativa</t>
  </si>
  <si>
    <t>COMPOSIÇÃO anexo II.A</t>
  </si>
  <si>
    <t>Preço Unitário c/ BDI</t>
  </si>
  <si>
    <t>Vide ref. Emop 01/22</t>
  </si>
  <si>
    <t>Vide referência histórica de intervenções nos pontos de potência correpondente, considerando a média mensal de 5% do total do ativo de iluminação a receber intervenção de manutenção preventiva e corretiva, pelo período contratual de 12 (doze) meses, sendo as razões das causas de intervenções 30% de defeitos das lâmpadas.</t>
  </si>
  <si>
    <t>Vide referência histórica de intervenções nos pontos de potência correpondente, considerando a necessidade de substituição de 100% das lâmpadas existentes no decorrer de 12 (doze) meses de prestação de serviço, em razão da vida útil curta de Lâmpadas desta natureza (12 mil horas).</t>
  </si>
  <si>
    <t>Vide referência histórica de intervenções nos pontos de potência correpondente, considerando a média mensal de 5% do total do ativo de iluminação a receber intervenção de manutenção preventiva e corretiva, pelo período contratual de 12 (doze) meses, sendo as razões das causas de intervenções 30% de defeitos das lâmpadas; e também a substituição de 100% dos pontos em VM 80W.</t>
  </si>
  <si>
    <t>Vide referência histórica de intervenções nos pontos de potência correpondente, considerando a média mensal de 5% do total do ativo de iluminação a receber intervenção de manutenção preventiva e corretiva, pelo período contratual de 12 (doze) meses, sendo as razões das causas de intervenções 30% de defeitos das lâmpadas; e também a substituição de 100% dos pontos em VM 125W.</t>
  </si>
  <si>
    <t>Vide referência histórica de intervenções nos pontos de potência correpondente, considerando a média mensal de 5% do total do ativo de iluminação a receber intervenção de manutenção preventiva e corretiva, pelo período contratual de 12 (doze) meses, sendo as razões das causas de intervenções 30% de defeitos das lâmpadas; e também a substituição de 100% dos pontos em VM 250W.</t>
  </si>
  <si>
    <t>Vide referência histórica de intervenções nos pontos de potência correpondente, considerando a média mensal de 5% do total do ativo de iluminação a receber intervenção de manutenção preventiva e corretiva, pelo período contratual de 12 (doze) meses, sendo as razões das causas de intervenções 30% de defeitos das lâmpadas; e e também a substituição de 100% dos pontos em VM 400W.</t>
  </si>
  <si>
    <t>Vide referência histórica de intervenções nos pontos de potência correpondente, considerando a necessidade de substituição de 100% das lâmpadas existentes no decorrer de 12 (doze) meses de prestação de serviço, em razão da vida útil curta de Lâmpadas desta natureza (15 mil horas).</t>
  </si>
  <si>
    <t>Vide substituição de todas as lâmpadas incandescente de 40 e 60W, no período contratual de 12 (doze) meses.</t>
  </si>
  <si>
    <t>Vide substituição de todas as lâmpadas incandescente de 100 e 150W, no período contratual de 12 (doze) meses.</t>
  </si>
  <si>
    <t>Vide referência histórica de intervenções nos pontos de potência correpondente, considerando a média mensal de 5% do total do ativo de iluminação a receber intervenção de manutenção preventiva e corretiva, pelo período contratual de 12 (doze) meses, sendo as razões das causas de intervenções 20% de defeitos em reatores.</t>
  </si>
  <si>
    <t>Vide referência histórica de intervenções nos pontos de potência correpondente, considerando a média mensal de 5% do total do ativo de iluminação a receber intervenção de manutenção preventiva e corretiva, pelo período contratual de 12 (doze) meses, sendo as razões das causas de intervenções 20% de defeitos em reatores; e também a substituição de todos os reatores existentes de VM 80W.</t>
  </si>
  <si>
    <t>Vide referência histórica de intervenções nos pontos de potência correpondente, considerando a média mensal de 5% do total do ativo de iluminação a receber intervenção de manutenção preventiva e corretiva, pelo período contratual de 12 (doze) meses, sendo as razões das causas de intervenções 20% de defeitos em reatores; e também a substituição de todos os reatores existentes de VM 125W.</t>
  </si>
  <si>
    <t>Vide referência histórica de intervenções nos pontos de potência correpondente, considerando a média mensal de 5% do total do ativo de iluminação a receber intervenção de manutenção preventiva e corretiva, pelo período contratual de 12 (doze) meses, sendo as razões das causas de intervenções 20% de defeitos em reatores; e também a substituição de todos os reatores existentes de VM 250W.</t>
  </si>
  <si>
    <t>Vide referência histórica de intervenções nos pontos de potência correpondente, considerando a média mensal de 5% do total do ativo de iluminação a receber intervenção de manutenção preventiva e corretiva, pelo período contratual de 12 (doze) meses, sendo as razões das causas de intervenções 20% de defeitos em reatores; e também a substituição de todos os reatores existentes de VM 400W.</t>
  </si>
  <si>
    <t>Vide referência histórica de intervenções nos pontos de potência correpondente, considerando a média mensal de 5% do total do ativo de iluminação a receber intervenção de manutenção preventiva e corretiva, pelo período contratual de 12 (doze) meses, sendo as razões das causas de intervenções 35% de defeitos em relés.</t>
  </si>
  <si>
    <t>Vide referência histórica de intervenções nos pontos de potência correpondente, considerando a média mensal de 5% do total do ativo de iluminação a receber intervenção de manutenção preventiva e corretiva, pelo período contratual de 12 (doze) meses, sendo as razões das causas de intervenções 5% de defeitos em relés.</t>
  </si>
  <si>
    <t>Vide referência histórica de intervenções nos pontos de potência correpondente, considerando a média mensal de 5% do total do ativo de iluminação a receber intervenção de manutenção preventiva e corretiva, pelo período contratual de 12 (doze) meses, sendo as razões das causas de intervenções 05% de defeitos em conexão, reserva técnica rede aérea.</t>
  </si>
  <si>
    <t>Vide referência histórica de intervenções nos pontos de potência correpondente, considerando a média mensal de 5% do total do ativo de iluminação a receber intervenção de manutenção preventiva e corretiva, pelo período contratual de 12 (doze) meses, sendo as razões das causas de intervenções 05% de defeitos em conexão, reserva técnica rede subterrânea.</t>
  </si>
  <si>
    <t>Vide referência histórica de intervenções nos pontos de potência correpondente, considerando a média mensal de 5% do total do ativo de iluminação a receber intervenção de manutenção preventiva e corretiva, pelo período contratual de 12 (doze) meses, sendo as razões das causas de intervenções 10% de defeitos em conexão, insumo de isolamento e vedação.</t>
  </si>
  <si>
    <t xml:space="preserve">Vide reserva técnica e base histórica de desgaste de 10% do total existente no ativo de iluminação, pelo período de 12 (dose) meses. </t>
  </si>
  <si>
    <t>Reserva técnica para causas de defeito em razão de fatos de terceiro, como curtos, alta-tensão e furtos.</t>
  </si>
  <si>
    <t>Reserva técnica para causas de defeito em razão de fatos, como abarroamento.,</t>
  </si>
  <si>
    <t>Vide 01 (um) profissional pelo período contratual de 12 (doze) meses.</t>
  </si>
  <si>
    <t>Vide 02 (dois) profissionais pelo período contratual de 12 (doze) meses.</t>
  </si>
  <si>
    <t>Vide 12 (doze) profissionais pelo período contratual de 12 (doze) meses.</t>
  </si>
  <si>
    <t>Vide 05 (cinco) profissionais pelo período contratual de 12 (doze) meses.</t>
  </si>
  <si>
    <t>Vide 01 (um) veículo, sendo 8,8 horas dia, média 21 dias mês, média de 12 (doze) meses período contratual. Sendo 50% custo produtivo e 50% custo improdutivo, em razão da natureza do objeto contratual.</t>
  </si>
  <si>
    <t>Vide 07 (sete) veículos, sendo 8,8 horas dia, média 21 dias mês, média de 12 (doze) meses de período contratual. Sendo 50% custo produtivo e 50% custo improdutivo, em razão da natureza do objeto contratual.</t>
  </si>
  <si>
    <t>Vide 02 (dois) veículos, sendo 8,8 horas dia, média 21 dias mês, média de 12 (doze) meses período contratual. Sendo 50% custo produtivo e 50% custo improdutivo, em razão da natureza do objeto contratual.</t>
  </si>
  <si>
    <t>Vide previsão de substituição de 13.733 unidades de IP de 150W</t>
  </si>
  <si>
    <t>Vide previsão de substituição de 5.686 unidades de IP de 250W</t>
  </si>
  <si>
    <t>Vide previsão de substituição de 2.068 unidades de IP de 400W</t>
  </si>
  <si>
    <t>Reserva Técnica para atendimento de quadras de esportes existentes em praças.</t>
  </si>
  <si>
    <t>Quantidade estima prevista para atendimento de vias terciarias dentro de bairros.</t>
  </si>
  <si>
    <t>Quantidade estimada prevista para atendimento de vias secundarias, responsáveis pela ligação entre as vias principais e as terciarias.</t>
  </si>
  <si>
    <t>Quantidade estimada prevista para atendimento de vias principais.</t>
  </si>
  <si>
    <t>Reserva técnica para atendimento de eventuais núcleos com grau de depreciação avançado.</t>
  </si>
  <si>
    <t>Quantidade estimada considerando 2 (duas) unidades para cada unidade de luminária instalada, vide itens 3.1.1, 3.1.2 e 3.1.3.</t>
  </si>
  <si>
    <t>Quantidade estimada, considerando a necessidade para interligação das unidades de luminárias instaladas (vide itens 3.1.1, 3.1.2 e 3.1.3), sendo a metragem correspondente ao tamanho do braço (vide itens 3.1.4, 3.1.5 e 3.1.6), mais a média de 1 (um) metro da saída do referido braço a rede de Baixa Tensão.</t>
  </si>
  <si>
    <t>Quantidade estimada de extensão de rede subterrânea a ser realizada.</t>
  </si>
  <si>
    <t>Quantidade vide a instalação de 01 (uma) unidade a cada unidade de luminária a ser instalada (vide itens 3.1.1, 3.1.2 e 3.1.3).</t>
  </si>
  <si>
    <t>Quantidade estimada considerando a média de extensão de rede a ser realizada (vide item 3.1.12), com média de espaçamento padrão de no máximo 30 (trinta) metros no máximo.</t>
  </si>
  <si>
    <t>Quantidade estimada para utilização na extensão de rede subterrânea.</t>
  </si>
  <si>
    <t>Quantidade estimada para utilização de 01 (uma) unidade, a cada unidade de poste a ser assentado.</t>
  </si>
  <si>
    <t>Quantidade estimada para a utilização de 03 (três) unidades por unidade de postes assentado, sendo 01 (uma) unidade para o polo positivo da rede, 01 (uma) para o negativo e 01 (uma) outra o polo neutro.</t>
  </si>
  <si>
    <t>Quantidade estimada, considerando a média para instalação de 01 (uma) unidade para cada 320 (trezento e vinte) metros de rede subterrânea extendido.</t>
  </si>
  <si>
    <t>Reserva técnica para atendimento de proteção, com utilização em cada unidade de comando (vide itens 3.1.21 e 3.1.22) a serem instalados.</t>
  </si>
  <si>
    <t xml:space="preserve">Quantidade estimada para a utilização de 01 (uma) unidade, para cada 02 (duas) unidades de projetores instalados (vide item 3.1.3). </t>
  </si>
  <si>
    <t>Quantidade estimada considerando as luminárias a serem substituídas na execução dos itens de fornecimentos de luminárias em LED (vide itens 3.1.1, 3.1.2 e 3.1.3).</t>
  </si>
  <si>
    <t>Quantidade estimada considerando os braços a serem instalados na substituição das unidades de IP (vide itens 3.1.4, 3.1.5 e 3.1.6).</t>
  </si>
  <si>
    <t>Quantidade estimada considerando os núcleos a serem instalados (vide itens 3.1.6, 3.1.7 e 3.1.8).</t>
  </si>
  <si>
    <t>Quantidade estimada considerando as unidades a serem instaladas na execução dos itens de fornecimentos de luminárias em LED (vide item 3.1.13).</t>
  </si>
  <si>
    <t xml:space="preserve">Quantidade estimada para a instalação das unidades concernentes aos itens 3.1.14 e 3.1.15. </t>
  </si>
  <si>
    <t>Quantidade estimada vide a extensão estimada de rede subterrânea (item 3.1.12).</t>
  </si>
  <si>
    <t>Quantidade estimada vide a quantidade dos itens 3.1.19 e 3.1.20.</t>
  </si>
  <si>
    <t>Quantidade estimada vide a quantidade do item 3.1.3 estimada a ser instalada.</t>
  </si>
  <si>
    <t>Quantidade estimada, considerando a extensão de rede linear subterrânea, sendo 0,25 (espessura do calçamento) x 0,50 (largura) x 11208 (comprimento)</t>
  </si>
  <si>
    <t>Quantidade estimada, considerando a extensão de rede linear subterrânea, sendo 0,50 (profundidade) x 0,75 (largura) x 11208 (comprimento)</t>
  </si>
  <si>
    <t>Quantidade estimada, considerando a extensão de rede linear subterrânea, sendo 0,20 (profundidade) x 0,75 (largura) x 11208 (comprimento)</t>
  </si>
  <si>
    <t>01.001.0450-0</t>
  </si>
  <si>
    <t>01.001.0450-A</t>
  </si>
  <si>
    <t>01.001.0460-0</t>
  </si>
  <si>
    <t>01.001.0460-A</t>
  </si>
  <si>
    <t>08.003.0006-0</t>
  </si>
  <si>
    <t>08.003.0006-A</t>
  </si>
  <si>
    <t>08.018.0052-0</t>
  </si>
  <si>
    <t>08.018.0052-A</t>
  </si>
  <si>
    <t>09.015.0200-0</t>
  </si>
  <si>
    <t>09.015.0200-A</t>
  </si>
  <si>
    <t>14.003.0400-0</t>
  </si>
  <si>
    <t>14.003.0400-A</t>
  </si>
  <si>
    <t>ELEMENTAR</t>
  </si>
  <si>
    <t>00001</t>
  </si>
  <si>
    <t>00002</t>
  </si>
  <si>
    <t>00003</t>
  </si>
  <si>
    <t>00004</t>
  </si>
  <si>
    <t>00005</t>
  </si>
  <si>
    <t>00006</t>
  </si>
  <si>
    <t>00007</t>
  </si>
  <si>
    <t>00008</t>
  </si>
  <si>
    <t>00009</t>
  </si>
  <si>
    <t>00011</t>
  </si>
  <si>
    <t>00013</t>
  </si>
  <si>
    <t>00014</t>
  </si>
  <si>
    <t>00017</t>
  </si>
  <si>
    <t>00018</t>
  </si>
  <si>
    <t>00019</t>
  </si>
  <si>
    <t>00020</t>
  </si>
  <si>
    <t>00021</t>
  </si>
  <si>
    <t>00022</t>
  </si>
  <si>
    <t>00029</t>
  </si>
  <si>
    <t>00030</t>
  </si>
  <si>
    <t>00031</t>
  </si>
  <si>
    <t>00032</t>
  </si>
  <si>
    <t>00033</t>
  </si>
  <si>
    <t>00034</t>
  </si>
  <si>
    <t>00035</t>
  </si>
  <si>
    <t>00036</t>
  </si>
  <si>
    <t>00038</t>
  </si>
  <si>
    <t>00040</t>
  </si>
  <si>
    <t>00041</t>
  </si>
  <si>
    <t>00042</t>
  </si>
  <si>
    <t>00043</t>
  </si>
  <si>
    <t>00044</t>
  </si>
  <si>
    <t>00045</t>
  </si>
  <si>
    <t>00058</t>
  </si>
  <si>
    <t>00065</t>
  </si>
  <si>
    <t>00077</t>
  </si>
  <si>
    <t>00078</t>
  </si>
  <si>
    <t>00080</t>
  </si>
  <si>
    <t>00081</t>
  </si>
  <si>
    <t>00082</t>
  </si>
  <si>
    <t>00084</t>
  </si>
  <si>
    <t>00085</t>
  </si>
  <si>
    <t>00086</t>
  </si>
  <si>
    <t>00087</t>
  </si>
  <si>
    <t>00088</t>
  </si>
  <si>
    <t>00089</t>
  </si>
  <si>
    <t>00090</t>
  </si>
  <si>
    <t>00091</t>
  </si>
  <si>
    <t>00093</t>
  </si>
  <si>
    <t>00094</t>
  </si>
  <si>
    <t>00096</t>
  </si>
  <si>
    <t>00097</t>
  </si>
  <si>
    <t>00098</t>
  </si>
  <si>
    <t>00100</t>
  </si>
  <si>
    <t>00102</t>
  </si>
  <si>
    <t>00103</t>
  </si>
  <si>
    <t>00104</t>
  </si>
  <si>
    <t>00105</t>
  </si>
  <si>
    <t>00109</t>
  </si>
  <si>
    <t>00113</t>
  </si>
  <si>
    <t>00115</t>
  </si>
  <si>
    <t>00116</t>
  </si>
  <si>
    <t>00119</t>
  </si>
  <si>
    <t>00121</t>
  </si>
  <si>
    <t>00124</t>
  </si>
  <si>
    <t>00125</t>
  </si>
  <si>
    <t>00131</t>
  </si>
  <si>
    <t>00135</t>
  </si>
  <si>
    <t>00137</t>
  </si>
  <si>
    <t>00141</t>
  </si>
  <si>
    <t>00147</t>
  </si>
  <si>
    <t>00148</t>
  </si>
  <si>
    <t>00149</t>
  </si>
  <si>
    <t>00150</t>
  </si>
  <si>
    <t>00153</t>
  </si>
  <si>
    <t>00154</t>
  </si>
  <si>
    <t>00155</t>
  </si>
  <si>
    <t>00156</t>
  </si>
  <si>
    <t>00157</t>
  </si>
  <si>
    <t>00158</t>
  </si>
  <si>
    <t>00159</t>
  </si>
  <si>
    <t>00160</t>
  </si>
  <si>
    <t>00161</t>
  </si>
  <si>
    <t>00162</t>
  </si>
  <si>
    <t>00165</t>
  </si>
  <si>
    <t>00167</t>
  </si>
  <si>
    <t>00168</t>
  </si>
  <si>
    <t>00170</t>
  </si>
  <si>
    <t>00171</t>
  </si>
  <si>
    <t>00172</t>
  </si>
  <si>
    <t>00173</t>
  </si>
  <si>
    <t>00174</t>
  </si>
  <si>
    <t>00175</t>
  </si>
  <si>
    <t>00176</t>
  </si>
  <si>
    <t>00178</t>
  </si>
  <si>
    <t>00187</t>
  </si>
  <si>
    <t>00190</t>
  </si>
  <si>
    <t>00196</t>
  </si>
  <si>
    <t>00197</t>
  </si>
  <si>
    <t>00200</t>
  </si>
  <si>
    <t>00204</t>
  </si>
  <si>
    <t>00205</t>
  </si>
  <si>
    <t>00209</t>
  </si>
  <si>
    <t>00215</t>
  </si>
  <si>
    <t>00216</t>
  </si>
  <si>
    <t>00217</t>
  </si>
  <si>
    <t>00218</t>
  </si>
  <si>
    <t>00219</t>
  </si>
  <si>
    <t>00220</t>
  </si>
  <si>
    <t>00222</t>
  </si>
  <si>
    <t>00223</t>
  </si>
  <si>
    <t>00224</t>
  </si>
  <si>
    <t>00225</t>
  </si>
  <si>
    <t>00231</t>
  </si>
  <si>
    <t>00232</t>
  </si>
  <si>
    <t>00233</t>
  </si>
  <si>
    <t>00235</t>
  </si>
  <si>
    <t>00243</t>
  </si>
  <si>
    <t>00245</t>
  </si>
  <si>
    <t>00246</t>
  </si>
  <si>
    <t>00247</t>
  </si>
  <si>
    <t>00252</t>
  </si>
  <si>
    <t>00264</t>
  </si>
  <si>
    <t>00278</t>
  </si>
  <si>
    <t>00279</t>
  </si>
  <si>
    <t>00280</t>
  </si>
  <si>
    <t>00281</t>
  </si>
  <si>
    <t>00282</t>
  </si>
  <si>
    <t>00283</t>
  </si>
  <si>
    <t>00284</t>
  </si>
  <si>
    <t>00285</t>
  </si>
  <si>
    <t>00286</t>
  </si>
  <si>
    <t>00287</t>
  </si>
  <si>
    <t>00288</t>
  </si>
  <si>
    <t>00289</t>
  </si>
  <si>
    <t>00290</t>
  </si>
  <si>
    <t>00293</t>
  </si>
  <si>
    <t>00294</t>
  </si>
  <si>
    <t>00297</t>
  </si>
  <si>
    <t>00300</t>
  </si>
  <si>
    <t>00301</t>
  </si>
  <si>
    <t>00302</t>
  </si>
  <si>
    <t>00309</t>
  </si>
  <si>
    <t>00310</t>
  </si>
  <si>
    <t>00312</t>
  </si>
  <si>
    <t>00316</t>
  </si>
  <si>
    <t>00318</t>
  </si>
  <si>
    <t>00321</t>
  </si>
  <si>
    <t>00322</t>
  </si>
  <si>
    <t>00324</t>
  </si>
  <si>
    <t>00325</t>
  </si>
  <si>
    <t>00331</t>
  </si>
  <si>
    <t>00332</t>
  </si>
  <si>
    <t>00336</t>
  </si>
  <si>
    <t>00341</t>
  </si>
  <si>
    <t>00349</t>
  </si>
  <si>
    <t>00350</t>
  </si>
  <si>
    <t>00356</t>
  </si>
  <si>
    <t>00357</t>
  </si>
  <si>
    <t>00361</t>
  </si>
  <si>
    <t>00362</t>
  </si>
  <si>
    <t>00363</t>
  </si>
  <si>
    <t>00365</t>
  </si>
  <si>
    <t>00366</t>
  </si>
  <si>
    <t>00367</t>
  </si>
  <si>
    <t>00368</t>
  </si>
  <si>
    <t>00369</t>
  </si>
  <si>
    <t>00370</t>
  </si>
  <si>
    <t>00371</t>
  </si>
  <si>
    <t>00372</t>
  </si>
  <si>
    <t>00378</t>
  </si>
  <si>
    <t>00379</t>
  </si>
  <si>
    <t>00381</t>
  </si>
  <si>
    <t>00391</t>
  </si>
  <si>
    <t>00393</t>
  </si>
  <si>
    <t>00394</t>
  </si>
  <si>
    <t>00395</t>
  </si>
  <si>
    <t>00400</t>
  </si>
  <si>
    <t>00403</t>
  </si>
  <si>
    <t>00406</t>
  </si>
  <si>
    <t>00408</t>
  </si>
  <si>
    <t>00410</t>
  </si>
  <si>
    <t>00412</t>
  </si>
  <si>
    <t>00413</t>
  </si>
  <si>
    <t>00414</t>
  </si>
  <si>
    <t>00415</t>
  </si>
  <si>
    <t>00418</t>
  </si>
  <si>
    <t>00421</t>
  </si>
  <si>
    <t>00423</t>
  </si>
  <si>
    <t>00424</t>
  </si>
  <si>
    <t>00430</t>
  </si>
  <si>
    <t>00431</t>
  </si>
  <si>
    <t>00432</t>
  </si>
  <si>
    <t>00433</t>
  </si>
  <si>
    <t>00434</t>
  </si>
  <si>
    <t>00435</t>
  </si>
  <si>
    <t>00436</t>
  </si>
  <si>
    <t>00437</t>
  </si>
  <si>
    <t>00439</t>
  </si>
  <si>
    <t>00444</t>
  </si>
  <si>
    <t>00445</t>
  </si>
  <si>
    <t>00446</t>
  </si>
  <si>
    <t>00447</t>
  </si>
  <si>
    <t>00448</t>
  </si>
  <si>
    <t>00452</t>
  </si>
  <si>
    <t>00453</t>
  </si>
  <si>
    <t>00456</t>
  </si>
  <si>
    <t>00458</t>
  </si>
  <si>
    <t>00459</t>
  </si>
  <si>
    <t>00461</t>
  </si>
  <si>
    <t>00463</t>
  </si>
  <si>
    <t>00464</t>
  </si>
  <si>
    <t>00465</t>
  </si>
  <si>
    <t>00466</t>
  </si>
  <si>
    <t>00467</t>
  </si>
  <si>
    <t>00468</t>
  </si>
  <si>
    <t>00483</t>
  </si>
  <si>
    <t>00484</t>
  </si>
  <si>
    <t>00486</t>
  </si>
  <si>
    <t>00487</t>
  </si>
  <si>
    <t>00488</t>
  </si>
  <si>
    <t>00489</t>
  </si>
  <si>
    <t>00491</t>
  </si>
  <si>
    <t>00493</t>
  </si>
  <si>
    <t>00494</t>
  </si>
  <si>
    <t>00505</t>
  </si>
  <si>
    <t>00506</t>
  </si>
  <si>
    <t>00507</t>
  </si>
  <si>
    <t>00508</t>
  </si>
  <si>
    <t>00509</t>
  </si>
  <si>
    <t>00510</t>
  </si>
  <si>
    <t>00514</t>
  </si>
  <si>
    <t>00517</t>
  </si>
  <si>
    <t>00518</t>
  </si>
  <si>
    <t>00519</t>
  </si>
  <si>
    <t>00520</t>
  </si>
  <si>
    <t>00522</t>
  </si>
  <si>
    <t>00526</t>
  </si>
  <si>
    <t>00527</t>
  </si>
  <si>
    <t>00528</t>
  </si>
  <si>
    <t>00529</t>
  </si>
  <si>
    <t>00530</t>
  </si>
  <si>
    <t>00531</t>
  </si>
  <si>
    <t>00532</t>
  </si>
  <si>
    <t>00533</t>
  </si>
  <si>
    <t>00534</t>
  </si>
  <si>
    <t>00537</t>
  </si>
  <si>
    <t>00538</t>
  </si>
  <si>
    <t>00539</t>
  </si>
  <si>
    <t>00540</t>
  </si>
  <si>
    <t>00541</t>
  </si>
  <si>
    <t>00551</t>
  </si>
  <si>
    <t>00554</t>
  </si>
  <si>
    <t>00557</t>
  </si>
  <si>
    <t>00558</t>
  </si>
  <si>
    <t>00559</t>
  </si>
  <si>
    <t>00560</t>
  </si>
  <si>
    <t>00562</t>
  </si>
  <si>
    <t>00563</t>
  </si>
  <si>
    <t>00564</t>
  </si>
  <si>
    <t>00567</t>
  </si>
  <si>
    <t>00569</t>
  </si>
  <si>
    <t>00583</t>
  </si>
  <si>
    <t>00584</t>
  </si>
  <si>
    <t>00585</t>
  </si>
  <si>
    <t>00586</t>
  </si>
  <si>
    <t>00587</t>
  </si>
  <si>
    <t>00588</t>
  </si>
  <si>
    <t>00590</t>
  </si>
  <si>
    <t>00595</t>
  </si>
  <si>
    <t>00596</t>
  </si>
  <si>
    <t>00597</t>
  </si>
  <si>
    <t>00598</t>
  </si>
  <si>
    <t>00600</t>
  </si>
  <si>
    <t>00602</t>
  </si>
  <si>
    <t>00607</t>
  </si>
  <si>
    <t>00618</t>
  </si>
  <si>
    <t>00619</t>
  </si>
  <si>
    <t>00620</t>
  </si>
  <si>
    <t>00621</t>
  </si>
  <si>
    <t>00622</t>
  </si>
  <si>
    <t>00623</t>
  </si>
  <si>
    <t>00627</t>
  </si>
  <si>
    <t>00632</t>
  </si>
  <si>
    <t>00634</t>
  </si>
  <si>
    <t>00635</t>
  </si>
  <si>
    <t>00636</t>
  </si>
  <si>
    <t>00637</t>
  </si>
  <si>
    <t>00638</t>
  </si>
  <si>
    <t>00639</t>
  </si>
  <si>
    <t>00663</t>
  </si>
  <si>
    <t>00664</t>
  </si>
  <si>
    <t>00665</t>
  </si>
  <si>
    <t>00666</t>
  </si>
  <si>
    <t>00669</t>
  </si>
  <si>
    <t>00670</t>
  </si>
  <si>
    <t>00671</t>
  </si>
  <si>
    <t>00672</t>
  </si>
  <si>
    <t>00673</t>
  </si>
  <si>
    <t>00678</t>
  </si>
  <si>
    <t>00679</t>
  </si>
  <si>
    <t>00683</t>
  </si>
  <si>
    <t>00684</t>
  </si>
  <si>
    <t>00685</t>
  </si>
  <si>
    <t>00686</t>
  </si>
  <si>
    <t>00688</t>
  </si>
  <si>
    <t>00691</t>
  </si>
  <si>
    <t>00693</t>
  </si>
  <si>
    <t>00695</t>
  </si>
  <si>
    <t>00696</t>
  </si>
  <si>
    <t>00699</t>
  </si>
  <si>
    <t>00700</t>
  </si>
  <si>
    <t>00701</t>
  </si>
  <si>
    <t>00702</t>
  </si>
  <si>
    <t>00703</t>
  </si>
  <si>
    <t>00704</t>
  </si>
  <si>
    <t>00705</t>
  </si>
  <si>
    <t>00706</t>
  </si>
  <si>
    <t>00707</t>
  </si>
  <si>
    <t>00708</t>
  </si>
  <si>
    <t>00709</t>
  </si>
  <si>
    <t>00710</t>
  </si>
  <si>
    <t>00711</t>
  </si>
  <si>
    <t>00715</t>
  </si>
  <si>
    <t>00717</t>
  </si>
  <si>
    <t>00719</t>
  </si>
  <si>
    <t>00720</t>
  </si>
  <si>
    <t>00721</t>
  </si>
  <si>
    <t>00723</t>
  </si>
  <si>
    <t>00724</t>
  </si>
  <si>
    <t>00725</t>
  </si>
  <si>
    <t>00726</t>
  </si>
  <si>
    <t>00727</t>
  </si>
  <si>
    <t>00730</t>
  </si>
  <si>
    <t>00734</t>
  </si>
  <si>
    <t>00742</t>
  </si>
  <si>
    <t>00743</t>
  </si>
  <si>
    <t>00748</t>
  </si>
  <si>
    <t>00749</t>
  </si>
  <si>
    <t>00757</t>
  </si>
  <si>
    <t>00758</t>
  </si>
  <si>
    <t>00759</t>
  </si>
  <si>
    <t>00760</t>
  </si>
  <si>
    <t>00761</t>
  </si>
  <si>
    <t>00762</t>
  </si>
  <si>
    <t>00784</t>
  </si>
  <si>
    <t>00785</t>
  </si>
  <si>
    <t>00786</t>
  </si>
  <si>
    <t>00788</t>
  </si>
  <si>
    <t>00789</t>
  </si>
  <si>
    <t>00790</t>
  </si>
  <si>
    <t>00791</t>
  </si>
  <si>
    <t>00792</t>
  </si>
  <si>
    <t>00793</t>
  </si>
  <si>
    <t>00796</t>
  </si>
  <si>
    <t>00798</t>
  </si>
  <si>
    <t>00803</t>
  </si>
  <si>
    <t>00804</t>
  </si>
  <si>
    <t>00805</t>
  </si>
  <si>
    <t>00807</t>
  </si>
  <si>
    <t>00808</t>
  </si>
  <si>
    <t>00813</t>
  </si>
  <si>
    <t>00815</t>
  </si>
  <si>
    <t>00819</t>
  </si>
  <si>
    <t>00821</t>
  </si>
  <si>
    <t>00822</t>
  </si>
  <si>
    <t>00823</t>
  </si>
  <si>
    <t>00824</t>
  </si>
  <si>
    <t>00825</t>
  </si>
  <si>
    <t>00827</t>
  </si>
  <si>
    <t>00828</t>
  </si>
  <si>
    <t>00829</t>
  </si>
  <si>
    <t>00831</t>
  </si>
  <si>
    <t>00832</t>
  </si>
  <si>
    <t>00835</t>
  </si>
  <si>
    <t>00836</t>
  </si>
  <si>
    <t>00838</t>
  </si>
  <si>
    <t>00840</t>
  </si>
  <si>
    <t>00841</t>
  </si>
  <si>
    <t>00842</t>
  </si>
  <si>
    <t>00843</t>
  </si>
  <si>
    <t>00844</t>
  </si>
  <si>
    <t>00845</t>
  </si>
  <si>
    <t>00847</t>
  </si>
  <si>
    <t>00848</t>
  </si>
  <si>
    <t>00854</t>
  </si>
  <si>
    <t>00855</t>
  </si>
  <si>
    <t>00862</t>
  </si>
  <si>
    <t>00872</t>
  </si>
  <si>
    <t>00873</t>
  </si>
  <si>
    <t>00874</t>
  </si>
  <si>
    <t>00876</t>
  </si>
  <si>
    <t>00877</t>
  </si>
  <si>
    <t>00879</t>
  </si>
  <si>
    <t>00880</t>
  </si>
  <si>
    <t>00881</t>
  </si>
  <si>
    <t>00883</t>
  </si>
  <si>
    <t>00884</t>
  </si>
  <si>
    <t>00886</t>
  </si>
  <si>
    <t>00889</t>
  </si>
  <si>
    <t>00892</t>
  </si>
  <si>
    <t>00893</t>
  </si>
  <si>
    <t>00895</t>
  </si>
  <si>
    <t>00896</t>
  </si>
  <si>
    <t>00897</t>
  </si>
  <si>
    <t>00900</t>
  </si>
  <si>
    <t>00903</t>
  </si>
  <si>
    <t>00904</t>
  </si>
  <si>
    <t>00905</t>
  </si>
  <si>
    <t>00906</t>
  </si>
  <si>
    <t>00915</t>
  </si>
  <si>
    <t>00919</t>
  </si>
  <si>
    <t>00920</t>
  </si>
  <si>
    <t>00922</t>
  </si>
  <si>
    <t>00923</t>
  </si>
  <si>
    <t>00927</t>
  </si>
  <si>
    <t>00928</t>
  </si>
  <si>
    <t>00930</t>
  </si>
  <si>
    <t>00937</t>
  </si>
  <si>
    <t>00947</t>
  </si>
  <si>
    <t>00948</t>
  </si>
  <si>
    <t>00950</t>
  </si>
  <si>
    <t>00951</t>
  </si>
  <si>
    <t>00952</t>
  </si>
  <si>
    <t>00956</t>
  </si>
  <si>
    <t>00957</t>
  </si>
  <si>
    <t>00958</t>
  </si>
  <si>
    <t>00961</t>
  </si>
  <si>
    <t>00965</t>
  </si>
  <si>
    <t>00967</t>
  </si>
  <si>
    <t>00969</t>
  </si>
  <si>
    <t>00971</t>
  </si>
  <si>
    <t>00972</t>
  </si>
  <si>
    <t>00973</t>
  </si>
  <si>
    <t>00974</t>
  </si>
  <si>
    <t>00976</t>
  </si>
  <si>
    <t>00977</t>
  </si>
  <si>
    <t>00981</t>
  </si>
  <si>
    <t>00982</t>
  </si>
  <si>
    <t>00985</t>
  </si>
  <si>
    <t>00986</t>
  </si>
  <si>
    <t>00988</t>
  </si>
  <si>
    <t>00990</t>
  </si>
  <si>
    <t>00995</t>
  </si>
  <si>
    <t>00996</t>
  </si>
  <si>
    <t>00997</t>
  </si>
  <si>
    <t>00998</t>
  </si>
  <si>
    <t>01001</t>
  </si>
  <si>
    <t>01002</t>
  </si>
  <si>
    <t>01003</t>
  </si>
  <si>
    <t>01004</t>
  </si>
  <si>
    <t>01005</t>
  </si>
  <si>
    <t>01006</t>
  </si>
  <si>
    <t>01007</t>
  </si>
  <si>
    <t>01008</t>
  </si>
  <si>
    <t>01009</t>
  </si>
  <si>
    <t>01010</t>
  </si>
  <si>
    <t>01011</t>
  </si>
  <si>
    <t>01012</t>
  </si>
  <si>
    <t>01013</t>
  </si>
  <si>
    <t>01014</t>
  </si>
  <si>
    <t>01015</t>
  </si>
  <si>
    <t>01016</t>
  </si>
  <si>
    <t>01017</t>
  </si>
  <si>
    <t>01018</t>
  </si>
  <si>
    <t>01019</t>
  </si>
  <si>
    <t>01020</t>
  </si>
  <si>
    <t>01021</t>
  </si>
  <si>
    <t>01022</t>
  </si>
  <si>
    <t>01023</t>
  </si>
  <si>
    <t>01024</t>
  </si>
  <si>
    <t>01025</t>
  </si>
  <si>
    <t>01026</t>
  </si>
  <si>
    <t>01027</t>
  </si>
  <si>
    <t>01028</t>
  </si>
  <si>
    <t>01029</t>
  </si>
  <si>
    <t>01030</t>
  </si>
  <si>
    <t>01031</t>
  </si>
  <si>
    <t>01032</t>
  </si>
  <si>
    <t>01033</t>
  </si>
  <si>
    <t>01034</t>
  </si>
  <si>
    <t>01035</t>
  </si>
  <si>
    <t>01036</t>
  </si>
  <si>
    <t>01037</t>
  </si>
  <si>
    <t>01038</t>
  </si>
  <si>
    <t>01039</t>
  </si>
  <si>
    <t>01042</t>
  </si>
  <si>
    <t>01043</t>
  </si>
  <si>
    <t>01044</t>
  </si>
  <si>
    <t>01045</t>
  </si>
  <si>
    <t>01046</t>
  </si>
  <si>
    <t>01047</t>
  </si>
  <si>
    <t>01048</t>
  </si>
  <si>
    <t>01049</t>
  </si>
  <si>
    <t>01050</t>
  </si>
  <si>
    <t>01051</t>
  </si>
  <si>
    <t>01052</t>
  </si>
  <si>
    <t>01053</t>
  </si>
  <si>
    <t>01054</t>
  </si>
  <si>
    <t>01055</t>
  </si>
  <si>
    <t>01056</t>
  </si>
  <si>
    <t>01057</t>
  </si>
  <si>
    <t>01058</t>
  </si>
  <si>
    <t>01059</t>
  </si>
  <si>
    <t>01060</t>
  </si>
  <si>
    <t>01061</t>
  </si>
  <si>
    <t>01062</t>
  </si>
  <si>
    <t>01063</t>
  </si>
  <si>
    <t>01064</t>
  </si>
  <si>
    <t>01065</t>
  </si>
  <si>
    <t>01066</t>
  </si>
  <si>
    <t>01067</t>
  </si>
  <si>
    <t>01068</t>
  </si>
  <si>
    <t>01069</t>
  </si>
  <si>
    <t>01070</t>
  </si>
  <si>
    <t>01071</t>
  </si>
  <si>
    <t>01072</t>
  </si>
  <si>
    <t>01073</t>
  </si>
  <si>
    <t>01074</t>
  </si>
  <si>
    <t>01078</t>
  </si>
  <si>
    <t>01079</t>
  </si>
  <si>
    <t>01080</t>
  </si>
  <si>
    <t>01084</t>
  </si>
  <si>
    <t>01085</t>
  </si>
  <si>
    <t>01086</t>
  </si>
  <si>
    <t>01087</t>
  </si>
  <si>
    <t>01093</t>
  </si>
  <si>
    <t>01094</t>
  </si>
  <si>
    <t>01095</t>
  </si>
  <si>
    <t>01099</t>
  </si>
  <si>
    <t>01100</t>
  </si>
  <si>
    <t>01101</t>
  </si>
  <si>
    <t>01102</t>
  </si>
  <si>
    <t>01103</t>
  </si>
  <si>
    <t>01104</t>
  </si>
  <si>
    <t>01105</t>
  </si>
  <si>
    <t>01106</t>
  </si>
  <si>
    <t>01107</t>
  </si>
  <si>
    <t>01108</t>
  </si>
  <si>
    <t>01109</t>
  </si>
  <si>
    <t>01110</t>
  </si>
  <si>
    <t>01114</t>
  </si>
  <si>
    <t>01115</t>
  </si>
  <si>
    <t>01116</t>
  </si>
  <si>
    <t>01117</t>
  </si>
  <si>
    <t>01118</t>
  </si>
  <si>
    <t>01119</t>
  </si>
  <si>
    <t>01123</t>
  </si>
  <si>
    <t>01124</t>
  </si>
  <si>
    <t>01125</t>
  </si>
  <si>
    <t>01129</t>
  </si>
  <si>
    <t>01130</t>
  </si>
  <si>
    <t>01131</t>
  </si>
  <si>
    <t>01138</t>
  </si>
  <si>
    <t>01139</t>
  </si>
  <si>
    <t>01140</t>
  </si>
  <si>
    <t>01141</t>
  </si>
  <si>
    <t>01142</t>
  </si>
  <si>
    <t>01143</t>
  </si>
  <si>
    <t>01144</t>
  </si>
  <si>
    <t>01145</t>
  </si>
  <si>
    <t>01146</t>
  </si>
  <si>
    <t>01150</t>
  </si>
  <si>
    <t>01151</t>
  </si>
  <si>
    <t>01152</t>
  </si>
  <si>
    <t>01153</t>
  </si>
  <si>
    <t>01154</t>
  </si>
  <si>
    <t>01155</t>
  </si>
  <si>
    <t>01156</t>
  </si>
  <si>
    <t>01157</t>
  </si>
  <si>
    <t>01158</t>
  </si>
  <si>
    <t>01159</t>
  </si>
  <si>
    <t>01160</t>
  </si>
  <si>
    <t>01161</t>
  </si>
  <si>
    <t>01162</t>
  </si>
  <si>
    <t>01163</t>
  </si>
  <si>
    <t>01164</t>
  </si>
  <si>
    <t>01165</t>
  </si>
  <si>
    <t>01166</t>
  </si>
  <si>
    <t>01169</t>
  </si>
  <si>
    <t>01170</t>
  </si>
  <si>
    <t>01171</t>
  </si>
  <si>
    <t>01172</t>
  </si>
  <si>
    <t>01173</t>
  </si>
  <si>
    <t>01174</t>
  </si>
  <si>
    <t>01175</t>
  </si>
  <si>
    <t>01176</t>
  </si>
  <si>
    <t>01183</t>
  </si>
  <si>
    <t>01184</t>
  </si>
  <si>
    <t>01185</t>
  </si>
  <si>
    <t>01186</t>
  </si>
  <si>
    <t>01187</t>
  </si>
  <si>
    <t>01188</t>
  </si>
  <si>
    <t>01189</t>
  </si>
  <si>
    <t>01190</t>
  </si>
  <si>
    <t>01191</t>
  </si>
  <si>
    <t>01210</t>
  </si>
  <si>
    <t>01211</t>
  </si>
  <si>
    <t>01212</t>
  </si>
  <si>
    <t>01216</t>
  </si>
  <si>
    <t>01217</t>
  </si>
  <si>
    <t>01218</t>
  </si>
  <si>
    <t>01222</t>
  </si>
  <si>
    <t>01223</t>
  </si>
  <si>
    <t>01224</t>
  </si>
  <si>
    <t>01228</t>
  </si>
  <si>
    <t>01229</t>
  </si>
  <si>
    <t>01230</t>
  </si>
  <si>
    <t>01234</t>
  </si>
  <si>
    <t>01235</t>
  </si>
  <si>
    <t>01236</t>
  </si>
  <si>
    <t>01237</t>
  </si>
  <si>
    <t>01238</t>
  </si>
  <si>
    <t>01239</t>
  </si>
  <si>
    <t>01240</t>
  </si>
  <si>
    <t>01241</t>
  </si>
  <si>
    <t>01242</t>
  </si>
  <si>
    <t>01255</t>
  </si>
  <si>
    <t>01256</t>
  </si>
  <si>
    <t>01257</t>
  </si>
  <si>
    <t>01264</t>
  </si>
  <si>
    <t>01265</t>
  </si>
  <si>
    <t>01266</t>
  </si>
  <si>
    <t>01267</t>
  </si>
  <si>
    <t>01268</t>
  </si>
  <si>
    <t>01269</t>
  </si>
  <si>
    <t>01273</t>
  </si>
  <si>
    <t>01274</t>
  </si>
  <si>
    <t>01275</t>
  </si>
  <si>
    <t>01284</t>
  </si>
  <si>
    <t>01285</t>
  </si>
  <si>
    <t>01286</t>
  </si>
  <si>
    <t>01294</t>
  </si>
  <si>
    <t>01295</t>
  </si>
  <si>
    <t>01296</t>
  </si>
  <si>
    <t>01297</t>
  </si>
  <si>
    <t>01298</t>
  </si>
  <si>
    <t>01299</t>
  </si>
  <si>
    <t>01301</t>
  </si>
  <si>
    <t>01305</t>
  </si>
  <si>
    <t>01307</t>
  </si>
  <si>
    <t>01309</t>
  </si>
  <si>
    <t>01310</t>
  </si>
  <si>
    <t>01311</t>
  </si>
  <si>
    <t>01314</t>
  </si>
  <si>
    <t>01315</t>
  </si>
  <si>
    <t>01316</t>
  </si>
  <si>
    <t>01320</t>
  </si>
  <si>
    <t>01322</t>
  </si>
  <si>
    <t>01323</t>
  </si>
  <si>
    <t>01328</t>
  </si>
  <si>
    <t>01329</t>
  </si>
  <si>
    <t>01332</t>
  </si>
  <si>
    <t>01333</t>
  </si>
  <si>
    <t>01334</t>
  </si>
  <si>
    <t>01337</t>
  </si>
  <si>
    <t>01341</t>
  </si>
  <si>
    <t>01342</t>
  </si>
  <si>
    <t>01346</t>
  </si>
  <si>
    <t>01352</t>
  </si>
  <si>
    <t>01353</t>
  </si>
  <si>
    <t>01354</t>
  </si>
  <si>
    <t>01358</t>
  </si>
  <si>
    <t>01360</t>
  </si>
  <si>
    <t>01361</t>
  </si>
  <si>
    <t>01362</t>
  </si>
  <si>
    <t>01363</t>
  </si>
  <si>
    <t>01364</t>
  </si>
  <si>
    <t>01365</t>
  </si>
  <si>
    <t>01373</t>
  </si>
  <si>
    <t>01374</t>
  </si>
  <si>
    <t>01376</t>
  </si>
  <si>
    <t>01382</t>
  </si>
  <si>
    <t>01385</t>
  </si>
  <si>
    <t>01386</t>
  </si>
  <si>
    <t>01394</t>
  </si>
  <si>
    <t>01397</t>
  </si>
  <si>
    <t>01399</t>
  </si>
  <si>
    <t>01400</t>
  </si>
  <si>
    <t>01401</t>
  </si>
  <si>
    <t>01402</t>
  </si>
  <si>
    <t>01403</t>
  </si>
  <si>
    <t>01407</t>
  </si>
  <si>
    <t>01408</t>
  </si>
  <si>
    <t>01409</t>
  </si>
  <si>
    <t>01410</t>
  </si>
  <si>
    <t>01411</t>
  </si>
  <si>
    <t>01412</t>
  </si>
  <si>
    <t>01413</t>
  </si>
  <si>
    <t>01414</t>
  </si>
  <si>
    <t>01415</t>
  </si>
  <si>
    <t>01417</t>
  </si>
  <si>
    <t>01420</t>
  </si>
  <si>
    <t>01422</t>
  </si>
  <si>
    <t>01423</t>
  </si>
  <si>
    <t>01424</t>
  </si>
  <si>
    <t>01425</t>
  </si>
  <si>
    <t>01426</t>
  </si>
  <si>
    <t>01428</t>
  </si>
  <si>
    <t>01429</t>
  </si>
  <si>
    <t>01433</t>
  </si>
  <si>
    <t>01434</t>
  </si>
  <si>
    <t>01435</t>
  </si>
  <si>
    <t>01436</t>
  </si>
  <si>
    <t>01437</t>
  </si>
  <si>
    <t>01438</t>
  </si>
  <si>
    <t>01439</t>
  </si>
  <si>
    <t>01440</t>
  </si>
  <si>
    <t>01441</t>
  </si>
  <si>
    <t>01442</t>
  </si>
  <si>
    <t>01443</t>
  </si>
  <si>
    <t>01445</t>
  </si>
  <si>
    <t>01446</t>
  </si>
  <si>
    <t>01447</t>
  </si>
  <si>
    <t>01448</t>
  </si>
  <si>
    <t>01450</t>
  </si>
  <si>
    <t>01456</t>
  </si>
  <si>
    <t>01457</t>
  </si>
  <si>
    <t>01458</t>
  </si>
  <si>
    <t>01459</t>
  </si>
  <si>
    <t>01471</t>
  </si>
  <si>
    <t>01473</t>
  </si>
  <si>
    <t>01474</t>
  </si>
  <si>
    <t>01476</t>
  </si>
  <si>
    <t>01478</t>
  </si>
  <si>
    <t>01480</t>
  </si>
  <si>
    <t>01483</t>
  </si>
  <si>
    <t>01484</t>
  </si>
  <si>
    <t>01485</t>
  </si>
  <si>
    <t>01486</t>
  </si>
  <si>
    <t>01487</t>
  </si>
  <si>
    <t>01488</t>
  </si>
  <si>
    <t>01492</t>
  </si>
  <si>
    <t>01495</t>
  </si>
  <si>
    <t>01496</t>
  </si>
  <si>
    <t>01497</t>
  </si>
  <si>
    <t>01498</t>
  </si>
  <si>
    <t>01499</t>
  </si>
  <si>
    <t>01500</t>
  </si>
  <si>
    <t>01510</t>
  </si>
  <si>
    <t>01511</t>
  </si>
  <si>
    <t>01512</t>
  </si>
  <si>
    <t>01519</t>
  </si>
  <si>
    <t>01520</t>
  </si>
  <si>
    <t>01521</t>
  </si>
  <si>
    <t>01522</t>
  </si>
  <si>
    <t>01523</t>
  </si>
  <si>
    <t>01524</t>
  </si>
  <si>
    <t>01525</t>
  </si>
  <si>
    <t>01526</t>
  </si>
  <si>
    <t>01527</t>
  </si>
  <si>
    <t>01539</t>
  </si>
  <si>
    <t>01540</t>
  </si>
  <si>
    <t>01541</t>
  </si>
  <si>
    <t>01542</t>
  </si>
  <si>
    <t>01543</t>
  </si>
  <si>
    <t>01544</t>
  </si>
  <si>
    <t>01545</t>
  </si>
  <si>
    <t>01546</t>
  </si>
  <si>
    <t>01547</t>
  </si>
  <si>
    <t>01548</t>
  </si>
  <si>
    <t>01553</t>
  </si>
  <si>
    <t>01554</t>
  </si>
  <si>
    <t>01555</t>
  </si>
  <si>
    <t>01557</t>
  </si>
  <si>
    <t>01558</t>
  </si>
  <si>
    <t>01559</t>
  </si>
  <si>
    <t>01560</t>
  </si>
  <si>
    <t>01561</t>
  </si>
  <si>
    <t>01563</t>
  </si>
  <si>
    <t>01564</t>
  </si>
  <si>
    <t>01565</t>
  </si>
  <si>
    <t>01567</t>
  </si>
  <si>
    <t>01570</t>
  </si>
  <si>
    <t>01571</t>
  </si>
  <si>
    <t>01572</t>
  </si>
  <si>
    <t>01573</t>
  </si>
  <si>
    <t>01574</t>
  </si>
  <si>
    <t>01575</t>
  </si>
  <si>
    <t>01576</t>
  </si>
  <si>
    <t>01577</t>
  </si>
  <si>
    <t>01578</t>
  </si>
  <si>
    <t>01579</t>
  </si>
  <si>
    <t>01580</t>
  </si>
  <si>
    <t>01582</t>
  </si>
  <si>
    <t>01583</t>
  </si>
  <si>
    <t>01584</t>
  </si>
  <si>
    <t>01585</t>
  </si>
  <si>
    <t>01587</t>
  </si>
  <si>
    <t>01588</t>
  </si>
  <si>
    <t>01589</t>
  </si>
  <si>
    <t>01590</t>
  </si>
  <si>
    <t>01592</t>
  </si>
  <si>
    <t>01593</t>
  </si>
  <si>
    <t>01594</t>
  </si>
  <si>
    <t>01595</t>
  </si>
  <si>
    <t>01596</t>
  </si>
  <si>
    <t>01597</t>
  </si>
  <si>
    <t>01598</t>
  </si>
  <si>
    <t>01599</t>
  </si>
  <si>
    <t>01601</t>
  </si>
  <si>
    <t>01602</t>
  </si>
  <si>
    <t>01603</t>
  </si>
  <si>
    <t>01604</t>
  </si>
  <si>
    <t>01605</t>
  </si>
  <si>
    <t>01606</t>
  </si>
  <si>
    <t>01607</t>
  </si>
  <si>
    <t>01608</t>
  </si>
  <si>
    <t>01609</t>
  </si>
  <si>
    <t>01610</t>
  </si>
  <si>
    <t>01611</t>
  </si>
  <si>
    <t>01612</t>
  </si>
  <si>
    <t>01613</t>
  </si>
  <si>
    <t>01614</t>
  </si>
  <si>
    <t>01617</t>
  </si>
  <si>
    <t>01619</t>
  </si>
  <si>
    <t>01620</t>
  </si>
  <si>
    <t>01621</t>
  </si>
  <si>
    <t>01622</t>
  </si>
  <si>
    <t>01624</t>
  </si>
  <si>
    <t>01626</t>
  </si>
  <si>
    <t>01627</t>
  </si>
  <si>
    <t>01629</t>
  </si>
  <si>
    <t>01630</t>
  </si>
  <si>
    <t>01631</t>
  </si>
  <si>
    <t>01633</t>
  </si>
  <si>
    <t>01635</t>
  </si>
  <si>
    <t>01636</t>
  </si>
  <si>
    <t>01637</t>
  </si>
  <si>
    <t>01639</t>
  </si>
  <si>
    <t>01640</t>
  </si>
  <si>
    <t>01641</t>
  </si>
  <si>
    <t>01642</t>
  </si>
  <si>
    <t>01643</t>
  </si>
  <si>
    <t>01644</t>
  </si>
  <si>
    <t>01645</t>
  </si>
  <si>
    <t>01646</t>
  </si>
  <si>
    <t>01647</t>
  </si>
  <si>
    <t>01648</t>
  </si>
  <si>
    <t>01649</t>
  </si>
  <si>
    <t>01650</t>
  </si>
  <si>
    <t>01651</t>
  </si>
  <si>
    <t>01652</t>
  </si>
  <si>
    <t>01653</t>
  </si>
  <si>
    <t>01654</t>
  </si>
  <si>
    <t>01655</t>
  </si>
  <si>
    <t>01656</t>
  </si>
  <si>
    <t>01657</t>
  </si>
  <si>
    <t>01659</t>
  </si>
  <si>
    <t>01660</t>
  </si>
  <si>
    <t>01661</t>
  </si>
  <si>
    <t>01662</t>
  </si>
  <si>
    <t>01663</t>
  </si>
  <si>
    <t>01664</t>
  </si>
  <si>
    <t>01665</t>
  </si>
  <si>
    <t>01666</t>
  </si>
  <si>
    <t>01667</t>
  </si>
  <si>
    <t>01668</t>
  </si>
  <si>
    <t>01669</t>
  </si>
  <si>
    <t>01670</t>
  </si>
  <si>
    <t>01671</t>
  </si>
  <si>
    <t>01672</t>
  </si>
  <si>
    <t>01673</t>
  </si>
  <si>
    <t>01674</t>
  </si>
  <si>
    <t>01678</t>
  </si>
  <si>
    <t>01679</t>
  </si>
  <si>
    <t>01680</t>
  </si>
  <si>
    <t>01681</t>
  </si>
  <si>
    <t>01682</t>
  </si>
  <si>
    <t>01683</t>
  </si>
  <si>
    <t>01684</t>
  </si>
  <si>
    <t>01685</t>
  </si>
  <si>
    <t>01686</t>
  </si>
  <si>
    <t>01687</t>
  </si>
  <si>
    <t>01688</t>
  </si>
  <si>
    <t>01689</t>
  </si>
  <si>
    <t>01690</t>
  </si>
  <si>
    <t>01691</t>
  </si>
  <si>
    <t>01692</t>
  </si>
  <si>
    <t>01693</t>
  </si>
  <si>
    <t>01694</t>
  </si>
  <si>
    <t>01695</t>
  </si>
  <si>
    <t>01698</t>
  </si>
  <si>
    <t>01699</t>
  </si>
  <si>
    <t>01700</t>
  </si>
  <si>
    <t>01701</t>
  </si>
  <si>
    <t>01702</t>
  </si>
  <si>
    <t>01703</t>
  </si>
  <si>
    <t>01704</t>
  </si>
  <si>
    <t>01705</t>
  </si>
  <si>
    <t>01706</t>
  </si>
  <si>
    <t>01707</t>
  </si>
  <si>
    <t>01708</t>
  </si>
  <si>
    <t>01709</t>
  </si>
  <si>
    <t>01712</t>
  </si>
  <si>
    <t>01713</t>
  </si>
  <si>
    <t>01714</t>
  </si>
  <si>
    <t>01715</t>
  </si>
  <si>
    <t>01716</t>
  </si>
  <si>
    <t>01717</t>
  </si>
  <si>
    <t>01719</t>
  </si>
  <si>
    <t>01720</t>
  </si>
  <si>
    <t>01721</t>
  </si>
  <si>
    <t>01722</t>
  </si>
  <si>
    <t>01723</t>
  </si>
  <si>
    <t>01724</t>
  </si>
  <si>
    <t>01726</t>
  </si>
  <si>
    <t>01728</t>
  </si>
  <si>
    <t>01730</t>
  </si>
  <si>
    <t>01731</t>
  </si>
  <si>
    <t>01732</t>
  </si>
  <si>
    <t>01738</t>
  </si>
  <si>
    <t>01740</t>
  </si>
  <si>
    <t>01742</t>
  </si>
  <si>
    <t>01743</t>
  </si>
  <si>
    <t>01744</t>
  </si>
  <si>
    <t>01745</t>
  </si>
  <si>
    <t>01746</t>
  </si>
  <si>
    <t>01747</t>
  </si>
  <si>
    <t>01748</t>
  </si>
  <si>
    <t>01749</t>
  </si>
  <si>
    <t>01750</t>
  </si>
  <si>
    <t>01751</t>
  </si>
  <si>
    <t>01752</t>
  </si>
  <si>
    <t>01753</t>
  </si>
  <si>
    <t>01754</t>
  </si>
  <si>
    <t>01756</t>
  </si>
  <si>
    <t>01757</t>
  </si>
  <si>
    <t>01758</t>
  </si>
  <si>
    <t>01759</t>
  </si>
  <si>
    <t>01760</t>
  </si>
  <si>
    <t>01762</t>
  </si>
  <si>
    <t>01763</t>
  </si>
  <si>
    <t>01764</t>
  </si>
  <si>
    <t>01765</t>
  </si>
  <si>
    <t>01766</t>
  </si>
  <si>
    <t>01768</t>
  </si>
  <si>
    <t>01769</t>
  </si>
  <si>
    <t>01770</t>
  </si>
  <si>
    <t>01771</t>
  </si>
  <si>
    <t>01772</t>
  </si>
  <si>
    <t>01773</t>
  </si>
  <si>
    <t>01774</t>
  </si>
  <si>
    <t>01778</t>
  </si>
  <si>
    <t>01779</t>
  </si>
  <si>
    <t>01780</t>
  </si>
  <si>
    <t>01781</t>
  </si>
  <si>
    <t>01783</t>
  </si>
  <si>
    <t>01784</t>
  </si>
  <si>
    <t>01785</t>
  </si>
  <si>
    <t>01787</t>
  </si>
  <si>
    <t>01788</t>
  </si>
  <si>
    <t>01790</t>
  </si>
  <si>
    <t>01791</t>
  </si>
  <si>
    <t>01792</t>
  </si>
  <si>
    <t>01797</t>
  </si>
  <si>
    <t>01798</t>
  </si>
  <si>
    <t>01799</t>
  </si>
  <si>
    <t>01801</t>
  </si>
  <si>
    <t>01802</t>
  </si>
  <si>
    <t>01818</t>
  </si>
  <si>
    <t>01819</t>
  </si>
  <si>
    <t>01820</t>
  </si>
  <si>
    <t>01831</t>
  </si>
  <si>
    <t>01833</t>
  </si>
  <si>
    <t>01837</t>
  </si>
  <si>
    <t>01841</t>
  </si>
  <si>
    <t>01843</t>
  </si>
  <si>
    <t>01845</t>
  </si>
  <si>
    <t>01858</t>
  </si>
  <si>
    <t>01859</t>
  </si>
  <si>
    <t>01860</t>
  </si>
  <si>
    <t>01861</t>
  </si>
  <si>
    <t>01862</t>
  </si>
  <si>
    <t>01865</t>
  </si>
  <si>
    <t>01866</t>
  </si>
  <si>
    <t>01867</t>
  </si>
  <si>
    <t>01871</t>
  </si>
  <si>
    <t>01872</t>
  </si>
  <si>
    <t>01873</t>
  </si>
  <si>
    <t>01874</t>
  </si>
  <si>
    <t>01876</t>
  </si>
  <si>
    <t>01877</t>
  </si>
  <si>
    <t>01878</t>
  </si>
  <si>
    <t>01879</t>
  </si>
  <si>
    <t>01880</t>
  </si>
  <si>
    <t>01881</t>
  </si>
  <si>
    <t>01882</t>
  </si>
  <si>
    <t>01883</t>
  </si>
  <si>
    <t>01884</t>
  </si>
  <si>
    <t>01885</t>
  </si>
  <si>
    <t>01886</t>
  </si>
  <si>
    <t>01889</t>
  </si>
  <si>
    <t>01890</t>
  </si>
  <si>
    <t>01891</t>
  </si>
  <si>
    <t>01892</t>
  </si>
  <si>
    <t>01893</t>
  </si>
  <si>
    <t>01894</t>
  </si>
  <si>
    <t>01895</t>
  </si>
  <si>
    <t>01896</t>
  </si>
  <si>
    <t>01897</t>
  </si>
  <si>
    <t>01898</t>
  </si>
  <si>
    <t>01899</t>
  </si>
  <si>
    <t>01900</t>
  </si>
  <si>
    <t>01901</t>
  </si>
  <si>
    <t>01902</t>
  </si>
  <si>
    <t>01903</t>
  </si>
  <si>
    <t>01904</t>
  </si>
  <si>
    <t>01905</t>
  </si>
  <si>
    <t>01906</t>
  </si>
  <si>
    <t>01909</t>
  </si>
  <si>
    <t>01910</t>
  </si>
  <si>
    <t>01912</t>
  </si>
  <si>
    <t>01913</t>
  </si>
  <si>
    <t>01914</t>
  </si>
  <si>
    <t>01915</t>
  </si>
  <si>
    <t>01916</t>
  </si>
  <si>
    <t>01917</t>
  </si>
  <si>
    <t>01918</t>
  </si>
  <si>
    <t>01919</t>
  </si>
  <si>
    <t>01920</t>
  </si>
  <si>
    <t>01921</t>
  </si>
  <si>
    <t>01922</t>
  </si>
  <si>
    <t>01924</t>
  </si>
  <si>
    <t>01925</t>
  </si>
  <si>
    <t>01926</t>
  </si>
  <si>
    <t>01927</t>
  </si>
  <si>
    <t>01928</t>
  </si>
  <si>
    <t>01929</t>
  </si>
  <si>
    <t>01930</t>
  </si>
  <si>
    <t>01931</t>
  </si>
  <si>
    <t>01932</t>
  </si>
  <si>
    <t>01933</t>
  </si>
  <si>
    <t>01934</t>
  </si>
  <si>
    <t>01935</t>
  </si>
  <si>
    <t>01936</t>
  </si>
  <si>
    <t>01937</t>
  </si>
  <si>
    <t>01938</t>
  </si>
  <si>
    <t>01939</t>
  </si>
  <si>
    <t>01940</t>
  </si>
  <si>
    <t>01941</t>
  </si>
  <si>
    <t>01942</t>
  </si>
  <si>
    <t>01943</t>
  </si>
  <si>
    <t>01944</t>
  </si>
  <si>
    <t>01945</t>
  </si>
  <si>
    <t>01946</t>
  </si>
  <si>
    <t>01947</t>
  </si>
  <si>
    <t>01948</t>
  </si>
  <si>
    <t>01949</t>
  </si>
  <si>
    <t>01950</t>
  </si>
  <si>
    <t>01951</t>
  </si>
  <si>
    <t>01952</t>
  </si>
  <si>
    <t>01953</t>
  </si>
  <si>
    <t>01954</t>
  </si>
  <si>
    <t>01955</t>
  </si>
  <si>
    <t>01956</t>
  </si>
  <si>
    <t>01957</t>
  </si>
  <si>
    <t>01958</t>
  </si>
  <si>
    <t>01959</t>
  </si>
  <si>
    <t>01960</t>
  </si>
  <si>
    <t>01961</t>
  </si>
  <si>
    <t>01962</t>
  </si>
  <si>
    <t>01963</t>
  </si>
  <si>
    <t>01964</t>
  </si>
  <si>
    <t>01966</t>
  </si>
  <si>
    <t>01967</t>
  </si>
  <si>
    <t>01968</t>
  </si>
  <si>
    <t>01969</t>
  </si>
  <si>
    <t>01970</t>
  </si>
  <si>
    <t>01971</t>
  </si>
  <si>
    <t>01972</t>
  </si>
  <si>
    <t>01973</t>
  </si>
  <si>
    <t>01974</t>
  </si>
  <si>
    <t>01975</t>
  </si>
  <si>
    <t>01976</t>
  </si>
  <si>
    <t>01977</t>
  </si>
  <si>
    <t>01978</t>
  </si>
  <si>
    <t>01979</t>
  </si>
  <si>
    <t>01980</t>
  </si>
  <si>
    <t>01981</t>
  </si>
  <si>
    <t>01982</t>
  </si>
  <si>
    <t>01983</t>
  </si>
  <si>
    <t>01984</t>
  </si>
  <si>
    <t>01985</t>
  </si>
  <si>
    <t>01986</t>
  </si>
  <si>
    <t>01987</t>
  </si>
  <si>
    <t>01988</t>
  </si>
  <si>
    <t>01989</t>
  </si>
  <si>
    <t>01990</t>
  </si>
  <si>
    <t>01991</t>
  </si>
  <si>
    <t>01992</t>
  </si>
  <si>
    <t>01993</t>
  </si>
  <si>
    <t>01995</t>
  </si>
  <si>
    <t>01996</t>
  </si>
  <si>
    <t>01997</t>
  </si>
  <si>
    <t>01998</t>
  </si>
  <si>
    <t>01999</t>
  </si>
  <si>
    <t>02000</t>
  </si>
  <si>
    <t>02001</t>
  </si>
  <si>
    <t>02002</t>
  </si>
  <si>
    <t>02003</t>
  </si>
  <si>
    <t>02004</t>
  </si>
  <si>
    <t>02005</t>
  </si>
  <si>
    <t>02006</t>
  </si>
  <si>
    <t>02007</t>
  </si>
  <si>
    <t>02008</t>
  </si>
  <si>
    <t>02009</t>
  </si>
  <si>
    <t>02010</t>
  </si>
  <si>
    <t>02014</t>
  </si>
  <si>
    <t>02015</t>
  </si>
  <si>
    <t>02016</t>
  </si>
  <si>
    <t>02017</t>
  </si>
  <si>
    <t>02018</t>
  </si>
  <si>
    <t>02019</t>
  </si>
  <si>
    <t>02020</t>
  </si>
  <si>
    <t>02021</t>
  </si>
  <si>
    <t>02022</t>
  </si>
  <si>
    <t>02023</t>
  </si>
  <si>
    <t>02024</t>
  </si>
  <si>
    <t>02026</t>
  </si>
  <si>
    <t>02027</t>
  </si>
  <si>
    <t>02028</t>
  </si>
  <si>
    <t>02029</t>
  </si>
  <si>
    <t>02030</t>
  </si>
  <si>
    <t>02031</t>
  </si>
  <si>
    <t>02032</t>
  </si>
  <si>
    <t>02034</t>
  </si>
  <si>
    <t>02035</t>
  </si>
  <si>
    <t>02036</t>
  </si>
  <si>
    <t>02037</t>
  </si>
  <si>
    <t>02038</t>
  </si>
  <si>
    <t>02041</t>
  </si>
  <si>
    <t>02042</t>
  </si>
  <si>
    <t>02044</t>
  </si>
  <si>
    <t>02045</t>
  </si>
  <si>
    <t>02047</t>
  </si>
  <si>
    <t>02048</t>
  </si>
  <si>
    <t>02050</t>
  </si>
  <si>
    <t>02051</t>
  </si>
  <si>
    <t>02053</t>
  </si>
  <si>
    <t>02055</t>
  </si>
  <si>
    <t>02056</t>
  </si>
  <si>
    <t>02057</t>
  </si>
  <si>
    <t>02058</t>
  </si>
  <si>
    <t>02059</t>
  </si>
  <si>
    <t>02060</t>
  </si>
  <si>
    <t>02061</t>
  </si>
  <si>
    <t>02062</t>
  </si>
  <si>
    <t>02063</t>
  </si>
  <si>
    <t>02064</t>
  </si>
  <si>
    <t>02066</t>
  </si>
  <si>
    <t>02067</t>
  </si>
  <si>
    <t>02068</t>
  </si>
  <si>
    <t>02069</t>
  </si>
  <si>
    <t>02070</t>
  </si>
  <si>
    <t>02071</t>
  </si>
  <si>
    <t>02072</t>
  </si>
  <si>
    <t>02073</t>
  </si>
  <si>
    <t>02075</t>
  </si>
  <si>
    <t>02082</t>
  </si>
  <si>
    <t>02083</t>
  </si>
  <si>
    <t>02085</t>
  </si>
  <si>
    <t>02086</t>
  </si>
  <si>
    <t>02089</t>
  </si>
  <si>
    <t>02090</t>
  </si>
  <si>
    <t>02091</t>
  </si>
  <si>
    <t>02095</t>
  </si>
  <si>
    <t>02097</t>
  </si>
  <si>
    <t>02099</t>
  </si>
  <si>
    <t>02109</t>
  </si>
  <si>
    <t>02110</t>
  </si>
  <si>
    <t>02111</t>
  </si>
  <si>
    <t>02112</t>
  </si>
  <si>
    <t>02115</t>
  </si>
  <si>
    <t>02117</t>
  </si>
  <si>
    <t>02118</t>
  </si>
  <si>
    <t>02119</t>
  </si>
  <si>
    <t>02121</t>
  </si>
  <si>
    <t>02122</t>
  </si>
  <si>
    <t>02123</t>
  </si>
  <si>
    <t>02129</t>
  </si>
  <si>
    <t>02130</t>
  </si>
  <si>
    <t>02131</t>
  </si>
  <si>
    <t>02133</t>
  </si>
  <si>
    <t>02134</t>
  </si>
  <si>
    <t>02142</t>
  </si>
  <si>
    <t>02143</t>
  </si>
  <si>
    <t>02144</t>
  </si>
  <si>
    <t>02162</t>
  </si>
  <si>
    <t>02163</t>
  </si>
  <si>
    <t>02164</t>
  </si>
  <si>
    <t>02165</t>
  </si>
  <si>
    <t>02166</t>
  </si>
  <si>
    <t>02168</t>
  </si>
  <si>
    <t>02169</t>
  </si>
  <si>
    <t>02173</t>
  </si>
  <si>
    <t>02174</t>
  </si>
  <si>
    <t>02175</t>
  </si>
  <si>
    <t>02176</t>
  </si>
  <si>
    <t>02180</t>
  </si>
  <si>
    <t>02181</t>
  </si>
  <si>
    <t>02182</t>
  </si>
  <si>
    <t>02198</t>
  </si>
  <si>
    <t>02214</t>
  </si>
  <si>
    <t>02215</t>
  </si>
  <si>
    <t>02216</t>
  </si>
  <si>
    <t>02225</t>
  </si>
  <si>
    <t>02226</t>
  </si>
  <si>
    <t>02229</t>
  </si>
  <si>
    <t>02245</t>
  </si>
  <si>
    <t>02247</t>
  </si>
  <si>
    <t>02249</t>
  </si>
  <si>
    <t>02254</t>
  </si>
  <si>
    <t>02255</t>
  </si>
  <si>
    <t>02256</t>
  </si>
  <si>
    <t>02258</t>
  </si>
  <si>
    <t>02259</t>
  </si>
  <si>
    <t>02260</t>
  </si>
  <si>
    <t>02265</t>
  </si>
  <si>
    <t>02266</t>
  </si>
  <si>
    <t>02269</t>
  </si>
  <si>
    <t>02272</t>
  </si>
  <si>
    <t>02273</t>
  </si>
  <si>
    <t>02274</t>
  </si>
  <si>
    <t>02275</t>
  </si>
  <si>
    <t>02279</t>
  </si>
  <si>
    <t>02280</t>
  </si>
  <si>
    <t>02281</t>
  </si>
  <si>
    <t>02282</t>
  </si>
  <si>
    <t>02283</t>
  </si>
  <si>
    <t>02287</t>
  </si>
  <si>
    <t>02289</t>
  </si>
  <si>
    <t>02290</t>
  </si>
  <si>
    <t>02295</t>
  </si>
  <si>
    <t>02296</t>
  </si>
  <si>
    <t>02297</t>
  </si>
  <si>
    <t>02299</t>
  </si>
  <si>
    <t>02307</t>
  </si>
  <si>
    <t>02310</t>
  </si>
  <si>
    <t>02313</t>
  </si>
  <si>
    <t>02315</t>
  </si>
  <si>
    <t>02316</t>
  </si>
  <si>
    <t>02317</t>
  </si>
  <si>
    <t>02323</t>
  </si>
  <si>
    <t>02324</t>
  </si>
  <si>
    <t>02325</t>
  </si>
  <si>
    <t>02326</t>
  </si>
  <si>
    <t>02327</t>
  </si>
  <si>
    <t>02328</t>
  </si>
  <si>
    <t>02329</t>
  </si>
  <si>
    <t>02330</t>
  </si>
  <si>
    <t>02331</t>
  </si>
  <si>
    <t>02332</t>
  </si>
  <si>
    <t>02333</t>
  </si>
  <si>
    <t>02334</t>
  </si>
  <si>
    <t>02335</t>
  </si>
  <si>
    <t>02336</t>
  </si>
  <si>
    <t>02337</t>
  </si>
  <si>
    <t>02338</t>
  </si>
  <si>
    <t>02339</t>
  </si>
  <si>
    <t>02340</t>
  </si>
  <si>
    <t>02341</t>
  </si>
  <si>
    <t>02342</t>
  </si>
  <si>
    <t>02343</t>
  </si>
  <si>
    <t>02344</t>
  </si>
  <si>
    <t>02345</t>
  </si>
  <si>
    <t>02346</t>
  </si>
  <si>
    <t>02347</t>
  </si>
  <si>
    <t>02348</t>
  </si>
  <si>
    <t>02349</t>
  </si>
  <si>
    <t>02350</t>
  </si>
  <si>
    <t>02351</t>
  </si>
  <si>
    <t>02352</t>
  </si>
  <si>
    <t>02353</t>
  </si>
  <si>
    <t>02355</t>
  </si>
  <si>
    <t>02356</t>
  </si>
  <si>
    <t>02357</t>
  </si>
  <si>
    <t>02358</t>
  </si>
  <si>
    <t>02360</t>
  </si>
  <si>
    <t>02361</t>
  </si>
  <si>
    <t>02362</t>
  </si>
  <si>
    <t>02363</t>
  </si>
  <si>
    <t>02364</t>
  </si>
  <si>
    <t>02366</t>
  </si>
  <si>
    <t>02367</t>
  </si>
  <si>
    <t>02368</t>
  </si>
  <si>
    <t>02369</t>
  </si>
  <si>
    <t>02370</t>
  </si>
  <si>
    <t>02376</t>
  </si>
  <si>
    <t>02379</t>
  </si>
  <si>
    <t>02381</t>
  </si>
  <si>
    <t>02382</t>
  </si>
  <si>
    <t>02383</t>
  </si>
  <si>
    <t>02384</t>
  </si>
  <si>
    <t>02385</t>
  </si>
  <si>
    <t>02393</t>
  </si>
  <si>
    <t>02394</t>
  </si>
  <si>
    <t>02395</t>
  </si>
  <si>
    <t>02398</t>
  </si>
  <si>
    <t>02399</t>
  </si>
  <si>
    <t>02404</t>
  </si>
  <si>
    <t>02409</t>
  </si>
  <si>
    <t>02413</t>
  </si>
  <si>
    <t>02414</t>
  </si>
  <si>
    <t>02415</t>
  </si>
  <si>
    <t>02416</t>
  </si>
  <si>
    <t>02420</t>
  </si>
  <si>
    <t>02431</t>
  </si>
  <si>
    <t>02432</t>
  </si>
  <si>
    <t>02435</t>
  </si>
  <si>
    <t>02437</t>
  </si>
  <si>
    <t>02438</t>
  </si>
  <si>
    <t>02439</t>
  </si>
  <si>
    <t>02440</t>
  </si>
  <si>
    <t>02441</t>
  </si>
  <si>
    <t>02456</t>
  </si>
  <si>
    <t>02472</t>
  </si>
  <si>
    <t>02473</t>
  </si>
  <si>
    <t>02475</t>
  </si>
  <si>
    <t>02476</t>
  </si>
  <si>
    <t>02477</t>
  </si>
  <si>
    <t>02478</t>
  </si>
  <si>
    <t>02479</t>
  </si>
  <si>
    <t>02480</t>
  </si>
  <si>
    <t>02481</t>
  </si>
  <si>
    <t>02485</t>
  </si>
  <si>
    <t>02486</t>
  </si>
  <si>
    <t>02487</t>
  </si>
  <si>
    <t>02488</t>
  </si>
  <si>
    <t>02489</t>
  </si>
  <si>
    <t>02497</t>
  </si>
  <si>
    <t>02498</t>
  </si>
  <si>
    <t>02499</t>
  </si>
  <si>
    <t>02500</t>
  </si>
  <si>
    <t>02501</t>
  </si>
  <si>
    <t>02502</t>
  </si>
  <si>
    <t>02503</t>
  </si>
  <si>
    <t>02504</t>
  </si>
  <si>
    <t>02507</t>
  </si>
  <si>
    <t>02508</t>
  </si>
  <si>
    <t>02510</t>
  </si>
  <si>
    <t>02511</t>
  </si>
  <si>
    <t>02512</t>
  </si>
  <si>
    <t>02513</t>
  </si>
  <si>
    <t>02514</t>
  </si>
  <si>
    <t>02515</t>
  </si>
  <si>
    <t>02516</t>
  </si>
  <si>
    <t>02517</t>
  </si>
  <si>
    <t>02519</t>
  </si>
  <si>
    <t>02521</t>
  </si>
  <si>
    <t>02522</t>
  </si>
  <si>
    <t>02523</t>
  </si>
  <si>
    <t>02524</t>
  </si>
  <si>
    <t>02525</t>
  </si>
  <si>
    <t>02526</t>
  </si>
  <si>
    <t>02527</t>
  </si>
  <si>
    <t>02528</t>
  </si>
  <si>
    <t>02529</t>
  </si>
  <si>
    <t>02531</t>
  </si>
  <si>
    <t>02533</t>
  </si>
  <si>
    <t>02534</t>
  </si>
  <si>
    <t>02540</t>
  </si>
  <si>
    <t>02544</t>
  </si>
  <si>
    <t>02545</t>
  </si>
  <si>
    <t>02546</t>
  </si>
  <si>
    <t>02547</t>
  </si>
  <si>
    <t>02548</t>
  </si>
  <si>
    <t>02549</t>
  </si>
  <si>
    <t>02550</t>
  </si>
  <si>
    <t>02551</t>
  </si>
  <si>
    <t>02552</t>
  </si>
  <si>
    <t>02553</t>
  </si>
  <si>
    <t>02554</t>
  </si>
  <si>
    <t>02555</t>
  </si>
  <si>
    <t>02556</t>
  </si>
  <si>
    <t>02559</t>
  </si>
  <si>
    <t>02562</t>
  </si>
  <si>
    <t>02563</t>
  </si>
  <si>
    <t>02564</t>
  </si>
  <si>
    <t>02565</t>
  </si>
  <si>
    <t>02567</t>
  </si>
  <si>
    <t>02568</t>
  </si>
  <si>
    <t>02569</t>
  </si>
  <si>
    <t>02571</t>
  </si>
  <si>
    <t>02572</t>
  </si>
  <si>
    <t>02577</t>
  </si>
  <si>
    <t>02578</t>
  </si>
  <si>
    <t>02580</t>
  </si>
  <si>
    <t>02581</t>
  </si>
  <si>
    <t>02585</t>
  </si>
  <si>
    <t>02586</t>
  </si>
  <si>
    <t>02587</t>
  </si>
  <si>
    <t>02588</t>
  </si>
  <si>
    <t>02589</t>
  </si>
  <si>
    <t>02590</t>
  </si>
  <si>
    <t>02591</t>
  </si>
  <si>
    <t>02592</t>
  </si>
  <si>
    <t>02593</t>
  </si>
  <si>
    <t>02594</t>
  </si>
  <si>
    <t>02598</t>
  </si>
  <si>
    <t>02600</t>
  </si>
  <si>
    <t>02601</t>
  </si>
  <si>
    <t>02602</t>
  </si>
  <si>
    <t>02603</t>
  </si>
  <si>
    <t>02604</t>
  </si>
  <si>
    <t>02605</t>
  </si>
  <si>
    <t>02611</t>
  </si>
  <si>
    <t>02612</t>
  </si>
  <si>
    <t>02613</t>
  </si>
  <si>
    <t>02614</t>
  </si>
  <si>
    <t>02615</t>
  </si>
  <si>
    <t>02616</t>
  </si>
  <si>
    <t>02617</t>
  </si>
  <si>
    <t>02618</t>
  </si>
  <si>
    <t>02619</t>
  </si>
  <si>
    <t>02621</t>
  </si>
  <si>
    <t>02622</t>
  </si>
  <si>
    <t>02623</t>
  </si>
  <si>
    <t>02624</t>
  </si>
  <si>
    <t>02625</t>
  </si>
  <si>
    <t>02626</t>
  </si>
  <si>
    <t>02629</t>
  </si>
  <si>
    <t>02630</t>
  </si>
  <si>
    <t>02631</t>
  </si>
  <si>
    <t>02634</t>
  </si>
  <si>
    <t>02635</t>
  </si>
  <si>
    <t>02636</t>
  </si>
  <si>
    <t>02637</t>
  </si>
  <si>
    <t>02639</t>
  </si>
  <si>
    <t>02640</t>
  </si>
  <si>
    <t>02641</t>
  </si>
  <si>
    <t>02642</t>
  </si>
  <si>
    <t>02643</t>
  </si>
  <si>
    <t>02644</t>
  </si>
  <si>
    <t>02645</t>
  </si>
  <si>
    <t>02646</t>
  </si>
  <si>
    <t>02647</t>
  </si>
  <si>
    <t>02648</t>
  </si>
  <si>
    <t>02653</t>
  </si>
  <si>
    <t>02654</t>
  </si>
  <si>
    <t>02655</t>
  </si>
  <si>
    <t>02656</t>
  </si>
  <si>
    <t>02658</t>
  </si>
  <si>
    <t>02661</t>
  </si>
  <si>
    <t>02662</t>
  </si>
  <si>
    <t>02664</t>
  </si>
  <si>
    <t>02667</t>
  </si>
  <si>
    <t>02669</t>
  </si>
  <si>
    <t>02670</t>
  </si>
  <si>
    <t>02672</t>
  </si>
  <si>
    <t>02705</t>
  </si>
  <si>
    <t>02707</t>
  </si>
  <si>
    <t>02708</t>
  </si>
  <si>
    <t>02709</t>
  </si>
  <si>
    <t>02723</t>
  </si>
  <si>
    <t>02764</t>
  </si>
  <si>
    <t>02822</t>
  </si>
  <si>
    <t>02824</t>
  </si>
  <si>
    <t>02825</t>
  </si>
  <si>
    <t>02829</t>
  </si>
  <si>
    <t>02830</t>
  </si>
  <si>
    <t>02831</t>
  </si>
  <si>
    <t>02832</t>
  </si>
  <si>
    <t>02834</t>
  </si>
  <si>
    <t>02845</t>
  </si>
  <si>
    <t>02857</t>
  </si>
  <si>
    <t>02859</t>
  </si>
  <si>
    <t>02862</t>
  </si>
  <si>
    <t>02863</t>
  </si>
  <si>
    <t>02864</t>
  </si>
  <si>
    <t>02868</t>
  </si>
  <si>
    <t>02876</t>
  </si>
  <si>
    <t>02882</t>
  </si>
  <si>
    <t>02884</t>
  </si>
  <si>
    <t>02891</t>
  </si>
  <si>
    <t>02918</t>
  </si>
  <si>
    <t>02922</t>
  </si>
  <si>
    <t>02924</t>
  </si>
  <si>
    <t>02928</t>
  </si>
  <si>
    <t>02929</t>
  </si>
  <si>
    <t>02932</t>
  </si>
  <si>
    <t>02938</t>
  </si>
  <si>
    <t>02943</t>
  </si>
  <si>
    <t>02944</t>
  </si>
  <si>
    <t>02946</t>
  </si>
  <si>
    <t>02951</t>
  </si>
  <si>
    <t>02954</t>
  </si>
  <si>
    <t>02956</t>
  </si>
  <si>
    <t>02959</t>
  </si>
  <si>
    <t>02960</t>
  </si>
  <si>
    <t>02961</t>
  </si>
  <si>
    <t>02962</t>
  </si>
  <si>
    <t>02963</t>
  </si>
  <si>
    <t>02964</t>
  </si>
  <si>
    <t>02965</t>
  </si>
  <si>
    <t>02966</t>
  </si>
  <si>
    <t>02978</t>
  </si>
  <si>
    <t>02979</t>
  </si>
  <si>
    <t>02980</t>
  </si>
  <si>
    <t>02981</t>
  </si>
  <si>
    <t>02983</t>
  </si>
  <si>
    <t>02984</t>
  </si>
  <si>
    <t>02985</t>
  </si>
  <si>
    <t>02986</t>
  </si>
  <si>
    <t>02988</t>
  </si>
  <si>
    <t>02990</t>
  </si>
  <si>
    <t>02992</t>
  </si>
  <si>
    <t>02994</t>
  </si>
  <si>
    <t>02995</t>
  </si>
  <si>
    <t>02996</t>
  </si>
  <si>
    <t>03000</t>
  </si>
  <si>
    <t>03030</t>
  </si>
  <si>
    <t>03032</t>
  </si>
  <si>
    <t>03033</t>
  </si>
  <si>
    <t>03034</t>
  </si>
  <si>
    <t>03035</t>
  </si>
  <si>
    <t>03036</t>
  </si>
  <si>
    <t>03037</t>
  </si>
  <si>
    <t>03038</t>
  </si>
  <si>
    <t>03039</t>
  </si>
  <si>
    <t>03040</t>
  </si>
  <si>
    <t>03041</t>
  </si>
  <si>
    <t>03042</t>
  </si>
  <si>
    <t>03049</t>
  </si>
  <si>
    <t>03050</t>
  </si>
  <si>
    <t>03051</t>
  </si>
  <si>
    <t>03053</t>
  </si>
  <si>
    <t>03054</t>
  </si>
  <si>
    <t>03055</t>
  </si>
  <si>
    <t>03056</t>
  </si>
  <si>
    <t>03059</t>
  </si>
  <si>
    <t>03060</t>
  </si>
  <si>
    <t>03062</t>
  </si>
  <si>
    <t>03063</t>
  </si>
  <si>
    <t>03064</t>
  </si>
  <si>
    <t>03066</t>
  </si>
  <si>
    <t>03067</t>
  </si>
  <si>
    <t>03068</t>
  </si>
  <si>
    <t>03069</t>
  </si>
  <si>
    <t>03070</t>
  </si>
  <si>
    <t>03071</t>
  </si>
  <si>
    <t>03072</t>
  </si>
  <si>
    <t>03073</t>
  </si>
  <si>
    <t>03075</t>
  </si>
  <si>
    <t>03077</t>
  </si>
  <si>
    <t>03078</t>
  </si>
  <si>
    <t>03079</t>
  </si>
  <si>
    <t>03080</t>
  </si>
  <si>
    <t>03081</t>
  </si>
  <si>
    <t>03082</t>
  </si>
  <si>
    <t>03083</t>
  </si>
  <si>
    <t>03084</t>
  </si>
  <si>
    <t>03085</t>
  </si>
  <si>
    <t>03086</t>
  </si>
  <si>
    <t>03087</t>
  </si>
  <si>
    <t>03088</t>
  </si>
  <si>
    <t>03089</t>
  </si>
  <si>
    <t>03090</t>
  </si>
  <si>
    <t>03091</t>
  </si>
  <si>
    <t>03092</t>
  </si>
  <si>
    <t>03093</t>
  </si>
  <si>
    <t>03094</t>
  </si>
  <si>
    <t>03095</t>
  </si>
  <si>
    <t>03096</t>
  </si>
  <si>
    <t>03098</t>
  </si>
  <si>
    <t>03099</t>
  </si>
  <si>
    <t>03101</t>
  </si>
  <si>
    <t>03104</t>
  </si>
  <si>
    <t>03106</t>
  </si>
  <si>
    <t>03107</t>
  </si>
  <si>
    <t>03110</t>
  </si>
  <si>
    <t>03111</t>
  </si>
  <si>
    <t>03112</t>
  </si>
  <si>
    <t>03113</t>
  </si>
  <si>
    <t>03115</t>
  </si>
  <si>
    <t>03116</t>
  </si>
  <si>
    <t>03117</t>
  </si>
  <si>
    <t>03118</t>
  </si>
  <si>
    <t>03147</t>
  </si>
  <si>
    <t>03149</t>
  </si>
  <si>
    <t>03150</t>
  </si>
  <si>
    <t>03151</t>
  </si>
  <si>
    <t>03157</t>
  </si>
  <si>
    <t>03158</t>
  </si>
  <si>
    <t>03159</t>
  </si>
  <si>
    <t>03160</t>
  </si>
  <si>
    <t>03161</t>
  </si>
  <si>
    <t>03162</t>
  </si>
  <si>
    <t>03163</t>
  </si>
  <si>
    <t>03164</t>
  </si>
  <si>
    <t>03165</t>
  </si>
  <si>
    <t>03166</t>
  </si>
  <si>
    <t>03170</t>
  </si>
  <si>
    <t>03176</t>
  </si>
  <si>
    <t>03177</t>
  </si>
  <si>
    <t>03179</t>
  </si>
  <si>
    <t>03182</t>
  </si>
  <si>
    <t>03183</t>
  </si>
  <si>
    <t>03184</t>
  </si>
  <si>
    <t>03186</t>
  </si>
  <si>
    <t>03187</t>
  </si>
  <si>
    <t>03191</t>
  </si>
  <si>
    <t>03211</t>
  </si>
  <si>
    <t>03221</t>
  </si>
  <si>
    <t>03222</t>
  </si>
  <si>
    <t>03227</t>
  </si>
  <si>
    <t>03239</t>
  </si>
  <si>
    <t>03249</t>
  </si>
  <si>
    <t>03251</t>
  </si>
  <si>
    <t>03252</t>
  </si>
  <si>
    <t>03259</t>
  </si>
  <si>
    <t>03261</t>
  </si>
  <si>
    <t>03262</t>
  </si>
  <si>
    <t>03263</t>
  </si>
  <si>
    <t>03266</t>
  </si>
  <si>
    <t>03267</t>
  </si>
  <si>
    <t>03268</t>
  </si>
  <si>
    <t>03271</t>
  </si>
  <si>
    <t>03279</t>
  </si>
  <si>
    <t>03281</t>
  </si>
  <si>
    <t>03286</t>
  </si>
  <si>
    <t>03287</t>
  </si>
  <si>
    <t>03295</t>
  </si>
  <si>
    <t>03300</t>
  </si>
  <si>
    <t>03301</t>
  </si>
  <si>
    <t>03302</t>
  </si>
  <si>
    <t>03303</t>
  </si>
  <si>
    <t>03305</t>
  </si>
  <si>
    <t>03320</t>
  </si>
  <si>
    <t>03321</t>
  </si>
  <si>
    <t>03322</t>
  </si>
  <si>
    <t>03323</t>
  </si>
  <si>
    <t>03324</t>
  </si>
  <si>
    <t>03325</t>
  </si>
  <si>
    <t>03326</t>
  </si>
  <si>
    <t>03327</t>
  </si>
  <si>
    <t>03328</t>
  </si>
  <si>
    <t>03329</t>
  </si>
  <si>
    <t>03330</t>
  </si>
  <si>
    <t>03331</t>
  </si>
  <si>
    <t>03343</t>
  </si>
  <si>
    <t>03344</t>
  </si>
  <si>
    <t>03345</t>
  </si>
  <si>
    <t>03346</t>
  </si>
  <si>
    <t>03347</t>
  </si>
  <si>
    <t>03348</t>
  </si>
  <si>
    <t>03349</t>
  </si>
  <si>
    <t>03350</t>
  </si>
  <si>
    <t>03351</t>
  </si>
  <si>
    <t>03352</t>
  </si>
  <si>
    <t>03353</t>
  </si>
  <si>
    <t>03354</t>
  </si>
  <si>
    <t>03355</t>
  </si>
  <si>
    <t>03356</t>
  </si>
  <si>
    <t>03357</t>
  </si>
  <si>
    <t>03358</t>
  </si>
  <si>
    <t>03359</t>
  </si>
  <si>
    <t>03360</t>
  </si>
  <si>
    <t>03361</t>
  </si>
  <si>
    <t>03362</t>
  </si>
  <si>
    <t>03363</t>
  </si>
  <si>
    <t>03364</t>
  </si>
  <si>
    <t>03365</t>
  </si>
  <si>
    <t>03368</t>
  </si>
  <si>
    <t>03369</t>
  </si>
  <si>
    <t>03370</t>
  </si>
  <si>
    <t>03371</t>
  </si>
  <si>
    <t>03374</t>
  </si>
  <si>
    <t>03375</t>
  </si>
  <si>
    <t>03377</t>
  </si>
  <si>
    <t>03378</t>
  </si>
  <si>
    <t>03379</t>
  </si>
  <si>
    <t>03381</t>
  </si>
  <si>
    <t>03383</t>
  </si>
  <si>
    <t>03384</t>
  </si>
  <si>
    <t>03385</t>
  </si>
  <si>
    <t>03386</t>
  </si>
  <si>
    <t>03387</t>
  </si>
  <si>
    <t>03388</t>
  </si>
  <si>
    <t>03389</t>
  </si>
  <si>
    <t>03390</t>
  </si>
  <si>
    <t>03391</t>
  </si>
  <si>
    <t>03392</t>
  </si>
  <si>
    <t>03393</t>
  </si>
  <si>
    <t>03394</t>
  </si>
  <si>
    <t>03396</t>
  </si>
  <si>
    <t>03397</t>
  </si>
  <si>
    <t>03398</t>
  </si>
  <si>
    <t>03399</t>
  </si>
  <si>
    <t>03400</t>
  </si>
  <si>
    <t>03401</t>
  </si>
  <si>
    <t>03402</t>
  </si>
  <si>
    <t>03403</t>
  </si>
  <si>
    <t>03404</t>
  </si>
  <si>
    <t>03405</t>
  </si>
  <si>
    <t>03408</t>
  </si>
  <si>
    <t>03409</t>
  </si>
  <si>
    <t>03410</t>
  </si>
  <si>
    <t>03411</t>
  </si>
  <si>
    <t>03412</t>
  </si>
  <si>
    <t>03413</t>
  </si>
  <si>
    <t>03414</t>
  </si>
  <si>
    <t>03415</t>
  </si>
  <si>
    <t>03416</t>
  </si>
  <si>
    <t>03417</t>
  </si>
  <si>
    <t>03418</t>
  </si>
  <si>
    <t>03419</t>
  </si>
  <si>
    <t>03420</t>
  </si>
  <si>
    <t>03421</t>
  </si>
  <si>
    <t>03422</t>
  </si>
  <si>
    <t>03423</t>
  </si>
  <si>
    <t>03424</t>
  </si>
  <si>
    <t>03425</t>
  </si>
  <si>
    <t>03426</t>
  </si>
  <si>
    <t>03427</t>
  </si>
  <si>
    <t>03428</t>
  </si>
  <si>
    <t>03429</t>
  </si>
  <si>
    <t>03430</t>
  </si>
  <si>
    <t>03431</t>
  </si>
  <si>
    <t>03432</t>
  </si>
  <si>
    <t>03433</t>
  </si>
  <si>
    <t>03434</t>
  </si>
  <si>
    <t>03435</t>
  </si>
  <si>
    <t>03436</t>
  </si>
  <si>
    <t>03437</t>
  </si>
  <si>
    <t>03438</t>
  </si>
  <si>
    <t>03439</t>
  </si>
  <si>
    <t>03440</t>
  </si>
  <si>
    <t>03441</t>
  </si>
  <si>
    <t>03442</t>
  </si>
  <si>
    <t>03443</t>
  </si>
  <si>
    <t>03444</t>
  </si>
  <si>
    <t>03445</t>
  </si>
  <si>
    <t>03452</t>
  </si>
  <si>
    <t>03454</t>
  </si>
  <si>
    <t>03455</t>
  </si>
  <si>
    <t>03456</t>
  </si>
  <si>
    <t>03457</t>
  </si>
  <si>
    <t>03465</t>
  </si>
  <si>
    <t>03466</t>
  </si>
  <si>
    <t>03468</t>
  </si>
  <si>
    <t>03474</t>
  </si>
  <si>
    <t>03475</t>
  </si>
  <si>
    <t>03476</t>
  </si>
  <si>
    <t>03477</t>
  </si>
  <si>
    <t>03478</t>
  </si>
  <si>
    <t>03479</t>
  </si>
  <si>
    <t>03480</t>
  </si>
  <si>
    <t>03481</t>
  </si>
  <si>
    <t>03482</t>
  </si>
  <si>
    <t>03483</t>
  </si>
  <si>
    <t>03484</t>
  </si>
  <si>
    <t>03485</t>
  </si>
  <si>
    <t>03486</t>
  </si>
  <si>
    <t>03487</t>
  </si>
  <si>
    <t>03488</t>
  </si>
  <si>
    <t>03489</t>
  </si>
  <si>
    <t>03490</t>
  </si>
  <si>
    <t>03491</t>
  </si>
  <si>
    <t>03500</t>
  </si>
  <si>
    <t>03508</t>
  </si>
  <si>
    <t>03512</t>
  </si>
  <si>
    <t>03513</t>
  </si>
  <si>
    <t>03514</t>
  </si>
  <si>
    <t>03515</t>
  </si>
  <si>
    <t>03516</t>
  </si>
  <si>
    <t>03517</t>
  </si>
  <si>
    <t>03523</t>
  </si>
  <si>
    <t>03529</t>
  </si>
  <si>
    <t>03537</t>
  </si>
  <si>
    <t>03538</t>
  </si>
  <si>
    <t>03539</t>
  </si>
  <si>
    <t>03543</t>
  </si>
  <si>
    <t>03548</t>
  </si>
  <si>
    <t>03549</t>
  </si>
  <si>
    <t>03550</t>
  </si>
  <si>
    <t>03809</t>
  </si>
  <si>
    <t>03812</t>
  </si>
  <si>
    <t>03814</t>
  </si>
  <si>
    <t>03822</t>
  </si>
  <si>
    <t>03823</t>
  </si>
  <si>
    <t>03824</t>
  </si>
  <si>
    <t>03827</t>
  </si>
  <si>
    <t>03830</t>
  </si>
  <si>
    <t>03831</t>
  </si>
  <si>
    <t>03832</t>
  </si>
  <si>
    <t>03833</t>
  </si>
  <si>
    <t>03834</t>
  </si>
  <si>
    <t>03835</t>
  </si>
  <si>
    <t>03836</t>
  </si>
  <si>
    <t>03837</t>
  </si>
  <si>
    <t>03838</t>
  </si>
  <si>
    <t>03845</t>
  </si>
  <si>
    <t>03861</t>
  </si>
  <si>
    <t>03862</t>
  </si>
  <si>
    <t>03866</t>
  </si>
  <si>
    <t>03867</t>
  </si>
  <si>
    <t>03868</t>
  </si>
  <si>
    <t>03874</t>
  </si>
  <si>
    <t>03876</t>
  </si>
  <si>
    <t>03878</t>
  </si>
  <si>
    <t>03880</t>
  </si>
  <si>
    <t>03881</t>
  </si>
  <si>
    <t>03882</t>
  </si>
  <si>
    <t>03887</t>
  </si>
  <si>
    <t>03888</t>
  </si>
  <si>
    <t>03889</t>
  </si>
  <si>
    <t>03890</t>
  </si>
  <si>
    <t>03891</t>
  </si>
  <si>
    <t>03892</t>
  </si>
  <si>
    <t>03893</t>
  </si>
  <si>
    <t>03894</t>
  </si>
  <si>
    <t>03895</t>
  </si>
  <si>
    <t>03896</t>
  </si>
  <si>
    <t>03897</t>
  </si>
  <si>
    <t>03898</t>
  </si>
  <si>
    <t>03899</t>
  </si>
  <si>
    <t>03900</t>
  </si>
  <si>
    <t>03901</t>
  </si>
  <si>
    <t>03902</t>
  </si>
  <si>
    <t>03903</t>
  </si>
  <si>
    <t>03905</t>
  </si>
  <si>
    <t>03906</t>
  </si>
  <si>
    <t>03907</t>
  </si>
  <si>
    <t>03908</t>
  </si>
  <si>
    <t>03909</t>
  </si>
  <si>
    <t>03910</t>
  </si>
  <si>
    <t>03911</t>
  </si>
  <si>
    <t>03912</t>
  </si>
  <si>
    <t>03913</t>
  </si>
  <si>
    <t>03915</t>
  </si>
  <si>
    <t>03916</t>
  </si>
  <si>
    <t>03917</t>
  </si>
  <si>
    <t>03922</t>
  </si>
  <si>
    <t>03923</t>
  </si>
  <si>
    <t>03926</t>
  </si>
  <si>
    <t>03927</t>
  </si>
  <si>
    <t>03928</t>
  </si>
  <si>
    <t>03929</t>
  </si>
  <si>
    <t>03931</t>
  </si>
  <si>
    <t>03932</t>
  </si>
  <si>
    <t>03933</t>
  </si>
  <si>
    <t>03934</t>
  </si>
  <si>
    <t>03935</t>
  </si>
  <si>
    <t>03936</t>
  </si>
  <si>
    <t>03937</t>
  </si>
  <si>
    <t>03940</t>
  </si>
  <si>
    <t>03941</t>
  </si>
  <si>
    <t>03944</t>
  </si>
  <si>
    <t>03945</t>
  </si>
  <si>
    <t>03946</t>
  </si>
  <si>
    <t>03949</t>
  </si>
  <si>
    <t>03950</t>
  </si>
  <si>
    <t>03951</t>
  </si>
  <si>
    <t>03953</t>
  </si>
  <si>
    <t>03954</t>
  </si>
  <si>
    <t>03960</t>
  </si>
  <si>
    <t>03961</t>
  </si>
  <si>
    <t>03962</t>
  </si>
  <si>
    <t>03963</t>
  </si>
  <si>
    <t>03964</t>
  </si>
  <si>
    <t>03966</t>
  </si>
  <si>
    <t>03968</t>
  </si>
  <si>
    <t>03969</t>
  </si>
  <si>
    <t>03970</t>
  </si>
  <si>
    <t>03971</t>
  </si>
  <si>
    <t>03972</t>
  </si>
  <si>
    <t>03973</t>
  </si>
  <si>
    <t>03977</t>
  </si>
  <si>
    <t>03978</t>
  </si>
  <si>
    <t>03979</t>
  </si>
  <si>
    <t>03982</t>
  </si>
  <si>
    <t>03983</t>
  </si>
  <si>
    <t>03984</t>
  </si>
  <si>
    <t>03990</t>
  </si>
  <si>
    <t>03991</t>
  </si>
  <si>
    <t>03996</t>
  </si>
  <si>
    <t>03997</t>
  </si>
  <si>
    <t>03998</t>
  </si>
  <si>
    <t>04000</t>
  </si>
  <si>
    <t>04001</t>
  </si>
  <si>
    <t>04002</t>
  </si>
  <si>
    <t>04003</t>
  </si>
  <si>
    <t>04012</t>
  </si>
  <si>
    <t>04013</t>
  </si>
  <si>
    <t>04014</t>
  </si>
  <si>
    <t>04015</t>
  </si>
  <si>
    <t>04048</t>
  </si>
  <si>
    <t>04049</t>
  </si>
  <si>
    <t>04050</t>
  </si>
  <si>
    <t>04051</t>
  </si>
  <si>
    <t>04052</t>
  </si>
  <si>
    <t>04053</t>
  </si>
  <si>
    <t>04054</t>
  </si>
  <si>
    <t>04055</t>
  </si>
  <si>
    <t>04056</t>
  </si>
  <si>
    <t>04057</t>
  </si>
  <si>
    <t>04058</t>
  </si>
  <si>
    <t>04059</t>
  </si>
  <si>
    <t>04073</t>
  </si>
  <si>
    <t>04082</t>
  </si>
  <si>
    <t>04091</t>
  </si>
  <si>
    <t>04109</t>
  </si>
  <si>
    <t>04146</t>
  </si>
  <si>
    <t>04147</t>
  </si>
  <si>
    <t>04148</t>
  </si>
  <si>
    <t>04149</t>
  </si>
  <si>
    <t>04150</t>
  </si>
  <si>
    <t>04151</t>
  </si>
  <si>
    <t>04152</t>
  </si>
  <si>
    <t>04153</t>
  </si>
  <si>
    <t>04202</t>
  </si>
  <si>
    <t>04210</t>
  </si>
  <si>
    <t>04248</t>
  </si>
  <si>
    <t>04249</t>
  </si>
  <si>
    <t>04250</t>
  </si>
  <si>
    <t>04252</t>
  </si>
  <si>
    <t>04253</t>
  </si>
  <si>
    <t>04254</t>
  </si>
  <si>
    <t>04255</t>
  </si>
  <si>
    <t>04256</t>
  </si>
  <si>
    <t>04257</t>
  </si>
  <si>
    <t>04265</t>
  </si>
  <si>
    <t>04266</t>
  </si>
  <si>
    <t>04267</t>
  </si>
  <si>
    <t>04268</t>
  </si>
  <si>
    <t>04269</t>
  </si>
  <si>
    <t>04270</t>
  </si>
  <si>
    <t>04271</t>
  </si>
  <si>
    <t>04273</t>
  </si>
  <si>
    <t>04276</t>
  </si>
  <si>
    <t>04277</t>
  </si>
  <si>
    <t>04278</t>
  </si>
  <si>
    <t>04279</t>
  </si>
  <si>
    <t>04281</t>
  </si>
  <si>
    <t>04282</t>
  </si>
  <si>
    <t>04283</t>
  </si>
  <si>
    <t>04284</t>
  </si>
  <si>
    <t>04285</t>
  </si>
  <si>
    <t>04286</t>
  </si>
  <si>
    <t>04287</t>
  </si>
  <si>
    <t>04288</t>
  </si>
  <si>
    <t>04290</t>
  </si>
  <si>
    <t>04291</t>
  </si>
  <si>
    <t>04292</t>
  </si>
  <si>
    <t>04303</t>
  </si>
  <si>
    <t>04304</t>
  </si>
  <si>
    <t>04307</t>
  </si>
  <si>
    <t>04311</t>
  </si>
  <si>
    <t>04312</t>
  </si>
  <si>
    <t>04313</t>
  </si>
  <si>
    <t>04314</t>
  </si>
  <si>
    <t>04315</t>
  </si>
  <si>
    <t>04317</t>
  </si>
  <si>
    <t>04319</t>
  </si>
  <si>
    <t>04322</t>
  </si>
  <si>
    <t>04323</t>
  </si>
  <si>
    <t>04324</t>
  </si>
  <si>
    <t>04325</t>
  </si>
  <si>
    <t>04326</t>
  </si>
  <si>
    <t>04327</t>
  </si>
  <si>
    <t>04332</t>
  </si>
  <si>
    <t>04333</t>
  </si>
  <si>
    <t>04334</t>
  </si>
  <si>
    <t>04335</t>
  </si>
  <si>
    <t>04337</t>
  </si>
  <si>
    <t>04338</t>
  </si>
  <si>
    <t>04339</t>
  </si>
  <si>
    <t>04340</t>
  </si>
  <si>
    <t>04343</t>
  </si>
  <si>
    <t>04344</t>
  </si>
  <si>
    <t>04345</t>
  </si>
  <si>
    <t>04346</t>
  </si>
  <si>
    <t>04347</t>
  </si>
  <si>
    <t>04348</t>
  </si>
  <si>
    <t>04352</t>
  </si>
  <si>
    <t>04360</t>
  </si>
  <si>
    <t>04361</t>
  </si>
  <si>
    <t>04377</t>
  </si>
  <si>
    <t>04388</t>
  </si>
  <si>
    <t>04403</t>
  </si>
  <si>
    <t>04406</t>
  </si>
  <si>
    <t>04423</t>
  </si>
  <si>
    <t>04438</t>
  </si>
  <si>
    <t>04440</t>
  </si>
  <si>
    <t>04441</t>
  </si>
  <si>
    <t>04444</t>
  </si>
  <si>
    <t>04445</t>
  </si>
  <si>
    <t>04508</t>
  </si>
  <si>
    <t>04591</t>
  </si>
  <si>
    <t>04592</t>
  </si>
  <si>
    <t>04593</t>
  </si>
  <si>
    <t>04595</t>
  </si>
  <si>
    <t>04596</t>
  </si>
  <si>
    <t>04629</t>
  </si>
  <si>
    <t>04630</t>
  </si>
  <si>
    <t>04631</t>
  </si>
  <si>
    <t>04632</t>
  </si>
  <si>
    <t>04648</t>
  </si>
  <si>
    <t>04649</t>
  </si>
  <si>
    <t>04650</t>
  </si>
  <si>
    <t>04651</t>
  </si>
  <si>
    <t>04652</t>
  </si>
  <si>
    <t>04706</t>
  </si>
  <si>
    <t>04707</t>
  </si>
  <si>
    <t>04712</t>
  </si>
  <si>
    <t>04713</t>
  </si>
  <si>
    <t>04714</t>
  </si>
  <si>
    <t>04724</t>
  </si>
  <si>
    <t>04725</t>
  </si>
  <si>
    <t>04726</t>
  </si>
  <si>
    <t>04727</t>
  </si>
  <si>
    <t>04728</t>
  </si>
  <si>
    <t>04729</t>
  </si>
  <si>
    <t>04730</t>
  </si>
  <si>
    <t>04731</t>
  </si>
  <si>
    <t>04732</t>
  </si>
  <si>
    <t>04733</t>
  </si>
  <si>
    <t>04734</t>
  </si>
  <si>
    <t>04735</t>
  </si>
  <si>
    <t>04736</t>
  </si>
  <si>
    <t>04737</t>
  </si>
  <si>
    <t>04738</t>
  </si>
  <si>
    <t>04739</t>
  </si>
  <si>
    <t>04740</t>
  </si>
  <si>
    <t>04741</t>
  </si>
  <si>
    <t>04743</t>
  </si>
  <si>
    <t>04745</t>
  </si>
  <si>
    <t>04746</t>
  </si>
  <si>
    <t>04747</t>
  </si>
  <si>
    <t>04748</t>
  </si>
  <si>
    <t>04749</t>
  </si>
  <si>
    <t>04751</t>
  </si>
  <si>
    <t>04752</t>
  </si>
  <si>
    <t>04753</t>
  </si>
  <si>
    <t>04754</t>
  </si>
  <si>
    <t>04755</t>
  </si>
  <si>
    <t>04763</t>
  </si>
  <si>
    <t>04767</t>
  </si>
  <si>
    <t>04768</t>
  </si>
  <si>
    <t>04769</t>
  </si>
  <si>
    <t>04770</t>
  </si>
  <si>
    <t>04777</t>
  </si>
  <si>
    <t>04778</t>
  </si>
  <si>
    <t>04783</t>
  </si>
  <si>
    <t>04784</t>
  </si>
  <si>
    <t>04796</t>
  </si>
  <si>
    <t>04797</t>
  </si>
  <si>
    <t>04798</t>
  </si>
  <si>
    <t>04800</t>
  </si>
  <si>
    <t>04801</t>
  </si>
  <si>
    <t>04802</t>
  </si>
  <si>
    <t>04803</t>
  </si>
  <si>
    <t>04804</t>
  </si>
  <si>
    <t>04805</t>
  </si>
  <si>
    <t>04806</t>
  </si>
  <si>
    <t>04808</t>
  </si>
  <si>
    <t>04809</t>
  </si>
  <si>
    <t>04810</t>
  </si>
  <si>
    <t>04811</t>
  </si>
  <si>
    <t>04812</t>
  </si>
  <si>
    <t>04813</t>
  </si>
  <si>
    <t>04814</t>
  </si>
  <si>
    <t>04816</t>
  </si>
  <si>
    <t>04818</t>
  </si>
  <si>
    <t>04819</t>
  </si>
  <si>
    <t>04825</t>
  </si>
  <si>
    <t>04827</t>
  </si>
  <si>
    <t>04836</t>
  </si>
  <si>
    <t>04837</t>
  </si>
  <si>
    <t>04838</t>
  </si>
  <si>
    <t>04839</t>
  </si>
  <si>
    <t>04840</t>
  </si>
  <si>
    <t>04842</t>
  </si>
  <si>
    <t>04862</t>
  </si>
  <si>
    <t>04863</t>
  </si>
  <si>
    <t>04864</t>
  </si>
  <si>
    <t>04865</t>
  </si>
  <si>
    <t>04866</t>
  </si>
  <si>
    <t>04867</t>
  </si>
  <si>
    <t>04869</t>
  </si>
  <si>
    <t>04870</t>
  </si>
  <si>
    <t>04871</t>
  </si>
  <si>
    <t>04872</t>
  </si>
  <si>
    <t>04873</t>
  </si>
  <si>
    <t>04874</t>
  </si>
  <si>
    <t>04875</t>
  </si>
  <si>
    <t>04876</t>
  </si>
  <si>
    <t>04877</t>
  </si>
  <si>
    <t>04879</t>
  </si>
  <si>
    <t>04880</t>
  </si>
  <si>
    <t>04881</t>
  </si>
  <si>
    <t>04882</t>
  </si>
  <si>
    <t>04883</t>
  </si>
  <si>
    <t>04885</t>
  </si>
  <si>
    <t>04889</t>
  </si>
  <si>
    <t>04900</t>
  </si>
  <si>
    <t>04905</t>
  </si>
  <si>
    <t>04915</t>
  </si>
  <si>
    <t>04918</t>
  </si>
  <si>
    <t>04919</t>
  </si>
  <si>
    <t>04920</t>
  </si>
  <si>
    <t>04921</t>
  </si>
  <si>
    <t>04922</t>
  </si>
  <si>
    <t>04924</t>
  </si>
  <si>
    <t>04925</t>
  </si>
  <si>
    <t>04926</t>
  </si>
  <si>
    <t>04927</t>
  </si>
  <si>
    <t>04930</t>
  </si>
  <si>
    <t>04996</t>
  </si>
  <si>
    <t>04997</t>
  </si>
  <si>
    <t>05001</t>
  </si>
  <si>
    <t>05002</t>
  </si>
  <si>
    <t>05010</t>
  </si>
  <si>
    <t>05011</t>
  </si>
  <si>
    <t>05012</t>
  </si>
  <si>
    <t>05013</t>
  </si>
  <si>
    <t>05014</t>
  </si>
  <si>
    <t>05015</t>
  </si>
  <si>
    <t>05016</t>
  </si>
  <si>
    <t>05017</t>
  </si>
  <si>
    <t>05020</t>
  </si>
  <si>
    <t>05022</t>
  </si>
  <si>
    <t>05023</t>
  </si>
  <si>
    <t>05024</t>
  </si>
  <si>
    <t>05027</t>
  </si>
  <si>
    <t>05028</t>
  </si>
  <si>
    <t>05029</t>
  </si>
  <si>
    <t>05030</t>
  </si>
  <si>
    <t>05031</t>
  </si>
  <si>
    <t>05033</t>
  </si>
  <si>
    <t>05034</t>
  </si>
  <si>
    <t>05035</t>
  </si>
  <si>
    <t>05036</t>
  </si>
  <si>
    <t>05038</t>
  </si>
  <si>
    <t>05039</t>
  </si>
  <si>
    <t>05040</t>
  </si>
  <si>
    <t>05041</t>
  </si>
  <si>
    <t>05042</t>
  </si>
  <si>
    <t>05046</t>
  </si>
  <si>
    <t>05047</t>
  </si>
  <si>
    <t>05050</t>
  </si>
  <si>
    <t>05051</t>
  </si>
  <si>
    <t>05052</t>
  </si>
  <si>
    <t>05053</t>
  </si>
  <si>
    <t>05054</t>
  </si>
  <si>
    <t>05056</t>
  </si>
  <si>
    <t>05057</t>
  </si>
  <si>
    <t>05060</t>
  </si>
  <si>
    <t>05062</t>
  </si>
  <si>
    <t>05063</t>
  </si>
  <si>
    <t>05070</t>
  </si>
  <si>
    <t>05077</t>
  </si>
  <si>
    <t>05078</t>
  </si>
  <si>
    <t>05079</t>
  </si>
  <si>
    <t>05080</t>
  </si>
  <si>
    <t>05082</t>
  </si>
  <si>
    <t>05083</t>
  </si>
  <si>
    <t>05084</t>
  </si>
  <si>
    <t>05085</t>
  </si>
  <si>
    <t>05090</t>
  </si>
  <si>
    <t>05091</t>
  </si>
  <si>
    <t>05092</t>
  </si>
  <si>
    <t>05096</t>
  </si>
  <si>
    <t>05097</t>
  </si>
  <si>
    <t>05098</t>
  </si>
  <si>
    <t>05100</t>
  </si>
  <si>
    <t>05102</t>
  </si>
  <si>
    <t>05103</t>
  </si>
  <si>
    <t>05109</t>
  </si>
  <si>
    <t>05110</t>
  </si>
  <si>
    <t>05111</t>
  </si>
  <si>
    <t>05112</t>
  </si>
  <si>
    <t>05113</t>
  </si>
  <si>
    <t>05114</t>
  </si>
  <si>
    <t>05116</t>
  </si>
  <si>
    <t>05118</t>
  </si>
  <si>
    <t>05119</t>
  </si>
  <si>
    <t>05126</t>
  </si>
  <si>
    <t>05127</t>
  </si>
  <si>
    <t>05128</t>
  </si>
  <si>
    <t>05129</t>
  </si>
  <si>
    <t>05130</t>
  </si>
  <si>
    <t>05131</t>
  </si>
  <si>
    <t>05134</t>
  </si>
  <si>
    <t>05135</t>
  </si>
  <si>
    <t>05140</t>
  </si>
  <si>
    <t>05141</t>
  </si>
  <si>
    <t>05146</t>
  </si>
  <si>
    <t>05147</t>
  </si>
  <si>
    <t>05148</t>
  </si>
  <si>
    <t>05150</t>
  </si>
  <si>
    <t>05151</t>
  </si>
  <si>
    <t>05152</t>
  </si>
  <si>
    <t>05153</t>
  </si>
  <si>
    <t>05154</t>
  </si>
  <si>
    <t>05162</t>
  </si>
  <si>
    <t>05169</t>
  </si>
  <si>
    <t>05170</t>
  </si>
  <si>
    <t>05171</t>
  </si>
  <si>
    <t>05172</t>
  </si>
  <si>
    <t>05174</t>
  </si>
  <si>
    <t>05178</t>
  </si>
  <si>
    <t>05185</t>
  </si>
  <si>
    <t>05186</t>
  </si>
  <si>
    <t>05187</t>
  </si>
  <si>
    <t>05188</t>
  </si>
  <si>
    <t>05189</t>
  </si>
  <si>
    <t>05191</t>
  </si>
  <si>
    <t>05192</t>
  </si>
  <si>
    <t>05193</t>
  </si>
  <si>
    <t>05198</t>
  </si>
  <si>
    <t>05204</t>
  </si>
  <si>
    <t>05255</t>
  </si>
  <si>
    <t>05262</t>
  </si>
  <si>
    <t>05263</t>
  </si>
  <si>
    <t>05264</t>
  </si>
  <si>
    <t>05265</t>
  </si>
  <si>
    <t>05268</t>
  </si>
  <si>
    <t>05269</t>
  </si>
  <si>
    <t>05270</t>
  </si>
  <si>
    <t>05271</t>
  </si>
  <si>
    <t>05272</t>
  </si>
  <si>
    <t>05273</t>
  </si>
  <si>
    <t>05274</t>
  </si>
  <si>
    <t>05275</t>
  </si>
  <si>
    <t>05276</t>
  </si>
  <si>
    <t>05328</t>
  </si>
  <si>
    <t>05329</t>
  </si>
  <si>
    <t>05330</t>
  </si>
  <si>
    <t>05331</t>
  </si>
  <si>
    <t>05332</t>
  </si>
  <si>
    <t>05337</t>
  </si>
  <si>
    <t>05343</t>
  </si>
  <si>
    <t>05349</t>
  </si>
  <si>
    <t>05350</t>
  </si>
  <si>
    <t>05352</t>
  </si>
  <si>
    <t>05360</t>
  </si>
  <si>
    <t>05374</t>
  </si>
  <si>
    <t>05395</t>
  </si>
  <si>
    <t>05396</t>
  </si>
  <si>
    <t>05397</t>
  </si>
  <si>
    <t>05398</t>
  </si>
  <si>
    <t>05399</t>
  </si>
  <si>
    <t>05400</t>
  </si>
  <si>
    <t>05401</t>
  </si>
  <si>
    <t>05402</t>
  </si>
  <si>
    <t>05403</t>
  </si>
  <si>
    <t>05404</t>
  </si>
  <si>
    <t>05405</t>
  </si>
  <si>
    <t>05408</t>
  </si>
  <si>
    <t>05409</t>
  </si>
  <si>
    <t>05410</t>
  </si>
  <si>
    <t>05411</t>
  </si>
  <si>
    <t>05412</t>
  </si>
  <si>
    <t>05413</t>
  </si>
  <si>
    <t>05434</t>
  </si>
  <si>
    <t>05437</t>
  </si>
  <si>
    <t>05443</t>
  </si>
  <si>
    <t>05444</t>
  </si>
  <si>
    <t>05445</t>
  </si>
  <si>
    <t>05446</t>
  </si>
  <si>
    <t>05447</t>
  </si>
  <si>
    <t>05448</t>
  </si>
  <si>
    <t>05449</t>
  </si>
  <si>
    <t>05450</t>
  </si>
  <si>
    <t>05451</t>
  </si>
  <si>
    <t>05452</t>
  </si>
  <si>
    <t>05454</t>
  </si>
  <si>
    <t>05461</t>
  </si>
  <si>
    <t>05464</t>
  </si>
  <si>
    <t>05466</t>
  </si>
  <si>
    <t>05467</t>
  </si>
  <si>
    <t>05468</t>
  </si>
  <si>
    <t>05469</t>
  </si>
  <si>
    <t>05471</t>
  </si>
  <si>
    <t>05474</t>
  </si>
  <si>
    <t>05475</t>
  </si>
  <si>
    <t>05476</t>
  </si>
  <si>
    <t>05478</t>
  </si>
  <si>
    <t>05479</t>
  </si>
  <si>
    <t>05480</t>
  </si>
  <si>
    <t>05482</t>
  </si>
  <si>
    <t>05499</t>
  </si>
  <si>
    <t>05502</t>
  </si>
  <si>
    <t>05503</t>
  </si>
  <si>
    <t>05504</t>
  </si>
  <si>
    <t>05505</t>
  </si>
  <si>
    <t>05509</t>
  </si>
  <si>
    <t>05512</t>
  </si>
  <si>
    <t>05513</t>
  </si>
  <si>
    <t>05516</t>
  </si>
  <si>
    <t>05517</t>
  </si>
  <si>
    <t>05518</t>
  </si>
  <si>
    <t>05519</t>
  </si>
  <si>
    <t>05520</t>
  </si>
  <si>
    <t>05521</t>
  </si>
  <si>
    <t>05522</t>
  </si>
  <si>
    <t>05523</t>
  </si>
  <si>
    <t>05524</t>
  </si>
  <si>
    <t>05525</t>
  </si>
  <si>
    <t>05526</t>
  </si>
  <si>
    <t>05527</t>
  </si>
  <si>
    <t>05528</t>
  </si>
  <si>
    <t>05529</t>
  </si>
  <si>
    <t>05530</t>
  </si>
  <si>
    <t>05531</t>
  </si>
  <si>
    <t>05532</t>
  </si>
  <si>
    <t>05533</t>
  </si>
  <si>
    <t>05534</t>
  </si>
  <si>
    <t>05535</t>
  </si>
  <si>
    <t>05536</t>
  </si>
  <si>
    <t>05537</t>
  </si>
  <si>
    <t>05538</t>
  </si>
  <si>
    <t>05539</t>
  </si>
  <si>
    <t>05540</t>
  </si>
  <si>
    <t>05541</t>
  </si>
  <si>
    <t>05544</t>
  </si>
  <si>
    <t>05545</t>
  </si>
  <si>
    <t>05546</t>
  </si>
  <si>
    <t>05547</t>
  </si>
  <si>
    <t>05550</t>
  </si>
  <si>
    <t>05551</t>
  </si>
  <si>
    <t>05552</t>
  </si>
  <si>
    <t>05553</t>
  </si>
  <si>
    <t>05554</t>
  </si>
  <si>
    <t>05555</t>
  </si>
  <si>
    <t>05557</t>
  </si>
  <si>
    <t>05558</t>
  </si>
  <si>
    <t>05559</t>
  </si>
  <si>
    <t>05560</t>
  </si>
  <si>
    <t>05563</t>
  </si>
  <si>
    <t>05565</t>
  </si>
  <si>
    <t>05566</t>
  </si>
  <si>
    <t>05567</t>
  </si>
  <si>
    <t>05568</t>
  </si>
  <si>
    <t>05569</t>
  </si>
  <si>
    <t>05570</t>
  </si>
  <si>
    <t>05571</t>
  </si>
  <si>
    <t>05572</t>
  </si>
  <si>
    <t>05573</t>
  </si>
  <si>
    <t>05574</t>
  </si>
  <si>
    <t>05575</t>
  </si>
  <si>
    <t>05576</t>
  </si>
  <si>
    <t>05577</t>
  </si>
  <si>
    <t>05578</t>
  </si>
  <si>
    <t>05580</t>
  </si>
  <si>
    <t>05581</t>
  </si>
  <si>
    <t>05582</t>
  </si>
  <si>
    <t>05583</t>
  </si>
  <si>
    <t>05584</t>
  </si>
  <si>
    <t>05585</t>
  </si>
  <si>
    <t>05586</t>
  </si>
  <si>
    <t>05587</t>
  </si>
  <si>
    <t>05588</t>
  </si>
  <si>
    <t>05589</t>
  </si>
  <si>
    <t>05590</t>
  </si>
  <si>
    <t>05591</t>
  </si>
  <si>
    <t>05592</t>
  </si>
  <si>
    <t>05593</t>
  </si>
  <si>
    <t>05594</t>
  </si>
  <si>
    <t>05595</t>
  </si>
  <si>
    <t>05596</t>
  </si>
  <si>
    <t>05597</t>
  </si>
  <si>
    <t>05598</t>
  </si>
  <si>
    <t>05599</t>
  </si>
  <si>
    <t>05600</t>
  </si>
  <si>
    <t>05604</t>
  </si>
  <si>
    <t>05605</t>
  </si>
  <si>
    <t>05606</t>
  </si>
  <si>
    <t>05615</t>
  </si>
  <si>
    <t>05616</t>
  </si>
  <si>
    <t>05617</t>
  </si>
  <si>
    <t>05618</t>
  </si>
  <si>
    <t>05619</t>
  </si>
  <si>
    <t>05620</t>
  </si>
  <si>
    <t>05621</t>
  </si>
  <si>
    <t>05623</t>
  </si>
  <si>
    <t>05633</t>
  </si>
  <si>
    <t>05634</t>
  </si>
  <si>
    <t>05635</t>
  </si>
  <si>
    <t>05638</t>
  </si>
  <si>
    <t>05639</t>
  </si>
  <si>
    <t>05640</t>
  </si>
  <si>
    <t>05641</t>
  </si>
  <si>
    <t>05646</t>
  </si>
  <si>
    <t>05647</t>
  </si>
  <si>
    <t>05648</t>
  </si>
  <si>
    <t>05649</t>
  </si>
  <si>
    <t>05650</t>
  </si>
  <si>
    <t>05652</t>
  </si>
  <si>
    <t>05653</t>
  </si>
  <si>
    <t>05654</t>
  </si>
  <si>
    <t>05657</t>
  </si>
  <si>
    <t>05658</t>
  </si>
  <si>
    <t>05659</t>
  </si>
  <si>
    <t>05660</t>
  </si>
  <si>
    <t>05661</t>
  </si>
  <si>
    <t>05666</t>
  </si>
  <si>
    <t>05668</t>
  </si>
  <si>
    <t>05678</t>
  </si>
  <si>
    <t>05680</t>
  </si>
  <si>
    <t>05681</t>
  </si>
  <si>
    <t>05683</t>
  </si>
  <si>
    <t>05684</t>
  </si>
  <si>
    <t>05686</t>
  </si>
  <si>
    <t>05687</t>
  </si>
  <si>
    <t>05688</t>
  </si>
  <si>
    <t>05692</t>
  </si>
  <si>
    <t>05693</t>
  </si>
  <si>
    <t>05694</t>
  </si>
  <si>
    <t>05695</t>
  </si>
  <si>
    <t>05696</t>
  </si>
  <si>
    <t>05697</t>
  </si>
  <si>
    <t>05698</t>
  </si>
  <si>
    <t>05700</t>
  </si>
  <si>
    <t>05701</t>
  </si>
  <si>
    <t>05702</t>
  </si>
  <si>
    <t>05703</t>
  </si>
  <si>
    <t>05704</t>
  </si>
  <si>
    <t>05706</t>
  </si>
  <si>
    <t>05707</t>
  </si>
  <si>
    <t>05708</t>
  </si>
  <si>
    <t>05709</t>
  </si>
  <si>
    <t>05710</t>
  </si>
  <si>
    <t>05711</t>
  </si>
  <si>
    <t>05712</t>
  </si>
  <si>
    <t>05713</t>
  </si>
  <si>
    <t>05714</t>
  </si>
  <si>
    <t>05715</t>
  </si>
  <si>
    <t>05717</t>
  </si>
  <si>
    <t>05726</t>
  </si>
  <si>
    <t>05728</t>
  </si>
  <si>
    <t>05731</t>
  </si>
  <si>
    <t>05732</t>
  </si>
  <si>
    <t>05733</t>
  </si>
  <si>
    <t>05734</t>
  </si>
  <si>
    <t>05735</t>
  </si>
  <si>
    <t>05736</t>
  </si>
  <si>
    <t>05737</t>
  </si>
  <si>
    <t>05741</t>
  </si>
  <si>
    <t>05742</t>
  </si>
  <si>
    <t>05743</t>
  </si>
  <si>
    <t>05744</t>
  </si>
  <si>
    <t>05747</t>
  </si>
  <si>
    <t>05748</t>
  </si>
  <si>
    <t>05749</t>
  </si>
  <si>
    <t>05750</t>
  </si>
  <si>
    <t>05751</t>
  </si>
  <si>
    <t>05752</t>
  </si>
  <si>
    <t>05757</t>
  </si>
  <si>
    <t>05759</t>
  </si>
  <si>
    <t>05760</t>
  </si>
  <si>
    <t>05761</t>
  </si>
  <si>
    <t>05763</t>
  </si>
  <si>
    <t>05764</t>
  </si>
  <si>
    <t>05765</t>
  </si>
  <si>
    <t>05766</t>
  </si>
  <si>
    <t>05767</t>
  </si>
  <si>
    <t>05768</t>
  </si>
  <si>
    <t>05769</t>
  </si>
  <si>
    <t>05770</t>
  </si>
  <si>
    <t>05771</t>
  </si>
  <si>
    <t>05772</t>
  </si>
  <si>
    <t>05773</t>
  </si>
  <si>
    <t>05774</t>
  </si>
  <si>
    <t>05775</t>
  </si>
  <si>
    <t>05776</t>
  </si>
  <si>
    <t>05777</t>
  </si>
  <si>
    <t>05779</t>
  </si>
  <si>
    <t>05780</t>
  </si>
  <si>
    <t>05781</t>
  </si>
  <si>
    <t>05785</t>
  </si>
  <si>
    <t>05786</t>
  </si>
  <si>
    <t>05789</t>
  </si>
  <si>
    <t>05791</t>
  </si>
  <si>
    <t>05794</t>
  </si>
  <si>
    <t>05795</t>
  </si>
  <si>
    <t>05796</t>
  </si>
  <si>
    <t>05799</t>
  </si>
  <si>
    <t>05800</t>
  </si>
  <si>
    <t>05801</t>
  </si>
  <si>
    <t>05803</t>
  </si>
  <si>
    <t>05804</t>
  </si>
  <si>
    <t>05806</t>
  </si>
  <si>
    <t>05807</t>
  </si>
  <si>
    <t>05810</t>
  </si>
  <si>
    <t>05812</t>
  </si>
  <si>
    <t>05813</t>
  </si>
  <si>
    <t>05814</t>
  </si>
  <si>
    <t>05815</t>
  </si>
  <si>
    <t>05816</t>
  </si>
  <si>
    <t>05817</t>
  </si>
  <si>
    <t>05818</t>
  </si>
  <si>
    <t>05820</t>
  </si>
  <si>
    <t>05821</t>
  </si>
  <si>
    <t>05824</t>
  </si>
  <si>
    <t>05826</t>
  </si>
  <si>
    <t>05827</t>
  </si>
  <si>
    <t>05828</t>
  </si>
  <si>
    <t>05829</t>
  </si>
  <si>
    <t>05830</t>
  </si>
  <si>
    <t>05831</t>
  </si>
  <si>
    <t>05833</t>
  </si>
  <si>
    <t>05834</t>
  </si>
  <si>
    <t>05836</t>
  </si>
  <si>
    <t>05837</t>
  </si>
  <si>
    <t>05839</t>
  </si>
  <si>
    <t>05840</t>
  </si>
  <si>
    <t>05844</t>
  </si>
  <si>
    <t>05845</t>
  </si>
  <si>
    <t>05853</t>
  </si>
  <si>
    <t>05854</t>
  </si>
  <si>
    <t>05858</t>
  </si>
  <si>
    <t>05859</t>
  </si>
  <si>
    <t>05860</t>
  </si>
  <si>
    <t>05861</t>
  </si>
  <si>
    <t>05863</t>
  </si>
  <si>
    <t>05865</t>
  </si>
  <si>
    <t>05867</t>
  </si>
  <si>
    <t>05877</t>
  </si>
  <si>
    <t>05879</t>
  </si>
  <si>
    <t>05880</t>
  </si>
  <si>
    <t>05881</t>
  </si>
  <si>
    <t>05882</t>
  </si>
  <si>
    <t>05883</t>
  </si>
  <si>
    <t>05890</t>
  </si>
  <si>
    <t>05893</t>
  </si>
  <si>
    <t>05894</t>
  </si>
  <si>
    <t>05895</t>
  </si>
  <si>
    <t>05896</t>
  </si>
  <si>
    <t>05897</t>
  </si>
  <si>
    <t>05899</t>
  </si>
  <si>
    <t>05900</t>
  </si>
  <si>
    <t>05902</t>
  </si>
  <si>
    <t>05904</t>
  </si>
  <si>
    <t>05905</t>
  </si>
  <si>
    <t>05906</t>
  </si>
  <si>
    <t>05908</t>
  </si>
  <si>
    <t>05909</t>
  </si>
  <si>
    <t>05914</t>
  </si>
  <si>
    <t>05928</t>
  </si>
  <si>
    <t>05929</t>
  </si>
  <si>
    <t>05930</t>
  </si>
  <si>
    <t>05932</t>
  </si>
  <si>
    <t>05935</t>
  </si>
  <si>
    <t>05936</t>
  </si>
  <si>
    <t>05937</t>
  </si>
  <si>
    <t>05938</t>
  </si>
  <si>
    <t>05940</t>
  </si>
  <si>
    <t>05941</t>
  </si>
  <si>
    <t>05944</t>
  </si>
  <si>
    <t>05945</t>
  </si>
  <si>
    <t>05946</t>
  </si>
  <si>
    <t>05948</t>
  </si>
  <si>
    <t>05949</t>
  </si>
  <si>
    <t>05950</t>
  </si>
  <si>
    <t>05953</t>
  </si>
  <si>
    <t>05955</t>
  </si>
  <si>
    <t>05956</t>
  </si>
  <si>
    <t>05962</t>
  </si>
  <si>
    <t>05963</t>
  </si>
  <si>
    <t>05964</t>
  </si>
  <si>
    <t>05973</t>
  </si>
  <si>
    <t>05974</t>
  </si>
  <si>
    <t>05975</t>
  </si>
  <si>
    <t>05976</t>
  </si>
  <si>
    <t>05977</t>
  </si>
  <si>
    <t>05984</t>
  </si>
  <si>
    <t>05985</t>
  </si>
  <si>
    <t>05986</t>
  </si>
  <si>
    <t>05987</t>
  </si>
  <si>
    <t>05988</t>
  </si>
  <si>
    <t>05989</t>
  </si>
  <si>
    <t>05990</t>
  </si>
  <si>
    <t>05992</t>
  </si>
  <si>
    <t>05994</t>
  </si>
  <si>
    <t>05995</t>
  </si>
  <si>
    <t>05996</t>
  </si>
  <si>
    <t>05997</t>
  </si>
  <si>
    <t>05999</t>
  </si>
  <si>
    <t>06002</t>
  </si>
  <si>
    <t>06003</t>
  </si>
  <si>
    <t>06004</t>
  </si>
  <si>
    <t>06005</t>
  </si>
  <si>
    <t>06007</t>
  </si>
  <si>
    <t>06011</t>
  </si>
  <si>
    <t>06013</t>
  </si>
  <si>
    <t>06015</t>
  </si>
  <si>
    <t>06016</t>
  </si>
  <si>
    <t>06017</t>
  </si>
  <si>
    <t>06021</t>
  </si>
  <si>
    <t>06028</t>
  </si>
  <si>
    <t>06029</t>
  </si>
  <si>
    <t>06032</t>
  </si>
  <si>
    <t>06033</t>
  </si>
  <si>
    <t>06034</t>
  </si>
  <si>
    <t>06035</t>
  </si>
  <si>
    <t>06036</t>
  </si>
  <si>
    <t>06037</t>
  </si>
  <si>
    <t>06038</t>
  </si>
  <si>
    <t>06039</t>
  </si>
  <si>
    <t>06040</t>
  </si>
  <si>
    <t>06041</t>
  </si>
  <si>
    <t>06042</t>
  </si>
  <si>
    <t>06043</t>
  </si>
  <si>
    <t>06044</t>
  </si>
  <si>
    <t>06045</t>
  </si>
  <si>
    <t>06046</t>
  </si>
  <si>
    <t>06047</t>
  </si>
  <si>
    <t>06050</t>
  </si>
  <si>
    <t>06051</t>
  </si>
  <si>
    <t>06052</t>
  </si>
  <si>
    <t>06053</t>
  </si>
  <si>
    <t>06054</t>
  </si>
  <si>
    <t>06055</t>
  </si>
  <si>
    <t>06056</t>
  </si>
  <si>
    <t>06059</t>
  </si>
  <si>
    <t>06060</t>
  </si>
  <si>
    <t>06061</t>
  </si>
  <si>
    <t>06062</t>
  </si>
  <si>
    <t>06063</t>
  </si>
  <si>
    <t>06064</t>
  </si>
  <si>
    <t>06065</t>
  </si>
  <si>
    <t>06068</t>
  </si>
  <si>
    <t>06069</t>
  </si>
  <si>
    <t>06096</t>
  </si>
  <si>
    <t>06115</t>
  </si>
  <si>
    <t>06116</t>
  </si>
  <si>
    <t>06117</t>
  </si>
  <si>
    <t>06118</t>
  </si>
  <si>
    <t>06120</t>
  </si>
  <si>
    <t>06124</t>
  </si>
  <si>
    <t>06126</t>
  </si>
  <si>
    <t>06128</t>
  </si>
  <si>
    <t>06129</t>
  </si>
  <si>
    <t>06130</t>
  </si>
  <si>
    <t>06131</t>
  </si>
  <si>
    <t>06143</t>
  </si>
  <si>
    <t>06144</t>
  </si>
  <si>
    <t>06145</t>
  </si>
  <si>
    <t>06146</t>
  </si>
  <si>
    <t>06147</t>
  </si>
  <si>
    <t>06148</t>
  </si>
  <si>
    <t>06149</t>
  </si>
  <si>
    <t>06152</t>
  </si>
  <si>
    <t>06158</t>
  </si>
  <si>
    <t>06200</t>
  </si>
  <si>
    <t>06201</t>
  </si>
  <si>
    <t>06202</t>
  </si>
  <si>
    <t>06203</t>
  </si>
  <si>
    <t>06204</t>
  </si>
  <si>
    <t>06205</t>
  </si>
  <si>
    <t>06206</t>
  </si>
  <si>
    <t>06207</t>
  </si>
  <si>
    <t>06211</t>
  </si>
  <si>
    <t>06212</t>
  </si>
  <si>
    <t>06213</t>
  </si>
  <si>
    <t>06214</t>
  </si>
  <si>
    <t>06215</t>
  </si>
  <si>
    <t>06216</t>
  </si>
  <si>
    <t>06217</t>
  </si>
  <si>
    <t>06403</t>
  </si>
  <si>
    <t>06404</t>
  </si>
  <si>
    <t>06405</t>
  </si>
  <si>
    <t>06406</t>
  </si>
  <si>
    <t>06407</t>
  </si>
  <si>
    <t>06408</t>
  </si>
  <si>
    <t>06409</t>
  </si>
  <si>
    <t>06410</t>
  </si>
  <si>
    <t>06412</t>
  </si>
  <si>
    <t>06413</t>
  </si>
  <si>
    <t>06414</t>
  </si>
  <si>
    <t>06415</t>
  </si>
  <si>
    <t>06416</t>
  </si>
  <si>
    <t>06417</t>
  </si>
  <si>
    <t>06418</t>
  </si>
  <si>
    <t>06419</t>
  </si>
  <si>
    <t>06421</t>
  </si>
  <si>
    <t>06422</t>
  </si>
  <si>
    <t>06423</t>
  </si>
  <si>
    <t>06424</t>
  </si>
  <si>
    <t>06425</t>
  </si>
  <si>
    <t>06426</t>
  </si>
  <si>
    <t>06427</t>
  </si>
  <si>
    <t>06428</t>
  </si>
  <si>
    <t>06500</t>
  </si>
  <si>
    <t>06501</t>
  </si>
  <si>
    <t>06502</t>
  </si>
  <si>
    <t>06503</t>
  </si>
  <si>
    <t>06504</t>
  </si>
  <si>
    <t>06505</t>
  </si>
  <si>
    <t>06506</t>
  </si>
  <si>
    <t>06507</t>
  </si>
  <si>
    <t>06508</t>
  </si>
  <si>
    <t>06509</t>
  </si>
  <si>
    <t>06912</t>
  </si>
  <si>
    <t>06913</t>
  </si>
  <si>
    <t>06914</t>
  </si>
  <si>
    <t>06915</t>
  </si>
  <si>
    <t>06916</t>
  </si>
  <si>
    <t>06917</t>
  </si>
  <si>
    <t>06918</t>
  </si>
  <si>
    <t>06919</t>
  </si>
  <si>
    <t>06920</t>
  </si>
  <si>
    <t>07000</t>
  </si>
  <si>
    <t>07001</t>
  </si>
  <si>
    <t>07002</t>
  </si>
  <si>
    <t>07003</t>
  </si>
  <si>
    <t>07004</t>
  </si>
  <si>
    <t>07006</t>
  </si>
  <si>
    <t>07007</t>
  </si>
  <si>
    <t>07008</t>
  </si>
  <si>
    <t>07009</t>
  </si>
  <si>
    <t>07010</t>
  </si>
  <si>
    <t>07011</t>
  </si>
  <si>
    <t>07014</t>
  </si>
  <si>
    <t>07015</t>
  </si>
  <si>
    <t>07016</t>
  </si>
  <si>
    <t>07017</t>
  </si>
  <si>
    <t>07018</t>
  </si>
  <si>
    <t>07019</t>
  </si>
  <si>
    <t>07020</t>
  </si>
  <si>
    <t>07021</t>
  </si>
  <si>
    <t>07022</t>
  </si>
  <si>
    <t>07024</t>
  </si>
  <si>
    <t>07028</t>
  </si>
  <si>
    <t>07037</t>
  </si>
  <si>
    <t>07038</t>
  </si>
  <si>
    <t>07039</t>
  </si>
  <si>
    <t>07041</t>
  </si>
  <si>
    <t>07043</t>
  </si>
  <si>
    <t>07049</t>
  </si>
  <si>
    <t>07052</t>
  </si>
  <si>
    <t>07053</t>
  </si>
  <si>
    <t>07054</t>
  </si>
  <si>
    <t>07055</t>
  </si>
  <si>
    <t>07056</t>
  </si>
  <si>
    <t>07058</t>
  </si>
  <si>
    <t>07059</t>
  </si>
  <si>
    <t>07060</t>
  </si>
  <si>
    <t>07062</t>
  </si>
  <si>
    <t>07064</t>
  </si>
  <si>
    <t>07066</t>
  </si>
  <si>
    <t>07067</t>
  </si>
  <si>
    <t>07068</t>
  </si>
  <si>
    <t>07070</t>
  </si>
  <si>
    <t>07072</t>
  </si>
  <si>
    <t>07073</t>
  </si>
  <si>
    <t>07074</t>
  </si>
  <si>
    <t>07076</t>
  </si>
  <si>
    <t>07081</t>
  </si>
  <si>
    <t>07082</t>
  </si>
  <si>
    <t>07083</t>
  </si>
  <si>
    <t>07084</t>
  </si>
  <si>
    <t>07085</t>
  </si>
  <si>
    <t>07086</t>
  </si>
  <si>
    <t>07088</t>
  </si>
  <si>
    <t>07089</t>
  </si>
  <si>
    <t>07090</t>
  </si>
  <si>
    <t>07093</t>
  </si>
  <si>
    <t>07094</t>
  </si>
  <si>
    <t>07095</t>
  </si>
  <si>
    <t>07096</t>
  </si>
  <si>
    <t>07097</t>
  </si>
  <si>
    <t>07099</t>
  </si>
  <si>
    <t>07100</t>
  </si>
  <si>
    <t>07101</t>
  </si>
  <si>
    <t>07102</t>
  </si>
  <si>
    <t>07105</t>
  </si>
  <si>
    <t>07107</t>
  </si>
  <si>
    <t>07110</t>
  </si>
  <si>
    <t>07112</t>
  </si>
  <si>
    <t>07113</t>
  </si>
  <si>
    <t>07114</t>
  </si>
  <si>
    <t>07115</t>
  </si>
  <si>
    <t>07116</t>
  </si>
  <si>
    <t>07117</t>
  </si>
  <si>
    <t>07118</t>
  </si>
  <si>
    <t>07119</t>
  </si>
  <si>
    <t>07120</t>
  </si>
  <si>
    <t>07121</t>
  </si>
  <si>
    <t>07122</t>
  </si>
  <si>
    <t>07123</t>
  </si>
  <si>
    <t>07124</t>
  </si>
  <si>
    <t>07125</t>
  </si>
  <si>
    <t>07126</t>
  </si>
  <si>
    <t>07127</t>
  </si>
  <si>
    <t>07128</t>
  </si>
  <si>
    <t>07129</t>
  </si>
  <si>
    <t>07132</t>
  </si>
  <si>
    <t>07133</t>
  </si>
  <si>
    <t>07134</t>
  </si>
  <si>
    <t>07135</t>
  </si>
  <si>
    <t>07136</t>
  </si>
  <si>
    <t>07137</t>
  </si>
  <si>
    <t>07138</t>
  </si>
  <si>
    <t>07139</t>
  </si>
  <si>
    <t>07140</t>
  </si>
  <si>
    <t>07141</t>
  </si>
  <si>
    <t>07142</t>
  </si>
  <si>
    <t>07143</t>
  </si>
  <si>
    <t>07144</t>
  </si>
  <si>
    <t>07145</t>
  </si>
  <si>
    <t>07146</t>
  </si>
  <si>
    <t>07147</t>
  </si>
  <si>
    <t>07148</t>
  </si>
  <si>
    <t>07149</t>
  </si>
  <si>
    <t>07150</t>
  </si>
  <si>
    <t>07151</t>
  </si>
  <si>
    <t>07152</t>
  </si>
  <si>
    <t>07153</t>
  </si>
  <si>
    <t>07154</t>
  </si>
  <si>
    <t>07155</t>
  </si>
  <si>
    <t>07158</t>
  </si>
  <si>
    <t>07159</t>
  </si>
  <si>
    <t>07160</t>
  </si>
  <si>
    <t>07164</t>
  </si>
  <si>
    <t>07165</t>
  </si>
  <si>
    <t>07167</t>
  </si>
  <si>
    <t>07168</t>
  </si>
  <si>
    <t>07169</t>
  </si>
  <si>
    <t>07170</t>
  </si>
  <si>
    <t>07171</t>
  </si>
  <si>
    <t>07172</t>
  </si>
  <si>
    <t>07173</t>
  </si>
  <si>
    <t>07174</t>
  </si>
  <si>
    <t>07176</t>
  </si>
  <si>
    <t>07177</t>
  </si>
  <si>
    <t>07179</t>
  </si>
  <si>
    <t>07182</t>
  </si>
  <si>
    <t>07183</t>
  </si>
  <si>
    <t>07184</t>
  </si>
  <si>
    <t>07185</t>
  </si>
  <si>
    <t>07186</t>
  </si>
  <si>
    <t>07187</t>
  </si>
  <si>
    <t>07188</t>
  </si>
  <si>
    <t>07230</t>
  </si>
  <si>
    <t>07231</t>
  </si>
  <si>
    <t>07232</t>
  </si>
  <si>
    <t>07233</t>
  </si>
  <si>
    <t>07234</t>
  </si>
  <si>
    <t>07235</t>
  </si>
  <si>
    <t>07236</t>
  </si>
  <si>
    <t>07237</t>
  </si>
  <si>
    <t>07238</t>
  </si>
  <si>
    <t>07244</t>
  </si>
  <si>
    <t>07246</t>
  </si>
  <si>
    <t>07252</t>
  </si>
  <si>
    <t>07253</t>
  </si>
  <si>
    <t>07254</t>
  </si>
  <si>
    <t>07258</t>
  </si>
  <si>
    <t>07264</t>
  </si>
  <si>
    <t>07275</t>
  </si>
  <si>
    <t>07276</t>
  </si>
  <si>
    <t>07277</t>
  </si>
  <si>
    <t>07278</t>
  </si>
  <si>
    <t>07280</t>
  </si>
  <si>
    <t>07281</t>
  </si>
  <si>
    <t>07283</t>
  </si>
  <si>
    <t>07284</t>
  </si>
  <si>
    <t>07285</t>
  </si>
  <si>
    <t>07286</t>
  </si>
  <si>
    <t>07287</t>
  </si>
  <si>
    <t>07288</t>
  </si>
  <si>
    <t>07289</t>
  </si>
  <si>
    <t>07292</t>
  </si>
  <si>
    <t>07293</t>
  </si>
  <si>
    <t>07296</t>
  </si>
  <si>
    <t>07297</t>
  </si>
  <si>
    <t>07298</t>
  </si>
  <si>
    <t>07299</t>
  </si>
  <si>
    <t>07300</t>
  </si>
  <si>
    <t>07301</t>
  </si>
  <si>
    <t>07317</t>
  </si>
  <si>
    <t>07318</t>
  </si>
  <si>
    <t>07319</t>
  </si>
  <si>
    <t>07320</t>
  </si>
  <si>
    <t>07321</t>
  </si>
  <si>
    <t>07322</t>
  </si>
  <si>
    <t>07323</t>
  </si>
  <si>
    <t>07324</t>
  </si>
  <si>
    <t>07326</t>
  </si>
  <si>
    <t>07328</t>
  </si>
  <si>
    <t>07329</t>
  </si>
  <si>
    <t>07330</t>
  </si>
  <si>
    <t>07331</t>
  </si>
  <si>
    <t>07333</t>
  </si>
  <si>
    <t>07335</t>
  </si>
  <si>
    <t>07336</t>
  </si>
  <si>
    <t>07374</t>
  </si>
  <si>
    <t>07375</t>
  </si>
  <si>
    <t>07376</t>
  </si>
  <si>
    <t>07377</t>
  </si>
  <si>
    <t>07378</t>
  </si>
  <si>
    <t>07379</t>
  </si>
  <si>
    <t>07380</t>
  </si>
  <si>
    <t>07381</t>
  </si>
  <si>
    <t>07382</t>
  </si>
  <si>
    <t>07383</t>
  </si>
  <si>
    <t>07384</t>
  </si>
  <si>
    <t>07385</t>
  </si>
  <si>
    <t>07386</t>
  </si>
  <si>
    <t>07387</t>
  </si>
  <si>
    <t>07388</t>
  </si>
  <si>
    <t>07389</t>
  </si>
  <si>
    <t>07390</t>
  </si>
  <si>
    <t>07391</t>
  </si>
  <si>
    <t>07392</t>
  </si>
  <si>
    <t>07393</t>
  </si>
  <si>
    <t>07394</t>
  </si>
  <si>
    <t>07395</t>
  </si>
  <si>
    <t>07396</t>
  </si>
  <si>
    <t>07397</t>
  </si>
  <si>
    <t>07398</t>
  </si>
  <si>
    <t>07399</t>
  </si>
  <si>
    <t>07400</t>
  </si>
  <si>
    <t>07401</t>
  </si>
  <si>
    <t>07403</t>
  </si>
  <si>
    <t>07405</t>
  </si>
  <si>
    <t>07406</t>
  </si>
  <si>
    <t>07407</t>
  </si>
  <si>
    <t>07408</t>
  </si>
  <si>
    <t>07409</t>
  </si>
  <si>
    <t>07410</t>
  </si>
  <si>
    <t>07411</t>
  </si>
  <si>
    <t>07412</t>
  </si>
  <si>
    <t>07413</t>
  </si>
  <si>
    <t>07414</t>
  </si>
  <si>
    <t>07415</t>
  </si>
  <si>
    <t>07416</t>
  </si>
  <si>
    <t>07419</t>
  </si>
  <si>
    <t>07420</t>
  </si>
  <si>
    <t>07421</t>
  </si>
  <si>
    <t>07422</t>
  </si>
  <si>
    <t>07423</t>
  </si>
  <si>
    <t>07424</t>
  </si>
  <si>
    <t>07425</t>
  </si>
  <si>
    <t>07426</t>
  </si>
  <si>
    <t>07427</t>
  </si>
  <si>
    <t>07428</t>
  </si>
  <si>
    <t>07429</t>
  </si>
  <si>
    <t>07430</t>
  </si>
  <si>
    <t>07431</t>
  </si>
  <si>
    <t>07432</t>
  </si>
  <si>
    <t>07433</t>
  </si>
  <si>
    <t>07434</t>
  </si>
  <si>
    <t>07435</t>
  </si>
  <si>
    <t>07436</t>
  </si>
  <si>
    <t>07437</t>
  </si>
  <si>
    <t>07438</t>
  </si>
  <si>
    <t>07439</t>
  </si>
  <si>
    <t>07440</t>
  </si>
  <si>
    <t>07472</t>
  </si>
  <si>
    <t>07473</t>
  </si>
  <si>
    <t>07474</t>
  </si>
  <si>
    <t>07482</t>
  </si>
  <si>
    <t>07483</t>
  </si>
  <si>
    <t>07484</t>
  </si>
  <si>
    <t>07485</t>
  </si>
  <si>
    <t>07486</t>
  </si>
  <si>
    <t>07487</t>
  </si>
  <si>
    <t>07489</t>
  </si>
  <si>
    <t>07490</t>
  </si>
  <si>
    <t>07491</t>
  </si>
  <si>
    <t>07492</t>
  </si>
  <si>
    <t>07493</t>
  </si>
  <si>
    <t>07494</t>
  </si>
  <si>
    <t>07495</t>
  </si>
  <si>
    <t>07496</t>
  </si>
  <si>
    <t>07497</t>
  </si>
  <si>
    <t>07498</t>
  </si>
  <si>
    <t>07500</t>
  </si>
  <si>
    <t>07501</t>
  </si>
  <si>
    <t>07502</t>
  </si>
  <si>
    <t>07506</t>
  </si>
  <si>
    <t>07507</t>
  </si>
  <si>
    <t>07508</t>
  </si>
  <si>
    <t>07509</t>
  </si>
  <si>
    <t>07510</t>
  </si>
  <si>
    <t>07511</t>
  </si>
  <si>
    <t>07513</t>
  </si>
  <si>
    <t>07514</t>
  </si>
  <si>
    <t>07515</t>
  </si>
  <si>
    <t>07516</t>
  </si>
  <si>
    <t>07519</t>
  </si>
  <si>
    <t>07520</t>
  </si>
  <si>
    <t>07524</t>
  </si>
  <si>
    <t>07525</t>
  </si>
  <si>
    <t>07526</t>
  </si>
  <si>
    <t>07527</t>
  </si>
  <si>
    <t>07528</t>
  </si>
  <si>
    <t>07529</t>
  </si>
  <si>
    <t>07530</t>
  </si>
  <si>
    <t>07531</t>
  </si>
  <si>
    <t>07532</t>
  </si>
  <si>
    <t>07534</t>
  </si>
  <si>
    <t>07535</t>
  </si>
  <si>
    <t>07536</t>
  </si>
  <si>
    <t>07537</t>
  </si>
  <si>
    <t>07538</t>
  </si>
  <si>
    <t>07539</t>
  </si>
  <si>
    <t>07540</t>
  </si>
  <si>
    <t>07541</t>
  </si>
  <si>
    <t>07542</t>
  </si>
  <si>
    <t>07543</t>
  </si>
  <si>
    <t>07544</t>
  </si>
  <si>
    <t>07550</t>
  </si>
  <si>
    <t>07552</t>
  </si>
  <si>
    <t>07553</t>
  </si>
  <si>
    <t>07556</t>
  </si>
  <si>
    <t>07557</t>
  </si>
  <si>
    <t>07558</t>
  </si>
  <si>
    <t>07559</t>
  </si>
  <si>
    <t>07560</t>
  </si>
  <si>
    <t>07568</t>
  </si>
  <si>
    <t>07569</t>
  </si>
  <si>
    <t>07573</t>
  </si>
  <si>
    <t>07603</t>
  </si>
  <si>
    <t>07609</t>
  </si>
  <si>
    <t>07610</t>
  </si>
  <si>
    <t>07611</t>
  </si>
  <si>
    <t>07613</t>
  </si>
  <si>
    <t>07614</t>
  </si>
  <si>
    <t>07617</t>
  </si>
  <si>
    <t>07620</t>
  </si>
  <si>
    <t>07621</t>
  </si>
  <si>
    <t>07622</t>
  </si>
  <si>
    <t>07624</t>
  </si>
  <si>
    <t>07625</t>
  </si>
  <si>
    <t>07630</t>
  </si>
  <si>
    <t>07631</t>
  </si>
  <si>
    <t>07632</t>
  </si>
  <si>
    <t>07633</t>
  </si>
  <si>
    <t>07634</t>
  </si>
  <si>
    <t>07635</t>
  </si>
  <si>
    <t>07636</t>
  </si>
  <si>
    <t>07637</t>
  </si>
  <si>
    <t>07639</t>
  </si>
  <si>
    <t>07641</t>
  </si>
  <si>
    <t>07642</t>
  </si>
  <si>
    <t>07643</t>
  </si>
  <si>
    <t>07644</t>
  </si>
  <si>
    <t>07645</t>
  </si>
  <si>
    <t>07646</t>
  </si>
  <si>
    <t>07647</t>
  </si>
  <si>
    <t>07648</t>
  </si>
  <si>
    <t>07649</t>
  </si>
  <si>
    <t>07650</t>
  </si>
  <si>
    <t>07651</t>
  </si>
  <si>
    <t>07652</t>
  </si>
  <si>
    <t>07653</t>
  </si>
  <si>
    <t>07654</t>
  </si>
  <si>
    <t>07655</t>
  </si>
  <si>
    <t>07656</t>
  </si>
  <si>
    <t>07657</t>
  </si>
  <si>
    <t>07660</t>
  </si>
  <si>
    <t>07661</t>
  </si>
  <si>
    <t>07662</t>
  </si>
  <si>
    <t>07665</t>
  </si>
  <si>
    <t>07666</t>
  </si>
  <si>
    <t>07667</t>
  </si>
  <si>
    <t>07670</t>
  </si>
  <si>
    <t>07671</t>
  </si>
  <si>
    <t>07672</t>
  </si>
  <si>
    <t>07673</t>
  </si>
  <si>
    <t>07674</t>
  </si>
  <si>
    <t>07675</t>
  </si>
  <si>
    <t>07676</t>
  </si>
  <si>
    <t>07677</t>
  </si>
  <si>
    <t>07678</t>
  </si>
  <si>
    <t>07679</t>
  </si>
  <si>
    <t>07680</t>
  </si>
  <si>
    <t>07681</t>
  </si>
  <si>
    <t>07682</t>
  </si>
  <si>
    <t>07683</t>
  </si>
  <si>
    <t>07684</t>
  </si>
  <si>
    <t>07685</t>
  </si>
  <si>
    <t>07686</t>
  </si>
  <si>
    <t>07687</t>
  </si>
  <si>
    <t>07688</t>
  </si>
  <si>
    <t>07689</t>
  </si>
  <si>
    <t>07690</t>
  </si>
  <si>
    <t>07691</t>
  </si>
  <si>
    <t>07692</t>
  </si>
  <si>
    <t>07693</t>
  </si>
  <si>
    <t>07694</t>
  </si>
  <si>
    <t>07695</t>
  </si>
  <si>
    <t>07696</t>
  </si>
  <si>
    <t>07697</t>
  </si>
  <si>
    <t>07698</t>
  </si>
  <si>
    <t>07699</t>
  </si>
  <si>
    <t>07700</t>
  </si>
  <si>
    <t>07701</t>
  </si>
  <si>
    <t>07702</t>
  </si>
  <si>
    <t>07703</t>
  </si>
  <si>
    <t>07704</t>
  </si>
  <si>
    <t>07705</t>
  </si>
  <si>
    <t>07712</t>
  </si>
  <si>
    <t>07713</t>
  </si>
  <si>
    <t>07730</t>
  </si>
  <si>
    <t>07731</t>
  </si>
  <si>
    <t>07732</t>
  </si>
  <si>
    <t>07733</t>
  </si>
  <si>
    <t>07734</t>
  </si>
  <si>
    <t>07769</t>
  </si>
  <si>
    <t>07770</t>
  </si>
  <si>
    <t>07771</t>
  </si>
  <si>
    <t>07772</t>
  </si>
  <si>
    <t>07773</t>
  </si>
  <si>
    <t>07774</t>
  </si>
  <si>
    <t>07775</t>
  </si>
  <si>
    <t>07776</t>
  </si>
  <si>
    <t>07777</t>
  </si>
  <si>
    <t>07778</t>
  </si>
  <si>
    <t>07779</t>
  </si>
  <si>
    <t>07780</t>
  </si>
  <si>
    <t>07781</t>
  </si>
  <si>
    <t>07782</t>
  </si>
  <si>
    <t>07783</t>
  </si>
  <si>
    <t>07784</t>
  </si>
  <si>
    <t>07785</t>
  </si>
  <si>
    <t>07786</t>
  </si>
  <si>
    <t>07796</t>
  </si>
  <si>
    <t>07797</t>
  </si>
  <si>
    <t>07798</t>
  </si>
  <si>
    <t>07799</t>
  </si>
  <si>
    <t>07800</t>
  </si>
  <si>
    <t>07801</t>
  </si>
  <si>
    <t>07802</t>
  </si>
  <si>
    <t>07803</t>
  </si>
  <si>
    <t>07804</t>
  </si>
  <si>
    <t>07805</t>
  </si>
  <si>
    <t>07806</t>
  </si>
  <si>
    <t>07807</t>
  </si>
  <si>
    <t>07808</t>
  </si>
  <si>
    <t>07853</t>
  </si>
  <si>
    <t>07854</t>
  </si>
  <si>
    <t>07856</t>
  </si>
  <si>
    <t>07857</t>
  </si>
  <si>
    <t>07858</t>
  </si>
  <si>
    <t>07859</t>
  </si>
  <si>
    <t>07864</t>
  </si>
  <si>
    <t>07873</t>
  </si>
  <si>
    <t>07874</t>
  </si>
  <si>
    <t>07875</t>
  </si>
  <si>
    <t>07876</t>
  </si>
  <si>
    <t>07877</t>
  </si>
  <si>
    <t>07878</t>
  </si>
  <si>
    <t>07879</t>
  </si>
  <si>
    <t>07880</t>
  </si>
  <si>
    <t>07881</t>
  </si>
  <si>
    <t>07882</t>
  </si>
  <si>
    <t>07884</t>
  </si>
  <si>
    <t>07885</t>
  </si>
  <si>
    <t>07886</t>
  </si>
  <si>
    <t>07887</t>
  </si>
  <si>
    <t>07888</t>
  </si>
  <si>
    <t>07889</t>
  </si>
  <si>
    <t>07890</t>
  </si>
  <si>
    <t>07891</t>
  </si>
  <si>
    <t>07892</t>
  </si>
  <si>
    <t>07893</t>
  </si>
  <si>
    <t>07894</t>
  </si>
  <si>
    <t>07895</t>
  </si>
  <si>
    <t>07896</t>
  </si>
  <si>
    <t>07898</t>
  </si>
  <si>
    <t>07899</t>
  </si>
  <si>
    <t>07901</t>
  </si>
  <si>
    <t>07902</t>
  </si>
  <si>
    <t>07903</t>
  </si>
  <si>
    <t>07904</t>
  </si>
  <si>
    <t>07905</t>
  </si>
  <si>
    <t>07906</t>
  </si>
  <si>
    <t>07907</t>
  </si>
  <si>
    <t>07908</t>
  </si>
  <si>
    <t>07909</t>
  </si>
  <si>
    <t>07910</t>
  </si>
  <si>
    <t>07911</t>
  </si>
  <si>
    <t>07912</t>
  </si>
  <si>
    <t>07913</t>
  </si>
  <si>
    <t>07914</t>
  </si>
  <si>
    <t>07915</t>
  </si>
  <si>
    <t>07916</t>
  </si>
  <si>
    <t>07917</t>
  </si>
  <si>
    <t>07918</t>
  </si>
  <si>
    <t>07919</t>
  </si>
  <si>
    <t>07920</t>
  </si>
  <si>
    <t>07921</t>
  </si>
  <si>
    <t>07922</t>
  </si>
  <si>
    <t>07923</t>
  </si>
  <si>
    <t>07924</t>
  </si>
  <si>
    <t>07925</t>
  </si>
  <si>
    <t>07926</t>
  </si>
  <si>
    <t>07927</t>
  </si>
  <si>
    <t>07928</t>
  </si>
  <si>
    <t>07929</t>
  </si>
  <si>
    <t>07930</t>
  </si>
  <si>
    <t>07931</t>
  </si>
  <si>
    <t>07932</t>
  </si>
  <si>
    <t>07933</t>
  </si>
  <si>
    <t>07934</t>
  </si>
  <si>
    <t>07935</t>
  </si>
  <si>
    <t>07936</t>
  </si>
  <si>
    <t>07937</t>
  </si>
  <si>
    <t>07938</t>
  </si>
  <si>
    <t>07939</t>
  </si>
  <si>
    <t>07940</t>
  </si>
  <si>
    <t>07941</t>
  </si>
  <si>
    <t>07942</t>
  </si>
  <si>
    <t>07944</t>
  </si>
  <si>
    <t>07945</t>
  </si>
  <si>
    <t>07946</t>
  </si>
  <si>
    <t>07947</t>
  </si>
  <si>
    <t>07948</t>
  </si>
  <si>
    <t>07952</t>
  </si>
  <si>
    <t>07953</t>
  </si>
  <si>
    <t>07954</t>
  </si>
  <si>
    <t>07955</t>
  </si>
  <si>
    <t>07956</t>
  </si>
  <si>
    <t>07957</t>
  </si>
  <si>
    <t>07958</t>
  </si>
  <si>
    <t>07977</t>
  </si>
  <si>
    <t>07978</t>
  </si>
  <si>
    <t>07981</t>
  </si>
  <si>
    <t>07983</t>
  </si>
  <si>
    <t>07984</t>
  </si>
  <si>
    <t>07989</t>
  </si>
  <si>
    <t>07990</t>
  </si>
  <si>
    <t>07991</t>
  </si>
  <si>
    <t>07993</t>
  </si>
  <si>
    <t>07996</t>
  </si>
  <si>
    <t>07997</t>
  </si>
  <si>
    <t>07998</t>
  </si>
  <si>
    <t>07999</t>
  </si>
  <si>
    <t>08000</t>
  </si>
  <si>
    <t>08001</t>
  </si>
  <si>
    <t>08002</t>
  </si>
  <si>
    <t>08003</t>
  </si>
  <si>
    <t>08004</t>
  </si>
  <si>
    <t>08005</t>
  </si>
  <si>
    <t>08006</t>
  </si>
  <si>
    <t>08007</t>
  </si>
  <si>
    <t>08008</t>
  </si>
  <si>
    <t>08009</t>
  </si>
  <si>
    <t>08010</t>
  </si>
  <si>
    <t>08011</t>
  </si>
  <si>
    <t>08012</t>
  </si>
  <si>
    <t>08013</t>
  </si>
  <si>
    <t>08014</t>
  </si>
  <si>
    <t>08015</t>
  </si>
  <si>
    <t>08016</t>
  </si>
  <si>
    <t>08017</t>
  </si>
  <si>
    <t>08018</t>
  </si>
  <si>
    <t>08019</t>
  </si>
  <si>
    <t>08020</t>
  </si>
  <si>
    <t>08021</t>
  </si>
  <si>
    <t>08022</t>
  </si>
  <si>
    <t>08023</t>
  </si>
  <si>
    <t>08024</t>
  </si>
  <si>
    <t>08025</t>
  </si>
  <si>
    <t>08026</t>
  </si>
  <si>
    <t>08027</t>
  </si>
  <si>
    <t>08028</t>
  </si>
  <si>
    <t>08029</t>
  </si>
  <si>
    <t>08030</t>
  </si>
  <si>
    <t>08034</t>
  </si>
  <si>
    <t>08036</t>
  </si>
  <si>
    <t>08037</t>
  </si>
  <si>
    <t>08039</t>
  </si>
  <si>
    <t>08045</t>
  </si>
  <si>
    <t>08046</t>
  </si>
  <si>
    <t>10001</t>
  </si>
  <si>
    <t>10002</t>
  </si>
  <si>
    <t>10003</t>
  </si>
  <si>
    <t>10006</t>
  </si>
  <si>
    <t>10007</t>
  </si>
  <si>
    <t>10009</t>
  </si>
  <si>
    <t>10010</t>
  </si>
  <si>
    <t>10011</t>
  </si>
  <si>
    <t>10012</t>
  </si>
  <si>
    <t>10013</t>
  </si>
  <si>
    <t>10018</t>
  </si>
  <si>
    <t>10019</t>
  </si>
  <si>
    <t>10020</t>
  </si>
  <si>
    <t>10021</t>
  </si>
  <si>
    <t>10022</t>
  </si>
  <si>
    <t>10023</t>
  </si>
  <si>
    <t>10024</t>
  </si>
  <si>
    <t>10026</t>
  </si>
  <si>
    <t>10027</t>
  </si>
  <si>
    <t>10028</t>
  </si>
  <si>
    <t>10029</t>
  </si>
  <si>
    <t>10030</t>
  </si>
  <si>
    <t>10031</t>
  </si>
  <si>
    <t>10032</t>
  </si>
  <si>
    <t>10033</t>
  </si>
  <si>
    <t>10034</t>
  </si>
  <si>
    <t>10035</t>
  </si>
  <si>
    <t>10036</t>
  </si>
  <si>
    <t>10042</t>
  </si>
  <si>
    <t>10043</t>
  </si>
  <si>
    <t>10044</t>
  </si>
  <si>
    <t>10045</t>
  </si>
  <si>
    <t>10046</t>
  </si>
  <si>
    <t>10047</t>
  </si>
  <si>
    <t>10048</t>
  </si>
  <si>
    <t>10049</t>
  </si>
  <si>
    <t>10050</t>
  </si>
  <si>
    <t>10052</t>
  </si>
  <si>
    <t>10053</t>
  </si>
  <si>
    <t>10054</t>
  </si>
  <si>
    <t>10055</t>
  </si>
  <si>
    <t>10056</t>
  </si>
  <si>
    <t>10057</t>
  </si>
  <si>
    <t>10058</t>
  </si>
  <si>
    <t>10059</t>
  </si>
  <si>
    <t>10060</t>
  </si>
  <si>
    <t>10061</t>
  </si>
  <si>
    <t>10062</t>
  </si>
  <si>
    <t>10063</t>
  </si>
  <si>
    <t>10064</t>
  </si>
  <si>
    <t>10065</t>
  </si>
  <si>
    <t>10066</t>
  </si>
  <si>
    <t>10067</t>
  </si>
  <si>
    <t>10068</t>
  </si>
  <si>
    <t>10069</t>
  </si>
  <si>
    <t>10103</t>
  </si>
  <si>
    <t>10104</t>
  </si>
  <si>
    <t>10105</t>
  </si>
  <si>
    <t>10106</t>
  </si>
  <si>
    <t>10107</t>
  </si>
  <si>
    <t>10108</t>
  </si>
  <si>
    <t>10109</t>
  </si>
  <si>
    <t>10110</t>
  </si>
  <si>
    <t>10111</t>
  </si>
  <si>
    <t>10112</t>
  </si>
  <si>
    <t>10114</t>
  </si>
  <si>
    <t>10115</t>
  </si>
  <si>
    <t>10116</t>
  </si>
  <si>
    <t>10117</t>
  </si>
  <si>
    <t>10118</t>
  </si>
  <si>
    <t>10119</t>
  </si>
  <si>
    <t>10120</t>
  </si>
  <si>
    <t>10121</t>
  </si>
  <si>
    <t>10122</t>
  </si>
  <si>
    <t>10123</t>
  </si>
  <si>
    <t>10124</t>
  </si>
  <si>
    <t>10125</t>
  </si>
  <si>
    <t>10126</t>
  </si>
  <si>
    <t>10127</t>
  </si>
  <si>
    <t>10128</t>
  </si>
  <si>
    <t>10129</t>
  </si>
  <si>
    <t>10130</t>
  </si>
  <si>
    <t>10131</t>
  </si>
  <si>
    <t>10146</t>
  </si>
  <si>
    <t>10147</t>
  </si>
  <si>
    <t>10148</t>
  </si>
  <si>
    <t>10149</t>
  </si>
  <si>
    <t>10150</t>
  </si>
  <si>
    <t>10151</t>
  </si>
  <si>
    <t>10152</t>
  </si>
  <si>
    <t>10153</t>
  </si>
  <si>
    <t>10154</t>
  </si>
  <si>
    <t>10155</t>
  </si>
  <si>
    <t>10156</t>
  </si>
  <si>
    <t>10157</t>
  </si>
  <si>
    <t>10158</t>
  </si>
  <si>
    <t>10159</t>
  </si>
  <si>
    <t>10160</t>
  </si>
  <si>
    <t>10161</t>
  </si>
  <si>
    <t>10162</t>
  </si>
  <si>
    <t>10163</t>
  </si>
  <si>
    <t>10164</t>
  </si>
  <si>
    <t>10165</t>
  </si>
  <si>
    <t>10166</t>
  </si>
  <si>
    <t>10167</t>
  </si>
  <si>
    <t>10168</t>
  </si>
  <si>
    <t>10169</t>
  </si>
  <si>
    <t>10170</t>
  </si>
  <si>
    <t>10171</t>
  </si>
  <si>
    <t>10172</t>
  </si>
  <si>
    <t>10173</t>
  </si>
  <si>
    <t>10174</t>
  </si>
  <si>
    <t>10175</t>
  </si>
  <si>
    <t>10176</t>
  </si>
  <si>
    <t>10177</t>
  </si>
  <si>
    <t>10178</t>
  </si>
  <si>
    <t>10179</t>
  </si>
  <si>
    <t>10180</t>
  </si>
  <si>
    <t>10181</t>
  </si>
  <si>
    <t>10182</t>
  </si>
  <si>
    <t>10183</t>
  </si>
  <si>
    <t>10184</t>
  </si>
  <si>
    <t>10185</t>
  </si>
  <si>
    <t>10186</t>
  </si>
  <si>
    <t>10187</t>
  </si>
  <si>
    <t>10188</t>
  </si>
  <si>
    <t>10189</t>
  </si>
  <si>
    <t>10190</t>
  </si>
  <si>
    <t>10191</t>
  </si>
  <si>
    <t>10192</t>
  </si>
  <si>
    <t>10193</t>
  </si>
  <si>
    <t>10194</t>
  </si>
  <si>
    <t>10195</t>
  </si>
  <si>
    <t>10196</t>
  </si>
  <si>
    <t>10197</t>
  </si>
  <si>
    <t>10198</t>
  </si>
  <si>
    <t>10199</t>
  </si>
  <si>
    <t>10200</t>
  </si>
  <si>
    <t>10201</t>
  </si>
  <si>
    <t>10202</t>
  </si>
  <si>
    <t>10203</t>
  </si>
  <si>
    <t>10204</t>
  </si>
  <si>
    <t>10205</t>
  </si>
  <si>
    <t>10206</t>
  </si>
  <si>
    <t>10207</t>
  </si>
  <si>
    <t>10208</t>
  </si>
  <si>
    <t>10209</t>
  </si>
  <si>
    <t>10210</t>
  </si>
  <si>
    <t>10211</t>
  </si>
  <si>
    <t>10212</t>
  </si>
  <si>
    <t>10213</t>
  </si>
  <si>
    <t>10226</t>
  </si>
  <si>
    <t>10227</t>
  </si>
  <si>
    <t>10228</t>
  </si>
  <si>
    <t>10229</t>
  </si>
  <si>
    <t>10230</t>
  </si>
  <si>
    <t>10231</t>
  </si>
  <si>
    <t>10232</t>
  </si>
  <si>
    <t>10233</t>
  </si>
  <si>
    <t>10234</t>
  </si>
  <si>
    <t>10235</t>
  </si>
  <si>
    <t>10236</t>
  </si>
  <si>
    <t>10237</t>
  </si>
  <si>
    <t>10238</t>
  </si>
  <si>
    <t>10239</t>
  </si>
  <si>
    <t>10240</t>
  </si>
  <si>
    <t>10241</t>
  </si>
  <si>
    <t>10242</t>
  </si>
  <si>
    <t>10243</t>
  </si>
  <si>
    <t>10244</t>
  </si>
  <si>
    <t>10245</t>
  </si>
  <si>
    <t>10246</t>
  </si>
  <si>
    <t>10247</t>
  </si>
  <si>
    <t>10248</t>
  </si>
  <si>
    <t>10249</t>
  </si>
  <si>
    <t>10250</t>
  </si>
  <si>
    <t>10251</t>
  </si>
  <si>
    <t>10252</t>
  </si>
  <si>
    <t>10253</t>
  </si>
  <si>
    <t>10266</t>
  </si>
  <si>
    <t>10267</t>
  </si>
  <si>
    <t>10268</t>
  </si>
  <si>
    <t>10269</t>
  </si>
  <si>
    <t>10270</t>
  </si>
  <si>
    <t>10271</t>
  </si>
  <si>
    <t>10272</t>
  </si>
  <si>
    <t>10273</t>
  </si>
  <si>
    <t>10274</t>
  </si>
  <si>
    <t>10275</t>
  </si>
  <si>
    <t>10276</t>
  </si>
  <si>
    <t>10277</t>
  </si>
  <si>
    <t>10278</t>
  </si>
  <si>
    <t>10279</t>
  </si>
  <si>
    <t>10280</t>
  </si>
  <si>
    <t>10281</t>
  </si>
  <si>
    <t>10282</t>
  </si>
  <si>
    <t>10283</t>
  </si>
  <si>
    <t>10284</t>
  </si>
  <si>
    <t>10285</t>
  </si>
  <si>
    <t>10286</t>
  </si>
  <si>
    <t>10287</t>
  </si>
  <si>
    <t>10288</t>
  </si>
  <si>
    <t>10289</t>
  </si>
  <si>
    <t>10290</t>
  </si>
  <si>
    <t>10291</t>
  </si>
  <si>
    <t>10292</t>
  </si>
  <si>
    <t>10293</t>
  </si>
  <si>
    <t>10294</t>
  </si>
  <si>
    <t>10295</t>
  </si>
  <si>
    <t>10296</t>
  </si>
  <si>
    <t>10297</t>
  </si>
  <si>
    <t>10298</t>
  </si>
  <si>
    <t>10299</t>
  </si>
  <si>
    <t>10300</t>
  </si>
  <si>
    <t>10301</t>
  </si>
  <si>
    <t>10302</t>
  </si>
  <si>
    <t>10303</t>
  </si>
  <si>
    <t>10304</t>
  </si>
  <si>
    <t>10305</t>
  </si>
  <si>
    <t>10306</t>
  </si>
  <si>
    <t>10307</t>
  </si>
  <si>
    <t>10308</t>
  </si>
  <si>
    <t>10309</t>
  </si>
  <si>
    <t>10310</t>
  </si>
  <si>
    <t>10311</t>
  </si>
  <si>
    <t>10312</t>
  </si>
  <si>
    <t>10313</t>
  </si>
  <si>
    <t>10314</t>
  </si>
  <si>
    <t>10315</t>
  </si>
  <si>
    <t>10316</t>
  </si>
  <si>
    <t>10317</t>
  </si>
  <si>
    <t>10318</t>
  </si>
  <si>
    <t>10319</t>
  </si>
  <si>
    <t>10320</t>
  </si>
  <si>
    <t>10321</t>
  </si>
  <si>
    <t>10322</t>
  </si>
  <si>
    <t>10323</t>
  </si>
  <si>
    <t>10324</t>
  </si>
  <si>
    <t>10325</t>
  </si>
  <si>
    <t>10326</t>
  </si>
  <si>
    <t>10327</t>
  </si>
  <si>
    <t>10328</t>
  </si>
  <si>
    <t>10329</t>
  </si>
  <si>
    <t>10330</t>
  </si>
  <si>
    <t>10331</t>
  </si>
  <si>
    <t>10332</t>
  </si>
  <si>
    <t>10333</t>
  </si>
  <si>
    <t>10334</t>
  </si>
  <si>
    <t>10335</t>
  </si>
  <si>
    <t>10336</t>
  </si>
  <si>
    <t>10337</t>
  </si>
  <si>
    <t>10338</t>
  </si>
  <si>
    <t>10339</t>
  </si>
  <si>
    <t>10340</t>
  </si>
  <si>
    <t>10341</t>
  </si>
  <si>
    <t>10342</t>
  </si>
  <si>
    <t>10343</t>
  </si>
  <si>
    <t>10344</t>
  </si>
  <si>
    <t>10345</t>
  </si>
  <si>
    <t>10346</t>
  </si>
  <si>
    <t>10347</t>
  </si>
  <si>
    <t>10348</t>
  </si>
  <si>
    <t>10349</t>
  </si>
  <si>
    <t>10350</t>
  </si>
  <si>
    <t>10351</t>
  </si>
  <si>
    <t>10352</t>
  </si>
  <si>
    <t>10353</t>
  </si>
  <si>
    <t>10354</t>
  </si>
  <si>
    <t>10355</t>
  </si>
  <si>
    <t>10356</t>
  </si>
  <si>
    <t>10357</t>
  </si>
  <si>
    <t>10358</t>
  </si>
  <si>
    <t>10359</t>
  </si>
  <si>
    <t>10360</t>
  </si>
  <si>
    <t>10361</t>
  </si>
  <si>
    <t>10362</t>
  </si>
  <si>
    <t>10363</t>
  </si>
  <si>
    <t>10364</t>
  </si>
  <si>
    <t>10365</t>
  </si>
  <si>
    <t>10374</t>
  </si>
  <si>
    <t>10375</t>
  </si>
  <si>
    <t>10376</t>
  </si>
  <si>
    <t>10377</t>
  </si>
  <si>
    <t>10378</t>
  </si>
  <si>
    <t>10379</t>
  </si>
  <si>
    <t>10380</t>
  </si>
  <si>
    <t>10381</t>
  </si>
  <si>
    <t>10382</t>
  </si>
  <si>
    <t>10383</t>
  </si>
  <si>
    <t>10384</t>
  </si>
  <si>
    <t>10385</t>
  </si>
  <si>
    <t>10386</t>
  </si>
  <si>
    <t>10387</t>
  </si>
  <si>
    <t>10388</t>
  </si>
  <si>
    <t>10389</t>
  </si>
  <si>
    <t>10390</t>
  </si>
  <si>
    <t>10391</t>
  </si>
  <si>
    <t>10392</t>
  </si>
  <si>
    <t>10393</t>
  </si>
  <si>
    <t>10394</t>
  </si>
  <si>
    <t>10395</t>
  </si>
  <si>
    <t>10396</t>
  </si>
  <si>
    <t>10397</t>
  </si>
  <si>
    <t>10398</t>
  </si>
  <si>
    <t>10399</t>
  </si>
  <si>
    <t>10400</t>
  </si>
  <si>
    <t>10401</t>
  </si>
  <si>
    <t>10402</t>
  </si>
  <si>
    <t>10403</t>
  </si>
  <si>
    <t>10404</t>
  </si>
  <si>
    <t>10413</t>
  </si>
  <si>
    <t>10414</t>
  </si>
  <si>
    <t>10415</t>
  </si>
  <si>
    <t>10416</t>
  </si>
  <si>
    <t>10417</t>
  </si>
  <si>
    <t>10418</t>
  </si>
  <si>
    <t>10419</t>
  </si>
  <si>
    <t>10420</t>
  </si>
  <si>
    <t>10421</t>
  </si>
  <si>
    <t>10422</t>
  </si>
  <si>
    <t>10423</t>
  </si>
  <si>
    <t>10424</t>
  </si>
  <si>
    <t>10425</t>
  </si>
  <si>
    <t>10426</t>
  </si>
  <si>
    <t>10427</t>
  </si>
  <si>
    <t>10428</t>
  </si>
  <si>
    <t>10429</t>
  </si>
  <si>
    <t>10430</t>
  </si>
  <si>
    <t>10431</t>
  </si>
  <si>
    <t>10432</t>
  </si>
  <si>
    <t>10433</t>
  </si>
  <si>
    <t>10434</t>
  </si>
  <si>
    <t>10435</t>
  </si>
  <si>
    <t>10436</t>
  </si>
  <si>
    <t>10437</t>
  </si>
  <si>
    <t>10438</t>
  </si>
  <si>
    <t>10439</t>
  </si>
  <si>
    <t>10440</t>
  </si>
  <si>
    <t>10447</t>
  </si>
  <si>
    <t>10452</t>
  </si>
  <si>
    <t>10456</t>
  </si>
  <si>
    <t>10457</t>
  </si>
  <si>
    <t>10459</t>
  </si>
  <si>
    <t>10460</t>
  </si>
  <si>
    <t>10461</t>
  </si>
  <si>
    <t>10462</t>
  </si>
  <si>
    <t>10463</t>
  </si>
  <si>
    <t>10469</t>
  </si>
  <si>
    <t>10472</t>
  </si>
  <si>
    <t>10474</t>
  </si>
  <si>
    <t>10476</t>
  </si>
  <si>
    <t>10478</t>
  </si>
  <si>
    <t>10480</t>
  </si>
  <si>
    <t>10482</t>
  </si>
  <si>
    <t>10484</t>
  </si>
  <si>
    <t>10485</t>
  </si>
  <si>
    <t>10514</t>
  </si>
  <si>
    <t>10516</t>
  </si>
  <si>
    <t>10518</t>
  </si>
  <si>
    <t>10519</t>
  </si>
  <si>
    <t>10522</t>
  </si>
  <si>
    <t>10523</t>
  </si>
  <si>
    <t>10524</t>
  </si>
  <si>
    <t>10526</t>
  </si>
  <si>
    <t>10527</t>
  </si>
  <si>
    <t>10528</t>
  </si>
  <si>
    <t>10529</t>
  </si>
  <si>
    <t>10530</t>
  </si>
  <si>
    <t>10534</t>
  </si>
  <si>
    <t>10537</t>
  </si>
  <si>
    <t>10539</t>
  </si>
  <si>
    <t>10541</t>
  </si>
  <si>
    <t>10543</t>
  </si>
  <si>
    <t>10545</t>
  </si>
  <si>
    <t>10547</t>
  </si>
  <si>
    <t>10549</t>
  </si>
  <si>
    <t>10550</t>
  </si>
  <si>
    <t>10576</t>
  </si>
  <si>
    <t>10579</t>
  </si>
  <si>
    <t>10581</t>
  </si>
  <si>
    <t>10583</t>
  </si>
  <si>
    <t>10585</t>
  </si>
  <si>
    <t>10587</t>
  </si>
  <si>
    <t>10619</t>
  </si>
  <si>
    <t>10620</t>
  </si>
  <si>
    <t>10622</t>
  </si>
  <si>
    <t>10623</t>
  </si>
  <si>
    <t>10624</t>
  </si>
  <si>
    <t>10625</t>
  </si>
  <si>
    <t>10626</t>
  </si>
  <si>
    <t>10627</t>
  </si>
  <si>
    <t>10628</t>
  </si>
  <si>
    <t>10630</t>
  </si>
  <si>
    <t>10631</t>
  </si>
  <si>
    <t>10635</t>
  </si>
  <si>
    <t>10636</t>
  </si>
  <si>
    <t>10637</t>
  </si>
  <si>
    <t>10638</t>
  </si>
  <si>
    <t>10639</t>
  </si>
  <si>
    <t>10640</t>
  </si>
  <si>
    <t>10641</t>
  </si>
  <si>
    <t>10643</t>
  </si>
  <si>
    <t>10644</t>
  </si>
  <si>
    <t>10647</t>
  </si>
  <si>
    <t>10648</t>
  </si>
  <si>
    <t>10649</t>
  </si>
  <si>
    <t>10664</t>
  </si>
  <si>
    <t>10688</t>
  </si>
  <si>
    <t>10689</t>
  </si>
  <si>
    <t>10690</t>
  </si>
  <si>
    <t>10692</t>
  </si>
  <si>
    <t>10694</t>
  </si>
  <si>
    <t>10697</t>
  </si>
  <si>
    <t>10698</t>
  </si>
  <si>
    <t>10699</t>
  </si>
  <si>
    <t>10700</t>
  </si>
  <si>
    <t>10712</t>
  </si>
  <si>
    <t>10713</t>
  </si>
  <si>
    <t>10721</t>
  </si>
  <si>
    <t>10722</t>
  </si>
  <si>
    <t>10723</t>
  </si>
  <si>
    <t>10724</t>
  </si>
  <si>
    <t>10725</t>
  </si>
  <si>
    <t>10728</t>
  </si>
  <si>
    <t>10731</t>
  </si>
  <si>
    <t>10735</t>
  </si>
  <si>
    <t>10736</t>
  </si>
  <si>
    <t>10737</t>
  </si>
  <si>
    <t>10738</t>
  </si>
  <si>
    <t>10739</t>
  </si>
  <si>
    <t>10740</t>
  </si>
  <si>
    <t>10741</t>
  </si>
  <si>
    <t>10742</t>
  </si>
  <si>
    <t>10743</t>
  </si>
  <si>
    <t>10744</t>
  </si>
  <si>
    <t>10745</t>
  </si>
  <si>
    <t>10748</t>
  </si>
  <si>
    <t>10749</t>
  </si>
  <si>
    <t>10750</t>
  </si>
  <si>
    <t>10751</t>
  </si>
  <si>
    <t>10752</t>
  </si>
  <si>
    <t>10755</t>
  </si>
  <si>
    <t>10756</t>
  </si>
  <si>
    <t>10759</t>
  </si>
  <si>
    <t>10760</t>
  </si>
  <si>
    <t>10761</t>
  </si>
  <si>
    <t>10765</t>
  </si>
  <si>
    <t>10766</t>
  </si>
  <si>
    <t>10767</t>
  </si>
  <si>
    <t>10768</t>
  </si>
  <si>
    <t>10771</t>
  </si>
  <si>
    <t>10772</t>
  </si>
  <si>
    <t>10773</t>
  </si>
  <si>
    <t>10774</t>
  </si>
  <si>
    <t>10776</t>
  </si>
  <si>
    <t>10777</t>
  </si>
  <si>
    <t>10778</t>
  </si>
  <si>
    <t>10779</t>
  </si>
  <si>
    <t>10780</t>
  </si>
  <si>
    <t>10781</t>
  </si>
  <si>
    <t>10782</t>
  </si>
  <si>
    <t>10783</t>
  </si>
  <si>
    <t>10784</t>
  </si>
  <si>
    <t>10785</t>
  </si>
  <si>
    <t>10786</t>
  </si>
  <si>
    <t>10787</t>
  </si>
  <si>
    <t>10788</t>
  </si>
  <si>
    <t>10789</t>
  </si>
  <si>
    <t>10790</t>
  </si>
  <si>
    <t>10791</t>
  </si>
  <si>
    <t>10792</t>
  </si>
  <si>
    <t>10793</t>
  </si>
  <si>
    <t>10794</t>
  </si>
  <si>
    <t>10795</t>
  </si>
  <si>
    <t>10796</t>
  </si>
  <si>
    <t>10797</t>
  </si>
  <si>
    <t>10803</t>
  </si>
  <si>
    <t>10806</t>
  </si>
  <si>
    <t>10808</t>
  </si>
  <si>
    <t>10816</t>
  </si>
  <si>
    <t>10820</t>
  </si>
  <si>
    <t>10840</t>
  </si>
  <si>
    <t>10841</t>
  </si>
  <si>
    <t>10865</t>
  </si>
  <si>
    <t>10866</t>
  </si>
  <si>
    <t>10871</t>
  </si>
  <si>
    <t>10872</t>
  </si>
  <si>
    <t>10875</t>
  </si>
  <si>
    <t>10877</t>
  </si>
  <si>
    <t>10882</t>
  </si>
  <si>
    <t>10883</t>
  </si>
  <si>
    <t>10888</t>
  </si>
  <si>
    <t>10890</t>
  </si>
  <si>
    <t>10891</t>
  </si>
  <si>
    <t>10894</t>
  </si>
  <si>
    <t>10895</t>
  </si>
  <si>
    <t>10896</t>
  </si>
  <si>
    <t>10898</t>
  </si>
  <si>
    <t>10900</t>
  </si>
  <si>
    <t>10901</t>
  </si>
  <si>
    <t>10902</t>
  </si>
  <si>
    <t>10903</t>
  </si>
  <si>
    <t>10905</t>
  </si>
  <si>
    <t>10907</t>
  </si>
  <si>
    <t>10908</t>
  </si>
  <si>
    <t>10910</t>
  </si>
  <si>
    <t>10911</t>
  </si>
  <si>
    <t>10915</t>
  </si>
  <si>
    <t>10916</t>
  </si>
  <si>
    <t>10918</t>
  </si>
  <si>
    <t>10919</t>
  </si>
  <si>
    <t>10920</t>
  </si>
  <si>
    <t>10921</t>
  </si>
  <si>
    <t>10922</t>
  </si>
  <si>
    <t>10923</t>
  </si>
  <si>
    <t>10924</t>
  </si>
  <si>
    <t>10925</t>
  </si>
  <si>
    <t>10927</t>
  </si>
  <si>
    <t>10932</t>
  </si>
  <si>
    <t>10933</t>
  </si>
  <si>
    <t>10934</t>
  </si>
  <si>
    <t>10935</t>
  </si>
  <si>
    <t>10950</t>
  </si>
  <si>
    <t>10951</t>
  </si>
  <si>
    <t>10952</t>
  </si>
  <si>
    <t>10953</t>
  </si>
  <si>
    <t>10954</t>
  </si>
  <si>
    <t>10955</t>
  </si>
  <si>
    <t>10956</t>
  </si>
  <si>
    <t>10957</t>
  </si>
  <si>
    <t>10959</t>
  </si>
  <si>
    <t>10962</t>
  </si>
  <si>
    <t>10963</t>
  </si>
  <si>
    <t>10964</t>
  </si>
  <si>
    <t>10965</t>
  </si>
  <si>
    <t>10966</t>
  </si>
  <si>
    <t>10967</t>
  </si>
  <si>
    <t>10968</t>
  </si>
  <si>
    <t>10969</t>
  </si>
  <si>
    <t>10970</t>
  </si>
  <si>
    <t>10971</t>
  </si>
  <si>
    <t>10972</t>
  </si>
  <si>
    <t>10973</t>
  </si>
  <si>
    <t>10974</t>
  </si>
  <si>
    <t>10975</t>
  </si>
  <si>
    <t>10976</t>
  </si>
  <si>
    <t>10977</t>
  </si>
  <si>
    <t>10978</t>
  </si>
  <si>
    <t>10979</t>
  </si>
  <si>
    <t>10980</t>
  </si>
  <si>
    <t>10981</t>
  </si>
  <si>
    <t>10982</t>
  </si>
  <si>
    <t>10983</t>
  </si>
  <si>
    <t>10984</t>
  </si>
  <si>
    <t>10985</t>
  </si>
  <si>
    <t>10986</t>
  </si>
  <si>
    <t>10987</t>
  </si>
  <si>
    <t>10988</t>
  </si>
  <si>
    <t>10989</t>
  </si>
  <si>
    <t>10990</t>
  </si>
  <si>
    <t>10991</t>
  </si>
  <si>
    <t>10992</t>
  </si>
  <si>
    <t>10993</t>
  </si>
  <si>
    <t>10994</t>
  </si>
  <si>
    <t>10995</t>
  </si>
  <si>
    <t>10999</t>
  </si>
  <si>
    <t>11001</t>
  </si>
  <si>
    <t>11006</t>
  </si>
  <si>
    <t>11007</t>
  </si>
  <si>
    <t>11008</t>
  </si>
  <si>
    <t>11009</t>
  </si>
  <si>
    <t>11015</t>
  </si>
  <si>
    <t>11016</t>
  </si>
  <si>
    <t>11017</t>
  </si>
  <si>
    <t>11019</t>
  </si>
  <si>
    <t>11020</t>
  </si>
  <si>
    <t>11021</t>
  </si>
  <si>
    <t>11022</t>
  </si>
  <si>
    <t>11024</t>
  </si>
  <si>
    <t>11029</t>
  </si>
  <si>
    <t>11030</t>
  </si>
  <si>
    <t>11031</t>
  </si>
  <si>
    <t>11032</t>
  </si>
  <si>
    <t>11033</t>
  </si>
  <si>
    <t>11034</t>
  </si>
  <si>
    <t>11035</t>
  </si>
  <si>
    <t>11054</t>
  </si>
  <si>
    <t>11058</t>
  </si>
  <si>
    <t>11059</t>
  </si>
  <si>
    <t>11060</t>
  </si>
  <si>
    <t>11061</t>
  </si>
  <si>
    <t>11062</t>
  </si>
  <si>
    <t>11063</t>
  </si>
  <si>
    <t>11064</t>
  </si>
  <si>
    <t>11066</t>
  </si>
  <si>
    <t>11067</t>
  </si>
  <si>
    <t>11068</t>
  </si>
  <si>
    <t>11069</t>
  </si>
  <si>
    <t>11070</t>
  </si>
  <si>
    <t>11071</t>
  </si>
  <si>
    <t>11072</t>
  </si>
  <si>
    <t>11073</t>
  </si>
  <si>
    <t>11074</t>
  </si>
  <si>
    <t>11075</t>
  </si>
  <si>
    <t>11076</t>
  </si>
  <si>
    <t>11077</t>
  </si>
  <si>
    <t>11078</t>
  </si>
  <si>
    <t>11085</t>
  </si>
  <si>
    <t>11086</t>
  </si>
  <si>
    <t>11087</t>
  </si>
  <si>
    <t>11089</t>
  </si>
  <si>
    <t>11090</t>
  </si>
  <si>
    <t>11091</t>
  </si>
  <si>
    <t>11092</t>
  </si>
  <si>
    <t>11093</t>
  </si>
  <si>
    <t>11095</t>
  </si>
  <si>
    <t>11096</t>
  </si>
  <si>
    <t>11097</t>
  </si>
  <si>
    <t>11098</t>
  </si>
  <si>
    <t>11099</t>
  </si>
  <si>
    <t>11100</t>
  </si>
  <si>
    <t>11101</t>
  </si>
  <si>
    <t>11102</t>
  </si>
  <si>
    <t>11103</t>
  </si>
  <si>
    <t>11104</t>
  </si>
  <si>
    <t>11105</t>
  </si>
  <si>
    <t>11106</t>
  </si>
  <si>
    <t>11107</t>
  </si>
  <si>
    <t>11108</t>
  </si>
  <si>
    <t>11109</t>
  </si>
  <si>
    <t>11110</t>
  </si>
  <si>
    <t>11111</t>
  </si>
  <si>
    <t>11113</t>
  </si>
  <si>
    <t>11114</t>
  </si>
  <si>
    <t>11115</t>
  </si>
  <si>
    <t>11117</t>
  </si>
  <si>
    <t>11118</t>
  </si>
  <si>
    <t>11119</t>
  </si>
  <si>
    <t>11120</t>
  </si>
  <si>
    <t>11122</t>
  </si>
  <si>
    <t>11125</t>
  </si>
  <si>
    <t>11126</t>
  </si>
  <si>
    <t>11128</t>
  </si>
  <si>
    <t>11130</t>
  </si>
  <si>
    <t>11131</t>
  </si>
  <si>
    <t>11135</t>
  </si>
  <si>
    <t>11139</t>
  </si>
  <si>
    <t>11144</t>
  </si>
  <si>
    <t>11147</t>
  </si>
  <si>
    <t>11148</t>
  </si>
  <si>
    <t>11151</t>
  </si>
  <si>
    <t>11152</t>
  </si>
  <si>
    <t>11153</t>
  </si>
  <si>
    <t>11154</t>
  </si>
  <si>
    <t>11156</t>
  </si>
  <si>
    <t>11157</t>
  </si>
  <si>
    <t>11158</t>
  </si>
  <si>
    <t>11159</t>
  </si>
  <si>
    <t>11162</t>
  </si>
  <si>
    <t>11163</t>
  </si>
  <si>
    <t>11164</t>
  </si>
  <si>
    <t>11167</t>
  </si>
  <si>
    <t>11168</t>
  </si>
  <si>
    <t>11169</t>
  </si>
  <si>
    <t>11170</t>
  </si>
  <si>
    <t>11172</t>
  </si>
  <si>
    <t>11173</t>
  </si>
  <si>
    <t>11174</t>
  </si>
  <si>
    <t>11175</t>
  </si>
  <si>
    <t>11176</t>
  </si>
  <si>
    <t>11177</t>
  </si>
  <si>
    <t>11178</t>
  </si>
  <si>
    <t>11179</t>
  </si>
  <si>
    <t>11180</t>
  </si>
  <si>
    <t>11181</t>
  </si>
  <si>
    <t>11182</t>
  </si>
  <si>
    <t>11183</t>
  </si>
  <si>
    <t>11184</t>
  </si>
  <si>
    <t>11186</t>
  </si>
  <si>
    <t>11187</t>
  </si>
  <si>
    <t>11188</t>
  </si>
  <si>
    <t>11189</t>
  </si>
  <si>
    <t>11190</t>
  </si>
  <si>
    <t>11191</t>
  </si>
  <si>
    <t>11192</t>
  </si>
  <si>
    <t>11193</t>
  </si>
  <si>
    <t>11194</t>
  </si>
  <si>
    <t>11195</t>
  </si>
  <si>
    <t>11196</t>
  </si>
  <si>
    <t>11197</t>
  </si>
  <si>
    <t>11198</t>
  </si>
  <si>
    <t>11199</t>
  </si>
  <si>
    <t>11200</t>
  </si>
  <si>
    <t>11201</t>
  </si>
  <si>
    <t>11204</t>
  </si>
  <si>
    <t>11205</t>
  </si>
  <si>
    <t>11209</t>
  </si>
  <si>
    <t>11210</t>
  </si>
  <si>
    <t>11211</t>
  </si>
  <si>
    <t>11212</t>
  </si>
  <si>
    <t>11219</t>
  </si>
  <si>
    <t>11221</t>
  </si>
  <si>
    <t>11222</t>
  </si>
  <si>
    <t>11223</t>
  </si>
  <si>
    <t>11224</t>
  </si>
  <si>
    <t>11225</t>
  </si>
  <si>
    <t>11227</t>
  </si>
  <si>
    <t>11228</t>
  </si>
  <si>
    <t>11230</t>
  </si>
  <si>
    <t>11231</t>
  </si>
  <si>
    <t>11232</t>
  </si>
  <si>
    <t>11233</t>
  </si>
  <si>
    <t>11234</t>
  </si>
  <si>
    <t>11235</t>
  </si>
  <si>
    <t>11242</t>
  </si>
  <si>
    <t>11243</t>
  </si>
  <si>
    <t>11245</t>
  </si>
  <si>
    <t>11246</t>
  </si>
  <si>
    <t>11248</t>
  </si>
  <si>
    <t>11249</t>
  </si>
  <si>
    <t>11252</t>
  </si>
  <si>
    <t>11253</t>
  </si>
  <si>
    <t>11254</t>
  </si>
  <si>
    <t>11255</t>
  </si>
  <si>
    <t>11256</t>
  </si>
  <si>
    <t>11260</t>
  </si>
  <si>
    <t>11261</t>
  </si>
  <si>
    <t>11263</t>
  </si>
  <si>
    <t>11264</t>
  </si>
  <si>
    <t>11265</t>
  </si>
  <si>
    <t>11266</t>
  </si>
  <si>
    <t>11267</t>
  </si>
  <si>
    <t>11268</t>
  </si>
  <si>
    <t>11269</t>
  </si>
  <si>
    <t>11271</t>
  </si>
  <si>
    <t>11275</t>
  </si>
  <si>
    <t>11276</t>
  </si>
  <si>
    <t>11277</t>
  </si>
  <si>
    <t>11279</t>
  </si>
  <si>
    <t>11280</t>
  </si>
  <si>
    <t>11281</t>
  </si>
  <si>
    <t>11282</t>
  </si>
  <si>
    <t>11283</t>
  </si>
  <si>
    <t>11284</t>
  </si>
  <si>
    <t>11286</t>
  </si>
  <si>
    <t>11293</t>
  </si>
  <si>
    <t>11294</t>
  </si>
  <si>
    <t>11295</t>
  </si>
  <si>
    <t>11300</t>
  </si>
  <si>
    <t>11302</t>
  </si>
  <si>
    <t>11303</t>
  </si>
  <si>
    <t>11304</t>
  </si>
  <si>
    <t>11305</t>
  </si>
  <si>
    <t>11306</t>
  </si>
  <si>
    <t>11309</t>
  </si>
  <si>
    <t>11310</t>
  </si>
  <si>
    <t>11311</t>
  </si>
  <si>
    <t>11312</t>
  </si>
  <si>
    <t>11313</t>
  </si>
  <si>
    <t>11314</t>
  </si>
  <si>
    <t>11315</t>
  </si>
  <si>
    <t>11316</t>
  </si>
  <si>
    <t>11317</t>
  </si>
  <si>
    <t>11318</t>
  </si>
  <si>
    <t>11319</t>
  </si>
  <si>
    <t>11320</t>
  </si>
  <si>
    <t>11321</t>
  </si>
  <si>
    <t>11322</t>
  </si>
  <si>
    <t>11325</t>
  </si>
  <si>
    <t>11329</t>
  </si>
  <si>
    <t>11330</t>
  </si>
  <si>
    <t>11336</t>
  </si>
  <si>
    <t>11337</t>
  </si>
  <si>
    <t>11338</t>
  </si>
  <si>
    <t>11339</t>
  </si>
  <si>
    <t>11341</t>
  </si>
  <si>
    <t>11342</t>
  </si>
  <si>
    <t>11344</t>
  </si>
  <si>
    <t>11345</t>
  </si>
  <si>
    <t>11347</t>
  </si>
  <si>
    <t>11348</t>
  </si>
  <si>
    <t>11351</t>
  </si>
  <si>
    <t>11352</t>
  </si>
  <si>
    <t>11353</t>
  </si>
  <si>
    <t>11355</t>
  </si>
  <si>
    <t>11356</t>
  </si>
  <si>
    <t>11357</t>
  </si>
  <si>
    <t>11358</t>
  </si>
  <si>
    <t>11359</t>
  </si>
  <si>
    <t>11361</t>
  </si>
  <si>
    <t>11362</t>
  </si>
  <si>
    <t>11363</t>
  </si>
  <si>
    <t>11372</t>
  </si>
  <si>
    <t>11373</t>
  </si>
  <si>
    <t>11374</t>
  </si>
  <si>
    <t>11378</t>
  </si>
  <si>
    <t>11379</t>
  </si>
  <si>
    <t>11380</t>
  </si>
  <si>
    <t>11381</t>
  </si>
  <si>
    <t>11382</t>
  </si>
  <si>
    <t>11383</t>
  </si>
  <si>
    <t>11384</t>
  </si>
  <si>
    <t>11386</t>
  </si>
  <si>
    <t>11388</t>
  </si>
  <si>
    <t>11389</t>
  </si>
  <si>
    <t>11391</t>
  </si>
  <si>
    <t>11392</t>
  </si>
  <si>
    <t>11393</t>
  </si>
  <si>
    <t>11394</t>
  </si>
  <si>
    <t>11398</t>
  </si>
  <si>
    <t>11399</t>
  </si>
  <si>
    <t>11403</t>
  </si>
  <si>
    <t>11405</t>
  </si>
  <si>
    <t>11411</t>
  </si>
  <si>
    <t>11412</t>
  </si>
  <si>
    <t>11413</t>
  </si>
  <si>
    <t>11415</t>
  </si>
  <si>
    <t>11416</t>
  </si>
  <si>
    <t>11417</t>
  </si>
  <si>
    <t>11418</t>
  </si>
  <si>
    <t>11419</t>
  </si>
  <si>
    <t>11420</t>
  </si>
  <si>
    <t>11421</t>
  </si>
  <si>
    <t>11422</t>
  </si>
  <si>
    <t>11423</t>
  </si>
  <si>
    <t>11424</t>
  </si>
  <si>
    <t>11425</t>
  </si>
  <si>
    <t>11426</t>
  </si>
  <si>
    <t>11427</t>
  </si>
  <si>
    <t>11428</t>
  </si>
  <si>
    <t>11429</t>
  </si>
  <si>
    <t>11430</t>
  </si>
  <si>
    <t>11431</t>
  </si>
  <si>
    <t>11432</t>
  </si>
  <si>
    <t>11433</t>
  </si>
  <si>
    <t>11434</t>
  </si>
  <si>
    <t>11435</t>
  </si>
  <si>
    <t>11436</t>
  </si>
  <si>
    <t>11438</t>
  </si>
  <si>
    <t>11439</t>
  </si>
  <si>
    <t>11442</t>
  </si>
  <si>
    <t>11445</t>
  </si>
  <si>
    <t>11446</t>
  </si>
  <si>
    <t>11447</t>
  </si>
  <si>
    <t>11448</t>
  </si>
  <si>
    <t>11449</t>
  </si>
  <si>
    <t>11459</t>
  </si>
  <si>
    <t>11460</t>
  </si>
  <si>
    <t>11461</t>
  </si>
  <si>
    <t>11462</t>
  </si>
  <si>
    <t>11465</t>
  </si>
  <si>
    <t>11472</t>
  </si>
  <si>
    <t>11473</t>
  </si>
  <si>
    <t>11474</t>
  </si>
  <si>
    <t>11475</t>
  </si>
  <si>
    <t>11476</t>
  </si>
  <si>
    <t>11477</t>
  </si>
  <si>
    <t>11478</t>
  </si>
  <si>
    <t>11479</t>
  </si>
  <si>
    <t>11480</t>
  </si>
  <si>
    <t>11485</t>
  </si>
  <si>
    <t>11488</t>
  </si>
  <si>
    <t>11489</t>
  </si>
  <si>
    <t>11490</t>
  </si>
  <si>
    <t>11504</t>
  </si>
  <si>
    <t>11505</t>
  </si>
  <si>
    <t>11508</t>
  </si>
  <si>
    <t>11517</t>
  </si>
  <si>
    <t>11519</t>
  </si>
  <si>
    <t>11520</t>
  </si>
  <si>
    <t>11521</t>
  </si>
  <si>
    <t>11522</t>
  </si>
  <si>
    <t>11523</t>
  </si>
  <si>
    <t>11524</t>
  </si>
  <si>
    <t>11525</t>
  </si>
  <si>
    <t>11527</t>
  </si>
  <si>
    <t>11528</t>
  </si>
  <si>
    <t>11530</t>
  </si>
  <si>
    <t>11531</t>
  </si>
  <si>
    <t>11533</t>
  </si>
  <si>
    <t>11536</t>
  </si>
  <si>
    <t>11537</t>
  </si>
  <si>
    <t>11541</t>
  </si>
  <si>
    <t>11542</t>
  </si>
  <si>
    <t>11543</t>
  </si>
  <si>
    <t>11544</t>
  </si>
  <si>
    <t>11545</t>
  </si>
  <si>
    <t>11546</t>
  </si>
  <si>
    <t>11547</t>
  </si>
  <si>
    <t>11548</t>
  </si>
  <si>
    <t>11549</t>
  </si>
  <si>
    <t>11550</t>
  </si>
  <si>
    <t>11551</t>
  </si>
  <si>
    <t>11552</t>
  </si>
  <si>
    <t>11553</t>
  </si>
  <si>
    <t>11554</t>
  </si>
  <si>
    <t>11557</t>
  </si>
  <si>
    <t>11558</t>
  </si>
  <si>
    <t>11563</t>
  </si>
  <si>
    <t>11565</t>
  </si>
  <si>
    <t>11568</t>
  </si>
  <si>
    <t>11570</t>
  </si>
  <si>
    <t>11571</t>
  </si>
  <si>
    <t>11572</t>
  </si>
  <si>
    <t>11573</t>
  </si>
  <si>
    <t>11574</t>
  </si>
  <si>
    <t>11575</t>
  </si>
  <si>
    <t>11576</t>
  </si>
  <si>
    <t>11577</t>
  </si>
  <si>
    <t>11578</t>
  </si>
  <si>
    <t>11579</t>
  </si>
  <si>
    <t>11581</t>
  </si>
  <si>
    <t>11582</t>
  </si>
  <si>
    <t>11583</t>
  </si>
  <si>
    <t>11584</t>
  </si>
  <si>
    <t>11585</t>
  </si>
  <si>
    <t>11586</t>
  </si>
  <si>
    <t>11587</t>
  </si>
  <si>
    <t>11588</t>
  </si>
  <si>
    <t>11589</t>
  </si>
  <si>
    <t>11590</t>
  </si>
  <si>
    <t>11591</t>
  </si>
  <si>
    <t>11592</t>
  </si>
  <si>
    <t>11593</t>
  </si>
  <si>
    <t>11594</t>
  </si>
  <si>
    <t>11596</t>
  </si>
  <si>
    <t>11597</t>
  </si>
  <si>
    <t>11599</t>
  </si>
  <si>
    <t>11600</t>
  </si>
  <si>
    <t>11601</t>
  </si>
  <si>
    <t>11602</t>
  </si>
  <si>
    <t>11607</t>
  </si>
  <si>
    <t>11608</t>
  </si>
  <si>
    <t>11609</t>
  </si>
  <si>
    <t>11610</t>
  </si>
  <si>
    <t>11611</t>
  </si>
  <si>
    <t>11612</t>
  </si>
  <si>
    <t>11624</t>
  </si>
  <si>
    <t>11625</t>
  </si>
  <si>
    <t>11626</t>
  </si>
  <si>
    <t>11627</t>
  </si>
  <si>
    <t>11629</t>
  </si>
  <si>
    <t>11630</t>
  </si>
  <si>
    <t>11631</t>
  </si>
  <si>
    <t>11632</t>
  </si>
  <si>
    <t>11633</t>
  </si>
  <si>
    <t>11634</t>
  </si>
  <si>
    <t>11635</t>
  </si>
  <si>
    <t>11636</t>
  </si>
  <si>
    <t>11641</t>
  </si>
  <si>
    <t>11645</t>
  </si>
  <si>
    <t>11646</t>
  </si>
  <si>
    <t>11649</t>
  </si>
  <si>
    <t>11651</t>
  </si>
  <si>
    <t>11652</t>
  </si>
  <si>
    <t>11653</t>
  </si>
  <si>
    <t>11654</t>
  </si>
  <si>
    <t>11656</t>
  </si>
  <si>
    <t>11658</t>
  </si>
  <si>
    <t>11659</t>
  </si>
  <si>
    <t>11660</t>
  </si>
  <si>
    <t>11661</t>
  </si>
  <si>
    <t>11662</t>
  </si>
  <si>
    <t>11663</t>
  </si>
  <si>
    <t>11665</t>
  </si>
  <si>
    <t>11666</t>
  </si>
  <si>
    <t>11668</t>
  </si>
  <si>
    <t>11669</t>
  </si>
  <si>
    <t>11671</t>
  </si>
  <si>
    <t>11674</t>
  </si>
  <si>
    <t>11676</t>
  </si>
  <si>
    <t>11677</t>
  </si>
  <si>
    <t>11680</t>
  </si>
  <si>
    <t>11681</t>
  </si>
  <si>
    <t>11684</t>
  </si>
  <si>
    <t>11690</t>
  </si>
  <si>
    <t>11692</t>
  </si>
  <si>
    <t>11694</t>
  </si>
  <si>
    <t>11695</t>
  </si>
  <si>
    <t>11696</t>
  </si>
  <si>
    <t>11700</t>
  </si>
  <si>
    <t>11715</t>
  </si>
  <si>
    <t>11716</t>
  </si>
  <si>
    <t>11717</t>
  </si>
  <si>
    <t>11720</t>
  </si>
  <si>
    <t>11721</t>
  </si>
  <si>
    <t>11722</t>
  </si>
  <si>
    <t>11726</t>
  </si>
  <si>
    <t>11728</t>
  </si>
  <si>
    <t>11729</t>
  </si>
  <si>
    <t>11730</t>
  </si>
  <si>
    <t>11732</t>
  </si>
  <si>
    <t>11733</t>
  </si>
  <si>
    <t>11735</t>
  </si>
  <si>
    <t>11736</t>
  </si>
  <si>
    <t>11739</t>
  </si>
  <si>
    <t>11740</t>
  </si>
  <si>
    <t>11741</t>
  </si>
  <si>
    <t>11742</t>
  </si>
  <si>
    <t>11744</t>
  </si>
  <si>
    <t>11745</t>
  </si>
  <si>
    <t>11746</t>
  </si>
  <si>
    <t>11747</t>
  </si>
  <si>
    <t>11749</t>
  </si>
  <si>
    <t>11750</t>
  </si>
  <si>
    <t>11752</t>
  </si>
  <si>
    <t>11753</t>
  </si>
  <si>
    <t>11757</t>
  </si>
  <si>
    <t>11758</t>
  </si>
  <si>
    <t>11759</t>
  </si>
  <si>
    <t>11760</t>
  </si>
  <si>
    <t>11763</t>
  </si>
  <si>
    <t>11765</t>
  </si>
  <si>
    <t>11769</t>
  </si>
  <si>
    <t>11771</t>
  </si>
  <si>
    <t>11772</t>
  </si>
  <si>
    <t>11773</t>
  </si>
  <si>
    <t>11774</t>
  </si>
  <si>
    <t>11775</t>
  </si>
  <si>
    <t>11776</t>
  </si>
  <si>
    <t>11777</t>
  </si>
  <si>
    <t>11778</t>
  </si>
  <si>
    <t>11782</t>
  </si>
  <si>
    <t>11783</t>
  </si>
  <si>
    <t>11784</t>
  </si>
  <si>
    <t>11785</t>
  </si>
  <si>
    <t>11788</t>
  </si>
  <si>
    <t>11789</t>
  </si>
  <si>
    <t>11793</t>
  </si>
  <si>
    <t>11794</t>
  </si>
  <si>
    <t>11796</t>
  </si>
  <si>
    <t>11798</t>
  </si>
  <si>
    <t>11800</t>
  </si>
  <si>
    <t>11801</t>
  </si>
  <si>
    <t>11802</t>
  </si>
  <si>
    <t>11803</t>
  </si>
  <si>
    <t>11804</t>
  </si>
  <si>
    <t>11806</t>
  </si>
  <si>
    <t>11807</t>
  </si>
  <si>
    <t>11808</t>
  </si>
  <si>
    <t>11809</t>
  </si>
  <si>
    <t>11810</t>
  </si>
  <si>
    <t>11814</t>
  </si>
  <si>
    <t>11815</t>
  </si>
  <si>
    <t>11816</t>
  </si>
  <si>
    <t>11817</t>
  </si>
  <si>
    <t>11818</t>
  </si>
  <si>
    <t>11819</t>
  </si>
  <si>
    <t>11820</t>
  </si>
  <si>
    <t>11821</t>
  </si>
  <si>
    <t>11822</t>
  </si>
  <si>
    <t>11823</t>
  </si>
  <si>
    <t>11824</t>
  </si>
  <si>
    <t>11825</t>
  </si>
  <si>
    <t>11843</t>
  </si>
  <si>
    <t>11844</t>
  </si>
  <si>
    <t>11845</t>
  </si>
  <si>
    <t>11846</t>
  </si>
  <si>
    <t>11847</t>
  </si>
  <si>
    <t>11848</t>
  </si>
  <si>
    <t>11849</t>
  </si>
  <si>
    <t>11850</t>
  </si>
  <si>
    <t>11851</t>
  </si>
  <si>
    <t>11852</t>
  </si>
  <si>
    <t>11853</t>
  </si>
  <si>
    <t>11854</t>
  </si>
  <si>
    <t>11855</t>
  </si>
  <si>
    <t>11856</t>
  </si>
  <si>
    <t>11857</t>
  </si>
  <si>
    <t>11858</t>
  </si>
  <si>
    <t>11859</t>
  </si>
  <si>
    <t>11860</t>
  </si>
  <si>
    <t>11861</t>
  </si>
  <si>
    <t>11862</t>
  </si>
  <si>
    <t>11863</t>
  </si>
  <si>
    <t>11864</t>
  </si>
  <si>
    <t>11865</t>
  </si>
  <si>
    <t>11866</t>
  </si>
  <si>
    <t>11867</t>
  </si>
  <si>
    <t>11868</t>
  </si>
  <si>
    <t>11869</t>
  </si>
  <si>
    <t>11870</t>
  </si>
  <si>
    <t>11871</t>
  </si>
  <si>
    <t>11872</t>
  </si>
  <si>
    <t>11873</t>
  </si>
  <si>
    <t>11874</t>
  </si>
  <si>
    <t>11875</t>
  </si>
  <si>
    <t>11876</t>
  </si>
  <si>
    <t>11877</t>
  </si>
  <si>
    <t>11878</t>
  </si>
  <si>
    <t>11879</t>
  </si>
  <si>
    <t>11880</t>
  </si>
  <si>
    <t>11881</t>
  </si>
  <si>
    <t>11882</t>
  </si>
  <si>
    <t>11883</t>
  </si>
  <si>
    <t>11884</t>
  </si>
  <si>
    <t>11885</t>
  </si>
  <si>
    <t>11886</t>
  </si>
  <si>
    <t>11887</t>
  </si>
  <si>
    <t>11888</t>
  </si>
  <si>
    <t>11889</t>
  </si>
  <si>
    <t>11890</t>
  </si>
  <si>
    <t>11891</t>
  </si>
  <si>
    <t>11892</t>
  </si>
  <si>
    <t>11893</t>
  </si>
  <si>
    <t>11894</t>
  </si>
  <si>
    <t>11895</t>
  </si>
  <si>
    <t>11896</t>
  </si>
  <si>
    <t>11897</t>
  </si>
  <si>
    <t>11898</t>
  </si>
  <si>
    <t>11899</t>
  </si>
  <si>
    <t>11900</t>
  </si>
  <si>
    <t>11901</t>
  </si>
  <si>
    <t>11902</t>
  </si>
  <si>
    <t>11904</t>
  </si>
  <si>
    <t>11905</t>
  </si>
  <si>
    <t>11906</t>
  </si>
  <si>
    <t>11907</t>
  </si>
  <si>
    <t>11908</t>
  </si>
  <si>
    <t>11909</t>
  </si>
  <si>
    <t>11910</t>
  </si>
  <si>
    <t>11911</t>
  </si>
  <si>
    <t>11912</t>
  </si>
  <si>
    <t>11913</t>
  </si>
  <si>
    <t>11914</t>
  </si>
  <si>
    <t>11915</t>
  </si>
  <si>
    <t>11920</t>
  </si>
  <si>
    <t>11921</t>
  </si>
  <si>
    <t>11922</t>
  </si>
  <si>
    <t>11923</t>
  </si>
  <si>
    <t>11924</t>
  </si>
  <si>
    <t>11925</t>
  </si>
  <si>
    <t>11926</t>
  </si>
  <si>
    <t>11927</t>
  </si>
  <si>
    <t>11930</t>
  </si>
  <si>
    <t>11943</t>
  </si>
  <si>
    <t>11944</t>
  </si>
  <si>
    <t>11945</t>
  </si>
  <si>
    <t>11946</t>
  </si>
  <si>
    <t>11948</t>
  </si>
  <si>
    <t>11949</t>
  </si>
  <si>
    <t>11951</t>
  </si>
  <si>
    <t>11952</t>
  </si>
  <si>
    <t>11954</t>
  </si>
  <si>
    <t>11955</t>
  </si>
  <si>
    <t>11957</t>
  </si>
  <si>
    <t>11961</t>
  </si>
  <si>
    <t>11962</t>
  </si>
  <si>
    <t>11963</t>
  </si>
  <si>
    <t>11964</t>
  </si>
  <si>
    <t>11966</t>
  </si>
  <si>
    <t>11967</t>
  </si>
  <si>
    <t>11968</t>
  </si>
  <si>
    <t>11969</t>
  </si>
  <si>
    <t>11970</t>
  </si>
  <si>
    <t>11972</t>
  </si>
  <si>
    <t>11973</t>
  </si>
  <si>
    <t>11974</t>
  </si>
  <si>
    <t>11975</t>
  </si>
  <si>
    <t>11976</t>
  </si>
  <si>
    <t>11978</t>
  </si>
  <si>
    <t>11979</t>
  </si>
  <si>
    <t>11980</t>
  </si>
  <si>
    <t>11981</t>
  </si>
  <si>
    <t>11982</t>
  </si>
  <si>
    <t>11984</t>
  </si>
  <si>
    <t>11985</t>
  </si>
  <si>
    <t>11986</t>
  </si>
  <si>
    <t>11987</t>
  </si>
  <si>
    <t>11988</t>
  </si>
  <si>
    <t>11990</t>
  </si>
  <si>
    <t>11991</t>
  </si>
  <si>
    <t>11992</t>
  </si>
  <si>
    <t>11993</t>
  </si>
  <si>
    <t>11994</t>
  </si>
  <si>
    <t>11996</t>
  </si>
  <si>
    <t>11997</t>
  </si>
  <si>
    <t>11998</t>
  </si>
  <si>
    <t>11999</t>
  </si>
  <si>
    <t>12000</t>
  </si>
  <si>
    <t>12002</t>
  </si>
  <si>
    <t>12003</t>
  </si>
  <si>
    <t>12004</t>
  </si>
  <si>
    <t>12005</t>
  </si>
  <si>
    <t>12006</t>
  </si>
  <si>
    <t>12008</t>
  </si>
  <si>
    <t>12009</t>
  </si>
  <si>
    <t>12010</t>
  </si>
  <si>
    <t>12011</t>
  </si>
  <si>
    <t>12012</t>
  </si>
  <si>
    <t>12014</t>
  </si>
  <si>
    <t>12015</t>
  </si>
  <si>
    <t>12016</t>
  </si>
  <si>
    <t>12017</t>
  </si>
  <si>
    <t>12018</t>
  </si>
  <si>
    <t>12020</t>
  </si>
  <si>
    <t>12021</t>
  </si>
  <si>
    <t>12022</t>
  </si>
  <si>
    <t>12023</t>
  </si>
  <si>
    <t>12024</t>
  </si>
  <si>
    <t>12026</t>
  </si>
  <si>
    <t>12027</t>
  </si>
  <si>
    <t>12028</t>
  </si>
  <si>
    <t>12029</t>
  </si>
  <si>
    <t>12030</t>
  </si>
  <si>
    <t>12032</t>
  </si>
  <si>
    <t>12033</t>
  </si>
  <si>
    <t>12034</t>
  </si>
  <si>
    <t>12035</t>
  </si>
  <si>
    <t>12036</t>
  </si>
  <si>
    <t>12038</t>
  </si>
  <si>
    <t>12039</t>
  </si>
  <si>
    <t>12040</t>
  </si>
  <si>
    <t>12041</t>
  </si>
  <si>
    <t>12042</t>
  </si>
  <si>
    <t>12044</t>
  </si>
  <si>
    <t>12045</t>
  </si>
  <si>
    <t>12046</t>
  </si>
  <si>
    <t>12047</t>
  </si>
  <si>
    <t>12048</t>
  </si>
  <si>
    <t>12050</t>
  </si>
  <si>
    <t>12051</t>
  </si>
  <si>
    <t>12052</t>
  </si>
  <si>
    <t>12053</t>
  </si>
  <si>
    <t>12054</t>
  </si>
  <si>
    <t>12056</t>
  </si>
  <si>
    <t>12057</t>
  </si>
  <si>
    <t>12058</t>
  </si>
  <si>
    <t>12059</t>
  </si>
  <si>
    <t>12060</t>
  </si>
  <si>
    <t>12062</t>
  </si>
  <si>
    <t>12063</t>
  </si>
  <si>
    <t>12064</t>
  </si>
  <si>
    <t>12065</t>
  </si>
  <si>
    <t>12066</t>
  </si>
  <si>
    <t>12068</t>
  </si>
  <si>
    <t>12069</t>
  </si>
  <si>
    <t>12070</t>
  </si>
  <si>
    <t>12071</t>
  </si>
  <si>
    <t>12072</t>
  </si>
  <si>
    <t>12074</t>
  </si>
  <si>
    <t>12075</t>
  </si>
  <si>
    <t>12076</t>
  </si>
  <si>
    <t>12077</t>
  </si>
  <si>
    <t>12078</t>
  </si>
  <si>
    <t>12080</t>
  </si>
  <si>
    <t>12081</t>
  </si>
  <si>
    <t>12082</t>
  </si>
  <si>
    <t>12083</t>
  </si>
  <si>
    <t>12084</t>
  </si>
  <si>
    <t>12086</t>
  </si>
  <si>
    <t>12087</t>
  </si>
  <si>
    <t>12088</t>
  </si>
  <si>
    <t>12089</t>
  </si>
  <si>
    <t>12090</t>
  </si>
  <si>
    <t>12092</t>
  </si>
  <si>
    <t>12093</t>
  </si>
  <si>
    <t>12094</t>
  </si>
  <si>
    <t>12095</t>
  </si>
  <si>
    <t>12096</t>
  </si>
  <si>
    <t>12098</t>
  </si>
  <si>
    <t>12099</t>
  </si>
  <si>
    <t>12100</t>
  </si>
  <si>
    <t>12101</t>
  </si>
  <si>
    <t>12102</t>
  </si>
  <si>
    <t>12104</t>
  </si>
  <si>
    <t>12105</t>
  </si>
  <si>
    <t>12106</t>
  </si>
  <si>
    <t>12107</t>
  </si>
  <si>
    <t>12108</t>
  </si>
  <si>
    <t>12110</t>
  </si>
  <si>
    <t>12111</t>
  </si>
  <si>
    <t>12112</t>
  </si>
  <si>
    <t>12113</t>
  </si>
  <si>
    <t>12114</t>
  </si>
  <si>
    <t>12116</t>
  </si>
  <si>
    <t>12117</t>
  </si>
  <si>
    <t>12118</t>
  </si>
  <si>
    <t>12119</t>
  </si>
  <si>
    <t>12120</t>
  </si>
  <si>
    <t>12122</t>
  </si>
  <si>
    <t>12123</t>
  </si>
  <si>
    <t>12124</t>
  </si>
  <si>
    <t>12125</t>
  </si>
  <si>
    <t>12126</t>
  </si>
  <si>
    <t>12128</t>
  </si>
  <si>
    <t>12129</t>
  </si>
  <si>
    <t>12130</t>
  </si>
  <si>
    <t>12131</t>
  </si>
  <si>
    <t>12132</t>
  </si>
  <si>
    <t>12134</t>
  </si>
  <si>
    <t>12135</t>
  </si>
  <si>
    <t>12136</t>
  </si>
  <si>
    <t>12137</t>
  </si>
  <si>
    <t>12138</t>
  </si>
  <si>
    <t>12140</t>
  </si>
  <si>
    <t>12141</t>
  </si>
  <si>
    <t>12142</t>
  </si>
  <si>
    <t>12143</t>
  </si>
  <si>
    <t>12144</t>
  </si>
  <si>
    <t>12146</t>
  </si>
  <si>
    <t>12147</t>
  </si>
  <si>
    <t>12149</t>
  </si>
  <si>
    <t>12150</t>
  </si>
  <si>
    <t>12152</t>
  </si>
  <si>
    <t>12153</t>
  </si>
  <si>
    <t>12155</t>
  </si>
  <si>
    <t>12159</t>
  </si>
  <si>
    <t>12160</t>
  </si>
  <si>
    <t>12161</t>
  </si>
  <si>
    <t>12162</t>
  </si>
  <si>
    <t>12164</t>
  </si>
  <si>
    <t>12165</t>
  </si>
  <si>
    <t>12166</t>
  </si>
  <si>
    <t>12167</t>
  </si>
  <si>
    <t>12168</t>
  </si>
  <si>
    <t>12170</t>
  </si>
  <si>
    <t>12171</t>
  </si>
  <si>
    <t>12172</t>
  </si>
  <si>
    <t>12173</t>
  </si>
  <si>
    <t>12174</t>
  </si>
  <si>
    <t>12176</t>
  </si>
  <si>
    <t>12177</t>
  </si>
  <si>
    <t>12178</t>
  </si>
  <si>
    <t>12179</t>
  </si>
  <si>
    <t>12180</t>
  </si>
  <si>
    <t>12182</t>
  </si>
  <si>
    <t>12183</t>
  </si>
  <si>
    <t>12184</t>
  </si>
  <si>
    <t>12185</t>
  </si>
  <si>
    <t>12186</t>
  </si>
  <si>
    <t>12188</t>
  </si>
  <si>
    <t>12189</t>
  </si>
  <si>
    <t>12190</t>
  </si>
  <si>
    <t>12191</t>
  </si>
  <si>
    <t>12192</t>
  </si>
  <si>
    <t>12194</t>
  </si>
  <si>
    <t>12195</t>
  </si>
  <si>
    <t>12196</t>
  </si>
  <si>
    <t>12197</t>
  </si>
  <si>
    <t>12198</t>
  </si>
  <si>
    <t>12200</t>
  </si>
  <si>
    <t>12201</t>
  </si>
  <si>
    <t>12202</t>
  </si>
  <si>
    <t>12204</t>
  </si>
  <si>
    <t>12205</t>
  </si>
  <si>
    <t>12207</t>
  </si>
  <si>
    <t>12208</t>
  </si>
  <si>
    <t>12209</t>
  </si>
  <si>
    <t>12210</t>
  </si>
  <si>
    <t>12211</t>
  </si>
  <si>
    <t>12213</t>
  </si>
  <si>
    <t>12214</t>
  </si>
  <si>
    <t>12215</t>
  </si>
  <si>
    <t>12216</t>
  </si>
  <si>
    <t>12217</t>
  </si>
  <si>
    <t>12219</t>
  </si>
  <si>
    <t>12220</t>
  </si>
  <si>
    <t>12221</t>
  </si>
  <si>
    <t>12222</t>
  </si>
  <si>
    <t>12223</t>
  </si>
  <si>
    <t>12225</t>
  </si>
  <si>
    <t>12226</t>
  </si>
  <si>
    <t>12227</t>
  </si>
  <si>
    <t>12228</t>
  </si>
  <si>
    <t>12229</t>
  </si>
  <si>
    <t>12231</t>
  </si>
  <si>
    <t>12232</t>
  </si>
  <si>
    <t>12233</t>
  </si>
  <si>
    <t>12234</t>
  </si>
  <si>
    <t>12235</t>
  </si>
  <si>
    <t>12236</t>
  </si>
  <si>
    <t>12237</t>
  </si>
  <si>
    <t>12238</t>
  </si>
  <si>
    <t>12244</t>
  </si>
  <si>
    <t>12245</t>
  </si>
  <si>
    <t>12246</t>
  </si>
  <si>
    <t>12247</t>
  </si>
  <si>
    <t>12248</t>
  </si>
  <si>
    <t>12250</t>
  </si>
  <si>
    <t>12251</t>
  </si>
  <si>
    <t>12252</t>
  </si>
  <si>
    <t>12253</t>
  </si>
  <si>
    <t>12254</t>
  </si>
  <si>
    <t>12255</t>
  </si>
  <si>
    <t>12256</t>
  </si>
  <si>
    <t>12258</t>
  </si>
  <si>
    <t>12259</t>
  </si>
  <si>
    <t>12260</t>
  </si>
  <si>
    <t>12261</t>
  </si>
  <si>
    <t>12262</t>
  </si>
  <si>
    <t>12264</t>
  </si>
  <si>
    <t>12265</t>
  </si>
  <si>
    <t>12266</t>
  </si>
  <si>
    <t>12267</t>
  </si>
  <si>
    <t>12268</t>
  </si>
  <si>
    <t>12270</t>
  </si>
  <si>
    <t>12271</t>
  </si>
  <si>
    <t>12272</t>
  </si>
  <si>
    <t>12273</t>
  </si>
  <si>
    <t>12274</t>
  </si>
  <si>
    <t>12276</t>
  </si>
  <si>
    <t>12277</t>
  </si>
  <si>
    <t>12278</t>
  </si>
  <si>
    <t>12279</t>
  </si>
  <si>
    <t>12280</t>
  </si>
  <si>
    <t>12282</t>
  </si>
  <si>
    <t>12283</t>
  </si>
  <si>
    <t>12284</t>
  </si>
  <si>
    <t>12285</t>
  </si>
  <si>
    <t>12286</t>
  </si>
  <si>
    <t>12288</t>
  </si>
  <si>
    <t>12289</t>
  </si>
  <si>
    <t>12290</t>
  </si>
  <si>
    <t>12291</t>
  </si>
  <si>
    <t>12292</t>
  </si>
  <si>
    <t>12294</t>
  </si>
  <si>
    <t>12295</t>
  </si>
  <si>
    <t>12296</t>
  </si>
  <si>
    <t>12297</t>
  </si>
  <si>
    <t>12298</t>
  </si>
  <si>
    <t>12300</t>
  </si>
  <si>
    <t>12301</t>
  </si>
  <si>
    <t>12302</t>
  </si>
  <si>
    <t>12303</t>
  </si>
  <si>
    <t>12304</t>
  </si>
  <si>
    <t>12306</t>
  </si>
  <si>
    <t>12307</t>
  </si>
  <si>
    <t>12308</t>
  </si>
  <si>
    <t>12309</t>
  </si>
  <si>
    <t>12310</t>
  </si>
  <si>
    <t>12312</t>
  </si>
  <si>
    <t>12313</t>
  </si>
  <si>
    <t>12314</t>
  </si>
  <si>
    <t>12315</t>
  </si>
  <si>
    <t>12316</t>
  </si>
  <si>
    <t>12318</t>
  </si>
  <si>
    <t>12319</t>
  </si>
  <si>
    <t>12320</t>
  </si>
  <si>
    <t>12321</t>
  </si>
  <si>
    <t>12322</t>
  </si>
  <si>
    <t>12324</t>
  </si>
  <si>
    <t>12325</t>
  </si>
  <si>
    <t>12327</t>
  </si>
  <si>
    <t>12328</t>
  </si>
  <si>
    <t>12330</t>
  </si>
  <si>
    <t>12331</t>
  </si>
  <si>
    <t>12333</t>
  </si>
  <si>
    <t>12334</t>
  </si>
  <si>
    <t>12336</t>
  </si>
  <si>
    <t>12337</t>
  </si>
  <si>
    <t>12344</t>
  </si>
  <si>
    <t>12345</t>
  </si>
  <si>
    <t>12346</t>
  </si>
  <si>
    <t>12348</t>
  </si>
  <si>
    <t>12349</t>
  </si>
  <si>
    <t>12350</t>
  </si>
  <si>
    <t>12351</t>
  </si>
  <si>
    <t>12352</t>
  </si>
  <si>
    <t>12354</t>
  </si>
  <si>
    <t>12355</t>
  </si>
  <si>
    <t>12356</t>
  </si>
  <si>
    <t>12357</t>
  </si>
  <si>
    <t>12358</t>
  </si>
  <si>
    <t>12360</t>
  </si>
  <si>
    <t>12361</t>
  </si>
  <si>
    <t>12707</t>
  </si>
  <si>
    <t>12720</t>
  </si>
  <si>
    <t>12724</t>
  </si>
  <si>
    <t>12744</t>
  </si>
  <si>
    <t>12745</t>
  </si>
  <si>
    <t>12746</t>
  </si>
  <si>
    <t>12747</t>
  </si>
  <si>
    <t>12748</t>
  </si>
  <si>
    <t>12749</t>
  </si>
  <si>
    <t>12750</t>
  </si>
  <si>
    <t>12761</t>
  </si>
  <si>
    <t>12762</t>
  </si>
  <si>
    <t>12763</t>
  </si>
  <si>
    <t>12767</t>
  </si>
  <si>
    <t>12774</t>
  </si>
  <si>
    <t>12775</t>
  </si>
  <si>
    <t>12776</t>
  </si>
  <si>
    <t>12777</t>
  </si>
  <si>
    <t>12778</t>
  </si>
  <si>
    <t>12779</t>
  </si>
  <si>
    <t>12780</t>
  </si>
  <si>
    <t>12781</t>
  </si>
  <si>
    <t>12782</t>
  </si>
  <si>
    <t>12783</t>
  </si>
  <si>
    <t>12784</t>
  </si>
  <si>
    <t>12785</t>
  </si>
  <si>
    <t>12786</t>
  </si>
  <si>
    <t>12787</t>
  </si>
  <si>
    <t>12788</t>
  </si>
  <si>
    <t>12789</t>
  </si>
  <si>
    <t>12790</t>
  </si>
  <si>
    <t>12791</t>
  </si>
  <si>
    <t>12792</t>
  </si>
  <si>
    <t>12793</t>
  </si>
  <si>
    <t>12794</t>
  </si>
  <si>
    <t>12795</t>
  </si>
  <si>
    <t>12796</t>
  </si>
  <si>
    <t>12797</t>
  </si>
  <si>
    <t>12798</t>
  </si>
  <si>
    <t>12799</t>
  </si>
  <si>
    <t>12801</t>
  </si>
  <si>
    <t>12802</t>
  </si>
  <si>
    <t>12803</t>
  </si>
  <si>
    <t>12805</t>
  </si>
  <si>
    <t>12806</t>
  </si>
  <si>
    <t>12807</t>
  </si>
  <si>
    <t>12808</t>
  </si>
  <si>
    <t>12809</t>
  </si>
  <si>
    <t>12810</t>
  </si>
  <si>
    <t>12811</t>
  </si>
  <si>
    <t>12812</t>
  </si>
  <si>
    <t>12813</t>
  </si>
  <si>
    <t>12814</t>
  </si>
  <si>
    <t>12816</t>
  </si>
  <si>
    <t>12817</t>
  </si>
  <si>
    <t>12818</t>
  </si>
  <si>
    <t>12819</t>
  </si>
  <si>
    <t>12820</t>
  </si>
  <si>
    <t>12821</t>
  </si>
  <si>
    <t>12823</t>
  </si>
  <si>
    <t>12824</t>
  </si>
  <si>
    <t>12825</t>
  </si>
  <si>
    <t>12826</t>
  </si>
  <si>
    <t>12828</t>
  </si>
  <si>
    <t>12829</t>
  </si>
  <si>
    <t>12834</t>
  </si>
  <si>
    <t>12835</t>
  </si>
  <si>
    <t>12836</t>
  </si>
  <si>
    <t>12837</t>
  </si>
  <si>
    <t>12840</t>
  </si>
  <si>
    <t>12841</t>
  </si>
  <si>
    <t>12842</t>
  </si>
  <si>
    <t>12843</t>
  </si>
  <si>
    <t>12847</t>
  </si>
  <si>
    <t>12850</t>
  </si>
  <si>
    <t>12851</t>
  </si>
  <si>
    <t>12865</t>
  </si>
  <si>
    <t>12866</t>
  </si>
  <si>
    <t>12867</t>
  </si>
  <si>
    <t>12868</t>
  </si>
  <si>
    <t>12869</t>
  </si>
  <si>
    <t>12870</t>
  </si>
  <si>
    <t>12871</t>
  </si>
  <si>
    <t>12875</t>
  </si>
  <si>
    <t>12877</t>
  </si>
  <si>
    <t>12878</t>
  </si>
  <si>
    <t>12879</t>
  </si>
  <si>
    <t>12880</t>
  </si>
  <si>
    <t>12881</t>
  </si>
  <si>
    <t>12882</t>
  </si>
  <si>
    <t>12883</t>
  </si>
  <si>
    <t>12887</t>
  </si>
  <si>
    <t>12891</t>
  </si>
  <si>
    <t>12896</t>
  </si>
  <si>
    <t>12898</t>
  </si>
  <si>
    <t>12900</t>
  </si>
  <si>
    <t>12901</t>
  </si>
  <si>
    <t>12902</t>
  </si>
  <si>
    <t>12905</t>
  </si>
  <si>
    <t>12906</t>
  </si>
  <si>
    <t>12911</t>
  </si>
  <si>
    <t>12912</t>
  </si>
  <si>
    <t>12931</t>
  </si>
  <si>
    <t>12932</t>
  </si>
  <si>
    <t>12933</t>
  </si>
  <si>
    <t>12945</t>
  </si>
  <si>
    <t>12947</t>
  </si>
  <si>
    <t>12948</t>
  </si>
  <si>
    <t>12949</t>
  </si>
  <si>
    <t>12951</t>
  </si>
  <si>
    <t>12954</t>
  </si>
  <si>
    <t>12955</t>
  </si>
  <si>
    <t>12956</t>
  </si>
  <si>
    <t>12957</t>
  </si>
  <si>
    <t>12959</t>
  </si>
  <si>
    <t>12965</t>
  </si>
  <si>
    <t>12966</t>
  </si>
  <si>
    <t>12967</t>
  </si>
  <si>
    <t>12968</t>
  </si>
  <si>
    <t>12969</t>
  </si>
  <si>
    <t>12970</t>
  </si>
  <si>
    <t>12971</t>
  </si>
  <si>
    <t>12972</t>
  </si>
  <si>
    <t>12973</t>
  </si>
  <si>
    <t>12974</t>
  </si>
  <si>
    <t>12975</t>
  </si>
  <si>
    <t>12976</t>
  </si>
  <si>
    <t>12977</t>
  </si>
  <si>
    <t>12978</t>
  </si>
  <si>
    <t>12979</t>
  </si>
  <si>
    <t>12980</t>
  </si>
  <si>
    <t>12981</t>
  </si>
  <si>
    <t>12982</t>
  </si>
  <si>
    <t>12983</t>
  </si>
  <si>
    <t>12984</t>
  </si>
  <si>
    <t>12985</t>
  </si>
  <si>
    <t>12986</t>
  </si>
  <si>
    <t>12987</t>
  </si>
  <si>
    <t>12988</t>
  </si>
  <si>
    <t>12989</t>
  </si>
  <si>
    <t>12999</t>
  </si>
  <si>
    <t>13004</t>
  </si>
  <si>
    <t>13005</t>
  </si>
  <si>
    <t>13006</t>
  </si>
  <si>
    <t>13007</t>
  </si>
  <si>
    <t>13008</t>
  </si>
  <si>
    <t>13009</t>
  </si>
  <si>
    <t>13010</t>
  </si>
  <si>
    <t>13017</t>
  </si>
  <si>
    <t>13020</t>
  </si>
  <si>
    <t>13021</t>
  </si>
  <si>
    <t>13022</t>
  </si>
  <si>
    <t>13023</t>
  </si>
  <si>
    <t>13029</t>
  </si>
  <si>
    <t>13030</t>
  </si>
  <si>
    <t>13031</t>
  </si>
  <si>
    <t>13032</t>
  </si>
  <si>
    <t>13033</t>
  </si>
  <si>
    <t>13034</t>
  </si>
  <si>
    <t>13035</t>
  </si>
  <si>
    <t>13036</t>
  </si>
  <si>
    <t>13037</t>
  </si>
  <si>
    <t>13041</t>
  </si>
  <si>
    <t>13052</t>
  </si>
  <si>
    <t>13054</t>
  </si>
  <si>
    <t>13055</t>
  </si>
  <si>
    <t>13056</t>
  </si>
  <si>
    <t>13057</t>
  </si>
  <si>
    <t>13058</t>
  </si>
  <si>
    <t>13059</t>
  </si>
  <si>
    <t>13061</t>
  </si>
  <si>
    <t>13062</t>
  </si>
  <si>
    <t>13063</t>
  </si>
  <si>
    <t>13064</t>
  </si>
  <si>
    <t>13065</t>
  </si>
  <si>
    <t>13066</t>
  </si>
  <si>
    <t>13067</t>
  </si>
  <si>
    <t>13070</t>
  </si>
  <si>
    <t>13071</t>
  </si>
  <si>
    <t>13072</t>
  </si>
  <si>
    <t>13073</t>
  </si>
  <si>
    <t>13075</t>
  </si>
  <si>
    <t>13076</t>
  </si>
  <si>
    <t>13077</t>
  </si>
  <si>
    <t>13080</t>
  </si>
  <si>
    <t>13081</t>
  </si>
  <si>
    <t>13084</t>
  </si>
  <si>
    <t>13085</t>
  </si>
  <si>
    <t>13086</t>
  </si>
  <si>
    <t>13092</t>
  </si>
  <si>
    <t>13095</t>
  </si>
  <si>
    <t>13096</t>
  </si>
  <si>
    <t>13097</t>
  </si>
  <si>
    <t>13098</t>
  </si>
  <si>
    <t>13099</t>
  </si>
  <si>
    <t>13100</t>
  </si>
  <si>
    <t>13101</t>
  </si>
  <si>
    <t>13102</t>
  </si>
  <si>
    <t>13103</t>
  </si>
  <si>
    <t>13104</t>
  </si>
  <si>
    <t>13105</t>
  </si>
  <si>
    <t>13106</t>
  </si>
  <si>
    <t>13107</t>
  </si>
  <si>
    <t>13108</t>
  </si>
  <si>
    <t>13109</t>
  </si>
  <si>
    <t>13110</t>
  </si>
  <si>
    <t>13113</t>
  </si>
  <si>
    <t>13114</t>
  </si>
  <si>
    <t>13115</t>
  </si>
  <si>
    <t>13116</t>
  </si>
  <si>
    <t>13117</t>
  </si>
  <si>
    <t>13118</t>
  </si>
  <si>
    <t>13119</t>
  </si>
  <si>
    <t>13120</t>
  </si>
  <si>
    <t>13121</t>
  </si>
  <si>
    <t>13122</t>
  </si>
  <si>
    <t>13123</t>
  </si>
  <si>
    <t>13124</t>
  </si>
  <si>
    <t>13125</t>
  </si>
  <si>
    <t>13126</t>
  </si>
  <si>
    <t>13127</t>
  </si>
  <si>
    <t>13128</t>
  </si>
  <si>
    <t>13129</t>
  </si>
  <si>
    <t>13130</t>
  </si>
  <si>
    <t>13131</t>
  </si>
  <si>
    <t>13132</t>
  </si>
  <si>
    <t>13133</t>
  </si>
  <si>
    <t>13134</t>
  </si>
  <si>
    <t>13135</t>
  </si>
  <si>
    <t>13136</t>
  </si>
  <si>
    <t>13137</t>
  </si>
  <si>
    <t>13138</t>
  </si>
  <si>
    <t>13139</t>
  </si>
  <si>
    <t>13140</t>
  </si>
  <si>
    <t>13141</t>
  </si>
  <si>
    <t>13142</t>
  </si>
  <si>
    <t>13143</t>
  </si>
  <si>
    <t>13144</t>
  </si>
  <si>
    <t>13145</t>
  </si>
  <si>
    <t>13146</t>
  </si>
  <si>
    <t>13147</t>
  </si>
  <si>
    <t>13148</t>
  </si>
  <si>
    <t>13149</t>
  </si>
  <si>
    <t>13150</t>
  </si>
  <si>
    <t>13151</t>
  </si>
  <si>
    <t>13164</t>
  </si>
  <si>
    <t>13165</t>
  </si>
  <si>
    <t>13166</t>
  </si>
  <si>
    <t>13167</t>
  </si>
  <si>
    <t>13168</t>
  </si>
  <si>
    <t>13169</t>
  </si>
  <si>
    <t>13170</t>
  </si>
  <si>
    <t>13171</t>
  </si>
  <si>
    <t>13172</t>
  </si>
  <si>
    <t>13173</t>
  </si>
  <si>
    <t>13174</t>
  </si>
  <si>
    <t>13175</t>
  </si>
  <si>
    <t>13176</t>
  </si>
  <si>
    <t>13209</t>
  </si>
  <si>
    <t>13210</t>
  </si>
  <si>
    <t>13211</t>
  </si>
  <si>
    <t>13212</t>
  </si>
  <si>
    <t>13215</t>
  </si>
  <si>
    <t>13216</t>
  </si>
  <si>
    <t>13217</t>
  </si>
  <si>
    <t>13218</t>
  </si>
  <si>
    <t>13221</t>
  </si>
  <si>
    <t>13226</t>
  </si>
  <si>
    <t>13227</t>
  </si>
  <si>
    <t>13228</t>
  </si>
  <si>
    <t>13229</t>
  </si>
  <si>
    <t>13230</t>
  </si>
  <si>
    <t>13231</t>
  </si>
  <si>
    <t>13232</t>
  </si>
  <si>
    <t>13233</t>
  </si>
  <si>
    <t>13234</t>
  </si>
  <si>
    <t>13235</t>
  </si>
  <si>
    <t>13236</t>
  </si>
  <si>
    <t>13237</t>
  </si>
  <si>
    <t>13238</t>
  </si>
  <si>
    <t>13239</t>
  </si>
  <si>
    <t>13240</t>
  </si>
  <si>
    <t>13241</t>
  </si>
  <si>
    <t>13242</t>
  </si>
  <si>
    <t>13243</t>
  </si>
  <si>
    <t>13245</t>
  </si>
  <si>
    <t>13246</t>
  </si>
  <si>
    <t>13247</t>
  </si>
  <si>
    <t>13248</t>
  </si>
  <si>
    <t>13249</t>
  </si>
  <si>
    <t>13250</t>
  </si>
  <si>
    <t>13251</t>
  </si>
  <si>
    <t>13252</t>
  </si>
  <si>
    <t>13253</t>
  </si>
  <si>
    <t>13254</t>
  </si>
  <si>
    <t>13255</t>
  </si>
  <si>
    <t>13256</t>
  </si>
  <si>
    <t>13257</t>
  </si>
  <si>
    <t>13259</t>
  </si>
  <si>
    <t>13260</t>
  </si>
  <si>
    <t>13261</t>
  </si>
  <si>
    <t>13262</t>
  </si>
  <si>
    <t>13263</t>
  </si>
  <si>
    <t>13264</t>
  </si>
  <si>
    <t>13265</t>
  </si>
  <si>
    <t>13266</t>
  </si>
  <si>
    <t>13267</t>
  </si>
  <si>
    <t>13268</t>
  </si>
  <si>
    <t>13269</t>
  </si>
  <si>
    <t>13270</t>
  </si>
  <si>
    <t>13271</t>
  </si>
  <si>
    <t>13272</t>
  </si>
  <si>
    <t>13273</t>
  </si>
  <si>
    <t>13274</t>
  </si>
  <si>
    <t>13275</t>
  </si>
  <si>
    <t>13277</t>
  </si>
  <si>
    <t>13278</t>
  </si>
  <si>
    <t>13279</t>
  </si>
  <si>
    <t>13280</t>
  </si>
  <si>
    <t>13281</t>
  </si>
  <si>
    <t>13284</t>
  </si>
  <si>
    <t>13285</t>
  </si>
  <si>
    <t>13286</t>
  </si>
  <si>
    <t>13288</t>
  </si>
  <si>
    <t>13289</t>
  </si>
  <si>
    <t>13290</t>
  </si>
  <si>
    <t>13291</t>
  </si>
  <si>
    <t>13292</t>
  </si>
  <si>
    <t>13293</t>
  </si>
  <si>
    <t>13294</t>
  </si>
  <si>
    <t>13295</t>
  </si>
  <si>
    <t>13296</t>
  </si>
  <si>
    <t>13297</t>
  </si>
  <si>
    <t>13298</t>
  </si>
  <si>
    <t>13300</t>
  </si>
  <si>
    <t>13301</t>
  </si>
  <si>
    <t>13302</t>
  </si>
  <si>
    <t>13304</t>
  </si>
  <si>
    <t>13305</t>
  </si>
  <si>
    <t>13323</t>
  </si>
  <si>
    <t>13324</t>
  </si>
  <si>
    <t>13325</t>
  </si>
  <si>
    <t>13326</t>
  </si>
  <si>
    <t>13327</t>
  </si>
  <si>
    <t>13328</t>
  </si>
  <si>
    <t>13329</t>
  </si>
  <si>
    <t>13330</t>
  </si>
  <si>
    <t>13337</t>
  </si>
  <si>
    <t>13338</t>
  </si>
  <si>
    <t>13345</t>
  </si>
  <si>
    <t>13346</t>
  </si>
  <si>
    <t>13347</t>
  </si>
  <si>
    <t>13355</t>
  </si>
  <si>
    <t>13356</t>
  </si>
  <si>
    <t>13357</t>
  </si>
  <si>
    <t>13365</t>
  </si>
  <si>
    <t>13366</t>
  </si>
  <si>
    <t>13377</t>
  </si>
  <si>
    <t>13385</t>
  </si>
  <si>
    <t>13386</t>
  </si>
  <si>
    <t>13389</t>
  </si>
  <si>
    <t>13390</t>
  </si>
  <si>
    <t>13391</t>
  </si>
  <si>
    <t>13392</t>
  </si>
  <si>
    <t>13393</t>
  </si>
  <si>
    <t>13394</t>
  </si>
  <si>
    <t>13395</t>
  </si>
  <si>
    <t>13396</t>
  </si>
  <si>
    <t>13397</t>
  </si>
  <si>
    <t>13398</t>
  </si>
  <si>
    <t>13399</t>
  </si>
  <si>
    <t>13400</t>
  </si>
  <si>
    <t>13401</t>
  </si>
  <si>
    <t>13402</t>
  </si>
  <si>
    <t>13403</t>
  </si>
  <si>
    <t>13404</t>
  </si>
  <si>
    <t>13409</t>
  </si>
  <si>
    <t>13410</t>
  </si>
  <si>
    <t>13411</t>
  </si>
  <si>
    <t>13412</t>
  </si>
  <si>
    <t>13413</t>
  </si>
  <si>
    <t>13414</t>
  </si>
  <si>
    <t>13415</t>
  </si>
  <si>
    <t>13420</t>
  </si>
  <si>
    <t>13421</t>
  </si>
  <si>
    <t>13423</t>
  </si>
  <si>
    <t>13428</t>
  </si>
  <si>
    <t>13430</t>
  </si>
  <si>
    <t>13431</t>
  </si>
  <si>
    <t>13432</t>
  </si>
  <si>
    <t>13439</t>
  </si>
  <si>
    <t>13441</t>
  </si>
  <si>
    <t>13442</t>
  </si>
  <si>
    <t>13443</t>
  </si>
  <si>
    <t>13444</t>
  </si>
  <si>
    <t>13445</t>
  </si>
  <si>
    <t>13446</t>
  </si>
  <si>
    <t>13447</t>
  </si>
  <si>
    <t>13450</t>
  </si>
  <si>
    <t>13451</t>
  </si>
  <si>
    <t>13455</t>
  </si>
  <si>
    <t>13459</t>
  </si>
  <si>
    <t>13460</t>
  </si>
  <si>
    <t>13461</t>
  </si>
  <si>
    <t>13462</t>
  </si>
  <si>
    <t>13463</t>
  </si>
  <si>
    <t>13466</t>
  </si>
  <si>
    <t>13467</t>
  </si>
  <si>
    <t>13470</t>
  </si>
  <si>
    <t>13472</t>
  </si>
  <si>
    <t>13473</t>
  </si>
  <si>
    <t>13474</t>
  </si>
  <si>
    <t>13475</t>
  </si>
  <si>
    <t>13476</t>
  </si>
  <si>
    <t>13477</t>
  </si>
  <si>
    <t>13478</t>
  </si>
  <si>
    <t>13479</t>
  </si>
  <si>
    <t>13480</t>
  </si>
  <si>
    <t>13481</t>
  </si>
  <si>
    <t>13482</t>
  </si>
  <si>
    <t>13483</t>
  </si>
  <si>
    <t>13484</t>
  </si>
  <si>
    <t>13485</t>
  </si>
  <si>
    <t>13486</t>
  </si>
  <si>
    <t>13487</t>
  </si>
  <si>
    <t>13488</t>
  </si>
  <si>
    <t>13489</t>
  </si>
  <si>
    <t>13490</t>
  </si>
  <si>
    <t>13491</t>
  </si>
  <si>
    <t>13495</t>
  </si>
  <si>
    <t>13496</t>
  </si>
  <si>
    <t>13497</t>
  </si>
  <si>
    <t>13498</t>
  </si>
  <si>
    <t>13499</t>
  </si>
  <si>
    <t>13502</t>
  </si>
  <si>
    <t>13504</t>
  </si>
  <si>
    <t>13507</t>
  </si>
  <si>
    <t>13508</t>
  </si>
  <si>
    <t>13509</t>
  </si>
  <si>
    <t>13511</t>
  </si>
  <si>
    <t>13512</t>
  </si>
  <si>
    <t>13513</t>
  </si>
  <si>
    <t>13514</t>
  </si>
  <si>
    <t>13515</t>
  </si>
  <si>
    <t>13516</t>
  </si>
  <si>
    <t>13517</t>
  </si>
  <si>
    <t>13518</t>
  </si>
  <si>
    <t>13519</t>
  </si>
  <si>
    <t>13520</t>
  </si>
  <si>
    <t>13521</t>
  </si>
  <si>
    <t>13522</t>
  </si>
  <si>
    <t>13523</t>
  </si>
  <si>
    <t>13524</t>
  </si>
  <si>
    <t>13530</t>
  </si>
  <si>
    <t>13531</t>
  </si>
  <si>
    <t>13532</t>
  </si>
  <si>
    <t>13533</t>
  </si>
  <si>
    <t>13535</t>
  </si>
  <si>
    <t>13537</t>
  </si>
  <si>
    <t>13538</t>
  </si>
  <si>
    <t>13539</t>
  </si>
  <si>
    <t>13540</t>
  </si>
  <si>
    <t>13542</t>
  </si>
  <si>
    <t>13544</t>
  </si>
  <si>
    <t>13547</t>
  </si>
  <si>
    <t>13548</t>
  </si>
  <si>
    <t>13569</t>
  </si>
  <si>
    <t>13570</t>
  </si>
  <si>
    <t>13571</t>
  </si>
  <si>
    <t>13572</t>
  </si>
  <si>
    <t>13573</t>
  </si>
  <si>
    <t>13574</t>
  </si>
  <si>
    <t>13575</t>
  </si>
  <si>
    <t>13576</t>
  </si>
  <si>
    <t>13577</t>
  </si>
  <si>
    <t>13578</t>
  </si>
  <si>
    <t>13580</t>
  </si>
  <si>
    <t>13581</t>
  </si>
  <si>
    <t>13583</t>
  </si>
  <si>
    <t>13584</t>
  </si>
  <si>
    <t>13585</t>
  </si>
  <si>
    <t>13590</t>
  </si>
  <si>
    <t>13591</t>
  </si>
  <si>
    <t>13592</t>
  </si>
  <si>
    <t>13593</t>
  </si>
  <si>
    <t>13601</t>
  </si>
  <si>
    <t>13602</t>
  </si>
  <si>
    <t>13603</t>
  </si>
  <si>
    <t>13604</t>
  </si>
  <si>
    <t>13605</t>
  </si>
  <si>
    <t>13606</t>
  </si>
  <si>
    <t>13614</t>
  </si>
  <si>
    <t>13615</t>
  </si>
  <si>
    <t>13616</t>
  </si>
  <si>
    <t>13618</t>
  </si>
  <si>
    <t>13619</t>
  </si>
  <si>
    <t>13620</t>
  </si>
  <si>
    <t>13624</t>
  </si>
  <si>
    <t>13625</t>
  </si>
  <si>
    <t>13626</t>
  </si>
  <si>
    <t>13627</t>
  </si>
  <si>
    <t>13628</t>
  </si>
  <si>
    <t>13629</t>
  </si>
  <si>
    <t>13630</t>
  </si>
  <si>
    <t>13631</t>
  </si>
  <si>
    <t>13632</t>
  </si>
  <si>
    <t>13633</t>
  </si>
  <si>
    <t>13638</t>
  </si>
  <si>
    <t>13639</t>
  </si>
  <si>
    <t>13640</t>
  </si>
  <si>
    <t>13642</t>
  </si>
  <si>
    <t>13646</t>
  </si>
  <si>
    <t>13648</t>
  </si>
  <si>
    <t>13649</t>
  </si>
  <si>
    <t>13650</t>
  </si>
  <si>
    <t>13651</t>
  </si>
  <si>
    <t>13652</t>
  </si>
  <si>
    <t>13654</t>
  </si>
  <si>
    <t>13655</t>
  </si>
  <si>
    <t>13656</t>
  </si>
  <si>
    <t>13658</t>
  </si>
  <si>
    <t>13659</t>
  </si>
  <si>
    <t>13660</t>
  </si>
  <si>
    <t>13661</t>
  </si>
  <si>
    <t>13662</t>
  </si>
  <si>
    <t>13663</t>
  </si>
  <si>
    <t>13664</t>
  </si>
  <si>
    <t>13665</t>
  </si>
  <si>
    <t>13666</t>
  </si>
  <si>
    <t>13667</t>
  </si>
  <si>
    <t>13668</t>
  </si>
  <si>
    <t>13669</t>
  </si>
  <si>
    <t>13670</t>
  </si>
  <si>
    <t>13671</t>
  </si>
  <si>
    <t>13672</t>
  </si>
  <si>
    <t>13673</t>
  </si>
  <si>
    <t>13674</t>
  </si>
  <si>
    <t>13675</t>
  </si>
  <si>
    <t>13676</t>
  </si>
  <si>
    <t>13677</t>
  </si>
  <si>
    <t>13678</t>
  </si>
  <si>
    <t>13679</t>
  </si>
  <si>
    <t>13680</t>
  </si>
  <si>
    <t>13681</t>
  </si>
  <si>
    <t>13721</t>
  </si>
  <si>
    <t>13724</t>
  </si>
  <si>
    <t>13725</t>
  </si>
  <si>
    <t>13727</t>
  </si>
  <si>
    <t>13731</t>
  </si>
  <si>
    <t>13732</t>
  </si>
  <si>
    <t>13733</t>
  </si>
  <si>
    <t>13737</t>
  </si>
  <si>
    <t>13738</t>
  </si>
  <si>
    <t>13741</t>
  </si>
  <si>
    <t>13742</t>
  </si>
  <si>
    <t>13749</t>
  </si>
  <si>
    <t>13752</t>
  </si>
  <si>
    <t>13753</t>
  </si>
  <si>
    <t>13754</t>
  </si>
  <si>
    <t>13755</t>
  </si>
  <si>
    <t>13761</t>
  </si>
  <si>
    <t>13762</t>
  </si>
  <si>
    <t>13763</t>
  </si>
  <si>
    <t>13764</t>
  </si>
  <si>
    <t>13765</t>
  </si>
  <si>
    <t>13766</t>
  </si>
  <si>
    <t>13767</t>
  </si>
  <si>
    <t>13768</t>
  </si>
  <si>
    <t>13770</t>
  </si>
  <si>
    <t>13771</t>
  </si>
  <si>
    <t>13772</t>
  </si>
  <si>
    <t>13773</t>
  </si>
  <si>
    <t>13774</t>
  </si>
  <si>
    <t>13775</t>
  </si>
  <si>
    <t>13776</t>
  </si>
  <si>
    <t>13777</t>
  </si>
  <si>
    <t>13778</t>
  </si>
  <si>
    <t>13779</t>
  </si>
  <si>
    <t>13780</t>
  </si>
  <si>
    <t>13781</t>
  </si>
  <si>
    <t>13782</t>
  </si>
  <si>
    <t>13783</t>
  </si>
  <si>
    <t>13784</t>
  </si>
  <si>
    <t>13788</t>
  </si>
  <si>
    <t>13789</t>
  </si>
  <si>
    <t>13791</t>
  </si>
  <si>
    <t>13800</t>
  </si>
  <si>
    <t>13809</t>
  </si>
  <si>
    <t>13810</t>
  </si>
  <si>
    <t>13811</t>
  </si>
  <si>
    <t>13812</t>
  </si>
  <si>
    <t>13813</t>
  </si>
  <si>
    <t>13814</t>
  </si>
  <si>
    <t>13825</t>
  </si>
  <si>
    <t>13826</t>
  </si>
  <si>
    <t>13827</t>
  </si>
  <si>
    <t>13828</t>
  </si>
  <si>
    <t>13831</t>
  </si>
  <si>
    <t>13832</t>
  </si>
  <si>
    <t>13833</t>
  </si>
  <si>
    <t>13834</t>
  </si>
  <si>
    <t>13836</t>
  </si>
  <si>
    <t>13837</t>
  </si>
  <si>
    <t>13839</t>
  </si>
  <si>
    <t>13841</t>
  </si>
  <si>
    <t>13842</t>
  </si>
  <si>
    <t>13843</t>
  </si>
  <si>
    <t>13844</t>
  </si>
  <si>
    <t>13845</t>
  </si>
  <si>
    <t>13846</t>
  </si>
  <si>
    <t>13847</t>
  </si>
  <si>
    <t>13848</t>
  </si>
  <si>
    <t>13849</t>
  </si>
  <si>
    <t>13850</t>
  </si>
  <si>
    <t>13851</t>
  </si>
  <si>
    <t>13852</t>
  </si>
  <si>
    <t>13853</t>
  </si>
  <si>
    <t>13854</t>
  </si>
  <si>
    <t>13855</t>
  </si>
  <si>
    <t>13856</t>
  </si>
  <si>
    <t>13857</t>
  </si>
  <si>
    <t>13858</t>
  </si>
  <si>
    <t>13859</t>
  </si>
  <si>
    <t>13860</t>
  </si>
  <si>
    <t>13861</t>
  </si>
  <si>
    <t>13862</t>
  </si>
  <si>
    <t>13863</t>
  </si>
  <si>
    <t>13864</t>
  </si>
  <si>
    <t>13865</t>
  </si>
  <si>
    <t>13866</t>
  </si>
  <si>
    <t>13871</t>
  </si>
  <si>
    <t>13872</t>
  </si>
  <si>
    <t>13873</t>
  </si>
  <si>
    <t>13874</t>
  </si>
  <si>
    <t>13875</t>
  </si>
  <si>
    <t>13876</t>
  </si>
  <si>
    <t>13877</t>
  </si>
  <si>
    <t>13878</t>
  </si>
  <si>
    <t>13879</t>
  </si>
  <si>
    <t>13880</t>
  </si>
  <si>
    <t>13881</t>
  </si>
  <si>
    <t>13882</t>
  </si>
  <si>
    <t>13883</t>
  </si>
  <si>
    <t>13884</t>
  </si>
  <si>
    <t>13885</t>
  </si>
  <si>
    <t>13886</t>
  </si>
  <si>
    <t>13887</t>
  </si>
  <si>
    <t>13888</t>
  </si>
  <si>
    <t>13889</t>
  </si>
  <si>
    <t>13890</t>
  </si>
  <si>
    <t>13891</t>
  </si>
  <si>
    <t>13892</t>
  </si>
  <si>
    <t>13893</t>
  </si>
  <si>
    <t>13894</t>
  </si>
  <si>
    <t>13895</t>
  </si>
  <si>
    <t>13896</t>
  </si>
  <si>
    <t>13897</t>
  </si>
  <si>
    <t>13898</t>
  </si>
  <si>
    <t>13899</t>
  </si>
  <si>
    <t>13900</t>
  </si>
  <si>
    <t>13901</t>
  </si>
  <si>
    <t>13902</t>
  </si>
  <si>
    <t>13903</t>
  </si>
  <si>
    <t>13916</t>
  </si>
  <si>
    <t>13917</t>
  </si>
  <si>
    <t>13918</t>
  </si>
  <si>
    <t>13919</t>
  </si>
  <si>
    <t>13920</t>
  </si>
  <si>
    <t>13921</t>
  </si>
  <si>
    <t>13922</t>
  </si>
  <si>
    <t>13923</t>
  </si>
  <si>
    <t>13924</t>
  </si>
  <si>
    <t>13925</t>
  </si>
  <si>
    <t>13926</t>
  </si>
  <si>
    <t>13927</t>
  </si>
  <si>
    <t>13928</t>
  </si>
  <si>
    <t>13929</t>
  </si>
  <si>
    <t>13930</t>
  </si>
  <si>
    <t>13936</t>
  </si>
  <si>
    <t>13937</t>
  </si>
  <si>
    <t>13938</t>
  </si>
  <si>
    <t>13939</t>
  </si>
  <si>
    <t>13940</t>
  </si>
  <si>
    <t>13941</t>
  </si>
  <si>
    <t>13944</t>
  </si>
  <si>
    <t>13945</t>
  </si>
  <si>
    <t>13946</t>
  </si>
  <si>
    <t>13947</t>
  </si>
  <si>
    <t>13948</t>
  </si>
  <si>
    <t>13949</t>
  </si>
  <si>
    <t>13950</t>
  </si>
  <si>
    <t>13953</t>
  </si>
  <si>
    <t>13954</t>
  </si>
  <si>
    <t>13955</t>
  </si>
  <si>
    <t>13958</t>
  </si>
  <si>
    <t>13959</t>
  </si>
  <si>
    <t>13960</t>
  </si>
  <si>
    <t>13961</t>
  </si>
  <si>
    <t>13963</t>
  </si>
  <si>
    <t>13964</t>
  </si>
  <si>
    <t>13965</t>
  </si>
  <si>
    <t>13966</t>
  </si>
  <si>
    <t>13967</t>
  </si>
  <si>
    <t>13968</t>
  </si>
  <si>
    <t>13969</t>
  </si>
  <si>
    <t>13970</t>
  </si>
  <si>
    <t>13971</t>
  </si>
  <si>
    <t>13972</t>
  </si>
  <si>
    <t>13973</t>
  </si>
  <si>
    <t>13974</t>
  </si>
  <si>
    <t>13977</t>
  </si>
  <si>
    <t>13979</t>
  </si>
  <si>
    <t>13980</t>
  </si>
  <si>
    <t>13981</t>
  </si>
  <si>
    <t>13985</t>
  </si>
  <si>
    <t>13986</t>
  </si>
  <si>
    <t>13988</t>
  </si>
  <si>
    <t>13989</t>
  </si>
  <si>
    <t>13990</t>
  </si>
  <si>
    <t>13991</t>
  </si>
  <si>
    <t>13992</t>
  </si>
  <si>
    <t>13993</t>
  </si>
  <si>
    <t>13999</t>
  </si>
  <si>
    <t>14000</t>
  </si>
  <si>
    <t>14001</t>
  </si>
  <si>
    <t>14002</t>
  </si>
  <si>
    <t>14009</t>
  </si>
  <si>
    <t>14010</t>
  </si>
  <si>
    <t>14011</t>
  </si>
  <si>
    <t>14012</t>
  </si>
  <si>
    <t>14013</t>
  </si>
  <si>
    <t>14015</t>
  </si>
  <si>
    <t>14016</t>
  </si>
  <si>
    <t>14017</t>
  </si>
  <si>
    <t>14100</t>
  </si>
  <si>
    <t>14101</t>
  </si>
  <si>
    <t>14102</t>
  </si>
  <si>
    <t>14103</t>
  </si>
  <si>
    <t>14104</t>
  </si>
  <si>
    <t>14105</t>
  </si>
  <si>
    <t>14106</t>
  </si>
  <si>
    <t>14107</t>
  </si>
  <si>
    <t>14109</t>
  </si>
  <si>
    <t>14110</t>
  </si>
  <si>
    <t>14114</t>
  </si>
  <si>
    <t>14115</t>
  </si>
  <si>
    <t>14116</t>
  </si>
  <si>
    <t>14117</t>
  </si>
  <si>
    <t>14120</t>
  </si>
  <si>
    <t>14122</t>
  </si>
  <si>
    <t>14126</t>
  </si>
  <si>
    <t>14127</t>
  </si>
  <si>
    <t>14128</t>
  </si>
  <si>
    <t>14129</t>
  </si>
  <si>
    <t>14130</t>
  </si>
  <si>
    <t>14131</t>
  </si>
  <si>
    <t>14132</t>
  </si>
  <si>
    <t>14133</t>
  </si>
  <si>
    <t>14134</t>
  </si>
  <si>
    <t>14135</t>
  </si>
  <si>
    <t>14136</t>
  </si>
  <si>
    <t>14137</t>
  </si>
  <si>
    <t>14138</t>
  </si>
  <si>
    <t>14139</t>
  </si>
  <si>
    <t>14140</t>
  </si>
  <si>
    <t>14141</t>
  </si>
  <si>
    <t>14142</t>
  </si>
  <si>
    <t>14143</t>
  </si>
  <si>
    <t>14144</t>
  </si>
  <si>
    <t>14145</t>
  </si>
  <si>
    <t>14146</t>
  </si>
  <si>
    <t>14147</t>
  </si>
  <si>
    <t>14148</t>
  </si>
  <si>
    <t>14149</t>
  </si>
  <si>
    <t>14150</t>
  </si>
  <si>
    <t>14151</t>
  </si>
  <si>
    <t>14152</t>
  </si>
  <si>
    <t>14153</t>
  </si>
  <si>
    <t>14154</t>
  </si>
  <si>
    <t>14155</t>
  </si>
  <si>
    <t>14156</t>
  </si>
  <si>
    <t>14157</t>
  </si>
  <si>
    <t>14158</t>
  </si>
  <si>
    <t>14159</t>
  </si>
  <si>
    <t>14160</t>
  </si>
  <si>
    <t>14161</t>
  </si>
  <si>
    <t>14162</t>
  </si>
  <si>
    <t>14163</t>
  </si>
  <si>
    <t>14164</t>
  </si>
  <si>
    <t>14165</t>
  </si>
  <si>
    <t>14166</t>
  </si>
  <si>
    <t>14167</t>
  </si>
  <si>
    <t>14173</t>
  </si>
  <si>
    <t>14174</t>
  </si>
  <si>
    <t>14175</t>
  </si>
  <si>
    <t>14176</t>
  </si>
  <si>
    <t>14177</t>
  </si>
  <si>
    <t>14178</t>
  </si>
  <si>
    <t>14179</t>
  </si>
  <si>
    <t>14180</t>
  </si>
  <si>
    <t>14181</t>
  </si>
  <si>
    <t>14182</t>
  </si>
  <si>
    <t>14183</t>
  </si>
  <si>
    <t>14185</t>
  </si>
  <si>
    <t>14186</t>
  </si>
  <si>
    <t>14187</t>
  </si>
  <si>
    <t>14188</t>
  </si>
  <si>
    <t>14189</t>
  </si>
  <si>
    <t>14190</t>
  </si>
  <si>
    <t>14191</t>
  </si>
  <si>
    <t>14192</t>
  </si>
  <si>
    <t>14268</t>
  </si>
  <si>
    <t>14270</t>
  </si>
  <si>
    <t>14271</t>
  </si>
  <si>
    <t>14272</t>
  </si>
  <si>
    <t>14273</t>
  </si>
  <si>
    <t>14274</t>
  </si>
  <si>
    <t>14275</t>
  </si>
  <si>
    <t>14276</t>
  </si>
  <si>
    <t>14277</t>
  </si>
  <si>
    <t>14278</t>
  </si>
  <si>
    <t>14280</t>
  </si>
  <si>
    <t>14281</t>
  </si>
  <si>
    <t>14282</t>
  </si>
  <si>
    <t>14283</t>
  </si>
  <si>
    <t>14284</t>
  </si>
  <si>
    <t>14285</t>
  </si>
  <si>
    <t>14287</t>
  </si>
  <si>
    <t>14288</t>
  </si>
  <si>
    <t>14289</t>
  </si>
  <si>
    <t>14290</t>
  </si>
  <si>
    <t>14291</t>
  </si>
  <si>
    <t>14292</t>
  </si>
  <si>
    <t>14293</t>
  </si>
  <si>
    <t>14294</t>
  </si>
  <si>
    <t>14295</t>
  </si>
  <si>
    <t>14296</t>
  </si>
  <si>
    <t>14297</t>
  </si>
  <si>
    <t>14298</t>
  </si>
  <si>
    <t>14299</t>
  </si>
  <si>
    <t>14301</t>
  </si>
  <si>
    <t>14302</t>
  </si>
  <si>
    <t>14305</t>
  </si>
  <si>
    <t>14306</t>
  </si>
  <si>
    <t>14307</t>
  </si>
  <si>
    <t>14308</t>
  </si>
  <si>
    <t>14309</t>
  </si>
  <si>
    <t>14311</t>
  </si>
  <si>
    <t>14313</t>
  </si>
  <si>
    <t>14314</t>
  </si>
  <si>
    <t>14315</t>
  </si>
  <si>
    <t>14316</t>
  </si>
  <si>
    <t>14319</t>
  </si>
  <si>
    <t>14322</t>
  </si>
  <si>
    <t>14323</t>
  </si>
  <si>
    <t>14324</t>
  </si>
  <si>
    <t>14325</t>
  </si>
  <si>
    <t>14326</t>
  </si>
  <si>
    <t>14327</t>
  </si>
  <si>
    <t>14328</t>
  </si>
  <si>
    <t>14329</t>
  </si>
  <si>
    <t>14330</t>
  </si>
  <si>
    <t>14331</t>
  </si>
  <si>
    <t>14340</t>
  </si>
  <si>
    <t>14341</t>
  </si>
  <si>
    <t>14342</t>
  </si>
  <si>
    <t>14343</t>
  </si>
  <si>
    <t>14344</t>
  </si>
  <si>
    <t>14345</t>
  </si>
  <si>
    <t>14346</t>
  </si>
  <si>
    <t>14347</t>
  </si>
  <si>
    <t>14348</t>
  </si>
  <si>
    <t>14349</t>
  </si>
  <si>
    <t>14350</t>
  </si>
  <si>
    <t>14351</t>
  </si>
  <si>
    <t>14352</t>
  </si>
  <si>
    <t>14353</t>
  </si>
  <si>
    <t>14354</t>
  </si>
  <si>
    <t>14355</t>
  </si>
  <si>
    <t>14356</t>
  </si>
  <si>
    <t>14357</t>
  </si>
  <si>
    <t>14358</t>
  </si>
  <si>
    <t>14359</t>
  </si>
  <si>
    <t>14361</t>
  </si>
  <si>
    <t>14362</t>
  </si>
  <si>
    <t>14363</t>
  </si>
  <si>
    <t>14366</t>
  </si>
  <si>
    <t>14368</t>
  </si>
  <si>
    <t>14376</t>
  </si>
  <si>
    <t>14377</t>
  </si>
  <si>
    <t>14378</t>
  </si>
  <si>
    <t>14379</t>
  </si>
  <si>
    <t>14380</t>
  </si>
  <si>
    <t>14381</t>
  </si>
  <si>
    <t>14382</t>
  </si>
  <si>
    <t>14383</t>
  </si>
  <si>
    <t>14384</t>
  </si>
  <si>
    <t>14385</t>
  </si>
  <si>
    <t>14386</t>
  </si>
  <si>
    <t>14387</t>
  </si>
  <si>
    <t>14388</t>
  </si>
  <si>
    <t>14389</t>
  </si>
  <si>
    <t>14390</t>
  </si>
  <si>
    <t>14391</t>
  </si>
  <si>
    <t>14392</t>
  </si>
  <si>
    <t>14393</t>
  </si>
  <si>
    <t>14394</t>
  </si>
  <si>
    <t>14395</t>
  </si>
  <si>
    <t>14396</t>
  </si>
  <si>
    <t>14397</t>
  </si>
  <si>
    <t>14398</t>
  </si>
  <si>
    <t>14399</t>
  </si>
  <si>
    <t>14400</t>
  </si>
  <si>
    <t>14401</t>
  </si>
  <si>
    <t>14402</t>
  </si>
  <si>
    <t>14403</t>
  </si>
  <si>
    <t>14404</t>
  </si>
  <si>
    <t>14405</t>
  </si>
  <si>
    <t>14406</t>
  </si>
  <si>
    <t>14407</t>
  </si>
  <si>
    <t>14408</t>
  </si>
  <si>
    <t>14409</t>
  </si>
  <si>
    <t>14410</t>
  </si>
  <si>
    <t>14411</t>
  </si>
  <si>
    <t>14412</t>
  </si>
  <si>
    <t>14413</t>
  </si>
  <si>
    <t>14414</t>
  </si>
  <si>
    <t>14415</t>
  </si>
  <si>
    <t>14416</t>
  </si>
  <si>
    <t>14418</t>
  </si>
  <si>
    <t>14419</t>
  </si>
  <si>
    <t>14420</t>
  </si>
  <si>
    <t>14421</t>
  </si>
  <si>
    <t>14422</t>
  </si>
  <si>
    <t>14423</t>
  </si>
  <si>
    <t>14424</t>
  </si>
  <si>
    <t>14425</t>
  </si>
  <si>
    <t>14426</t>
  </si>
  <si>
    <t>14427</t>
  </si>
  <si>
    <t>14428</t>
  </si>
  <si>
    <t>14429</t>
  </si>
  <si>
    <t>14430</t>
  </si>
  <si>
    <t>14431</t>
  </si>
  <si>
    <t>14432</t>
  </si>
  <si>
    <t>14433</t>
  </si>
  <si>
    <t>14434</t>
  </si>
  <si>
    <t>14435</t>
  </si>
  <si>
    <t>14436</t>
  </si>
  <si>
    <t>14437</t>
  </si>
  <si>
    <t>14438</t>
  </si>
  <si>
    <t>14439</t>
  </si>
  <si>
    <t>14440</t>
  </si>
  <si>
    <t>14441</t>
  </si>
  <si>
    <t>14442</t>
  </si>
  <si>
    <t>14443</t>
  </si>
  <si>
    <t>14444</t>
  </si>
  <si>
    <t>14445</t>
  </si>
  <si>
    <t>14446</t>
  </si>
  <si>
    <t>14447</t>
  </si>
  <si>
    <t>14448</t>
  </si>
  <si>
    <t>14449</t>
  </si>
  <si>
    <t>14450</t>
  </si>
  <si>
    <t>14451</t>
  </si>
  <si>
    <t>14452</t>
  </si>
  <si>
    <t>14453</t>
  </si>
  <si>
    <t>14454</t>
  </si>
  <si>
    <t>14455</t>
  </si>
  <si>
    <t>14456</t>
  </si>
  <si>
    <t>14457</t>
  </si>
  <si>
    <t>14458</t>
  </si>
  <si>
    <t>14461</t>
  </si>
  <si>
    <t>14462</t>
  </si>
  <si>
    <t>14463</t>
  </si>
  <si>
    <t>14464</t>
  </si>
  <si>
    <t>14465</t>
  </si>
  <si>
    <t>14466</t>
  </si>
  <si>
    <t>14477</t>
  </si>
  <si>
    <t>14478</t>
  </si>
  <si>
    <t>14479</t>
  </si>
  <si>
    <t>14485</t>
  </si>
  <si>
    <t>14486</t>
  </si>
  <si>
    <t>14487</t>
  </si>
  <si>
    <t>14488</t>
  </si>
  <si>
    <t>14489</t>
  </si>
  <si>
    <t>14490</t>
  </si>
  <si>
    <t>14491</t>
  </si>
  <si>
    <t>14492</t>
  </si>
  <si>
    <t>14493</t>
  </si>
  <si>
    <t>14494</t>
  </si>
  <si>
    <t>14495</t>
  </si>
  <si>
    <t>14496</t>
  </si>
  <si>
    <t>14521</t>
  </si>
  <si>
    <t>14522</t>
  </si>
  <si>
    <t>14523</t>
  </si>
  <si>
    <t>14524</t>
  </si>
  <si>
    <t>14525</t>
  </si>
  <si>
    <t>14526</t>
  </si>
  <si>
    <t>14527</t>
  </si>
  <si>
    <t>14528</t>
  </si>
  <si>
    <t>14529</t>
  </si>
  <si>
    <t>14530</t>
  </si>
  <si>
    <t>14531</t>
  </si>
  <si>
    <t>14532</t>
  </si>
  <si>
    <t>14533</t>
  </si>
  <si>
    <t>14534</t>
  </si>
  <si>
    <t>14535</t>
  </si>
  <si>
    <t>14536</t>
  </si>
  <si>
    <t>14537</t>
  </si>
  <si>
    <t>14538</t>
  </si>
  <si>
    <t>14539</t>
  </si>
  <si>
    <t>14540</t>
  </si>
  <si>
    <t>14541</t>
  </si>
  <si>
    <t>14542</t>
  </si>
  <si>
    <t>14543</t>
  </si>
  <si>
    <t>14544</t>
  </si>
  <si>
    <t>14545</t>
  </si>
  <si>
    <t>14546</t>
  </si>
  <si>
    <t>14547</t>
  </si>
  <si>
    <t>14548</t>
  </si>
  <si>
    <t>14549</t>
  </si>
  <si>
    <t>14550</t>
  </si>
  <si>
    <t>14551</t>
  </si>
  <si>
    <t>14552</t>
  </si>
  <si>
    <t>14553</t>
  </si>
  <si>
    <t>14554</t>
  </si>
  <si>
    <t>14555</t>
  </si>
  <si>
    <t>14556</t>
  </si>
  <si>
    <t>14557</t>
  </si>
  <si>
    <t>14558</t>
  </si>
  <si>
    <t>14559</t>
  </si>
  <si>
    <t>14560</t>
  </si>
  <si>
    <t>14561</t>
  </si>
  <si>
    <t>14562</t>
  </si>
  <si>
    <t>14563</t>
  </si>
  <si>
    <t>14564</t>
  </si>
  <si>
    <t>14565</t>
  </si>
  <si>
    <t>14566</t>
  </si>
  <si>
    <t>14567</t>
  </si>
  <si>
    <t>14568</t>
  </si>
  <si>
    <t>14569</t>
  </si>
  <si>
    <t>14570</t>
  </si>
  <si>
    <t>14571</t>
  </si>
  <si>
    <t>14572</t>
  </si>
  <si>
    <t>14573</t>
  </si>
  <si>
    <t>14574</t>
  </si>
  <si>
    <t>14575</t>
  </si>
  <si>
    <t>14576</t>
  </si>
  <si>
    <t>14577</t>
  </si>
  <si>
    <t>14578</t>
  </si>
  <si>
    <t>14579</t>
  </si>
  <si>
    <t>14580</t>
  </si>
  <si>
    <t>14581</t>
  </si>
  <si>
    <t>14582</t>
  </si>
  <si>
    <t>14583</t>
  </si>
  <si>
    <t>14584</t>
  </si>
  <si>
    <t>14586</t>
  </si>
  <si>
    <t>14587</t>
  </si>
  <si>
    <t>14588</t>
  </si>
  <si>
    <t>14589</t>
  </si>
  <si>
    <t>14590</t>
  </si>
  <si>
    <t>14591</t>
  </si>
  <si>
    <t>14592</t>
  </si>
  <si>
    <t>14593</t>
  </si>
  <si>
    <t>14594</t>
  </si>
  <si>
    <t>14595</t>
  </si>
  <si>
    <t>14596</t>
  </si>
  <si>
    <t>14597</t>
  </si>
  <si>
    <t>14598</t>
  </si>
  <si>
    <t>14599</t>
  </si>
  <si>
    <t>14600</t>
  </si>
  <si>
    <t>14601</t>
  </si>
  <si>
    <t>14603</t>
  </si>
  <si>
    <t>14604</t>
  </si>
  <si>
    <t>14605</t>
  </si>
  <si>
    <t>14606</t>
  </si>
  <si>
    <t>14607</t>
  </si>
  <si>
    <t>14610</t>
  </si>
  <si>
    <t>14611</t>
  </si>
  <si>
    <t>14612</t>
  </si>
  <si>
    <t>14613</t>
  </si>
  <si>
    <t>14614</t>
  </si>
  <si>
    <t>14615</t>
  </si>
  <si>
    <t>14616</t>
  </si>
  <si>
    <t>14617</t>
  </si>
  <si>
    <t>14618</t>
  </si>
  <si>
    <t>14619</t>
  </si>
  <si>
    <t>14620</t>
  </si>
  <si>
    <t>14621</t>
  </si>
  <si>
    <t>14622</t>
  </si>
  <si>
    <t>14623</t>
  </si>
  <si>
    <t>14624</t>
  </si>
  <si>
    <t>14625</t>
  </si>
  <si>
    <t>14626</t>
  </si>
  <si>
    <t>14627</t>
  </si>
  <si>
    <t>14628</t>
  </si>
  <si>
    <t>14629</t>
  </si>
  <si>
    <t>14630</t>
  </si>
  <si>
    <t>14631</t>
  </si>
  <si>
    <t>14632</t>
  </si>
  <si>
    <t>14633</t>
  </si>
  <si>
    <t>14634</t>
  </si>
  <si>
    <t>14635</t>
  </si>
  <si>
    <t>14636</t>
  </si>
  <si>
    <t>14637</t>
  </si>
  <si>
    <t>14638</t>
  </si>
  <si>
    <t>14639</t>
  </si>
  <si>
    <t>14640</t>
  </si>
  <si>
    <t>14641</t>
  </si>
  <si>
    <t>14642</t>
  </si>
  <si>
    <t>14643</t>
  </si>
  <si>
    <t>14644</t>
  </si>
  <si>
    <t>14645</t>
  </si>
  <si>
    <t>14646</t>
  </si>
  <si>
    <t>14647</t>
  </si>
  <si>
    <t>14648</t>
  </si>
  <si>
    <t>14649</t>
  </si>
  <si>
    <t>14650</t>
  </si>
  <si>
    <t>14651</t>
  </si>
  <si>
    <t>14652</t>
  </si>
  <si>
    <t>14653</t>
  </si>
  <si>
    <t>14654</t>
  </si>
  <si>
    <t>14655</t>
  </si>
  <si>
    <t>14656</t>
  </si>
  <si>
    <t>14657</t>
  </si>
  <si>
    <t>14658</t>
  </si>
  <si>
    <t>14659</t>
  </si>
  <si>
    <t>14660</t>
  </si>
  <si>
    <t>14661</t>
  </si>
  <si>
    <t>14662</t>
  </si>
  <si>
    <t>14663</t>
  </si>
  <si>
    <t>14664</t>
  </si>
  <si>
    <t>14665</t>
  </si>
  <si>
    <t>14666</t>
  </si>
  <si>
    <t>14667</t>
  </si>
  <si>
    <t>14668</t>
  </si>
  <si>
    <t>14669</t>
  </si>
  <si>
    <t>14670</t>
  </si>
  <si>
    <t>14671</t>
  </si>
  <si>
    <t>14672</t>
  </si>
  <si>
    <t>14673</t>
  </si>
  <si>
    <t>14674</t>
  </si>
  <si>
    <t>14675</t>
  </si>
  <si>
    <t>14676</t>
  </si>
  <si>
    <t>14677</t>
  </si>
  <si>
    <t>14678</t>
  </si>
  <si>
    <t>14679</t>
  </si>
  <si>
    <t>14700</t>
  </si>
  <si>
    <t>14701</t>
  </si>
  <si>
    <t>14702</t>
  </si>
  <si>
    <t>14703</t>
  </si>
  <si>
    <t>14704</t>
  </si>
  <si>
    <t>14705</t>
  </si>
  <si>
    <t>14706</t>
  </si>
  <si>
    <t>14707</t>
  </si>
  <si>
    <t>14708</t>
  </si>
  <si>
    <t>14709</t>
  </si>
  <si>
    <t>14710</t>
  </si>
  <si>
    <t>14711</t>
  </si>
  <si>
    <t>14712</t>
  </si>
  <si>
    <t>14713</t>
  </si>
  <si>
    <t>14714</t>
  </si>
  <si>
    <t>14715</t>
  </si>
  <si>
    <t>14716</t>
  </si>
  <si>
    <t>14717</t>
  </si>
  <si>
    <t>14718</t>
  </si>
  <si>
    <t>14719</t>
  </si>
  <si>
    <t>14720</t>
  </si>
  <si>
    <t>14722</t>
  </si>
  <si>
    <t>14723</t>
  </si>
  <si>
    <t>14724</t>
  </si>
  <si>
    <t>14725</t>
  </si>
  <si>
    <t>14726</t>
  </si>
  <si>
    <t>14727</t>
  </si>
  <si>
    <t>14728</t>
  </si>
  <si>
    <t>14729</t>
  </si>
  <si>
    <t>14730</t>
  </si>
  <si>
    <t>14731</t>
  </si>
  <si>
    <t>14732</t>
  </si>
  <si>
    <t>14733</t>
  </si>
  <si>
    <t>14734</t>
  </si>
  <si>
    <t>14735</t>
  </si>
  <si>
    <t>14736</t>
  </si>
  <si>
    <t>14737</t>
  </si>
  <si>
    <t>14738</t>
  </si>
  <si>
    <t>14739</t>
  </si>
  <si>
    <t>14740</t>
  </si>
  <si>
    <t>14741</t>
  </si>
  <si>
    <t>14742</t>
  </si>
  <si>
    <t>14743</t>
  </si>
  <si>
    <t>14744</t>
  </si>
  <si>
    <t>14745</t>
  </si>
  <si>
    <t>14746</t>
  </si>
  <si>
    <t>14747</t>
  </si>
  <si>
    <t>14748</t>
  </si>
  <si>
    <t>14749</t>
  </si>
  <si>
    <t>14750</t>
  </si>
  <si>
    <t>14751</t>
  </si>
  <si>
    <t>14752</t>
  </si>
  <si>
    <t>14753</t>
  </si>
  <si>
    <t>14754</t>
  </si>
  <si>
    <t>14755</t>
  </si>
  <si>
    <t>14756</t>
  </si>
  <si>
    <t>14757</t>
  </si>
  <si>
    <t>14758</t>
  </si>
  <si>
    <t>14759</t>
  </si>
  <si>
    <t>14760</t>
  </si>
  <si>
    <t>14761</t>
  </si>
  <si>
    <t>14762</t>
  </si>
  <si>
    <t>14763</t>
  </si>
  <si>
    <t>14764</t>
  </si>
  <si>
    <t>14765</t>
  </si>
  <si>
    <t>14766</t>
  </si>
  <si>
    <t>14767</t>
  </si>
  <si>
    <t>14768</t>
  </si>
  <si>
    <t>14769</t>
  </si>
  <si>
    <t>14770</t>
  </si>
  <si>
    <t>14771</t>
  </si>
  <si>
    <t>14772</t>
  </si>
  <si>
    <t>14773</t>
  </si>
  <si>
    <t>14774</t>
  </si>
  <si>
    <t>14775</t>
  </si>
  <si>
    <t>14776</t>
  </si>
  <si>
    <t>14777</t>
  </si>
  <si>
    <t>14778</t>
  </si>
  <si>
    <t>14779</t>
  </si>
  <si>
    <t>14780</t>
  </si>
  <si>
    <t>14781</t>
  </si>
  <si>
    <t>14782</t>
  </si>
  <si>
    <t>14783</t>
  </si>
  <si>
    <t>14784</t>
  </si>
  <si>
    <t>14785</t>
  </si>
  <si>
    <t>14786</t>
  </si>
  <si>
    <t>14787</t>
  </si>
  <si>
    <t>14788</t>
  </si>
  <si>
    <t>14789</t>
  </si>
  <si>
    <t>14790</t>
  </si>
  <si>
    <t>14791</t>
  </si>
  <si>
    <t>14792</t>
  </si>
  <si>
    <t>14793</t>
  </si>
  <si>
    <t>14794</t>
  </si>
  <si>
    <t>14795</t>
  </si>
  <si>
    <t>14796</t>
  </si>
  <si>
    <t>14797</t>
  </si>
  <si>
    <t>14798</t>
  </si>
  <si>
    <t>14799</t>
  </si>
  <si>
    <t>14800</t>
  </si>
  <si>
    <t>14801</t>
  </si>
  <si>
    <t>14802</t>
  </si>
  <si>
    <t>14803</t>
  </si>
  <si>
    <t>14804</t>
  </si>
  <si>
    <t>14805</t>
  </si>
  <si>
    <t>14806</t>
  </si>
  <si>
    <t>14807</t>
  </si>
  <si>
    <t>14808</t>
  </si>
  <si>
    <t>14809</t>
  </si>
  <si>
    <t>14810</t>
  </si>
  <si>
    <t>14811</t>
  </si>
  <si>
    <t>14812</t>
  </si>
  <si>
    <t>14813</t>
  </si>
  <si>
    <t>14814</t>
  </si>
  <si>
    <t>14815</t>
  </si>
  <si>
    <t>14816</t>
  </si>
  <si>
    <t>14817</t>
  </si>
  <si>
    <t>14818</t>
  </si>
  <si>
    <t>14819</t>
  </si>
  <si>
    <t>14820</t>
  </si>
  <si>
    <t>14821</t>
  </si>
  <si>
    <t>14822</t>
  </si>
  <si>
    <t>14823</t>
  </si>
  <si>
    <t>14824</t>
  </si>
  <si>
    <t>14825</t>
  </si>
  <si>
    <t>14826</t>
  </si>
  <si>
    <t>14827</t>
  </si>
  <si>
    <t>14828</t>
  </si>
  <si>
    <t>14829</t>
  </si>
  <si>
    <t>14830</t>
  </si>
  <si>
    <t>14831</t>
  </si>
  <si>
    <t>14832</t>
  </si>
  <si>
    <t>14833</t>
  </si>
  <si>
    <t>14834</t>
  </si>
  <si>
    <t>14835</t>
  </si>
  <si>
    <t>14836</t>
  </si>
  <si>
    <t>14837</t>
  </si>
  <si>
    <t>14838</t>
  </si>
  <si>
    <t>14839</t>
  </si>
  <si>
    <t>14840</t>
  </si>
  <si>
    <t>14841</t>
  </si>
  <si>
    <t>14842</t>
  </si>
  <si>
    <t>14843</t>
  </si>
  <si>
    <t>14844</t>
  </si>
  <si>
    <t>14845</t>
  </si>
  <si>
    <t>14846</t>
  </si>
  <si>
    <t>14847</t>
  </si>
  <si>
    <t>14848</t>
  </si>
  <si>
    <t>14849</t>
  </si>
  <si>
    <t>14850</t>
  </si>
  <si>
    <t>14851</t>
  </si>
  <si>
    <t>14852</t>
  </si>
  <si>
    <t>14853</t>
  </si>
  <si>
    <t>14855</t>
  </si>
  <si>
    <t>14857</t>
  </si>
  <si>
    <t>14858</t>
  </si>
  <si>
    <t>14859</t>
  </si>
  <si>
    <t>14860</t>
  </si>
  <si>
    <t>14861</t>
  </si>
  <si>
    <t>14862</t>
  </si>
  <si>
    <t>14863</t>
  </si>
  <si>
    <t>14864</t>
  </si>
  <si>
    <t>14865</t>
  </si>
  <si>
    <t>14866</t>
  </si>
  <si>
    <t>14867</t>
  </si>
  <si>
    <t>14868</t>
  </si>
  <si>
    <t>14869</t>
  </si>
  <si>
    <t>14870</t>
  </si>
  <si>
    <t>14871</t>
  </si>
  <si>
    <t>14872</t>
  </si>
  <si>
    <t>14873</t>
  </si>
  <si>
    <t>14874</t>
  </si>
  <si>
    <t>14875</t>
  </si>
  <si>
    <t>14876</t>
  </si>
  <si>
    <t>14877</t>
  </si>
  <si>
    <t>14878</t>
  </si>
  <si>
    <t>14879</t>
  </si>
  <si>
    <t>14880</t>
  </si>
  <si>
    <t>14881</t>
  </si>
  <si>
    <t>14882</t>
  </si>
  <si>
    <t>14883</t>
  </si>
  <si>
    <t>14884</t>
  </si>
  <si>
    <t>14885</t>
  </si>
  <si>
    <t>14886</t>
  </si>
  <si>
    <t>14887</t>
  </si>
  <si>
    <t>14888</t>
  </si>
  <si>
    <t>14889</t>
  </si>
  <si>
    <t>14890</t>
  </si>
  <si>
    <t>14891</t>
  </si>
  <si>
    <t>14892</t>
  </si>
  <si>
    <t>14893</t>
  </si>
  <si>
    <t>14894</t>
  </si>
  <si>
    <t>14895</t>
  </si>
  <si>
    <t>14896</t>
  </si>
  <si>
    <t>14897</t>
  </si>
  <si>
    <t>14898</t>
  </si>
  <si>
    <t>14899</t>
  </si>
  <si>
    <t>14900</t>
  </si>
  <si>
    <t>14901</t>
  </si>
  <si>
    <t>14902</t>
  </si>
  <si>
    <t>14903</t>
  </si>
  <si>
    <t>14904</t>
  </si>
  <si>
    <t>14905</t>
  </si>
  <si>
    <t>14906</t>
  </si>
  <si>
    <t>14907</t>
  </si>
  <si>
    <t>14908</t>
  </si>
  <si>
    <t>14909</t>
  </si>
  <si>
    <t>14910</t>
  </si>
  <si>
    <t>14911</t>
  </si>
  <si>
    <t>14912</t>
  </si>
  <si>
    <t>14913</t>
  </si>
  <si>
    <t>14914</t>
  </si>
  <si>
    <t>14915</t>
  </si>
  <si>
    <t>14916</t>
  </si>
  <si>
    <t>14917</t>
  </si>
  <si>
    <t>14918</t>
  </si>
  <si>
    <t>14919</t>
  </si>
  <si>
    <t>14920</t>
  </si>
  <si>
    <t>14921</t>
  </si>
  <si>
    <t>14922</t>
  </si>
  <si>
    <t>14923</t>
  </si>
  <si>
    <t>14924</t>
  </si>
  <si>
    <t>14926</t>
  </si>
  <si>
    <t>14927</t>
  </si>
  <si>
    <t>14928</t>
  </si>
  <si>
    <t>14929</t>
  </si>
  <si>
    <t>14930</t>
  </si>
  <si>
    <t>14931</t>
  </si>
  <si>
    <t>14932</t>
  </si>
  <si>
    <t>14933</t>
  </si>
  <si>
    <t>14934</t>
  </si>
  <si>
    <t>14935</t>
  </si>
  <si>
    <t>14936</t>
  </si>
  <si>
    <t>14937</t>
  </si>
  <si>
    <t>14938</t>
  </si>
  <si>
    <t>14939</t>
  </si>
  <si>
    <t>14940</t>
  </si>
  <si>
    <t>14941</t>
  </si>
  <si>
    <t>14942</t>
  </si>
  <si>
    <t>14943</t>
  </si>
  <si>
    <t>14944</t>
  </si>
  <si>
    <t>14945</t>
  </si>
  <si>
    <t>14946</t>
  </si>
  <si>
    <t>14947</t>
  </si>
  <si>
    <t>15003</t>
  </si>
  <si>
    <t>15004</t>
  </si>
  <si>
    <t>15005</t>
  </si>
  <si>
    <t>15020</t>
  </si>
  <si>
    <t>15021</t>
  </si>
  <si>
    <t>15022</t>
  </si>
  <si>
    <t>15023</t>
  </si>
  <si>
    <t>15024</t>
  </si>
  <si>
    <t>15025</t>
  </si>
  <si>
    <t>15026</t>
  </si>
  <si>
    <t>15027</t>
  </si>
  <si>
    <t>15028</t>
  </si>
  <si>
    <t>15029</t>
  </si>
  <si>
    <t>15030</t>
  </si>
  <si>
    <t>15031</t>
  </si>
  <si>
    <t>15032</t>
  </si>
  <si>
    <t>15033</t>
  </si>
  <si>
    <t>15034</t>
  </si>
  <si>
    <t>15035</t>
  </si>
  <si>
    <t>15036</t>
  </si>
  <si>
    <t>15037</t>
  </si>
  <si>
    <t>15038</t>
  </si>
  <si>
    <t>15039</t>
  </si>
  <si>
    <t>15040</t>
  </si>
  <si>
    <t>15041</t>
  </si>
  <si>
    <t>15042</t>
  </si>
  <si>
    <t>15043</t>
  </si>
  <si>
    <t>15044</t>
  </si>
  <si>
    <t>15045</t>
  </si>
  <si>
    <t>15046</t>
  </si>
  <si>
    <t>15047</t>
  </si>
  <si>
    <t>15048</t>
  </si>
  <si>
    <t>15049</t>
  </si>
  <si>
    <t>15050</t>
  </si>
  <si>
    <t>15051</t>
  </si>
  <si>
    <t>15052</t>
  </si>
  <si>
    <t>15060</t>
  </si>
  <si>
    <t>15061</t>
  </si>
  <si>
    <t>15062</t>
  </si>
  <si>
    <t>15063</t>
  </si>
  <si>
    <t>15064</t>
  </si>
  <si>
    <t>15065</t>
  </si>
  <si>
    <t>15066</t>
  </si>
  <si>
    <t>15067</t>
  </si>
  <si>
    <t>15068</t>
  </si>
  <si>
    <t>15069</t>
  </si>
  <si>
    <t>15070</t>
  </si>
  <si>
    <t>15071</t>
  </si>
  <si>
    <t>15075</t>
  </si>
  <si>
    <t>15076</t>
  </si>
  <si>
    <t>15077</t>
  </si>
  <si>
    <t>15078</t>
  </si>
  <si>
    <t>15079</t>
  </si>
  <si>
    <t>15080</t>
  </si>
  <si>
    <t>15081</t>
  </si>
  <si>
    <t>15082</t>
  </si>
  <si>
    <t>15083</t>
  </si>
  <si>
    <t>15084</t>
  </si>
  <si>
    <t>15085</t>
  </si>
  <si>
    <t>15086</t>
  </si>
  <si>
    <t>15087</t>
  </si>
  <si>
    <t>15088</t>
  </si>
  <si>
    <t>15089</t>
  </si>
  <si>
    <t>15090</t>
  </si>
  <si>
    <t>15091</t>
  </si>
  <si>
    <t>15092</t>
  </si>
  <si>
    <t>15093</t>
  </si>
  <si>
    <t>15094</t>
  </si>
  <si>
    <t>15095</t>
  </si>
  <si>
    <t>15096</t>
  </si>
  <si>
    <t>15097</t>
  </si>
  <si>
    <t>15098</t>
  </si>
  <si>
    <t>15099</t>
  </si>
  <si>
    <t>15100</t>
  </si>
  <si>
    <t>15101</t>
  </si>
  <si>
    <t>15102</t>
  </si>
  <si>
    <t>15103</t>
  </si>
  <si>
    <t>15104</t>
  </si>
  <si>
    <t>15233</t>
  </si>
  <si>
    <t>15234</t>
  </si>
  <si>
    <t>15235</t>
  </si>
  <si>
    <t>15236</t>
  </si>
  <si>
    <t>15237</t>
  </si>
  <si>
    <t>15238</t>
  </si>
  <si>
    <t>15239</t>
  </si>
  <si>
    <t>15240</t>
  </si>
  <si>
    <t>15241</t>
  </si>
  <si>
    <t>15242</t>
  </si>
  <si>
    <t>15243</t>
  </si>
  <si>
    <t>15244</t>
  </si>
  <si>
    <t>15245</t>
  </si>
  <si>
    <t>15246</t>
  </si>
  <si>
    <t>15247</t>
  </si>
  <si>
    <t>15248</t>
  </si>
  <si>
    <t>15249</t>
  </si>
  <si>
    <t>15250</t>
  </si>
  <si>
    <t>15251</t>
  </si>
  <si>
    <t>15252</t>
  </si>
  <si>
    <t>15254</t>
  </si>
  <si>
    <t>15255</t>
  </si>
  <si>
    <t>15256</t>
  </si>
  <si>
    <t>15257</t>
  </si>
  <si>
    <t>15258</t>
  </si>
  <si>
    <t>15259</t>
  </si>
  <si>
    <t>15260</t>
  </si>
  <si>
    <t>15261</t>
  </si>
  <si>
    <t>15262</t>
  </si>
  <si>
    <t>15263</t>
  </si>
  <si>
    <t>15264</t>
  </si>
  <si>
    <t>15265</t>
  </si>
  <si>
    <t>15266</t>
  </si>
  <si>
    <t>15267</t>
  </si>
  <si>
    <t>15268</t>
  </si>
  <si>
    <t>15269</t>
  </si>
  <si>
    <t>15270</t>
  </si>
  <si>
    <t>15271</t>
  </si>
  <si>
    <t>15272</t>
  </si>
  <si>
    <t>15273</t>
  </si>
  <si>
    <t>15274</t>
  </si>
  <si>
    <t>15275</t>
  </si>
  <si>
    <t>15276</t>
  </si>
  <si>
    <t>15277</t>
  </si>
  <si>
    <t>15278</t>
  </si>
  <si>
    <t>15279</t>
  </si>
  <si>
    <t>15280</t>
  </si>
  <si>
    <t>15281</t>
  </si>
  <si>
    <t>20000</t>
  </si>
  <si>
    <t>20001</t>
  </si>
  <si>
    <t>20002</t>
  </si>
  <si>
    <t>20003</t>
  </si>
  <si>
    <t>20004</t>
  </si>
  <si>
    <t>20005</t>
  </si>
  <si>
    <t>20006</t>
  </si>
  <si>
    <t>20007</t>
  </si>
  <si>
    <t>20008</t>
  </si>
  <si>
    <t>20009</t>
  </si>
  <si>
    <t>20010</t>
  </si>
  <si>
    <t>20011</t>
  </si>
  <si>
    <t>20012</t>
  </si>
  <si>
    <t>20013</t>
  </si>
  <si>
    <t>20014</t>
  </si>
  <si>
    <t>20015</t>
  </si>
  <si>
    <t>20016</t>
  </si>
  <si>
    <t>20017</t>
  </si>
  <si>
    <t>20018</t>
  </si>
  <si>
    <t>20019</t>
  </si>
  <si>
    <t>20020</t>
  </si>
  <si>
    <t>20021</t>
  </si>
  <si>
    <t>20022</t>
  </si>
  <si>
    <t>20023</t>
  </si>
  <si>
    <t>20024</t>
  </si>
  <si>
    <t>20025</t>
  </si>
  <si>
    <t>20026</t>
  </si>
  <si>
    <t>20027</t>
  </si>
  <si>
    <t>20028</t>
  </si>
  <si>
    <t>20029</t>
  </si>
  <si>
    <t>20030</t>
  </si>
  <si>
    <t>20031</t>
  </si>
  <si>
    <t>20032</t>
  </si>
  <si>
    <t>20033</t>
  </si>
  <si>
    <t>20034</t>
  </si>
  <si>
    <t>20035</t>
  </si>
  <si>
    <t>20036</t>
  </si>
  <si>
    <t>20037</t>
  </si>
  <si>
    <t>20038</t>
  </si>
  <si>
    <t>20039</t>
  </si>
  <si>
    <t>20040</t>
  </si>
  <si>
    <t>20041</t>
  </si>
  <si>
    <t>20042</t>
  </si>
  <si>
    <t>20043</t>
  </si>
  <si>
    <t>20044</t>
  </si>
  <si>
    <t>20045</t>
  </si>
  <si>
    <t>20046</t>
  </si>
  <si>
    <t>20047</t>
  </si>
  <si>
    <t>20048</t>
  </si>
  <si>
    <t>20049</t>
  </si>
  <si>
    <t>20050</t>
  </si>
  <si>
    <t>20051</t>
  </si>
  <si>
    <t>20052</t>
  </si>
  <si>
    <t>20053</t>
  </si>
  <si>
    <t>20054</t>
  </si>
  <si>
    <t>20055</t>
  </si>
  <si>
    <t>20056</t>
  </si>
  <si>
    <t>20057</t>
  </si>
  <si>
    <t>20058</t>
  </si>
  <si>
    <t>20059</t>
  </si>
  <si>
    <t>20060</t>
  </si>
  <si>
    <t>20061</t>
  </si>
  <si>
    <t>20062</t>
  </si>
  <si>
    <t>20063</t>
  </si>
  <si>
    <t>20064</t>
  </si>
  <si>
    <t>20065</t>
  </si>
  <si>
    <t>20066</t>
  </si>
  <si>
    <t>20067</t>
  </si>
  <si>
    <t>20068</t>
  </si>
  <si>
    <t>20069</t>
  </si>
  <si>
    <t>20070</t>
  </si>
  <si>
    <t>20071</t>
  </si>
  <si>
    <t>20072</t>
  </si>
  <si>
    <t>20073</t>
  </si>
  <si>
    <t>20074</t>
  </si>
  <si>
    <t>20075</t>
  </si>
  <si>
    <t>20076</t>
  </si>
  <si>
    <t>20077</t>
  </si>
  <si>
    <t>20078</t>
  </si>
  <si>
    <t>20079</t>
  </si>
  <si>
    <t>20080</t>
  </si>
  <si>
    <t>20081</t>
  </si>
  <si>
    <t>20082</t>
  </si>
  <si>
    <t>20083</t>
  </si>
  <si>
    <t>20084</t>
  </si>
  <si>
    <t>20085</t>
  </si>
  <si>
    <t>20086</t>
  </si>
  <si>
    <t>20087</t>
  </si>
  <si>
    <t>20088</t>
  </si>
  <si>
    <t>20089</t>
  </si>
  <si>
    <t>20090</t>
  </si>
  <si>
    <t>20091</t>
  </si>
  <si>
    <t>20092</t>
  </si>
  <si>
    <t>20093</t>
  </si>
  <si>
    <t>20094</t>
  </si>
  <si>
    <t>20095</t>
  </si>
  <si>
    <t>20096</t>
  </si>
  <si>
    <t>20097</t>
  </si>
  <si>
    <t>20098</t>
  </si>
  <si>
    <t>20099</t>
  </si>
  <si>
    <t>20100</t>
  </si>
  <si>
    <t>20101</t>
  </si>
  <si>
    <t>20102</t>
  </si>
  <si>
    <t>20103</t>
  </si>
  <si>
    <t>20104</t>
  </si>
  <si>
    <t>20105</t>
  </si>
  <si>
    <t>20106</t>
  </si>
  <si>
    <t>20107</t>
  </si>
  <si>
    <t>20108</t>
  </si>
  <si>
    <t>20109</t>
  </si>
  <si>
    <t>20110</t>
  </si>
  <si>
    <t>20111</t>
  </si>
  <si>
    <t>20112</t>
  </si>
  <si>
    <t>20113</t>
  </si>
  <si>
    <t>20114</t>
  </si>
  <si>
    <t>20115</t>
  </si>
  <si>
    <t>20116</t>
  </si>
  <si>
    <t>20117</t>
  </si>
  <si>
    <t>20118</t>
  </si>
  <si>
    <t>20119</t>
  </si>
  <si>
    <t>20120</t>
  </si>
  <si>
    <t>20121</t>
  </si>
  <si>
    <t>20122</t>
  </si>
  <si>
    <t>20123</t>
  </si>
  <si>
    <t>20124</t>
  </si>
  <si>
    <t>20125</t>
  </si>
  <si>
    <t>20126</t>
  </si>
  <si>
    <t>20127</t>
  </si>
  <si>
    <t>20128</t>
  </si>
  <si>
    <t>20129</t>
  </si>
  <si>
    <t>20130</t>
  </si>
  <si>
    <t>20131</t>
  </si>
  <si>
    <t>20132</t>
  </si>
  <si>
    <t>20133</t>
  </si>
  <si>
    <t>20134</t>
  </si>
  <si>
    <t>20135</t>
  </si>
  <si>
    <t>20136</t>
  </si>
  <si>
    <t>20137</t>
  </si>
  <si>
    <t>20138</t>
  </si>
  <si>
    <t>20139</t>
  </si>
  <si>
    <t>20140</t>
  </si>
  <si>
    <t>20141</t>
  </si>
  <si>
    <t>20142</t>
  </si>
  <si>
    <t>20143</t>
  </si>
  <si>
    <t>20144</t>
  </si>
  <si>
    <t>20145</t>
  </si>
  <si>
    <t>20146</t>
  </si>
  <si>
    <t>20147</t>
  </si>
  <si>
    <t>20148</t>
  </si>
  <si>
    <t>20149</t>
  </si>
  <si>
    <t>20150</t>
  </si>
  <si>
    <t>20151</t>
  </si>
  <si>
    <t>20152</t>
  </si>
  <si>
    <t>20153</t>
  </si>
  <si>
    <t>20154</t>
  </si>
  <si>
    <t>20155</t>
  </si>
  <si>
    <t>30000</t>
  </si>
  <si>
    <t>30001</t>
  </si>
  <si>
    <t>30002</t>
  </si>
  <si>
    <t>30003</t>
  </si>
  <si>
    <t>30004</t>
  </si>
  <si>
    <t>30005</t>
  </si>
  <si>
    <t>30006</t>
  </si>
  <si>
    <t>30007</t>
  </si>
  <si>
    <t>30008</t>
  </si>
  <si>
    <t>30009</t>
  </si>
  <si>
    <t>30010</t>
  </si>
  <si>
    <t>30011</t>
  </si>
  <si>
    <t>30012</t>
  </si>
  <si>
    <t>30013</t>
  </si>
  <si>
    <t>30014</t>
  </si>
  <si>
    <t>30015</t>
  </si>
  <si>
    <t>30016</t>
  </si>
  <si>
    <t>30017</t>
  </si>
  <si>
    <t>30018</t>
  </si>
  <si>
    <t>30020</t>
  </si>
  <si>
    <t>30021</t>
  </si>
  <si>
    <t>30022</t>
  </si>
  <si>
    <t>30023</t>
  </si>
  <si>
    <t>30024</t>
  </si>
  <si>
    <t>30025</t>
  </si>
  <si>
    <t>30026</t>
  </si>
  <si>
    <t>30027</t>
  </si>
  <si>
    <t>30028</t>
  </si>
  <si>
    <t>30029</t>
  </si>
  <si>
    <t>30030</t>
  </si>
  <si>
    <t>30031</t>
  </si>
  <si>
    <t>30032</t>
  </si>
  <si>
    <t>30033</t>
  </si>
  <si>
    <t>30034</t>
  </si>
  <si>
    <t>30035</t>
  </si>
  <si>
    <t>30036</t>
  </si>
  <si>
    <t>30037</t>
  </si>
  <si>
    <t>30038</t>
  </si>
  <si>
    <t>30039</t>
  </si>
  <si>
    <t>30040</t>
  </si>
  <si>
    <t>30041</t>
  </si>
  <si>
    <t>30042</t>
  </si>
  <si>
    <t>30043</t>
  </si>
  <si>
    <t>30044</t>
  </si>
  <si>
    <t>30045</t>
  </si>
  <si>
    <t>30046</t>
  </si>
  <si>
    <t>30047</t>
  </si>
  <si>
    <t>30048</t>
  </si>
  <si>
    <t>30049</t>
  </si>
  <si>
    <t>30050</t>
  </si>
  <si>
    <t>30051</t>
  </si>
  <si>
    <t>30052</t>
  </si>
  <si>
    <t>30053</t>
  </si>
  <si>
    <t>30054</t>
  </si>
  <si>
    <t>30055</t>
  </si>
  <si>
    <t>30056</t>
  </si>
  <si>
    <t>30057</t>
  </si>
  <si>
    <t>30058</t>
  </si>
  <si>
    <t>30059</t>
  </si>
  <si>
    <t>30060</t>
  </si>
  <si>
    <t>30061</t>
  </si>
  <si>
    <t>30062</t>
  </si>
  <si>
    <t>30063</t>
  </si>
  <si>
    <t>30064</t>
  </si>
  <si>
    <t>30065</t>
  </si>
  <si>
    <t>30066</t>
  </si>
  <si>
    <t>30067</t>
  </si>
  <si>
    <t>30068</t>
  </si>
  <si>
    <t>30069</t>
  </si>
  <si>
    <t>30070</t>
  </si>
  <si>
    <t>30071</t>
  </si>
  <si>
    <t>30072</t>
  </si>
  <si>
    <t>30073</t>
  </si>
  <si>
    <t>30074</t>
  </si>
  <si>
    <t>30075</t>
  </si>
  <si>
    <t>30076</t>
  </si>
  <si>
    <t>30077</t>
  </si>
  <si>
    <t>30078</t>
  </si>
  <si>
    <t>30079</t>
  </si>
  <si>
    <t>30080</t>
  </si>
  <si>
    <t>30081</t>
  </si>
  <si>
    <t>30082</t>
  </si>
  <si>
    <t>30083</t>
  </si>
  <si>
    <t>30084</t>
  </si>
  <si>
    <t>30085</t>
  </si>
  <si>
    <t>30086</t>
  </si>
  <si>
    <t>30087</t>
  </si>
  <si>
    <t>30088</t>
  </si>
  <si>
    <t>30089</t>
  </si>
  <si>
    <t>30090</t>
  </si>
  <si>
    <t>30091</t>
  </si>
  <si>
    <t>30092</t>
  </si>
  <si>
    <t>30093</t>
  </si>
  <si>
    <t>30095</t>
  </si>
  <si>
    <t>30096</t>
  </si>
  <si>
    <t>30097</t>
  </si>
  <si>
    <t>30098</t>
  </si>
  <si>
    <t>30099</t>
  </si>
  <si>
    <t>30100</t>
  </si>
  <si>
    <t>30101</t>
  </si>
  <si>
    <t>30104</t>
  </si>
  <si>
    <t>30105</t>
  </si>
  <si>
    <t>30106</t>
  </si>
  <si>
    <t>30107</t>
  </si>
  <si>
    <t>30108</t>
  </si>
  <si>
    <t>30109</t>
  </si>
  <si>
    <t>30110</t>
  </si>
  <si>
    <t>30111</t>
  </si>
  <si>
    <t>30112</t>
  </si>
  <si>
    <t>30113</t>
  </si>
  <si>
    <t>30114</t>
  </si>
  <si>
    <t>30115</t>
  </si>
  <si>
    <t>30116</t>
  </si>
  <si>
    <t>30117</t>
  </si>
  <si>
    <t>30118</t>
  </si>
  <si>
    <t>30119</t>
  </si>
  <si>
    <t>30120</t>
  </si>
  <si>
    <t>30121</t>
  </si>
  <si>
    <t>30122</t>
  </si>
  <si>
    <t>30123</t>
  </si>
  <si>
    <t>30125</t>
  </si>
  <si>
    <t>30126</t>
  </si>
  <si>
    <t>30127</t>
  </si>
  <si>
    <t>30128</t>
  </si>
  <si>
    <t>30129</t>
  </si>
  <si>
    <t>30130</t>
  </si>
  <si>
    <t>30131</t>
  </si>
  <si>
    <t>30132</t>
  </si>
  <si>
    <t>30133</t>
  </si>
  <si>
    <t>30134</t>
  </si>
  <si>
    <t>30135</t>
  </si>
  <si>
    <t>30136</t>
  </si>
  <si>
    <t>30137</t>
  </si>
  <si>
    <t>30138</t>
  </si>
  <si>
    <t>30139</t>
  </si>
  <si>
    <t>30140</t>
  </si>
  <si>
    <t>30141</t>
  </si>
  <si>
    <t>30142</t>
  </si>
  <si>
    <t>30143</t>
  </si>
  <si>
    <t>30144</t>
  </si>
  <si>
    <t>30145</t>
  </si>
  <si>
    <t>30146</t>
  </si>
  <si>
    <t>30147</t>
  </si>
  <si>
    <t>30148</t>
  </si>
  <si>
    <t>30149</t>
  </si>
  <si>
    <t>30150</t>
  </si>
  <si>
    <t>30151</t>
  </si>
  <si>
    <t>30152</t>
  </si>
  <si>
    <t>30153</t>
  </si>
  <si>
    <t>30154</t>
  </si>
  <si>
    <t>30155</t>
  </si>
  <si>
    <t>30156</t>
  </si>
  <si>
    <t>30157</t>
  </si>
  <si>
    <t>30158</t>
  </si>
  <si>
    <t>30159</t>
  </si>
  <si>
    <t>30160</t>
  </si>
  <si>
    <t>30161</t>
  </si>
  <si>
    <t>30162</t>
  </si>
  <si>
    <t>30163</t>
  </si>
  <si>
    <t>30164</t>
  </si>
  <si>
    <t>30165</t>
  </si>
  <si>
    <t>30166</t>
  </si>
  <si>
    <t>30167</t>
  </si>
  <si>
    <t>30168</t>
  </si>
  <si>
    <t>30169</t>
  </si>
  <si>
    <t>30170</t>
  </si>
  <si>
    <t>30171</t>
  </si>
  <si>
    <t>30172</t>
  </si>
  <si>
    <t>30173</t>
  </si>
  <si>
    <t>30174</t>
  </si>
  <si>
    <t>30175</t>
  </si>
  <si>
    <t>30176</t>
  </si>
  <si>
    <t>30177</t>
  </si>
  <si>
    <t>30178</t>
  </si>
  <si>
    <t>30179</t>
  </si>
  <si>
    <t>30180</t>
  </si>
  <si>
    <t>30181</t>
  </si>
  <si>
    <t>30182</t>
  </si>
  <si>
    <t>30183</t>
  </si>
  <si>
    <t>30184</t>
  </si>
  <si>
    <t>30185</t>
  </si>
  <si>
    <t>30186</t>
  </si>
  <si>
    <t>30187</t>
  </si>
  <si>
    <t>30188</t>
  </si>
  <si>
    <t>30196</t>
  </si>
  <si>
    <t>30197</t>
  </si>
  <si>
    <t>30198</t>
  </si>
  <si>
    <t>30199</t>
  </si>
  <si>
    <t>30200</t>
  </si>
  <si>
    <t>30201</t>
  </si>
  <si>
    <t>30202</t>
  </si>
  <si>
    <t>30203</t>
  </si>
  <si>
    <t>30204</t>
  </si>
  <si>
    <t>30205</t>
  </si>
  <si>
    <t>30207</t>
  </si>
  <si>
    <t>30208</t>
  </si>
  <si>
    <t>30209</t>
  </si>
  <si>
    <t>30210</t>
  </si>
  <si>
    <t>30224</t>
  </si>
  <si>
    <t>30225</t>
  </si>
  <si>
    <t>30226</t>
  </si>
  <si>
    <t>30227</t>
  </si>
  <si>
    <t>30228</t>
  </si>
  <si>
    <t>30229</t>
  </si>
  <si>
    <t>30230</t>
  </si>
  <si>
    <t>30231</t>
  </si>
  <si>
    <t>30232</t>
  </si>
  <si>
    <t>30233</t>
  </si>
  <si>
    <t>30234</t>
  </si>
  <si>
    <t>30235</t>
  </si>
  <si>
    <t>30237</t>
  </si>
  <si>
    <t>30238</t>
  </si>
  <si>
    <t>30239</t>
  </si>
  <si>
    <t>30240</t>
  </si>
  <si>
    <t>30241</t>
  </si>
  <si>
    <t>30242</t>
  </si>
  <si>
    <t>30243</t>
  </si>
  <si>
    <t>30244</t>
  </si>
  <si>
    <t>30245</t>
  </si>
  <si>
    <t>30246</t>
  </si>
  <si>
    <t>30247</t>
  </si>
  <si>
    <t>30248</t>
  </si>
  <si>
    <t>30249</t>
  </si>
  <si>
    <t>30250</t>
  </si>
  <si>
    <t>30251</t>
  </si>
  <si>
    <t>30252</t>
  </si>
  <si>
    <t>30253</t>
  </si>
  <si>
    <t>30254</t>
  </si>
  <si>
    <t>30255</t>
  </si>
  <si>
    <t>30256</t>
  </si>
  <si>
    <t>30257</t>
  </si>
  <si>
    <t>30258</t>
  </si>
  <si>
    <t>30259</t>
  </si>
  <si>
    <t>30260</t>
  </si>
  <si>
    <t>30261</t>
  </si>
  <si>
    <t>30262</t>
  </si>
  <si>
    <t>30263</t>
  </si>
  <si>
    <t>30264</t>
  </si>
  <si>
    <t>30265</t>
  </si>
  <si>
    <t>30266</t>
  </si>
  <si>
    <t>30267</t>
  </si>
  <si>
    <t>30268</t>
  </si>
  <si>
    <t>30269</t>
  </si>
  <si>
    <t>30270</t>
  </si>
  <si>
    <t>30271</t>
  </si>
  <si>
    <t>30272</t>
  </si>
  <si>
    <t>30273</t>
  </si>
  <si>
    <t>30274</t>
  </si>
  <si>
    <t>30275</t>
  </si>
  <si>
    <t>30276</t>
  </si>
  <si>
    <t>30277</t>
  </si>
  <si>
    <t>30278</t>
  </si>
  <si>
    <t>30279</t>
  </si>
  <si>
    <t>30280</t>
  </si>
  <si>
    <t>30281</t>
  </si>
  <si>
    <t>30282</t>
  </si>
  <si>
    <t>30283</t>
  </si>
  <si>
    <t>30284</t>
  </si>
  <si>
    <t>30285</t>
  </si>
  <si>
    <t>30286</t>
  </si>
  <si>
    <t>30287</t>
  </si>
  <si>
    <t>30288</t>
  </si>
  <si>
    <t>30289</t>
  </si>
  <si>
    <t>30290</t>
  </si>
  <si>
    <t>30291</t>
  </si>
  <si>
    <t>30292</t>
  </si>
  <si>
    <t>30293</t>
  </si>
  <si>
    <t>30294</t>
  </si>
  <si>
    <t>30295</t>
  </si>
  <si>
    <t>30296</t>
  </si>
  <si>
    <t>30297</t>
  </si>
  <si>
    <t>30298</t>
  </si>
  <si>
    <t>30299</t>
  </si>
  <si>
    <t>30300</t>
  </si>
  <si>
    <t>30301</t>
  </si>
  <si>
    <t>30302</t>
  </si>
  <si>
    <t>30303</t>
  </si>
  <si>
    <t>30305</t>
  </si>
  <si>
    <t>30306</t>
  </si>
  <si>
    <t>30307</t>
  </si>
  <si>
    <t>30308</t>
  </si>
  <si>
    <t>30309</t>
  </si>
  <si>
    <t>30310</t>
  </si>
  <si>
    <t>30311</t>
  </si>
  <si>
    <t>30312</t>
  </si>
  <si>
    <t>30313</t>
  </si>
  <si>
    <t>30314</t>
  </si>
  <si>
    <t>30315</t>
  </si>
  <si>
    <t>30316</t>
  </si>
  <si>
    <t>30317</t>
  </si>
  <si>
    <t>30318</t>
  </si>
  <si>
    <t>30319</t>
  </si>
  <si>
    <t>30320</t>
  </si>
  <si>
    <t>30321</t>
  </si>
  <si>
    <t>30322</t>
  </si>
  <si>
    <t>30323</t>
  </si>
  <si>
    <t>30324</t>
  </si>
  <si>
    <t>30325</t>
  </si>
  <si>
    <t>30326</t>
  </si>
  <si>
    <t>30327</t>
  </si>
  <si>
    <t>30328</t>
  </si>
  <si>
    <t>30329</t>
  </si>
  <si>
    <t>30330</t>
  </si>
  <si>
    <t>30331</t>
  </si>
  <si>
    <t>30332</t>
  </si>
  <si>
    <t>30333</t>
  </si>
  <si>
    <t>30334</t>
  </si>
  <si>
    <t>30335</t>
  </si>
  <si>
    <t>30336</t>
  </si>
  <si>
    <t>30337</t>
  </si>
  <si>
    <t>30338</t>
  </si>
  <si>
    <t>30339</t>
  </si>
  <si>
    <t>30340</t>
  </si>
  <si>
    <t>30341</t>
  </si>
  <si>
    <t>30342</t>
  </si>
  <si>
    <t>30343</t>
  </si>
  <si>
    <t>30344</t>
  </si>
  <si>
    <t>30345</t>
  </si>
  <si>
    <t>30346</t>
  </si>
  <si>
    <t>30347</t>
  </si>
  <si>
    <t>30348</t>
  </si>
  <si>
    <t>30349</t>
  </si>
  <si>
    <t>30350</t>
  </si>
  <si>
    <t>30351</t>
  </si>
  <si>
    <t>30352</t>
  </si>
  <si>
    <t>30353</t>
  </si>
  <si>
    <t>30354</t>
  </si>
  <si>
    <t>30355</t>
  </si>
  <si>
    <t>30356</t>
  </si>
  <si>
    <t>30357</t>
  </si>
  <si>
    <t>30358</t>
  </si>
  <si>
    <t>30359</t>
  </si>
  <si>
    <t>30360</t>
  </si>
  <si>
    <t>30361</t>
  </si>
  <si>
    <t>30362</t>
  </si>
  <si>
    <t>30363</t>
  </si>
  <si>
    <t>30364</t>
  </si>
  <si>
    <t>30365</t>
  </si>
  <si>
    <t>30366</t>
  </si>
  <si>
    <t>30367</t>
  </si>
  <si>
    <t>30368</t>
  </si>
  <si>
    <t>30369</t>
  </si>
  <si>
    <t>30370</t>
  </si>
  <si>
    <t>30371</t>
  </si>
  <si>
    <t>30372</t>
  </si>
  <si>
    <t>30373</t>
  </si>
  <si>
    <t>30374</t>
  </si>
  <si>
    <t>30375</t>
  </si>
  <si>
    <t>30376</t>
  </si>
  <si>
    <t>30377</t>
  </si>
  <si>
    <t>30378</t>
  </si>
  <si>
    <t>30379</t>
  </si>
  <si>
    <t>30380</t>
  </si>
  <si>
    <t>30381</t>
  </si>
  <si>
    <t>30382</t>
  </si>
  <si>
    <t>30383</t>
  </si>
  <si>
    <t>30384</t>
  </si>
  <si>
    <t>30385</t>
  </si>
  <si>
    <t>30386</t>
  </si>
  <si>
    <t>30387</t>
  </si>
  <si>
    <t>30388</t>
  </si>
  <si>
    <t>30389</t>
  </si>
  <si>
    <t>30390</t>
  </si>
  <si>
    <t>30391</t>
  </si>
  <si>
    <t>30403</t>
  </si>
  <si>
    <t>30404</t>
  </si>
  <si>
    <t>30405</t>
  </si>
  <si>
    <t>30406</t>
  </si>
  <si>
    <t>30407</t>
  </si>
  <si>
    <t>30408</t>
  </si>
  <si>
    <t>30409</t>
  </si>
  <si>
    <t>30411</t>
  </si>
  <si>
    <t>30412</t>
  </si>
  <si>
    <t>30413</t>
  </si>
  <si>
    <t>30414</t>
  </si>
  <si>
    <t>30415</t>
  </si>
  <si>
    <t>30416</t>
  </si>
  <si>
    <t>30417</t>
  </si>
  <si>
    <t>30418</t>
  </si>
  <si>
    <t>30419</t>
  </si>
  <si>
    <t>30420</t>
  </si>
  <si>
    <t>30421</t>
  </si>
  <si>
    <t>30422</t>
  </si>
  <si>
    <t>30423</t>
  </si>
  <si>
    <t>30424</t>
  </si>
  <si>
    <t>30425</t>
  </si>
  <si>
    <t>30426</t>
  </si>
  <si>
    <t>30427</t>
  </si>
  <si>
    <t>30428</t>
  </si>
  <si>
    <t>30429</t>
  </si>
  <si>
    <t>30430</t>
  </si>
  <si>
    <t>30431</t>
  </si>
  <si>
    <t>30432</t>
  </si>
  <si>
    <t>30433</t>
  </si>
  <si>
    <t>30434</t>
  </si>
  <si>
    <t>30435</t>
  </si>
  <si>
    <t>30436</t>
  </si>
  <si>
    <t>30437</t>
  </si>
  <si>
    <t>30438</t>
  </si>
  <si>
    <t>30439</t>
  </si>
  <si>
    <t>30440</t>
  </si>
  <si>
    <t>30441</t>
  </si>
  <si>
    <t>30442</t>
  </si>
  <si>
    <t>30443</t>
  </si>
  <si>
    <t>30444</t>
  </si>
  <si>
    <t>30445</t>
  </si>
  <si>
    <t>30446</t>
  </si>
  <si>
    <t>30447</t>
  </si>
  <si>
    <t>30448</t>
  </si>
  <si>
    <t>30449</t>
  </si>
  <si>
    <t>30450</t>
  </si>
  <si>
    <t>30451</t>
  </si>
  <si>
    <t>30452</t>
  </si>
  <si>
    <t>30453</t>
  </si>
  <si>
    <t>30454</t>
  </si>
  <si>
    <t>30455</t>
  </si>
  <si>
    <t>30456</t>
  </si>
  <si>
    <t>30457</t>
  </si>
  <si>
    <t>30458</t>
  </si>
  <si>
    <t>30459</t>
  </si>
  <si>
    <t>30460</t>
  </si>
  <si>
    <t>30461</t>
  </si>
  <si>
    <t>30462</t>
  </si>
  <si>
    <t>30463</t>
  </si>
  <si>
    <t>30464</t>
  </si>
  <si>
    <t>30465</t>
  </si>
  <si>
    <t>30466</t>
  </si>
  <si>
    <t>30467</t>
  </si>
  <si>
    <t>30468</t>
  </si>
  <si>
    <t>30469</t>
  </si>
  <si>
    <t>30470</t>
  </si>
  <si>
    <t>30471</t>
  </si>
  <si>
    <t>30472</t>
  </si>
  <si>
    <t>30473</t>
  </si>
  <si>
    <t>30480</t>
  </si>
  <si>
    <t>30481</t>
  </si>
  <si>
    <t>30482</t>
  </si>
  <si>
    <t>30483</t>
  </si>
  <si>
    <t>30484</t>
  </si>
  <si>
    <t>30485</t>
  </si>
  <si>
    <t>30486</t>
  </si>
  <si>
    <t>30487</t>
  </si>
  <si>
    <t>30488</t>
  </si>
  <si>
    <t>30489</t>
  </si>
  <si>
    <t>30490</t>
  </si>
  <si>
    <t>30491</t>
  </si>
  <si>
    <t>30492</t>
  </si>
  <si>
    <t>30493</t>
  </si>
  <si>
    <t>30494</t>
  </si>
  <si>
    <t>30495</t>
  </si>
  <si>
    <t>30496</t>
  </si>
  <si>
    <t>30497</t>
  </si>
  <si>
    <t>30498</t>
  </si>
  <si>
    <t>30499</t>
  </si>
  <si>
    <t>30500</t>
  </si>
  <si>
    <t>30501</t>
  </si>
  <si>
    <t>30502</t>
  </si>
  <si>
    <t>30503</t>
  </si>
  <si>
    <t>30504</t>
  </si>
  <si>
    <t>30505</t>
  </si>
  <si>
    <t>30506</t>
  </si>
  <si>
    <t>30507</t>
  </si>
  <si>
    <t>30508</t>
  </si>
  <si>
    <t>30509</t>
  </si>
  <si>
    <t>30510</t>
  </si>
  <si>
    <t>30511</t>
  </si>
  <si>
    <t>30518</t>
  </si>
  <si>
    <t>30519</t>
  </si>
  <si>
    <t>30520</t>
  </si>
  <si>
    <t>30521</t>
  </si>
  <si>
    <t>30522</t>
  </si>
  <si>
    <t>30523</t>
  </si>
  <si>
    <t>30524</t>
  </si>
  <si>
    <t>30525</t>
  </si>
  <si>
    <t>30526</t>
  </si>
  <si>
    <t>30527</t>
  </si>
  <si>
    <t>30528</t>
  </si>
  <si>
    <t>30529</t>
  </si>
  <si>
    <t>30530</t>
  </si>
  <si>
    <t>30531</t>
  </si>
  <si>
    <t>30532</t>
  </si>
  <si>
    <t>30533</t>
  </si>
  <si>
    <t>30534</t>
  </si>
  <si>
    <t>30535</t>
  </si>
  <si>
    <t>30536</t>
  </si>
  <si>
    <t>30537</t>
  </si>
  <si>
    <t>30538</t>
  </si>
  <si>
    <t>30539</t>
  </si>
  <si>
    <t>30540</t>
  </si>
  <si>
    <t>30541</t>
  </si>
  <si>
    <t>30542</t>
  </si>
  <si>
    <t>30543</t>
  </si>
  <si>
    <t>30544</t>
  </si>
  <si>
    <t>30545</t>
  </si>
  <si>
    <t>30546</t>
  </si>
  <si>
    <t>30547</t>
  </si>
  <si>
    <t>30548</t>
  </si>
  <si>
    <t>30549</t>
  </si>
  <si>
    <t>30550</t>
  </si>
  <si>
    <t>30551</t>
  </si>
  <si>
    <t>30552</t>
  </si>
  <si>
    <t>30553</t>
  </si>
  <si>
    <t>30554</t>
  </si>
  <si>
    <t>30555</t>
  </si>
  <si>
    <t>30556</t>
  </si>
  <si>
    <t>30557</t>
  </si>
  <si>
    <t>30558</t>
  </si>
  <si>
    <t>30559</t>
  </si>
  <si>
    <t>30560</t>
  </si>
  <si>
    <t>30561</t>
  </si>
  <si>
    <t>30562</t>
  </si>
  <si>
    <t>30563</t>
  </si>
  <si>
    <t>30564</t>
  </si>
  <si>
    <t>30565</t>
  </si>
  <si>
    <t>30566</t>
  </si>
  <si>
    <t>30567</t>
  </si>
  <si>
    <t>30568</t>
  </si>
  <si>
    <t>30569</t>
  </si>
  <si>
    <t>30570</t>
  </si>
  <si>
    <t>30571</t>
  </si>
  <si>
    <t>30572</t>
  </si>
  <si>
    <t>30573</t>
  </si>
  <si>
    <t>30574</t>
  </si>
  <si>
    <t>30575</t>
  </si>
  <si>
    <t>30576</t>
  </si>
  <si>
    <t>30577</t>
  </si>
  <si>
    <t>30578</t>
  </si>
  <si>
    <t>30579</t>
  </si>
  <si>
    <t>30580</t>
  </si>
  <si>
    <t>30581</t>
  </si>
  <si>
    <t>30582</t>
  </si>
  <si>
    <t>30583</t>
  </si>
  <si>
    <t>30584</t>
  </si>
  <si>
    <t>30585</t>
  </si>
  <si>
    <t>30586</t>
  </si>
  <si>
    <t>30587</t>
  </si>
  <si>
    <t>30588</t>
  </si>
  <si>
    <t>30589</t>
  </si>
  <si>
    <t>30590</t>
  </si>
  <si>
    <t>30591</t>
  </si>
  <si>
    <t>30595</t>
  </si>
  <si>
    <t>30596</t>
  </si>
  <si>
    <t>30597</t>
  </si>
  <si>
    <t>30598</t>
  </si>
  <si>
    <t>30599</t>
  </si>
  <si>
    <t>30600</t>
  </si>
  <si>
    <t>30601</t>
  </si>
  <si>
    <t>30602</t>
  </si>
  <si>
    <t>30603</t>
  </si>
  <si>
    <t>30604</t>
  </si>
  <si>
    <t>30605</t>
  </si>
  <si>
    <t>30606</t>
  </si>
  <si>
    <t>30607</t>
  </si>
  <si>
    <t>30608</t>
  </si>
  <si>
    <t>30609</t>
  </si>
  <si>
    <t>30610</t>
  </si>
  <si>
    <t>30611</t>
  </si>
  <si>
    <t>30612</t>
  </si>
  <si>
    <t>30613</t>
  </si>
  <si>
    <t>30614</t>
  </si>
  <si>
    <t>30615</t>
  </si>
  <si>
    <t>30616</t>
  </si>
  <si>
    <t>30617</t>
  </si>
  <si>
    <t>30618</t>
  </si>
  <si>
    <t>30619</t>
  </si>
  <si>
    <t>30620</t>
  </si>
  <si>
    <t>30621</t>
  </si>
  <si>
    <t>30622</t>
  </si>
  <si>
    <t>30623</t>
  </si>
  <si>
    <t>30624</t>
  </si>
  <si>
    <t>30625</t>
  </si>
  <si>
    <t>30626</t>
  </si>
  <si>
    <t>30627</t>
  </si>
  <si>
    <t>30628</t>
  </si>
  <si>
    <t>30629</t>
  </si>
  <si>
    <t>30630</t>
  </si>
  <si>
    <t>30631</t>
  </si>
  <si>
    <t>30632</t>
  </si>
  <si>
    <t>30633</t>
  </si>
  <si>
    <t>30634</t>
  </si>
  <si>
    <t>30635</t>
  </si>
  <si>
    <t>30636</t>
  </si>
  <si>
    <t>30637</t>
  </si>
  <si>
    <t>30638</t>
  </si>
  <si>
    <t>30639</t>
  </si>
  <si>
    <t>30640</t>
  </si>
  <si>
    <t>30641</t>
  </si>
  <si>
    <t>30642</t>
  </si>
  <si>
    <t>30643</t>
  </si>
  <si>
    <t>30644</t>
  </si>
  <si>
    <t>30645</t>
  </si>
  <si>
    <t>30646</t>
  </si>
  <si>
    <t>30647</t>
  </si>
  <si>
    <t>30648</t>
  </si>
  <si>
    <t>30649</t>
  </si>
  <si>
    <t>30650</t>
  </si>
  <si>
    <t>30651</t>
  </si>
  <si>
    <t>30652</t>
  </si>
  <si>
    <t>30653</t>
  </si>
  <si>
    <t>30654</t>
  </si>
  <si>
    <t>30655</t>
  </si>
  <si>
    <t>30656</t>
  </si>
  <si>
    <t>30657</t>
  </si>
  <si>
    <t>30658</t>
  </si>
  <si>
    <t>30659</t>
  </si>
  <si>
    <t>30660</t>
  </si>
  <si>
    <t>30661</t>
  </si>
  <si>
    <t>30662</t>
  </si>
  <si>
    <t>30663</t>
  </si>
  <si>
    <t>30664</t>
  </si>
  <si>
    <t>30665</t>
  </si>
  <si>
    <t>30666</t>
  </si>
  <si>
    <t>30667</t>
  </si>
  <si>
    <t>30668</t>
  </si>
  <si>
    <t>30669</t>
  </si>
  <si>
    <t>30670</t>
  </si>
  <si>
    <t>30671</t>
  </si>
  <si>
    <t>30672</t>
  </si>
  <si>
    <t>30673</t>
  </si>
  <si>
    <t>30674</t>
  </si>
  <si>
    <t>30675</t>
  </si>
  <si>
    <t>30676</t>
  </si>
  <si>
    <t>30677</t>
  </si>
  <si>
    <t>30678</t>
  </si>
  <si>
    <t>30679</t>
  </si>
  <si>
    <t>30680</t>
  </si>
  <si>
    <t>30681</t>
  </si>
  <si>
    <t>30682</t>
  </si>
  <si>
    <t>30683</t>
  </si>
  <si>
    <t>30684</t>
  </si>
  <si>
    <t>30685</t>
  </si>
  <si>
    <t>30686</t>
  </si>
  <si>
    <t>30687</t>
  </si>
  <si>
    <t>30688</t>
  </si>
  <si>
    <t>30689</t>
  </si>
  <si>
    <t>30690</t>
  </si>
  <si>
    <t>30691</t>
  </si>
  <si>
    <t>30692</t>
  </si>
  <si>
    <t>30693</t>
  </si>
  <si>
    <t>30694</t>
  </si>
  <si>
    <t>30695</t>
  </si>
  <si>
    <t>30696</t>
  </si>
  <si>
    <t>30697</t>
  </si>
  <si>
    <t>30698</t>
  </si>
  <si>
    <t>30699</t>
  </si>
  <si>
    <t>30700</t>
  </si>
  <si>
    <t>30701</t>
  </si>
  <si>
    <t>30702</t>
  </si>
  <si>
    <t>30703</t>
  </si>
  <si>
    <t>30704</t>
  </si>
  <si>
    <t>30705</t>
  </si>
  <si>
    <t>30706</t>
  </si>
  <si>
    <t>30707</t>
  </si>
  <si>
    <t>30708</t>
  </si>
  <si>
    <t>30709</t>
  </si>
  <si>
    <t>30710</t>
  </si>
  <si>
    <t>30711</t>
  </si>
  <si>
    <t>30712</t>
  </si>
  <si>
    <t>30713</t>
  </si>
  <si>
    <t>30714</t>
  </si>
  <si>
    <t>30715</t>
  </si>
  <si>
    <t>30716</t>
  </si>
  <si>
    <t>30717</t>
  </si>
  <si>
    <t>30718</t>
  </si>
  <si>
    <t>30719</t>
  </si>
  <si>
    <t>30720</t>
  </si>
  <si>
    <t>30721</t>
  </si>
  <si>
    <t>30722</t>
  </si>
  <si>
    <t>30723</t>
  </si>
  <si>
    <t>30724</t>
  </si>
  <si>
    <t>30725</t>
  </si>
  <si>
    <t>30726</t>
  </si>
  <si>
    <t>30727</t>
  </si>
  <si>
    <t>30728</t>
  </si>
  <si>
    <t>30729</t>
  </si>
  <si>
    <t>30730</t>
  </si>
  <si>
    <t>30731</t>
  </si>
  <si>
    <t>30732</t>
  </si>
  <si>
    <t>30733</t>
  </si>
  <si>
    <t>30734</t>
  </si>
  <si>
    <t>30735</t>
  </si>
  <si>
    <t>30736</t>
  </si>
  <si>
    <t>30737</t>
  </si>
  <si>
    <t>30738</t>
  </si>
  <si>
    <t>30739</t>
  </si>
  <si>
    <t>30740</t>
  </si>
  <si>
    <t>30755</t>
  </si>
  <si>
    <t>30756</t>
  </si>
  <si>
    <t>30757</t>
  </si>
  <si>
    <t>30758</t>
  </si>
  <si>
    <t>30759</t>
  </si>
  <si>
    <t>30760</t>
  </si>
  <si>
    <t>30761</t>
  </si>
  <si>
    <t>30762</t>
  </si>
  <si>
    <t>30763</t>
  </si>
  <si>
    <t>30764</t>
  </si>
  <si>
    <t>30765</t>
  </si>
  <si>
    <t>30766</t>
  </si>
  <si>
    <t>30767</t>
  </si>
  <si>
    <t>30768</t>
  </si>
  <si>
    <t>30793</t>
  </si>
  <si>
    <t>30794</t>
  </si>
  <si>
    <t>30795</t>
  </si>
  <si>
    <t>30796</t>
  </si>
  <si>
    <t>30797</t>
  </si>
  <si>
    <t>30798</t>
  </si>
  <si>
    <t>30799</t>
  </si>
  <si>
    <t>30800</t>
  </si>
  <si>
    <t>30801</t>
  </si>
  <si>
    <t>30802</t>
  </si>
  <si>
    <t>30803</t>
  </si>
  <si>
    <t>30804</t>
  </si>
  <si>
    <t>30805</t>
  </si>
  <si>
    <t>30806</t>
  </si>
  <si>
    <t>30807</t>
  </si>
  <si>
    <t>30808</t>
  </si>
  <si>
    <t>30809</t>
  </si>
  <si>
    <t>30810</t>
  </si>
  <si>
    <t>30811</t>
  </si>
  <si>
    <t>30812</t>
  </si>
  <si>
    <t>30813</t>
  </si>
  <si>
    <t>30814</t>
  </si>
  <si>
    <t>30815</t>
  </si>
  <si>
    <t>30816</t>
  </si>
  <si>
    <t>30817</t>
  </si>
  <si>
    <t>30818</t>
  </si>
  <si>
    <t>30819</t>
  </si>
  <si>
    <t>30820</t>
  </si>
  <si>
    <t>30821</t>
  </si>
  <si>
    <t>30822</t>
  </si>
  <si>
    <t>30823</t>
  </si>
  <si>
    <t>30824</t>
  </si>
  <si>
    <t>30825</t>
  </si>
  <si>
    <t>30826</t>
  </si>
  <si>
    <t>30827</t>
  </si>
  <si>
    <t>30828</t>
  </si>
  <si>
    <t>30829</t>
  </si>
  <si>
    <t>30830</t>
  </si>
  <si>
    <t>30831</t>
  </si>
  <si>
    <t>30832</t>
  </si>
  <si>
    <t>30833</t>
  </si>
  <si>
    <t>30834</t>
  </si>
  <si>
    <t>30835</t>
  </si>
  <si>
    <t>30836</t>
  </si>
  <si>
    <t>30837</t>
  </si>
  <si>
    <t>30838</t>
  </si>
  <si>
    <t>30839</t>
  </si>
  <si>
    <t>30840</t>
  </si>
  <si>
    <t>30841</t>
  </si>
  <si>
    <t>30842</t>
  </si>
  <si>
    <t>30843</t>
  </si>
  <si>
    <t>30844</t>
  </si>
  <si>
    <t>30845</t>
  </si>
  <si>
    <t>30846</t>
  </si>
  <si>
    <t>30847</t>
  </si>
  <si>
    <t>30848</t>
  </si>
  <si>
    <t>30849</t>
  </si>
  <si>
    <t>30850</t>
  </si>
  <si>
    <t>30851</t>
  </si>
  <si>
    <t>30852</t>
  </si>
  <si>
    <t>30853</t>
  </si>
  <si>
    <t>30854</t>
  </si>
  <si>
    <t>30855</t>
  </si>
  <si>
    <t>30856</t>
  </si>
  <si>
    <t>30857</t>
  </si>
  <si>
    <t>30858</t>
  </si>
  <si>
    <t>30859</t>
  </si>
  <si>
    <t>30860</t>
  </si>
  <si>
    <t>30861</t>
  </si>
  <si>
    <t>30862</t>
  </si>
  <si>
    <t>30863</t>
  </si>
  <si>
    <t>30864</t>
  </si>
  <si>
    <t>30865</t>
  </si>
  <si>
    <t>30866</t>
  </si>
  <si>
    <t>30867</t>
  </si>
  <si>
    <t>30868</t>
  </si>
  <si>
    <t>30869</t>
  </si>
  <si>
    <t>30870</t>
  </si>
  <si>
    <t>30871</t>
  </si>
  <si>
    <t>30872</t>
  </si>
  <si>
    <t>30873</t>
  </si>
  <si>
    <t>30874</t>
  </si>
  <si>
    <t>30875</t>
  </si>
  <si>
    <t>30876</t>
  </si>
  <si>
    <t>30877</t>
  </si>
  <si>
    <t>30878</t>
  </si>
  <si>
    <t>30879</t>
  </si>
  <si>
    <t>30880</t>
  </si>
  <si>
    <t>30881</t>
  </si>
  <si>
    <t>30882</t>
  </si>
  <si>
    <t>30883</t>
  </si>
  <si>
    <t>30884</t>
  </si>
  <si>
    <t>30885</t>
  </si>
  <si>
    <t>30886</t>
  </si>
  <si>
    <t>30887</t>
  </si>
  <si>
    <t>30889</t>
  </si>
  <si>
    <t>30890</t>
  </si>
  <si>
    <t>30891</t>
  </si>
  <si>
    <t>30892</t>
  </si>
  <si>
    <t>30893</t>
  </si>
  <si>
    <t>30894</t>
  </si>
  <si>
    <t>30895</t>
  </si>
  <si>
    <t>30896</t>
  </si>
  <si>
    <t>30897</t>
  </si>
  <si>
    <t>30898</t>
  </si>
  <si>
    <t>30899</t>
  </si>
  <si>
    <t>30900</t>
  </si>
  <si>
    <t>30901</t>
  </si>
  <si>
    <t>30902</t>
  </si>
  <si>
    <t>30903</t>
  </si>
  <si>
    <t>30904</t>
  </si>
  <si>
    <t>30905</t>
  </si>
  <si>
    <t>30906</t>
  </si>
  <si>
    <t>30907</t>
  </si>
  <si>
    <t>30908</t>
  </si>
  <si>
    <t>30909</t>
  </si>
  <si>
    <t>30910</t>
  </si>
  <si>
    <t>30911</t>
  </si>
  <si>
    <t>30912</t>
  </si>
  <si>
    <t>30914</t>
  </si>
  <si>
    <t>30915</t>
  </si>
  <si>
    <t>30916</t>
  </si>
  <si>
    <t>30917</t>
  </si>
  <si>
    <t>30918</t>
  </si>
  <si>
    <t>30919</t>
  </si>
  <si>
    <t>30920</t>
  </si>
  <si>
    <t>30921</t>
  </si>
  <si>
    <t>30922</t>
  </si>
  <si>
    <t>30923</t>
  </si>
  <si>
    <t>30924</t>
  </si>
  <si>
    <t>30926</t>
  </si>
  <si>
    <t>30927</t>
  </si>
  <si>
    <t>30928</t>
  </si>
  <si>
    <t>30929</t>
  </si>
  <si>
    <t>30930</t>
  </si>
  <si>
    <t>30931</t>
  </si>
  <si>
    <t>30932</t>
  </si>
  <si>
    <t>30933</t>
  </si>
  <si>
    <t>30934</t>
  </si>
  <si>
    <t>30935</t>
  </si>
  <si>
    <t>30936</t>
  </si>
  <si>
    <t>30937</t>
  </si>
  <si>
    <t>30938</t>
  </si>
  <si>
    <t>30939</t>
  </si>
  <si>
    <t>30940</t>
  </si>
  <si>
    <t>30941</t>
  </si>
  <si>
    <t>30942</t>
  </si>
  <si>
    <t>30943</t>
  </si>
  <si>
    <t>30944</t>
  </si>
  <si>
    <t>30945</t>
  </si>
  <si>
    <t>30947</t>
  </si>
  <si>
    <t>30948</t>
  </si>
  <si>
    <t>30949</t>
  </si>
  <si>
    <t>30950</t>
  </si>
  <si>
    <t>30951</t>
  </si>
  <si>
    <t>30952</t>
  </si>
  <si>
    <t>30953</t>
  </si>
  <si>
    <t>30954</t>
  </si>
  <si>
    <t>30955</t>
  </si>
  <si>
    <t>30956</t>
  </si>
  <si>
    <t>30957</t>
  </si>
  <si>
    <t>30958</t>
  </si>
  <si>
    <t>30959</t>
  </si>
  <si>
    <t>30960</t>
  </si>
  <si>
    <t>30961</t>
  </si>
  <si>
    <t>30962</t>
  </si>
  <si>
    <t>30963</t>
  </si>
  <si>
    <t>30964</t>
  </si>
  <si>
    <t>30965</t>
  </si>
  <si>
    <t>30966</t>
  </si>
  <si>
    <t>30967</t>
  </si>
  <si>
    <t>30968</t>
  </si>
  <si>
    <t>30969</t>
  </si>
  <si>
    <t>30970</t>
  </si>
  <si>
    <t>30971</t>
  </si>
  <si>
    <t>30972</t>
  </si>
  <si>
    <t>30973</t>
  </si>
  <si>
    <t>30974</t>
  </si>
  <si>
    <t>30975</t>
  </si>
  <si>
    <t>30976</t>
  </si>
  <si>
    <t>30977</t>
  </si>
  <si>
    <t>30978</t>
  </si>
  <si>
    <t>30979</t>
  </si>
  <si>
    <t>30980</t>
  </si>
  <si>
    <t>30981</t>
  </si>
  <si>
    <t>30982</t>
  </si>
  <si>
    <t>30983</t>
  </si>
  <si>
    <t>30984</t>
  </si>
  <si>
    <t>30985</t>
  </si>
  <si>
    <t>30986</t>
  </si>
  <si>
    <t>30987</t>
  </si>
  <si>
    <t>30989</t>
  </si>
  <si>
    <t>30991</t>
  </si>
  <si>
    <t>30993</t>
  </si>
  <si>
    <t>30994</t>
  </si>
  <si>
    <t>30995</t>
  </si>
  <si>
    <t>30996</t>
  </si>
  <si>
    <t>30997</t>
  </si>
  <si>
    <t>30998</t>
  </si>
  <si>
    <t>31000</t>
  </si>
  <si>
    <t>31001</t>
  </si>
  <si>
    <t>31002</t>
  </si>
  <si>
    <t>31003</t>
  </si>
  <si>
    <t>31004</t>
  </si>
  <si>
    <t>31005</t>
  </si>
  <si>
    <t>31006</t>
  </si>
  <si>
    <t>31007</t>
  </si>
  <si>
    <t>31008</t>
  </si>
  <si>
    <t>31009</t>
  </si>
  <si>
    <t>31011</t>
  </si>
  <si>
    <t>31012</t>
  </si>
  <si>
    <t>31013</t>
  </si>
  <si>
    <t>31014</t>
  </si>
  <si>
    <t>31015</t>
  </si>
  <si>
    <t>31016</t>
  </si>
  <si>
    <t>31017</t>
  </si>
  <si>
    <t>31018</t>
  </si>
  <si>
    <t>31019</t>
  </si>
  <si>
    <t>31020</t>
  </si>
  <si>
    <t>31021</t>
  </si>
  <si>
    <t>31022</t>
  </si>
  <si>
    <t>31023</t>
  </si>
  <si>
    <t>31024</t>
  </si>
  <si>
    <t>31025</t>
  </si>
  <si>
    <t>31026</t>
  </si>
  <si>
    <t>31027</t>
  </si>
  <si>
    <t>31028</t>
  </si>
  <si>
    <t>31029</t>
  </si>
  <si>
    <t>31030</t>
  </si>
  <si>
    <t>31031</t>
  </si>
  <si>
    <t>31032</t>
  </si>
  <si>
    <t>31033</t>
  </si>
  <si>
    <t>31034</t>
  </si>
  <si>
    <t>31035</t>
  </si>
  <si>
    <t>31036</t>
  </si>
  <si>
    <t>31037</t>
  </si>
  <si>
    <t>31038</t>
  </si>
  <si>
    <t>31039</t>
  </si>
  <si>
    <t>31040</t>
  </si>
  <si>
    <t>31041</t>
  </si>
  <si>
    <t>31042</t>
  </si>
  <si>
    <t>31043</t>
  </si>
  <si>
    <t>31044</t>
  </si>
  <si>
    <t>31045</t>
  </si>
  <si>
    <t>31046</t>
  </si>
  <si>
    <t>31047</t>
  </si>
  <si>
    <t>31048</t>
  </si>
  <si>
    <t>31049</t>
  </si>
  <si>
    <t>31050</t>
  </si>
  <si>
    <t>31051</t>
  </si>
  <si>
    <t>31052</t>
  </si>
  <si>
    <t>31053</t>
  </si>
  <si>
    <t>31054</t>
  </si>
  <si>
    <t>31055</t>
  </si>
  <si>
    <t>31056</t>
  </si>
  <si>
    <t>31057</t>
  </si>
  <si>
    <t>31058</t>
  </si>
  <si>
    <t>31059</t>
  </si>
  <si>
    <t>31060</t>
  </si>
  <si>
    <t>31061</t>
  </si>
  <si>
    <t>31062</t>
  </si>
  <si>
    <t>31063</t>
  </si>
  <si>
    <t>31064</t>
  </si>
  <si>
    <t>31065</t>
  </si>
  <si>
    <t>31066</t>
  </si>
  <si>
    <t>31067</t>
  </si>
  <si>
    <t>31068</t>
  </si>
  <si>
    <t>31069</t>
  </si>
  <si>
    <t>31070</t>
  </si>
  <si>
    <t>31071</t>
  </si>
  <si>
    <t>31072</t>
  </si>
  <si>
    <t>31073</t>
  </si>
  <si>
    <t>31074</t>
  </si>
  <si>
    <t>31075</t>
  </si>
  <si>
    <t>IP44.05.0050</t>
  </si>
  <si>
    <t xml:space="preserve">        PRECOS DE INSUMOS - BANCO NACIONAL</t>
  </si>
  <si>
    <t/>
  </si>
  <si>
    <t>MES DE COLETA: 05/2022</t>
  </si>
  <si>
    <t>LOCALIDADE: 2810 - RIO DE JANEIRO</t>
  </si>
  <si>
    <t>ENCARGOS SOCIAIS DESONERADOS (%) HORISTA  84,56  MENSALISTA  47,28</t>
  </si>
  <si>
    <t xml:space="preserve">CODIGO  </t>
  </si>
  <si>
    <t>DESCRICAO DO INSUMO</t>
  </si>
  <si>
    <t>UNIDADE DE MEDIDA</t>
  </si>
  <si>
    <t>ORIGEM DO PRECO</t>
  </si>
  <si>
    <t>PRECO MEDIANO R$</t>
  </si>
  <si>
    <t xml:space="preserve">!EM PROCESSO DE DESATIVACAO! DOBRADICA EM ACO/FERRO, 3" X 2 1/2", E= 1,2 A 1,8 MM, SEM ANEL,  CROMADO OU ZINCADO, TAMPA BOLA, COM PARAFUSOS                                                                                                                                                                                                                                                                                                                                                               </t>
  </si>
  <si>
    <t xml:space="preserve">UN    </t>
  </si>
  <si>
    <t xml:space="preserve">C </t>
  </si>
  <si>
    <t>13,00</t>
  </si>
  <si>
    <t xml:space="preserve">!EM PROCESSO DE DESATIVACAO! HASTE DE ATERRAMENTO EM ACO COM 3,00 M DE COMPRIMENTO E DN = 3/4", REVESTIDA COM BAIXA CAMADA DE COBRE, SEM CONECTOR                                                                                                                                                                                                                                                                                                                                                         </t>
  </si>
  <si>
    <t>CR</t>
  </si>
  <si>
    <t>93,98</t>
  </si>
  <si>
    <t xml:space="preserve">!EM PROCESSO DE DESATIVACAO! HASTE DE ATERRAMENTO EM ACO COM 3,00 M DE COMPRIMENTO E DN = 5/8", REVESTIDA COM BAIXA CAMADA DE COBRE, COM CONECTOR TIPO GRAMPO                                                                                                                                                                                                                                                                                                                                             </t>
  </si>
  <si>
    <t>65,79</t>
  </si>
  <si>
    <t xml:space="preserve">!EM PROCESSO DE DESATIVACAO! HASTE DE ATERRAMENTO EM ACO COM 3,00 M DE COMPRIMENTO E DN = 5/8", REVESTIDA COM BAIXA CAMADA DE COBRE, SEM CONECTOR                                                                                                                                                                                                                                                                                                                                                         </t>
  </si>
  <si>
    <t>63,52</t>
  </si>
  <si>
    <t xml:space="preserve">!EM PROCESSO DE DESATIVACAO! JANELA BASCULANTE, ACO, COM BATENTE/REQUADRO, 60 X 80 CM (SEM VIDROS)                                                                                                                                                                                                                                                                                                                                                                                                        </t>
  </si>
  <si>
    <t xml:space="preserve">M2    </t>
  </si>
  <si>
    <t>AS</t>
  </si>
  <si>
    <t>561,08</t>
  </si>
  <si>
    <t xml:space="preserve">!EM PROCESSO DE DESATIVACAO! JANELA DE CORRER, ACO, BATENTE/REQUADRO DE 6 A 14 CM, QUADRICULADA, PINTURA ANTICORROSIVA, SEM VIDRO, BANDEIRA COM BASCULA, 4 FLS, 120  X 150 CM (A X L)                                                                                                                                                                                                                                                                                                                     </t>
  </si>
  <si>
    <t>881,39</t>
  </si>
  <si>
    <t xml:space="preserve">!EM PROCESSO DE DESATIVACAO! LUMINARIA FECHADA P/ ILUMINACAO PUBLICA, TIPO ABL 50/F OU EQUIV, P/ LAMPADA A VAPOR DE MERCURIO 400W                                                                                                                                                                                                                                                                                                                                                                         </t>
  </si>
  <si>
    <t>595,34</t>
  </si>
  <si>
    <t xml:space="preserve">!EM PROCESSO DE DESATIVACAO!JANELA DE CORRER, ACO, BATENTE/REQUADRO DE 6 A 14 CM,  COM DIVISAO HORIZ , PINT ANTICORROSIVA, SEM VIDRO, BANDEIRA COM BASCULA, 4 FLS, 120  X 150 CM (A X L)                                                                                                                                                                                                                                                                                                                  </t>
  </si>
  <si>
    <t>1.264,72</t>
  </si>
  <si>
    <t xml:space="preserve">!EM PROCESSO DESATIVACAO! ELETRODUTO EM ACO GALVANIZADO ELETROLITICO, LEVE, DIAMETRO 1", PAREDE DE 0,90 MM                                                                                                                                                                                                                                                                                                                                                                                                </t>
  </si>
  <si>
    <t xml:space="preserve">M     </t>
  </si>
  <si>
    <t>17,96</t>
  </si>
  <si>
    <t xml:space="preserve">!EM PROCESSO DESATIVACAO! ELETRODUTO EM ACO GALVANIZADO ELETROLITICO, LEVE, DIAMETRO 3/4", PAREDE DE 0,90 MM                                                                                                                                                                                                                                                                                                                                                                                              </t>
  </si>
  <si>
    <t>13,90</t>
  </si>
  <si>
    <t xml:space="preserve">!EM PROCESSO DESATIVACAO! ELETRODUTO EM ACO GALVANIZADO ELETROLITICO, SEMI-PESADO, DIAMETRO 1 1/2", PAREDE DE 1,20 MM                                                                                                                                                                                                                                                                                                                                                                                     </t>
  </si>
  <si>
    <t>35,11</t>
  </si>
  <si>
    <t xml:space="preserve">!EM PROCESSO DESATIVACAO! ELETRODUTO EM ACO GALVANIZADO ELETROLITICO, SEMI-PESADO, DIAMETRO 1 1/4", PAREDE DE 1,20 MM                                                                                                                                                                                                                                                                                                                                                                                     </t>
  </si>
  <si>
    <t>34,56</t>
  </si>
  <si>
    <t xml:space="preserve">ABERTURA PARA ENCAIXE DE CUBA OU LAVATORIO EM BANCADA DE MARMORE/ GRANITO OU OUTRO TIPO DE PEDRA NATURAL                                                                                                                                                                                                                                                                                                                                                                                                  </t>
  </si>
  <si>
    <t>124,38</t>
  </si>
  <si>
    <t xml:space="preserve">ABRACADEIRA DE LATAO PARA FIXACAO DE CABO PARA-RAIO, DIMENSOES 32 X 24 X 24 MM                                                                                                                                                                                                                                                                                                                                                                                                                            </t>
  </si>
  <si>
    <t>3,78</t>
  </si>
  <si>
    <t xml:space="preserve">ABRACADEIRA DE NYLON PARA AMARRACAO DE CABOS, COMPRIMENTO DE *230* X *7,6* MM                                                                                                                                                                                                                                                                                                                                                                                                                             </t>
  </si>
  <si>
    <t>0,97</t>
  </si>
  <si>
    <t xml:space="preserve">ABRACADEIRA DE NYLON PARA AMARRACAO DE CABOS, COMPRIMENTO DE 100 X 2,5 MM                                                                                                                                                                                                                                                                                                                                                                                                                                 </t>
  </si>
  <si>
    <t>0,06</t>
  </si>
  <si>
    <t xml:space="preserve">ABRACADEIRA DE NYLON PARA AMARRACAO DE CABOS, COMPRIMENTO DE 150 X *3,6* MM                                                                                                                                                                                                                                                                                                                                                                                                                               </t>
  </si>
  <si>
    <t>0,15</t>
  </si>
  <si>
    <t xml:space="preserve">ABRACADEIRA DE NYLON PARA AMARRACAO DE CABOS, COMPRIMENTO DE 200 X *4,6* MM                                                                                                                                                                                                                                                                                                                                                                                                                               </t>
  </si>
  <si>
    <t>0,19</t>
  </si>
  <si>
    <t xml:space="preserve">ABRACADEIRA DE NYLON PARA AMARRACAO DE CABOS, COMPRIMENTO DE 390 X *4,6* MM                                                                                                                                                                                                                                                                                                                                                                                                                               </t>
  </si>
  <si>
    <t>0,94</t>
  </si>
  <si>
    <t xml:space="preserve">ABRACADEIRA EM ACO PARA AMARRACAO DE ELETRODUTOS, TIPO D, COM 1 1/2" E CUNHA DE FIXACAO                                                                                                                                                                                                                                                                                                                                                                                                                   </t>
  </si>
  <si>
    <t>3,77</t>
  </si>
  <si>
    <t xml:space="preserve">ABRACADEIRA EM ACO PARA AMARRACAO DE ELETRODUTOS, TIPO D, COM 1 1/2" E PARAFUSO DE FIXACAO                                                                                                                                                                                                                                                                                                                                                                                                                </t>
  </si>
  <si>
    <t>3,82</t>
  </si>
  <si>
    <t xml:space="preserve">ABRACADEIRA EM ACO PARA AMARRACAO DE ELETRODUTOS, TIPO D, COM 1 1/4" E CUNHA DE FIXACAO                                                                                                                                                                                                                                                                                                                                                                                                                   </t>
  </si>
  <si>
    <t>3,44</t>
  </si>
  <si>
    <t xml:space="preserve">ABRACADEIRA EM ACO PARA AMARRACAO DE ELETRODUTOS, TIPO D, COM 1 1/4" E PARAFUSO DE FIXACAO                                                                                                                                                                                                                                                                                                                                                                                                                </t>
  </si>
  <si>
    <t>3,68</t>
  </si>
  <si>
    <t xml:space="preserve">ABRACADEIRA EM ACO PARA AMARRACAO DE ELETRODUTOS, TIPO D, COM 1/2" E CUNHA DE FIXACAO                                                                                                                                                                                                                                                                                                                                                                                                                     </t>
  </si>
  <si>
    <t>1,81</t>
  </si>
  <si>
    <t xml:space="preserve">ABRACADEIRA EM ACO PARA AMARRACAO DE ELETRODUTOS, TIPO D, COM 1/2" E PARAFUSO DE FIXACAO                                                                                                                                                                                                                                                                                                                                                                                                                  </t>
  </si>
  <si>
    <t>1,86</t>
  </si>
  <si>
    <t xml:space="preserve">ABRACADEIRA EM ACO PARA AMARRACAO DE ELETRODUTOS, TIPO D, COM 1" E CUNHA DE FIXACAO                                                                                                                                                                                                                                                                                                                                                                                                                       </t>
  </si>
  <si>
    <t>2,12</t>
  </si>
  <si>
    <t xml:space="preserve">ABRACADEIRA EM ACO PARA AMARRACAO DE ELETRODUTOS, TIPO D, COM 1" E PARAFUSO DE FIXACAO                                                                                                                                                                                                                                                                                                                                                                                                                    </t>
  </si>
  <si>
    <t>2,22</t>
  </si>
  <si>
    <t xml:space="preserve">ABRACADEIRA EM ACO PARA AMARRACAO DE ELETRODUTOS, TIPO D, COM 2 1/2" E CUNHA DE FIXACAO                                                                                                                                                                                                                                                                                                                                                                                                                   </t>
  </si>
  <si>
    <t>4,95</t>
  </si>
  <si>
    <t xml:space="preserve">ABRACADEIRA EM ACO PARA AMARRACAO DE ELETRODUTOS, TIPO D, COM 2 1/2" E PARAFUSO DE FIXACAO                                                                                                                                                                                                                                                                                                                                                                                                                </t>
  </si>
  <si>
    <t>5,47</t>
  </si>
  <si>
    <t xml:space="preserve">ABRACADEIRA EM ACO PARA AMARRACAO DE ELETRODUTOS, TIPO D, COM 2" E CUNHA DE FIXACAO                                                                                                                                                                                                                                                                                                                                                                                                                       </t>
  </si>
  <si>
    <t>3,96</t>
  </si>
  <si>
    <t xml:space="preserve">ABRACADEIRA EM ACO PARA AMARRACAO DE ELETRODUTOS, TIPO D, COM 2" E PARAFUSO DE FIXACAO                                                                                                                                                                                                                                                                                                                                                                                                                    </t>
  </si>
  <si>
    <t>4,25</t>
  </si>
  <si>
    <t xml:space="preserve">ABRACADEIRA EM ACO PARA AMARRACAO DE ELETRODUTOS, TIPO D, COM 3 1/2" E CUNHA DE FIXACAO                                                                                                                                                                                                                                                                                                                                                                                                                   </t>
  </si>
  <si>
    <t>7,93</t>
  </si>
  <si>
    <t xml:space="preserve">ABRACADEIRA EM ACO PARA AMARRACAO DE ELETRODUTOS, TIPO D, COM 3/4" E CUNHA DE FIXACAO                                                                                                                                                                                                                                                                                                                                                                                                                     </t>
  </si>
  <si>
    <t>1,98</t>
  </si>
  <si>
    <t xml:space="preserve">ABRACADEIRA EM ACO PARA AMARRACAO DE ELETRODUTOS, TIPO D, COM 3/4" E PARAFUSO DE FIXACAO                                                                                                                                                                                                                                                                                                                                                                                                                  </t>
  </si>
  <si>
    <t>1,93</t>
  </si>
  <si>
    <t xml:space="preserve">ABRACADEIRA EM ACO PARA AMARRACAO DE ELETRODUTOS, TIPO D, COM 3/8" E PARAFUSO DE FIXACAO                                                                                                                                                                                                                                                                                                                                                                                                                  </t>
  </si>
  <si>
    <t xml:space="preserve">ABRACADEIRA EM ACO PARA AMARRACAO DE ELETRODUTOS, TIPO D, COM 3" E CUNHA DE FIXACAO                                                                                                                                                                                                                                                                                                                                                                                                                       </t>
  </si>
  <si>
    <t>6,61</t>
  </si>
  <si>
    <t xml:space="preserve">ABRACADEIRA EM ACO PARA AMARRACAO DE ELETRODUTOS, TIPO D, COM 3" E PARAFUSO DE FIXACAO                                                                                                                                                                                                                                                                                                                                                                                                                    </t>
  </si>
  <si>
    <t>6,09</t>
  </si>
  <si>
    <t xml:space="preserve">ABRACADEIRA EM ACO PARA AMARRACAO DE ELETRODUTOS, TIPO D, COM 4" E CUNHA DE FIXACAO                                                                                                                                                                                                                                                                                                                                                                                                                       </t>
  </si>
  <si>
    <t>8,92</t>
  </si>
  <si>
    <t xml:space="preserve">ABRACADEIRA EM ACO PARA AMARRACAO DE ELETRODUTOS, TIPO D, COM 4" E PARAFUSO DE FIXACAO                                                                                                                                                                                                                                                                                                                                                                                                                    </t>
  </si>
  <si>
    <t>7,86</t>
  </si>
  <si>
    <t xml:space="preserve">ABRACADEIRA EM ACO PARA AMARRACAO DE ELETRODUTOS, TIPO ECONOMICA (GOTA), COM 8"                                                                                                                                                                                                                                                                                                                                                                                                                           </t>
  </si>
  <si>
    <t>21,11</t>
  </si>
  <si>
    <t xml:space="preserve">ABRACADEIRA EM ACO PARA AMARRACAO DE ELETRODUTOS, TIPO U SIMPLES, COM 1 1/2"                                                                                                                                                                                                                                                                                                                                                                                                                              </t>
  </si>
  <si>
    <t>1,53</t>
  </si>
  <si>
    <t xml:space="preserve">ABRACADEIRA EM ACO PARA AMARRACAO DE ELETRODUTOS, TIPO U SIMPLES, COM 1 1/4"                                                                                                                                                                                                                                                                                                                                                                                                                              </t>
  </si>
  <si>
    <t>1,39</t>
  </si>
  <si>
    <t xml:space="preserve">ABRACADEIRA EM ACO PARA AMARRACAO DE ELETRODUTOS, TIPO U SIMPLES, COM 1/2"                                                                                                                                                                                                                                                                                                                                                                                                                                </t>
  </si>
  <si>
    <t>0,80</t>
  </si>
  <si>
    <t xml:space="preserve">ABRACADEIRA EM ACO PARA AMARRACAO DE ELETRODUTOS, TIPO U SIMPLES, COM 1"                                                                                                                                                                                                                                                                                                                                                                                                                                  </t>
  </si>
  <si>
    <t>1,15</t>
  </si>
  <si>
    <t xml:space="preserve">ABRACADEIRA EM ACO PARA AMARRACAO DE ELETRODUTOS, TIPO U SIMPLES, COM 2 1/2"                                                                                                                                                                                                                                                                                                                                                                                                                              </t>
  </si>
  <si>
    <t>3,16</t>
  </si>
  <si>
    <t xml:space="preserve">ABRACADEIRA EM ACO PARA AMARRACAO DE ELETRODUTOS, TIPO U SIMPLES, COM 2"                                                                                                                                                                                                                                                                                                                                                                                                                                  </t>
  </si>
  <si>
    <t>2,26</t>
  </si>
  <si>
    <t xml:space="preserve">ABRACADEIRA EM ACO PARA AMARRACAO DE ELETRODUTOS, TIPO U SIMPLES, COM 3/4"                                                                                                                                                                                                                                                                                                                                                                                                                                </t>
  </si>
  <si>
    <t>0,85</t>
  </si>
  <si>
    <t xml:space="preserve">ABRACADEIRA EM ACO PARA AMARRACAO DE ELETRODUTOS, TIPO U SIMPLES, COM 3/8"                                                                                                                                                                                                                                                                                                                                                                                                                                </t>
  </si>
  <si>
    <t>0,56</t>
  </si>
  <si>
    <t xml:space="preserve">ABRACADEIRA EM ACO PARA AMARRACAO DE ELETRODUTOS, TIPO U SIMPLES, COM 3"                                                                                                                                                                                                                                                                                                                                                                                                                                  </t>
  </si>
  <si>
    <t xml:space="preserve">ABRACADEIRA EM ACO PARA AMARRACAO DE ELETRODUTOS, TIPO U SIMPLES, COM 4"                                                                                                                                                                                                                                                                                                                                                                                                                                  </t>
  </si>
  <si>
    <t>6,06</t>
  </si>
  <si>
    <t xml:space="preserve">ABRACADEIRA PVC, PARA CALHA PLUVIAL, DIAMETRO ENTRE 80 E 100 MM, PARA DRENAGEM PREDIAL                                                                                                                                                                                                                                                                                                                                                                                                                    </t>
  </si>
  <si>
    <t>4,91</t>
  </si>
  <si>
    <t xml:space="preserve">ABRACADEIRA, GALVANIZADA/ZINCADA, ROSCA SEM FIM, PARAFUSO INOX, LARGURA  FITA *12,6 A *14 MM, D = 2" A 2 1/2"                                                                                                                                                                                                                                                                                                                                                                                             </t>
  </si>
  <si>
    <t>11,28</t>
  </si>
  <si>
    <t xml:space="preserve">ABRACADEIRA, GALVANIZADA/ZINCADA, ROSCA SEM FIM, PARAFUSO INOX, LARGURA  FITA *12,6 A *14 MM, D = 3" A 3 3/4"                                                                                                                                                                                                                                                                                                                                                                                             </t>
  </si>
  <si>
    <t>12,92</t>
  </si>
  <si>
    <t xml:space="preserve">ABRACADEIRA, GALVANIZADA/ZINCADA, ROSCA SEM FIM, PARAFUSO INOX, LARGURA  FITA *12,6 A *14 MM, D = 4" A 4 3/4"                                                                                                                                                                                                                                                                                                                                                                                             </t>
  </si>
  <si>
    <t>19,99</t>
  </si>
  <si>
    <t xml:space="preserve">ACABAMENTO DE METAL CROMADO PARA REGISTRO PEQUENO, DE PAREDE, 1/2 " OU 3/4 "                                                                                                                                                                                                                                                                                                                                                                                                                              </t>
  </si>
  <si>
    <t>23,79</t>
  </si>
  <si>
    <t xml:space="preserve">ACABAMENTO SIMPLES/CONVENCIONAL PARA FORRO PVC, TIPO "U" OU "C", COR BRANCA, COMPRIMENTO 6 M                                                                                                                                                                                                                                                                                                                                                                                                              </t>
  </si>
  <si>
    <t>3,64</t>
  </si>
  <si>
    <t xml:space="preserve">ACESSORIO DE LIGACAO NAO ELETRICO PARA CARGAS EXPLOSIVAS, TUBO DE 6 M                                                                                                                                                                                                                                                                                                                                                                                                                                     </t>
  </si>
  <si>
    <t>110,28</t>
  </si>
  <si>
    <t xml:space="preserve">ACESSORIO INICIADOR NAO ELETRICO, TUBO DE 6 M, TEMPO DE RETARDO DE *160* MS                                                                                                                                                                                                                                                                                                                                                                                                                               </t>
  </si>
  <si>
    <t>102,64</t>
  </si>
  <si>
    <t xml:space="preserve">ACETILENO (RECARGA DE GAS ACETILENO PARA CILINDRO DE CONJUNTO OXICORTE GRANDE) NAO INCLUI TROCA/MANUTENCAO DO CILINDRO                                                                                                                                                                                                                                                                                                                                                                                    </t>
  </si>
  <si>
    <t xml:space="preserve">KG    </t>
  </si>
  <si>
    <t>53,78</t>
  </si>
  <si>
    <t xml:space="preserve">ACIDO CLORIDRICO / ACIDO MURIATICO, DILUICAO 10% A 12% PARA USO EM LIMPEZA                                                                                                                                                                                                                                                                                                                                                                                                                                </t>
  </si>
  <si>
    <t xml:space="preserve">L     </t>
  </si>
  <si>
    <t>16,69</t>
  </si>
  <si>
    <t xml:space="preserve">ACO CA-25, 10,0 MM, OU 12,5 MM, OU 16,0 MM, OU 20,0 MM, OU 25,0 MM, VERGALHAO                                                                                                                                                                                                                                                                                                                                                                                                                             </t>
  </si>
  <si>
    <t>11,58</t>
  </si>
  <si>
    <t xml:space="preserve">ACO CA-25, 16,0 MM, BARRA DE TRANSFERENCIA                                                                                                                                                                                                                                                                                                                                                                                                                                                                </t>
  </si>
  <si>
    <t>11,07</t>
  </si>
  <si>
    <t xml:space="preserve">ACO CA-25, 20,0 MM, BARRA DE TRANSFERENCIA                                                                                                                                                                                                                                                                                                                                                                                                                                                                </t>
  </si>
  <si>
    <t>14,20</t>
  </si>
  <si>
    <t xml:space="preserve">ACO CA-25, 25,0 MM, BARRA DE TRANSFERENCIA                                                                                                                                                                                                                                                                                                                                                                                                                                                                </t>
  </si>
  <si>
    <t>14,12</t>
  </si>
  <si>
    <t xml:space="preserve">ACO CA-25, 32,0 MM, BARRA DE TRANSFERENCIA                                                                                                                                                                                                                                                                                                                                                                                                                                                                </t>
  </si>
  <si>
    <t>15,04</t>
  </si>
  <si>
    <t xml:space="preserve">ACO CA-25, 32,0 MM, VERGALHAO                                                                                                                                                                                                                                                                                                                                                                                                                                                                             </t>
  </si>
  <si>
    <t>13,06</t>
  </si>
  <si>
    <t xml:space="preserve">ACO CA-25, 6,3 MM OU 8,0 MM, VERGALHAO                                                                                                                                                                                                                                                                                                                                                                                                                                                                    </t>
  </si>
  <si>
    <t>10,35</t>
  </si>
  <si>
    <t xml:space="preserve">ACO CA-50, 10,0 MM, OU 12,5 MM, OU 16,0 MM, OU 20,0 MM, DOBRADO E CORTADO                                                                                                                                                                                                                                                                                                                                                                                                                                 </t>
  </si>
  <si>
    <t>10,73</t>
  </si>
  <si>
    <t xml:space="preserve">ACO CA-50, 10,0 MM, VERGALHAO                                                                                                                                                                                                                                                                                                                                                                                                                                                                             </t>
  </si>
  <si>
    <t>10,78</t>
  </si>
  <si>
    <t xml:space="preserve">ACO CA-50, 12,5 MM OU 16,0 MM, VERGALHAO                                                                                                                                                                                                                                                                                                                                                                                                                                                                  </t>
  </si>
  <si>
    <t>9,34</t>
  </si>
  <si>
    <t xml:space="preserve">ACO CA-50, 20,0 MM OU 25,0 MM, VERGALHAO                                                                                                                                                                                                                                                                                                                                                                                                                                                                  </t>
  </si>
  <si>
    <t>10,77</t>
  </si>
  <si>
    <t xml:space="preserve">ACO CA-50, 32,0 MM, VERGALHAO                                                                                                                                                                                                                                                                                                                                                                                                                                                                             </t>
  </si>
  <si>
    <t>11,83</t>
  </si>
  <si>
    <t xml:space="preserve">ACO CA-50, 6,3 MM, DOBRADO E CORTADO                                                                                                                                                                                                                                                                                                                                                                                                                                                                      </t>
  </si>
  <si>
    <t>12,65</t>
  </si>
  <si>
    <t xml:space="preserve">ACO CA-50, 6,3 MM, VERGALHAO                                                                                                                                                                                                                                                                                                                                                                                                                                                                              </t>
  </si>
  <si>
    <t>11,37</t>
  </si>
  <si>
    <t xml:space="preserve">ACO CA-50, 8,0 MM, VERGALHAO                                                                                                                                                                                                                                                                                                                                                                                                                                                                              </t>
  </si>
  <si>
    <t>11,44</t>
  </si>
  <si>
    <t xml:space="preserve">ACO CA-60, 4,2 MM OU 5,0 MM, DOBRADO E CORTADO                                                                                                                                                                                                                                                                                                                                                                                                                                                            </t>
  </si>
  <si>
    <t>10,69</t>
  </si>
  <si>
    <t xml:space="preserve">ACO CA-60, 4,2 MM, OU 5,0 MM, OU 6,0 MM, OU 7,0 MM, VERGALHAO                                                                                                                                                                                                                                                                                                                                                                                                                                             </t>
  </si>
  <si>
    <t>10,20</t>
  </si>
  <si>
    <t xml:space="preserve">ACO CA-60, 6,0 MM OU 7,0 MM, DOBRADO E CORTADO                                                                                                                                                                                                                                                                                                                                                                                                                                                            </t>
  </si>
  <si>
    <t>11,31</t>
  </si>
  <si>
    <t xml:space="preserve">ACO CA-60, 8,0 MM OU 9,5 MM, VERGALHAO                                                                                                                                                                                                                                                                                                                                                                                                                                                                    </t>
  </si>
  <si>
    <t>8,89</t>
  </si>
  <si>
    <t xml:space="preserve">ACOPLAMENTO DE CONDUTOR PLUVIAL, EM PVC, DIAMETRO ENTRE 80 E 100 MM, PARA DRENAGEM PREDIAL                                                                                                                                                                                                                                                                                                                                                                                                                </t>
  </si>
  <si>
    <t>4,88</t>
  </si>
  <si>
    <t xml:space="preserve">ACOPLAMENTO RIGIDO EM FERRO FUNDIDO PARA SISTEMA DE TUBULACAO RANHURADA, DN 50 MM (2")                                                                                                                                                                                                                                                                                                                                                                                                                    </t>
  </si>
  <si>
    <t>28,74</t>
  </si>
  <si>
    <t xml:space="preserve">ACOPLAMENTO RIGIDO EM FERRO FUNDIDO PARA SISTEMA DE TUBULACAO RANHURADA, DN 65 MM (2 1/2")                                                                                                                                                                                                                                                                                                                                                                                                                </t>
  </si>
  <si>
    <t>31,19</t>
  </si>
  <si>
    <t xml:space="preserve">ACOPLAMENTO RIGIDO EM FERRO FUNDIDO PARA SISTEMA DE TUBULACAO RANHURADA, DN 80 MM (3")                                                                                                                                                                                                                                                                                                                                                                                                                    </t>
  </si>
  <si>
    <t>35,00</t>
  </si>
  <si>
    <t xml:space="preserve">ADAPTADOR DE COBRE PARA TUBULACAO PEX, DN 16 X 15 MM                                                                                                                                                                                                                                                                                                                                                                                                                                                      </t>
  </si>
  <si>
    <t>8,12</t>
  </si>
  <si>
    <t xml:space="preserve">ADAPTADOR DE COBRE PARA TUBULACAO PEX, DN 20 X 22 MM                                                                                                                                                                                                                                                                                                                                                                                                                                                      </t>
  </si>
  <si>
    <t>9,56</t>
  </si>
  <si>
    <t xml:space="preserve">ADAPTADOR DE COMPRESSAO EM POLIPROPILENO (PP), PARA TUBO EM PEAD, 20 MM X 1/2", PARA LIGACAO PREDIAL DE AGUA (NTS 179)                                                                                                                                                                                                                                                                                                                                                                                    </t>
  </si>
  <si>
    <t>5,25</t>
  </si>
  <si>
    <t xml:space="preserve">ADAPTADOR DE COMPRESSAO EM POLIPROPILENO (PP), PARA TUBO EM PEAD, 20 MM X 3/4", PARA LIGACAO PREDIAL DE AGUA (NTS 179)                                                                                                                                                                                                                                                                                                                                                                                    </t>
  </si>
  <si>
    <t>4,96</t>
  </si>
  <si>
    <t xml:space="preserve">ADAPTADOR DE COMPRESSAO EM POLIPROPILENO (PP), PARA TUBO EM PEAD, 32 MM X 1", PARA LIGACAO PREDIAL DE AGUA (NTS 179)                                                                                                                                                                                                                                                                                                                                                                                      </t>
  </si>
  <si>
    <t>10,29</t>
  </si>
  <si>
    <t xml:space="preserve">ADAPTADOR PVC PARA SIFAO METALICO, SOLDAVEL, COM ANEL BORRACHA (JE), 40 MM X 1 1/2"                                                                                                                                                                                                                                                                                                                                                                                                                       </t>
  </si>
  <si>
    <t>1,51</t>
  </si>
  <si>
    <t xml:space="preserve">ADAPTADOR PVC PARA SIFAO, ROSCAVEL, 40 MM X 1 1/4"                                                                                                                                                                                                                                                                                                                                                                                                                                                        </t>
  </si>
  <si>
    <t>1,54</t>
  </si>
  <si>
    <t xml:space="preserve">ADAPTADOR PVC ROSCAVEL, COM FLANGES E ANEL DE VEDACAO, 1/2", PARA CAIXA D' AGUA                                                                                                                                                                                                                                                                                                                                                                                                                           </t>
  </si>
  <si>
    <t>14,80</t>
  </si>
  <si>
    <t xml:space="preserve">ADAPTADOR PVC ROSCAVEL, COM FLANGES E ANEL DE VEDACAO, 1", PARA CAIXA D' AGUA                                                                                                                                                                                                                                                                                                                                                                                                                             </t>
  </si>
  <si>
    <t>27,20</t>
  </si>
  <si>
    <t xml:space="preserve">ADAPTADOR PVC ROSCAVEL, COM FLANGES E ANEL DE VEDACAO, 3/4", PARA CAIXA D' AGUA                                                                                                                                                                                                                                                                                                                                                                                                                           </t>
  </si>
  <si>
    <t>20,31</t>
  </si>
  <si>
    <t xml:space="preserve">ADAPTADOR PVC SOLDAVEL CURTO COM BOLSA E ROSCA, 110 MM X 4", PARA AGUA FRIA                                                                                                                                                                                                                                                                                                                                                                                                                               </t>
  </si>
  <si>
    <t>60,41</t>
  </si>
  <si>
    <t xml:space="preserve">ADAPTADOR PVC SOLDAVEL CURTO COM BOLSA E ROSCA, 20 MM X 1/2", PARA AGUA FRIA                                                                                                                                                                                                                                                                                                                                                                                                                              </t>
  </si>
  <si>
    <t xml:space="preserve">ADAPTADOR PVC SOLDAVEL CURTO COM BOLSA E ROSCA, 25 MM X 3/4", PARA AGUA FRIA                                                                                                                                                                                                                                                                                                                                                                                                                              </t>
  </si>
  <si>
    <t>1,16</t>
  </si>
  <si>
    <t xml:space="preserve">ADAPTADOR PVC SOLDAVEL CURTO COM BOLSA E ROSCA, 32 MM X 1", PARA AGUA FRIA                                                                                                                                                                                                                                                                                                                                                                                                                                </t>
  </si>
  <si>
    <t>2,41</t>
  </si>
  <si>
    <t xml:space="preserve">ADAPTADOR PVC SOLDAVEL CURTO COM BOLSA E ROSCA, 40 MM X 1 1/2", PARA AGUA FRIA                                                                                                                                                                                                                                                                                                                                                                                                                            </t>
  </si>
  <si>
    <t>9,33</t>
  </si>
  <si>
    <t xml:space="preserve">ADAPTADOR PVC SOLDAVEL CURTO COM BOLSA E ROSCA, 40 MM X 1 1/4", PARA AGUA FRIA                                                                                                                                                                                                                                                                                                                                                                                                                            </t>
  </si>
  <si>
    <t>4,60</t>
  </si>
  <si>
    <t xml:space="preserve">ADAPTADOR PVC SOLDAVEL CURTO COM BOLSA E ROSCA, 50 MM X 1 1/4", PARA AGUA FRIA                                                                                                                                                                                                                                                                                                                                                                                                                            </t>
  </si>
  <si>
    <t>10,76</t>
  </si>
  <si>
    <t xml:space="preserve">ADAPTADOR PVC SOLDAVEL CURTO COM BOLSA E ROSCA, 50 MM X1 1/2", PARA AGUA FRIA                                                                                                                                                                                                                                                                                                                                                                                                                             </t>
  </si>
  <si>
    <t>5,85</t>
  </si>
  <si>
    <t xml:space="preserve">ADAPTADOR PVC SOLDAVEL CURTO COM BOLSA E ROSCA, 60 MM X 2", PARA AGUA FRIA                                                                                                                                                                                                                                                                                                                                                                                                                                </t>
  </si>
  <si>
    <t>15,89</t>
  </si>
  <si>
    <t xml:space="preserve">ADAPTADOR PVC SOLDAVEL CURTO COM BOLSA E ROSCA, 75 MM X 2 1/2", PARA AGUA FRIA                                                                                                                                                                                                                                                                                                                                                                                                                            </t>
  </si>
  <si>
    <t>23,11</t>
  </si>
  <si>
    <t xml:space="preserve">ADAPTADOR PVC SOLDAVEL CURTO COM BOLSA E ROSCA, 85 MM X 3", PARA AGUA FRIA                                                                                                                                                                                                                                                                                                                                                                                                                                </t>
  </si>
  <si>
    <t>37,94</t>
  </si>
  <si>
    <t xml:space="preserve">ADAPTADOR PVC SOLDAVEL, COM FLANGE E ANEL DE VEDACAO, 20 MM X 1/2", PARA CAIXA D'AGUA                                                                                                                                                                                                                                                                                                                                                                                                                     </t>
  </si>
  <si>
    <t>12,84</t>
  </si>
  <si>
    <t xml:space="preserve">ADAPTADOR PVC SOLDAVEL, COM FLANGE E ANEL DE VEDACAO, 25 MM X 3/4", PARA CAIXA D'AGUA                                                                                                                                                                                                                                                                                                                                                                                                                     </t>
  </si>
  <si>
    <t>14,77</t>
  </si>
  <si>
    <t xml:space="preserve">ADAPTADOR PVC SOLDAVEL, COM FLANGE E ANEL DE VEDACAO, 32 MM X 1", PARA CAIXA D'AGUA                                                                                                                                                                                                                                                                                                                                                                                                                       </t>
  </si>
  <si>
    <t>19,18</t>
  </si>
  <si>
    <t xml:space="preserve">ADAPTADOR PVC SOLDAVEL, COM FLANGE E ANEL DE VEDACAO, 40 MM X 1 1/4", PARA CAIXA D'AGUA                                                                                                                                                                                                                                                                                                                                                                                                                   </t>
  </si>
  <si>
    <t>25,85</t>
  </si>
  <si>
    <t xml:space="preserve">ADAPTADOR PVC SOLDAVEL, COM FLANGE E ANEL DE VEDACAO, 50 MM X 1 1/2", PARA CAIXA D'AGUA                                                                                                                                                                                                                                                                                                                                                                                                                   </t>
  </si>
  <si>
    <t>31,35</t>
  </si>
  <si>
    <t xml:space="preserve">ADAPTADOR PVC SOLDAVEL, COM FLANGES E ANEL DE VEDACAO, 60 MM X 2", PARA CAIXA D' AGUA                                                                                                                                                                                                                                                                                                                                                                                                                     </t>
  </si>
  <si>
    <t>43,73</t>
  </si>
  <si>
    <t xml:space="preserve">ADAPTADOR PVC SOLDAVEL, COM FLANGES LIVRES, 110 MM X 4", PARA CAIXA D' AGUA                                                                                                                                                                                                                                                                                                                                                                                                                               </t>
  </si>
  <si>
    <t>455,82</t>
  </si>
  <si>
    <t xml:space="preserve">ADAPTADOR PVC SOLDAVEL, COM FLANGES LIVRES, 25 MM X 3/4", PARA CAIXA D' AGUA                                                                                                                                                                                                                                                                                                                                                                                                                              </t>
  </si>
  <si>
    <t>16,61</t>
  </si>
  <si>
    <t xml:space="preserve">ADAPTADOR PVC SOLDAVEL, COM FLANGES LIVRES, 32 MM X 1", PARA CAIXA D' AGUA                                                                                                                                                                                                                                                                                                                                                                                                                                </t>
  </si>
  <si>
    <t>25,40</t>
  </si>
  <si>
    <t xml:space="preserve">ADAPTADOR PVC SOLDAVEL, COM FLANGES LIVRES, 40 MM X 1  1/4", PARA CAIXA D' AGUA                                                                                                                                                                                                                                                                                                                                                                                                                           </t>
  </si>
  <si>
    <t>47,22</t>
  </si>
  <si>
    <t xml:space="preserve">ADAPTADOR PVC SOLDAVEL, COM FLANGES LIVRES, 50 MM X 1  1/2", PARA CAIXA D' AGUA                                                                                                                                                                                                                                                                                                                                                                                                                           </t>
  </si>
  <si>
    <t>47,39</t>
  </si>
  <si>
    <t xml:space="preserve">ADAPTADOR PVC SOLDAVEL, COM FLANGES LIVRES, 60 MM X 2", PARA CAIXA D' AGUA                                                                                                                                                                                                                                                                                                                                                                                                                                </t>
  </si>
  <si>
    <t>72,43</t>
  </si>
  <si>
    <t xml:space="preserve">ADAPTADOR PVC SOLDAVEL, COM FLANGES LIVRES, 75 MM X 2  1/2", PARA CAIXA D' AGUA                                                                                                                                                                                                                                                                                                                                                                                                                           </t>
  </si>
  <si>
    <t>231,33</t>
  </si>
  <si>
    <t xml:space="preserve">ADAPTADOR PVC SOLDAVEL, COM FLANGES LIVRES, 85 MM X 3", PARA CAIXA D' AGUA                                                                                                                                                                                                                                                                                                                                                                                                                                </t>
  </si>
  <si>
    <t>322,95</t>
  </si>
  <si>
    <t xml:space="preserve">ADAPTADOR PVC SOLDAVEL, LONGO, COM FLANGE LIVRE,  110 MM X 4", PARA CAIXA D' AGUA                                                                                                                                                                                                                                                                                                                                                                                                                         </t>
  </si>
  <si>
    <t>490,62</t>
  </si>
  <si>
    <t xml:space="preserve">ADAPTADOR PVC SOLDAVEL, LONGO, COM FLANGE LIVRE,  25 MM X 3/4", PARA CAIXA D' AGUA                                                                                                                                                                                                                                                                                                                                                                                                                        </t>
  </si>
  <si>
    <t>23,32</t>
  </si>
  <si>
    <t xml:space="preserve">ADAPTADOR PVC SOLDAVEL, LONGO, COM FLANGE LIVRE,  32 MM X 1", PARA CAIXA D' AGUA                                                                                                                                                                                                                                                                                                                                                                                                                          </t>
  </si>
  <si>
    <t>26,02</t>
  </si>
  <si>
    <t xml:space="preserve">ADAPTADOR PVC SOLDAVEL, LONGO, COM FLANGE LIVRE,  40 MM X 1 1/4", PARA CAIXA D' AGUA                                                                                                                                                                                                                                                                                                                                                                                                                      </t>
  </si>
  <si>
    <t>38,48</t>
  </si>
  <si>
    <t xml:space="preserve">ADAPTADOR PVC SOLDAVEL, LONGO, COM FLANGE LIVRE,  50 MM X 1 1/2", PARA CAIXA D' AGUA                                                                                                                                                                                                                                                                                                                                                                                                                      </t>
  </si>
  <si>
    <t>44,09</t>
  </si>
  <si>
    <t xml:space="preserve">ADAPTADOR PVC SOLDAVEL, LONGO, COM FLANGE LIVRE,  60 MM X 2", PARA CAIXA D' AGUA                                                                                                                                                                                                                                                                                                                                                                                                                          </t>
  </si>
  <si>
    <t>75,41</t>
  </si>
  <si>
    <t xml:space="preserve">ADAPTADOR PVC SOLDAVEL, LONGO, COM FLANGE LIVRE,  75 MM X 2 1/2", PARA CAIXA D' AGUA                                                                                                                                                                                                                                                                                                                                                                                                                      </t>
  </si>
  <si>
    <t>292,74</t>
  </si>
  <si>
    <t xml:space="preserve">ADAPTADOR PVC SOLDAVEL, LONGO, COM FLANGE LIVRE,  85 MM X 3", PARA CAIXA D' AGUA                                                                                                                                                                                                                                                                                                                                                                                                                          </t>
  </si>
  <si>
    <t>342,72</t>
  </si>
  <si>
    <t xml:space="preserve">ADAPTADOR PVC, COM REGISTRO, PARA PEAD, 20 MM X 3/4", PARA LIGACAO PREDIAL DE AGUA                                                                                                                                                                                                                                                                                                                                                                                                                        </t>
  </si>
  <si>
    <t>6,81</t>
  </si>
  <si>
    <t xml:space="preserve">ADAPTADOR PVC, ROSCAVEL, COM FLANGES E ANEL DE VEDACAO, 1 1/2", PARA CAIXA D'AGUA                                                                                                                                                                                                                                                                                                                                                                                                                         </t>
  </si>
  <si>
    <t>46,10</t>
  </si>
  <si>
    <t xml:space="preserve">ADAPTADOR PVC, ROSCAVEL, COM FLANGES E ANEL DE VEDACAO, 1 1/4", PARA CAIXA D' AGUA                                                                                                                                                                                                                                                                                                                                                                                                                        </t>
  </si>
  <si>
    <t>38,55</t>
  </si>
  <si>
    <t xml:space="preserve">ADAPTADOR PVC, ROSCAVEL, COM FLANGES E ANEL DE VEDACAO, 2", PARA CAIXA D' AGUA                                                                                                                                                                                                                                                                                                                                                                                                                            </t>
  </si>
  <si>
    <t>55,95</t>
  </si>
  <si>
    <t xml:space="preserve">ADAPTADOR PVC, ROSCAVEL, PARA VALVULA PIA OU LAVATORIO, 40 MM                                                                                                                                                                                                                                                                                                                                                                                                                                             </t>
  </si>
  <si>
    <t>0,64</t>
  </si>
  <si>
    <t xml:space="preserve">ADAPTADOR, CPVC, SOLDAVEL, 15 MM, PARA AGUA QUENTE                                                                                                                                                                                                                                                                                                                                                                                                                                                        </t>
  </si>
  <si>
    <t>9,87</t>
  </si>
  <si>
    <t xml:space="preserve">ADAPTADOR, CPVC, SOLDAVEL, 22 MM, PARA AGUA QUENTE                                                                                                                                                                                                                                                                                                                                                                                                                                                        </t>
  </si>
  <si>
    <t>10,22</t>
  </si>
  <si>
    <t xml:space="preserve">ADAPTADOR, EM LATAO, ENGATE RAPIDO 2 1/2" X ROSCA INTERNA 5 FIOS 2 1/2",  PARA INSTALACAO PREDIAL DE COMBATE A INCENDIO                                                                                                                                                                                                                                                                                                                                                                                   </t>
  </si>
  <si>
    <t>82,36</t>
  </si>
  <si>
    <t xml:space="preserve">ADAPTADOR, EM LATAO, ENGATE RAPIDO1 1/2" X ROSCA INTERNA 5 FIOS 2 1/2",  PARA INSTALACAO PREDIAL DE COMBATE A INCENDIO                                                                                                                                                                                                                                                                                                                                                                                    </t>
  </si>
  <si>
    <t>64,45</t>
  </si>
  <si>
    <t xml:space="preserve">ADAPTADOR, PVC PBA,  BOLSA/ROSCA, JE, DN 75 / DE  85 MM                                                                                                                                                                                                                                                                                                                                                                                                                                                   </t>
  </si>
  <si>
    <t>56,75</t>
  </si>
  <si>
    <t xml:space="preserve">ADAPTADOR, PVC PBA, A BOLSA DEFOFO, JE, DN 100 / DE 110 MM                                                                                                                                                                                                                                                                                                                                                                                                                                                </t>
  </si>
  <si>
    <t>156,57</t>
  </si>
  <si>
    <t xml:space="preserve">ADAPTADOR, PVC PBA, A BOLSA DEFOFO, JE, DN 50 / DE 60 MM                                                                                                                                                                                                                                                                                                                                                                                                                                                  </t>
  </si>
  <si>
    <t>36,06</t>
  </si>
  <si>
    <t xml:space="preserve">ADAPTADOR, PVC PBA, A BOLSA DEFOFO, JE, DN 75 / DE  85 MM                                                                                                                                                                                                                                                                                                                                                                                                                                                 </t>
  </si>
  <si>
    <t>81,76</t>
  </si>
  <si>
    <t xml:space="preserve">ADAPTADOR, PVC PBA, BOLSA/ROSCA, JE, DN 100 / DE 110 MM                                                                                                                                                                                                                                                                                                                                                                                                                                                   </t>
  </si>
  <si>
    <t>97,04</t>
  </si>
  <si>
    <t xml:space="preserve">ADAPTADOR, PVC PBA, BOLSA/ROSCA, JE, DN 50 / DE 60 MM                                                                                                                                                                                                                                                                                                                                                                                                                                                     </t>
  </si>
  <si>
    <t>25,31</t>
  </si>
  <si>
    <t xml:space="preserve">ADAPTADOR, PVC PBA, PONTA/ROSCA, JE, DN 50 / DE  60 MM                                                                                                                                                                                                                                                                                                                                                                                                                                                    </t>
  </si>
  <si>
    <t>19,23</t>
  </si>
  <si>
    <t xml:space="preserve">ADAPTADOR, PVC PBA, PONTA/ROSCA, JE, DN 75 / DE  85 MM                                                                                                                                                                                                                                                                                                                                                                                                                                                    </t>
  </si>
  <si>
    <t>64,90</t>
  </si>
  <si>
    <t xml:space="preserve">ADESIVO / COLA DE CONTATO LIQUIDO, A BASE DE RESINAS, PARA COLAGEM DE ESPUMA PARA ISOLAMENTO TERMICO FLEXIVEL                                                                                                                                                                                                                                                                                                                                                                                             </t>
  </si>
  <si>
    <t>198,15</t>
  </si>
  <si>
    <t xml:space="preserve">ADESIVO / COLA PARA EPS (ISOPOR) E OUTROS MATERIAIS                                                                                                                                                                                                                                                                                                                                                                                                                                                       </t>
  </si>
  <si>
    <t>44,57</t>
  </si>
  <si>
    <t xml:space="preserve">ADESIVO ACRILICO DE BASE AQUOSA / COLA DE CONTATO                                                                                                                                                                                                                                                                                                                                                                                                                                                         </t>
  </si>
  <si>
    <t>44,76</t>
  </si>
  <si>
    <t xml:space="preserve">ADESIVO ESTRUTURAL A BASE DE RESINA EPOXI PARA INJECAO EM TRINCAS, BICOMPONENTE, BAIXA VISCOSIDADE                                                                                                                                                                                                                                                                                                                                                                                                        </t>
  </si>
  <si>
    <t>134,68</t>
  </si>
  <si>
    <t xml:space="preserve">ADESIVO ESTRUTURAL A BASE DE RESINA EPOXI, BICOMPONENTE, FLUIDO                                                                                                                                                                                                                                                                                                                                                                                                                                           </t>
  </si>
  <si>
    <t>47,95</t>
  </si>
  <si>
    <t xml:space="preserve">ADESIVO ESTRUTURAL A BASE DE RESINA EPOXI, BICOMPONENTE, PASTOSO (TIXOTROPICO)                                                                                                                                                                                                                                                                                                                                                                                                                            </t>
  </si>
  <si>
    <t>41,01</t>
  </si>
  <si>
    <t xml:space="preserve">ADESIVO PARA TUBOS CPVC, *75* G                                                                                                                                                                                                                                                                                                                                                                                                                                                                           </t>
  </si>
  <si>
    <t>39,06</t>
  </si>
  <si>
    <t xml:space="preserve">ADESIVO PLASTICO PARA PVC, BISNAGA COM 75 GR                                                                                                                                                                                                                                                                                                                                                                                                                                                              </t>
  </si>
  <si>
    <t>9,90</t>
  </si>
  <si>
    <t xml:space="preserve">ADESIVO PLASTICO PARA PVC, FRASCO COM *850* GR                                                                                                                                                                                                                                                                                                                                                                                                                                                            </t>
  </si>
  <si>
    <t>76,17</t>
  </si>
  <si>
    <t xml:space="preserve">ADESIVO PLASTICO PARA PVC, FRASCO COM 175 GR                                                                                                                                                                                                                                                                                                                                                                                                                                                              </t>
  </si>
  <si>
    <t>24,86</t>
  </si>
  <si>
    <t xml:space="preserve">ADITIVO ACELERADOR DE PEGA E ENDURECIMENTO PARA ARGAMASSAS E CONCRETOS, LIQUIDO E ISENTO DE CLORETOS                                                                                                                                                                                                                                                                                                                                                                                                      </t>
  </si>
  <si>
    <t>15,81</t>
  </si>
  <si>
    <t xml:space="preserve">ADITIVO ADESIVO LIQUIDO PARA ARGAMASSAS DE REVESTIMENTOS CIMENTICIOS                                                                                                                                                                                                                                                                                                                                                                                                                                      </t>
  </si>
  <si>
    <t>14,72</t>
  </si>
  <si>
    <t xml:space="preserve">ADITIVO IMPERMEABILIZANTE DE PEGA NORMAL PARA ARGAMASSAS E CONCRETOS SEM ARMACAO, LIQUIDO E ISENTO DE CLORETOS                                                                                                                                                                                                                                                                                                                                                                                            </t>
  </si>
  <si>
    <t>6,47</t>
  </si>
  <si>
    <t xml:space="preserve">ADITIVO IMPERMEABILIZANTE DE PEGA ULTRARRAPIDA, LIQUIDO E ISENTO DE CLORETOS                                                                                                                                                                                                                                                                                                                                                                                                                              </t>
  </si>
  <si>
    <t>15,44</t>
  </si>
  <si>
    <t xml:space="preserve">ADITIVO LIQUIDO IMPERMEABILIZANTE CRISTALIZANTE                                                                                                                                                                                                                                                                                                                                                                                                                                                           </t>
  </si>
  <si>
    <t>21,52</t>
  </si>
  <si>
    <t xml:space="preserve">ADITIVO LIQUIDO INCORPORADOR DE AR PARA CONCRETO E ARGAMASSA, LIQUIDO E ISENTO DE CLORETOS                                                                                                                                                                                                                                                                                                                                                                                                                </t>
  </si>
  <si>
    <t>6,41</t>
  </si>
  <si>
    <t xml:space="preserve">ADITIVO PLASTIFICANTE E ESTABILIZADOR PARA ARGAMASSAS DE ASSENTAMENTO E REBOCO, LIQUIDO E ISENTO DE CLORETOS                                                                                                                                                                                                                                                                                                                                                                                              </t>
  </si>
  <si>
    <t>7,17</t>
  </si>
  <si>
    <t xml:space="preserve">ADITIVO PLASTIFICANTE RETARDADOR DE PEGA E REDUTOR DE AGUA PARA CONCRETO, LIQUIDO E ISENTO DE CLORETOS                                                                                                                                                                                                                                                                                                                                                                                                    </t>
  </si>
  <si>
    <t>6,65</t>
  </si>
  <si>
    <t xml:space="preserve">ADITIVO SUPERPLASTIFICANTE DE PEGA NORMAL PARA CONCRETO, LIQUIDO E ISENTO DE CLORETOS                                                                                                                                                                                                                                                                                                                                                                                                                     </t>
  </si>
  <si>
    <t>16,74</t>
  </si>
  <si>
    <t xml:space="preserve">ADUELA/ GALERIA PRE-MOLDADA DE CONCRETO ARMADO, SECAO QUADRADA INTERNA DE 1,50 X 1,50 M (L X A), MISULA DE 20 X 20 CM, C = 1,00 M, ESPESSURA MIN = 15 CM, TB-45 E FCK DO CONCRETO = 30 MPA                                                                                                                                                                                                                                                                                                                </t>
  </si>
  <si>
    <t>2.911,76</t>
  </si>
  <si>
    <t xml:space="preserve">ADUELA/ GALERIA PRE-MOLDADA DE CONCRETO ARMADO, SECAO RETANGULAR INTERNA DE 2,00 X 2,00 M (L X A), MISULA DE 20 X 20 CM, C = 1,00 M, ESPESSURA MIN = 15 CM, TB-45 E FCK DO CONCRETO = 30 MPA                                                                                                                                                                                                                                                                                                              </t>
  </si>
  <si>
    <t>3.647,05</t>
  </si>
  <si>
    <t xml:space="preserve">ADUELA/ GALERIA PRE-MOLDADA DE CONCRETO ARMADO, SECAO RETANGULAR INTERNA DE 2,50 X 2,50 M (L X A), MISULA DE 20 X 20 CM, C = 1,00 M, ESPESSURA MIN = 15 CM, TB-45 E FCK DO CONCRETO = 30 MPA                                                                                                                                                                                                                                                                                                              </t>
  </si>
  <si>
    <t>4.941,17</t>
  </si>
  <si>
    <t xml:space="preserve">ADUELA/ GALERIA PRE-MOLDADA DE CONCRETO ARMADO, SECAO RETANGULAR INTERNA DE 3,00 X 3,00 M (L X A), MISULA DE 20 X 20 CM, C = 1.00 M, ESPESSURA MIN = 20 CM, TB-45 E FCK DO CONCRETO = 30 MPA                                                                                                                                                                                                                                                                                                              </t>
  </si>
  <si>
    <t>5.860,29</t>
  </si>
  <si>
    <t xml:space="preserve">AFASTADOR PARA TELHA DE FIBROCIMENTO CANALETE 90 OU KALHETAO                                                                                                                                                                                                                                                                                                                                                                                                                                              </t>
  </si>
  <si>
    <t>2,05</t>
  </si>
  <si>
    <t xml:space="preserve">AGENTE DE CURA, PROTETOR DA EVAPORACAO DA AGUA DE HIDRATACAO DO CONCRETO                                                                                                                                                                                                                                                                                                                                                                                                                                  </t>
  </si>
  <si>
    <t>10,54</t>
  </si>
  <si>
    <t xml:space="preserve">AGREGADO RECICLADO, TIPO RACHAO RECICLADO CINZA, CLASSE A                                                                                                                                                                                                                                                                                                                                                                                                                                                 </t>
  </si>
  <si>
    <t xml:space="preserve">M3    </t>
  </si>
  <si>
    <t>39,08</t>
  </si>
  <si>
    <t xml:space="preserve">AJUDANTE DE ARMADOR (HORISTA)                                                                                                                                                                                                                                                                                                                                                                                                                                                                             </t>
  </si>
  <si>
    <t xml:space="preserve">H     </t>
  </si>
  <si>
    <t>14,43</t>
  </si>
  <si>
    <t xml:space="preserve">AJUDANTE DE ARMADOR (MENSALISTA)                                                                                                                                                                                                                                                                                                                                                                                                                                                                          </t>
  </si>
  <si>
    <t xml:space="preserve">MES   </t>
  </si>
  <si>
    <t>2.536,61</t>
  </si>
  <si>
    <t xml:space="preserve">AJUDANTE DE ELETRICISTA (HORISTA)                                                                                                                                                                                                                                                                                                                                                                                                                                                                         </t>
  </si>
  <si>
    <t>15,42</t>
  </si>
  <si>
    <t xml:space="preserve">AJUDANTE DE ELETRICISTA (MENSALISTA)                                                                                                                                                                                                                                                                                                                                                                                                                                                                      </t>
  </si>
  <si>
    <t>2.710,21</t>
  </si>
  <si>
    <t xml:space="preserve">AJUDANTE DE ESTRUTURAS METALICAS (MENSALISTA)                                                                                                                                                                                                                                                                                                                                                                                                                                                             </t>
  </si>
  <si>
    <t>2.697,97</t>
  </si>
  <si>
    <t xml:space="preserve">AJUDANTE DE ESTRUTURAS METALICAS HORISTA                                                                                                                                                                                                                                                                                                                                                                                                                                                                  </t>
  </si>
  <si>
    <t>15,35</t>
  </si>
  <si>
    <t xml:space="preserve">AJUDANTE DE OPERACAO EM GERAL (HORISTA)                                                                                                                                                                                                                                                                                                                                                                                                                                                                   </t>
  </si>
  <si>
    <t>16,79</t>
  </si>
  <si>
    <t xml:space="preserve">AJUDANTE DE OPERACAO EM GERAL (MENSALISTA)                                                                                                                                                                                                                                                                                                                                                                                                                                                                </t>
  </si>
  <si>
    <t>2.949,11</t>
  </si>
  <si>
    <t xml:space="preserve">AJUDANTE DE PINTOR (HORISTA)                                                                                                                                                                                                                                                                                                                                                                                                                                                                              </t>
  </si>
  <si>
    <t xml:space="preserve">AJUDANTE DE PINTOR (MENSALISTA)                                                                                                                                                                                                                                                                                                                                                                                                                                                                           </t>
  </si>
  <si>
    <t xml:space="preserve">AJUDANTE DE SERRALHEIRO (HORISTA)                                                                                                                                                                                                                                                                                                                                                                                                                                                                         </t>
  </si>
  <si>
    <t>15,55</t>
  </si>
  <si>
    <t xml:space="preserve">AJUDANTE DE SERRALHEIRO (MENSALISTA)                                                                                                                                                                                                                                                                                                                                                                                                                                                                      </t>
  </si>
  <si>
    <t>2.732,45</t>
  </si>
  <si>
    <t xml:space="preserve">AJUDANTE ESPECIALIZADO                                                                                                                                                                                                                                                                                                                                                                                                                                                                                    </t>
  </si>
  <si>
    <t xml:space="preserve">AJUDANTE ESPECIALIZADO (MENSALISTA)                                                                                                                                                                                                                                                                                                                                                                                                                                                                       </t>
  </si>
  <si>
    <t>2.710,37</t>
  </si>
  <si>
    <t xml:space="preserve">ALCA PREFORMADA DE CONTRA POSTE, EM ACO GALVANIZADO, PARA CABO 3/16", COMPRIMENTO *860* MM                                                                                                                                                                                                                                                                                                                                                                                                                </t>
  </si>
  <si>
    <t>11,98</t>
  </si>
  <si>
    <t xml:space="preserve">ALCA PREFORMADA DE DISTRIBUICAO, EM ACO GALVANIZADO, PARA CABO DE ALUMINIO DIAMETRO 16 A 25 MM                                                                                                                                                                                                                                                                                                                                                                                                            </t>
  </si>
  <si>
    <t>5,65</t>
  </si>
  <si>
    <t xml:space="preserve">ALCA PREFORMADA DE DISTRIBUICAO, EM ACO GALVANIZADO, PARA CONDUTORES DE ALUMINIO AWG 1/0 (CAA 6/1 OU CA 7 FIOS)                                                                                                                                                                                                                                                                                                                                                                                           </t>
  </si>
  <si>
    <t>17,53</t>
  </si>
  <si>
    <t xml:space="preserve">ALCA PREFORMADA DE DISTRIBUICAO, EM ACO GALVANIZADO, PARA CONDUTORES DE ALUMINIO AWG 2 (CAA 6/1 OU CA 7 FIOS)                                                                                                                                                                                                                                                                                                                                                                                             </t>
  </si>
  <si>
    <t>10,58</t>
  </si>
  <si>
    <t xml:space="preserve">ALCA PREFORMADA DE SERVICO, EM ACO GALVANIZADO, PARA CONDUTORES DE ALUMINIO AWG 4 (CAA 6/1)                                                                                                                                                                                                                                                                                                                                                                                                               </t>
  </si>
  <si>
    <t>4,24</t>
  </si>
  <si>
    <t xml:space="preserve">ALCA PREFORMADA DE SERVICO, EM ACO GALVANIZADO, PARA CONDUTORES DE ALUMINIO AWG 6 (CAA 6/1)                                                                                                                                                                                                                                                                                                                                                                                                               </t>
  </si>
  <si>
    <t>3,23</t>
  </si>
  <si>
    <t xml:space="preserve">ALICATE DE CORTE DIAGONAL 6 " COM ISOLAMENTO                                                                                                                                                                                                                                                                                                                                                                                                                                                              </t>
  </si>
  <si>
    <t>52,95</t>
  </si>
  <si>
    <t xml:space="preserve">ALICATE DE CRIMPAR RJ11, RJ12 E RJ45                                                                                                                                                                                                                                                                                                                                                                                                                                                                      </t>
  </si>
  <si>
    <t>144,49</t>
  </si>
  <si>
    <t xml:space="preserve">ALICATE DE PRESSAO PARA SOLDA DE CHAPA 18 "                                                                                                                                                                                                                                                                                                                                                                                                                                                               </t>
  </si>
  <si>
    <t>155,37</t>
  </si>
  <si>
    <t xml:space="preserve">ALICATE DE PRESSAO 11 " PARA SOLDA, TIPO C                                                                                                                                                                                                                                                                                                                                                                                                                                                                </t>
  </si>
  <si>
    <t>87,42</t>
  </si>
  <si>
    <t xml:space="preserve">ALICATE DE PRESSAO 11 " PARA SOLDA, TIPO U                                                                                                                                                                                                                                                                                                                                                                                                                                                                </t>
  </si>
  <si>
    <t>96,20</t>
  </si>
  <si>
    <t xml:space="preserve">ALICATE PARA ANEIS DE PISTAO, CAPACIDADE 50 A 100 MM                                                                                                                                                                                                                                                                                                                                                                                                                                                      </t>
  </si>
  <si>
    <t>124,92</t>
  </si>
  <si>
    <t xml:space="preserve">ALIMENTACAO - HORISTA (COLETADO CAIXA)                                                                                                                                                                                                                                                                                                                                                                                                                                                                    </t>
  </si>
  <si>
    <t>3,91</t>
  </si>
  <si>
    <t xml:space="preserve">ALIMENTACAO - MENSALISTA (COLETADO CAIXA)                                                                                                                                                                                                                                                                                                                                                                                                                                                                 </t>
  </si>
  <si>
    <t>737,44</t>
  </si>
  <si>
    <t xml:space="preserve">ALISADORA DE CONCRETO COM MOTOR A GASOLINA DE 5,5 HP, PESO COM MOTOR DE 78 KG, 4 PAS                                                                                                                                                                                                                                                                                                                                                                                                                      </t>
  </si>
  <si>
    <t>7.770,00</t>
  </si>
  <si>
    <t xml:space="preserve">ALMOXARIFE (HORISTA)                                                                                                                                                                                                                                                                                                                                                                                                                                                                                      </t>
  </si>
  <si>
    <t>23,95</t>
  </si>
  <si>
    <t xml:space="preserve">ALMOXARIFE (MENSALISTA)                                                                                                                                                                                                                                                                                                                                                                                                                                                                                   </t>
  </si>
  <si>
    <t>4.205,72</t>
  </si>
  <si>
    <t xml:space="preserve">ALONGADOR COM TRES ALTURAS, EM TUBO DE ACO CARBONO, PINTURA NO PROCESSO ELETROSTATICO - EQUIPAMENTO DE GINASTICA PARA ACADEMIA AO AR LIVRE / ACADEMIA DA TERCEIRA IDADE - ATI                                                                                                                                                                                                                                                                                                                             </t>
  </si>
  <si>
    <t>2.230,00</t>
  </si>
  <si>
    <t xml:space="preserve">ALUMINIO ANODIZADO                                                                                                                                                                                                                                                                                                                                                                                                                                                                                        </t>
  </si>
  <si>
    <t>46,64</t>
  </si>
  <si>
    <t xml:space="preserve">ANEL BORRACHA PARA TUBO ESGOTO PREDIAL, DN 100 MM (NBR 5688)                                                                                                                                                                                                                                                                                                                                                                                                                                              </t>
  </si>
  <si>
    <t>3,90</t>
  </si>
  <si>
    <t xml:space="preserve">ANEL BORRACHA PARA TUBO ESGOTO PREDIAL, DN 50 MM (NBR 5688)                                                                                                                                                                                                                                                                                                                                                                                                                                               </t>
  </si>
  <si>
    <t>2,20</t>
  </si>
  <si>
    <t xml:space="preserve">ANEL BORRACHA PARA TUBO ESGOTO PREDIAL, DN 75 MM (NBR 5688)                                                                                                                                                                                                                                                                                                                                                                                                                                               </t>
  </si>
  <si>
    <t>3,24</t>
  </si>
  <si>
    <t xml:space="preserve">ANEL BORRACHA, DN 100 MM, PARA TUBO SERIE REFORCADA ESGOTO PREDIAL                                                                                                                                                                                                                                                                                                                                                                                                                                        </t>
  </si>
  <si>
    <t>4,57</t>
  </si>
  <si>
    <t xml:space="preserve">ANEL BORRACHA, DN 150 MM, PARA TUBO SERIE REFORCADA ESGOTO PREDIAL                                                                                                                                                                                                                                                                                                                                                                                                                                        </t>
  </si>
  <si>
    <t>15,83</t>
  </si>
  <si>
    <t xml:space="preserve">ANEL BORRACHA, DN 50 MM, PARA TUBO SERIE REFORCADA ESGOTO PREDIAL                                                                                                                                                                                                                                                                                                                                                                                                                                         </t>
  </si>
  <si>
    <t>2,89</t>
  </si>
  <si>
    <t xml:space="preserve">ANEL BORRACHA, DN 75 MM, PARA TUBO SERIE REFORCADA ESGOTO PREDIAL                                                                                                                                                                                                                                                                                                                                                                                                                                         </t>
  </si>
  <si>
    <t>3,52</t>
  </si>
  <si>
    <t xml:space="preserve">ANEL BORRACHA, PARA TUBO PVC DEFOFO, DN 100 MM (NBR 7665)                                                                                                                                                                                                                                                                                                                                                                                                                                                 </t>
  </si>
  <si>
    <t>13,05</t>
  </si>
  <si>
    <t xml:space="preserve">ANEL BORRACHA, PARA TUBO PVC DEFOFO, DN 150 MM (NBR 7665)                                                                                                                                                                                                                                                                                                                                                                                                                                                 </t>
  </si>
  <si>
    <t>26,29</t>
  </si>
  <si>
    <t xml:space="preserve">ANEL BORRACHA, PARA TUBO PVC DEFOFO, DN 200 MM (NBR 7665)                                                                                                                                                                                                                                                                                                                                                                                                                                                 </t>
  </si>
  <si>
    <t>41,22</t>
  </si>
  <si>
    <t xml:space="preserve">ANEL BORRACHA, PARA TUBO PVC, REDE COLETOR ESGOTO, DN 100 MM (NBR 7362)                                                                                                                                                                                                                                                                                                                                                                                                                                   </t>
  </si>
  <si>
    <t>4,32</t>
  </si>
  <si>
    <t xml:space="preserve">ANEL BORRACHA, PARA TUBO PVC, REDE COLETOR ESGOTO, DN 150 MM (NBR 7362)                                                                                                                                                                                                                                                                                                                                                                                                                                   </t>
  </si>
  <si>
    <t>13,59</t>
  </si>
  <si>
    <t xml:space="preserve">ANEL BORRACHA, PARA TUBO PVC, REDE COLETOR ESGOTO, DN 200 MM (NBR 7362)                                                                                                                                                                                                                                                                                                                                                                                                                                   </t>
  </si>
  <si>
    <t>20,61</t>
  </si>
  <si>
    <t xml:space="preserve">ANEL BORRACHA, PARA TUBO PVC, REDE COLETOR ESGOTO, DN 250 MM (NBR 7362)                                                                                                                                                                                                                                                                                                                                                                                                                                   </t>
  </si>
  <si>
    <t>52,08</t>
  </si>
  <si>
    <t xml:space="preserve">ANEL BORRACHA, PARA TUBO PVC, REDE COLETOR ESGOTO, DN 350 MM (NBR 7362)                                                                                                                                                                                                                                                                                                                                                                                                                                   </t>
  </si>
  <si>
    <t>85,30</t>
  </si>
  <si>
    <t xml:space="preserve">ANEL BORRACHA, PARA TUBO PVC, REDE COLETOR ESGOTO, DN 400 MM (NBR 7362)                                                                                                                                                                                                                                                                                                                                                                                                                                   </t>
  </si>
  <si>
    <t>118,23</t>
  </si>
  <si>
    <t xml:space="preserve">ANEL BORRACHA, PARA TUBO/CONEXAO PVC PBA, DN 100 MM, PARA REDE AGUA                                                                                                                                                                                                                                                                                                                                                                                                                                       </t>
  </si>
  <si>
    <t>10,34</t>
  </si>
  <si>
    <t xml:space="preserve">ANEL BORRACHA, PARA TUBO/CONEXAO PVC PBA, DN 50 MM, PARA REDE AGUA                                                                                                                                                                                                                                                                                                                                                                                                                                        </t>
  </si>
  <si>
    <t>3,05</t>
  </si>
  <si>
    <t xml:space="preserve">ANEL BORRACHA, PARA TUBO/CONEXAO PVC PBA, DN 60 MM, PARA REDE AGUA                                                                                                                                                                                                                                                                                                                                                                                                                                        </t>
  </si>
  <si>
    <t>5,58</t>
  </si>
  <si>
    <t xml:space="preserve">ANEL BORRACHA, PARA TUBO/CONEXAO PVC PBA, DN 75 MM, PARA REDE AGUA                                                                                                                                                                                                                                                                                                                                                                                                                                        </t>
  </si>
  <si>
    <t>8,64</t>
  </si>
  <si>
    <t xml:space="preserve">ANEL BORRACHA, PARA TUBO, PVC REDE COLETOR ESGOTO, DN 300 MM (NBR 7362)                                                                                                                                                                                                                                                                                                                                                                                                                                   </t>
  </si>
  <si>
    <t>116,23</t>
  </si>
  <si>
    <t xml:space="preserve">ANEL DE BORRACHA PARA VEDACAO DE DUTO PEAD CORRUGADO PARA ELETRICA, DN 1 1/2" (NBR 15715)                                                                                                                                                                                                                                                                                                                                                                                                                 </t>
  </si>
  <si>
    <t>3,83</t>
  </si>
  <si>
    <t xml:space="preserve">ANEL DE BORRACHA PARA VEDACAO DE DUTO PEAD CORRUGADO PARA ELETRICA, DN 1 1/4" (NBR 15715)                                                                                                                                                                                                                                                                                                                                                                                                                 </t>
  </si>
  <si>
    <t>3,36</t>
  </si>
  <si>
    <t xml:space="preserve">ANEL DE BORRACHA PARA VEDACAO DE DUTO PEAD CORRUGADO PARA ELETRICA, DN 2" (NBR 15715)                                                                                                                                                                                                                                                                                                                                                                                                                     </t>
  </si>
  <si>
    <t>4,50</t>
  </si>
  <si>
    <t xml:space="preserve">ANEL DE BORRACHA PARA VEDACAO DE DUTO PEAD CORRUGADO PARA ELETRICA, DN 3" (NBR 15715)                                                                                                                                                                                                                                                                                                                                                                                                                     </t>
  </si>
  <si>
    <t>6,97</t>
  </si>
  <si>
    <t xml:space="preserve">ANEL DE BORRACHA PARA VEDACAO DE DUTO PEAD CORRUGADO PARA ELETRICA, DN 4" (NBR 15715)                                                                                                                                                                                                                                                                                                                                                                                                                     </t>
  </si>
  <si>
    <t>7,64</t>
  </si>
  <si>
    <t xml:space="preserve">ANEL DE CONCRETO ARMADO COM FUNDO, PARA FOSSA E POCO 1,50 X *0,50* M                                                                                                                                                                                                                                                                                                                                                                                                                                      </t>
  </si>
  <si>
    <t>540,20</t>
  </si>
  <si>
    <t xml:space="preserve">ANEL DE CONCRETO ARMADO COM FUNDO, PARA FOSSA E POCO 2,00 X *0,50* M                                                                                                                                                                                                                                                                                                                                                                                                                                      </t>
  </si>
  <si>
    <t>851,47</t>
  </si>
  <si>
    <t xml:space="preserve">ANEL DE CONCRETO ARMADO COM FUNDO, PARA FOSSA E POCO 2,50 X *0,50* M                                                                                                                                                                                                                                                                                                                                                                                                                                      </t>
  </si>
  <si>
    <t>1.195,58</t>
  </si>
  <si>
    <t xml:space="preserve">ANEL DE CONCRETO ARMADO, COM FUROS/DRENO PARA SUMIDOURO, D = 0,80 M, H = 0,50 M                                                                                                                                                                                                                                                                                                                                                                                                                           </t>
  </si>
  <si>
    <t>111,76</t>
  </si>
  <si>
    <t xml:space="preserve">ANEL DE CONCRETO ARMADO, COM FUROS/DRENO PARA SUMIDOURO, D = 1,00 M, H = 0,50M                                                                                                                                                                                                                                                                                                                                                                                                                            </t>
  </si>
  <si>
    <t>145,58</t>
  </si>
  <si>
    <t xml:space="preserve">ANEL DE CONCRETO ARMADO, COM FUROS/DRENO PARA SUMIDOURO, D = 1,50 M, H = 0,50 M                                                                                                                                                                                                                                                                                                                                                                                                                           </t>
  </si>
  <si>
    <t>352,20</t>
  </si>
  <si>
    <t xml:space="preserve">ANEL DE DISTRIBUICAO EM ACO GALVANIZADO PARA FIO FE-160                                                                                                                                                                                                                                                                                                                                                                                                                                                   </t>
  </si>
  <si>
    <t>1,60</t>
  </si>
  <si>
    <t xml:space="preserve">ANEL DE EXPANSAO EM COBRE, ENGATE RAPIDO 1 1/2", PARA EMPATACAO MANGUEIRA DE COMBATE A INCENDIO PREDIAL                                                                                                                                                                                                                                                                                                                                                                                                   </t>
  </si>
  <si>
    <t>12,91</t>
  </si>
  <si>
    <t xml:space="preserve">ANEL DE EXPANSAO EM COBRE, ENGATE RAPIDO 2 1/2", PARA EMPATACAO MANGUEIRA DE COMBATE A INCENDIO PREDIAL                                                                                                                                                                                                                                                                                                                                                                                                   </t>
  </si>
  <si>
    <t>19,51</t>
  </si>
  <si>
    <t xml:space="preserve">ANEL DE VEDACAO/JUNTA ELASTICA, H = *16* MM, PARA TUBO DE CONCRETO, DN 300 MM                                                                                                                                                                                                                                                                                                                                                                                                                             </t>
  </si>
  <si>
    <t>28,69</t>
  </si>
  <si>
    <t xml:space="preserve">ANEL DE VEDACAO/JUNTA ELASTICA, H = *16* MM, PARA TUBO DE CONCRETO, DN 400 MM                                                                                                                                                                                                                                                                                                                                                                                                                             </t>
  </si>
  <si>
    <t>34,24</t>
  </si>
  <si>
    <t xml:space="preserve">ANEL DE VEDACAO/JUNTA ELASTICA, H = *16* MM, PARA TUBO DE CONCRETO, DN 500 MM                                                                                                                                                                                                                                                                                                                                                                                                                             </t>
  </si>
  <si>
    <t>40,83</t>
  </si>
  <si>
    <t xml:space="preserve">ANEL DE VEDACAO/JUNTA ELASTICA, H = *16* MM, PARA TUBO DE CONCRETO, DN 600 MM                                                                                                                                                                                                                                                                                                                                                                                                                             </t>
  </si>
  <si>
    <t>48,43</t>
  </si>
  <si>
    <t xml:space="preserve">ANEL DE VEDACAO/JUNTA ELASTICA, H = *18* MM, PARA TUBO DE CONCRETO, DN 700 MM                                                                                                                                                                                                                                                                                                                                                                                                                             </t>
  </si>
  <si>
    <t>66,03</t>
  </si>
  <si>
    <t xml:space="preserve">ANEL DE VEDACAO/JUNTA ELASTICA, H = *19* MM, PARA TUBO DE CONCRETO, DN 800 MM                                                                                                                                                                                                                                                                                                                                                                                                                             </t>
  </si>
  <si>
    <t>81,36</t>
  </si>
  <si>
    <t xml:space="preserve">ANEL DE VEDACAO/JUNTA ELASTICA, H = *19* MM, PARA TUBO DE CONCRETO, DN 900 MM                                                                                                                                                                                                                                                                                                                                                                                                                             </t>
  </si>
  <si>
    <t>94,38</t>
  </si>
  <si>
    <t xml:space="preserve">ANEL DE VEDACAO/JUNTA ELASTICA, H = *21* MM, PARA TUBO DE CONCRETO, DN 1000 MM                                                                                                                                                                                                                                                                                                                                                                                                                            </t>
  </si>
  <si>
    <t>118,58</t>
  </si>
  <si>
    <t xml:space="preserve">ANEL DE VEDACAO, PVC FLEXIVEL, 100 MM, PARA SAIDA DE BACIA / VASO SANITARIO                                                                                                                                                                                                                                                                                                                                                                                                                               </t>
  </si>
  <si>
    <t>15,64</t>
  </si>
  <si>
    <t xml:space="preserve">ANEL DESLIZANTE / TRADICIONAL, METALICO, PARA TUBO PEX, DN 16 MM                                                                                                                                                                                                                                                                                                                                                                                                                                          </t>
  </si>
  <si>
    <t>2,27</t>
  </si>
  <si>
    <t xml:space="preserve">ANEL DESLIZANTE / TRADICIONAL, METALICO, PARA TUBO PEX, DN 20 MM                                                                                                                                                                                                                                                                                                                                                                                                                                          </t>
  </si>
  <si>
    <t>2,52</t>
  </si>
  <si>
    <t xml:space="preserve">ANEL DESLIZANTE / TRADICIONAL, METALICO, PARA TUBO PEX, DN 25 MM                                                                                                                                                                                                                                                                                                                                                                                                                                          </t>
  </si>
  <si>
    <t>4,98</t>
  </si>
  <si>
    <t xml:space="preserve">ANEL DESLIZANTE / TRADICIONAL, METALICO, PARA TUBO PEX, DN 32 MM                                                                                                                                                                                                                                                                                                                                                                                                                                          </t>
  </si>
  <si>
    <t>7,78</t>
  </si>
  <si>
    <t xml:space="preserve">ANEL EM CONCRETO ARMADO, LISO,  PARA FOSSAS SEPTICAS E SUMIDOUROS, COM FUNDO, DIAMETRO INTERNO DE 1,20 M E ALTURA DE 0,50 M                                                                                                                                                                                                                                                                                                                                                                               </t>
  </si>
  <si>
    <t>452,60</t>
  </si>
  <si>
    <t xml:space="preserve">ANEL EM CONCRETO ARMADO, LISO, PARA FOSSAS SEPTICAS E SUMIDOUROS, COM FUNDO, DIAMETRO INTERNO DE 3,00 M E ALTURA DE 0,50 M                                                                                                                                                                                                                                                                                                                                                                                </t>
  </si>
  <si>
    <t>1.561,02</t>
  </si>
  <si>
    <t xml:space="preserve">ANEL EM CONCRETO ARMADO, LISO, PARA FOSSAS SEPTICAS E SUMIDOUROS, SEM FUNDO, DIAMETRO INTERNO DE 2,00 M E ALTURA DE 0,50 M                                                                                                                                                                                                                                                                                                                                                                                </t>
  </si>
  <si>
    <t>547,43</t>
  </si>
  <si>
    <t xml:space="preserve">ANEL EM CONCRETO ARMADO, LISO, PARA FOSSAS SEPTICAS E SUMIDOUROS, SEM FUNDO, DIAMETRO INTERNO DE 2,50 M E ALTURA DE 0,50 M                                                                                                                                                                                                                                                                                                                                                                                </t>
  </si>
  <si>
    <t>735,29</t>
  </si>
  <si>
    <t xml:space="preserve">ANEL EM CONCRETO ARMADO, LISO, PARA FOSSAS SEPTICAS E SUMIDOUROS, SEM FUNDO, DIAMETRO INTERNO DE 3,00 M E ALTURA DE 0,50 M                                                                                                                                                                                                                                                                                                                                                                                </t>
  </si>
  <si>
    <t>1.029,41</t>
  </si>
  <si>
    <t xml:space="preserve">ANEL EM CONCRETO ARMADO, LISO, PARA POCOS DE INSPECAO, COM FUNDO, DIAMETRO INTERNO DE 0,60 M E ALTURA DE 0,50 M                                                                                                                                                                                                                                                                                                                                                                                           </t>
  </si>
  <si>
    <t>132,35</t>
  </si>
  <si>
    <t xml:space="preserve">ANEL EM CONCRETO ARMADO, LISO, PARA POCOS DE INSPECAO, SEM FUNDO, DIAMETRO INTERNO DE 0,60 M E ALTURA DE 0,20 M                                                                                                                                                                                                                                                                                                                                                                                           </t>
  </si>
  <si>
    <t>61,76</t>
  </si>
  <si>
    <t xml:space="preserve">ANEL EM CONCRETO ARMADO, LISO, PARA POCOS DE INSPECAO, SEM FUNDO, DIAMETRO INTERNO DE 0,60 M E ALTURA DE 0,50 M                                                                                                                                                                                                                                                                                                                                                                                           </t>
  </si>
  <si>
    <t>95,25</t>
  </si>
  <si>
    <t xml:space="preserve">ANEL EM CONCRETO ARMADO, LISO, PARA POCOS DE VISITA, POCOS DE INSPECAO, FOSSAS SEPTICAS E SUMIDOUROS, COM FUNDO, DIAMETRO INTERNO DE 1,20 M E ALTURA DE 0,75 M                                                                                                                                                                                                                                                                                                                                            </t>
  </si>
  <si>
    <t>319,85</t>
  </si>
  <si>
    <t xml:space="preserve">ANEL EM CONCRETO ARMADO, LISO, PARA POCOS DE VISITA, POCOS DE INSPECAO, FOSSAS SEPTICAS E SUMIDOUROS, SEM FUNDO, DIAMETRO INTERNO DE 1,20 M E ALTURA DE 0,50 M                                                                                                                                                                                                                                                                                                                                            </t>
  </si>
  <si>
    <t>228,20</t>
  </si>
  <si>
    <t xml:space="preserve">ANEL EM CONCRETO ARMADO, LISO, PARA POCOS DE VISITAS, POCOS DE INSPECAO, FOSSAS SEPTICAS E SUMIDOUROS, COM FUNDO, DIAMETRO INTERNO DE 0,80 M E ALTURA DE 0,50 M                                                                                                                                                                                                                                                                                                                                           </t>
  </si>
  <si>
    <t>176,47</t>
  </si>
  <si>
    <t xml:space="preserve">ANEL EM CONCRETO ARMADO, LISO, PARA POCOS DE VISITAS, POCOS DE INSPECAO, FOSSAS SEPTICAS E SUMIDOUROS, COM FUNDO, DIAMETRO INTERNO DE 1,00 M E ALTURA DE 0,50 M                                                                                                                                                                                                                                                                                                                                           </t>
  </si>
  <si>
    <t>231,61</t>
  </si>
  <si>
    <t xml:space="preserve">ANEL EM CONCRETO ARMADO, LISO, PARA POCOS DE VISITAS, POCOS DE INSPECAO, FOSSAS SEPTICAS E SUMIDOUROS, SEM FUNDO, DIAMETRO INTERNO DE 0,80 M E ALTURA DE 0,50 M                                                                                                                                                                                                                                                                                                                                           </t>
  </si>
  <si>
    <t>124,99</t>
  </si>
  <si>
    <t xml:space="preserve">ANEL EM CONCRETO ARMADO, LISO, PARA POCOS DE VISITAS, POCOS DE INSPECAO, FOSSAS SEPTICAS E SUMIDOUROS, SEM FUNDO, DIAMETRO INTERNO DE 1,00 M E ALTURA DE 0,50 M                                                                                                                                                                                                                                                                                                                                           </t>
  </si>
  <si>
    <t>168,11</t>
  </si>
  <si>
    <t xml:space="preserve">ANEL EM CONCRETO ARMADO, LISO, PARA, POCOS DE VISITA, POCOS DE INSPECAO, FOSSAS SEPTICAS E SUMIDOUROS, COM FUNDO, DIAMETRO INTERNO DE 1,50 M E ALTURA DE 1,00 M                                                                                                                                                                                                                                                                                                                                           </t>
  </si>
  <si>
    <t>441,17</t>
  </si>
  <si>
    <t xml:space="preserve">ANEL EM CONCRETO ARMADO, LISO, PARA, POCOS DE VISITA, POCOS DE INSPECAO, FOSSAS SEPTICAS E SUMIDOUROS, SEM FUNDO, DIAMETRO INTERNO DE 1,50 M E ALTURA DE 0,50 M                                                                                                                                                                                                                                                                                                                                           </t>
  </si>
  <si>
    <t>315,64</t>
  </si>
  <si>
    <t xml:space="preserve">ANEL EM CONCRETO ARMADO, PERFURADO,  PARA FOSSAS SEPTICAS E SUMIDOUROS, SEM FUNDO, DIAMETRO INTERNO DE 1,20 M E ALTURA DE 0,50 M                                                                                                                                                                                                                                                                                                                                                                          </t>
  </si>
  <si>
    <t>198,52</t>
  </si>
  <si>
    <t xml:space="preserve">ANEL EM CONCRETO ARMADO, PERFURADO, PARA FOSSAS SEPTICAS E SUMIDOUROS, SEM FUNDO, DIAMETRO INTERNO DE 2,00 M E ALTURA DE 0,50 M                                                                                                                                                                                                                                                                                                                                                                           </t>
  </si>
  <si>
    <t>419,11</t>
  </si>
  <si>
    <t xml:space="preserve">ANEL EM CONCRETO ARMADO, PERFURADO, PARA FOSSAS SEPTICAS E SUMIDOUROS, SEM FUNDO, DIAMETRO INTERNO DE 2,50 M E ALTURA DE 0,50 M                                                                                                                                                                                                                                                                                                                                                                           </t>
  </si>
  <si>
    <t>514,70</t>
  </si>
  <si>
    <t xml:space="preserve">ANEL EM CONCRETO ARMADO, PERFURADO, PARA FOSSAS SEPTICAS E SUMIDOUROS, SEM FUNDO, DIAMETRO INTERNO DE 3,00 M E ALTURA DE 0,50 M                                                                                                                                                                                                                                                                                                                                                                           </t>
  </si>
  <si>
    <t>720,58</t>
  </si>
  <si>
    <t xml:space="preserve">APARELHO CORTE OXI-ACETILENO PARA SOLDA E CORTE CONTENDO MACARICO SOLDA, BICO DE CORTE, CILINDROS, REGULADORES, MANGUEIRAS E CARRINHO                                                                                                                                                                                                                                                                                                                                                                     </t>
  </si>
  <si>
    <t>3.075,23</t>
  </si>
  <si>
    <t xml:space="preserve">APARELHO SINALIZADOR LUMINOSO COM LED, PARA SAIDA GARAGEM, COM 2 LENTES EM POLICARBONATO, BIVOLT (INCLUI SUPORTE DE FIXACAO)                                                                                                                                                                                                                                                                                                                                                                              </t>
  </si>
  <si>
    <t>98,39</t>
  </si>
  <si>
    <t xml:space="preserve">APOIO DO PORTA DENTE PARA FRESADORA DE  ASFALTO                                                                                                                                                                                                                                                                                                                                                                                                                                                           </t>
  </si>
  <si>
    <t>2.812,24</t>
  </si>
  <si>
    <t xml:space="preserve">APONTADOR OU APROPRIADOR DE MAO DE OBRA (HORISTA)                                                                                                                                                                                                                                                                                                                                                                                                                                                         </t>
  </si>
  <si>
    <t>24,38</t>
  </si>
  <si>
    <t xml:space="preserve">APONTADOR OU APROPRIADOR DE MAO DE OBRA (MENSALISTA)                                                                                                                                                                                                                                                                                                                                                                                                                                                      </t>
  </si>
  <si>
    <t>4.280,33</t>
  </si>
  <si>
    <t xml:space="preserve">AQUECEDOR DE AGUA A GAS GLP/GN COM CAPACIDADE DE ARMAZENAMENTO DE 50 A 80 L                                                                                                                                                                                                                                                                                                                                                                                                                               </t>
  </si>
  <si>
    <t>2.157,01</t>
  </si>
  <si>
    <t xml:space="preserve">AQUECEDOR DE AGUA ELETRICO  RESERVATORIO DE 100 L CILINDRICO EM COBRE, REFORCADO COM ACO CARBONO, MONOFASICO, TENSAO NOMINAL 220 V                                                                                                                                                                                                                                                                                                                                                                        </t>
  </si>
  <si>
    <t>2.300,00</t>
  </si>
  <si>
    <t xml:space="preserve">AQUECEDOR DE AGUA ELETRICO  RESERVATORIO DE 500 L CILINDRICO EM COBRE, REFORCADO COM ACO CARBONO, MONOFASICO, TENSAO NOMINAL 220 V                                                                                                                                                                                                                                                                                                                                                                        </t>
  </si>
  <si>
    <t>5.006,52</t>
  </si>
  <si>
    <t xml:space="preserve">AQUECEDOR DE AGUA ELETRICO  RESERVATORIO DE 500 L CILINDRICO EM COBRE, REFORCADO COM ACO CARBONO, TRIFASICO, TENSAO NOMINAL 220/380/400 V, POTENCIA 24 KW                                                                                                                                                                                                                                                                                                                                                 </t>
  </si>
  <si>
    <t>6.286,36</t>
  </si>
  <si>
    <t xml:space="preserve">AQUECEDOR DE AGUA ELETRICO  RESERVATORIO DE 700 L CILINDRICO EM COBRE, REFORCADO COM ACO CARBONO, MONOFASICO, TENSAO NOMINAL 220 V                                                                                                                                                                                                                                                                                                                                                                        </t>
  </si>
  <si>
    <t>8.143,29</t>
  </si>
  <si>
    <t xml:space="preserve">AQUECEDOR DE AGUA ELETRICO HORIZONTAL, RESERVATORIO DE 200 L CILINDRICO EM COBRE, REFORCADO COM ACO CARBONO, MONOFASICO, TENSAO NOMINAL 220 V                                                                                                                                                                                                                                                                                                                                                             </t>
  </si>
  <si>
    <t>3.113,68</t>
  </si>
  <si>
    <t xml:space="preserve">AQUECEDOR DE OLEO BPF (FLUIDO) TERMICO, CAPACIDADE DE 300.000  KCAL/H                                                                                                                                                                                                                                                                                                                                                                                                                                     </t>
  </si>
  <si>
    <t>344.264,33</t>
  </si>
  <si>
    <t xml:space="preserve">AQUECEDOR SOLAR COM RESERVATORIO TERMICO DE 1000 L E *5* PLACAS COLETORAS DE *2,0* M2 (NAO INCLUI ACESSORIOS) (SEM INSTALACAO)                                                                                                                                                                                                                                                                                                                                                                            </t>
  </si>
  <si>
    <t>10.937,09</t>
  </si>
  <si>
    <t xml:space="preserve">AQUECEDOR SOLAR COM RESERVATORIO TERMICO DE 400 L E *2* PLACAS COLETORAS DE *2,0* M2 (NAO INCLUI ACESSORIOS) (SEM INSTALACAO)                                                                                                                                                                                                                                                                                                                                                                             </t>
  </si>
  <si>
    <t>5.704,15</t>
  </si>
  <si>
    <t xml:space="preserve">AQUECEDOR SOLAR COM RESERVATORIO TERMICO DE 600 L E *3* PLACAS COLETORAS DE *2,0* M2 (NAO INCLUI ACESSORIOS) (SEM INSTALACAO)                                                                                                                                                                                                                                                                                                                                                                             </t>
  </si>
  <si>
    <t>7.570,51</t>
  </si>
  <si>
    <t xml:space="preserve">AQUECEDOR SOLAR COM RESERVATORIO TERMICO DE 800 L E *4* PLACAS COLETORAS DE *2,0* M2 (NAO INCLUI ACESSORIOS) (SEM INSTALACAO)                                                                                                                                                                                                                                                                                                                                                                             </t>
  </si>
  <si>
    <t>7.070,44</t>
  </si>
  <si>
    <t xml:space="preserve">AQUECEDOR SOLAR DE INSTALACAO EXTERNA, KIT COMPACTO, CONJUNTO COM RESERVATORIO TERMICO DE 200 L, PLACA COLETORA DE *2,0* M2 E INCLUSO ACESSORIOS (RESIDENCIAS ATE 120,00 M2 E DE 4 A 5 BANHOS POR DIA) (SEM INSTALACAO)                                                                                                                                                                                                                                                                                   </t>
  </si>
  <si>
    <t>3.365,00</t>
  </si>
  <si>
    <t xml:space="preserve">AR CONDICIONADO SPLIT INVERTER, HI-WALL (PAREDE), 12000 BTU/H, CICLO FRIO, 60HZ, CLASSIFICACAO A (SELO PROCEL), GAS HFC, CONTROLE S/FIO                                                                                                                                                                                                                                                                                                                                                                   </t>
  </si>
  <si>
    <t>2.195,30</t>
  </si>
  <si>
    <t xml:space="preserve">AR CONDICIONADO SPLIT INVERTER, HI-WALL (PAREDE), 18000 BTU/H, CICLO FRIO, 60HZ, CLASSIFICACAO A (SELO PROCEL), GAS HFC, CONTROLE S/FIO                                                                                                                                                                                                                                                                                                                                                                   </t>
  </si>
  <si>
    <t>3.259,00</t>
  </si>
  <si>
    <t xml:space="preserve">AR CONDICIONADO SPLIT INVERTER, HI-WALL (PAREDE), 24000 BTU/H, CICLO FRIO, 60HZ, CLASSIFICACAO A - SELO PROCEL, GAS HFC, CONTROLE S/FIO                                                                                                                                                                                                                                                                                                                                                                   </t>
  </si>
  <si>
    <t>4.504,25</t>
  </si>
  <si>
    <t xml:space="preserve">AR CONDICIONADO SPLIT INVERTER, HI-WALL (PAREDE), 9000 BTU/H, CICLO FRIO, 60HZ, CLASSIFICACAO A (SELO PROCEL), GAS HFC, CONTROLE S/FIO                                                                                                                                                                                                                                                                                                                                                                    </t>
  </si>
  <si>
    <t>1.960,59</t>
  </si>
  <si>
    <t xml:space="preserve">AR CONDICIONADO SPLIT INVERTER, PISO TETO, APRESENTANDO ENTRE 54000 E 58000 BTU/H, CICLO FRIO, 60HZ, CLASSIFICACAO ENERGETICA A OU B (SELO PROCEL), GAS HFC, CONTROLE S/FIO                                                                                                                                                                                                                                                                                                                               </t>
  </si>
  <si>
    <t>17.851,01</t>
  </si>
  <si>
    <t xml:space="preserve">AR CONDICIONADO SPLIT INVERTER, PISO TETO, 18000 BTU/H, CICLO FRIO, 60HZ, CLASSIFICACAO ENERGETICA A OU B (SELO PROCEL), GAS HFC, CONTROLE S/FIO                                                                                                                                                                                                                                                                                                                                                          </t>
  </si>
  <si>
    <t>8.451,90</t>
  </si>
  <si>
    <t xml:space="preserve">AR CONDICIONADO SPLIT INVERTER, PISO TETO, 24000 BTU/H, CICLO FRIO, 60HZ, CLASSIFICACAO ENERGETICA A OU B (SELO PROCEL), GAS HFC, CONTROLE S/FIO                                                                                                                                                                                                                                                                                                                                                          </t>
  </si>
  <si>
    <t>9.475,28</t>
  </si>
  <si>
    <t xml:space="preserve">AR CONDICIONADO SPLIT INVERTER, PISO TETO, 36000 BTU/H, CICLO FRIO, 60HZ, CLASSIFICACAO ENERGETICA A OU B (SELO PROCEL), GAS HFC, CONTROLE S/FIO                                                                                                                                                                                                                                                                                                                                                          </t>
  </si>
  <si>
    <t>10.705,05</t>
  </si>
  <si>
    <t xml:space="preserve">AR CONDICIONADO SPLIT INVERTER, PISO TETO, 48000 BTU/H, CICLO FRIO, 60HZ, CLASSIFICACAO ENERGETICA A OU B (SELO PROCEL), GAS HFC, CONTROLE S/FIO                                                                                                                                                                                                                                                                                                                                                          </t>
  </si>
  <si>
    <t>14.713,30</t>
  </si>
  <si>
    <t xml:space="preserve">AR CONDICIONADO SPLIT ON/OFF, CASSETE (TETO), FRIO 4 VIAS 18000 BTUS/H, CLASSIFICACAO ENERGETICA C - SELO PROCEL, GAS HFC, CONTROLE S/ FIO                                                                                                                                                                                                                                                                                                                                                                </t>
  </si>
  <si>
    <t>5.180,76</t>
  </si>
  <si>
    <t xml:space="preserve">AR CONDICIONADO SPLIT ON/OFF, CASSETE (TETO), FRIO 4 VIAS 24000 BTUS/H, CLASSIFICACAO ENERGETICA C - SELO PROCEL, GAS HFC, CONTROLE S/ FIO                                                                                                                                                                                                                                                                                                                                                                </t>
  </si>
  <si>
    <t>6.420,81</t>
  </si>
  <si>
    <t xml:space="preserve">AR CONDICIONADO SPLIT ON/OFF, CASSETE (TETO), FRIO 4 VIAS 36000 BTUS/H, CLASSIFICACAO ENERGETICA C - SELO PROCEL, GAS HFC, CONTROLE S/ FIO                                                                                                                                                                                                                                                                                                                                                                </t>
  </si>
  <si>
    <t>9.541,17</t>
  </si>
  <si>
    <t xml:space="preserve">AR CONDICIONADO SPLIT ON/OFF, CASSETE (TETO), FRIO 4 VIAS 48000 BTUS/H, CLASSIFICACAO ENERGETICA C - SELO PROCEL, GAS HFC, CONTROLE S/ FIO                                                                                                                                                                                                                                                                                                                                                                </t>
  </si>
  <si>
    <t>9.890,79</t>
  </si>
  <si>
    <t xml:space="preserve">AR CONDICIONADO SPLIT ON/OFF, CASSETE (TETO), FRIO 4 VIAS 60000 BTUS/H, CLASSIFICACAO ENERGETICA C - SELO PROCEL, GAS HFC, CONTROLE S/ FIO                                                                                                                                                                                                                                                                                                                                                                </t>
  </si>
  <si>
    <t>11.350,40</t>
  </si>
  <si>
    <t xml:space="preserve">AR CONDICIONADO SPLIT ON/OFF, CASSETE (TETO), 18000 BTUS/H, CICLO QUENTE/FRIO, 60 HZ, CLASSIFICACAO ENERGETICA C - SELO PROCEL, GAS HFC, CONTROLE S/ FIO                                                                                                                                                                                                                                                                                                                                                  </t>
  </si>
  <si>
    <t>6.199,26</t>
  </si>
  <si>
    <t xml:space="preserve">AR CONDICIONADO SPLIT ON/OFF, CASSETE (TETO), 24000 BTUS/H, CICLO QUENTE/FRIO, 60 HZ, CLASSIFICACAO ENERGETICA C - SELO PROCEL, GAS HFC, CONTROLE S/ FIO                                                                                                                                                                                                                                                                                                                                                  </t>
  </si>
  <si>
    <t>6.675,25</t>
  </si>
  <si>
    <t xml:space="preserve">AR CONDICIONADO SPLIT ON/OFF, CASSETE (TETO), 36000 BTUS/H, CICLO QUENTE/FRIO, 60 HZ, CLASSIFICACAO ENERGETICA A - SELO PROCEL, GAS HFC, CONTROLE S/ FIO                                                                                                                                                                                                                                                                                                                                                  </t>
  </si>
  <si>
    <t>9.864,73</t>
  </si>
  <si>
    <t xml:space="preserve">AR CONDICIONADO SPLIT ON/OFF, CASSETE (TETO), 48000 BTUS/H, CICLO QUENTE/FRIO, 60 HZ, CLASSIFICACAO ENERGETICA A - SELO PROCEL, GAS HFC, CONTROLE S/ FIO                                                                                                                                                                                                                                                                                                                                                  </t>
  </si>
  <si>
    <t>11.412,53</t>
  </si>
  <si>
    <t xml:space="preserve">AR CONDICIONADO SPLIT ON/OFF, CASSETE (TETO), 60000 BTUS/H, CICLO QUENTE/FRIO, 60 HZ, CLASSIFICACAO ENERGETICA A - SELO PROCEL, GAS HFC, CONTROLE S/ FIO                                                                                                                                                                                                                                                                                                                                                  </t>
  </si>
  <si>
    <t>11.938,96</t>
  </si>
  <si>
    <t xml:space="preserve">AR CONDICIONADO SPLIT ON/OFF, HI-WALL (PAREDE), 12000 BTUS/H, CICLO FRIO, 60 HZ, CLASSIFICACAO ENERGETICA A - SELO PROCEL, GAS HFC, CONTROLE S/ FIO                                                                                                                                                                                                                                                                                                                                                       </t>
  </si>
  <si>
    <t>1.761,87</t>
  </si>
  <si>
    <t xml:space="preserve">AR CONDICIONADO SPLIT ON/OFF, HI-WALL (PAREDE), 12000 BTUS/H, CICLO QUENTE/FRIO, 60 HZ, CLASSIFICACAO ENERGETICA A - SELO PROCEL, GAS HFC, CONTROLE S/ FIO                                                                                                                                                                                                                                                                                                                                                </t>
  </si>
  <si>
    <t>1.905,89</t>
  </si>
  <si>
    <t xml:space="preserve">AR CONDICIONADO SPLIT ON/OFF, HI-WALL (PAREDE), 18000 BTUS/H, CICLO FRIO, 60 HZ, CLASSIFICACAO ENERGETICA A - SELO PROCEL, GAS HFC, CONTROLE S/ FIO                                                                                                                                                                                                                                                                                                                                                       </t>
  </si>
  <si>
    <t>2.535,10</t>
  </si>
  <si>
    <t xml:space="preserve">AR CONDICIONADO SPLIT ON/OFF, HI-WALL (PAREDE), 18000 BTUS/H, CICLO QUENTE/FRIO, 60 HZ, CLASSIFICACAO ENERGETICA A - SELO PROCEL, GAS HFC, CONTROLE S/ FIO                                                                                                                                                                                                                                                                                                                                                </t>
  </si>
  <si>
    <t>2.827,03</t>
  </si>
  <si>
    <t xml:space="preserve">AR CONDICIONADO SPLIT ON/OFF, HI-WALL (PAREDE), 24000 BTUS/H, CICLO FRIO, 60 HZ, CLASSIFICACAO ENERGETICA A - SELO PROCEL, GAS HFC, CONTROLE S/ FIO                                                                                                                                                                                                                                                                                                                                                       </t>
  </si>
  <si>
    <t>3.320,76</t>
  </si>
  <si>
    <t xml:space="preserve">AR CONDICIONADO SPLIT ON/OFF, HI-WALL (PAREDE), 24000 BTUS/H, CICLO QUENTE/FRIO, 60 HZ, CLASSIFICACAO ENERGETICA A - SELO PROCEL, GAS HFC, CONTROLE S/ FIO                                                                                                                                                                                                                                                                                                                                                </t>
  </si>
  <si>
    <t>3.738,32</t>
  </si>
  <si>
    <t xml:space="preserve">AR CONDICIONADO SPLIT ON/OFF, HI-WALL (PAREDE), 9000 BTUS/H, CICLO FRIO, 60 HZ, CLASSIFICACAO ENERGETICA A - SELO PROCEL, GAS HFC, CONTROLE S/ FIO                                                                                                                                                                                                                                                                                                                                                        </t>
  </si>
  <si>
    <t>1.509,34</t>
  </si>
  <si>
    <t xml:space="preserve">AR CONDICIONADO SPLIT ON/OFF, HI-WALL (PAREDE), 9000 BTUS/H, CICLO QUENTE/FRIO, 60 HZ, CLASSIFICACAO ENERGETICA A - SELO PROCEL, GAS HFC, CONTROLE S/ FIO                                                                                                                                                                                                                                                                                                                                                 </t>
  </si>
  <si>
    <t>1.661,95</t>
  </si>
  <si>
    <t xml:space="preserve">AR CONDICIONADO SPLIT ON/OFF, PISO TETO, 18.000 BTU/H, CICLO FRIO, 60HZ, CLASSIFICACAO ENERGETICA C - SELO PROCEL, GAS HFC, CONTROLE S/FIO                                                                                                                                                                                                                                                                                                                                                                </t>
  </si>
  <si>
    <t>4.722,96</t>
  </si>
  <si>
    <t xml:space="preserve">AR CONDICIONADO SPLIT ON/OFF, PISO TETO, 24.000 BTU/H, CICLO FRIO, 60HZ, CLASSIFICACAO ENERGETICA C - SELO PROCEL, GAS HFC, CONTROLE S/FIO                                                                                                                                                                                                                                                                                                                                                                </t>
  </si>
  <si>
    <t>4.981,77</t>
  </si>
  <si>
    <t xml:space="preserve">AR CONDICIONADO SPLIT ON/OFF, PISO TETO, 36.000 BTU/H, CICLO FRIO, 60HZ, CLASSIFICACAO ENERGETICA C - SELO PROCEL, GAS HFC, CONTROLE S/FIO                                                                                                                                                                                                                                                                                                                                                                </t>
  </si>
  <si>
    <t>6.610,86</t>
  </si>
  <si>
    <t xml:space="preserve">AR CONDICIONADO SPLIT ON/OFF, PISO TETO, 48.000 BTU/H, CICLO FRIO, 60HZ, CLASSIFICACAO ENERGETICA C - SELO PROCEL, GAS HFC, CONTROLE S/FIO                                                                                                                                                                                                                                                                                                                                                                </t>
  </si>
  <si>
    <t>8.009,94</t>
  </si>
  <si>
    <t xml:space="preserve">AR CONDICIONADO SPLIT ON/OFF, PISO TETO, 60.000 BTU/H, CICLO FRIO, 60HZ, CLASSIFICACAO ENERGETICA C - SELO PROCEL, GAS HFC, CONTROLE S/FIO                                                                                                                                                                                                                                                                                                                                                                </t>
  </si>
  <si>
    <t>9.009,85</t>
  </si>
  <si>
    <t xml:space="preserve">AR-CONDICIONADO FRIO SPLITAO INVERTER 30 TR                                                                                                                                                                                                                                                                                                                                                                                                                                                               </t>
  </si>
  <si>
    <t>71.001,29</t>
  </si>
  <si>
    <t xml:space="preserve">AR-CONDICIONADO FRIO SPLITAO MODULAR 10 TR                                                                                                                                                                                                                                                                                                                                                                                                                                                                </t>
  </si>
  <si>
    <t>22.223,25</t>
  </si>
  <si>
    <t xml:space="preserve">AR-CONDICIONADO FRIO SPLITAO MODULAR 15 TR                                                                                                                                                                                                                                                                                                                                                                                                                                                                </t>
  </si>
  <si>
    <t>28.679,54</t>
  </si>
  <si>
    <t xml:space="preserve">AR-CONDICIONADO FRIO SPLITAO MODULAR 20 TR                                                                                                                                                                                                                                                                                                                                                                                                                                                                </t>
  </si>
  <si>
    <t>41.726,49</t>
  </si>
  <si>
    <t xml:space="preserve">AR-CONDICIONADO SPLIT INVERTER, PISO TETO, 24000 BTU/H, QUENTE/FRIO, 60HZ, CLASSIFICACAO ENERGETICA A - SELO PROCEL, GAS HFC, CONTROLE S/FIO                                                                                                                                                                                                                                                                                                                                                              </t>
  </si>
  <si>
    <t>5.124,77</t>
  </si>
  <si>
    <t xml:space="preserve">ARADO REVERSIVEL COM 3 DISCOS DE 26" X 6MM REBOCAVEL                                                                                                                                                                                                                                                                                                                                                                                                                                                      </t>
  </si>
  <si>
    <t>23.472,02</t>
  </si>
  <si>
    <t xml:space="preserve">ARAME DE ACO OVALADO 15 X 17 ( 45,7 KG, 700 KGF), ROLO 1000 M                                                                                                                                                                                                                                                                                                                                                                                                                                             </t>
  </si>
  <si>
    <t>35,54</t>
  </si>
  <si>
    <t xml:space="preserve">ARAME DE AMARRACAO PARA GABIAO GALVANIZADO, DIAMETRO 2,2 MM                                                                                                                                                                                                                                                                                                                                                                                                                                               </t>
  </si>
  <si>
    <t>31,47</t>
  </si>
  <si>
    <t xml:space="preserve">ARAME FARPADO GALVANIZADO, 14 BWG (2,11 MM), CLASSE 250                                                                                                                                                                                                                                                                                                                                                                                                                                                   </t>
  </si>
  <si>
    <t>1,83</t>
  </si>
  <si>
    <t xml:space="preserve">ARAME FARPADO GALVANIZADO, 16 BWG (1,65 MM), CLASSE 250                                                                                                                                                                                                                                                                                                                                                                                                                                                   </t>
  </si>
  <si>
    <t>1,65</t>
  </si>
  <si>
    <t xml:space="preserve">ARAME GALVANIZADO 12 BWG, D = 2,76 MM (0,048 KG/M) OU 14 BWG, D = 2,11 MM (0,026 KG/M)                                                                                                                                                                                                                                                                                                                                                                                                                    </t>
  </si>
  <si>
    <t>30,00</t>
  </si>
  <si>
    <t xml:space="preserve">ARAME GALVANIZADO 16 BWG, D = 1,65MM (0,0166 KG/M)                                                                                                                                                                                                                                                                                                                                                                                                                                                        </t>
  </si>
  <si>
    <t>39,44</t>
  </si>
  <si>
    <t xml:space="preserve">ARAME GALVANIZADO 18 BWG, D = 1,24MM (0,009 KG/M)                                                                                                                                                                                                                                                                                                                                                                                                                                                         </t>
  </si>
  <si>
    <t>42,79</t>
  </si>
  <si>
    <t xml:space="preserve">ARAME GALVANIZADO 6 BWG, D = 5,16 MM (0,157 KG/M), OU 8 BWG, D = 4,19 MM (0,101 KG/M), OU 10 BWG, D = 3,40 MM (0,0713 KG/M)                                                                                                                                                                                                                                                                                                                                                                               </t>
  </si>
  <si>
    <t>34,85</t>
  </si>
  <si>
    <t xml:space="preserve">ARAME PROTEGIDO COM POLIMERO PARA GABIAO, DIAMETRO 2,2 MM                                                                                                                                                                                                                                                                                                                                                                                                                                                 </t>
  </si>
  <si>
    <t>40,50</t>
  </si>
  <si>
    <t xml:space="preserve">ARAME RECOZIDO 16 BWG, D = 1,65 MM (0,016 KG/M) OU 18 BWG, D = 1,25 MM (0,01 KG/M)                                                                                                                                                                                                                                                                                                                                                                                                                        </t>
  </si>
  <si>
    <t xml:space="preserve">AREIA FINA - POSTO JAZIDA/FORNECEDOR (RETIRADO NA JAZIDA, SEM TRANSPORTE)                                                                                                                                                                                                                                                                                                                                                                                                                                 </t>
  </si>
  <si>
    <t>81,65</t>
  </si>
  <si>
    <t xml:space="preserve">AREIA GROSSA - POSTO JAZIDA/FORNECEDOR (RETIRADO NA JAZIDA, SEM TRANSPORTE)                                                                                                                                                                                                                                                                                                                                                                                                                               </t>
  </si>
  <si>
    <t>82,71</t>
  </si>
  <si>
    <t xml:space="preserve">AREIA MEDIA - POSTO JAZIDA/FORNECEDOR (RETIRADO NA JAZIDA, SEM TRANSPORTE)                                                                                                                                                                                                                                                                                                                                                                                                                                </t>
  </si>
  <si>
    <t xml:space="preserve">AREIA PARA ATERRO - POSTO JAZIDA/FORNECEDOR (RETIRADO NA JAZIDA, SEM TRANSPORTE)                                                                                                                                                                                                                                                                                                                                                                                                                          </t>
  </si>
  <si>
    <t>40,82</t>
  </si>
  <si>
    <t xml:space="preserve">AREIA PARA LEITO FILTRANTE (0,42 A 1,68 MM) - POSTO JAZIDA/FORNECEDOR (RETIRADO NA JAZIDA, SEM TRANSPORTE)                                                                                                                                                                                                                                                                                                                                                                                                </t>
  </si>
  <si>
    <t>937,09</t>
  </si>
  <si>
    <t xml:space="preserve">ARGAMASSA COLANTE AC I PARA CERAMICAS                                                                                                                                                                                                                                                                                                                                                                                                                                                                     </t>
  </si>
  <si>
    <t>0,71</t>
  </si>
  <si>
    <t xml:space="preserve">ARGAMASSA COLANTE AC II                                                                                                                                                                                                                                                                                                                                                                                                                                                                                   </t>
  </si>
  <si>
    <t>1,32</t>
  </si>
  <si>
    <t xml:space="preserve">ARGAMASSA COLANTE TIPO AC III                                                                                                                                                                                                                                                                                                                                                                                                                                                                             </t>
  </si>
  <si>
    <t>2,18</t>
  </si>
  <si>
    <t xml:space="preserve">ARGAMASSA COLANTE TIPO AC III E                                                                                                                                                                                                                                                                                                                                                                                                                                                                           </t>
  </si>
  <si>
    <t>2,50</t>
  </si>
  <si>
    <t xml:space="preserve">ARGAMASSA INDUSTRIALIZADA MULTIUSO, PARA REVESTIMENTO INTERNO E EXTERNO E ASSENTAMENTO DE BLOCOS DIVERSOS                                                                                                                                                                                                                                                                                                                                                                                                 </t>
  </si>
  <si>
    <t>0,77</t>
  </si>
  <si>
    <t xml:space="preserve">ARGAMASSA INDUSTRIALIZADA PARA CHAPISCO COLANTE                                                                                                                                                                                                                                                                                                                                                                                                                                                           </t>
  </si>
  <si>
    <t>1,45</t>
  </si>
  <si>
    <t xml:space="preserve">ARGAMASSA INDUSTRIALIZADA PARA CHAPISCO ROLADO                                                                                                                                                                                                                                                                                                                                                                                                                                                            </t>
  </si>
  <si>
    <t>2,33</t>
  </si>
  <si>
    <t xml:space="preserve">ARGAMASSA PARA REVESTIMENTO DECORATIVO MONOCAMADA                                                                                                                                                                                                                                                                                                                                                                                                                                                         </t>
  </si>
  <si>
    <t>2,37</t>
  </si>
  <si>
    <t xml:space="preserve">ARGAMASSA PISO SOBRE PISO                                                                                                                                                                                                                                                                                                                                                                                                                                                                                 </t>
  </si>
  <si>
    <t>2,04</t>
  </si>
  <si>
    <t xml:space="preserve">ARGAMASSA POLIMERICA DE REPARO ESTRUTURAL, BICOMPONENTE                                                                                                                                                                                                                                                                                                                                                                                                                                                   </t>
  </si>
  <si>
    <t>3,69</t>
  </si>
  <si>
    <t xml:space="preserve">ARGAMASSA POLIMERICA IMPERMEABILIZANTE SEMIFLEXIVEL, BICOMPONENTE (MEMBRANA IMPERMEABILIZANTE ACRILICA)                                                                                                                                                                                                                                                                                                                                                                                                   </t>
  </si>
  <si>
    <t>2,96</t>
  </si>
  <si>
    <t xml:space="preserve">ARGAMASSA PRONTA PARA CONTRAPISO                                                                                                                                                                                                                                                                                                                                                                                                                                                                          </t>
  </si>
  <si>
    <t>0,73</t>
  </si>
  <si>
    <t xml:space="preserve">ARGAMASSA USINADA AUTOADENSAVEL E AUTONIVELANTE PARA CONTRAPISO, INCLUI BOMBEAMENTO                                                                                                                                                                                                                                                                                                                                                                                                                       </t>
  </si>
  <si>
    <t>370,99</t>
  </si>
  <si>
    <t xml:space="preserve">ARGILA EXPANDIDA, GRANULOMETRIA 2215                                                                                                                                                                                                                                                                                                                                                                                                                                                                      </t>
  </si>
  <si>
    <t>757,86</t>
  </si>
  <si>
    <t xml:space="preserve">ARGILA OU BARRO PARA ATERRO/REATERRO (COM TRANSPORTE ATE 10 KM)                                                                                                                                                                                                                                                                                                                                                                                                                                           </t>
  </si>
  <si>
    <t>53,05</t>
  </si>
  <si>
    <t xml:space="preserve">ARGILA OU BARRO PARA ATERRO/REATERRO (RETIRADO NA JAZIDA, SEM TRANSPORTE)                                                                                                                                                                                                                                                                                                                                                                                                                                 </t>
  </si>
  <si>
    <t>37,89</t>
  </si>
  <si>
    <t xml:space="preserve">ARGILA, ARGILA VERMELHA OU ARGILA ARENOSA (RETIRADA NA JAZIDA, SEM TRANSPORTE)                                                                                                                                                                                                                                                                                                                                                                                                                            </t>
  </si>
  <si>
    <t xml:space="preserve">ARMACAO VERTICAL COM HASTE E CONTRA-PINO, EM CHAPA DE ACO GALVANIZADO 3/16", COM 1 ESTRIBO E 1 ISOLADOR                                                                                                                                                                                                                                                                                                                                                                                                   </t>
  </si>
  <si>
    <t>47,73</t>
  </si>
  <si>
    <t xml:space="preserve">ARMACAO VERTICAL COM HASTE E CONTRA-PINO, EM CHAPA DE ACO GALVANIZADO 3/16", COM 1 ESTRIBO, SEM ISOLADOR                                                                                                                                                                                                                                                                                                                                                                                                  </t>
  </si>
  <si>
    <t>33,38</t>
  </si>
  <si>
    <t xml:space="preserve">ARMACAO VERTICAL COM HASTE E CONTRA-PINO, EM CHAPA DE ACO GALVANIZADO 3/16", COM 2 ESTRIBOS, E 2 ISOLADORES                                                                                                                                                                                                                                                                                                                                                                                               </t>
  </si>
  <si>
    <t>70,95</t>
  </si>
  <si>
    <t xml:space="preserve">ARMACAO VERTICAL COM HASTE E CONTRA-PINO, EM CHAPA DE ACO GALVANIZADO 3/16", COM 2 ESTRIBOS, SEM ISOLADOR                                                                                                                                                                                                                                                                                                                                                                                                 </t>
  </si>
  <si>
    <t>54,90</t>
  </si>
  <si>
    <t xml:space="preserve">ARMACAO VERTICAL COM HASTE E CONTRA-PINO, EM CHAPA DE ACO GALVANIZADO 3/16", COM 3 ESTRIBOS E 3 ISOLADORES                                                                                                                                                                                                                                                                                                                                                                                                </t>
  </si>
  <si>
    <t>128,21</t>
  </si>
  <si>
    <t xml:space="preserve">ARMACAO VERTICAL COM HASTE E CONTRA-PINO, EM CHAPA DE ACO GALVANIZADO 3/16", COM 3 ESTRIBOS, SEM ISOLADOR                                                                                                                                                                                                                                                                                                                                                                                                 </t>
  </si>
  <si>
    <t>91,79</t>
  </si>
  <si>
    <t xml:space="preserve">ARMACAO VERTICAL COM HASTE E CONTRA-PINO, EM CHAPA DE ACO GALVANIZADO 3/16", COM 4 ESTRIBOS E 4 ISOLADORES                                                                                                                                                                                                                                                                                                                                                                                                </t>
  </si>
  <si>
    <t>165,20</t>
  </si>
  <si>
    <t xml:space="preserve">ARMACAO VERTICAL COM HASTE E CONTRA-PINO, EM CHAPA DE ACO GALVANIZADO 3/16", COM 4 ESTRIBOS, SEM ISOLADOR                                                                                                                                                                                                                                                                                                                                                                                                 </t>
  </si>
  <si>
    <t>140,23</t>
  </si>
  <si>
    <t xml:space="preserve">ARMADOR (HORISTA)                                                                                                                                                                                                                                                                                                                                                                                                                                                                                         </t>
  </si>
  <si>
    <t>19,84</t>
  </si>
  <si>
    <t xml:space="preserve">ARMADOR (MENSALISTA)                                                                                                                                                                                                                                                                                                                                                                                                                                                                                      </t>
  </si>
  <si>
    <t>3.483,42</t>
  </si>
  <si>
    <t xml:space="preserve">ARQUITETO JUNIOR                                                                                                                                                                                                                                                                                                                                                                                                                                                                                          </t>
  </si>
  <si>
    <t>67,86</t>
  </si>
  <si>
    <t xml:space="preserve">ARQUITETO JUNIOR (MENSALISTA)                                                                                                                                                                                                                                                                                                                                                                                                                                                                             </t>
  </si>
  <si>
    <t>11.915,34</t>
  </si>
  <si>
    <t xml:space="preserve">ARQUITETO PAISAGISTA                                                                                                                                                                                                                                                                                                                                                                                                                                                                                      </t>
  </si>
  <si>
    <t>76,77</t>
  </si>
  <si>
    <t xml:space="preserve">ARQUITETO PAISAGISTA (MENSALISTA)                                                                                                                                                                                                                                                                                                                                                                                                                                                                         </t>
  </si>
  <si>
    <t>13.479,93</t>
  </si>
  <si>
    <t xml:space="preserve">ARQUITETO PLENO                                                                                                                                                                                                                                                                                                                                                                                                                                                                                           </t>
  </si>
  <si>
    <t>96,39</t>
  </si>
  <si>
    <t xml:space="preserve">ARQUITETO PLENO (MENSALISTA)                                                                                                                                                                                                                                                                                                                                                                                                                                                                              </t>
  </si>
  <si>
    <t>16.924,75</t>
  </si>
  <si>
    <t xml:space="preserve">ARQUITETO SENIOR                                                                                                                                                                                                                                                                                                                                                                                                                                                                                          </t>
  </si>
  <si>
    <t>127,43</t>
  </si>
  <si>
    <t xml:space="preserve">ARQUITETO SENIOR (MENSALISTA)                                                                                                                                                                                                                                                                                                                                                                                                                                                                             </t>
  </si>
  <si>
    <t>22.376,02</t>
  </si>
  <si>
    <t xml:space="preserve">ARRUELA  EM ACO GALVANIZADO, DIAMETRO EXTERNO = 35MM, ESPESSURA = 3MM, DIAMETRO DO FURO= 18MM                                                                                                                                                                                                                                                                                                                                                                                                             </t>
  </si>
  <si>
    <t>1,09</t>
  </si>
  <si>
    <t xml:space="preserve">ARRUELA EM ALUMINIO, COM ROSCA, DE  1 1/4", PARA ELETRODUTO                                                                                                                                                                                                                                                                                                                                                                                                                                               </t>
  </si>
  <si>
    <t>1,50</t>
  </si>
  <si>
    <t xml:space="preserve">ARRUELA EM ALUMINIO, COM ROSCA, DE 1 1/2", PARA ELETRODUTO                                                                                                                                                                                                                                                                                                                                                                                                                                                </t>
  </si>
  <si>
    <t>1,68</t>
  </si>
  <si>
    <t xml:space="preserve">ARRUELA EM ALUMINIO, COM ROSCA, DE 1/2", PARA ELETRODUTO                                                                                                                                                                                                                                                                                                                                                                                                                                                  </t>
  </si>
  <si>
    <t>0,46</t>
  </si>
  <si>
    <t xml:space="preserve">ARRUELA EM ALUMINIO, COM ROSCA, DE 1", PARA ELETRODUTO                                                                                                                                                                                                                                                                                                                                                                                                                                                    </t>
  </si>
  <si>
    <t>0,84</t>
  </si>
  <si>
    <t xml:space="preserve">ARRUELA EM ALUMINIO, COM ROSCA, DE 2 1/2", PARA ELETRODUTO                                                                                                                                                                                                                                                                                                                                                                                                                                                </t>
  </si>
  <si>
    <t>3,11</t>
  </si>
  <si>
    <t xml:space="preserve">ARRUELA EM ALUMINIO, COM ROSCA, DE 2", PARA ELETRODUTO                                                                                                                                                                                                                                                                                                                                                                                                                                                    </t>
  </si>
  <si>
    <t xml:space="preserve">ARRUELA EM ALUMINIO, COM ROSCA, DE 3/4", PARA ELETRODUTO                                                                                                                                                                                                                                                                                                                                                                                                                                                  </t>
  </si>
  <si>
    <t>0,54</t>
  </si>
  <si>
    <t xml:space="preserve">ARRUELA EM ALUMINIO, COM ROSCA, DE 3/8", PARA ELETRODUTO                                                                                                                                                                                                                                                                                                                                                                                                                                                  </t>
  </si>
  <si>
    <t xml:space="preserve">ARRUELA EM ALUMINIO, COM ROSCA, DE 3", PARA ELETRODUTO                                                                                                                                                                                                                                                                                                                                                                                                                                                    </t>
  </si>
  <si>
    <t>5,67</t>
  </si>
  <si>
    <t xml:space="preserve">ARRUELA EM ALUMINIO, COM ROSCA, DE 4", PARA ELETRODUTO                                                                                                                                                                                                                                                                                                                                                                                                                                                    </t>
  </si>
  <si>
    <t>7,91</t>
  </si>
  <si>
    <t xml:space="preserve">ARRUELA LISA, REDONDA, DE LATAO POLIDO, DIAMETRO NOMINAL 5/8", DIAMETRO EXTERNO = 34 MM, DIAMETRO DO FURO = 17 MM, ESPESSURA = *2,5* MM                                                                                                                                                                                                                                                                                                                                                                   </t>
  </si>
  <si>
    <t>0,95</t>
  </si>
  <si>
    <t xml:space="preserve">ARRUELA QUADRADA EM ACO GALVANIZADO, DIMENSAO = 38 MM, ESPESSURA = 3MM, DIAMETRO DO FURO= 18 MM                                                                                                                                                                                                                                                                                                                                                                                                           </t>
  </si>
  <si>
    <t>0,96</t>
  </si>
  <si>
    <t xml:space="preserve">ASFALTO MODIFICADO TIPO I - NBR 9910 (ASFALTO OXIDADO PARA IMPERMEABILIZACAO, COEFICIENTE DE PENETRACAO 25-40)                                                                                                                                                                                                                                                                                                                                                                                            </t>
  </si>
  <si>
    <t>12,11</t>
  </si>
  <si>
    <t xml:space="preserve">ASFALTO MODIFICADO TIPO II - NBR 9910 (ASFALTO OXIDADO PARA IMPERMEABILIZACAO, COEFICIENTE DE PENETRACAO 20-35)                                                                                                                                                                                                                                                                                                                                                                                           </t>
  </si>
  <si>
    <t>14,35</t>
  </si>
  <si>
    <t xml:space="preserve">ASFALTO MODIFICADO TIPO III - NBR 9910 (ASFALTO OXIDADO PARA IMPERMEABILIZACAO, COEFICIENTE DE PENETRACAO 15-25)                                                                                                                                                                                                                                                                                                                                                                                          </t>
  </si>
  <si>
    <t>16,10</t>
  </si>
  <si>
    <t xml:space="preserve">ASSENTADOR DE MANILHAS                                                                                                                                                                                                                                                                                                                                                                                                                                                                                    </t>
  </si>
  <si>
    <t>22,12</t>
  </si>
  <si>
    <t xml:space="preserve">ASSENTADOR DE MANILHAS (MENSALISTA)                                                                                                                                                                                                                                                                                                                                                                                                                                                                       </t>
  </si>
  <si>
    <t>3.885,43</t>
  </si>
  <si>
    <t xml:space="preserve">ASSENTO  VASO SANITARIO INFANTIL EM PLASTICO BRANCO                                                                                                                                                                                                                                                                                                                                                                                                                                                       </t>
  </si>
  <si>
    <t>66,82</t>
  </si>
  <si>
    <t xml:space="preserve">ASSENTO SANITARIO DE PLASTICO, TIPO CONVENCIONAL                                                                                                                                                                                                                                                                                                                                                                                                                                                          </t>
  </si>
  <si>
    <t>31,40</t>
  </si>
  <si>
    <t xml:space="preserve">AUTOMATICO DE BOIA SUPERIOR / INFERIOR, *15* A / 250 V                                                                                                                                                                                                                                                                                                                                                                                                                                                    </t>
  </si>
  <si>
    <t>38,00</t>
  </si>
  <si>
    <t xml:space="preserve">AUXILIAR DE ALMOXARIFE (HORISTA)                                                                                                                                                                                                                                                                                                                                                                                                                                                                          </t>
  </si>
  <si>
    <t xml:space="preserve">AUXILIAR DE ALMOXARIFE (MENSALISTA)                                                                                                                                                                                                                                                                                                                                                                                                                                                                       </t>
  </si>
  <si>
    <t>2.709,62</t>
  </si>
  <si>
    <t xml:space="preserve">AUXILIAR DE AZULEJISTA (HORISTA)                                                                                                                                                                                                                                                                                                                                                                                                                                                                          </t>
  </si>
  <si>
    <t xml:space="preserve">AUXILIAR DE AZULEJISTA (MENSALISTA)                                                                                                                                                                                                                                                                                                                                                                                                                                                                       </t>
  </si>
  <si>
    <t xml:space="preserve">AUXILIAR DE ENCANADOR OU BOMBEIRO HIDRAULICO (HORISTA)                                                                                                                                                                                                                                                                                                                                                                                                                                                    </t>
  </si>
  <si>
    <t xml:space="preserve">AUXILIAR DE ENCANADOR OU BOMBEIRO HIDRAULICO (MENSALISTA)                                                                                                                                                                                                                                                                                                                                                                                                                                                 </t>
  </si>
  <si>
    <t xml:space="preserve">AUXILIAR DE ESCRITORIO (HORISTA)                                                                                                                                                                                                                                                                                                                                                                                                                                                                          </t>
  </si>
  <si>
    <t>17,81</t>
  </si>
  <si>
    <t xml:space="preserve">AUXILIAR DE ESCRITORIO (MENSALISTA)                                                                                                                                                                                                                                                                                                                                                                                                                                                                       </t>
  </si>
  <si>
    <t>3.128,38</t>
  </si>
  <si>
    <t xml:space="preserve">AUXILIAR DE LABORATORISTA DE SOLOS E DE CONCRETO (HORISTA)                                                                                                                                                                                                                                                                                                                                                                                                                                                </t>
  </si>
  <si>
    <t>23,53</t>
  </si>
  <si>
    <t xml:space="preserve">AUXILIAR DE LABORATORISTA DE SOLOS E DE CONCRETO (MENSALISTA)                                                                                                                                                                                                                                                                                                                                                                                                                                             </t>
  </si>
  <si>
    <t>4.131,54</t>
  </si>
  <si>
    <t xml:space="preserve">AUXILIAR DE MECANICO                                                                                                                                                                                                                                                                                                                                                                                                                                                                                      </t>
  </si>
  <si>
    <t>16,09</t>
  </si>
  <si>
    <t xml:space="preserve">AUXILIAR DE MECANICO (MENSALISTA)                                                                                                                                                                                                                                                                                                                                                                                                                                                                         </t>
  </si>
  <si>
    <t>2.827,56</t>
  </si>
  <si>
    <t xml:space="preserve">AUXILIAR DE PEDREIRO (HORISTA)                                                                                                                                                                                                                                                                                                                                                                                                                                                                            </t>
  </si>
  <si>
    <t xml:space="preserve">AUXILIAR DE PEDREIRO (MENSALISTA)                                                                                                                                                                                                                                                                                                                                                                                                                                                                         </t>
  </si>
  <si>
    <t xml:space="preserve">AUXILIAR DE SERVICOS GERAIS                                                                                                                                                                                                                                                                                                                                                                                                                                                                               </t>
  </si>
  <si>
    <t>17,03</t>
  </si>
  <si>
    <t xml:space="preserve">AUXILIAR DE SERVICOS GERAIS (MENSALISTA)                                                                                                                                                                                                                                                                                                                                                                                                                                                                  </t>
  </si>
  <si>
    <t>2.991,03</t>
  </si>
  <si>
    <t xml:space="preserve">AUXILIAR DE TOPOGRAFO (HORISTA)                                                                                                                                                                                                                                                                                                                                                                                                                                                                           </t>
  </si>
  <si>
    <t>8,82</t>
  </si>
  <si>
    <t xml:space="preserve">AUXILIAR DE TOPOGRAFO (MENSALISTA)                                                                                                                                                                                                                                                                                                                                                                                                                                                                        </t>
  </si>
  <si>
    <t>1.551,49</t>
  </si>
  <si>
    <t xml:space="preserve">AUXILIAR TECNICO / ASSISTENTE DE ENGENHARIA                                                                                                                                                                                                                                                                                                                                                                                                                                                               </t>
  </si>
  <si>
    <t>32,26</t>
  </si>
  <si>
    <t xml:space="preserve">AUXILIAR TECNICO / ASSISTENTE DE ENGENHARIA (MENSALISTA)                                                                                                                                                                                                                                                                                                                                                                                                                                                  </t>
  </si>
  <si>
    <t>5.664,83</t>
  </si>
  <si>
    <t xml:space="preserve">AVENTAL DE SEGURANCA DE RASPA DE COURO 1,00 X 0,60 M                                                                                                                                                                                                                                                                                                                                                                                                                                                      </t>
  </si>
  <si>
    <t>44,55</t>
  </si>
  <si>
    <t xml:space="preserve">AZULEJISTA OU LADRILHEIRO (HORISTA)                                                                                                                                                                                                                                                                                                                                                                                                                                                                       </t>
  </si>
  <si>
    <t>22,05</t>
  </si>
  <si>
    <t xml:space="preserve">AZULEJISTA OU LADRILHEIRO (MENSALISTA)                                                                                                                                                                                                                                                                                                                                                                                                                                                                    </t>
  </si>
  <si>
    <t>3.873,87</t>
  </si>
  <si>
    <t xml:space="preserve">BACIA SANITARIA (VASO) COM CAIXA ACOPLADA, SIFAO APARENTE, DE LOUCA BRANCA (SEM ASSENTO)                                                                                                                                                                                                                                                                                                                                                                                                                  </t>
  </si>
  <si>
    <t>428,89</t>
  </si>
  <si>
    <t xml:space="preserve">BACIA SANITARIA (VASO) COM CAIXA ACOPLADA, SIFAO OCULTO / CARENADO, DE LOUCA BRANCA (SEM ASSENTO ) - PADRAO ALTO                                                                                                                                                                                                                                                                                                                                                                                          </t>
  </si>
  <si>
    <t>593,68</t>
  </si>
  <si>
    <t xml:space="preserve">BACIA SANITARIA (VASO) CONVENCIONAL PARA PCD, SEM FURO FRONTAL, DE LOUCA BRANCA (SEM ASSENTO)                                                                                                                                                                                                                                                                                                                                                                                                             </t>
  </si>
  <si>
    <t>721,86</t>
  </si>
  <si>
    <t xml:space="preserve">BACIA SANITARIA (VASO) CONVENCIONAL PARA USO ESPECIFICO (HOSPITAIS, CLINICAS), COM FURO FRONTAL, DE LOUCA BRANCA, SEM ASSENTO                                                                                                                                                                                                                                                                                                                                                                             </t>
  </si>
  <si>
    <t>646,82</t>
  </si>
  <si>
    <t xml:space="preserve">BACIA SANITARIA (VASO) CONVENCIONAL, DE LOUCA BRANCA, SIFAO APARENTE, SAIDA VERTICAL (SEM ASSENTO)                                                                                                                                                                                                                                                                                                                                                                                                        </t>
  </si>
  <si>
    <t>229,45</t>
  </si>
  <si>
    <t xml:space="preserve">BACIA SANITARIA (VASO) CONVENCIONAL, DE LOUCA COLORIDA, SIFAO APARENTE, SAIDA VERTICAL (SEM ASSENTO)                                                                                                                                                                                                                                                                                                                                                                                                      </t>
  </si>
  <si>
    <t>252,14</t>
  </si>
  <si>
    <t xml:space="preserve">BACIA SANITARIA (VASO) INFANTIL, SIFONADO, DE LOUCA BRANCA, (SEM ASSENTO)                                                                                                                                                                                                                                                                                                                                                                                                                                 </t>
  </si>
  <si>
    <t>508,40</t>
  </si>
  <si>
    <t xml:space="preserve">BALDE PLASTICO CAPACIDADE *10* L                                                                                                                                                                                                                                                                                                                                                                                                                                                                          </t>
  </si>
  <si>
    <t>16,71</t>
  </si>
  <si>
    <t xml:space="preserve">BALDE VERMELHO PARA SINALIZACAO DE VIAS                                                                                                                                                                                                                                                                                                                                                                                                                                                                   </t>
  </si>
  <si>
    <t>6,30</t>
  </si>
  <si>
    <t xml:space="preserve">BANCADA DE MARMORE SINTETICO COM UMA CUBA, 120 X *60* CM                                                                                                                                                                                                                                                                                                                                                                                                                                                  </t>
  </si>
  <si>
    <t>214,90</t>
  </si>
  <si>
    <t xml:space="preserve">BANCADA DE MARMORE SINTETICO COM UMA CUBA, 150 X *60* CM                                                                                                                                                                                                                                                                                                                                                                                                                                                  </t>
  </si>
  <si>
    <t>269,38</t>
  </si>
  <si>
    <t xml:space="preserve">BANCADA DE MARMORE SINTETICO COM UMA CUBA, 200 X *60* CM                                                                                                                                                                                                                                                                                                                                                                                                                                                  </t>
  </si>
  <si>
    <t>607,04</t>
  </si>
  <si>
    <t xml:space="preserve">BANCADA/ BANCA EM GRANITO, POLIDO, TIPO ANDORINHA/ QUARTZ/ CASTELO/ CORUMBA OU OUTROS EQUIVALENTES DA REGIAO, COM CUBA INOX, FORMATO *120 X 60* CM, E=  *2* CM                                                                                                                                                                                                                                                                                                                                            </t>
  </si>
  <si>
    <t>890,98</t>
  </si>
  <si>
    <t xml:space="preserve">BANCADA/ BANCA EM MARMORE, POLIDO, BRANCO COMUM, E=  *3* CM                                                                                                                                                                                                                                                                                                                                                                                                                                               </t>
  </si>
  <si>
    <t>420,99</t>
  </si>
  <si>
    <t xml:space="preserve">BANCADA/BANCA/PIA DE ACO INOXIDAVEL (AISI 430) COM 1 CUBA CENTRAL, COM VALVULA, ESCORREDOR DUPLO, DE *0,55 X 1,20* M                                                                                                                                                                                                                                                                                                                                                                                      </t>
  </si>
  <si>
    <t>252,40</t>
  </si>
  <si>
    <t xml:space="preserve">BANCADA/BANCA/PIA DE ACO INOXIDAVEL (AISI 430) COM 1 CUBA CENTRAL, COM VALVULA, ESCORREDOR DUPLO, DE *0,55 X 1,40* M                                                                                                                                                                                                                                                                                                                                                                                      </t>
  </si>
  <si>
    <t>335,63</t>
  </si>
  <si>
    <t xml:space="preserve">BANCADA/BANCA/PIA DE ACO INOXIDAVEL (AISI 430) COM 1 CUBA CENTRAL, COM VALVULA, ESCORREDOR DUPLO, DE *0,55 X 1,80* M                                                                                                                                                                                                                                                                                                                                                                                      </t>
  </si>
  <si>
    <t>486,27</t>
  </si>
  <si>
    <t xml:space="preserve">BANCADA/BANCA/PIA DE ACO INOXIDAVEL (AISI 430) COM 1 CUBA CENTRAL, COM VALVULA, LISA (SEM ESCORREDOR), DE *0,55 X 1,20* M                                                                                                                                                                                                                                                                                                                                                                                 </t>
  </si>
  <si>
    <t>246,72</t>
  </si>
  <si>
    <t xml:space="preserve">BANCADA/BANCA/PIA DE ACO INOXIDAVEL (AISI 430) COM 1 CUBA CENTRAL, SEM VALVULA, ESCORREDOR DUPLO, DE *0,55 X 1,60* M                                                                                                                                                                                                                                                                                                                                                                                      </t>
  </si>
  <si>
    <t>293,38</t>
  </si>
  <si>
    <t xml:space="preserve">BANCADA/BANCA/PIA DE ACO INOXIDAVEL (AISI 430) COM 2 CUBAS, COM VALVULAS, ESCORREDOR DUPLO, DE *0,55 X 2,00* M                                                                                                                                                                                                                                                                                                                                                                                            </t>
  </si>
  <si>
    <t>685,59</t>
  </si>
  <si>
    <t xml:space="preserve">BANCADA/TAMPO ACO INOX (AISI 304), LARGURA 60 CM, COM RODABANCA (NAO INCLUI PES DE APOIO)                                                                                                                                                                                                                                                                                                                                                                                                                 </t>
  </si>
  <si>
    <t>1.092,36</t>
  </si>
  <si>
    <t xml:space="preserve">BANCADA/TAMPO ACO INOX (AISI 304), LARGURA 70 CM, COM RODABANCA (NAO INCLUI PES DE APOIO)                                                                                                                                                                                                                                                                                                                                                                                                                 </t>
  </si>
  <si>
    <t>1.368,66</t>
  </si>
  <si>
    <t xml:space="preserve">BANCADA/TAMPO LISO (SEM CUBA) EM MARMORE SINTETICO                                                                                                                                                                                                                                                                                                                                                                                                                                                        </t>
  </si>
  <si>
    <t>238,28</t>
  </si>
  <si>
    <t xml:space="preserve">BANCO ARTICULADO PARA BANHO, EM ACO INOX POLIDO, 70* CM X 45* CM                                                                                                                                                                                                                                                                                                                                                                                                                                          </t>
  </si>
  <si>
    <t>683,69</t>
  </si>
  <si>
    <t xml:space="preserve">BANCO COM ENCOSTO, 1,60M* DE COMPRIMENTO, EM TUBO DE ACO CARBONO E PINTURA NO PROCESSO ELETROSTATICO - PARA ACADEMIA AO AR LIVRE / ACADEMIA DA TERCEIRA IDADE - ATI                                                                                                                                                                                                                                                                                                                                       </t>
  </si>
  <si>
    <t>1.186,04</t>
  </si>
  <si>
    <t xml:space="preserve">BANDEJA DE PINTURA PARA ROLO 23 CM                                                                                                                                                                                                                                                                                                                                                                                                                                                                        </t>
  </si>
  <si>
    <t>9,39</t>
  </si>
  <si>
    <t xml:space="preserve">BARRA ANTIPANICO DUPLA, CEGA EM LADO OPOSTO, COR CINZA                                                                                                                                                                                                                                                                                                                                                                                                                                                    </t>
  </si>
  <si>
    <t xml:space="preserve">PAR   </t>
  </si>
  <si>
    <t>1.441,66</t>
  </si>
  <si>
    <t xml:space="preserve">BARRA ANTIPANICO DUPLA, PARA PORTA DE VIDRO, COR CINZA                                                                                                                                                                                                                                                                                                                                                                                                                                                    </t>
  </si>
  <si>
    <t>1.590,31</t>
  </si>
  <si>
    <t xml:space="preserve">BARRA ANTIPANICO SIMPLES, CEGA EM LADO OPOSTO, COR CINZA                                                                                                                                                                                                                                                                                                                                                                                                                                                  </t>
  </si>
  <si>
    <t>642,63</t>
  </si>
  <si>
    <t xml:space="preserve">BARRA ANTIPANICO SIMPLES, COM FECHADURA LADO OPOSTO, COR CINZA                                                                                                                                                                                                                                                                                                                                                                                                                                            </t>
  </si>
  <si>
    <t>981,48</t>
  </si>
  <si>
    <t xml:space="preserve">BARRA ANTIPANICO SIMPLES, PARA PORTA DE VIDRO, COR CINZA                                                                                                                                                                                                                                                                                                                                                                                                                                                  </t>
  </si>
  <si>
    <t>1.051,24</t>
  </si>
  <si>
    <t xml:space="preserve">BARRA DE APOIO EM "L", EM ACO INOX POLIDO 70 X 70 CM, DIAMETRO MINIMO 3 CM                                                                                                                                                                                                                                                                                                                                                                                                                                </t>
  </si>
  <si>
    <t>302,83</t>
  </si>
  <si>
    <t xml:space="preserve">BARRA DE APOIO EM "L", EM ACO INOX POLIDO 80 X 80 CM, DIAMETRO MINIMO 3 CM                                                                                                                                                                                                                                                                                                                                                                                                                                </t>
  </si>
  <si>
    <t>347,54</t>
  </si>
  <si>
    <t xml:space="preserve">BARRA DE APOIO LATERAL ARTICULADA, COM TRAVA, EM ACO INOX POLIDO, 70 CM, DIAMETRO MINIMO 3 CM                                                                                                                                                                                                                                                                                                                                                                                                             </t>
  </si>
  <si>
    <t>376,03</t>
  </si>
  <si>
    <t xml:space="preserve">BARRA DE APOIO RETA, EM ACO INOX POLIDO, COMPRIMENTO 60CM, DIAMETRO MINIMO 3 CM                                                                                                                                                                                                                                                                                                                                                                                                                           </t>
  </si>
  <si>
    <t>133,32</t>
  </si>
  <si>
    <t xml:space="preserve">BARRA DE APOIO RETA, EM ACO INOX POLIDO, COMPRIMENTO 70CM, DIAMETRO MINIMO 3 CM                                                                                                                                                                                                                                                                                                                                                                                                                           </t>
  </si>
  <si>
    <t>148,07</t>
  </si>
  <si>
    <t xml:space="preserve">BARRA DE APOIO RETA, EM ACO INOX POLIDO, COMPRIMENTO 80CM, DIAMETRO MINIMO 3 CM                                                                                                                                                                                                                                                                                                                                                                                                                           </t>
  </si>
  <si>
    <t>157,88</t>
  </si>
  <si>
    <t xml:space="preserve">BARRA DE APOIO RETA, EM ACO INOX POLIDO, COMPRIMENTO 90 CM, DIAMETRO MINIMO 3 CM                                                                                                                                                                                                                                                                                                                                                                                                                          </t>
  </si>
  <si>
    <t>165,40</t>
  </si>
  <si>
    <t xml:space="preserve">BARRA DE APOIO RETA, EM ALUMINIO, COMPRIMENTO 60CM, DIAMETRO MINIMO 3 CM                                                                                                                                                                                                                                                                                                                                                                                                                                  </t>
  </si>
  <si>
    <t>136,26</t>
  </si>
  <si>
    <t xml:space="preserve">BARRA DE APOIO RETA, EM ALUMINIO, COMPRIMENTO 70CM, DIAMETRO MINIMO 3 CM                                                                                                                                                                                                                                                                                                                                                                                                                                  </t>
  </si>
  <si>
    <t>156,24</t>
  </si>
  <si>
    <t xml:space="preserve">BARRA DE APOIO RETA, EM ALUMINIO, COMPRIMENTO 80 CM, DIAMETRO MINIMO 3 CM                                                                                                                                                                                                                                                                                                                                                                                                                                 </t>
  </si>
  <si>
    <t>169,00</t>
  </si>
  <si>
    <t xml:space="preserve">BARRA DE APOIO RETA, EM ALUMINIO, COMPRIMENTO 90 CM, DIAMETRO MINIMO 3 CM                                                                                                                                                                                                                                                                                                                                                                                                                                 </t>
  </si>
  <si>
    <t>176,97</t>
  </si>
  <si>
    <t xml:space="preserve">BARRA DE FERRO CHATA, RETANGULAR (QUALQUER BITOLA)                                                                                                                                                                                                                                                                                                                                                                                                                                                        </t>
  </si>
  <si>
    <t>12,78</t>
  </si>
  <si>
    <t xml:space="preserve">BARRA DE FERRO CHATO, RETANGULAR, 19,05 MM X 3,17 MM (L X E), 0,47 KG/M                                                                                                                                                                                                                                                                                                                                                                                                                                   </t>
  </si>
  <si>
    <t xml:space="preserve">BARRA DE FERRO CHATO, RETANGULAR, 25,4 MM X 4,76 MM (L X E), 1,73 KG/M                                                                                                                                                                                                                                                                                                                                                                                                                                    </t>
  </si>
  <si>
    <t>22,10</t>
  </si>
  <si>
    <t xml:space="preserve">BARRA DE FERRO CHATO, RETANGULAR, 25,4 MM X 6,35 MM (L X E), 1,2265 KG/M                                                                                                                                                                                                                                                                                                                                                                                                                                  </t>
  </si>
  <si>
    <t>15,67</t>
  </si>
  <si>
    <t xml:space="preserve">BARRA DE FERRO CHATO, RETANGULAR, 38,1 MM X 12,7 MM (L X E), 3,79 KG/M                                                                                                                                                                                                                                                                                                                                                                                                                                    </t>
  </si>
  <si>
    <t>49,17</t>
  </si>
  <si>
    <t xml:space="preserve">BARRA DE FERRO CHATO, RETANGULAR, 38,1 MM X 6,35 MM (L X E), 1,89 KG/M                                                                                                                                                                                                                                                                                                                                                                                                                                    </t>
  </si>
  <si>
    <t>24,40</t>
  </si>
  <si>
    <t xml:space="preserve">BARRA DE FERRO CHATO, RETANGULAR, 38,1 MM X 9,53 MM (L X E), 2,84 KG/M                                                                                                                                                                                                                                                                                                                                                                                                                                    </t>
  </si>
  <si>
    <t>36,66</t>
  </si>
  <si>
    <t xml:space="preserve">BARRA DE FERRO CHATO, RETANGULAR, 50,8 MM X 12,7 MM (L X E), 5,06 KG/M                                                                                                                                                                                                                                                                                                                                                                                                                                    </t>
  </si>
  <si>
    <t>65,98</t>
  </si>
  <si>
    <t xml:space="preserve">BARRA DE FERRO CHATO, RETANGULAR, 50,8 MM X 25,4 MM (L X E), 10,12 KG/M                                                                                                                                                                                                                                                                                                                                                                                                                                   </t>
  </si>
  <si>
    <t>130,65</t>
  </si>
  <si>
    <t xml:space="preserve">BARRA DE FERRO CHATO, RETANGULAR, 50,8 MM X 6,35 MM (L X E), 2,53 KG/M                                                                                                                                                                                                                                                                                                                                                                                                                                    </t>
  </si>
  <si>
    <t>32,66</t>
  </si>
  <si>
    <t xml:space="preserve">BARRA DE FERRO CHATO, RETANGULAR, 50,8 MM X 7,94 MM (L X E), 3,162 KG/M                                                                                                                                                                                                                                                                                                                                                                                                                                   </t>
  </si>
  <si>
    <t>40,86</t>
  </si>
  <si>
    <t xml:space="preserve">BARRA DE FERRO CHATO, RETANGULAR, 50,8 MM X 9,53 MM (L X E), 3,79KG/M                                                                                                                                                                                                                                                                                                                                                                                                                                     </t>
  </si>
  <si>
    <t>48,93</t>
  </si>
  <si>
    <t xml:space="preserve">BASE DE MISTURADOR MONOCOMANDO PARA CHUVEIRO, DE PAREDE (NAO INCLUI ACABAMENTOS)                                                                                                                                                                                                                                                                                                                                                                                                                          </t>
  </si>
  <si>
    <t>302,92</t>
  </si>
  <si>
    <t xml:space="preserve">BASE PARA MASTRO DE PARA-RAIOS DIAMETRO NOMINAL 1 1/2"                                                                                                                                                                                                                                                                                                                                                                                                                                                    </t>
  </si>
  <si>
    <t>59,42</t>
  </si>
  <si>
    <t xml:space="preserve">BASE PARA MASTRO DE PARA-RAIOS DIAMETRO NOMINAL 2"                                                                                                                                                                                                                                                                                                                                                                                                                                                        </t>
  </si>
  <si>
    <t>65,17</t>
  </si>
  <si>
    <t xml:space="preserve">BASE PARA RELE COM SUPORTE METALICO                                                                                                                                                                                                                                                                                                                                                                                                                                                                       </t>
  </si>
  <si>
    <t>30,97</t>
  </si>
  <si>
    <t xml:space="preserve">BASTIDOR PARA BLOCO M10                                                                                                                                                                                                                                                                                                                                                                                                                                                                                   </t>
  </si>
  <si>
    <t>5,51</t>
  </si>
  <si>
    <t xml:space="preserve">BATE-ESTACAS POR GRAVIDADE, POTENCIA160 HP, PESO DO MARTELO ATE 3 TONELADAS                                                                                                                                                                                                                                                                                                                                                                                                                               </t>
  </si>
  <si>
    <t>578.187,50</t>
  </si>
  <si>
    <t xml:space="preserve">BATENTE / PORTAL / ADUELA / MARCO EM MADEIRA MACICA COM REBAIXO, E = *3* CM, L = *14* CM, PARA PORTAS DE  GIRO DE *60 CM A 120* CM  X *210* CM, CEDRINHO / ANGELIM COMERCIAL / TAURI / CURUPIXA / PEROBA / CUMARU OU EQUIVALENTE DA REGIAO (NAO INCLUI ALIZARES)                                                                                                                                                                                                                                          </t>
  </si>
  <si>
    <t xml:space="preserve">JG    </t>
  </si>
  <si>
    <t>238,45</t>
  </si>
  <si>
    <t xml:space="preserve">BATENTE / PORTAL / ADUELA / MARCO EM MADEIRA MACICA COM REBAIXO, E = *3* CM, L = *14* CM, PARA PORTAS DE  GIRO DE *60 CM A 120* CM  X *210* CM, PINUS / EUCALIPTO / VIROLA OU EQUIVALENTE DA REGIAO (NAO INCLUI ALIZARES)                                                                                                                                                                                                                                                                                 </t>
  </si>
  <si>
    <t>147,68</t>
  </si>
  <si>
    <t xml:space="preserve">BATENTE / PORTAL / ADUELA / MARCO EM MADEIRA MACICA COM REBAIXO, E = *3* CM, L = *16* CM, PARA PORTAS DE  GIRO DE *60 CM A 120* CM  X *210* CM, CEDRINHO / ANGELIM COMERCIAL / TAURI / CURUPIXA / PEROBA / CUMARU OU EQUIVALENTE DA REGIAO (NAO INCLUI ALIZARES)                                                                                                                                                                                                                                          </t>
  </si>
  <si>
    <t>318,44</t>
  </si>
  <si>
    <t xml:space="preserve">BATENTE / PORTAL / ADUELA / MARCO EM MADEIRA MACICA COM REBAIXO, E = *3* CM, L = *16* CM, PARA PORTAS DE  GIRO DE *60 CM A 120* CM  X *210* CM, PINUS / EUCALIPTO / VIROLA OU EQUIVALENTE DA REGIAO (NAO INCLUI ALIZARES)                                                                                                                                                                                                                                                                                 </t>
  </si>
  <si>
    <t>184,60</t>
  </si>
  <si>
    <t xml:space="preserve">BATENTE/PORTAL/ADUELA/MARCO, EM MDF/PVC WOOD/POLIESTIRENO OU MADEIRA LAMINADA, L = *9,0* CM COM GUARNICAO REGULAVEL 2 FACES = *35* MM, PRIMER                                                                                                                                                                                                                                                                                                                                                             </t>
  </si>
  <si>
    <t>269,39</t>
  </si>
  <si>
    <t xml:space="preserve">BENTONITA, ARGILA CONSTITUIDA POR  MONTMORILONITA                                                                                                                                                                                                                                                                                                                                                                                                                                                         </t>
  </si>
  <si>
    <t xml:space="preserve">BETONEIRA CAPACIDADE NOMINAL 400 L, CAPACIDADE DE MISTURA  280 L, MOTOR ELETRICO TRIFASICO 220/380 V POTENCIA 2 CV, SEM CARREGADOR                                                                                                                                                                                                                                                                                                                                                                        </t>
  </si>
  <si>
    <t>4.548,50</t>
  </si>
  <si>
    <t xml:space="preserve">BETONEIRA CAPACIDADE NOMINAL 400 L, CAPACIDADE DE MISTURA 310 L, MOTOR A DIESEL POTENCIA 5 CV, SEM CARREGADOR                                                                                                                                                                                                                                                                                                                                                                                             </t>
  </si>
  <si>
    <t>6.202,92</t>
  </si>
  <si>
    <t xml:space="preserve">BETONEIRA CAPACIDADE NOMINAL 400 L, CAPACIDADE DE MISTURA 310 L, MOTOR A GASOLINA POTENCIA 5,5 CV, SEM CARREGADOR                                                                                                                                                                                                                                                                                                                                                                                         </t>
  </si>
  <si>
    <t>5.689,47</t>
  </si>
  <si>
    <t xml:space="preserve">BETONEIRA CAPACIDADE NOMINAL 600 L, CAPACIDADE DE MISTURA 440 L, MOTOR A GASOLINA POTENCIA 10 HP, COM  CARREGADOR                                                                                                                                                                                                                                                                                                                                                                                         </t>
  </si>
  <si>
    <t>24.746,92</t>
  </si>
  <si>
    <t xml:space="preserve">BETONEIRA, CAPACIDADE NOMINAL 400 L, CAPACIDADE DE MISTURA 310L, MOTOR ELETRICO TRIFASICO 220/380V POTENCIA 2 CV, SEM CARREGADOR                                                                                                                                                                                                                                                                                                                                                                          </t>
  </si>
  <si>
    <t>5.203,79</t>
  </si>
  <si>
    <t xml:space="preserve">BETONEIRA, CAPACIDADE NOMINAL 600 L, CAPACIDADE DE MISTURA  360L, MOTOR ELETRICO TRIFASICO 220/380V, POTENCIA 4CV, EXCLUSO CARREGADOR                                                                                                                                                                                                                                                                                                                                                                     </t>
  </si>
  <si>
    <t>18.502,37</t>
  </si>
  <si>
    <t xml:space="preserve">BETONEIRA, CAPACIDADE NOMINAL 600 L, CAPACIDADE DE MISTURA 440 L, MOTOR A DIESEL POTENCIA 10 CV, COM CARREGADOR                                                                                                                                                                                                                                                                                                                                                                                           </t>
  </si>
  <si>
    <t>22.488,09</t>
  </si>
  <si>
    <t xml:space="preserve">BLASTER, DINAMITADOR OU CABO DE FOGO                                                                                                                                                                                                                                                                                                                                                                                                                                                                      </t>
  </si>
  <si>
    <t>20,59</t>
  </si>
  <si>
    <t xml:space="preserve">BLASTER, DINAMITADOR OU CABO DE FOGO (MENSALISTA)                                                                                                                                                                                                                                                                                                                                                                                                                                                         </t>
  </si>
  <si>
    <t>3.619,12</t>
  </si>
  <si>
    <t xml:space="preserve">BLOCO / TIJOLO DE VIDRO INCOLOR, CANELADO / ONDULADO, *19 X 19 X 8* CM (A X L X E)                                                                                                                                                                                                                                                                                                                                                                                                                        </t>
  </si>
  <si>
    <t>21,90</t>
  </si>
  <si>
    <t xml:space="preserve">BLOCO / TIJOLO DE VIDRO INCOLOR, XADREZ, *20 X 20 X 10* CM (A X L X E)                                                                                                                                                                                                                                                                                                                                                                                                                                    </t>
  </si>
  <si>
    <t>24,76</t>
  </si>
  <si>
    <t xml:space="preserve">BLOCO CERAMICO / TIJOLO VAZADO PARA ALVENARIA DE VEDACAO, FUROS NA HORIZONTAL, 11,5 X 19 X 19 CM (NBR 15270)                                                                                                                                                                                                                                                                                                                                                                                              </t>
  </si>
  <si>
    <t>1,34</t>
  </si>
  <si>
    <t xml:space="preserve">BLOCO CERAMICO / TIJOLO VAZADO PARA ALVENARIA DE VEDACAO, FUROS NA VERTICAL, 14 X 19 X 39 CM (NBR 15270)                                                                                                                                                                                                                                                                                                                                                                                                  </t>
  </si>
  <si>
    <t>3,29</t>
  </si>
  <si>
    <t xml:space="preserve">BLOCO CERAMICO / TIJOLO VAZADO PARA ALVENARIA DE VEDACAO, FUROS NA VERTICAL, 19 X 19 X 39 CM (NBR 15270)                                                                                                                                                                                                                                                                                                                                                                                                  </t>
  </si>
  <si>
    <t>4,09</t>
  </si>
  <si>
    <t xml:space="preserve">BLOCO CERAMICO / TIJOLO VAZADO PARA ALVENARIA DE VEDACAO, FUROS NA VERTICAL,, 9 X 19 X 39 CM (NBR 15270)                                                                                                                                                                                                                                                                                                                                                                                                  </t>
  </si>
  <si>
    <t>2,59</t>
  </si>
  <si>
    <t xml:space="preserve">BLOCO CERAMICO / TIJOLO VAZADO PARA ALVENARIA DE VEDACAO, 4 FUROS NA HORIZONTAL, DE 9 X 9 X 19 CM (L X A X C)                                                                                                                                                                                                                                                                                                                                                                                             </t>
  </si>
  <si>
    <t xml:space="preserve">BLOCO CERAMICO / TIJOLO VAZADO PARA ALVENARIA DE VEDACAO, 6 FUROS NA HORIZONTAL, 9 X 14 X 19 CM (L X A X C)                                                                                                                                                                                                                                                                                                                                                                                               </t>
  </si>
  <si>
    <t>0,91</t>
  </si>
  <si>
    <t xml:space="preserve">BLOCO CERAMICO / TIJOLO VAZADO PARA ALVENARIA DE VEDACAO, 8 FUROS NA HORIZONTAL, DE 9 X 19 X 19 CM (L XA X C)                                                                                                                                                                                                                                                                                                                                                                                             </t>
  </si>
  <si>
    <t>1,00</t>
  </si>
  <si>
    <t xml:space="preserve">BLOCO CERAMICO / TIJOLO VAZADO PARA ALVENARIA DE VEDACAO, 8 FUROS NA HORIZONTAL, 9 X 19 X 29 CM (L X A X C)                                                                                                                                                                                                                                                                                                                                                                                               </t>
  </si>
  <si>
    <t xml:space="preserve">BLOCO DE CONCRETO ESTRUTURAL 14 X 19 X 29 CM, FBK 10 MPA (NBR 6136)                                                                                                                                                                                                                                                                                                                                                                                                                                       </t>
  </si>
  <si>
    <t>3,87</t>
  </si>
  <si>
    <t xml:space="preserve">BLOCO DE CONCRETO ESTRUTURAL 14 X 19 X 29 CM, FBK 12 MPA (NBR 6136)                                                                                                                                                                                                                                                                                                                                                                                                                                       </t>
  </si>
  <si>
    <t>3,94</t>
  </si>
  <si>
    <t xml:space="preserve">BLOCO DE CONCRETO ESTRUTURAL 14 X 19 X 29 CM, FBK 14 MPA (NBR 6136)                                                                                                                                                                                                                                                                                                                                                                                                                                       </t>
  </si>
  <si>
    <t>4,13</t>
  </si>
  <si>
    <t xml:space="preserve">BLOCO DE CONCRETO ESTRUTURAL 14 X 19 X 29 CM, FBK 16 MPA (NBR 6136)                                                                                                                                                                                                                                                                                                                                                                                                                                       </t>
  </si>
  <si>
    <t>4,37</t>
  </si>
  <si>
    <t xml:space="preserve">BLOCO DE CONCRETO ESTRUTURAL 14 X 19 X 29 CM, FBK 4,5 MPA (NBR 6136)                                                                                                                                                                                                                                                                                                                                                                                                                                      </t>
  </si>
  <si>
    <t xml:space="preserve">BLOCO DE CONCRETO ESTRUTURAL 14 X 19 X 29 CM, FBK 6 MPA (NBR 6136)                                                                                                                                                                                                                                                                                                                                                                                                                                        </t>
  </si>
  <si>
    <t>3,39</t>
  </si>
  <si>
    <t xml:space="preserve">BLOCO DE CONCRETO ESTRUTURAL 14 X 19 X 29 CM, FBK 8 MPA (NBR 6136)                                                                                                                                                                                                                                                                                                                                                                                                                                        </t>
  </si>
  <si>
    <t>3,59</t>
  </si>
  <si>
    <t xml:space="preserve">BLOCO DE CONCRETO ESTRUTURAL 14 X 19 X 34 CM, FBK 4,5 MPA (NBR 6136)                                                                                                                                                                                                                                                                                                                                                                                                                                      </t>
  </si>
  <si>
    <t>3,26</t>
  </si>
  <si>
    <t xml:space="preserve">BLOCO DE CONCRETO ESTRUTURAL 14 X 19 X 39 CM, FBK 10 MPA (NBR 6136)                                                                                                                                                                                                                                                                                                                                                                                                                                       </t>
  </si>
  <si>
    <t xml:space="preserve">BLOCO DE CONCRETO ESTRUTURAL 14 X 19 X 39 CM, FBK 12 MPA (NBR 6136)                                                                                                                                                                                                                                                                                                                                                                                                                                       </t>
  </si>
  <si>
    <t xml:space="preserve">BLOCO DE CONCRETO ESTRUTURAL 14 X 19 X 39 CM, FBK 14 MPA (NBR 6136)                                                                                                                                                                                                                                                                                                                                                                                                                                       </t>
  </si>
  <si>
    <t>4,74</t>
  </si>
  <si>
    <t xml:space="preserve">BLOCO DE CONCRETO ESTRUTURAL 14 X 19 X 39 CM, FBK 4,5 MPA (NBR 6136)                                                                                                                                                                                                                                                                                                                                                                                                                                      </t>
  </si>
  <si>
    <t>3,57</t>
  </si>
  <si>
    <t xml:space="preserve">BLOCO DE CONCRETO ESTRUTURAL 14 X 19 X 39 CM, FBK 6 MPA (NBR 6136)                                                                                                                                                                                                                                                                                                                                                                                                                                        </t>
  </si>
  <si>
    <t>3,60</t>
  </si>
  <si>
    <t xml:space="preserve">BLOCO DE CONCRETO ESTRUTURAL 14 X 19 X 39 CM, FBK 8 MPA (NBR 6136)                                                                                                                                                                                                                                                                                                                                                                                                                                        </t>
  </si>
  <si>
    <t>3,79</t>
  </si>
  <si>
    <t xml:space="preserve">BLOCO DE CONCRETO ESTRUTURAL 14 X 19 X 39, FCK 16 MPA (NBR 6136)                                                                                                                                                                                                                                                                                                                                                                                                                                          </t>
  </si>
  <si>
    <t>5,00</t>
  </si>
  <si>
    <t xml:space="preserve">BLOCO DE CONCRETO ESTRUTURAL 19 X 19 X 39 CM, FBK 10 MPA (NBR 6136)                                                                                                                                                                                                                                                                                                                                                                                                                                       </t>
  </si>
  <si>
    <t>5,52</t>
  </si>
  <si>
    <t xml:space="preserve">BLOCO DE CONCRETO ESTRUTURAL 19 X 19 X 39 CM, FBK 12 MPA (NBR 6136)                                                                                                                                                                                                                                                                                                                                                                                                                                       </t>
  </si>
  <si>
    <t>5,76</t>
  </si>
  <si>
    <t xml:space="preserve">BLOCO DE CONCRETO ESTRUTURAL 19 X 19 X 39 CM, FBK 14 MPA (NBR 6136)                                                                                                                                                                                                                                                                                                                                                                                                                                       </t>
  </si>
  <si>
    <t>6,25</t>
  </si>
  <si>
    <t xml:space="preserve">BLOCO DE CONCRETO ESTRUTURAL 19 X 19 X 39 CM, FBK 16 MPA (NBR 6136)                                                                                                                                                                                                                                                                                                                                                                                                                                       </t>
  </si>
  <si>
    <t>6,66</t>
  </si>
  <si>
    <t xml:space="preserve">BLOCO DE CONCRETO ESTRUTURAL 19 X 19 X 39 CM, FBK 4,5 MPA (NBR 6136)                                                                                                                                                                                                                                                                                                                                                                                                                                      </t>
  </si>
  <si>
    <t>4,46</t>
  </si>
  <si>
    <t xml:space="preserve">BLOCO DE CONCRETO ESTRUTURAL 19 X 19 X 39 CM, FBK 8 MPA (NBR 6136)                                                                                                                                                                                                                                                                                                                                                                                                                                        </t>
  </si>
  <si>
    <t xml:space="preserve">BLOCO DE CONCRETO ESTRUTURAL 9 X 19 X 39 CM, FBK 4,5 MPA (NBR 6136)                                                                                                                                                                                                                                                                                                                                                                                                                                       </t>
  </si>
  <si>
    <t>2,48</t>
  </si>
  <si>
    <t xml:space="preserve">BLOCO DE ENGATE RAPIDO PARA BASTIDOR TIPO M10                                                                                                                                                                                                                                                                                                                                                                                                                                                             </t>
  </si>
  <si>
    <t>15,73</t>
  </si>
  <si>
    <t xml:space="preserve">BLOCO DE ESPUMA MULTIUSO *23 X 13 X 8* CM                                                                                                                                                                                                                                                                                                                                                                                                                                                                 </t>
  </si>
  <si>
    <t>7,85</t>
  </si>
  <si>
    <t xml:space="preserve">BLOCO DE GESSO COMPACTO / MACICO, BRANCO, E = 10 CM, DIMENSOES *67 X 50* CM                                                                                                                                                                                                                                                                                                                                                                                                                               </t>
  </si>
  <si>
    <t>55,05</t>
  </si>
  <si>
    <t xml:space="preserve">BLOCO DE GESSO VAZADO, BRANCO, E = *7* CM, DIMENSOES *67 X 50* CM                                                                                                                                                                                                                                                                                                                                                                                                                                         </t>
  </si>
  <si>
    <t>40,37</t>
  </si>
  <si>
    <t xml:space="preserve">BLOCO DE POLIETILENO ALTA DENSIDADE, *27* X *30* X *100* CM, ACOMPANHADOS PLACAS  TERMINAIS  E LONGARINAS, PARA FUNDO DE FILTRO                                                                                                                                                                                                                                                                                                                                                                           </t>
  </si>
  <si>
    <t>813,39</t>
  </si>
  <si>
    <t xml:space="preserve">BLOCO DE VEDACAO CONCRETO APARENTE 9 X 19 X 39 CM (CLASSE C - NBR 6136)                                                                                                                                                                                                                                                                                                                                                                                                                                   </t>
  </si>
  <si>
    <t>2,55</t>
  </si>
  <si>
    <t xml:space="preserve">BLOCO DE VEDACAO CONCRETO 14 X 19 X 29 CM (CLASSE C - NBR 6136)                                                                                                                                                                                                                                                                                                                                                                                                                                           </t>
  </si>
  <si>
    <t>2,84</t>
  </si>
  <si>
    <t xml:space="preserve">BLOCO DE VEDACAO DE CONCRETO APARENTE 14 X 19 X 39 CM (CLASSE C - NBR 6136)                                                                                                                                                                                                                                                                                                                                                                                                                               </t>
  </si>
  <si>
    <t xml:space="preserve">BLOCO DE VEDACAO DE CONCRETO APARENTE 19 X 19 X 39 CM  (CLASSE C - NBR 6136)                                                                                                                                                                                                                                                                                                                                                                                                                              </t>
  </si>
  <si>
    <t>4,12</t>
  </si>
  <si>
    <t xml:space="preserve">BLOCO DE VEDACAO DE CONCRETO CELULAR AUTOCLAVADO 10 X 30 X 60 CM (E X A X C)                                                                                                                                                                                                                                                                                                                                                                                                                              </t>
  </si>
  <si>
    <t>98,23</t>
  </si>
  <si>
    <t xml:space="preserve">BLOCO DE VEDACAO DE CONCRETO CELULAR AUTOCLAVADO 15 X 30 X 60 CM (E X A X C)                                                                                                                                                                                                                                                                                                                                                                                                                              </t>
  </si>
  <si>
    <t>144,29</t>
  </si>
  <si>
    <t xml:space="preserve">BLOCO DE VEDACAO DE CONCRETO CELULAR AUTOCLAVADO 20 X 30 X 60 CM (E X A X C)                                                                                                                                                                                                                                                                                                                                                                                                                              </t>
  </si>
  <si>
    <t>221,03</t>
  </si>
  <si>
    <t xml:space="preserve">BLOCO DE VEDACAO DE CONCRETO 14 X 19 X 39 CM (CLASSE C - NBR 6136)                                                                                                                                                                                                                                                                                                                                                                                                                                        </t>
  </si>
  <si>
    <t>3,12</t>
  </si>
  <si>
    <t xml:space="preserve">BLOCO DE VEDACAO DE CONCRETO 19 X 19 X 39 CM (CLASSE C - NBR 6136)                                                                                                                                                                                                                                                                                                                                                                                                                                        </t>
  </si>
  <si>
    <t xml:space="preserve">BLOCO DE VEDACAO DE CONCRETO, 9 X 19 X 39 CM (CLASSE C - NBR 6136)                                                                                                                                                                                                                                                                                                                                                                                                                                        </t>
  </si>
  <si>
    <t xml:space="preserve">BLOCO DE VIDRO / ELEMENTO VAZADO, INCOLOR, VENEZIANA, *20 X 20 X 6* CM (A X L X E)                                                                                                                                                                                                                                                                                                                                                                                                                        </t>
  </si>
  <si>
    <t>21,64</t>
  </si>
  <si>
    <t xml:space="preserve">BLOCO DE VIDRO / ELEMENTO VAZADO, INCOLOR, VENEZIANA, DE *20 X 10 X 8* CM (A X L X E)                                                                                                                                                                                                                                                                                                                                                                                                                     </t>
  </si>
  <si>
    <t>21,02</t>
  </si>
  <si>
    <t xml:space="preserve">BLOCO ESTRUTURAL CERAMICO 14 X 19 X 29 CM, 6,0 MPA (NBR 15270)                                                                                                                                                                                                                                                                                                                                                                                                                                            </t>
  </si>
  <si>
    <t>2,81</t>
  </si>
  <si>
    <t xml:space="preserve">BLOCO ESTRUTURAL CERAMICO 14 X 19 X 34 CM, 6,0 MPA (NBR 15270)                                                                                                                                                                                                                                                                                                                                                                                                                                            </t>
  </si>
  <si>
    <t>3,40</t>
  </si>
  <si>
    <t xml:space="preserve">BLOCO ESTRUTURAL CERAMICO 14 X 19 X 39 CM, 6,0 MPA (NBR 15270)                                                                                                                                                                                                                                                                                                                                                                                                                                            </t>
  </si>
  <si>
    <t>3,67</t>
  </si>
  <si>
    <t xml:space="preserve">BLOCO ESTRUTURAL CERAMICO 19 X 19 X 29 CM, 6,0 MPA (NBR 15270)                                                                                                                                                                                                                                                                                                                                                                                                                                            </t>
  </si>
  <si>
    <t>3,35</t>
  </si>
  <si>
    <t xml:space="preserve">BLOCO ESTRUTURAL CERAMICO 19 X 19 X 39 CM, 6,0 MPA (NBR 15270)                                                                                                                                                                                                                                                                                                                                                                                                                                            </t>
  </si>
  <si>
    <t>4,54</t>
  </si>
  <si>
    <t xml:space="preserve">BLOCO VEDACAO CONCRETO CELULAR AUTOCLAVADO 12,5 X 30 X 60 CM (E X A X C)                                                                                                                                                                                                                                                                                                                                                                                                                                  </t>
  </si>
  <si>
    <t>137,86</t>
  </si>
  <si>
    <t xml:space="preserve">BLOCO VEDACAO CONCRETO CELULAR AUTOCLAVADO 7,5 X 30 X 60 CM (E X A X C)                                                                                                                                                                                                                                                                                                                                                                                                                                   </t>
  </si>
  <si>
    <t>81,49</t>
  </si>
  <si>
    <t xml:space="preserve">BLOQUETE/PISO DE CONCRETO - MODELO BLOCO PISOGRAMA/CONCREGRAMA 2 FUROS, DIMENSOES APROX. DE 35 CM X 15 CM E ESPESSURA DE 7 CM (+/- 1 CM), COR NATURAL                                                                                                                                                                                                                                                                                                                                                     </t>
  </si>
  <si>
    <t>51,14</t>
  </si>
  <si>
    <t xml:space="preserve">BLOQUETE/PISO DE CONCRETO - MODELO PISOGRAMA/CONCREGRAMA/PAVI-GRADE/GRAMEIRO, DIMENSOES APROXIMADAS DE 60 CM X 45 CM E ESPESSURA DE 8 CM (+/- 1 CM), COR NATURAL                                                                                                                                                                                                                                                                                                                                          </t>
  </si>
  <si>
    <t>115,07</t>
  </si>
  <si>
    <t xml:space="preserve">BLOQUETE/PISO INTERTRAVADO DE CONCRETO - MODELO ONDA/16 FACES/RETANGULAR/TIJOLINHO/PAVER/HOLANDES/PARALELEPIPEDO, *22 CM X *11 CM, E = 10 CM, RESISTENCIA DE 50 MPA (NBR 9781), COR NATURAL                                                                                                                                                                                                                                                                                                               </t>
  </si>
  <si>
    <t>73,52</t>
  </si>
  <si>
    <t xml:space="preserve">BLOQUETE/PISO INTERTRAVADO DE CONCRETO - MODELO ONDA/16 FACES/RETANGULAR/TIJOLINHO/PAVER/HOLANDES/PARALELEPIPEDO, *22 CM X 11* CM, E = 8 CM, RESISTENCIA DE 35 MPA (NBR 9781), COR NATURAL                                                                                                                                                                                                                                                                                                                </t>
  </si>
  <si>
    <t>61,00</t>
  </si>
  <si>
    <t xml:space="preserve">BLOQUETE/PISO INTERTRAVADO DE CONCRETO - MODELO ONDA/16 FACES/RETANGULAR/TIJOLINHO/PAVER/HOLANDES/PARALELEPIPEDO, 20 CM X 10 CM, E = 10 CM, RESISTENCIA DE 35 MPA (NBR 9781), COR NATURAL                                                                                                                                                                                                                                                                                                                 </t>
  </si>
  <si>
    <t>71,92</t>
  </si>
  <si>
    <t xml:space="preserve">BLOQUETE/PISO INTERTRAVADO DE CONCRETO - MODELO ONDA/16 FACES/RETANGULAR/TIJOLINHO/PAVER/HOLANDES/PARALELEPIPEDO, 20 CM X 10 CM, E = 6 CM, RESISTENCIA DE 35 MPA (NBR 9781), COLORIDO                                                                                                                                                                                                                                                                                                                     </t>
  </si>
  <si>
    <t>55,94</t>
  </si>
  <si>
    <t xml:space="preserve">BLOQUETE/PISO INTERTRAVADO DE CONCRETO - MODELO ONDA/16 FACES/RETANGULAR/TIJOLINHO/PAVER/HOLANDES/PARALELEPIPEDO, 20 CM X 10 CM, E = 6 CM, RESISTENCIA DE 35 MPA (NBR 9781), COR NATURAL                                                                                                                                                                                                                                                                                                                  </t>
  </si>
  <si>
    <t>48,29</t>
  </si>
  <si>
    <t xml:space="preserve">BLOQUETE/PISO INTERTRAVADO DE CONCRETO - MODELO ONDA/16 FACES/RETANGULAR/TIJOLINHO/PAVER/HOLANDES/PARALELEPIPEDO, 20 CM X 10 CM, E = 8 CM, RESISTENCIA DE 35 MPA (NBR 9781), COLORIDO                                                                                                                                                                                                                                                                                                                     </t>
  </si>
  <si>
    <t>67,12</t>
  </si>
  <si>
    <t xml:space="preserve">BLOQUETE/PISO INTERTRAVADO DE CONCRETO - MODELO RAQUETE, *22 CM X 13,5* CM, E = 6 CM, RESISTENCIA DE 35 MPA (NBR 9781), COR NATURAL                                                                                                                                                                                                                                                                                                                                                                       </t>
  </si>
  <si>
    <t>49,30</t>
  </si>
  <si>
    <t xml:space="preserve">BLOQUETE/PISO INTERTRAVADO DE CONCRETO - MODELO SEXTAVADO / HEXAGONAL, 25 CM X 25 CM, E = 10 CM, RESISTENCIA DE 35 MPA (NBR 9781), COR NATURAL                                                                                                                                                                                                                                                                                                                                                            </t>
  </si>
  <si>
    <t xml:space="preserve">BLOQUETE/PISO INTERTRAVADO DE CONCRETO - MODELO SEXTAVADO / HEXAGONAL, 25 CM X 25 CM, E = 6 CM, RESISTENCIA DE 35 MPA (NBR 9781), COR NATURAL                                                                                                                                                                                                                                                                                                                                                             </t>
  </si>
  <si>
    <t>48,63</t>
  </si>
  <si>
    <t xml:space="preserve">BLOQUETE/PISO INTERTRAVADO DE CONCRETO - MODELO SEXTAVADO / HEXAGONAL, 25 CM X 25 CM, E = 8 CM, RESISTENCIA DE 35 MPA (NBR 9781), COR NATURAL                                                                                                                                                                                                                                                                                                                                                             </t>
  </si>
  <si>
    <t>61,26</t>
  </si>
  <si>
    <t xml:space="preserve">BOCAL PVC, PARA CALHA PLUVIAL, DIAMETRO DA SAIDA ENTRE 80 E 100 MM, PARA DRENAGEM PREDIAL                                                                                                                                                                                                                                                                                                                                                                                                                 </t>
  </si>
  <si>
    <t>22,83</t>
  </si>
  <si>
    <t xml:space="preserve">BOLSA DE LIGACAO EM PVC FLEXIVEL PARA VASO SANITARIO 1.1/2 " (40 MM)                                                                                                                                                                                                                                                                                                                                                                                                                                      </t>
  </si>
  <si>
    <t xml:space="preserve">BOLSA DE LONA PARA FERRAMENTAS *50 X 35 X 25* CM                                                                                                                                                                                                                                                                                                                                                                                                                                                          </t>
  </si>
  <si>
    <t>321,16</t>
  </si>
  <si>
    <t xml:space="preserve">BOMBA CENTRIFUGA  MOTOR ELETRICO TRIFASICO 1,48HP  DIAMETRO DE SUCCAO X ELEVACAO 1" X 1", 4 ESTAGIOS, DIAMETRO DOS ROTORES 3 X 107 MM + 1 X 100 MM, HM/Q: 10 M / 5,3 M3/H A 70 M / 1,8 M3/H                                                                                                                                                                                                                                                                                                               </t>
  </si>
  <si>
    <t>2.309,37</t>
  </si>
  <si>
    <t xml:space="preserve">BOMBA CENTRIFUGA  MOTOR ELETRICO TRIFASICO 2,96HP, DIAMETRO DE SUCCAO X ELEVACAO 1 1/2" X 1 1/4", DIAMETRO DO ROTOR 148 MM, HM/Q: 34 M / 14,80 M3/H A 40 M / 8,60 M3/H                                                                                                                                                                                                                                                                                                                                    </t>
  </si>
  <si>
    <t>1.941,76</t>
  </si>
  <si>
    <t xml:space="preserve">BOMBA CENTRIFUGA COM MOTOR ELETRICO MONOFASICO, POTENCIA 0,33 HP,  BOCAIS 1" X 3/4", DIAMETRO DO ROTOR 99 MM, HM/Q = 4 MCA / 8,5 M3/H A 18 MCA / 0,90 M3/H                                                                                                                                                                                                                                                                                                                                                </t>
  </si>
  <si>
    <t>791,29</t>
  </si>
  <si>
    <t xml:space="preserve">BOMBA CENTRIFUGA MONOESTAGIO COM MOTOR ELETRICO MONOFASICO, POTENCIA 15 HP,  DIAMETRO DO ROTOR *173* MM, HM/Q = *30* MCA / *90* M3/H A *45* MCA / *55* M3/H                                                                                                                                                                                                                                                                                                                                               </t>
  </si>
  <si>
    <t>11.434,07</t>
  </si>
  <si>
    <t xml:space="preserve">BOMBA CENTRIFUGA MOTOR ELETRICO MONOFASICO 0,49 HP  BOCAIS 1" X 3/4", DIAMETRO DO ROTOR 110 MM, HM/Q: 6 M / 8,3 M3/H A 20 M / 1,2 M3/H                                                                                                                                                                                                                                                                                                                                                                    </t>
  </si>
  <si>
    <t>770,12</t>
  </si>
  <si>
    <t xml:space="preserve">BOMBA CENTRIFUGA MOTOR ELETRICO MONOFASICO 0,50 CV DIAMETRO DE SUCCAO X ELEVACAO 3/4" X 3/4", MONOESTAGIO, DIAMETRO DOS ROTORES 114 MM, HM/Q: 2 M / 2,99 M3/H A 24 M / 0,71 M3/H                                                                                                                                                                                                                                                                                                                          </t>
  </si>
  <si>
    <t>1.201,83</t>
  </si>
  <si>
    <t xml:space="preserve">BOMBA CENTRIFUGA MOTOR ELETRICO MONOFASICO 0,74HP  DIAMETRO DE SUCCAO X ELEVACAO 1 1/4" X 1", DIAMETRO DO ROTOR 120 MM, HM/Q: 8 M / 7,70 M3/H A 24 M / 2,80 M3/H                                                                                                                                                                                                                                                                                                                                          </t>
  </si>
  <si>
    <t>1.315,86</t>
  </si>
  <si>
    <t xml:space="preserve">BOMBA CENTRIFUGA MOTOR ELETRICO TRIFASICO 0,99HP  DIAMETRO DE SUCCAO X ELEVACAO 1" X 1", DIAMETRO DO ROTOR 145 MM, HM/Q: 14 M / 8,4 M3/H A 40 M / 0,60 M3/H                                                                                                                                                                                                                                                                                                                                               </t>
  </si>
  <si>
    <t>1.298,17</t>
  </si>
  <si>
    <t xml:space="preserve">BOMBA CENTRIFUGA MOTOR ELETRICO TRIFASICO 14,8 HP, DIAMETRO DE SUCCAO X ELEVACAO 2 1/2" X 2", DIAMETRO DO ROTOR 195 MM, HM/Q: 62 M / 55,5 M3/H A 80 M / 31,50 M3/H                                                                                                                                                                                                                                                                                                                                        </t>
  </si>
  <si>
    <t>7.279,74</t>
  </si>
  <si>
    <t xml:space="preserve">BOMBA CENTRIFUGA MOTOR ELETRICO TRIFASICO 5HP, DIAMETRO DE SUCCAO X ELEVACAO 2" X 1 1/2", DIAMETRO DO ROTOR 155 MM, HM/Q: 40 M / 20,40 M3/H A 46 M / 9,20 M3/H                                                                                                                                                                                                                                                                                                                                            </t>
  </si>
  <si>
    <t>3.375,56</t>
  </si>
  <si>
    <t xml:space="preserve">BOMBA CENTRIFUGA MOTOR ELETRICO TRIFASICO 9,86 DIAMETRO DE SUCCAO X ELEVACAO 1" X 1", 4 ESTAGIOS, DIAMETRO DOS ROTORES 4 X 146 MM, HM/Q: 85 M / 14,9 M3/H A 140 M / 4,2 M3/H                                                                                                                                                                                                                                                                                                                              </t>
  </si>
  <si>
    <t>6.848,32</t>
  </si>
  <si>
    <t xml:space="preserve">BOMBA CENTRIFUGA,  MOTOR ELETRICO TRIFASICO 1,48HP  DIAMETRO DE SUCCAO X ELEVACAO 1 1/2" X 1", DIAMETRO DO ROTOR 117 MM, HM/Q: 10 M / 21,9 M3/H A 24 M / 6,1 M3/H                                                                                                                                                                                                                                                                                                                                         </t>
  </si>
  <si>
    <t>1.391,63</t>
  </si>
  <si>
    <t xml:space="preserve">BOMBA DE PROJECAO DE CONCRETO SECO, POTENCIA 10 CV, VAZAO 3 M3/H                                                                                                                                                                                                                                                                                                                                                                                                                                          </t>
  </si>
  <si>
    <t>55.447,60</t>
  </si>
  <si>
    <t xml:space="preserve">BOMBA DE PROJECAO DE CONCRETO SECO, POTENCIA 10 CV, VAZAO 6 M3/H                                                                                                                                                                                                                                                                                                                                                                                                                                          </t>
  </si>
  <si>
    <t>59.405,23</t>
  </si>
  <si>
    <t xml:space="preserve">BOMBA SUBMERSA PARA POCOS TUBULARES PROFUNDOS DIAMETRO DE 4 POLEGADAS, ELETRICA, MONOFASICA, POTENCIA 0,49 HP, 13 ESTAGIOS, BOCAL DE DESCARGA DIAMETRO DE UMA POLEGADA E MEIA, HM/Q = 18 M / 1,90 M3/H A 85 M / 0,60 M3/H                                                                                                                                                                                                                                                                                 </t>
  </si>
  <si>
    <t>3.036,08</t>
  </si>
  <si>
    <t xml:space="preserve">BOMBA SUBMERSA PARA POCOS TUBULARES PROFUNDOS DIAMETRO DE 4 POLEGADAS, ELETRICA, TRIFASICA, POTENCIA 1,97 HP, 20 ESTAGIOS, BOCAL DE DESCARGA DIAMETRO DE UMA POLEGADA E MEIA, HM/Q = 18 M / 5,40 M3/H A 164 M / 0,80 M3/H                                                                                                                                                                                                                                                                                 </t>
  </si>
  <si>
    <t>4.365,28</t>
  </si>
  <si>
    <t xml:space="preserve">BOMBA SUBMERSA PARA POCOS TUBULARES PROFUNDOS DIAMETRO DE 4 POLEGADAS, ELETRICA, TRIFASICA, POTENCIA 5,42 HP, 15 ESTAGIOS, BOCAL DE DESCARGA DIAMETRO DE 2 POLEGADAS, HM/Q = 18 M / 18,10 M3/H A 121 M / 2,90 M3/H                                                                                                                                                                                                                                                                                        </t>
  </si>
  <si>
    <t>7.399,52</t>
  </si>
  <si>
    <t xml:space="preserve">BOMBA SUBMERSA PARA POCOS TUBULARES PROFUNDOS DIAMETRO DE 4 POLEGADAS, ELETRICA, TRIFASICA, POTENCIA 5,42 HP, 29 ESTAGIOS, BOCAL DE DESCARGA DE UMA POLEGADA E MEIA, HM/Q = 18 M / 8,10 M3/H A 201 M / 3,2 M3/H                                                                                                                                                                                                                                                                                           </t>
  </si>
  <si>
    <t>7.025,25</t>
  </si>
  <si>
    <t xml:space="preserve">BOMBA SUBMERSA PARA POCOS TUBULARES PROFUNDOS DIAMETRO DE 6 POLEGADAS, ELETRICA, TRIFASICA, POTENCIA 27,12 HP, 7 ESTAGIOS, BOCAL DE DESCARGA DIAMETRO DE 4 POLEGADAS, HM/Q = 13,9 M / 90 M3/H A 44,0 M / 25,0 M3/H                                                                                                                                                                                                                                                                                        </t>
  </si>
  <si>
    <t>28.828,24</t>
  </si>
  <si>
    <t xml:space="preserve">BOMBA SUBMERSA PARA POCOS TUBULARES PROFUNDOS DIAMETRO DE 6 POLEGADAS, ELETRICA, TRIFASICA, POTENCIA 3,45 HP, 5 ESTAGIOS, BOCAL DE DESCARGA DIAMETRO DE 2 POLEGADAS, HM/Q = 68,5 M / 6,12 M3/H A 39,5 M / 14,04 M3/H                                                                                                                                                                                                                                                                                      </t>
  </si>
  <si>
    <t>10.602,49</t>
  </si>
  <si>
    <t xml:space="preserve">BOMBA SUBMERSA PARA POCOS TUBULARES PROFUNDOS DIAMETRO DE 6 POLEGADAS, ELETRICA, TRIFASICA, POTENCIA 32 HP, 9 ESTAGIOS, BOCAL DE DESCARGA DIAMETRO DE 4 POLEGADAS, HM/Q = 114,0 M / 13,9 M3/H A 57,0 M / 25,0 M3/H                                                                                                                                                                                                                                                                                        </t>
  </si>
  <si>
    <t>31.441,06</t>
  </si>
  <si>
    <t xml:space="preserve">BOMBA SUBMERSIVEL,  ELETRICA, TRIFASICA, POTENCIA 6 HP, DIAMETRO DO ROTOR 127 MM, BOCAL DE SAIDA DIAMETRO DE 3 POLEGADAS, HM/Q = 7 M / 66,90 M3/H A 26 M / 2,88 M3/H                                                                                                                                                                                                                                                                                                                                      </t>
  </si>
  <si>
    <t>14.276,25</t>
  </si>
  <si>
    <t xml:space="preserve">BOMBA SUBMERSIVEL, ELETRICA, TRIFASICA, POTENCIA 0,98 HP, DIAMETRO DO ROTOR 142 MM SEMIABERTO, BOCAL DE SAIDA DIAMETRO DE 2 POLEGADAS, HM/Q = 2 M / 32 M3/H A 8 M / 16 M3/H                                                                                                                                                                                                                                                                                                                               </t>
  </si>
  <si>
    <t>3.151,83</t>
  </si>
  <si>
    <t xml:space="preserve">BOMBA SUBMERSIVEL, ELETRICA, TRIFASICA, POTENCIA 0,99 HP, DIAMETRO ROTOR 98 MM SEMIABERTO, BOCAL DE SAIDA DIAMETRO 2 POLEGADAS, HM/Q = 2 M / 28,90 M3/H A 14 M / 7 M3/H                                                                                                                                                                                                                                                                                                                                   </t>
  </si>
  <si>
    <t>3.807,00</t>
  </si>
  <si>
    <t xml:space="preserve">BOMBA SUBMERSIVEL, ELETRICA, TRIFASICA, POTENCIA 1,97 HP, DIAMETRO DO ROTOR 144 MM SEMIABERTO, BOCAL DE SAIDA DIAMETRO DE 2 POLEGADAS, HM/Q = 2 M / 26,8 M3/H A 28 M / 4,6 M3/H                                                                                                                                                                                                                                                                                                                           </t>
  </si>
  <si>
    <t>5.114,46</t>
  </si>
  <si>
    <t xml:space="preserve">BOMBA SUBMERSIVEL, ELETRICA, TRIFASICA, POTENCIA 13 HP, DIAMETRO DO ROTOR 170 MM, BOCAL DE SAIDA DIAMETRO DE 3 POLEGADAS, HM/Q = 11 M / 68,40 M3/H A 72 M / 3,6 M3/H                                                                                                                                                                                                                                                                                                                                      </t>
  </si>
  <si>
    <t>28.552,50</t>
  </si>
  <si>
    <t xml:space="preserve">BOMBA SUBMERSIVEL, ELETRICA, TRIFASICA, POTENCIA 2,96 HP, DIAMETRO DO ROTOR 144 MM SEMIABERTO, BOCAL DE SAIDA DIAMETRO DE DUAS POLEGADAS, HM/Q = 2 M / 38,8 M3/H A 28 M / 5 M3/H                                                                                                                                                                                                                                                                                                                          </t>
  </si>
  <si>
    <t>4.497,01</t>
  </si>
  <si>
    <t xml:space="preserve">BOMBA SUBMERSIVEL, ELETRICA, TRIFASICA, POTENCIA 3,75 HP, DIAMETRO DO ROTOR 90 MM SEMIABERTO, BOCAL DE SAIDA DIAMETRO DE 2 POLEGADAS, HM/Q = 5 M / 61,2 M3/H A 25,5 M / 3,6 M3/H                                                                                                                                                                                                                                                                                                                          </t>
  </si>
  <si>
    <t>7.138,12</t>
  </si>
  <si>
    <t xml:space="preserve">BOMBA TRIPLEX COM MOTOR A DIESEL, NACIONAL, DIAMETRO DE SUCCAO DE 2  1/2''                                                                                                                                                                                                                                                                                                                                                                                                                                </t>
  </si>
  <si>
    <t>196.714,34</t>
  </si>
  <si>
    <t xml:space="preserve">BOMBA TRIPLEX, PARA INJECAO DE CALDA DE CIMENTO, VAZAO MAXIMA DE *100* LITROS/MINUTO, PRESSAO MAXIMA DE *70* BAR, POTENCIA DE 15 CV                                                                                                                                                                                                                                                                                                                                                                       </t>
  </si>
  <si>
    <t>85.171,52</t>
  </si>
  <si>
    <t xml:space="preserve">BORBOLETA PARA JANELA TIPO GUILHOTINA, EM ZAMAC CROMADO                                                                                                                                                                                                                                                                                                                                                                                                                                                   </t>
  </si>
  <si>
    <t>31,76</t>
  </si>
  <si>
    <t xml:space="preserve">BOTA DE PVC PRETA, CANO MEDIO, SEM FORRO                                                                                                                                                                                                                                                                                                                                                                                                                                                                  </t>
  </si>
  <si>
    <t>43,20</t>
  </si>
  <si>
    <t xml:space="preserve">BOTA DE SEGURANCA COM BIQUEIRA DE ACO E COLARINHO ACOLCHOADO                                                                                                                                                                                                                                                                                                                                                                                                                                              </t>
  </si>
  <si>
    <t>72,00</t>
  </si>
  <si>
    <t xml:space="preserve">BRACO / CANO PARA CHUVEIRO ELETRICO, EM ALUMINIO, 30 CM X 1/2 "                                                                                                                                                                                                                                                                                                                                                                                                                                           </t>
  </si>
  <si>
    <t>27,15</t>
  </si>
  <si>
    <t xml:space="preserve">BRACO OU HASTE COM CANOPLA PLASTICA, 1/2 ", PARA CHUVEIRO SIMPLES                                                                                                                                                                                                                                                                                                                                                                                                                                         </t>
  </si>
  <si>
    <t>23,93</t>
  </si>
  <si>
    <t xml:space="preserve">BRACO OU HASTE RETA COM CANOPLA PLASTICA, 1/2 ", PARA CHUVEIRO ELETRICO                                                                                                                                                                                                                                                                                                                                                                                                                                   </t>
  </si>
  <si>
    <t>32,45</t>
  </si>
  <si>
    <t xml:space="preserve">BRACO P/ LUMINARIA PUBLICA 1 X 1,50M ROMAGNOLE OU EQUIV                                                                                                                                                                                                                                                                                                                                                                                                                                                   </t>
  </si>
  <si>
    <t>59,53</t>
  </si>
  <si>
    <t xml:space="preserve">BUCHA DE NYLON SEM ABA S10                                                                                                                                                                                                                                                                                                                                                                                                                                                                                </t>
  </si>
  <si>
    <t>0,37</t>
  </si>
  <si>
    <t xml:space="preserve">BUCHA DE NYLON SEM ABA S10, COM PARAFUSO DE 6,10 X 65 MM EM ACO ZINCADO COM ROSCA SOBERBA, CABECA CHATA E FENDA PHILLIPS                                                                                                                                                                                                                                                                                                                                                                                  </t>
  </si>
  <si>
    <t>0,61</t>
  </si>
  <si>
    <t xml:space="preserve">BUCHA DE NYLON SEM ABA S12, COM PARAFUSO DE 5/16" X 80 MM EM ACO ZINCADO COM ROSCA SOBERBA E CABECA SEXTAVADA                                                                                                                                                                                                                                                                                                                                                                                             </t>
  </si>
  <si>
    <t>0,93</t>
  </si>
  <si>
    <t xml:space="preserve">BUCHA DE NYLON SEM ABA S4                                                                                                                                                                                                                                                                                                                                                                                                                                                                                 </t>
  </si>
  <si>
    <t xml:space="preserve">BUCHA DE NYLON SEM ABA S5                                                                                                                                                                                                                                                                                                                                                                                                                                                                                 </t>
  </si>
  <si>
    <t xml:space="preserve">BUCHA DE NYLON SEM ABA S6                                                                                                                                                                                                                                                                                                                                                                                                                                                                                 </t>
  </si>
  <si>
    <t>0,10</t>
  </si>
  <si>
    <t xml:space="preserve">BUCHA DE NYLON SEM ABA S6, COM PARAFUSO DE 4,20 X 40 MM EM ACO ZINCADO COM ROSCA SOBERBA, CABECA CHATA E FENDA PHILLIPS                                                                                                                                                                                                                                                                                                                                                                                   </t>
  </si>
  <si>
    <t>0,20</t>
  </si>
  <si>
    <t xml:space="preserve">BUCHA DE NYLON SEM ABA S8                                                                                                                                                                                                                                                                                                                                                                                                                                                                                 </t>
  </si>
  <si>
    <t xml:space="preserve">BUCHA DE NYLON SEM ABA S8, COM PARAFUSO DE 4,80 X 50 MM EM ACO ZINCADO COM ROSCA SOBERBA, CABECA CHATA E FENDA PHILLIPS                                                                                                                                                                                                                                                                                                                                                                                   </t>
  </si>
  <si>
    <t>0,41</t>
  </si>
  <si>
    <t xml:space="preserve">BUCHA DE NYLON, DIAMETRO DO FURO 8 MM, COMPRIMENTO 40 MM, COM PARAFUSO DE ROSCA SOBERBA, CABECA CHATA, FENDA SIMPLES, 4,8 X 50 MM                                                                                                                                                                                                                                                                                                                                                                         </t>
  </si>
  <si>
    <t xml:space="preserve">BUCHA DE REDUCAO DE COBRE (REF 600-2) SEM ANEL DE SOLDA, PONTA X BOLSA, 22 X 15 MM                                                                                                                                                                                                                                                                                                                                                                                                                        </t>
  </si>
  <si>
    <t>6,85</t>
  </si>
  <si>
    <t xml:space="preserve">BUCHA DE REDUCAO DE COBRE (REF 600-2) SEM ANEL DE SOLDA, PONTA X BOLSA, 28 X 22 MM                                                                                                                                                                                                                                                                                                                                                                                                                        </t>
  </si>
  <si>
    <t>10,28</t>
  </si>
  <si>
    <t xml:space="preserve">BUCHA DE REDUCAO DE COBRE (REF 600-2) SEM ANEL DE SOLDA, PONTA X BOLSA, 35 X 28 MM                                                                                                                                                                                                                                                                                                                                                                                                                        </t>
  </si>
  <si>
    <t>23,51</t>
  </si>
  <si>
    <t xml:space="preserve">BUCHA DE REDUCAO DE COBRE (REF 600-2) SEM ANEL DE SOLDA, PONTA X BOLSA, 42 X 35 MM                                                                                                                                                                                                                                                                                                                                                                                                                        </t>
  </si>
  <si>
    <t>40,14</t>
  </si>
  <si>
    <t xml:space="preserve">BUCHA DE REDUCAO DE COBRE (REF 600-2) SEM ANEL DE SOLDA, PONTA X BOLSA, 54 X 42 MM                                                                                                                                                                                                                                                                                                                                                                                                                        </t>
  </si>
  <si>
    <t>56,59</t>
  </si>
  <si>
    <t xml:space="preserve">BUCHA DE REDUCAO DE COBRE (REF 600-2) SEM ANEL DE SOLDA, PONTA X BOLSA, 66 X 54 MM                                                                                                                                                                                                                                                                                                                                                                                                                        </t>
  </si>
  <si>
    <t>176,41</t>
  </si>
  <si>
    <t xml:space="preserve">BUCHA DE REDUCAO DE FERRO GALVANIZADO, COM ROSCA BSP, DE 1 1/2" X 1 1/4"                                                                                                                                                                                                                                                                                                                                                                                                                                  </t>
  </si>
  <si>
    <t>24,19</t>
  </si>
  <si>
    <t xml:space="preserve">BUCHA DE REDUCAO DE FERRO GALVANIZADO, COM ROSCA BSP, DE 1 1/2" X 1/2"                                                                                                                                                                                                                                                                                                                                                                                                                                    </t>
  </si>
  <si>
    <t xml:space="preserve">BUCHA DE REDUCAO DE FERRO GALVANIZADO, COM ROSCA BSP, DE 1 1/2" X 1"                                                                                                                                                                                                                                                                                                                                                                                                                                      </t>
  </si>
  <si>
    <t xml:space="preserve">BUCHA DE REDUCAO DE FERRO GALVANIZADO, COM ROSCA BSP, DE 1 1/2" X 3/4"                                                                                                                                                                                                                                                                                                                                                                                                                                    </t>
  </si>
  <si>
    <t xml:space="preserve">BUCHA DE REDUCAO DE FERRO GALVANIZADO, COM ROSCA BSP, DE 1 1/4" X 1/2"                                                                                                                                                                                                                                                                                                                                                                                                                                    </t>
  </si>
  <si>
    <t>18,99</t>
  </si>
  <si>
    <t xml:space="preserve">BUCHA DE REDUCAO DE FERRO GALVANIZADO, COM ROSCA BSP, DE 1 1/4" X 1"                                                                                                                                                                                                                                                                                                                                                                                                                                      </t>
  </si>
  <si>
    <t>18,59</t>
  </si>
  <si>
    <t xml:space="preserve">BUCHA DE REDUCAO DE FERRO GALVANIZADO, COM ROSCA BSP, DE 1 1/4" X 3/4"                                                                                                                                                                                                                                                                                                                                                                                                                                    </t>
  </si>
  <si>
    <t xml:space="preserve">BUCHA DE REDUCAO DE FERRO GALVANIZADO, COM ROSCA BSP, DE 1/2" X 1/4"                                                                                                                                                                                                                                                                                                                                                                                                                                      </t>
  </si>
  <si>
    <t>6,70</t>
  </si>
  <si>
    <t xml:space="preserve">BUCHA DE REDUCAO DE FERRO GALVANIZADO, COM ROSCA BSP, DE 1/2" X 3/8"                                                                                                                                                                                                                                                                                                                                                                                                                                      </t>
  </si>
  <si>
    <t xml:space="preserve">BUCHA DE REDUCAO DE FERRO GALVANIZADO, COM ROSCA BSP, DE 1" X 1/2"                                                                                                                                                                                                                                                                                                                                                                                                                                        </t>
  </si>
  <si>
    <t>11,69</t>
  </si>
  <si>
    <t xml:space="preserve">BUCHA DE REDUCAO DE FERRO GALVANIZADO, COM ROSCA BSP, DE 1" X 3/4"                                                                                                                                                                                                                                                                                                                                                                                                                                        </t>
  </si>
  <si>
    <t xml:space="preserve">BUCHA DE REDUCAO DE FERRO GALVANIZADO, COM ROSCA BSP, DE 2 1/2" X 1 1/2"                                                                                                                                                                                                                                                                                                                                                                                                                                  </t>
  </si>
  <si>
    <t>52,22</t>
  </si>
  <si>
    <t xml:space="preserve">BUCHA DE REDUCAO DE FERRO GALVANIZADO, COM ROSCA BSP, DE 2 1/2" X 1 1/4"                                                                                                                                                                                                                                                                                                                                                                                                                                  </t>
  </si>
  <si>
    <t xml:space="preserve">BUCHA DE REDUCAO DE FERRO GALVANIZADO, COM ROSCA BSP, DE 2 1/2" X 1"                                                                                                                                                                                                                                                                                                                                                                                                                                      </t>
  </si>
  <si>
    <t xml:space="preserve">BUCHA DE REDUCAO DE FERRO GALVANIZADO, COM ROSCA BSP, DE 2 1/2" X 2"                                                                                                                                                                                                                                                                                                                                                                                                                                      </t>
  </si>
  <si>
    <t xml:space="preserve">BUCHA DE REDUCAO DE FERRO GALVANIZADO, COM ROSCA BSP, DE 2" X 1 1/2"                                                                                                                                                                                                                                                                                                                                                                                                                                      </t>
  </si>
  <si>
    <t xml:space="preserve">BUCHA DE REDUCAO DE FERRO GALVANIZADO, COM ROSCA BSP, DE 2" X 1 1/4"                                                                                                                                                                                                                                                                                                                                                                                                                                      </t>
  </si>
  <si>
    <t xml:space="preserve">BUCHA DE REDUCAO DE FERRO GALVANIZADO, COM ROSCA BSP, DE 2" X 1"                                                                                                                                                                                                                                                                                                                                                                                                                                          </t>
  </si>
  <si>
    <t xml:space="preserve">BUCHA DE REDUCAO DE FERRO GALVANIZADO, COM ROSCA BSP, DE 3/4" X 1/2"                                                                                                                                                                                                                                                                                                                                                                                                                                      </t>
  </si>
  <si>
    <t>8,07</t>
  </si>
  <si>
    <t xml:space="preserve">BUCHA DE REDUCAO DE FERRO GALVANIZADO, COM ROSCA BSP, DE 3" X 1 1/2"                                                                                                                                                                                                                                                                                                                                                                                                                                      </t>
  </si>
  <si>
    <t>76,98</t>
  </si>
  <si>
    <t xml:space="preserve">BUCHA DE REDUCAO DE FERRO GALVANIZADO, COM ROSCA BSP, DE 3" X 1 1/4"                                                                                                                                                                                                                                                                                                                                                                                                                                      </t>
  </si>
  <si>
    <t>74,83</t>
  </si>
  <si>
    <t xml:space="preserve">BUCHA DE REDUCAO DE FERRO GALVANIZADO, COM ROSCA BSP, DE 3" X 2 1/2"                                                                                                                                                                                                                                                                                                                                                                                                                                      </t>
  </si>
  <si>
    <t>75,21</t>
  </si>
  <si>
    <t xml:space="preserve">BUCHA DE REDUCAO DE FERRO GALVANIZADO, COM ROSCA BSP, DE 3" X 2"                                                                                                                                                                                                                                                                                                                                                                                                                                          </t>
  </si>
  <si>
    <t xml:space="preserve">BUCHA DE REDUCAO DE FERRO GALVANIZADO, COM ROSCA BSP, DE 4" X 2 1/2"                                                                                                                                                                                                                                                                                                                                                                                                                                      </t>
  </si>
  <si>
    <t>142,23</t>
  </si>
  <si>
    <t xml:space="preserve">BUCHA DE REDUCAO DE FERRO GALVANIZADO, COM ROSCA BSP, DE 4" X 2"                                                                                                                                                                                                                                                                                                                                                                                                                                          </t>
  </si>
  <si>
    <t xml:space="preserve">BUCHA DE REDUCAO DE FERRO GALVANIZADO, COM ROSCA BSP, DE 4" X 3"                                                                                                                                                                                                                                                                                                                                                                                                                                          </t>
  </si>
  <si>
    <t xml:space="preserve">BUCHA DE REDUCAO DE FERRO GALVANIZADO, COM ROSCA BSP, DE 5" X 4"                                                                                                                                                                                                                                                                                                                                                                                                                                          </t>
  </si>
  <si>
    <t>389,26</t>
  </si>
  <si>
    <t xml:space="preserve">BUCHA DE REDUCAO DE FERRO GALVANIZADO, COM ROSCA BSP, DE 6" X 4"                                                                                                                                                                                                                                                                                                                                                                                                                                          </t>
  </si>
  <si>
    <t>411,29</t>
  </si>
  <si>
    <t xml:space="preserve">BUCHA DE REDUCAO DE FERRO GALVANIZADO, COM ROSCA BSP, DE 6" X 5"                                                                                                                                                                                                                                                                                                                                                                                                                                          </t>
  </si>
  <si>
    <t>441,21</t>
  </si>
  <si>
    <t xml:space="preserve">BUCHA DE REDUCAO DE PVC, SOLDAVEL, CURTA, COM 110 X 85 MM, PARA AGUA FRIA PREDIAL                                                                                                                                                                                                                                                                                                                                                                                                                         </t>
  </si>
  <si>
    <t>98,86</t>
  </si>
  <si>
    <t xml:space="preserve">BUCHA DE REDUCAO DE PVC, SOLDAVEL, CURTA, COM 25 X 20 MM, PARA AGUA FRIA PREDIAL                                                                                                                                                                                                                                                                                                                                                                                                                          </t>
  </si>
  <si>
    <t>0,57</t>
  </si>
  <si>
    <t xml:space="preserve">BUCHA DE REDUCAO DE PVC, SOLDAVEL, CURTA, COM 32 X 25 MM, PARA AGUA FRIA PREDIAL                                                                                                                                                                                                                                                                                                                                                                                                                          </t>
  </si>
  <si>
    <t>1,19</t>
  </si>
  <si>
    <t xml:space="preserve">BUCHA DE REDUCAO DE PVC, SOLDAVEL, CURTA, COM 40 X 32 MM, PARA AGUA FRIA PREDIAL                                                                                                                                                                                                                                                                                                                                                                                                                          </t>
  </si>
  <si>
    <t xml:space="preserve">BUCHA DE REDUCAO DE PVC, SOLDAVEL, CURTA, COM 50 X 40 MM, PARA AGUA FRIA PREDIAL                                                                                                                                                                                                                                                                                                                                                                                                                          </t>
  </si>
  <si>
    <t>4,27</t>
  </si>
  <si>
    <t xml:space="preserve">BUCHA DE REDUCAO DE PVC, SOLDAVEL, CURTA, COM 60 X 50 MM, PARA AGUA FRIA PREDIAL                                                                                                                                                                                                                                                                                                                                                                                                                          </t>
  </si>
  <si>
    <t>7,18</t>
  </si>
  <si>
    <t xml:space="preserve">BUCHA DE REDUCAO DE PVC, SOLDAVEL, CURTA, COM 75 X 60 MM, PARA AGUA FRIA PREDIAL                                                                                                                                                                                                                                                                                                                                                                                                                          </t>
  </si>
  <si>
    <t>21,63</t>
  </si>
  <si>
    <t xml:space="preserve">BUCHA DE REDUCAO DE PVC, SOLDAVEL, CURTA, COM 85 X 75 MM, PARA AGUA FRIA PREDIAL                                                                                                                                                                                                                                                                                                                                                                                                                          </t>
  </si>
  <si>
    <t xml:space="preserve">BUCHA DE REDUCAO DE PVC, SOLDAVEL, LONGA, COM 110 X 60 MM, PARA AGUA FRIA PREDIAL                                                                                                                                                                                                                                                                                                                                                                                                                         </t>
  </si>
  <si>
    <t>55,45</t>
  </si>
  <si>
    <t xml:space="preserve">BUCHA DE REDUCAO DE PVC, SOLDAVEL, LONGA, COM 110 X 75 MM, PARA AGUA FRIA PREDIAL                                                                                                                                                                                                                                                                                                                                                                                                                         </t>
  </si>
  <si>
    <t>46,84</t>
  </si>
  <si>
    <t xml:space="preserve">BUCHA DE REDUCAO DE PVC, SOLDAVEL, LONGA, COM 32 X 20 MM, PARA AGUA FRIA PREDIAL                                                                                                                                                                                                                                                                                                                                                                                                                          </t>
  </si>
  <si>
    <t xml:space="preserve">BUCHA DE REDUCAO DE PVC, SOLDAVEL, LONGA, COM 40 X 20 MM, PARA AGUA FRIA PREDIAL                                                                                                                                                                                                                                                                                                                                                                                                                          </t>
  </si>
  <si>
    <t>4,59</t>
  </si>
  <si>
    <t xml:space="preserve">BUCHA DE REDUCAO DE PVC, SOLDAVEL, LONGA, COM 40 X 25 MM, PARA AGUA FRIA PREDIAL                                                                                                                                                                                                                                                                                                                                                                                                                          </t>
  </si>
  <si>
    <t>5,04</t>
  </si>
  <si>
    <t xml:space="preserve">BUCHA DE REDUCAO DE PVC, SOLDAVEL, LONGA, COM 50 X 20 MM, PARA AGUA FRIA PREDIAL                                                                                                                                                                                                                                                                                                                                                                                                                          </t>
  </si>
  <si>
    <t>5,62</t>
  </si>
  <si>
    <t xml:space="preserve">BUCHA DE REDUCAO DE PVC, SOLDAVEL, LONGA, COM 50 X 25 MM, PARA AGUA FRIA PREDIAL                                                                                                                                                                                                                                                                                                                                                                                                                          </t>
  </si>
  <si>
    <t xml:space="preserve">BUCHA DE REDUCAO DE PVC, SOLDAVEL, LONGA, COM 50 X 32 MM, PARA AGUA FRIA PREDIAL                                                                                                                                                                                                                                                                                                                                                                                                                          </t>
  </si>
  <si>
    <t>7,01</t>
  </si>
  <si>
    <t xml:space="preserve">BUCHA DE REDUCAO DE PVC, SOLDAVEL, LONGA, COM 60 X 25 MM, PARA AGUA FRIA PREDIAL                                                                                                                                                                                                                                                                                                                                                                                                                          </t>
  </si>
  <si>
    <t>11,94</t>
  </si>
  <si>
    <t xml:space="preserve">BUCHA DE REDUCAO DE PVC, SOLDAVEL, LONGA, COM 60 X 32 MM, PARA AGUA FRIA PREDIAL                                                                                                                                                                                                                                                                                                                                                                                                                          </t>
  </si>
  <si>
    <t>14,42</t>
  </si>
  <si>
    <t xml:space="preserve">BUCHA DE REDUCAO DE PVC, SOLDAVEL, LONGA, COM 60 X 40 MM, PARA AGUA FRIA PREDIAL                                                                                                                                                                                                                                                                                                                                                                                                                          </t>
  </si>
  <si>
    <t>15,58</t>
  </si>
  <si>
    <t xml:space="preserve">BUCHA DE REDUCAO DE PVC, SOLDAVEL, LONGA, COM 60 X 50 MM, PARA AGUA FRIA PREDIAL                                                                                                                                                                                                                                                                                                                                                                                                                          </t>
  </si>
  <si>
    <t>18,98</t>
  </si>
  <si>
    <t xml:space="preserve">BUCHA DE REDUCAO DE PVC, SOLDAVEL, LONGA, COM 75 X 50 MM, PARA AGUA FRIA PREDIAL                                                                                                                                                                                                                                                                                                                                                                                                                          </t>
  </si>
  <si>
    <t>22,19</t>
  </si>
  <si>
    <t xml:space="preserve">BUCHA DE REDUCAO DE PVC, SOLDAVEL, LONGA, COM 85 X 60 MM, PARA AGUA FRIA PREDIAL                                                                                                                                                                                                                                                                                                                                                                                                                          </t>
  </si>
  <si>
    <t>26,38</t>
  </si>
  <si>
    <t xml:space="preserve">BUCHA DE REDUCAO DE PVC, SOLDAVEL, LONGA, 50 X 40 MM, PARA ESGOTO PREDIAL                                                                                                                                                                                                                                                                                                                                                                                                                                 </t>
  </si>
  <si>
    <t>2,63</t>
  </si>
  <si>
    <t xml:space="preserve">BUCHA DE REDUCAO EM ALUMINIO, COM ROSCA, DE 1 1/2" X 1 1/4", PARA ELETRODUTO                                                                                                                                                                                                                                                                                                                                                                                                                              </t>
  </si>
  <si>
    <t>17,66</t>
  </si>
  <si>
    <t xml:space="preserve">BUCHA DE REDUCAO EM ALUMINIO, COM ROSCA, DE 1 1/2" X 1", PARA ELETRODUTO                                                                                                                                                                                                                                                                                                                                                                                                                                  </t>
  </si>
  <si>
    <t>18,45</t>
  </si>
  <si>
    <t xml:space="preserve">BUCHA DE REDUCAO EM ALUMINIO, COM ROSCA, DE 1 1/2" X 3/4", PARA ELETRODUTO                                                                                                                                                                                                                                                                                                                                                                                                                                </t>
  </si>
  <si>
    <t>19,53</t>
  </si>
  <si>
    <t xml:space="preserve">BUCHA DE REDUCAO EM ALUMINIO, COM ROSCA, DE 1 1/4" X 1/2", PARA ELETRODUTO                                                                                                                                                                                                                                                                                                                                                                                                                                </t>
  </si>
  <si>
    <t>17,47</t>
  </si>
  <si>
    <t xml:space="preserve">BUCHA DE REDUCAO EM ALUMINIO, COM ROSCA, DE 1 1/4" X 1", PARA ELETRODUTO                                                                                                                                                                                                                                                                                                                                                                                                                                  </t>
  </si>
  <si>
    <t>14,38</t>
  </si>
  <si>
    <t xml:space="preserve">BUCHA DE REDUCAO EM ALUMINIO, COM ROSCA, DE 1 1/4" X 3/4", PARA ELETRODUTO                                                                                                                                                                                                                                                                                                                                                                                                                                </t>
  </si>
  <si>
    <t>15,07</t>
  </si>
  <si>
    <t xml:space="preserve">BUCHA DE REDUCAO EM ALUMINIO, COM ROSCA, DE 1" X 1/2", PARA ELETRODUTO                                                                                                                                                                                                                                                                                                                                                                                                                                    </t>
  </si>
  <si>
    <t xml:space="preserve">BUCHA DE REDUCAO EM ALUMINIO, COM ROSCA, DE 1" X 3/4", PARA ELETRODUTO                                                                                                                                                                                                                                                                                                                                                                                                                                    </t>
  </si>
  <si>
    <t>5,17</t>
  </si>
  <si>
    <t xml:space="preserve">BUCHA DE REDUCAO EM ALUMINIO, COM ROSCA, DE 2 1/2" X 1 1/2", PARA ELETRODUTO                                                                                                                                                                                                                                                                                                                                                                                                                              </t>
  </si>
  <si>
    <t>57,95</t>
  </si>
  <si>
    <t xml:space="preserve">BUCHA DE REDUCAO EM ALUMINIO, COM ROSCA, DE 2 1/2" X 1 1/4", PARA ELETRODUTO                                                                                                                                                                                                                                                                                                                                                                                                                              </t>
  </si>
  <si>
    <t>60,54</t>
  </si>
  <si>
    <t xml:space="preserve">BUCHA DE REDUCAO EM ALUMINIO, COM ROSCA, DE 2 1/2" X 1", PARA ELETRODUTO                                                                                                                                                                                                                                                                                                                                                                                                                                  </t>
  </si>
  <si>
    <t>62,43</t>
  </si>
  <si>
    <t xml:space="preserve">BUCHA DE REDUCAO EM ALUMINIO, COM ROSCA, DE 2 1/2" X 2", PARA ELETRODUTO                                                                                                                                                                                                                                                                                                                                                                                                                                  </t>
  </si>
  <si>
    <t>55,77</t>
  </si>
  <si>
    <t xml:space="preserve">BUCHA DE REDUCAO EM ALUMINIO, COM ROSCA, DE 2" X 1 1/2", PARA ELETRODUTO                                                                                                                                                                                                                                                                                                                                                                                                                                  </t>
  </si>
  <si>
    <t>32,19</t>
  </si>
  <si>
    <t xml:space="preserve">BUCHA DE REDUCAO EM ALUMINIO, COM ROSCA, DE 2" X 1 1/4", PARA ELETRODUTO                                                                                                                                                                                                                                                                                                                                                                                                                                  </t>
  </si>
  <si>
    <t>34,45</t>
  </si>
  <si>
    <t xml:space="preserve">BUCHA DE REDUCAO EM ALUMINIO, COM ROSCA, DE 2" X 1", PARA ELETRODUTO                                                                                                                                                                                                                                                                                                                                                                                                                                      </t>
  </si>
  <si>
    <t>37,75</t>
  </si>
  <si>
    <t xml:space="preserve">BUCHA DE REDUCAO EM ALUMINIO, COM ROSCA, DE 2" X 3/4", PARA ELETRODUTO                                                                                                                                                                                                                                                                                                                                                                                                                                    </t>
  </si>
  <si>
    <t>39,27</t>
  </si>
  <si>
    <t xml:space="preserve">BUCHA DE REDUCAO EM ALUMINIO, COM ROSCA, DE 3/4" X 1/2",  PARA ELETRODUTO                                                                                                                                                                                                                                                                                                                                                                                                                                 </t>
  </si>
  <si>
    <t>4,75</t>
  </si>
  <si>
    <t xml:space="preserve">BUCHA DE REDUCAO EM ALUMINIO, COM ROSCA, DE 3" X 1 1/2", PARA ELETRODUTO                                                                                                                                                                                                                                                                                                                                                                                                                                  </t>
  </si>
  <si>
    <t>69,29</t>
  </si>
  <si>
    <t xml:space="preserve">BUCHA DE REDUCAO EM ALUMINIO, COM ROSCA, DE 3" X 1 1/4", PARA ELETRODUTO                                                                                                                                                                                                                                                                                                                                                                                                                                  </t>
  </si>
  <si>
    <t>69,84</t>
  </si>
  <si>
    <t xml:space="preserve">BUCHA DE REDUCAO EM ALUMINIO, COM ROSCA, DE 3" X 2 1/2", PARA ELETRODUTO                                                                                                                                                                                                                                                                                                                                                                                                                                  </t>
  </si>
  <si>
    <t>56,39</t>
  </si>
  <si>
    <t xml:space="preserve">BUCHA DE REDUCAO EM ALUMINIO, COM ROSCA, DE 3" X 2", PARA ELETRODUTO                                                                                                                                                                                                                                                                                                                                                                                                                                      </t>
  </si>
  <si>
    <t>66,25</t>
  </si>
  <si>
    <t xml:space="preserve">BUCHA DE REDUCAO EM ALUMINIO, COM ROSCA, DE 4" X 2 1/2", PARA ELETRODUTO                                                                                                                                                                                                                                                                                                                                                                                                                                  </t>
  </si>
  <si>
    <t>110,52</t>
  </si>
  <si>
    <t xml:space="preserve">BUCHA DE REDUCAO EM ALUMINIO, COM ROSCA, DE 4" X 2", PARA ELETRODUTO                                                                                                                                                                                                                                                                                                                                                                                                                                      </t>
  </si>
  <si>
    <t>113,20</t>
  </si>
  <si>
    <t xml:space="preserve">BUCHA DE REDUCAO EM ALUMINIO, COM ROSCA, DE 4" X 3", PARA ELETRODUTO                                                                                                                                                                                                                                                                                                                                                                                                                                      </t>
  </si>
  <si>
    <t>107,39</t>
  </si>
  <si>
    <t xml:space="preserve">BUCHA DE REDUCAO PVC ROSCAVEL 1 1/2" X 1"                                                                                                                                                                                                                                                                                                                                                                                                                                                                 </t>
  </si>
  <si>
    <t>10,32</t>
  </si>
  <si>
    <t xml:space="preserve">BUCHA DE REDUCAO PVC ROSCAVEL 3/4" X 1/2"                                                                                                                                                                                                                                                                                                                                                                                                                                                                 </t>
  </si>
  <si>
    <t>1,41</t>
  </si>
  <si>
    <t xml:space="preserve">BUCHA DE REDUCAO PVC ROSCAVEL, 1 1/2" X 3/4"                                                                                                                                                                                                                                                                                                                                                                                                                                                              </t>
  </si>
  <si>
    <t>9,88</t>
  </si>
  <si>
    <t xml:space="preserve">BUCHA DE REDUCAO PVC ROSCAVEL, 1" X 1/2"                                                                                                                                                                                                                                                                                                                                                                                                                                                                  </t>
  </si>
  <si>
    <t>4,65</t>
  </si>
  <si>
    <t xml:space="preserve">BUCHA DE REDUCAO PVC ROSCAVEL, 1" X 3/4"                                                                                                                                                                                                                                                                                                                                                                                                                                                                  </t>
  </si>
  <si>
    <t>4,72</t>
  </si>
  <si>
    <t xml:space="preserve">BUCHA DE REDUCAO PVC, ROSCAVEL,  2"  X 1 1/2 "                                                                                                                                                                                                                                                                                                                                                                                                                                                            </t>
  </si>
  <si>
    <t>23,43</t>
  </si>
  <si>
    <t xml:space="preserve">BUCHA DE REDUCAO PVC, ROSCAVEL, 1 1/2"  X1 1/4 "                                                                                                                                                                                                                                                                                                                                                                                                                                                          </t>
  </si>
  <si>
    <t>10,06</t>
  </si>
  <si>
    <t xml:space="preserve">BUCHA DE REDUCAO PVC, ROSCAVEL, 1 1/4"  X 3/4 "                                                                                                                                                                                                                                                                                                                                                                                                                                                           </t>
  </si>
  <si>
    <t xml:space="preserve">BUCHA DE REDUCAO PVC, ROSCAVEL, 1 1/4" X 1 "                                                                                                                                                                                                                                                                                                                                                                                                                                                              </t>
  </si>
  <si>
    <t>7,41</t>
  </si>
  <si>
    <t xml:space="preserve">BUCHA DE REDUCAO PVC, ROSCAVEL, 2"  X 1 "                                                                                                                                                                                                                                                                                                                                                                                                                                                                 </t>
  </si>
  <si>
    <t>20,67</t>
  </si>
  <si>
    <t xml:space="preserve">BUCHA DE REDUCAO PVC, ROSCAVEL, 2"  X 1 1/4 "                                                                                                                                                                                                                                                                                                                                                                                                                                                             </t>
  </si>
  <si>
    <t>18,02</t>
  </si>
  <si>
    <t xml:space="preserve">BUCHA DE REDUCAO, CPVC, SOLDAVEL, 22 X 15 MM, PARA AGUA QUENTE                                                                                                                                                                                                                                                                                                                                                                                                                                            </t>
  </si>
  <si>
    <t>1,62</t>
  </si>
  <si>
    <t xml:space="preserve">BUCHA DE REDUCAO, CPVC, SOLDAVEL, 28 X 22 MM, PARA AGUA QUENTE                                                                                                                                                                                                                                                                                                                                                                                                                                            </t>
  </si>
  <si>
    <t>3,01</t>
  </si>
  <si>
    <t xml:space="preserve">BUCHA DE REDUCAO, CPVC, SOLDAVEL, 35 X 28 MM, PARA AGUA QUENTE                                                                                                                                                                                                                                                                                                                                                                                                                                            </t>
  </si>
  <si>
    <t>36,11</t>
  </si>
  <si>
    <t xml:space="preserve">BUCHA DE REDUCAO, CPVC, SOLDAVEL, 42 X 22 MM, PARA AGUA QUENTE                                                                                                                                                                                                                                                                                                                                                                                                                                            </t>
  </si>
  <si>
    <t>48,28</t>
  </si>
  <si>
    <t xml:space="preserve">BUCHA DE REDUCAO, PPR, DN 25 X 20 MM, PARA AGUA QUENTE PREDIAL                                                                                                                                                                                                                                                                                                                                                                                                                                            </t>
  </si>
  <si>
    <t>2,62</t>
  </si>
  <si>
    <t xml:space="preserve">BUCHA DE REDUCAO, PPR, DN 32 X 25 MM, PARA AGUA QUENTE E FRIA PREDIAL                                                                                                                                                                                                                                                                                                                                                                                                                                     </t>
  </si>
  <si>
    <t>4,20</t>
  </si>
  <si>
    <t xml:space="preserve">BUCHA DE REDUCAO, PPR, DN 40 X 25 MM, PARA AGUA QUENTE E FRIA PREDIAL                                                                                                                                                                                                                                                                                                                                                                                                                                     </t>
  </si>
  <si>
    <t>11,97</t>
  </si>
  <si>
    <t xml:space="preserve">BUCHA DE REDUCAO, PVC, LONGA, SERIE R, DN 50 X 40 MM, PARA ESGOTO OU AGUAS PLUVIAIS PREDIAIS                                                                                                                                                                                                                                                                                                                                                                                                              </t>
  </si>
  <si>
    <t xml:space="preserve">BUCHA EM ALUMINIO, COM ROSCA, DE  1 1/2", PARA ELETRODUTO                                                                                                                                                                                                                                                                                                                                                                                                                                                 </t>
  </si>
  <si>
    <t>1,91</t>
  </si>
  <si>
    <t xml:space="preserve">BUCHA EM ALUMINIO, COM ROSCA, DE 1 1/4", PARA ELETRODUTO                                                                                                                                                                                                                                                                                                                                                                                                                                                  </t>
  </si>
  <si>
    <t>1,73</t>
  </si>
  <si>
    <t xml:space="preserve">BUCHA EM ALUMINIO, COM ROSCA, DE 1/2", PARA ELETRODUTO                                                                                                                                                                                                                                                                                                                                                                                                                                                    </t>
  </si>
  <si>
    <t>0,86</t>
  </si>
  <si>
    <t xml:space="preserve">BUCHA EM ALUMINIO, COM ROSCA, DE 1", PARA ELETRODUTO                                                                                                                                                                                                                                                                                                                                                                                                                                                      </t>
  </si>
  <si>
    <t>1,13</t>
  </si>
  <si>
    <t xml:space="preserve">BUCHA EM ALUMINIO, COM ROSCA, DE 2 1/2", PARA ELETRODUTO                                                                                                                                                                                                                                                                                                                                                                                                                                                  </t>
  </si>
  <si>
    <t>5,19</t>
  </si>
  <si>
    <t xml:space="preserve">BUCHA EM ALUMINIO, COM ROSCA, DE 2", PARA ELETRODUTO                                                                                                                                                                                                                                                                                                                                                                                                                                                      </t>
  </si>
  <si>
    <t xml:space="preserve">BUCHA EM ALUMINIO, COM ROSCA, DE 3/4", PARA ELETRODUTO                                                                                                                                                                                                                                                                                                                                                                                                                                                    </t>
  </si>
  <si>
    <t>1,05</t>
  </si>
  <si>
    <t xml:space="preserve">BUCHA EM ALUMINIO, COM ROSCA, DE 3/8", PARA ELETRODUTO                                                                                                                                                                                                                                                                                                                                                                                                                                                    </t>
  </si>
  <si>
    <t>0,81</t>
  </si>
  <si>
    <t xml:space="preserve">BUCHA EM ALUMINIO, COM ROSCA, DE 3", PARA ELETRODUTO                                                                                                                                                                                                                                                                                                                                                                                                                                                      </t>
  </si>
  <si>
    <t>6,95</t>
  </si>
  <si>
    <t xml:space="preserve">BUCHA EM ALUMINIO, COM ROSCA, DE 4", PARA ELETRODUTO                                                                                                                                                                                                                                                                                                                                                                                                                                                      </t>
  </si>
  <si>
    <t>9,78</t>
  </si>
  <si>
    <t xml:space="preserve">CABECEIRA DIREITA OU ESQUERDA, PVC, PARA CALHA PLUVIAL, DIAMETRO ENTRE 119 E 170 MM, PARA DRENAGEM PREDIAL                                                                                                                                                                                                                                                                                                                                                                                                </t>
  </si>
  <si>
    <t>6,77</t>
  </si>
  <si>
    <t xml:space="preserve">CABECOTE PARA ENTRADA DE LINHA DE ALIMENTACAO PARA ELETRODUTO, EM LIGA DE ALUMINIO COM ACABAMENTO ANTI CORROSIVO, COM FIXACAO POR ENCAIXE LISO DE 360 GRAUS, DE 1 1/2"                                                                                                                                                                                                                                                                                                                                    </t>
  </si>
  <si>
    <t>8,19</t>
  </si>
  <si>
    <t xml:space="preserve">CABECOTE PARA ENTRADA DE LINHA DE ALIMENTACAO PARA ELETRODUTO, EM LIGA DE ALUMINIO COM ACABAMENTO ANTI CORROSIVO, COM FIXACAO POR ENCAIXE LISO DE 360 GRAUS, DE 1 1/4"                                                                                                                                                                                                                                                                                                                                    </t>
  </si>
  <si>
    <t>6,26</t>
  </si>
  <si>
    <t xml:space="preserve">CABECOTE PARA ENTRADA DE LINHA DE ALIMENTACAO PARA ELETRODUTO, EM LIGA DE ALUMINIO COM ACABAMENTO ANTI CORROSIVO, COM FIXACAO POR ENCAIXE LISO DE 360 GRAUS, DE 1/2"                                                                                                                                                                                                                                                                                                                                      </t>
  </si>
  <si>
    <t xml:space="preserve">CABECOTE PARA ENTRADA DE LINHA DE ALIMENTACAO PARA ELETRODUTO, EM LIGA DE ALUMINIO COM ACABAMENTO ANTI CORROSIVO, COM FIXACAO POR ENCAIXE LISO DE 360 GRAUS, DE 1"                                                                                                                                                                                                                                                                                                                                        </t>
  </si>
  <si>
    <t>4,28</t>
  </si>
  <si>
    <t xml:space="preserve">CABECOTE PARA ENTRADA DE LINHA DE ALIMENTACAO PARA ELETRODUTO, EM LIGA DE ALUMINIO COM ACABAMENTO ANTI CORROSIVO, COM FIXACAO POR ENCAIXE LISO DE 360 GRAUS, DE 2 1/2"                                                                                                                                                                                                                                                                                                                                    </t>
  </si>
  <si>
    <t>27,01</t>
  </si>
  <si>
    <t xml:space="preserve">CABECOTE PARA ENTRADA DE LINHA DE ALIMENTACAO PARA ELETRODUTO, EM LIGA DE ALUMINIO COM ACABAMENTO ANTI CORROSIVO, COM FIXACAO POR ENCAIXE LISO DE 360 GRAUS, DE 2"                                                                                                                                                                                                                                                                                                                                        </t>
  </si>
  <si>
    <t>13,93</t>
  </si>
  <si>
    <t xml:space="preserve">CABECOTE PARA ENTRADA DE LINHA DE ALIMENTACAO PARA ELETRODUTO, EM LIGA DE ALUMINIO COM ACABAMENTO ANTI CORROSIVO, COM FIXACAO POR ENCAIXE LISO DE 360 GRAUS, DE 3 1/2"                                                                                                                                                                                                                                                                                                                                    </t>
  </si>
  <si>
    <t>53,83</t>
  </si>
  <si>
    <t xml:space="preserve">CABECOTE PARA ENTRADA DE LINHA DE ALIMENTACAO PARA ELETRODUTO, EM LIGA DE ALUMINIO COM ACABAMENTO ANTI CORROSIVO, COM FIXACAO POR ENCAIXE LISO DE 360 GRAUS, DE 3/4"                                                                                                                                                                                                                                                                                                                                      </t>
  </si>
  <si>
    <t>3,34</t>
  </si>
  <si>
    <t xml:space="preserve">CABECOTE PARA ENTRADA DE LINHA DE ALIMENTACAO PARA ELETRODUTO, EM LIGA DE ALUMINIO COM ACABAMENTO ANTI CORROSIVO, COM FIXACAO POR ENCAIXE LISO DE 360 GRAUS, DE 3"                                                                                                                                                                                                                                                                                                                                        </t>
  </si>
  <si>
    <t>40,27</t>
  </si>
  <si>
    <t xml:space="preserve">CABECOTE PARA ENTRADA DE LINHA DE ALIMENTACAO PARA ELETRODUTO, EM LIGA DE ALUMINIO COM ACABAMENTO ANTI CORROSIVO, COM FIXACAO POR ENCAIXE LISO DE 360 GRAUS, DE 4"                                                                                                                                                                                                                                                                                                                                        </t>
  </si>
  <si>
    <t>58,54</t>
  </si>
  <si>
    <t xml:space="preserve">CABIDE/GANCHO DE BANHEIRO SIMPLES EM METAL CROMADO                                                                                                                                                                                                                                                                                                                                                                                                                                                        </t>
  </si>
  <si>
    <t>40,01</t>
  </si>
  <si>
    <t xml:space="preserve">CABO DE ACO GALVANIZADO, DIAMETRO 12,7 MM (1/2"), COM ALMA DE ACO CABO INDEPENDENTE 6 X 25 F                                                                                                                                                                                                                                                                                                                                                                                                              </t>
  </si>
  <si>
    <t>100,41</t>
  </si>
  <si>
    <t xml:space="preserve">CABO DE ACO GALVANIZADO, DIAMETRO 12,7 MM (1/2"), COM ALMA DE FIBRA 6 X 25 F                                                                                                                                                                                                                                                                                                                                                                                                                              </t>
  </si>
  <si>
    <t>95,82</t>
  </si>
  <si>
    <t xml:space="preserve">CABO DE ACO GALVANIZADO, DIAMETRO 9,53 MM (3/8"), COM ALMA DE FIBRA 6 X 25 F                                                                                                                                                                                                                                                                                                                                                                                                                              </t>
  </si>
  <si>
    <t>94,91</t>
  </si>
  <si>
    <t xml:space="preserve">CABO DE ALUMINIO NU COM ALMA DE ACO, BITOLA 1/0 AWG                                                                                                                                                                                                                                                                                                                                                                                                                                                       </t>
  </si>
  <si>
    <t>29,70</t>
  </si>
  <si>
    <t xml:space="preserve">CABO DE ALUMINIO NU COM ALMA DE ACO, BITOLA 2 AWG                                                                                                                                                                                                                                                                                                                                                                                                                                                         </t>
  </si>
  <si>
    <t>29,95</t>
  </si>
  <si>
    <t xml:space="preserve">CABO DE ALUMINIO NU COM ALMA DE ACO, BITOLA 2/0 AWG                                                                                                                                                                                                                                                                                                                                                                                                                                                       </t>
  </si>
  <si>
    <t>29,46</t>
  </si>
  <si>
    <t xml:space="preserve">CABO DE ALUMINIO NU COM ALMA DE ACO, BITOLA 4 AWG                                                                                                                                                                                                                                                                                                                                                                                                                                                         </t>
  </si>
  <si>
    <t>30,43</t>
  </si>
  <si>
    <t xml:space="preserve">CABO DE ALUMINIO NU SEM ALMA DE ACO, BITOLA 1/0 AWG                                                                                                                                                                                                                                                                                                                                                                                                                                                       </t>
  </si>
  <si>
    <t>33,36</t>
  </si>
  <si>
    <t xml:space="preserve">CABO DE ALUMINIO NU SEM ALMA DE ACO, BITOLA 2 AWG                                                                                                                                                                                                                                                                                                                                                                                                                                                         </t>
  </si>
  <si>
    <t>35,64</t>
  </si>
  <si>
    <t xml:space="preserve">CABO DE ALUMINIO NU SEM ALMA DE ACO, BITOLA 2/0 AWG                                                                                                                                                                                                                                                                                                                                                                                                                                                       </t>
  </si>
  <si>
    <t xml:space="preserve">CABO DE ALUMINIO NU SEM ALMA DE ACO, BITOLA 4 AWG                                                                                                                                                                                                                                                                                                                                                                                                                                                         </t>
  </si>
  <si>
    <t>37,53</t>
  </si>
  <si>
    <t xml:space="preserve">CABO DE COBRE NU 10 MM2 MEIO-DURO                                                                                                                                                                                                                                                                                                                                                                                                                                                                         </t>
  </si>
  <si>
    <t>13,01</t>
  </si>
  <si>
    <t xml:space="preserve">CABO DE COBRE NU 120 MM2 MEIO-DURO                                                                                                                                                                                                                                                                                                                                                                                                                                                                        </t>
  </si>
  <si>
    <t>159,90</t>
  </si>
  <si>
    <t xml:space="preserve">CABO DE COBRE NU 150 MM2 MEIO-DURO                                                                                                                                                                                                                                                                                                                                                                                                                                                                        </t>
  </si>
  <si>
    <t>203,34</t>
  </si>
  <si>
    <t xml:space="preserve">CABO DE COBRE NU 16 MM2 MEIO-DURO                                                                                                                                                                                                                                                                                                                                                                                                                                                                         </t>
  </si>
  <si>
    <t>20,70</t>
  </si>
  <si>
    <t xml:space="preserve">CABO DE COBRE NU 185 MM2 MEIO-DURO                                                                                                                                                                                                                                                                                                                                                                                                                                                                        </t>
  </si>
  <si>
    <t>244,51</t>
  </si>
  <si>
    <t xml:space="preserve">CABO DE COBRE NU 25 MM2 MEIO-DURO                                                                                                                                                                                                                                                                                                                                                                                                                                                                         </t>
  </si>
  <si>
    <t>31,97</t>
  </si>
  <si>
    <t xml:space="preserve">CABO DE COBRE NU 300 MM2 MEIO-DURO                                                                                                                                                                                                                                                                                                                                                                                                                                                                        </t>
  </si>
  <si>
    <t>421,33</t>
  </si>
  <si>
    <t xml:space="preserve">CABO DE COBRE NU 35 MM2 MEIO-DURO                                                                                                                                                                                                                                                                                                                                                                                                                                                                         </t>
  </si>
  <si>
    <t>44,17</t>
  </si>
  <si>
    <t xml:space="preserve">CABO DE COBRE NU 50 MM2 MEIO-DURO                                                                                                                                                                                                                                                                                                                                                                                                                                                                         </t>
  </si>
  <si>
    <t>61,51</t>
  </si>
  <si>
    <t xml:space="preserve">CABO DE COBRE NU 500 MM2 MEIO-DURO                                                                                                                                                                                                                                                                                                                                                                                                                                                                        </t>
  </si>
  <si>
    <t>707,59</t>
  </si>
  <si>
    <t xml:space="preserve">CABO DE COBRE NU 70 MM2 MEIO-DURO                                                                                                                                                                                                                                                                                                                                                                                                                                                                         </t>
  </si>
  <si>
    <t>86,66</t>
  </si>
  <si>
    <t xml:space="preserve">CABO DE COBRE NU 95 MM2 MEIO-DURO                                                                                                                                                                                                                                                                                                                                                                                                                                                                         </t>
  </si>
  <si>
    <t>122,06</t>
  </si>
  <si>
    <t xml:space="preserve">CABO DE COBRE RIGIDO, CLASSE 2, ISOLACAO EM PVC, ANTI-CHAMA BWF-B, 1 CONDUTOR, 450/750 V, DIAMETRO 120 MM2                                                                                                                                                                                                                                                                                                                                                                                                </t>
  </si>
  <si>
    <t>105,66</t>
  </si>
  <si>
    <t xml:space="preserve">CABO DE COBRE UNIPOLAR 10 MM2, BLINDADO, ISOLACAO 3,6/6 KV EPR, COBERTURA EM PVC                                                                                                                                                                                                                                                                                                                                                                                                                          </t>
  </si>
  <si>
    <t>55,02</t>
  </si>
  <si>
    <t xml:space="preserve">CABO DE COBRE UNIPOLAR 16 MM2, BLINDADO, ISOLACAO 3,6/6 KV EPR, COBERTURA EM PVC                                                                                                                                                                                                                                                                                                                                                                                                                          </t>
  </si>
  <si>
    <t>55,97</t>
  </si>
  <si>
    <t xml:space="preserve">CABO DE COBRE UNIPOLAR 16 MM2, BLINDADO, ISOLACAO 6/10 KV EPR, COBERTURA EM PVC                                                                                                                                                                                                                                                                                                                                                                                                                           </t>
  </si>
  <si>
    <t>81,39</t>
  </si>
  <si>
    <t xml:space="preserve">CABO DE COBRE UNIPOLAR 25 MM2, BLINDADO, ISOLACAO 3,6/6 KV EPR, COBERTURA EM PVC                                                                                                                                                                                                                                                                                                                                                                                                                          </t>
  </si>
  <si>
    <t>75,23</t>
  </si>
  <si>
    <t xml:space="preserve">CABO DE COBRE UNIPOLAR 25MM2, BLINDADO, ISOLACAO 6/10 KV EPR, COBERTURA EM PVC                                                                                                                                                                                                                                                                                                                                                                                                                            </t>
  </si>
  <si>
    <t>83,11</t>
  </si>
  <si>
    <t xml:space="preserve">CABO DE COBRE UNIPOLAR 35 MM2, BLINDADO, ISOLACAO 12/20 KV EPR, COBERTURA EM PVC                                                                                                                                                                                                                                                                                                                                                                                                                          </t>
  </si>
  <si>
    <t>88,94</t>
  </si>
  <si>
    <t xml:space="preserve">CABO DE COBRE UNIPOLAR 35 MM2, BLINDADO, ISOLACAO 3,6/6 KV EPR, COBERTURA EM PVC                                                                                                                                                                                                                                                                                                                                                                                                                          </t>
  </si>
  <si>
    <t>94,00</t>
  </si>
  <si>
    <t xml:space="preserve">CABO DE COBRE UNIPOLAR 35 MM2, BLINDADO, ISOLACAO 6/10 KV EPR, COBERTURA EM PVC                                                                                                                                                                                                                                                                                                                                                                                                                           </t>
  </si>
  <si>
    <t>94,58</t>
  </si>
  <si>
    <t xml:space="preserve">CABO DE COBRE UNIPOLAR 50 MM2, BLINDADO, ISOLACAO 12/20 KV EPR, COBERTURA EM PVC                                                                                                                                                                                                                                                                                                                                                                                                                          </t>
  </si>
  <si>
    <t>112,89</t>
  </si>
  <si>
    <t xml:space="preserve">CABO DE COBRE UNIPOLAR 50 MM2, BLINDADO, ISOLACAO 3,6/6 KV EPR, COBERTURA EM PVC                                                                                                                                                                                                                                                                                                                                                                                                                          </t>
  </si>
  <si>
    <t>126,92</t>
  </si>
  <si>
    <t xml:space="preserve">CABO DE COBRE UNIPOLAR 50 MM2, BLINDADO, ISOLACAO 6/10 KV EPR, COBERTURA EM PVC                                                                                                                                                                                                                                                                                                                                                                                                                           </t>
  </si>
  <si>
    <t>115,50</t>
  </si>
  <si>
    <t xml:space="preserve">CABO DE COBRE UNIPOLAR 70 MM2, BLINDADO, ISOLACAO 12/20 KV EPR, COBERTURA EM PVC                                                                                                                                                                                                                                                                                                                                                                                                                          </t>
  </si>
  <si>
    <t>140,40</t>
  </si>
  <si>
    <t xml:space="preserve">CABO DE COBRE UNIPOLAR 70 MM2, BLINDADO, ISOLACAO 3,6/6 KV EPR, COBERTURA EM PVC                                                                                                                                                                                                                                                                                                                                                                                                                          </t>
  </si>
  <si>
    <t>136,09</t>
  </si>
  <si>
    <t xml:space="preserve">CABO DE COBRE UNIPOLAR 70 MM2, BLINDADO, ISOLACAO 6/10 KV EPR, COBERTURA EM PVC                                                                                                                                                                                                                                                                                                                                                                                                                           </t>
  </si>
  <si>
    <t>151,90</t>
  </si>
  <si>
    <t xml:space="preserve">CABO DE COBRE UNIPOLAR 95 MM2, BLINDADO, ISOLACAO 12/20 KV EPR, COBERTURA EM PVC                                                                                                                                                                                                                                                                                                                                                                                                                          </t>
  </si>
  <si>
    <t>171,90</t>
  </si>
  <si>
    <t xml:space="preserve">CABO DE COBRE UNIPOLAR 95 MM2, BLINDADO, ISOLACAO 3,6/6 KV EPR, COBERTURA EM PVC                                                                                                                                                                                                                                                                                                                                                                                                                          </t>
  </si>
  <si>
    <t>181,85</t>
  </si>
  <si>
    <t xml:space="preserve">CABO DE COBRE UNIPOLAR 95 MM2, BLINDADO, ISOLACAO 6/10 KV EPR, COBERTURA EM PVC                                                                                                                                                                                                                                                                                                                                                                                                                           </t>
  </si>
  <si>
    <t>186,29</t>
  </si>
  <si>
    <t xml:space="preserve">CABO DE COBRE, FLEXIVEL, CLASSE 4 OU 5, ISOLACAO EM PVC/A, ANTICHAMA BWF-B, COBERTURA PVC-ST1, ANTICHAMA BWF-B, 1 CONDUTOR, 0,6/1 KV, SECAO NOMINAL 1,5 MM2                                                                                                                                                                                                                                                                                                                                               </t>
  </si>
  <si>
    <t xml:space="preserve">CABO DE COBRE, FLEXIVEL, CLASSE 4 OU 5, ISOLACAO EM PVC/A, ANTICHAMA BWF-B, COBERTURA PVC-ST1, ANTICHAMA BWF-B, 1 CONDUTOR, 0,6/1 KV, SECAO NOMINAL 10 MM2                                                                                                                                                                                                                                                                                                                                                </t>
  </si>
  <si>
    <t>9,91</t>
  </si>
  <si>
    <t xml:space="preserve">CABO DE COBRE, FLEXIVEL, CLASSE 4 OU 5, ISOLACAO EM PVC/A, ANTICHAMA BWF-B, COBERTURA PVC-ST1, ANTICHAMA BWF-B, 1 CONDUTOR, 0,6/1 KV, SECAO NOMINAL 120 MM2                                                                                                                                                                                                                                                                                                                                               </t>
  </si>
  <si>
    <t>108,86</t>
  </si>
  <si>
    <t xml:space="preserve">CABO DE COBRE, FLEXIVEL, CLASSE 4 OU 5, ISOLACAO EM PVC/A, ANTICHAMA BWF-B, COBERTURA PVC-ST1, ANTICHAMA BWF-B, 1 CONDUTOR, 0,6/1 KV, SECAO NOMINAL 150 MM2                                                                                                                                                                                                                                                                                                                                               </t>
  </si>
  <si>
    <t>134,88</t>
  </si>
  <si>
    <t xml:space="preserve">CABO DE COBRE, FLEXIVEL, CLASSE 4 OU 5, ISOLACAO EM PVC/A, ANTICHAMA BWF-B, COBERTURA PVC-ST1, ANTICHAMA BWF-B, 1 CONDUTOR, 0,6/1 KV, SECAO NOMINAL 16 MM2                                                                                                                                                                                                                                                                                                                                                </t>
  </si>
  <si>
    <t>15,19</t>
  </si>
  <si>
    <t xml:space="preserve">CABO DE COBRE, FLEXIVEL, CLASSE 4 OU 5, ISOLACAO EM PVC/A, ANTICHAMA BWF-B, COBERTURA PVC-ST1, ANTICHAMA BWF-B, 1 CONDUTOR, 0,6/1 KV, SECAO NOMINAL 185 MM2                                                                                                                                                                                                                                                                                                                                               </t>
  </si>
  <si>
    <t>165,34</t>
  </si>
  <si>
    <t xml:space="preserve">CABO DE COBRE, FLEXIVEL, CLASSE 4 OU 5, ISOLACAO EM PVC/A, ANTICHAMA BWF-B, COBERTURA PVC-ST1, ANTICHAMA BWF-B, 1 CONDUTOR, 0,6/1 KV, SECAO NOMINAL 2,5 MM2                                                                                                                                                                                                                                                                                                                                               </t>
  </si>
  <si>
    <t xml:space="preserve">CABO DE COBRE, FLEXIVEL, CLASSE 4 OU 5, ISOLACAO EM PVC/A, ANTICHAMA BWF-B, COBERTURA PVC-ST1, ANTICHAMA BWF-B, 1 CONDUTOR, 0,6/1 KV, SECAO NOMINAL 240 MM2                                                                                                                                                                                                                                                                                                                                               </t>
  </si>
  <si>
    <t>217,72</t>
  </si>
  <si>
    <t xml:space="preserve">CABO DE COBRE, FLEXIVEL, CLASSE 4 OU 5, ISOLACAO EM PVC/A, ANTICHAMA BWF-B, COBERTURA PVC-ST1, ANTICHAMA BWF-B, 1 CONDUTOR, 0,6/1 KV, SECAO NOMINAL 25 MM2                                                                                                                                                                                                                                                                                                                                                </t>
  </si>
  <si>
    <t>23,13</t>
  </si>
  <si>
    <t xml:space="preserve">CABO DE COBRE, FLEXIVEL, CLASSE 4 OU 5, ISOLACAO EM PVC/A, ANTICHAMA BWF-B, COBERTURA PVC-ST1, ANTICHAMA BWF-B, 1 CONDUTOR, 0,6/1 KV, SECAO NOMINAL 300 MM2                                                                                                                                                                                                                                                                                                                                               </t>
  </si>
  <si>
    <t>272,46</t>
  </si>
  <si>
    <t xml:space="preserve">CABO DE COBRE, FLEXIVEL, CLASSE 4 OU 5, ISOLACAO EM PVC/A, ANTICHAMA BWF-B, COBERTURA PVC-ST1, ANTICHAMA BWF-B, 1 CONDUTOR, 0,6/1 KV, SECAO NOMINAL 35 MM2                                                                                                                                                                                                                                                                                                                                                </t>
  </si>
  <si>
    <t>31,88</t>
  </si>
  <si>
    <t xml:space="preserve">CABO DE COBRE, FLEXIVEL, CLASSE 4 OU 5, ISOLACAO EM PVC/A, ANTICHAMA BWF-B, COBERTURA PVC-ST1, ANTICHAMA BWF-B, 1 CONDUTOR, 0,6/1 KV, SECAO NOMINAL 4 MM2                                                                                                                                                                                                                                                                                                                                                 </t>
  </si>
  <si>
    <t>4,52</t>
  </si>
  <si>
    <t xml:space="preserve">CABO DE COBRE, FLEXIVEL, CLASSE 4 OU 5, ISOLACAO EM PVC/A, ANTICHAMA BWF-B, COBERTURA PVC-ST1, ANTICHAMA BWF-B, 1 CONDUTOR, 0,6/1 KV, SECAO NOMINAL 400 MM2                                                                                                                                                                                                                                                                                                                                               </t>
  </si>
  <si>
    <t>355,43</t>
  </si>
  <si>
    <t xml:space="preserve">CABO DE COBRE, FLEXIVEL, CLASSE 4 OU 5, ISOLACAO EM PVC/A, ANTICHAMA BWF-B, COBERTURA PVC-ST1, ANTICHAMA BWF-B, 1 CONDUTOR, 0,6/1 KV, SECAO NOMINAL 50 MM2                                                                                                                                                                                                                                                                                                                                                </t>
  </si>
  <si>
    <t>45,44</t>
  </si>
  <si>
    <t xml:space="preserve">CABO DE COBRE, FLEXIVEL, CLASSE 4 OU 5, ISOLACAO EM PVC/A, ANTICHAMA BWF-B, COBERTURA PVC-ST1, ANTICHAMA BWF-B, 1 CONDUTOR, 0,6/1 KV, SECAO NOMINAL 500 MM2                                                                                                                                                                                                                                                                                                                                               </t>
  </si>
  <si>
    <t>456,58</t>
  </si>
  <si>
    <t xml:space="preserve">CABO DE COBRE, FLEXIVEL, CLASSE 4 OU 5, ISOLACAO EM PVC/A, ANTICHAMA BWF-B, COBERTURA PVC-ST1, ANTICHAMA BWF-B, 1 CONDUTOR, 0,6/1 KV, SECAO NOMINAL 6 MM2                                                                                                                                                                                                                                                                                                                                                 </t>
  </si>
  <si>
    <t>6,18</t>
  </si>
  <si>
    <t xml:space="preserve">CABO DE COBRE, FLEXIVEL, CLASSE 4 OU 5, ISOLACAO EM PVC/A, ANTICHAMA BWF-B, COBERTURA PVC-ST1, ANTICHAMA BWF-B, 1 CONDUTOR, 0,6/1 KV, SECAO NOMINAL 70 MM2                                                                                                                                                                                                                                                                                                                                                </t>
  </si>
  <si>
    <t>62,95</t>
  </si>
  <si>
    <t xml:space="preserve">CABO DE COBRE, FLEXIVEL, CLASSE 4 OU 5, ISOLACAO EM PVC/A, ANTICHAMA BWF-B, COBERTURA PVC-ST1, ANTICHAMA BWF-B, 1 CONDUTOR, 0,6/1 KV, SECAO NOMINAL 95 MM2                                                                                                                                                                                                                                                                                                                                                </t>
  </si>
  <si>
    <t>83,62</t>
  </si>
  <si>
    <t xml:space="preserve">CABO DE COBRE, FLEXIVEL, CLASSE 4 OU 5, ISOLACAO EM PVC/A, ANTICHAMA BWF-B, 1 CONDUTOR, 450/750 V, SECAO NOMINAL 0,5 MM2                                                                                                                                                                                                                                                                                                                                                                                  </t>
  </si>
  <si>
    <t>0,60</t>
  </si>
  <si>
    <t xml:space="preserve">CABO DE COBRE, FLEXIVEL, CLASSE 4 OU 5, ISOLACAO EM PVC/A, ANTICHAMA BWF-B, 1 CONDUTOR, 450/750 V, SECAO NOMINAL 0,75 MM2                                                                                                                                                                                                                                                                                                                                                                                 </t>
  </si>
  <si>
    <t xml:space="preserve">CABO DE COBRE, FLEXIVEL, CLASSE 4 OU 5, ISOLACAO EM PVC/A, ANTICHAMA BWF-B, 1 CONDUTOR, 450/750 V, SECAO NOMINAL 1,0 MM2                                                                                                                                                                                                                                                                                                                                                                                  </t>
  </si>
  <si>
    <t xml:space="preserve">CABO DE COBRE, FLEXIVEL, CLASSE 4 OU 5, ISOLACAO EM PVC/A, ANTICHAMA BWF-B, 1 CONDUTOR, 450/750 V, SECAO NOMINAL 1,5 MM2                                                                                                                                                                                                                                                                                                                                                                                  </t>
  </si>
  <si>
    <t>1,33</t>
  </si>
  <si>
    <t xml:space="preserve">CABO DE COBRE, FLEXIVEL, CLASSE 4 OU 5, ISOLACAO EM PVC/A, ANTICHAMA BWF-B, 1 CONDUTOR, 450/750 V, SECAO NOMINAL 10 MM2                                                                                                                                                                                                                                                                                                                                                                                   </t>
  </si>
  <si>
    <t>9,08</t>
  </si>
  <si>
    <t xml:space="preserve">CABO DE COBRE, FLEXIVEL, CLASSE 4 OU 5, ISOLACAO EM PVC/A, ANTICHAMA BWF-B, 1 CONDUTOR, 450/750 V, SECAO NOMINAL 120 MM2                                                                                                                                                                                                                                                                                                                                                                                  </t>
  </si>
  <si>
    <t>107,72</t>
  </si>
  <si>
    <t xml:space="preserve">CABO DE COBRE, FLEXIVEL, CLASSE 4 OU 5, ISOLACAO EM PVC/A, ANTICHAMA BWF-B, 1 CONDUTOR, 450/750 V, SECAO NOMINAL 150 MM2                                                                                                                                                                                                                                                                                                                                                                                  </t>
  </si>
  <si>
    <t>134,48</t>
  </si>
  <si>
    <t xml:space="preserve">CABO DE COBRE, FLEXIVEL, CLASSE 4 OU 5, ISOLACAO EM PVC/A, ANTICHAMA BWF-B, 1 CONDUTOR, 450/750 V, SECAO NOMINAL 16 MM2                                                                                                                                                                                                                                                                                                                                                                                   </t>
  </si>
  <si>
    <t>14,00</t>
  </si>
  <si>
    <t xml:space="preserve">CABO DE COBRE, FLEXIVEL, CLASSE 4 OU 5, ISOLACAO EM PVC/A, ANTICHAMA BWF-B, 1 CONDUTOR, 450/750 V, SECAO NOMINAL 185 MM2                                                                                                                                                                                                                                                                                                                                                                                  </t>
  </si>
  <si>
    <t>163,67</t>
  </si>
  <si>
    <t xml:space="preserve">CABO DE COBRE, FLEXIVEL, CLASSE 4 OU 5, ISOLACAO EM PVC/A, ANTICHAMA BWF-B, 1 CONDUTOR, 450/750 V, SECAO NOMINAL 2,5 MM2                                                                                                                                                                                                                                                                                                                                                                                  </t>
  </si>
  <si>
    <t xml:space="preserve">CABO DE COBRE, FLEXIVEL, CLASSE 4 OU 5, ISOLACAO EM PVC/A, ANTICHAMA BWF-B, 1 CONDUTOR, 450/750 V, SECAO NOMINAL 240 MM2                                                                                                                                                                                                                                                                                                                                                                                  </t>
  </si>
  <si>
    <t>216,32</t>
  </si>
  <si>
    <t xml:space="preserve">CABO DE COBRE, FLEXIVEL, CLASSE 4 OU 5, ISOLACAO EM PVC/A, ANTICHAMA BWF-B, 1 CONDUTOR, 450/750 V, SECAO NOMINAL 25 MM2                                                                                                                                                                                                                                                                                                                                                                                   </t>
  </si>
  <si>
    <t>22,46</t>
  </si>
  <si>
    <t xml:space="preserve">CABO DE COBRE, FLEXIVEL, CLASSE 4 OU 5, ISOLACAO EM PVC/A, ANTICHAMA BWF-B, 1 CONDUTOR, 450/750 V, SECAO NOMINAL 35 MM2                                                                                                                                                                                                                                                                                                                                                                                   </t>
  </si>
  <si>
    <t>30,88</t>
  </si>
  <si>
    <t xml:space="preserve">CABO DE COBRE, FLEXIVEL, CLASSE 4 OU 5, ISOLACAO EM PVC/A, ANTICHAMA BWF-B, 1 CONDUTOR, 450/750 V, SECAO NOMINAL 4 MM2                                                                                                                                                                                                                                                                                                                                                                                    </t>
  </si>
  <si>
    <t>3,80</t>
  </si>
  <si>
    <t xml:space="preserve">CABO DE COBRE, FLEXIVEL, CLASSE 4 OU 5, ISOLACAO EM PVC/A, ANTICHAMA BWF-B, 1 CONDUTOR, 450/750 V, SECAO NOMINAL 50 MM2                                                                                                                                                                                                                                                                                                                                                                                   </t>
  </si>
  <si>
    <t>45,32</t>
  </si>
  <si>
    <t xml:space="preserve">CABO DE COBRE, FLEXIVEL, CLASSE 4 OU 5, ISOLACAO EM PVC/A, ANTICHAMA BWF-B, 1 CONDUTOR, 450/750 V, SECAO NOMINAL 6 MM2                                                                                                                                                                                                                                                                                                                                                                                    </t>
  </si>
  <si>
    <t>5,31</t>
  </si>
  <si>
    <t xml:space="preserve">CABO DE COBRE, FLEXIVEL, CLASSE 4 OU 5, ISOLACAO EM PVC/A, ANTICHAMA BWF-B, 1 CONDUTOR, 450/750 V, SECAO NOMINAL 70 MM2                                                                                                                                                                                                                                                                                                                                                                                   </t>
  </si>
  <si>
    <t>63,74</t>
  </si>
  <si>
    <t xml:space="preserve">CABO DE COBRE, FLEXIVEL, CLASSE 4 OU 5, ISOLACAO EM PVC/A, ANTICHAMA BWF-B, 1 CONDUTOR, 450/750 V, SECAO NOMINAL 95 MM2                                                                                                                                                                                                                                                                                                                                                                                   </t>
  </si>
  <si>
    <t>83,56</t>
  </si>
  <si>
    <t xml:space="preserve">CABO DE COBRE, RIGIDO, CLASSE 2, COMPACTADO, BLINDADO, ISOLACAO EM EPR OU XLPE, COBERTURA ANTICHAMA EM PVC, PEAD OU HFFR, 1 CONDUTOR, 20/35 KV, SECAO NOMINAL 120 MM2                                                                                                                                                                                                                                                                                                                                     </t>
  </si>
  <si>
    <t>215,71</t>
  </si>
  <si>
    <t xml:space="preserve">CABO DE COBRE, RIGIDO, CLASSE 2, COMPACTADO, BLINDADO, ISOLACAO EM EPR OU XLPE, COBERTURA ANTICHAMA EM PVC, PEAD OU HFFR, 1 CONDUTOR, 20/35 KV, SECAO NOMINAL 150 MM2                                                                                                                                                                                                                                                                                                                                     </t>
  </si>
  <si>
    <t>253,59</t>
  </si>
  <si>
    <t xml:space="preserve">CABO DE COBRE, RIGIDO, CLASSE 2, COMPACTADO, BLINDADO, ISOLACAO EM EPR OU XLPE, COBERTURA ANTICHAMA EM PVC, PEAD OU HFFR, 1 CONDUTOR, 20/35 KV, SECAO NOMINAL 185 MM2                                                                                                                                                                                                                                                                                                                                     </t>
  </si>
  <si>
    <t>276,33</t>
  </si>
  <si>
    <t xml:space="preserve">CABO DE COBRE, RIGIDO, CLASSE 2, COMPACTADO, BLINDADO, ISOLACAO EM EPR OU XLPE, COBERTURA ANTICHAMA EM PVC, PEAD OU HFFR, 1 CONDUTOR, 20/35 KV, SECAO NOMINAL 240 MM2                                                                                                                                                                                                                                                                                                                                     </t>
  </si>
  <si>
    <t>343,54</t>
  </si>
  <si>
    <t xml:space="preserve">CABO DE COBRE, RIGIDO, CLASSE 2, COMPACTADO, BLINDADO, ISOLACAO EM EPR OU XLPE, COBERTURA ANTICHAMA EM PVC, PEAD OU HFFR, 1 CONDUTOR, 20/35 KV, SECAO NOMINAL 300 MM2                                                                                                                                                                                                                                                                                                                                     </t>
  </si>
  <si>
    <t>404,92</t>
  </si>
  <si>
    <t xml:space="preserve">CABO DE COBRE, RIGIDO, CLASSE 2, COMPACTADO, BLINDADO, ISOLACAO EM EPR OU XLPE, COBERTURA ANTICHAMA EM PVC, PEAD OU HFFR, 1 CONDUTOR, 20/35 KV, SECAO NOMINAL 400 MM2                                                                                                                                                                                                                                                                                                                                     </t>
  </si>
  <si>
    <t>476,43</t>
  </si>
  <si>
    <t xml:space="preserve">CABO DE COBRE, RIGIDO, CLASSE 2, COMPACTADO, BLINDADO, ISOLACAO EM EPR OU XLPE, COBERTURA ANTICHAMA EM PVC, PEAD OU HFFR, 1 CONDUTOR, 20/35 KV, SECAO NOMINAL 50 MM2                                                                                                                                                                                                                                                                                                                                      </t>
  </si>
  <si>
    <t>144,86</t>
  </si>
  <si>
    <t xml:space="preserve">CABO DE COBRE, RIGIDO, CLASSE 2, COMPACTADO, BLINDADO, ISOLACAO EM EPR OU XLPE, COBERTURA ANTICHAMA EM PVC, PEAD OU HFFR, 1 CONDUTOR, 20/35 KV, SECAO NOMINAL 500 MM2                                                                                                                                                                                                                                                                                                                                     </t>
  </si>
  <si>
    <t>651,20</t>
  </si>
  <si>
    <t xml:space="preserve">CABO DE COBRE, RIGIDO, CLASSE 2, COMPACTADO, BLINDADO, ISOLACAO EM EPR OU XLPE, COBERTURA ANTICHAMA EM PVC, PEAD OU HFFR, 1 CONDUTOR, 20/35 KV, SECAO NOMINAL 70 MM2                                                                                                                                                                                                                                                                                                                                      </t>
  </si>
  <si>
    <t>171,92</t>
  </si>
  <si>
    <t xml:space="preserve">CABO DE COBRE, RIGIDO, CLASSE 2, COMPACTADO, BLINDADO, ISOLACAO EM EPR OU XLPE, COBERTURA ANTICHAMA EM PVC, PEAD OU HFFR, 1 CONDUTOR, 20/35 KV, SECAO NOMINAL 95 MM2                                                                                                                                                                                                                                                                                                                                      </t>
  </si>
  <si>
    <t>205,12</t>
  </si>
  <si>
    <t xml:space="preserve">CABO DE COBRE, RIGIDO, CLASSE 2, ISOLACAO EM PVC/A, ANTICHAMA BWF-B, 1 CONDUTOR, 450/750 V, SECAO NOMINAL 1,5 MM2                                                                                                                                                                                                                                                                                                                                                                                         </t>
  </si>
  <si>
    <t>1,28</t>
  </si>
  <si>
    <t xml:space="preserve">CABO DE COBRE, RIGIDO, CLASSE 2, ISOLACAO EM PVC/A, ANTICHAMA BWF-B, 1 CONDUTOR, 450/750 V, SECAO NOMINAL 10 MM2                                                                                                                                                                                                                                                                                                                                                                                          </t>
  </si>
  <si>
    <t>9,63</t>
  </si>
  <si>
    <t xml:space="preserve">CABO DE COBRE, RIGIDO, CLASSE 2, ISOLACAO EM PVC/A, ANTICHAMA BWF-B, 1 CONDUTOR, 450/750 V, SECAO NOMINAL 150 MM2                                                                                                                                                                                                                                                                                                                                                                                         </t>
  </si>
  <si>
    <t>131,86</t>
  </si>
  <si>
    <t xml:space="preserve">CABO DE COBRE, RIGIDO, CLASSE 2, ISOLACAO EM PVC/A, ANTICHAMA BWF-B, 1 CONDUTOR, 450/750 V, SECAO NOMINAL 16 MM2                                                                                                                                                                                                                                                                                                                                                                                          </t>
  </si>
  <si>
    <t xml:space="preserve">CABO DE COBRE, RIGIDO, CLASSE 2, ISOLACAO EM PVC/A, ANTICHAMA BWF-B, 1 CONDUTOR, 450/750 V, SECAO NOMINAL 185 MM2                                                                                                                                                                                                                                                                                                                                                                                         </t>
  </si>
  <si>
    <t>161,84</t>
  </si>
  <si>
    <t xml:space="preserve">CABO DE COBRE, RIGIDO, CLASSE 2, ISOLACAO EM PVC/A, ANTICHAMA BWF-B, 1 CONDUTOR, 450/750 V, SECAO NOMINAL 2,5 MM2                                                                                                                                                                                                                                                                                                                                                                                         </t>
  </si>
  <si>
    <t>3,32</t>
  </si>
  <si>
    <t xml:space="preserve">CABO DE COBRE, RIGIDO, CLASSE 2, ISOLACAO EM PVC/A, ANTICHAMA BWF-B, 1 CONDUTOR, 450/750 V, SECAO NOMINAL 240 MM2                                                                                                                                                                                                                                                                                                                                                                                         </t>
  </si>
  <si>
    <t>213,85</t>
  </si>
  <si>
    <t xml:space="preserve">CABO DE COBRE, RIGIDO, CLASSE 2, ISOLACAO EM PVC/A, ANTICHAMA BWF-B, 1 CONDUTOR, 450/750 V, SECAO NOMINAL 25 MM2                                                                                                                                                                                                                                                                                                                                                                                          </t>
  </si>
  <si>
    <t>23,04</t>
  </si>
  <si>
    <t xml:space="preserve">CABO DE COBRE, RIGIDO, CLASSE 2, ISOLACAO EM PVC/A, ANTICHAMA BWF-B, 1 CONDUTOR, 450/750 V, SECAO NOMINAL 300 MM2                                                                                                                                                                                                                                                                                                                                                                                         </t>
  </si>
  <si>
    <t>264,68</t>
  </si>
  <si>
    <t xml:space="preserve">CABO DE COBRE, RIGIDO, CLASSE 2, ISOLACAO EM PVC/A, ANTICHAMA BWF-B, 1 CONDUTOR, 450/750 V, SECAO NOMINAL 35 MM2                                                                                                                                                                                                                                                                                                                                                                                          </t>
  </si>
  <si>
    <t>31,31</t>
  </si>
  <si>
    <t xml:space="preserve">CABO DE COBRE, RIGIDO, CLASSE 2, ISOLACAO EM PVC/A, ANTICHAMA BWF-B, 1 CONDUTOR, 450/750 V, SECAO NOMINAL 4 MM2                                                                                                                                                                                                                                                                                                                                                                                           </t>
  </si>
  <si>
    <t>4,87</t>
  </si>
  <si>
    <t xml:space="preserve">CABO DE COBRE, RIGIDO, CLASSE 2, ISOLACAO EM PVC/A, ANTICHAMA BWF-B, 1 CONDUTOR, 450/750 V, SECAO NOMINAL 400 MM2                                                                                                                                                                                                                                                                                                                                                                                         </t>
  </si>
  <si>
    <t>342,44</t>
  </si>
  <si>
    <t xml:space="preserve">CABO DE COBRE, RIGIDO, CLASSE 2, ISOLACAO EM PVC/A, ANTICHAMA BWF-B, 1 CONDUTOR, 450/750 V, SECAO NOMINAL 50 MM2                                                                                                                                                                                                                                                                                                                                                                                          </t>
  </si>
  <si>
    <t>44,41</t>
  </si>
  <si>
    <t xml:space="preserve">CABO DE COBRE, RIGIDO, CLASSE 2, ISOLACAO EM PVC/A, ANTICHAMA BWF-B, 1 CONDUTOR, 450/750 V, SECAO NOMINAL 500 MM2                                                                                                                                                                                                                                                                                                                                                                                         </t>
  </si>
  <si>
    <t>424,29</t>
  </si>
  <si>
    <t xml:space="preserve">CABO DE COBRE, RIGIDO, CLASSE 2, ISOLACAO EM PVC/A, ANTICHAMA BWF-B, 1 CONDUTOR, 450/750 V, SECAO NOMINAL 6 MM2                                                                                                                                                                                                                                                                                                                                                                                           </t>
  </si>
  <si>
    <t>5,53</t>
  </si>
  <si>
    <t xml:space="preserve">CABO DE COBRE, RIGIDO, CLASSE 2, ISOLACAO EM PVC/A, ANTICHAMA BWF-B, 1 CONDUTOR, 450/750 V, SECAO NOMINAL 70 MM2                                                                                                                                                                                                                                                                                                                                                                                          </t>
  </si>
  <si>
    <t>61,34</t>
  </si>
  <si>
    <t xml:space="preserve">CABO DE COBRE, RIGIDO, CLASSE 2, ISOLACAO EM PVC/A, ANTICHAMA BWF-B, 1 CONDUTOR, 450/750 V, SECAO NOMINAL 95 MM2                                                                                                                                                                                                                                                                                                                                                                                          </t>
  </si>
  <si>
    <t>83,09</t>
  </si>
  <si>
    <t xml:space="preserve">CABO DE PAR TRANCADO UTP, 4 PARES, CATEGORIA 6                                                                                                                                                                                                                                                                                                                                                                                                                                                            </t>
  </si>
  <si>
    <t>2,23</t>
  </si>
  <si>
    <t xml:space="preserve">CABO DE REDE, PAR TRANCADO U/UTP, 4 PARES, CATEGORIA 5E (CAT 5E), ISOLAMENTO PVC (CM)                                                                                                                                                                                                                                                                                                                                                                                                                     </t>
  </si>
  <si>
    <t>3,98</t>
  </si>
  <si>
    <t xml:space="preserve">CABO DE REDE, PAR TRANCADO U/UTP, 4 PARES, CATEGORIA 5E (CAT 5E), ISOLAMENTO PVC (CMX)                                                                                                                                                                                                                                                                                                                                                                                                                    </t>
  </si>
  <si>
    <t>3,04</t>
  </si>
  <si>
    <t xml:space="preserve">CABO DE REDE, PAR TRANCADO U/UTP, 4 PARES, CATEGORIA 5E (CAT 5E), ISOLAMENTO PVC (LSZH)                                                                                                                                                                                                                                                                                                                                                                                                                   </t>
  </si>
  <si>
    <t>5,64</t>
  </si>
  <si>
    <t xml:space="preserve">CABO FLEXIVEL PVC 750 V, 2 CONDUTORES DE 1,5 MM2                                                                                                                                                                                                                                                                                                                                                                                                                                                          </t>
  </si>
  <si>
    <t>5,18</t>
  </si>
  <si>
    <t xml:space="preserve">CABO FLEXIVEL PVC 750 V, 2 CONDUTORES DE 10,0 MM2                                                                                                                                                                                                                                                                                                                                                                                                                                                         </t>
  </si>
  <si>
    <t>24,93</t>
  </si>
  <si>
    <t xml:space="preserve">CABO FLEXIVEL PVC 750 V, 2 CONDUTORES DE 4,0 MM2                                                                                                                                                                                                                                                                                                                                                                                                                                                          </t>
  </si>
  <si>
    <t>11,12</t>
  </si>
  <si>
    <t xml:space="preserve">CABO FLEXIVEL PVC 750 V, 2 CONDUTORES DE 6,0 MM2                                                                                                                                                                                                                                                                                                                                                                                                                                                          </t>
  </si>
  <si>
    <t>16,68</t>
  </si>
  <si>
    <t xml:space="preserve">CABO FLEXIVEL PVC 750 V, 3 CONDUTORES DE 1,5 MM2                                                                                                                                                                                                                                                                                                                                                                                                                                                          </t>
  </si>
  <si>
    <t>6,87</t>
  </si>
  <si>
    <t xml:space="preserve">CABO FLEXIVEL PVC 750 V, 3 CONDUTORES DE 10,0 MM2                                                                                                                                                                                                                                                                                                                                                                                                                                                         </t>
  </si>
  <si>
    <t>34,40</t>
  </si>
  <si>
    <t xml:space="preserve">CABO FLEXIVEL PVC 750 V, 3 CONDUTORES DE 4,0 MM2                                                                                                                                                                                                                                                                                                                                                                                                                                                          </t>
  </si>
  <si>
    <t>15,96</t>
  </si>
  <si>
    <t xml:space="preserve">CABO FLEXIVEL PVC 750 V, 3 CONDUTORES DE 6,0 MM2                                                                                                                                                                                                                                                                                                                                                                                                                                                          </t>
  </si>
  <si>
    <t>22,61</t>
  </si>
  <si>
    <t xml:space="preserve">CABO FLEXIVEL PVC 750 V, 4 CONDUTORES DE 1,5 MM2                                                                                                                                                                                                                                                                                                                                                                                                                                                          </t>
  </si>
  <si>
    <t>8,78</t>
  </si>
  <si>
    <t xml:space="preserve">CABO FLEXIVEL PVC 750 V, 4 CONDUTORES DE 10,0 MM2                                                                                                                                                                                                                                                                                                                                                                                                                                                         </t>
  </si>
  <si>
    <t>47,29</t>
  </si>
  <si>
    <t xml:space="preserve">CABO FLEXIVEL PVC 750 V, 4 CONDUTORES DE 4,0 MM2                                                                                                                                                                                                                                                                                                                                                                                                                                                          </t>
  </si>
  <si>
    <t>20,37</t>
  </si>
  <si>
    <t xml:space="preserve">CABO FLEXIVEL PVC 750 V, 4 CONDUTORES DE 6,0 MM2                                                                                                                                                                                                                                                                                                                                                                                                                                                          </t>
  </si>
  <si>
    <t>29,83</t>
  </si>
  <si>
    <t xml:space="preserve">CABO MULTIPOLAR DE COBRE, FLEXIVEL, CLASSE 4 OU 5, ISOLACAO EM HEPR, COBERTURA EM PVC-ST2, ANTICHAMA BWF-B, 0,6/1 KV, 3 CONDUTORES DE 1,5 MM2                                                                                                                                                                                                                                                                                                                                                             </t>
  </si>
  <si>
    <t>5,80</t>
  </si>
  <si>
    <t xml:space="preserve">CABO MULTIPOLAR DE COBRE, FLEXIVEL, CLASSE 4 OU 5, ISOLACAO EM HEPR, COBERTURA EM PVC-ST2, ANTICHAMA BWF-B, 0,6/1 KV, 3 CONDUTORES DE 10 MM2                                                                                                                                                                                                                                                                                                                                                              </t>
  </si>
  <si>
    <t>30,91</t>
  </si>
  <si>
    <t xml:space="preserve">CABO MULTIPOLAR DE COBRE, FLEXIVEL, CLASSE 4 OU 5, ISOLACAO EM HEPR, COBERTURA EM PVC-ST2, ANTICHAMA BWF-B, 0,6/1 KV, 3 CONDUTORES DE 120 MM2                                                                                                                                                                                                                                                                                                                                                             </t>
  </si>
  <si>
    <t>356,64</t>
  </si>
  <si>
    <t xml:space="preserve">CABO MULTIPOLAR DE COBRE, FLEXIVEL, CLASSE 4 OU 5, ISOLACAO EM HEPR, COBERTURA EM PVC-ST2, ANTICHAMA BWF-B, 0,6/1 KV, 3 CONDUTORES DE 16 MM2                                                                                                                                                                                                                                                                                                                                                              </t>
  </si>
  <si>
    <t>48,33</t>
  </si>
  <si>
    <t xml:space="preserve">CABO MULTIPOLAR DE COBRE, FLEXIVEL, CLASSE 4 OU 5, ISOLACAO EM HEPR, COBERTURA EM PVC-ST2, ANTICHAMA BWF-B, 0,6/1 KV, 3 CONDUTORES DE 2,5 MM2                                                                                                                                                                                                                                                                                                                                                             </t>
  </si>
  <si>
    <t>8,60</t>
  </si>
  <si>
    <t xml:space="preserve">CABO MULTIPOLAR DE COBRE, FLEXIVEL, CLASSE 4 OU 5, ISOLACAO EM HEPR, COBERTURA EM PVC-ST2, ANTICHAMA BWF-B, 0,6/1 KV, 3 CONDUTORES DE 25 MM2                                                                                                                                                                                                                                                                                                                                                              </t>
  </si>
  <si>
    <t>74,78</t>
  </si>
  <si>
    <t xml:space="preserve">CABO MULTIPOLAR DE COBRE, FLEXIVEL, CLASSE 4 OU 5, ISOLACAO EM HEPR, COBERTURA EM PVC-ST2, ANTICHAMA BWF-B, 0,6/1 KV, 3 CONDUTORES DE 35 MM2                                                                                                                                                                                                                                                                                                                                                              </t>
  </si>
  <si>
    <t>101,26</t>
  </si>
  <si>
    <t xml:space="preserve">CABO MULTIPOLAR DE COBRE, FLEXIVEL, CLASSE 4 OU 5, ISOLACAO EM HEPR, COBERTURA EM PVC-ST2, ANTICHAMA BWF-B, 0,6/1 KV, 3 CONDUTORES DE 4 MM2                                                                                                                                                                                                                                                                                                                                                               </t>
  </si>
  <si>
    <t>13,10</t>
  </si>
  <si>
    <t xml:space="preserve">CABO MULTIPOLAR DE COBRE, FLEXIVEL, CLASSE 4 OU 5, ISOLACAO EM HEPR, COBERTURA EM PVC-ST2, ANTICHAMA BWF-B, 0,6/1 KV, 3 CONDUTORES DE 50 MM2                                                                                                                                                                                                                                                                                                                                                              </t>
  </si>
  <si>
    <t>149,16</t>
  </si>
  <si>
    <t xml:space="preserve">CABO MULTIPOLAR DE COBRE, FLEXIVEL, CLASSE 4 OU 5, ISOLACAO EM HEPR, COBERTURA EM PVC-ST2, ANTICHAMA BWF-B, 0,6/1 KV, 3 CONDUTORES DE 6 MM2                                                                                                                                                                                                                                                                                                                                                               </t>
  </si>
  <si>
    <t>18,65</t>
  </si>
  <si>
    <t xml:space="preserve">CABO MULTIPOLAR DE COBRE, FLEXIVEL, CLASSE 4 OU 5, ISOLACAO EM HEPR, COBERTURA EM PVC-ST2, ANTICHAMA BWF-B, 0,6/1 KV, 3 CONDUTORES DE 70 MM2                                                                                                                                                                                                                                                                                                                                                              </t>
  </si>
  <si>
    <t>209,30</t>
  </si>
  <si>
    <t xml:space="preserve">CABO MULTIPOLAR DE COBRE, FLEXIVEL, CLASSE 4 OU 5, ISOLACAO EM HEPR, COBERTURA EM PVC-ST2, ANTICHAMA BWF-B, 0,6/1 KV, 3 CONDUTORES DE 95 MM2                                                                                                                                                                                                                                                                                                                                                              </t>
  </si>
  <si>
    <t>274,35</t>
  </si>
  <si>
    <t xml:space="preserve">CABO TELEFONICO CCI 50, 1 PAR, USO INTERNO, SEM BLINDAGEM                                                                                                                                                                                                                                                                                                                                                                                                                                                 </t>
  </si>
  <si>
    <t xml:space="preserve">CABO TELEFONICO CCI 50, 2 PARES, USO INTERNO, SEM BLINDAGEM                                                                                                                                                                                                                                                                                                                                                                                                                                               </t>
  </si>
  <si>
    <t>1,40</t>
  </si>
  <si>
    <t xml:space="preserve">CABO TELEFONICO CCI 50, 3 PARES, USO INTERNO, SEM BLINDAGEM                                                                                                                                                                                                                                                                                                                                                                                                                                               </t>
  </si>
  <si>
    <t>1,48</t>
  </si>
  <si>
    <t xml:space="preserve">CABO TELEFONICO CCI 50, 4 PARES, USO INTERNO, SEM BLINDAGEM                                                                                                                                                                                                                                                                                                                                                                                                                                               </t>
  </si>
  <si>
    <t>2,24</t>
  </si>
  <si>
    <t xml:space="preserve">CABO TELEFONICO CCI 50, 5 PARES, USO INTERNO, SEM BLINDAGEM                                                                                                                                                                                                                                                                                                                                                                                                                                               </t>
  </si>
  <si>
    <t>2,74</t>
  </si>
  <si>
    <t xml:space="preserve">CABO TELEFONICO CCI 50, 6 PARES, USO INTERNO, SEM BLINDAGEM                                                                                                                                                                                                                                                                                                                                                                                                                                               </t>
  </si>
  <si>
    <t>3,48</t>
  </si>
  <si>
    <t xml:space="preserve">CABO TELEFONICO CI 50, 10 PARES, USO INTERNO                                                                                                                                                                                                                                                                                                                                                                                                                                                              </t>
  </si>
  <si>
    <t>6,38</t>
  </si>
  <si>
    <t xml:space="preserve">CABO TELEFONICO CI 50, 20 PARES, USO INTERNO                                                                                                                                                                                                                                                                                                                                                                                                                                                              </t>
  </si>
  <si>
    <t xml:space="preserve">CABO TELEFONICO CI 50, 200 PARES, USO INTERNO                                                                                                                                                                                                                                                                                                                                                                                                                                                             </t>
  </si>
  <si>
    <t>101,70</t>
  </si>
  <si>
    <t xml:space="preserve">CABO TELEFONICO CI 50, 30 PARES, USO INTERNO                                                                                                                                                                                                                                                                                                                                                                                                                                                              </t>
  </si>
  <si>
    <t>17,72</t>
  </si>
  <si>
    <t xml:space="preserve">CABO TELEFONICO CI 50, 50 PARES, USO INTERNO                                                                                                                                                                                                                                                                                                                                                                                                                                                              </t>
  </si>
  <si>
    <t>28,66</t>
  </si>
  <si>
    <t xml:space="preserve">CABO TELEFONICO CI 50, 75 PARES, USO INTERNO                                                                                                                                                                                                                                                                                                                                                                                                                                                              </t>
  </si>
  <si>
    <t>41,96</t>
  </si>
  <si>
    <t xml:space="preserve">CABO TELEFONICO CTP - APL - 50, 10 PARES, USO EXTERNO                                                                                                                                                                                                                                                                                                                                                                                                                                                     </t>
  </si>
  <si>
    <t>8,72</t>
  </si>
  <si>
    <t xml:space="preserve">CABO TELEFONICO CTP - APL - 50, 100 PARES, USO EXTERNO                                                                                                                                                                                                                                                                                                                                                                                                                                                    </t>
  </si>
  <si>
    <t>62,87</t>
  </si>
  <si>
    <t xml:space="preserve">CABO TELEFONICO CTP - APL - 50, 20 PARES, USO EXTERNO                                                                                                                                                                                                                                                                                                                                                                                                                                                     </t>
  </si>
  <si>
    <t>15,37</t>
  </si>
  <si>
    <t xml:space="preserve">CABO TELEFONICO CTP - APL - 50, 30 PARES, USO EXTERNO                                                                                                                                                                                                                                                                                                                                                                                                                                                     </t>
  </si>
  <si>
    <t>18,23</t>
  </si>
  <si>
    <t xml:space="preserve">CACAMBA METALICA BASCULANTE COM CAPACIDADE DE 10 M3 (INCLUI MONTAGEM, NAO INCLUI CAMINHAO)                                                                                                                                                                                                                                                                                                                                                                                                                </t>
  </si>
  <si>
    <t>81.513,98</t>
  </si>
  <si>
    <t xml:space="preserve">CACAMBA METALICA BASCULANTE COM CAPACIDADE DE 12 M3 (INCLUI MONTAGEM, NAO INCLUI CAMINHAO)                                                                                                                                                                                                                                                                                                                                                                                                                </t>
  </si>
  <si>
    <t>92.564,10</t>
  </si>
  <si>
    <t xml:space="preserve">CACAMBA METALICA BASCULANTE COM CAPACIDADE DE 6 M3 (INCLUI MONTAGEM, NAO INCLUI CAMINHAO)                                                                                                                                                                                                                                                                                                                                                                                                                 </t>
  </si>
  <si>
    <t>61.118,88</t>
  </si>
  <si>
    <t xml:space="preserve">CACAMBA METALICA BASCULANTE COM CAPACIDADE DE 8 M3 (INCLUI MONTAGEM, NAO INCLUI CAMINHAO)                                                                                                                                                                                                                                                                                                                                                                                                                 </t>
  </si>
  <si>
    <t>73.648,25</t>
  </si>
  <si>
    <t xml:space="preserve">CADEADO SIMPLES, CORPO EM LATAO MACICO, COM LARGURA DE 25 MM E ALTURA DE APROX 25 MM, HASTE CEMENTADA (NAO LONGA), EM ACO TEMPERADO COM DIAMETRO DE APROX 5,0 MM, INCLUINDO 2 CHAVES                                                                                                                                                                                                                                                                                                                      </t>
  </si>
  <si>
    <t>23,31</t>
  </si>
  <si>
    <t xml:space="preserve">CADEADO SIMPLES, CORPO EM LATAO MACICO, COM LARGURA DE 35 MM E ALTURA DE APROX 30 MM, HASTE CEMENTADA (NAO LONGA), EM ACO TEMPERADO COM DIAMETRO DE APROX 6,0 MM, INCLUINDO 2 CHAVES                                                                                                                                                                                                                                                                                                                      </t>
  </si>
  <si>
    <t>34,70</t>
  </si>
  <si>
    <t xml:space="preserve">CADEADO SIMPLES, CORPO EM LATAO MACICO, COM LARGURA DE 50 MM E ALTURA DE APROX 40 MM, HASTE CEMENTADA EM ACO TEMPERADO COM DIAMETRO DE APROX 8,0 MM, INCLUINDO 2 CHAVES                                                                                                                                                                                                                                                                                                                                   </t>
  </si>
  <si>
    <t>49,57</t>
  </si>
  <si>
    <t xml:space="preserve">CADEIRA SUSPENSA MANUAL / BALANCIM INDIVIDUAL (NBR 14751)                                                                                                                                                                                                                                                                                                                                                                                                                                                 </t>
  </si>
  <si>
    <t>1.082,92</t>
  </si>
  <si>
    <t xml:space="preserve">CAIBRO APARELHADO  *7,5 X 7,5* CM, EM MACARANDUBA, ANGELIM OU EQUIVALENTE DA REGIAO                                                                                                                                                                                                                                                                                                                                                                                                                       </t>
  </si>
  <si>
    <t>32,43</t>
  </si>
  <si>
    <t xml:space="preserve">CAIBRO APARELHADO *6 X 8* CM, EM MACARANDUBA, ANGELIM OU EQUIVALENTE DA REGIAO                                                                                                                                                                                                                                                                                                                                                                                                                            </t>
  </si>
  <si>
    <t xml:space="preserve">CAIBRO NAO APARELHADO  *7,5 X 7,5* CM, EM MACARANDUBA, ANGELIM OU EQUIVALENTE DA REGIAO -  BRUTA                                                                                                                                                                                                                                                                                                                                                                                                          </t>
  </si>
  <si>
    <t>31,07</t>
  </si>
  <si>
    <t xml:space="preserve">CAIBRO NAO APARELHADO *5 X 6* CM, EM MACARANDUBA, ANGELIM OU EQUIVALENTE DA REGIAO -  BRUTA                                                                                                                                                                                                                                                                                                                                                                                                               </t>
  </si>
  <si>
    <t xml:space="preserve">CAIBRO NAO APARELHADO,  *6 X 8* CM,  EM MACARANDUBA, ANGELIM OU EQUIVALENTE DA REGIAO -  BRUTA                                                                                                                                                                                                                                                                                                                                                                                                            </t>
  </si>
  <si>
    <t>25,29</t>
  </si>
  <si>
    <t xml:space="preserve">CAIBRO ROLICO DE MADEIRA TRATADA, D = 4 A 7 CM, H = 3,00 M, EM EUCALIPTO OU EQUIVALENTE DA REGIAO                                                                                                                                                                                                                                                                                                                                                                                                         </t>
  </si>
  <si>
    <t>24,03</t>
  </si>
  <si>
    <t xml:space="preserve">CAIBRO 5 X 5 CM EM PINUS, MISTA OU EQUIVALENTE DA REGIAO - BRUTA                                                                                                                                                                                                                                                                                                                                                                                                                                          </t>
  </si>
  <si>
    <t>5,79</t>
  </si>
  <si>
    <t xml:space="preserve">CAIXA D'AGUA DE FIBRA DE VIDRO, PARA 500 LITROS, COM TAMPA                                                                                                                                                                                                                                                                                                                                                                                                                                                </t>
  </si>
  <si>
    <t>444,00</t>
  </si>
  <si>
    <t xml:space="preserve">CAIXA D'AGUA EM POLIETILENO 1000 LITROS, COM TAMPA                                                                                                                                                                                                                                                                                                                                                                                                                                                        </t>
  </si>
  <si>
    <t>445,00</t>
  </si>
  <si>
    <t xml:space="preserve">CAIXA D'AGUA EM POLIETILENO 1500 LITROS, COM TAMPA                                                                                                                                                                                                                                                                                                                                                                                                                                                        </t>
  </si>
  <si>
    <t>903,79</t>
  </si>
  <si>
    <t xml:space="preserve">CAIXA D'AGUA EM POLIETILENO 2000 LITROS, COM TAMPA                                                                                                                                                                                                                                                                                                                                                                                                                                                        </t>
  </si>
  <si>
    <t>1.015,19</t>
  </si>
  <si>
    <t xml:space="preserve">CAIXA D'AGUA EM POLIETILENO 500 LITROS, COM TAMPA                                                                                                                                                                                                                                                                                                                                                                                                                                                         </t>
  </si>
  <si>
    <t>255,49</t>
  </si>
  <si>
    <t xml:space="preserve">CAIXA D'AGUA EM POLIETILENO 750 LITROS, COM TAMPA                                                                                                                                                                                                                                                                                                                                                                                                                                                         </t>
  </si>
  <si>
    <t>438,14</t>
  </si>
  <si>
    <t xml:space="preserve">CAIXA D'AGUA FIBRA DE VIDRO PARA 1000 LITROS, COM TAMPA                                                                                                                                                                                                                                                                                                                                                                                                                                                   </t>
  </si>
  <si>
    <t>610,22</t>
  </si>
  <si>
    <t xml:space="preserve">CAIXA D'AGUA FIBRA DE VIDRO PARA 10000 LITROS, COM TAMPA                                                                                                                                                                                                                                                                                                                                                                                                                                                  </t>
  </si>
  <si>
    <t>5.894,01</t>
  </si>
  <si>
    <t xml:space="preserve">CAIXA D'AGUA FIBRA DE VIDRO PARA 1500 LITROS, COM TAMPA                                                                                                                                                                                                                                                                                                                                                                                                                                                   </t>
  </si>
  <si>
    <t>990,07</t>
  </si>
  <si>
    <t xml:space="preserve">CAIXA D'AGUA FIBRA DE VIDRO PARA 2000 LITROS, COM TAMPA                                                                                                                                                                                                                                                                                                                                                                                                                                                   </t>
  </si>
  <si>
    <t>1.276,26</t>
  </si>
  <si>
    <t xml:space="preserve">CAIXA D'AGUA FIBRA DE VIDRO PARA 5000 LITROS, COM TAMPA                                                                                                                                                                                                                                                                                                                                                                                                                                                   </t>
  </si>
  <si>
    <t>2.842,42</t>
  </si>
  <si>
    <t xml:space="preserve">CAIXA DE ATERRAMENTO EM CONCRETO PRÃ-MOLDADO, DIAMETRO DE 0,30 M E ALTURA DE 0,35 M, SEM FUNDO E COM TAMPA                                                                                                                                                                                                                                                                                                                                                                                               </t>
  </si>
  <si>
    <t>81,61</t>
  </si>
  <si>
    <t xml:space="preserve">CAIXA DE CONCRETO ARMADO PRE-MOLDADO, COM FUNDO E SEM TAMPA, DIMENSOES DE 0,30 X 0,30 X 0,30 M                                                                                                                                                                                                                                                                                                                                                                                                            </t>
  </si>
  <si>
    <t>88,23</t>
  </si>
  <si>
    <t xml:space="preserve">CAIXA DE CONCRETO ARMADO PRE-MOLDADO, COM FUNDO E SEM TAMPA, DIMENSOES DE 0,40 X 0,40 X 0,40 M                                                                                                                                                                                                                                                                                                                                                                                                            </t>
  </si>
  <si>
    <t>161,76</t>
  </si>
  <si>
    <t xml:space="preserve">CAIXA DE CONCRETO ARMADO PRE-MOLDADO, COM FUNDO E SEM TAMPA, DIMENSOES DE 0,60 X 0,60 X 0,50 M                                                                                                                                                                                                                                                                                                                                                                                                            </t>
  </si>
  <si>
    <t>283,08</t>
  </si>
  <si>
    <t xml:space="preserve">CAIXA DE CONCRETO ARMADO PRE-MOLDADO, COM FUNDO E SEM TAMPA, DIMENSOES DE 0,80 X 0,80 X 0,50 M                                                                                                                                                                                                                                                                                                                                                                                                            </t>
  </si>
  <si>
    <t>513,23</t>
  </si>
  <si>
    <t xml:space="preserve">CAIXA DE CONCRETO ARMADO PRE-MOLDADO, COM FUNDO E SEM TAMPA, DIMENSOES DE 1,00 X 1,00 X 0,50 M                                                                                                                                                                                                                                                                                                                                                                                                            </t>
  </si>
  <si>
    <t>919,11</t>
  </si>
  <si>
    <t xml:space="preserve">CAIXA DE CONCRETO ARMADO PRE-MOLDADO, COM FUNDO E TAMPA, DIMENSOES DE 0,30 X 0,30 X 0,30 M                                                                                                                                                                                                                                                                                                                                                                                                                </t>
  </si>
  <si>
    <t>136,02</t>
  </si>
  <si>
    <t xml:space="preserve">CAIXA DE CONCRETO ARMADO PRE-MOLDADO, COM FUNDO E TAMPA, DIMENSOES DE 0,40 X 0,40 X 0,40 M                                                                                                                                                                                                                                                                                                                                                                                                                </t>
  </si>
  <si>
    <t>249,99</t>
  </si>
  <si>
    <t xml:space="preserve">CAIXA DE CONCRETO ARMADO PRE-MOLDADO, COM FUNDO E TAMPA, DIMENSOES DE 0,60 X 0,60 X 0,50 M                                                                                                                                                                                                                                                                                                                                                                                                                </t>
  </si>
  <si>
    <t>317,64</t>
  </si>
  <si>
    <t xml:space="preserve">CAIXA DE CONCRETO ARMADO PRE-MOLDADO, SEM FUNDO, QUADRADA, DIMENSOES DE 0,30 X 0,30 X 0,30 M                                                                                                                                                                                                                                                                                                                                                                                                              </t>
  </si>
  <si>
    <t>70,38</t>
  </si>
  <si>
    <t xml:space="preserve">CAIXA DE CONCRETO ARMADO PRE-MOLDADO, SEM FUNDO, QUADRADA, DIMENSOES DE 0,40 X 0,40 X 0,40 M                                                                                                                                                                                                                                                                                                                                                                                                              </t>
  </si>
  <si>
    <t>116,91</t>
  </si>
  <si>
    <t xml:space="preserve">CAIXA DE CONCRETO ARMADO PRE-MOLDADO, SEM FUNDO, QUADRADA, DIMENSOES DE 0,60 X 0,60 X 0,50 M                                                                                                                                                                                                                                                                                                                                                                                                              </t>
  </si>
  <si>
    <t>226,47</t>
  </si>
  <si>
    <t xml:space="preserve">CAIXA DE CONCRETO ARMADO PRE-MOLDADO, SEM FUNDO, QUADRADA, DIMENSOES DE 0,80 X 0,80 X 0,50 M                                                                                                                                                                                                                                                                                                                                                                                                              </t>
  </si>
  <si>
    <t>470,58</t>
  </si>
  <si>
    <t xml:space="preserve">CAIXA DE CONCRETO ARMADO PRE-MOLDADO, SEM FUNDO, QUADRADA, DIMENSOES DE 1,00 X 1,00 X 0,50 M                                                                                                                                                                                                                                                                                                                                                                                                              </t>
  </si>
  <si>
    <t>741,91</t>
  </si>
  <si>
    <t xml:space="preserve">CAIXA DE DERIVACAO PARA MEDIDOR DE ENERGIA, COM BARRAMENTO MONOFASICO, EM POLICARBONATO / TERMOPLASTICO - MODULO (PADRAO CONCESSIONARIA LOCAL)                                                                                                                                                                                                                                                                                                                                                            </t>
  </si>
  <si>
    <t>234,28</t>
  </si>
  <si>
    <t xml:space="preserve">CAIXA DE DERIVACAO PARA MEDIDOR DE ENERGIA, COM BARRAMENTO POLIFASICO, EM POLICARBONATO / TERMOPLASTICO - MODULO (PADRAO CONCESSIONARIA LOCAL)                                                                                                                                                                                                                                                                                                                                                            </t>
  </si>
  <si>
    <t>248,96</t>
  </si>
  <si>
    <t xml:space="preserve">CAIXA DE DESCARGA DE PLASTICO EXTERNA, DE *9* L, PUXADOR FIO DE NYLON, NAO INCLUSO CANO, BOLSA, ENGATE                                                                                                                                                                                                                                                                                                                                                                                                    </t>
  </si>
  <si>
    <t>56,45</t>
  </si>
  <si>
    <t xml:space="preserve">CAIXA DE DESCARGA PLASTICA DE EMBUTIR COMPLETA, COM ESPELHO PLASTICO, CAPACIDADE 6 A 10 L, ACESSORIOS INCLUSOS                                                                                                                                                                                                                                                                                                                                                                                            </t>
  </si>
  <si>
    <t>1.247,84</t>
  </si>
  <si>
    <t xml:space="preserve">CAIXA DE GORDURA CILINDRICA EM CONCRETO SIMPLES,  PRE-MOLDADA, COM DIAMETRO DE 40 CM E ALTURA DE 45 CM, COM TAMPA                                                                                                                                                                                                                                                                                                                                                                                         </t>
  </si>
  <si>
    <t xml:space="preserve">CAIXA DE GORDURA EM PVC, DIAMETRO MINIMO 300 MM, DIAMETRO DE SAIDA 100 MM, CAPACIDADE  APROXIMADA 18 LITROS, COM TAMPA E CESTO                                                                                                                                                                                                                                                                                                                                                                            </t>
  </si>
  <si>
    <t>513,29</t>
  </si>
  <si>
    <t xml:space="preserve">CAIXA DE INCENDIO/ABRIGO PARA MANGUEIRA, DE EMBUTIR/INTERNA, COM 75 X 45 X 17 CM, EM CHAPA DE ACO, PORTA COM VENTILACAO, VISOR COM A INSCRICAO "INCENDIO", SUPORTE/CESTA INTERNA PARA A MANGUEIRA, PINTURA ELETROSTATICA VERMELHA                                                                                                                                                                                                                                                                         </t>
  </si>
  <si>
    <t>269,65</t>
  </si>
  <si>
    <t xml:space="preserve">CAIXA DE INCENDIO/ABRIGO PARA MANGUEIRA, DE EMBUTIR/INTERNA, COM 90 X 60 X 17 CM, EM CHAPA DE ACO, PORTA COM VENTILACAO, VISOR COM A INSCRICAO "INCENDIO", SUPORTE/CESTA INTERNA PARA A MANGUEIRA, PINTURA ELETROSTATICA VERMELHA                                                                                                                                                                                                                                                                         </t>
  </si>
  <si>
    <t>341,08</t>
  </si>
  <si>
    <t xml:space="preserve">CAIXA DE INCENDIO/ABRIGO PARA MANGUEIRA, DE SOBREPOR/EXTERNA, COM 75 X 45 X 17 CM, EM CHAPA DE ACO, PORTA COM VENTILACAO, VISOR COM A INSCRICAO "INCENDIO", SUPORTE/CESTA INTERNA PARA A MANGUEIRA, PINTURA ELETROSTATICA VERMELHA                                                                                                                                                                                                                                                                        </t>
  </si>
  <si>
    <t>282,50</t>
  </si>
  <si>
    <t xml:space="preserve">CAIXA DE INCENDIO/ABRIGO PARA MANGUEIRA, DE SOBREPOR/EXTERNA, COM 90 X 60 X 17 CM, EM CHAPA DE ACO, PORTA COM VENTILACAO, VISOR COM A INSCRICAO "INCENDIO", SUPORTE/CESTA INTERNA PARA A MANGUEIRA, PINTURA ELETROSTATICA VERMELHA                                                                                                                                                                                                                                                                        </t>
  </si>
  <si>
    <t>345,09</t>
  </si>
  <si>
    <t xml:space="preserve">CAIXA DE INSPECAO PARA ATERRAMENTO E PARA RAIOS, EM POLIPROPILENO,  DIAMETRO = 300 MM X ALTURA = 400 MM                                                                                                                                                                                                                                                                                                                                                                                                   </t>
  </si>
  <si>
    <t>59,11</t>
  </si>
  <si>
    <t xml:space="preserve">CAIXA DE INSPECAO PARA ATERRAMENTO OU OUTRO USO, EM PVC, DN = 250 X 250 MM                                                                                                                                                                                                                                                                                                                                                                                                                                </t>
  </si>
  <si>
    <t>68,54</t>
  </si>
  <si>
    <t xml:space="preserve">CAIXA DE INSPECAO PARA ATERRAMENTO OU OUTRO USO, EM PVC, DN = 300 X *300* MM                                                                                                                                                                                                                                                                                                                                                                                                                              </t>
  </si>
  <si>
    <t>109,49</t>
  </si>
  <si>
    <t xml:space="preserve">CAIXA DE INSPECAO PARA ATERRAMENTO OU OUTRO USO, EM PVC, DN = 300 X 250 MM                                                                                                                                                                                                                                                                                                                                                                                                                                </t>
  </si>
  <si>
    <t>93,42</t>
  </si>
  <si>
    <t xml:space="preserve">CAIXA DE INSPECAO PARA ATERRAMENTO OU OUTRO USO, EM PVC, DN = 300 X 600 MM                                                                                                                                                                                                                                                                                                                                                                                                                                </t>
  </si>
  <si>
    <t>204,55</t>
  </si>
  <si>
    <t xml:space="preserve">CAIXA DE LUZ "3 X 3" EM ACO ESMALTADA                                                                                                                                                                                                                                                                                                                                                                                                                                                                     </t>
  </si>
  <si>
    <t>1,94</t>
  </si>
  <si>
    <t xml:space="preserve">CAIXA DE LUZ "4 X 2" EM ACO ESMALTADA                                                                                                                                                                                                                                                                                                                                                                                                                                                                     </t>
  </si>
  <si>
    <t>2,00</t>
  </si>
  <si>
    <t xml:space="preserve">CAIXA DE LUZ "4 X 4" EM ACO ESMALTADA                                                                                                                                                                                                                                                                                                                                                                                                                                                                     </t>
  </si>
  <si>
    <t xml:space="preserve">CAIXA DE PASSAGEM / DERIVACAO / LUZ, OCTOGONAL 4 X4, EM ACO ESMALTADA, COM FUNDO MOVEL SIMPLES (FMS)                                                                                                                                                                                                                                                                                                                                                                                                      </t>
  </si>
  <si>
    <t xml:space="preserve">CAIXA DE PASSAGEM ELETRICA DE PAREDE, DE EMBUTIR, EM PVC, COM TAMPA APARAFUSADA, DIMENSOES 120 X 120 X *75* MM                                                                                                                                                                                                                                                                                                                                                                                            </t>
  </si>
  <si>
    <t>31,61</t>
  </si>
  <si>
    <t xml:space="preserve">CAIXA DE PASSAGEM ELETRICA DE PAREDE, DE EMBUTIR, EM PVC, COM TAMPA APARAFUSADA, DIMENSOES 150 X 150 X *75* MM                                                                                                                                                                                                                                                                                                                                                                                            </t>
  </si>
  <si>
    <t>38,67</t>
  </si>
  <si>
    <t xml:space="preserve">CAIXA DE PASSAGEM ELETRICA DE PAREDE, DE EMBUTIR, EM PVC, COM TAMPA APARAFUSADA, DIMENSOES 200 X 200 X *90* MM                                                                                                                                                                                                                                                                                                                                                                                            </t>
  </si>
  <si>
    <t>63,59</t>
  </si>
  <si>
    <t xml:space="preserve">CAIXA DE PASSAGEM ELETRICA DE PAREDE, DE EMBUTIR, EM TERMOPLASTICO / PVC, COM TAMPA APARAFUSADA, DIMENSOES 400 X 400 X *120* MM                                                                                                                                                                                                                                                                                                                                                                           </t>
  </si>
  <si>
    <t>210,77</t>
  </si>
  <si>
    <t xml:space="preserve">CAIXA DE PASSAGEM ELETRICA DE PAREDE, DE SOBREPOR, EM PVC, COM TAMPA APARAFUSADA, DIMENSOES 300 X 300 X *100* MM                                                                                                                                                                                                                                                                                                                                                                                          </t>
  </si>
  <si>
    <t>128,16</t>
  </si>
  <si>
    <t xml:space="preserve">CAIXA DE PASSAGEM ELETRICA DE PAREDE, DE SOBREPOR, EM PVC, COM TAMPA APARAFUSADA, DIMENSOES, 400 X 400 X *120* MM                                                                                                                                                                                                                                                                                                                                                                                         </t>
  </si>
  <si>
    <t>188,72</t>
  </si>
  <si>
    <t xml:space="preserve">CAIXA DE PASSAGEM ELETRICA DE PAREDE, DE SOBREPOR, EM TERMOPLASTICO / PVC, COM TAMPA APARAFUSA, DIMENSOES 200 X 200 X *100* MM                                                                                                                                                                                                                                                                                                                                                                            </t>
  </si>
  <si>
    <t>71,39</t>
  </si>
  <si>
    <t xml:space="preserve">CAIXA DE PASSAGEM ELETRICA DE PAREDE, DE SOBREPOR, EM TERMOPLASTICO / PVC, COM TAMPA APARAFUSADA, DIMENSOES, 150 X 150 X *100* MM                                                                                                                                                                                                                                                                                                                                                                         </t>
  </si>
  <si>
    <t>42,30</t>
  </si>
  <si>
    <t xml:space="preserve">CAIXA DE PASSAGEM ELETRICA, PARA PISO, EM PVC, DIMENSOES DE 3/4" A 4"                                                                                                                                                                                                                                                                                                                                                                                                                                     </t>
  </si>
  <si>
    <t>500,35</t>
  </si>
  <si>
    <t xml:space="preserve">CAIXA DE PASSAGEM METALICA DE SOBREPOR COM TAMPA PARAFUSADA, DIMENSOES 20 X 20 X 10 CM                                                                                                                                                                                                                                                                                                                                                                                                                    </t>
  </si>
  <si>
    <t>40,72</t>
  </si>
  <si>
    <t xml:space="preserve">CAIXA DE PASSAGEM METALICA DE SOBREPOR COM TAMPA PARAFUSADA, DIMENSOES 30 X 30 X 10 CM                                                                                                                                                                                                                                                                                                                                                                                                                    </t>
  </si>
  <si>
    <t>80,04</t>
  </si>
  <si>
    <t xml:space="preserve">CAIXA DE PASSAGEM METALICA DE SOBREPOR COM TAMPA PARAFUSADA, DIMENSOES 40 X 40 X 15 CM                                                                                                                                                                                                                                                                                                                                                                                                                    </t>
  </si>
  <si>
    <t>128,65</t>
  </si>
  <si>
    <t xml:space="preserve">CAIXA DE PASSAGEM METALICA DE SOBREPOR COM TAMPA PARAFUSADA, DIMENSOES 50 X 50 X 15 CM                                                                                                                                                                                                                                                                                                                                                                                                                    </t>
  </si>
  <si>
    <t>192,43</t>
  </si>
  <si>
    <t xml:space="preserve">CAIXA DE PASSAGEM METALICA DE SOBREPOR COM TAMPA PARAFUSADA, DIMENSOES 60 X 60 X 20 CM                                                                                                                                                                                                                                                                                                                                                                                                                    </t>
  </si>
  <si>
    <t>256,83</t>
  </si>
  <si>
    <t xml:space="preserve">CAIXA DE PASSAGEM METALICA DE SOBREPOR COM TAMPA PARAFUSADA, DIMENSOES 70 X 70 X 20 CM                                                                                                                                                                                                                                                                                                                                                                                                                    </t>
  </si>
  <si>
    <t>310,38</t>
  </si>
  <si>
    <t xml:space="preserve">CAIXA DE PASSAGEM METALICA DE SOBREPOR COM TAMPA PARAFUSADA, DIMENSOES 80 X 80 X 20 CM                                                                                                                                                                                                                                                                                                                                                                                                                    </t>
  </si>
  <si>
    <t>393,40</t>
  </si>
  <si>
    <t xml:space="preserve">CAIXA DE PASSAGEM METALICA, DE SOBREPOR, COM TAMPA APARAFUSADA, DIMENSOES 15 X 15 X *10* CM                                                                                                                                                                                                                                                                                                                                                                                                               </t>
  </si>
  <si>
    <t>28,55</t>
  </si>
  <si>
    <t xml:space="preserve">CAIXA DE PASSAGEM METALICA, DE SOBREPOR, COM TAMPA APARAFUSADA, DIMENSOES 35 X 35 X *12* CM                                                                                                                                                                                                                                                                                                                                                                                                               </t>
  </si>
  <si>
    <t>93,76</t>
  </si>
  <si>
    <t xml:space="preserve">CAIXA DE PASSAGEM/ LUZ / TELEFONIA, DE EMBUTIR,  EM CHAPA DE ACO GALVANIZADO, DIMENSOES 150 X 150 X 15 CM (PADRAO CONCESSIONARIA LOCAL)                                                                                                                                                                                                                                                                                                                                                                   </t>
  </si>
  <si>
    <t>1.802,96</t>
  </si>
  <si>
    <t xml:space="preserve">CAIXA DE PASSAGEM/ LUZ / TELEFONIA, DE EMBUTIR,  EM CHAPA DE ACO GALVANIZADO, DIMENSOES 20 X 20 X *12* CM (PADRAO CONCESSIONARIA LOCAL)                                                                                                                                                                                                                                                                                                                                                                   </t>
  </si>
  <si>
    <t>77,62</t>
  </si>
  <si>
    <t xml:space="preserve">CAIXA DE PASSAGEM/ LUZ / TELEFONIA, DE EMBUTIR,  EM CHAPA DE ACO GALVANIZADO, DIMENSOES 200 X 200 X 20 CM (PADRAO CONCESSIONARIA LOCAL)                                                                                                                                                                                                                                                                                                                                                                   </t>
  </si>
  <si>
    <t>3.521,81</t>
  </si>
  <si>
    <t xml:space="preserve">CAIXA DE PASSAGEM/ LUZ / TELEFONIA, DE EMBUTIR,  EM CHAPA DE ACO GALVANIZADO, DIMENSOES 40 X 40 X *12* CM (PADRAO CONCESSIONARIA LOCAL)                                                                                                                                                                                                                                                                                                                                                                   </t>
  </si>
  <si>
    <t>171,93</t>
  </si>
  <si>
    <t xml:space="preserve">CAIXA DE PASSAGEM/ LUZ / TELEFONIA, DE EMBUTIR,  EM CHAPA DE ACO GALVANIZADO, DIMENSOES 60 X 60 X *12* CM (PADRAO CONCESSIONARIA LOCAL)                                                                                                                                                                                                                                                                                                                                                                   </t>
  </si>
  <si>
    <t>284,91</t>
  </si>
  <si>
    <t xml:space="preserve">CAIXA DE PASSAGEM/ LUZ / TELEFONIA, DE EMBUTIR,  EM CHAPA DE ACO GALVANIZADO, DIMENSOES 80 X 80 X *12* CM (PADRAO CONCESSIONARIA LOCAL)                                                                                                                                                                                                                                                                                                                                                                   </t>
  </si>
  <si>
    <t>425,93</t>
  </si>
  <si>
    <t xml:space="preserve">CAIXA DE PASSAGEM/ LUZ / TELEFONIA, DE EMBUTIR, EM CHAPA DE ACO GALVANIZADO, DIMENSOES 120 X 120 X *12* CM (PADRAO CONCESSIONARIA LOCAL)                                                                                                                                                                                                                                                                                                                                                                  </t>
  </si>
  <si>
    <t>856,83</t>
  </si>
  <si>
    <t xml:space="preserve">CAIXA DE PASSAGEM/ LUZ / TELEFONIA, DE SOBREPOR,  EM CHAPA DE ACO GALVANIZADO, DIMENSOES 80 X 80 X *12* CM (PADRAO CONCESSIONARIA LOCAL)                                                                                                                                                                                                                                                                                                                                                                  </t>
  </si>
  <si>
    <t>533,53</t>
  </si>
  <si>
    <t xml:space="preserve">CAIXA DE PASSAGEM, EM PVC, DE 4" X 2", PARA ELETRODUTO FLEXIVEL CORRUGADO                                                                                                                                                                                                                                                                                                                                                                                                                                 </t>
  </si>
  <si>
    <t xml:space="preserve">CAIXA DE PASSAGEM, EM PVC, DE 4" X 4", PARA ELETRODUTO FLEXIVEL CORRUGADO                                                                                                                                                                                                                                                                                                                                                                                                                                 </t>
  </si>
  <si>
    <t>4,34</t>
  </si>
  <si>
    <t xml:space="preserve">CAIXA DE PROTECAO EXTERNA PARA MEDIDOR HOROSAZONAL, DE BAIXA TENSAO, COM MODULO, EM CHAPA DE ACO (PADRAO DA CONCESSIONARIA LOCAL)                                                                                                                                                                                                                                                                                                                                                                         </t>
  </si>
  <si>
    <t>3.350,80</t>
  </si>
  <si>
    <t xml:space="preserve">CAIXA DE PROTECAO PARA TRANSFORMADOR CORRENTE, EM CHAPA DE ACO 18 USG (PADRAO DA CONCESSIONARIA LOCAL)                                                                                                                                                                                                                                                                                                                                                                                                    </t>
  </si>
  <si>
    <t>1.072,18</t>
  </si>
  <si>
    <t xml:space="preserve">CAIXA INTERNA/EXTERNA DE MEDICAO PARA 1 MEDIDOR TRIFASICO, COM VISOR, EM CHAPA DE ACO 18 USG (PADRAO DA CONCESSIONARIA LOCAL)                                                                                                                                                                                                                                                                                                                                                                             </t>
  </si>
  <si>
    <t>339,79</t>
  </si>
  <si>
    <t xml:space="preserve">CAIXA INTERNA/EXTERNA DE MEDICAO PARA 4 MEDIDORES MONOFASICOS, COM VISOR, EM CHAPA DE ACO 18 USG (PADRAO DA CONCESSIONARIA LOCAL)                                                                                                                                                                                                                                                                                                                                                                         </t>
  </si>
  <si>
    <t>550,19</t>
  </si>
  <si>
    <t xml:space="preserve">CAIXA MODULAR PARA MEDIDOR DE ENERGIA AGRUPADA, EM POLICARBONATO /  TERMOPLASTICO, COM SUPORTE PARA DISJUNTOR (PADRAO DA CONCESSIONARIA LOCAL)                                                                                                                                                                                                                                                                                                                                                            </t>
  </si>
  <si>
    <t>138,89</t>
  </si>
  <si>
    <t xml:space="preserve">CAIXA OCTOGONAL DE FUNDO MOVEL, EM PVC, DE 3" X 3", PARA ELETRODUTO FLEXIVEL CORRUGADO                                                                                                                                                                                                                                                                                                                                                                                                                    </t>
  </si>
  <si>
    <t xml:space="preserve">CAIXA OCTOGONAL DE FUNDO MOVEL, EM PVC, DE 4" X 4", PARA ELETRODUTO FLEXIVEL CORRUGADO                                                                                                                                                                                                                                                                                                                                                                                                                    </t>
  </si>
  <si>
    <t xml:space="preserve">CAIXA PARA HIDROMETRO CONCRETO PRE MOLDADO, *0,24 M X 0,45 M X 0,30* M (L X C X A)                                                                                                                                                                                                                                                                                                                                                                                                                        </t>
  </si>
  <si>
    <t>89,70</t>
  </si>
  <si>
    <t xml:space="preserve">CAIXA PARA MEDICAO COLETIVA TIPO L, PADRAO BIFASICO OU TRIFASICO, PARA ATE 4 MEDIDORES, SEM BARRAMENTO E COM PORTAS INFERIOR E SUPERIOR                                                                                                                                                                                                                                                                                                                                                                   </t>
  </si>
  <si>
    <t>2.241,28</t>
  </si>
  <si>
    <t xml:space="preserve">CAIXA PARA MEDICAO COLETIVA TIPO M, PADRAO BIFASICO OU TRIFASICO, PARA ATE 8 MEDIDORES, SEM BARRAMENTO E COM PORTAS INFERIOR E SUPERIOR                                                                                                                                                                                                                                                                                                                                                                   </t>
  </si>
  <si>
    <t>3.760,13</t>
  </si>
  <si>
    <t xml:space="preserve">CAIXA PARA MEDICAO COLETIVA TIPO N, PADRAO BIFASICO OU TRIFASICO, PARA ATE 12 MEDIDORES, SEM BARRAMENTO E COM PORTAS INFERIOR E SUPERIOR                                                                                                                                                                                                                                                                                                                                                                  </t>
  </si>
  <si>
    <t>4.729,19</t>
  </si>
  <si>
    <t xml:space="preserve">CAIXA PARA MEDIDOR MONOFASICO, EM POLICARBONATO / TERMOPLASTICO, PARA ALOJAR 1 DISJUNTOR (PADRAO DA CONCESSIONARIA LOCAL)                                                                                                                                                                                                                                                                                                                                                                                 </t>
  </si>
  <si>
    <t>72,51</t>
  </si>
  <si>
    <t xml:space="preserve">CAIXA PARA MEDIDOR POLIFASICO, EM POLICARBONATO / TERMOPLASTICO, PARA ALOJAR 1 DISJUNTOR (PADRAO DA CONCESSIONARIA LOCAL)                                                                                                                                                                                                                                                                                                                                                                                 </t>
  </si>
  <si>
    <t>171,99</t>
  </si>
  <si>
    <t xml:space="preserve">CAIXA PRE-MOLDADA PARA BOCA DE LOBO, EM CONCRETO ARMADO, COM FCK DE 25 MPA, COM DIMENSOES 1,10 X 0,65 X 1,00 M (COMPRIMENTO X LARGURA X ALTURA)                                                                                                                                                                                                                                                                                                                                                           </t>
  </si>
  <si>
    <t>411,76</t>
  </si>
  <si>
    <t xml:space="preserve">CAIXA SIFONADA PVC, 100 X 100 X 50 MM, COM GRELHA REDONDA, BRANCA                                                                                                                                                                                                                                                                                                                                                                                                                                         </t>
  </si>
  <si>
    <t>32,49</t>
  </si>
  <si>
    <t xml:space="preserve">CAIXA SIFONADA PVC, 250 X 230 X 75 MM, COM TAMPA CEGA QUADRADA, BRANCA                                                                                                                                                                                                                                                                                                                                                                                                                                    </t>
  </si>
  <si>
    <t>136,67</t>
  </si>
  <si>
    <t xml:space="preserve">CAIXA SIFONADA, PVC, 150 X *185* X 75 MM, COM GRELHA QUADRADA, BRANCA                                                                                                                                                                                                                                                                                                                                                                                                                                     </t>
  </si>
  <si>
    <t>93,11</t>
  </si>
  <si>
    <t xml:space="preserve">CAIXA SIFONADA, PVC, 150 X 150 X 50 MM, COM GRELHA QUADRADA, BRANCA (NBR 5688)                                                                                                                                                                                                                                                                                                                                                                                                                            </t>
  </si>
  <si>
    <t>60,80</t>
  </si>
  <si>
    <t xml:space="preserve">CAIXA SIFONADA, PVC, 150 X 150 X 50 MM, COM GRELHA REDONDA, BRANCA                                                                                                                                                                                                                                                                                                                                                                                                                                        </t>
  </si>
  <si>
    <t>73,29</t>
  </si>
  <si>
    <t xml:space="preserve">CAL HIDRATADA CH-I PARA ARGAMASSAS                                                                                                                                                                                                                                                                                                                                                                                                                                                                        </t>
  </si>
  <si>
    <t>1,10</t>
  </si>
  <si>
    <t xml:space="preserve">CAL HIDRATADA PARA PINTURA                                                                                                                                                                                                                                                                                                                                                                                                                                                                                </t>
  </si>
  <si>
    <t>1,84</t>
  </si>
  <si>
    <t xml:space="preserve">CAL VIRGEM COMUM PARA ARGAMASSAS (NBR 6453)                                                                                                                                                                                                                                                                                                                                                                                                                                                               </t>
  </si>
  <si>
    <t xml:space="preserve">CALCARIO DOLOMITICO A (POSTO PEDREIRA/FORNECEDOR,  SEM FRETE)                                                                                                                                                                                                                                                                                                                                                                                                                                             </t>
  </si>
  <si>
    <t>0,11</t>
  </si>
  <si>
    <t xml:space="preserve">CALCETEIRO  (MENSALISTA)                                                                                                                                                                                                                                                                                                                                                                                                                                                                                  </t>
  </si>
  <si>
    <t>3.450,12</t>
  </si>
  <si>
    <t xml:space="preserve">CALCETEIRO (HORISTA)                                                                                                                                                                                                                                                                                                                                                                                                                                                                                      </t>
  </si>
  <si>
    <t>19,63</t>
  </si>
  <si>
    <t xml:space="preserve">CALHA MOLDURA AMERICANA DE CHAPA DE ACO GALVANIZADA NUM 26, CORTE 33 CM                                                                                                                                                                                                                                                                                                                                                                                                                                   </t>
  </si>
  <si>
    <t>36,55</t>
  </si>
  <si>
    <t xml:space="preserve">CALHA PARA AGUA FURTADA DE CHAPA DE ACO GALVANIZADA NUM 26, CORTE 40 CM                                                                                                                                                                                                                                                                                                                                                                                                                                   </t>
  </si>
  <si>
    <t>36,84</t>
  </si>
  <si>
    <t xml:space="preserve">CALHA PARA AGUA FURTADA DE CHAPA DE ACO GALVANIZADA NUM 26, CORTE 50 CM                                                                                                                                                                                                                                                                                                                                                                                                                                   </t>
  </si>
  <si>
    <t>43,54</t>
  </si>
  <si>
    <t xml:space="preserve">CALHA PLATIBANDA DE CHAPA DE ACO GALVANIZADA NUM 26, CORTE 45 CM                                                                                                                                                                                                                                                                                                                                                                                                                                          </t>
  </si>
  <si>
    <t xml:space="preserve">CALHA PLUVIAL DE PVC, DIAMETRO ENTRE 119 E 170 MM, COMPRIMENTO DE 3 M, PARA DRENAGEM PREDIAL                                                                                                                                                                                                                                                                                                                                                                                                              </t>
  </si>
  <si>
    <t>54,45</t>
  </si>
  <si>
    <t xml:space="preserve">CALHA QUADRADA DE CHAPA DE ACO GALVANIZADA NUM 24, CORTE 100 CM                                                                                                                                                                                                                                                                                                                                                                                                                                           </t>
  </si>
  <si>
    <t>120,09</t>
  </si>
  <si>
    <t xml:space="preserve">CALHA QUADRADA DE CHAPA DE ACO GALVANIZADA NUM 24, CORTE 33 CM                                                                                                                                                                                                                                                                                                                                                                                                                                            </t>
  </si>
  <si>
    <t>47,12</t>
  </si>
  <si>
    <t xml:space="preserve">CALHA QUADRADA DE CHAPA DE ACO GALVANIZADA NUM 24, CORTE 50 CM                                                                                                                                                                                                                                                                                                                                                                                                                                            </t>
  </si>
  <si>
    <t>61,39</t>
  </si>
  <si>
    <t xml:space="preserve">CALHA QUADRADA DE CHAPA DE ACO GALVANIZADA NUM 26, CORTE 33 CM                                                                                                                                                                                                                                                                                                                                                                                                                                            </t>
  </si>
  <si>
    <t xml:space="preserve">CALHA QUADRADA DE CHAPA DE ACO GALVANIZADA NUM 28, CORTE 25 CM                                                                                                                                                                                                                                                                                                                                                                                                                                            </t>
  </si>
  <si>
    <t>23,56</t>
  </si>
  <si>
    <t xml:space="preserve">CALHA/CANALETA DE CONCRETO SIMPLES, TIPO MEIA CANA, DIAMETRO DE 20 CM, PARA AGUA PLUVIAL                                                                                                                                                                                                                                                                                                                                                                                                                  </t>
  </si>
  <si>
    <t>24,32</t>
  </si>
  <si>
    <t xml:space="preserve">CALHA/CANALETA DE CONCRETO SIMPLES, TIPO MEIA CANA, DIAMETRO DE 30 CM, PARA AGUA PLUVIAL                                                                                                                                                                                                                                                                                                                                                                                                                  </t>
  </si>
  <si>
    <t>29,72</t>
  </si>
  <si>
    <t xml:space="preserve">CALHA/CANALETA DE CONCRETO SIMPLES, TIPO MEIA CANA, DIAMETRO DE 40 CM, PARA AGUA PLUVIAL                                                                                                                                                                                                                                                                                                                                                                                                                  </t>
  </si>
  <si>
    <t>38,87</t>
  </si>
  <si>
    <t xml:space="preserve">CALHA/CANALETA DE CONCRETO SIMPLES, TIPO MEIA CANA, DIAMETRO DE 50 CM, PARA AGUA PLUVIAL                                                                                                                                                                                                                                                                                                                                                                                                                  </t>
  </si>
  <si>
    <t>63,06</t>
  </si>
  <si>
    <t xml:space="preserve">CALHA/CANALETA DE CONCRETO SIMPLES, TIPO MEIA CANA, DIAMETRO DE 60 CM, PARA AGUA PLUVIAL                                                                                                                                                                                                                                                                                                                                                                                                                  </t>
  </si>
  <si>
    <t>81,56</t>
  </si>
  <si>
    <t xml:space="preserve">CALHA/CANALETA DE CONCRETO SIMPLES, TIPO MEIA CANA, DIAMETRO DE 80 CM, PARA AGUA PLUVIAL                                                                                                                                                                                                                                                                                                                                                                                                                  </t>
  </si>
  <si>
    <t>152,43</t>
  </si>
  <si>
    <t xml:space="preserve">CAMADA SEPARADORA DE FILME DE POLIETILENO 20 A 25 MICRA                                                                                                                                                                                                                                                                                                                                                                                                                                                   </t>
  </si>
  <si>
    <t>1,99</t>
  </si>
  <si>
    <t xml:space="preserve">CAMINHAO TOCO, PESO BRUTO TOTAL 10700 KG, CARGA UTIL MAXIMA 7400 KG, DISTANCIA ENTRE EIXOS 4,00 M, POTENCIA 175 CV (INCLUI CABINE E CHASSI, NAO INCLUI CARROCERIA)                                                                                                                                                                                                                                                                                                                                        </t>
  </si>
  <si>
    <t>379.459,44</t>
  </si>
  <si>
    <t xml:space="preserve">CAMINHAO TOCO, PESO BRUTO TOTAL 13200 KG, CARGA UTIL MAXIMA 9200 KG, DISTANCIA ENTRE EIXOS 3,31 M, POTENCIA 175 CV (INCLUI CABINE E CHASSI, NAO INCLUI CARROCERIA)                                                                                                                                                                                                                                                                                                                                        </t>
  </si>
  <si>
    <t>405.000,00</t>
  </si>
  <si>
    <t xml:space="preserve">CAMINHAO TOCO, PESO BRUTO TOTAL 14300 KG, CARGA UTIL MAXIMA 9480 KG, DISTANCIA ENTRE EIXOS 4,80 M, POTENCIA 185 CV (INCLUI CABINE E CHASSI, NAO INCLUI CARROCERIA)                                                                                                                                                                                                                                                                                                                                        </t>
  </si>
  <si>
    <t>418.718,92</t>
  </si>
  <si>
    <t xml:space="preserve">CAMINHAO TOCO, PESO BRUTO TOTAL 16000 KG, CARGA UTIL MAXIMA 10600 KG, DISTANCIA ENTRE EIXOS 4,80 M, POTENCIA 277 CV (INCLUI CABINE E CHASSI, NAO INCLUI CARROCERIA)                                                                                                                                                                                                                                                                                                                                       </t>
  </si>
  <si>
    <t>467.027,04</t>
  </si>
  <si>
    <t xml:space="preserve">CAMINHAO TOCO, PESO BRUTO TOTAL 16000 KG, CARGA UTIL MAXIMA 10830 KG, DISTANCIA ENTRE EIXOS 3,56 M, POTENCIA 226 CV (INCLUI CABINE E CHASSI, NAO INCLUI CARROCERIA)                                                                                                                                                                                                                                                                                                                                       </t>
  </si>
  <si>
    <t>441.486,49</t>
  </si>
  <si>
    <t xml:space="preserve">CAMINHAO TOCO, PESO BRUTO TOTAL 16000 KG, CARGA UTIL MAXIMA 11030 KG, DISTANCIA ENTRE EIXOS 5,41 M, POTENCIA 185 CV (INCLUI CABINE E CHASSI, NAO INCLUI CARROCERIA)                                                                                                                                                                                                                                                                                                                                       </t>
  </si>
  <si>
    <t>459.729,71</t>
  </si>
  <si>
    <t xml:space="preserve">CAMINHAO TOCO, PESO BRUTO TOTAL 8500 KG, CARGA UTIL MAXIMA 5600 KG, DISTANCIA ENTRE EIXOS 3,40 M, POTENCIA 167 CV (INCLUI CABINE E CHASSI, NAO INCLUI CARROCERIA)                                                                                                                                                                                                                                                                                                                                         </t>
  </si>
  <si>
    <t>363.405,40</t>
  </si>
  <si>
    <t xml:space="preserve">CAMINHAO TOCO, PESO BRUTO TOTAL 9600 KG, CARGA UTIL MAXIMA 6190 KG, DISTANCIA ENTRE EIXOS 3,70 M, POTENCIA 156 CV (INCLUI CABINE E CHASSI, NAO INCLUI CARROCERIA)                                                                                                                                                                                                                                                                                                                                         </t>
  </si>
  <si>
    <t>364.135,13</t>
  </si>
  <si>
    <t xml:space="preserve">CAMINHAO TRUCADO, PESO BRUTO TOTAL 23000 KG, CARGA UTIL MAXIMA 15285 KG, DISTANCIA ENTRE EIXOS 4,80 M, POTENCIA 326 CV (INCLUI CABINE E CHASSI, NAO INCLUI CARROCERIA)                                                                                                                                                                                                                                                                                                                                    </t>
  </si>
  <si>
    <t>579.405,39</t>
  </si>
  <si>
    <t xml:space="preserve">CAMINHAO TRUCADO, PESO BRUTO TOTAL 23000 KG, CARGA UTIL MAXIMA 15460 KG, DISTANCIA ENTRE EIXOS 4,80 M, POTENCIA 286 CV (INCLUI CABINE E CHASSI, NAO INCLUI CARROCERIA)                                                                                                                                                                                                                                                                                                                                    </t>
  </si>
  <si>
    <t>560.432,43</t>
  </si>
  <si>
    <t xml:space="preserve">CAMINHAO TRUCADO, PESO BRUTO TOTAL 23000 KG, CARGA UTIL MAXIMA 16360 KG, CABINE ESTENDIDA, DISTANCIA ENTRE EIXOS 3,56 M, POTENCIA 277 CV (INCLUI CABINE E CHASSI, NAO INCLUI CARROCERIA)                                                                                                                                                                                                                                                                                                                  </t>
  </si>
  <si>
    <t>598.378,38</t>
  </si>
  <si>
    <t xml:space="preserve">CAMINHAO TRUCADO, PESO BRUTO TOTAL 23000 KG, CARGA UTIL MAXIMA 16540 KG, DISTANCIA ENTRE EIXOS 4,80 M, POTENCIA 256 CV (INCLUI CABINE E CHASSI, NAO INCLUI CARROCERIA)                                                                                                                                                                                                                                                                                                                                    </t>
  </si>
  <si>
    <t>549.486,50</t>
  </si>
  <si>
    <t xml:space="preserve">CAMINHONETE COM MOTOR A DIESEL, POTENCIA *160* CV, CABINE DUPLA, 4X4                                                                                                                                                                                                                                                                                                                                                                                                                                      </t>
  </si>
  <si>
    <t>249.503,83</t>
  </si>
  <si>
    <t xml:space="preserve">CAMPAINHA ALTA POTENCIA 110V / 220V, DIAMETRO 150 MM                                                                                                                                                                                                                                                                                                                                                                                                                                                      </t>
  </si>
  <si>
    <t>134,78</t>
  </si>
  <si>
    <t xml:space="preserve">CAMPAINHA CIGARRA 127 V / 220 V (APENAS MODULO)                                                                                                                                                                                                                                                                                                                                                                                                                                                           </t>
  </si>
  <si>
    <t>18,31</t>
  </si>
  <si>
    <t xml:space="preserve">CAMPAINHA CIGARRA 127 V / 220 V, CONJUNTO MONTADO PARA EMBUTIR 4" X 2" (PLACA + SUPORTE + MODULO)                                                                                                                                                                                                                                                                                                                                                                                                         </t>
  </si>
  <si>
    <t xml:space="preserve">CANALETA DE CONCRETO ESTRUTURAL 14 X 19 X 29 CM, FBK 14 MPA (NBR 6136)                                                                                                                                                                                                                                                                                                                                                                                                                                    </t>
  </si>
  <si>
    <t>4,81</t>
  </si>
  <si>
    <t xml:space="preserve">CANALETA DE CONCRETO ESTRUTURAL 14 X 19 X 29 CM, FBK 4,5 MPA (NBR 6136)                                                                                                                                                                                                                                                                                                                                                                                                                                   </t>
  </si>
  <si>
    <t>3,99</t>
  </si>
  <si>
    <t xml:space="preserve">CANALETA DE CONCRETO ESTRUTURAL 14 X 19 X 39 CM, FBK 14 MPA (NBR 6136)                                                                                                                                                                                                                                                                                                                                                                                                                                    </t>
  </si>
  <si>
    <t>5,10</t>
  </si>
  <si>
    <t xml:space="preserve">CANALETA DE CONCRETO ESTRUTURAL 14 X 19 X 39 CM, FBK 4,5 MPA (NBR 6136)                                                                                                                                                                                                                                                                                                                                                                                                                                   </t>
  </si>
  <si>
    <t>4,02</t>
  </si>
  <si>
    <t xml:space="preserve">CANALETA DE CONCRETO 14 X 19 X 19 CM (CLASSE C - NBR 6136)                                                                                                                                                                                                                                                                                                                                                                                                                                                </t>
  </si>
  <si>
    <t>2,31</t>
  </si>
  <si>
    <t xml:space="preserve">CANALETA DE CONCRETO 19 X 19 X 19 CM (CLASSE C - NBR 6136)                                                                                                                                                                                                                                                                                                                                                                                                                                                </t>
  </si>
  <si>
    <t>2,77</t>
  </si>
  <si>
    <t xml:space="preserve">CANALETA DE CONCRETO 9 X 19 X 19 CM (CLASSE C - NBR 6136)                                                                                                                                                                                                                                                                                                                                                                                                                                                 </t>
  </si>
  <si>
    <t>1,56</t>
  </si>
  <si>
    <t xml:space="preserve">CANALETA ESTRUTURAL CERAMICA, 14 X 19 X 19 CM, 6,0 MPA (NBR 15270)                                                                                                                                                                                                                                                                                                                                                                                                                                        </t>
  </si>
  <si>
    <t>2,44</t>
  </si>
  <si>
    <t xml:space="preserve">CANALETA ESTRUTURAL CERAMICA, 14 X 19 X 29 CM, 6,0 MPA (NBR 15270)                                                                                                                                                                                                                                                                                                                                                                                                                                        </t>
  </si>
  <si>
    <t>3,30</t>
  </si>
  <si>
    <t xml:space="preserve">CANALETA ESTRUTURAL CERAMICA, 14 X 19 X 39 CM, 6,0 MPA (NBR 15270)                                                                                                                                                                                                                                                                                                                                                                                                                                        </t>
  </si>
  <si>
    <t>4,38</t>
  </si>
  <si>
    <t xml:space="preserve">CANOPLA ACABAMENTO CROMADO PARA INSTALACAO DE SPRINKLER, SOB FORRO, 15 MM                                                                                                                                                                                                                                                                                                                                                                                                                                 </t>
  </si>
  <si>
    <t>5,72</t>
  </si>
  <si>
    <t xml:space="preserve">CANTONEIRA (ABAS IGUAIS) EM FERRO GALVANIZADO, 25,4 MM X 3,17 MM (L X E), 1,27KG/M                                                                                                                                                                                                                                                                                                                                                                                                                        </t>
  </si>
  <si>
    <t>16,21</t>
  </si>
  <si>
    <t xml:space="preserve">CANTONEIRA (ABAS IGUAIS) EM FERRO GALVANIZADO, 38,1 MM X 3,17 MM (L X E), 3,48 KG/M                                                                                                                                                                                                                                                                                                                                                                                                                       </t>
  </si>
  <si>
    <t>42,61</t>
  </si>
  <si>
    <t xml:space="preserve">CANTONEIRA (ABAS IGUAIS) EM FERRO GALVANIZADO, 50,8 MM X 9,53 MM (L X E), 6,99 KG/M                                                                                                                                                                                                                                                                                                                                                                                                                       </t>
  </si>
  <si>
    <t>89,78</t>
  </si>
  <si>
    <t xml:space="preserve">CANTONEIRA "U" ALUMINIO ABAS IGUAIS 1 ", E = 3/32 "                                                                                                                                                                                                                                                                                                                                                                                                                                                       </t>
  </si>
  <si>
    <t>37,85</t>
  </si>
  <si>
    <t xml:space="preserve">CANTONEIRA ACO ABAS IGUAIS (QUALQUER BITOLA), ESPESSURA ENTRE 1/8" E 1/4"                                                                                                                                                                                                                                                                                                                                                                                                                                 </t>
  </si>
  <si>
    <t>10,10</t>
  </si>
  <si>
    <t xml:space="preserve">CANTONEIRA ALUMINIO ABAS DESIGUAIS 1" X 3/4 ", E = 1/8 "                                                                                                                                                                                                                                                                                                                                                                                                                                                  </t>
  </si>
  <si>
    <t>40,56</t>
  </si>
  <si>
    <t xml:space="preserve">CANTONEIRA ALUMINIO ABAS DESIGUAIS 2 1/2" X 1/2 ", E = 3/16 "                                                                                                                                                                                                                                                                                                                                                                                                                                             </t>
  </si>
  <si>
    <t>39,20</t>
  </si>
  <si>
    <t xml:space="preserve">CANTONEIRA ALUMINIO ABAS IGUAIS 1 ", E = 1/8 ", 25,40 X 3,17 MM (0,408 KG/M)                                                                                                                                                                                                                                                                                                                                                                                                                              </t>
  </si>
  <si>
    <t xml:space="preserve">CANTONEIRA ALUMINIO ABAS IGUAIS 1 ", E = 3 /16 "                                                                                                                                                                                                                                                                                                                                                                                                                                                          </t>
  </si>
  <si>
    <t>23,84</t>
  </si>
  <si>
    <t xml:space="preserve">CANTONEIRA ALUMINIO ABAS IGUAIS 1 1/2 ", E = 3/16 "                                                                                                                                                                                                                                                                                                                                                                                                                                                       </t>
  </si>
  <si>
    <t xml:space="preserve">CANTONEIRA ALUMINIO ABAS IGUAIS 1 1/4 ", E = 3/16 "                                                                                                                                                                                                                                                                                                                                                                                                                                                       </t>
  </si>
  <si>
    <t>37,72</t>
  </si>
  <si>
    <t xml:space="preserve">CANTONEIRA ALUMINIO ABAS IGUAIS 2 ", E = 1/4 "                                                                                                                                                                                                                                                                                                                                                                                                                                                            </t>
  </si>
  <si>
    <t>63,76</t>
  </si>
  <si>
    <t xml:space="preserve">CANTONEIRA ALUMINIO ABAS IGUAIS 2 ", E = 1/8 "                                                                                                                                                                                                                                                                                                                                                                                                                                                            </t>
  </si>
  <si>
    <t>40,28</t>
  </si>
  <si>
    <t xml:space="preserve">CAP OU TAMPAO DE FERRO GALVANIZADO, COM ROSCA BSP, DE 1 1/2"                                                                                                                                                                                                                                                                                                                                                                                                                                              </t>
  </si>
  <si>
    <t>22,41</t>
  </si>
  <si>
    <t xml:space="preserve">CAP OU TAMPAO DE FERRO GALVANIZADO, COM ROSCA BSP, DE 1 1/4"                                                                                                                                                                                                                                                                                                                                                                                                                                              </t>
  </si>
  <si>
    <t>18,15</t>
  </si>
  <si>
    <t xml:space="preserve">CAP OU TAMPAO DE FERRO GALVANIZADO, COM ROSCA BSP, DE 1/2"                                                                                                                                                                                                                                                                                                                                                                                                                                                </t>
  </si>
  <si>
    <t>6,31</t>
  </si>
  <si>
    <t xml:space="preserve">CAP OU TAMPAO DE FERRO GALVANIZADO, COM ROSCA BSP, DE 1/4"                                                                                                                                                                                                                                                                                                                                                                                                                                                </t>
  </si>
  <si>
    <t>6,13</t>
  </si>
  <si>
    <t xml:space="preserve">CAP OU TAMPAO DE FERRO GALVANIZADO, COM ROSCA BSP, DE 1"                                                                                                                                                                                                                                                                                                                                                                                                                                                  </t>
  </si>
  <si>
    <t>11,90</t>
  </si>
  <si>
    <t xml:space="preserve">CAP OU TAMPAO DE FERRO GALVANIZADO, COM ROSCA BSP, DE 2 1/2"                                                                                                                                                                                                                                                                                                                                                                                                                                              </t>
  </si>
  <si>
    <t>58,40</t>
  </si>
  <si>
    <t xml:space="preserve">CAP OU TAMPAO DE FERRO GALVANIZADO, COM ROSCA BSP, DE 2"                                                                                                                                                                                                                                                                                                                                                                                                                                                  </t>
  </si>
  <si>
    <t>32,38</t>
  </si>
  <si>
    <t xml:space="preserve">CAP OU TAMPAO DE FERRO GALVANIZADO, COM ROSCA BSP, DE 3/4"                                                                                                                                                                                                                                                                                                                                                                                                                                                </t>
  </si>
  <si>
    <t>8,16</t>
  </si>
  <si>
    <t xml:space="preserve">CAP OU TAMPAO DE FERRO GALVANIZADO, COM ROSCA BSP, DE 3/8"                                                                                                                                                                                                                                                                                                                                                                                                                                                </t>
  </si>
  <si>
    <t xml:space="preserve">CAP OU TAMPAO DE FERRO GALVANIZADO, COM ROSCA BSP, DE 3"                                                                                                                                                                                                                                                                                                                                                                                                                                                  </t>
  </si>
  <si>
    <t>83,25</t>
  </si>
  <si>
    <t xml:space="preserve">CAP OU TAMPAO DE FERRO GALVANIZADO, COM ROSCA BSP, DE 4"                                                                                                                                                                                                                                                                                                                                                                                                                                                  </t>
  </si>
  <si>
    <t>139,25</t>
  </si>
  <si>
    <t xml:space="preserve">CAP PPR DN 20 MM, PARA AGUA QUENTE PREDIAL                                                                                                                                                                                                                                                                                                                                                                                                                                                                </t>
  </si>
  <si>
    <t>2,02</t>
  </si>
  <si>
    <t xml:space="preserve">CAP PPR DN 25 MM, PARA AGUA QUENTE PREDIAL                                                                                                                                                                                                                                                                                                                                                                                                                                                                </t>
  </si>
  <si>
    <t xml:space="preserve">CAP PVC, ROSCAVEL, 1 1/2",  AGUA FRIA PREDIAL                                                                                                                                                                                                                                                                                                                                                                                                                                                             </t>
  </si>
  <si>
    <t>15,97</t>
  </si>
  <si>
    <t xml:space="preserve">CAP PVC, ROSCAVEL, 1 1/4",  AGUA FRIA PREDIAL                                                                                                                                                                                                                                                                                                                                                                                                                                                             </t>
  </si>
  <si>
    <t>15,48</t>
  </si>
  <si>
    <t xml:space="preserve">CAP PVC, ROSCAVEL, 1/2", PARA AGUA FRIA PREDIAL                                                                                                                                                                                                                                                                                                                                                                                                                                                           </t>
  </si>
  <si>
    <t xml:space="preserve">CAP PVC, ROSCAVEL, 1",  PARA AGUA FRIA PREDIAL                                                                                                                                                                                                                                                                                                                                                                                                                                                            </t>
  </si>
  <si>
    <t>5,32</t>
  </si>
  <si>
    <t xml:space="preserve">CAP PVC, ROSCAVEL, 2 1/2",  AGUA FRIA PREDIAL                                                                                                                                                                                                                                                                                                                                                                                                                                                             </t>
  </si>
  <si>
    <t>31,46</t>
  </si>
  <si>
    <t xml:space="preserve">CAP PVC, ROSCAVEL, 2",  AGUA FRIA PREDIAL                                                                                                                                                                                                                                                                                                                                                                                                                                                                 </t>
  </si>
  <si>
    <t>16,24</t>
  </si>
  <si>
    <t xml:space="preserve">CAP PVC, ROSCAVEL, 3/4",  PARA AGUA FRIA PREDIAL                                                                                                                                                                                                                                                                                                                                                                                                                                                          </t>
  </si>
  <si>
    <t>2,93</t>
  </si>
  <si>
    <t xml:space="preserve">CAP PVC, ROSCAVEL, 3",  AGUA FRIA PREDIAL                                                                                                                                                                                                                                                                                                                                                                                                                                                                 </t>
  </si>
  <si>
    <t>41,10</t>
  </si>
  <si>
    <t xml:space="preserve">CAP PVC, SERIE R, DN 100 MM, PARA ESGOTO OU AGUAS PLUVIAIS PREDIAIS                                                                                                                                                                                                                                                                                                                                                                                                                                       </t>
  </si>
  <si>
    <t>17,60</t>
  </si>
  <si>
    <t xml:space="preserve">CAP PVC, SERIE R, DN 150 MM, PARA ESGOTO OU AGUAS PLUVIAIS PREDIAIS                                                                                                                                                                                                                                                                                                                                                                                                                                       </t>
  </si>
  <si>
    <t>83,88</t>
  </si>
  <si>
    <t xml:space="preserve">CAP PVC, SERIE R, DN 75 MM, PARA ESGOTO OU AGUAS PLUVIAIS PREDIAIS                                                                                                                                                                                                                                                                                                                                                                                                                                        </t>
  </si>
  <si>
    <t>12,67</t>
  </si>
  <si>
    <t xml:space="preserve">CAP PVC, SOLDAVEL, DN 100 MM, SERIE NORMAL, PARA ESGOTO PREDIAL                                                                                                                                                                                                                                                                                                                                                                                                                                           </t>
  </si>
  <si>
    <t xml:space="preserve">CAP PVC, SOLDAVEL, DN 50 MM, SERIE NORMAL, PARA ESGOTO PREDIAL                                                                                                                                                                                                                                                                                                                                                                                                                                            </t>
  </si>
  <si>
    <t>4,67</t>
  </si>
  <si>
    <t xml:space="preserve">CAP PVC, SOLDAVEL, DN 75 MM, SERIE NORMAL, PARA ESGOTO PREDIAL                                                                                                                                                                                                                                                                                                                                                                                                                                            </t>
  </si>
  <si>
    <t>7,79</t>
  </si>
  <si>
    <t xml:space="preserve">CAP PVC, SOLDAVEL, 110 MM, PARA AGUA FRIA PREDIAL                                                                                                                                                                                                                                                                                                                                                                                                                                                         </t>
  </si>
  <si>
    <t>101,05</t>
  </si>
  <si>
    <t xml:space="preserve">CAP PVC, SOLDAVEL, 20 MM, PARA AGUA FRIA PREDIAL                                                                                                                                                                                                                                                                                                                                                                                                                                                          </t>
  </si>
  <si>
    <t>1,44</t>
  </si>
  <si>
    <t xml:space="preserve">CAP PVC, SOLDAVEL, 25 MM, PARA AGUA FRIA PREDIAL                                                                                                                                                                                                                                                                                                                                                                                                                                                          </t>
  </si>
  <si>
    <t>1,64</t>
  </si>
  <si>
    <t xml:space="preserve">CAP PVC, SOLDAVEL, 32 MM, PARA AGUA FRIA PREDIAL                                                                                                                                                                                                                                                                                                                                                                                                                                                          </t>
  </si>
  <si>
    <t xml:space="preserve">CAP PVC, SOLDAVEL, 40 MM, PARA AGUA FRIA PREDIAL                                                                                                                                                                                                                                                                                                                                                                                                                                                          </t>
  </si>
  <si>
    <t xml:space="preserve">CAP PVC, SOLDAVEL, 50 MM, PARA AGUA FRIA PREDIAL                                                                                                                                                                                                                                                                                                                                                                                                                                                          </t>
  </si>
  <si>
    <t>10,36</t>
  </si>
  <si>
    <t xml:space="preserve">CAP PVC, SOLDAVEL, 60 MM, PARA AGUA FRIA PREDIAL                                                                                                                                                                                                                                                                                                                                                                                                                                                          </t>
  </si>
  <si>
    <t xml:space="preserve">CAP PVC, SOLDAVEL, 75 MM, PARA AGUA FRIA PREDIAL                                                                                                                                                                                                                                                                                                                                                                                                                                                          </t>
  </si>
  <si>
    <t>28,34</t>
  </si>
  <si>
    <t xml:space="preserve">CAP PVC, SOLDAVEL, 85 MM, PARA AGUA FRIA PREDIAL                                                                                                                                                                                                                                                                                                                                                                                                                                                          </t>
  </si>
  <si>
    <t>67,23</t>
  </si>
  <si>
    <t xml:space="preserve">CAP, PVC PBA, JE, DN 100 / DE 110 MM,  PARA REDE DE AGUA (NBR 10351)                                                                                                                                                                                                                                                                                                                                                                                                                                      </t>
  </si>
  <si>
    <t>39,75</t>
  </si>
  <si>
    <t xml:space="preserve">CAP, PVC PBA, JE, DN 50 / DE 60 MM,  PARA REDE DE AGUA (NBR 10351)                                                                                                                                                                                                                                                                                                                                                                                                                                        </t>
  </si>
  <si>
    <t>9,97</t>
  </si>
  <si>
    <t xml:space="preserve">CAP, PVC PBA, JE, DN 75 / DE 85 MM,  PARA REDE DE AGUA (NBR 10351)                                                                                                                                                                                                                                                                                                                                                                                                                                        </t>
  </si>
  <si>
    <t>25,96</t>
  </si>
  <si>
    <t xml:space="preserve">CAP, PVC, JE, OCRE, DN 150 MM (CONEXAO PARA TUBO COLETOR DE ESGOTO)                                                                                                                                                                                                                                                                                                                                                                                                                                       </t>
  </si>
  <si>
    <t>104,85</t>
  </si>
  <si>
    <t xml:space="preserve">CAP, PVC, JE, OCRE, DN 200 MM (CONEXAO PARA TUBO COLETOR DE ESGOTO)                                                                                                                                                                                                                                                                                                                                                                                                                                       </t>
  </si>
  <si>
    <t>163,23</t>
  </si>
  <si>
    <t xml:space="preserve">CAPA PARA CHUVA EM PVC COM FORRO DE POLIESTER, COM CAPUZ (AMARELA OU AZUL)                                                                                                                                                                                                                                                                                                                                                                                                                                </t>
  </si>
  <si>
    <t>19,50</t>
  </si>
  <si>
    <t xml:space="preserve">CAPACETE DE SEGURANCA ABA FRONTAL COM SUSPENSAO DE POLIETILENO, SEM JUGULAR (CLASSE B)                                                                                                                                                                                                                                                                                                                                                                                                                    </t>
  </si>
  <si>
    <t>15,00</t>
  </si>
  <si>
    <t xml:space="preserve">CAPACITOR TRIFASICO, POTENCIA 2,5 KVAR, TENSAO 220 V, FORNECIDO COM CAPA PROTETORA, RESISTOR INTERNO A UNIDADE CAPACITIVA                                                                                                                                                                                                                                                                                                                                                                                 </t>
  </si>
  <si>
    <t>202,57</t>
  </si>
  <si>
    <t xml:space="preserve">CAPACITOR TRIFASICO, POTENCIA 5 KVAR, TENSAO 220 V, FORNECIDO COM CAPA PROTETORA, RESISTOR INTERNO A UNIDADE CAPACITIVA                                                                                                                                                                                                                                                                                                                                                                                   </t>
  </si>
  <si>
    <t>344,19</t>
  </si>
  <si>
    <t xml:space="preserve">CAPIM BRAQUIARIA DECUMBENS/ BRAQUIARINHA, VC *70*% MINIMO                                                                                                                                                                                                                                                                                                                                                                                                                                                 </t>
  </si>
  <si>
    <t>52,24</t>
  </si>
  <si>
    <t xml:space="preserve">CAPTOR FRANKLIN (4 PONTAS), EM LATAO CROMADO, H = 300 MM, DUAS DESCIDAS                                                                                                                                                                                                                                                                                                                                                                                                                                   </t>
  </si>
  <si>
    <t>83,98</t>
  </si>
  <si>
    <t xml:space="preserve">CAPTOR FRANKLIN (4 PONTAS), EM LATAO CROMADO, H = 300 MM, UMA DESCIDA                                                                                                                                                                                                                                                                                                                                                                                                                                     </t>
  </si>
  <si>
    <t>76,14</t>
  </si>
  <si>
    <t xml:space="preserve">CAPTOR FRANKLIN (4 PONTAS), EM LATAO CROMADO, H = 350 MM, DUAS DESCIDAS                                                                                                                                                                                                                                                                                                                                                                                                                                   </t>
  </si>
  <si>
    <t>147,26</t>
  </si>
  <si>
    <t xml:space="preserve">CAPTOR FRANKLIN (4 PONTAS), EM LATAO CROMADO, H=350 MM, UMA DESCIDA                                                                                                                                                                                                                                                                                                                                                                                                                                       </t>
  </si>
  <si>
    <t>132,51</t>
  </si>
  <si>
    <t xml:space="preserve">CARENAGEM /TAMPA, EM PLASTICO, COR BRANCA, UTILIZADO EM KIT CHASSI METALICO PARA INSTALACAO HIDRAULICA DE CUBA SIMPLES SEM MAQUINA DE LAVAR ROUPA, LARGURA *355* MM X ALTURA *670* MM (COM FUROS E DEMAIS ENCAIXES)                                                                                                                                                                                                                                                                                       </t>
  </si>
  <si>
    <t>25,71</t>
  </si>
  <si>
    <t xml:space="preserve">CARENAGEM /TAMPA, EM PLASTICO, COR BRANCA, UTILIZADO EM KIT CHASSI METALICO PARA INSTALACAO HIDRAULICA DE TANQUE COM MAQUINA DE LAVAR ROUPA, LARGURA *360* MM X ALTURA *470* MM (COM FUROS E DEMAIS ENCAIXES)                                                                                                                                                                                                                                                                                             </t>
  </si>
  <si>
    <t>23,36</t>
  </si>
  <si>
    <t xml:space="preserve">CARPETE DE NYLON EM MANTA PARA TRAFEGO COMERCIAL PESADO, E = 6 A 7 MM (INSTALADO)                                                                                                                                                                                                                                                                                                                                                                                                                         </t>
  </si>
  <si>
    <t>127,45</t>
  </si>
  <si>
    <t xml:space="preserve">CARPETE DE NYLON EM MANTA PARA TRAFEGO COMERCIAL PESADO, E = 9 A 10 MM (INSTALADO)                                                                                                                                                                                                                                                                                                                                                                                                                        </t>
  </si>
  <si>
    <t>156,58</t>
  </si>
  <si>
    <t xml:space="preserve">CARPETE DE NYLON EM PLACAS 50 X 50 CM PARA TRAFEGO COMERCIAL PESADO, E = 6,5 MM (INSTALADO)                                                                                                                                                                                                                                                                                                                                                                                                               </t>
  </si>
  <si>
    <t>159,89</t>
  </si>
  <si>
    <t xml:space="preserve">CARPETE DE POLIESTER EM MANTA PARA TRAFEGO COMERCIAL PESADO, E = 4 A 5 MM (INSTALADO)                                                                                                                                                                                                                                                                                                                                                                                                                     </t>
  </si>
  <si>
    <t>49,34</t>
  </si>
  <si>
    <t xml:space="preserve">CARPETE DE POLIPROPILENO EM MANTA PARA TRAFEGO COMERCIAL MEDIO, E = 5 A 6 MM (INSTALADO)                                                                                                                                                                                                                                                                                                                                                                                                                  </t>
  </si>
  <si>
    <t>84,00</t>
  </si>
  <si>
    <t xml:space="preserve">CARPINTEIRO AUXILIAR (HORISTA)                                                                                                                                                                                                                                                                                                                                                                                                                                                                            </t>
  </si>
  <si>
    <t xml:space="preserve">CARPINTEIRO AUXILIAR (MENSALISTA)                                                                                                                                                                                                                                                                                                                                                                                                                                                                         </t>
  </si>
  <si>
    <t xml:space="preserve">CARPINTEIRO DE ESQUADRIAS (HORISTA)                                                                                                                                                                                                                                                                                                                                                                                                                                                                       </t>
  </si>
  <si>
    <t>21,96</t>
  </si>
  <si>
    <t xml:space="preserve">CARPINTEIRO DE ESQUADRIAS (MENSALISTA)                                                                                                                                                                                                                                                                                                                                                                                                                                                                    </t>
  </si>
  <si>
    <t>3.856,70</t>
  </si>
  <si>
    <t xml:space="preserve">CARPINTEIRO DE FORMAS (HORISTA)                                                                                                                                                                                                                                                                                                                                                                                                                                                                           </t>
  </si>
  <si>
    <t>20,41</t>
  </si>
  <si>
    <t xml:space="preserve">CARPINTEIRO DE FORMAS (MENSALISTA)                                                                                                                                                                                                                                                                                                                                                                                                                                                                        </t>
  </si>
  <si>
    <t>3.583,61</t>
  </si>
  <si>
    <t xml:space="preserve">CARRANCA PARA JANELA VENEZIANA DE ABRIR, EM LATAO CROMADO, SIMPLES, PARA APARAFUSAR NA PAREDE                                                                                                                                                                                                                                                                                                                                                                                                             </t>
  </si>
  <si>
    <t>22,76</t>
  </si>
  <si>
    <t xml:space="preserve">CARRINHO COM 2 PNEUS PARA TRANSPORTAR TUBO CONCRETO, ALTURA ATE 1,0 M E DIAMETRO ATE 1000MM, COM ESTRUTURA EM PERFIL OU TUBO METALICO                                                                                                                                                                                                                                                                                                                                                                     </t>
  </si>
  <si>
    <t>3.764,82</t>
  </si>
  <si>
    <t xml:space="preserve">CARRINHO DE MAO DE ACO CAPACIDADE 50 A 60 L, PNEU COM CAMARA                                                                                                                                                                                                                                                                                                                                                                                                                                              </t>
  </si>
  <si>
    <t>259,90</t>
  </si>
  <si>
    <t xml:space="preserve">CARROCERIA FIXA ABERTA DE MADEIRA PARA TRANSPORTE GERAL DE CARGA SECA DIMENSOES APROXIMADAS 2,25 X 4,10 X 0,50 M (INCLUI MONTAGEM, NAO INCLUI CAMINHAO)                                                                                                                                                                                                                                                                                                                                                   </t>
  </si>
  <si>
    <t>19.000,00</t>
  </si>
  <si>
    <t xml:space="preserve">CARROCERIA FIXA ABERTA DE MADEIRA PARA TRANSPORTE GERAL DE CARGA SECA DIMENSOES APROXIMADAS 2,5 X 5,5 X 0,50 M (INCLUI MONTAGEM, NAO INCLUI CAMINHAO)                                                                                                                                                                                                                                                                                                                                                     </t>
  </si>
  <si>
    <t>25.776,22</t>
  </si>
  <si>
    <t xml:space="preserve">CARROCERIA FIXA ABERTA DE MADEIRA PARA TRANSPORTE GERAL DE CARGA SECA DIMENSOES APROXIMADAS 2,5 X 6,00 X 0,50 M (INCLUI MONTAGEM, NAO INCLUI CAMINHAO)                                                                                                                                                                                                                                                                                                                                                    </t>
  </si>
  <si>
    <t>27.902,09</t>
  </si>
  <si>
    <t xml:space="preserve">CARROCERIA FIXA ABERTA DE MADEIRA PARA TRANSPORTE GERAL DE CARGA SECA DIMENSOES APROXIMADAS 2,5 X 6,5 X 0,50 M (INCLUI MONTAGEM, NAO INCLUI CAMINHAO)                                                                                                                                                                                                                                                                                                                                                     </t>
  </si>
  <si>
    <t>30.027,97</t>
  </si>
  <si>
    <t xml:space="preserve">CARROCERIA FIXA ABERTA DE MADEIRA PARA TRANSPORTE GERAL DE CARGA SECA DIMENSOES APROXIMADAS 2,5 X 7,00 X 0,50 M (INCLUI MONTAGEM, NAO INCLUI CAMINHAO)                                                                                                                                                                                                                                                                                                                                                    </t>
  </si>
  <si>
    <t>32.153,84</t>
  </si>
  <si>
    <t xml:space="preserve">CARROCERIA FIXA ABERTA DE MADEIRA PARA TRANSPORTE GERAL DE CARGA SECA DIMENSOES APROXIMADAS 2,5 X 7,5 X 0,50 M (INCLUI MONTAGEM, NAO INCLUI CAMINHAO)                                                                                                                                                                                                                                                                                                                                                     </t>
  </si>
  <si>
    <t>36.671,32</t>
  </si>
  <si>
    <t xml:space="preserve">CARVAO ANTRACITO PARA FILTRO, GRAO VARIANDO DE 0,8 ATE 1,1 MM, COEFICIENTE DE UNIFORMIDADE MENOR QUE 1,7 MM (DISTRIBUIDOR)                                                                                                                                                                                                                                                                                                                                                                                </t>
  </si>
  <si>
    <t xml:space="preserve">CARVAO ANTRACITO PARA FILTRO, GRAO VARIANDO DE 0,8 ATE 1,1 MM, COEFICIENTE DE UNIFORMIDADE MENOR QUE 1,7 MM (POSTO JAZIDA/PRODUTOR)                                                                                                                                                                                                                                                                                                                                                                       </t>
  </si>
  <si>
    <t xml:space="preserve">T     </t>
  </si>
  <si>
    <t>2.540,11</t>
  </si>
  <si>
    <t xml:space="preserve">CASCALHO DE CAVA                                                                                                                                                                                                                                                                                                                                                                                                                                                                                          </t>
  </si>
  <si>
    <t>43,50</t>
  </si>
  <si>
    <t xml:space="preserve">CASCALHO DE RIO                                                                                                                                                                                                                                                                                                                                                                                                                                                                                           </t>
  </si>
  <si>
    <t>69,60</t>
  </si>
  <si>
    <t xml:space="preserve">CASCALHO LAVADO                                                                                                                                                                                                                                                                                                                                                                                                                                                                                           </t>
  </si>
  <si>
    <t>83,48</t>
  </si>
  <si>
    <t xml:space="preserve">CAVALETE PARA TALHA COM ESTRUTURA EM TUBO METALICO ALTURA MINIMA 3,2 M EQUIPADO COM RODAS DE BORRACHA PARA MOVIMENTACAO DE TUBOS DE CONCRETO NA CENTRAL DE PREMOLDADOS COM CAPACIDADE DE CARGA DE 3 TONELADAS                                                                                                                                                                                                                                                                                             </t>
  </si>
  <si>
    <t>9.558,80</t>
  </si>
  <si>
    <t xml:space="preserve">CAVALO MECANICO TRACAO 4X2, PESO BRUTO TOTAL COMBINADO 49000 KG, CAPACIDADE MAXIMA DE TRACAO *66000* KG, POTENCIA *360* CV (INCLUI CABINE E CHASSI, NAO INCLUI SEMIRREBOQUE)                                                                                                                                                                                                                                                                                                                              </t>
  </si>
  <si>
    <t>640.450,28</t>
  </si>
  <si>
    <t xml:space="preserve">CAVALO MECANICO TRACAO 4X2, PESO BRUTO TOTAL 16000 KG, CAPACIDADE MAXIMA DE TRACAO *36000* KG, DISTANCIA ENTRE EIXOS *3,56* M, POTENCIA *286* CV (INCLUI CABINE E CHASSI, NAO INCLUI SEMIRREBOQUE)                                                                                                                                                                                                                                                                                                        </t>
  </si>
  <si>
    <t>549.275,18</t>
  </si>
  <si>
    <t xml:space="preserve">CAVALO MECANICO TRACAO 4X2, PESO BRUTO TOTAL 16000 KG, CAPACIDADE MAXIMA DE TRACAO *45000* KG, DISTANCIA ENTRE EIXOS *3,56* M, POTENCIA *330* CV (INCLUI CABINE E CHASSI, NAO INCLUI SEMIRREBOQUE)                                                                                                                                                                                                                                                                                                        </t>
  </si>
  <si>
    <t>555.946,44</t>
  </si>
  <si>
    <t xml:space="preserve">CAVALO MECANICO TRACAO 4X2, PESO BRUTO TOTAL 16000 KG, CAPACIDADE MAXIMA DE TRACAO *80000* KG, POTENCIA *380* CV (INCLUI CABINE E CHASSI, NAO INCLUI SEMIRREBOQUE)                                                                                                                                                                                                                                                                                                                                        </t>
  </si>
  <si>
    <t>632.000,00</t>
  </si>
  <si>
    <t xml:space="preserve">CAVALO MECANICO TRACAO 6X2, PESO BRUTO TOTAL COMBINADO 56000 KG, CAPACIDADE MAXIMA DE TRACAO *66000* KG, POTENCIA *360* CV (INCLUI CABINE E CHASSI, NAO INCLUI SEMIRREBOQUE)                                                                                                                                                                                                                                                                                                                              </t>
  </si>
  <si>
    <t>774.989,36</t>
  </si>
  <si>
    <t xml:space="preserve">CAVOUQUEIRO OU OPERADOR DE PERFURATRIZ / ROMPEDOR                                                                                                                                                                                                                                                                                                                                                                                                                                                         </t>
  </si>
  <si>
    <t>13,69</t>
  </si>
  <si>
    <t xml:space="preserve">CAVOUQUEIRO OU OPERADOR DE PERFURATRIZ / ROMPEDOR (MENSALISTA)                                                                                                                                                                                                                                                                                                                                                                                                                                            </t>
  </si>
  <si>
    <t>2.405,06</t>
  </si>
  <si>
    <t xml:space="preserve">CENTRALIZADOR DE BARRA DE ACO (CHUMBADOR TIPO CARAMBOLA), PARA ACO ATE 20 MM                                                                                                                                                                                                                                                                                                                                                                                                                              </t>
  </si>
  <si>
    <t xml:space="preserve">CENTRO DE MEDICAO AGRUPADA, EM POLICARBONATO / PVC, COM 12 MEDIDORES E PROTECAO GERAL (INCLUI BARRAMENTO, DISJUNTORES E ACESSORIOS DE FIXACAO) (PADRAO CONCESSIONARIA LOCAL)                                                                                                                                                                                                                                                                                                                              </t>
  </si>
  <si>
    <t>5.801,22</t>
  </si>
  <si>
    <t xml:space="preserve">CENTRO DE MEDICAO AGRUPADA, EM POLICARBONATO / PVC, COM 16 MEDIDORES E PROTECAO GERAL (INCLUI BARRAMENTO, DISJUNTORES E ACESSORIOS DE FIXACAO) (PADRAO CONCESSIONARIA LOCAL)                                                                                                                                                                                                                                                                                                                              </t>
  </si>
  <si>
    <t>7.734,96</t>
  </si>
  <si>
    <t xml:space="preserve">CENTRO DE MEDICAO AGRUPADA, EM POLICARBONATO / PVC, COM 4 MEDIDORES E PROTECAO GERAL (INCLUI BARRAMENTO, DISJUNTORES E ACESSORIOS DE FIXACAO) (PADRAO CONCESSIONARIA LOCAL)                                                                                                                                                                                                                                                                                                                               </t>
  </si>
  <si>
    <t>1.348,04</t>
  </si>
  <si>
    <t xml:space="preserve">CENTRO DE MEDICAO AGRUPADA, EM POLICARBONATO / PVC, COM 8 MEDIDORES E PROTECAO GERAL (INCLUI BARRAMENTO, DISJUNTORES E ACESSORIOS DE FIXACAO) (PADRAO CONCESSIONARIA LOCAL)                                                                                                                                                                                                                                                                                                                               </t>
  </si>
  <si>
    <t>2.974,98</t>
  </si>
  <si>
    <t xml:space="preserve">CERA LIQUIDA INCOLOR MULTIPISO                                                                                                                                                                                                                                                                                                                                                                                                                                                                            </t>
  </si>
  <si>
    <t>22,94</t>
  </si>
  <si>
    <t xml:space="preserve">CHAPA ACO INOX AISI 304 NUMERO 4 (E = 6 MM), ACABAMENTO NUMERO 1 (LAMINADO A QUENTE, FOSCO)                                                                                                                                                                                                                                                                                                                                                                                                               </t>
  </si>
  <si>
    <t>1.467,70</t>
  </si>
  <si>
    <t xml:space="preserve">CHAPA ACO INOX AISI 304 NUMERO 9 (E = 4 MM), ACABAMENTO NUMERO 1 (LAMINADO A QUENTE, FOSCO)                                                                                                                                                                                                                                                                                                                                                                                                               </t>
  </si>
  <si>
    <t>978,45</t>
  </si>
  <si>
    <t xml:space="preserve">CHAPA DE ACO CARBONO GALVANIZADA, PERFURADA (GRADE FUROS) E = 1,5 MM, DIAMETRO DO FURO = 9,52 MM (FUROS ALTERNADOS HORIZ.)                                                                                                                                                                                                                                                                                                                                                                                </t>
  </si>
  <si>
    <t>47,53</t>
  </si>
  <si>
    <t xml:space="preserve">CHAPA DE ACO CARBONO LAMINADO A QUENTE, QUALIDADE ESTRUTURAL, BITOLA 3/16", E =4,75 MM (37,29 KG/M2)                                                                                                                                                                                                                                                                                                                                                                                                      </t>
  </si>
  <si>
    <t>12,07</t>
  </si>
  <si>
    <t xml:space="preserve">CHAPA DE ACO FINA A FRIO BITOLA MSG 20, E = 0,90 MM (7,20 KG/M2)                                                                                                                                                                                                                                                                                                                                                                                                                                          </t>
  </si>
  <si>
    <t>13,22</t>
  </si>
  <si>
    <t xml:space="preserve">CHAPA DE ACO FINA A FRIO BITOLA MSG 24, E = 0,60 MM (4,80 KG/M2)                                                                                                                                                                                                                                                                                                                                                                                                                                          </t>
  </si>
  <si>
    <t>14,08</t>
  </si>
  <si>
    <t xml:space="preserve">CHAPA DE ACO FINA A FRIO BITOLA MSG 26, E = 0,45 MM (3,60 KG/M2)                                                                                                                                                                                                                                                                                                                                                                                                                                          </t>
  </si>
  <si>
    <t>13,26</t>
  </si>
  <si>
    <t xml:space="preserve">CHAPA DE ACO FINA A QUENTE BITOLA MSG 13, E = 2,25 MM (18,00 KG/M2)                                                                                                                                                                                                                                                                                                                                                                                                                                       </t>
  </si>
  <si>
    <t>12,28</t>
  </si>
  <si>
    <t xml:space="preserve">CHAPA DE ACO FINA A QUENTE BITOLA MSG 14, E = 2,00 MM (16,0 KG/M2)                                                                                                                                                                                                                                                                                                                                                                                                                                        </t>
  </si>
  <si>
    <t>12,29</t>
  </si>
  <si>
    <t xml:space="preserve">CHAPA DE ACO FINA A QUENTE BITOLA MSG 16, E = 1,50 MM (12,00 KG/M2)                                                                                                                                                                                                                                                                                                                                                                                                                                       </t>
  </si>
  <si>
    <t>12,98</t>
  </si>
  <si>
    <t xml:space="preserve">CHAPA DE ACO FINA A QUENTE BITOLA MSG 18, E = 1,20 MM (9,60 KG/M2)                                                                                                                                                                                                                                                                                                                                                                                                                                        </t>
  </si>
  <si>
    <t xml:space="preserve">CHAPA DE ACO FINA A QUENTE BITOLA MSG 3/16 ", E = 4,75 MM (38,00 KG/M2)                                                                                                                                                                                                                                                                                                                                                                                                                                   </t>
  </si>
  <si>
    <t>10,94</t>
  </si>
  <si>
    <t xml:space="preserve">CHAPA DE ACO GALVANIZADA BITOLA GSG 14, E = 1,95 MM (15,60 KG/M2)                                                                                                                                                                                                                                                                                                                                                                                                                                         </t>
  </si>
  <si>
    <t xml:space="preserve">CHAPA DE ACO GALVANIZADA BITOLA GSG 16, E = 1,55 MM (12,40 KG/M2)                                                                                                                                                                                                                                                                                                                                                                                                                                         </t>
  </si>
  <si>
    <t>15,66</t>
  </si>
  <si>
    <t xml:space="preserve">CHAPA DE ACO GALVANIZADA BITOLA GSG 18, E = 1,25 MM (10,00 KG/M2)                                                                                                                                                                                                                                                                                                                                                                                                                                         </t>
  </si>
  <si>
    <t xml:space="preserve">CHAPA DE ACO GALVANIZADA BITOLA GSG 19, E = 1,11 MM (8,88 KG/M2)                                                                                                                                                                                                                                                                                                                                                                                                                                          </t>
  </si>
  <si>
    <t>16,35</t>
  </si>
  <si>
    <t xml:space="preserve">CHAPA DE ACO GALVANIZADA BITOLA GSG 20, E = 0,95 MM (7,60 KG/M2)                                                                                                                                                                                                                                                                                                                                                                                                                                          </t>
  </si>
  <si>
    <t xml:space="preserve">CHAPA DE ACO GALVANIZADA BITOLA GSG 22, E = 0,80 MM (6,40 KG/M2)                                                                                                                                                                                                                                                                                                                                                                                                                                          </t>
  </si>
  <si>
    <t>15,63</t>
  </si>
  <si>
    <t xml:space="preserve">CHAPA DE ACO GALVANIZADA BITOLA GSG 24, E = 0,64 (5,12 KG/M2)                                                                                                                                                                                                                                                                                                                                                                                                                                             </t>
  </si>
  <si>
    <t xml:space="preserve">CHAPA DE ACO GALVANIZADA BITOLA GSG 26, E = 0,50 MM (4,00 KG/M2)                                                                                                                                                                                                                                                                                                                                                                                                                                          </t>
  </si>
  <si>
    <t>16,41</t>
  </si>
  <si>
    <t xml:space="preserve">CHAPA DE ACO GALVANIZADA BITOLA GSG 30, E = 0,35 MM (2,80 KG/M2)                                                                                                                                                                                                                                                                                                                                                                                                                                          </t>
  </si>
  <si>
    <t>19,69</t>
  </si>
  <si>
    <t xml:space="preserve">CHAPA DE ACO GROSSA, ASTM A36, E = 1 " (25,40 MM) 199,18 KG/M2                                                                                                                                                                                                                                                                                                                                                                                                                                            </t>
  </si>
  <si>
    <t>14,31</t>
  </si>
  <si>
    <t xml:space="preserve">CHAPA DE ACO GROSSA, ASTM A36, E = 1/2 " (12,70 MM) 99,59 KG/M2                                                                                                                                                                                                                                                                                                                                                                                                                                           </t>
  </si>
  <si>
    <t>11,92</t>
  </si>
  <si>
    <t xml:space="preserve">CHAPA DE ACO GROSSA, ASTM A36, E = 1/4 " (6,35 MM) 49,79 KG/M2                                                                                                                                                                                                                                                                                                                                                                                                                                            </t>
  </si>
  <si>
    <t>11,81</t>
  </si>
  <si>
    <t xml:space="preserve">CHAPA DE ACO GROSSA, ASTM A36, E = 3/4 " (19,05 MM) 149,39 KG/M2                                                                                                                                                                                                                                                                                                                                                                                                                                          </t>
  </si>
  <si>
    <t>13,62</t>
  </si>
  <si>
    <t xml:space="preserve">CHAPA DE ACO GROSSA, ASTM A36, E = 3/8 " (9,53 MM) 74,69 KG/M2                                                                                                                                                                                                                                                                                                                                                                                                                                            </t>
  </si>
  <si>
    <t xml:space="preserve">CHAPA DE ACO GROSSA, ASTM A36, E = 5/8 " (15,88 MM) 124,49 KG/M2                                                                                                                                                                                                                                                                                                                                                                                                                                          </t>
  </si>
  <si>
    <t>13,43</t>
  </si>
  <si>
    <t xml:space="preserve">CHAPA DE ACO GROSSA, ASTM A36, E = 7/8 " (22,23 MM) 174,28 KG/M2                                                                                                                                                                                                                                                                                                                                                                                                                                          </t>
  </si>
  <si>
    <t>13,87</t>
  </si>
  <si>
    <t xml:space="preserve">CHAPA DE ACO GROSSA, SAE 1020, BITOLA 1/4", E = 6,35 MM (49,85 KG/M2)                                                                                                                                                                                                                                                                                                                                                                                                                                     </t>
  </si>
  <si>
    <t>11,87</t>
  </si>
  <si>
    <t xml:space="preserve">CHAPA DE ACO XADREZ PARA PISOS, E = 1/4 " (6,30 MM) 54,53 KG/M2                                                                                                                                                                                                                                                                                                                                                                                                                                           </t>
  </si>
  <si>
    <t xml:space="preserve">CHAPA DE LAMINADO MELAMINICO, LISO BRILHANTE, DE *1,25 X 3,08* M, E = 0,8 MM                                                                                                                                                                                                                                                                                                                                                                                                                              </t>
  </si>
  <si>
    <t>46,87</t>
  </si>
  <si>
    <t xml:space="preserve">CHAPA DE LAMINADO MELAMINICO, LISO FOSCO, DE *1,25 X 3,08* M, E = 0,8 MM                                                                                                                                                                                                                                                                                                                                                                                                                                  </t>
  </si>
  <si>
    <t>54,19</t>
  </si>
  <si>
    <t xml:space="preserve">CHAPA DE LAMINADO MELAMINICO, TEXTURIZADO, DE *1,25 X 3,08* M, E = 0,8 MM                                                                                                                                                                                                                                                                                                                                                                                                                                 </t>
  </si>
  <si>
    <t>52,19</t>
  </si>
  <si>
    <t xml:space="preserve">CHAPA DE MDF BRANCO LISO 1 FACE, E = 12 MM, DE *2,75 X 1,85* M                                                                                                                                                                                                                                                                                                                                                                                                                                            </t>
  </si>
  <si>
    <t>48,07</t>
  </si>
  <si>
    <t xml:space="preserve">CHAPA DE MDF BRANCO LISO 1 FACE, E = 15 MM, DE *2,75 X 1,85* M                                                                                                                                                                                                                                                                                                                                                                                                                                            </t>
  </si>
  <si>
    <t>53,25</t>
  </si>
  <si>
    <t xml:space="preserve">CHAPA DE MDF BRANCO LISO 1 FACE, E = 18 MM, DE *2,75 X 1,85* M                                                                                                                                                                                                                                                                                                                                                                                                                                            </t>
  </si>
  <si>
    <t>67,58</t>
  </si>
  <si>
    <t xml:space="preserve">CHAPA DE MDF BRANCO LISO 1 FACE, E = 25 MM, DE *2,75 X 1,85* M                                                                                                                                                                                                                                                                                                                                                                                                                                            </t>
  </si>
  <si>
    <t>97,06</t>
  </si>
  <si>
    <t xml:space="preserve">CHAPA DE MDF BRANCO LISO 1 FACE, E = 6 MM, DE *2,75 X 1,85* M                                                                                                                                                                                                                                                                                                                                                                                                                                             </t>
  </si>
  <si>
    <t>35,15</t>
  </si>
  <si>
    <t xml:space="preserve">CHAPA DE MDF BRANCO LISO 1 FACE, E = 9 MM, DE *2,75 X 1,85* M                                                                                                                                                                                                                                                                                                                                                                                                                                             </t>
  </si>
  <si>
    <t>45,93</t>
  </si>
  <si>
    <t xml:space="preserve">CHAPA DE MDF BRANCO LISO 2 FACES, E = 12 MM, DE *2,75 X 1,85* M                                                                                                                                                                                                                                                                                                                                                                                                                                           </t>
  </si>
  <si>
    <t>50,54</t>
  </si>
  <si>
    <t xml:space="preserve">CHAPA DE MDF BRANCO LISO 2 FACES, E = 15 MM, DE *2,75 X 1,85* M                                                                                                                                                                                                                                                                                                                                                                                                                                           </t>
  </si>
  <si>
    <t>55,15</t>
  </si>
  <si>
    <t xml:space="preserve">CHAPA DE MDF BRANCO LISO 2 FACES, E = 18 MM, DE *2,75 X 1,85* M                                                                                                                                                                                                                                                                                                                                                                                                                                           </t>
  </si>
  <si>
    <t>68,46</t>
  </si>
  <si>
    <t xml:space="preserve">CHAPA DE MDF BRANCO LISO 2 FACES, E = 25 MM, DE *2,75 X 1,85* M                                                                                                                                                                                                                                                                                                                                                                                                                                           </t>
  </si>
  <si>
    <t>103,41</t>
  </si>
  <si>
    <t xml:space="preserve">CHAPA DE MDF BRANCO LISO 2 FACES, E = 6 MM, DE *2,75 X 1,85* M                                                                                                                                                                                                                                                                                                                                                                                                                                            </t>
  </si>
  <si>
    <t>37,91</t>
  </si>
  <si>
    <t xml:space="preserve">CHAPA DE MDF BRANCO LISO 2 FACES, E = 9 MM, DE *2,75 X 1,85* M                                                                                                                                                                                                                                                                                                                                                                                                                                            </t>
  </si>
  <si>
    <t>46,37</t>
  </si>
  <si>
    <t xml:space="preserve">CHAPA DE MDF CRU, E = 12 MM, DE *2,75 X 1,85* M                                                                                                                                                                                                                                                                                                                                                                                                                                                           </t>
  </si>
  <si>
    <t>38,71</t>
  </si>
  <si>
    <t xml:space="preserve">CHAPA DE MDF CRU, E = 15 MM, DE *2,75 X 1,85* M                                                                                                                                                                                                                                                                                                                                                                                                                                                           </t>
  </si>
  <si>
    <t xml:space="preserve">CHAPA DE MDF CRU, E = 18 MM, DE *2,75 X 1,85* M                                                                                                                                                                                                                                                                                                                                                                                                                                                           </t>
  </si>
  <si>
    <t>49,81</t>
  </si>
  <si>
    <t xml:space="preserve">CHAPA DE MDF CRU, E = 20 MM, DE *2,75 X 1,85* M                                                                                                                                                                                                                                                                                                                                                                                                                                                           </t>
  </si>
  <si>
    <t>66,22</t>
  </si>
  <si>
    <t xml:space="preserve">CHAPA DE MDF CRU, E = 25 MM, DE *2,75 X 1,85* M                                                                                                                                                                                                                                                                                                                                                                                                                                                           </t>
  </si>
  <si>
    <t>80,73</t>
  </si>
  <si>
    <t xml:space="preserve">CHAPA DE MDF CRU, E = 6 MM, DE *2,75 X 1,85* M                                                                                                                                                                                                                                                                                                                                                                                                                                                            </t>
  </si>
  <si>
    <t>23,24</t>
  </si>
  <si>
    <t xml:space="preserve">CHAPA DE MDF CRU, E = 9 MM, DE *2,75 X 1,85* M                                                                                                                                                                                                                                                                                                                                                                                                                                                            </t>
  </si>
  <si>
    <t>31,25</t>
  </si>
  <si>
    <t xml:space="preserve">CHAPA EM ACO GALVANIZADO PARA STEEL DECK, COM NERVURAS TRAPEZOIDAIS, LARGURA UTIL DE 915 MM E ESPESSURA DE 0,80 MM                                                                                                                                                                                                                                                                                                                                                                                        </t>
  </si>
  <si>
    <t>150,21</t>
  </si>
  <si>
    <t xml:space="preserve">CHAPA EM ACO GALVANIZADO PARA STEEL DECK, COM NERVURAS TRAPEZOIDAIS, LARGURA UTIL DE 915 MM E ESPESSURA DE 0,95 MM                                                                                                                                                                                                                                                                                                                                                                                        </t>
  </si>
  <si>
    <t>175,39</t>
  </si>
  <si>
    <t xml:space="preserve">CHAPA EM ACO GALVANIZADO PARA STEEL DECK, COM NERVURAS TRAPEZOIDAIS, LARGURA UTIL DE 915 MM E ESPESSURA DE 1,25 MM                                                                                                                                                                                                                                                                                                                                                                                        </t>
  </si>
  <si>
    <t>227,46</t>
  </si>
  <si>
    <t xml:space="preserve">CHAPA PARA EMENDA DE VIGA, EM ACO GROSSO, QUALIDADE ESTRUTURAL, BITOLA 3/16 ", E= 4,75 MM, 4 FUROS, LARGURA 45 MM, COMPRIMENTO 500 MM                                                                                                                                                                                                                                                                                                                                                                     </t>
  </si>
  <si>
    <t>132,57</t>
  </si>
  <si>
    <t xml:space="preserve">CHAPA/BOBINA LISA EM ALUMINIO, LIGA 1.200 - H14, QUALQUER ESPESSURA, QUALQUER LARGURA                                                                                                                                                                                                                                                                                                                                                                                                                     </t>
  </si>
  <si>
    <t>54,95</t>
  </si>
  <si>
    <t xml:space="preserve">CHAPA/PAINEL DE MADEIRA COMPENSADA PLASTIFICADA (MADEIRITE PLASTIFICADO) PARA FORMA DE CONCRETO, DE 2200 x 1100 MM, E = *17* MM                                                                                                                                                                                                                                                                                                                                                                           </t>
  </si>
  <si>
    <t>88,81</t>
  </si>
  <si>
    <t xml:space="preserve">CHAPA/PAINEL DE MADEIRA COMPENSADA PLASTIFICADA (MADEIRITE PLASTIFICADO) PARA FORMA DE CONCRETO, DE 2200 x 1100 MM, E = 10 MM                                                                                                                                                                                                                                                                                                                                                                             </t>
  </si>
  <si>
    <t>51,66</t>
  </si>
  <si>
    <t xml:space="preserve">CHAPA/PAINEL DE MADEIRA COMPENSADA PLASTIFICADA (MADEIRITE PLASTIFICADO) PARA FORMA DE CONCRETO, DE 2200 x 1100 MM, E = 12 MM                                                                                                                                                                                                                                                                                                                                                                             </t>
  </si>
  <si>
    <t>64,01</t>
  </si>
  <si>
    <t xml:space="preserve">CHAPA/PAINEL DE MADEIRA COMPENSADA PLASTIFICADA (MADEIRITE PLASTIFICADO) PARA FORMA DE CONCRETO, DE 2200 X 1100 MM, E = 14 MM                                                                                                                                                                                                                                                                                                                                                                             </t>
  </si>
  <si>
    <t>74,25</t>
  </si>
  <si>
    <t xml:space="preserve">CHAPA/PAINEL DE MADEIRA COMPENSADA PLASTIFICADA (MADEIRITE PLASTIFICADO) PARA FORMA DE CONCRETO, DE 2200 X 1100 MM, E = 20 MM                                                                                                                                                                                                                                                                                                                                                                             </t>
  </si>
  <si>
    <t>106,96</t>
  </si>
  <si>
    <t xml:space="preserve">CHAPA/PAINEL DE MADEIRA COMPENSADA PLASTIFICADA (MADEIRITE PLASTIFICADO) PARA FORMA DE CONCRETO, DE 2200 X 1100 MM, E = 6 MM                                                                                                                                                                                                                                                                                                                                                                              </t>
  </si>
  <si>
    <t xml:space="preserve">CHAPA/PAINEL DE MADEIRA COMPENSADA RESINADA (MADEIRITE RESINADO ROSA) PARA FORMA DE CONCRETO, DE 2200 x 1100 MM, E = 14 MM                                                                                                                                                                                                                                                                                                                                                                                </t>
  </si>
  <si>
    <t>42,72</t>
  </si>
  <si>
    <t xml:space="preserve">CHAPA/PAINEL DE MADEIRA COMPENSADA RESINADA (MADEIRITE RESINADO ROSA) PARA FORMA DE CONCRETO, DE 2200 x 1100 MM, E = 17 MM                                                                                                                                                                                                                                                                                                                                                                                </t>
  </si>
  <si>
    <t>52,44</t>
  </si>
  <si>
    <t xml:space="preserve">CHAPA/PAINEL DE MADEIRA COMPENSADA RESINADA (MADEIRITE RESINADO ROSA) PARA FORMA DE CONCRETO, DE 2200 x 1100 MM, E = 8 A 12 MM                                                                                                                                                                                                                                                                                                                                                                            </t>
  </si>
  <si>
    <t>33,04</t>
  </si>
  <si>
    <t xml:space="preserve">CHAPA/PAINEL DE MADEIRA COMPENSADA RESINADA (MADEIRITE RESINADO ROSA) PARA FORMA DE CONCRETO, DE 2200 X 1100 MM, E = 20 MM                                                                                                                                                                                                                                                                                                                                                                                </t>
  </si>
  <si>
    <t>65,06</t>
  </si>
  <si>
    <t xml:space="preserve">CHAPA/PAINEL DE MADEIRA COMPENSADA RESINADA (MADEIRITE RESINADO ROSA) PARA FORMA DE CONCRETO, DE 2200 X 1100 MM, E = 6 MM                                                                                                                                                                                                                                                                                                                                                                                 </t>
  </si>
  <si>
    <t>19,94</t>
  </si>
  <si>
    <t xml:space="preserve">CHAVE DUPLA PARA CONEXOES TIPO STORZ, ENGATE RAPIDO 1 1/2" X 2 1/2", EM LATAO, PARA INSTALACAO PREDIAL COMBATE A INCENDIO                                                                                                                                                                                                                                                                                                                                                                                 </t>
  </si>
  <si>
    <t>17,90</t>
  </si>
  <si>
    <t xml:space="preserve">CHUMBADOR DE ACO TIPO PARABOLT, * 5/8" X 200* MM,  COM PORCA E ARRUELA                                                                                                                                                                                                                                                                                                                                                                                                                                    </t>
  </si>
  <si>
    <t>30,13</t>
  </si>
  <si>
    <t xml:space="preserve">CHUMBADOR DE ACO, DIAMETRO 1/2", COMPRIMENTO 75 MM                                                                                                                                                                                                                                                                                                                                                                                                                                                        </t>
  </si>
  <si>
    <t>15,61</t>
  </si>
  <si>
    <t xml:space="preserve">CHUMBADOR DE ACO, DIAMETRO 5/8", COMPRIMENTO 6", COM PORCA                                                                                                                                                                                                                                                                                                                                                                                                                                                </t>
  </si>
  <si>
    <t>34,21</t>
  </si>
  <si>
    <t xml:space="preserve">CHUMBADOR DE ACO, 1" X 600 MM, PARA POSTES DE ACO COM BASE, INCLUSO PORCA E ARRUELA                                                                                                                                                                                                                                                                                                                                                                                                                       </t>
  </si>
  <si>
    <t>380,67</t>
  </si>
  <si>
    <t xml:space="preserve">CHUMBADOR, DIAMETRO 1/4" COM PARAFUSO 1/4" X 40 MM                                                                                                                                                                                                                                                                                                                                                                                                                                                        </t>
  </si>
  <si>
    <t>1,75</t>
  </si>
  <si>
    <t xml:space="preserve">CHUVEIRO COMUM EM PLASTICO BRANCO, COM CANO, 3 TEMPERATURAS, 5500 W (110/220 V)                                                                                                                                                                                                                                                                                                                                                                                                                           </t>
  </si>
  <si>
    <t>73,99</t>
  </si>
  <si>
    <t xml:space="preserve">CHUVEIRO COMUM EM PLASTICO CROMADO, COM CANO, 4 TEMPERATURAS (110/220 V)                                                                                                                                                                                                                                                                                                                                                                                                                                  </t>
  </si>
  <si>
    <t>239,33</t>
  </si>
  <si>
    <t xml:space="preserve">CIMENTO ASFALTICO DE PETROLEO A GRANEL (CAP) 50/70 (COLETADO CAIXA NA ANP ACRESCIDO DE ICMS)                                                                                                                                                                                                                                                                                                                                                                                                              </t>
  </si>
  <si>
    <t>5.975,46</t>
  </si>
  <si>
    <t xml:space="preserve">CIMENTO BRANCO                                                                                                                                                                                                                                                                                                                                                                                                                                                                                            </t>
  </si>
  <si>
    <t>1,82</t>
  </si>
  <si>
    <t xml:space="preserve">CIMENTO IMPERMEABILIZANTE DE PEGA ULTRARRAPIDA PARA TAMPONAMENTOS                                                                                                                                                                                                                                                                                                                                                                                                                                         </t>
  </si>
  <si>
    <t>15,24</t>
  </si>
  <si>
    <t xml:space="preserve">CIMENTO PORTLAND COMPOSTO CP II-32                                                                                                                                                                                                                                                                                                                                                                                                                                                                        </t>
  </si>
  <si>
    <t>0,58</t>
  </si>
  <si>
    <t xml:space="preserve">CIMENTO PORTLAND DE ALTO FORNO (AF) CP III-40                                                                                                                                                                                                                                                                                                                                                                                                                                                             </t>
  </si>
  <si>
    <t xml:space="preserve">CIMENTO PORTLAND ESTRUTURAL BRANCO  CPB-32                                                                                                                                                                                                                                                                                                                                                                                                                                                                </t>
  </si>
  <si>
    <t>2,19</t>
  </si>
  <si>
    <t xml:space="preserve">CIMENTO PORTLAND POZOLANICO CP IV-32                                                                                                                                                                                                                                                                                                                                                                                                                                                                      </t>
  </si>
  <si>
    <t>0,63</t>
  </si>
  <si>
    <t xml:space="preserve">CINTA CIRCULAR EM ACO GALVANIZADO DE 150 MM DE DIAMETRO PARA FIXACAO DE CAIXA MEDICAO, INCLUI PARAFUSOS E PORCAS                                                                                                                                                                                                                                                                                                                                                                                          </t>
  </si>
  <si>
    <t>49,78</t>
  </si>
  <si>
    <t xml:space="preserve">CINTA CIRCULAR EM ACO GALVANIZADO DE 210 MM DE DIAMETRO PARA INSTALACAO DE TRANSFORMADOR EM POSTE DE CONCRETO                                                                                                                                                                                                                                                                                                                                                                                             </t>
  </si>
  <si>
    <t>59,30</t>
  </si>
  <si>
    <t xml:space="preserve">CINTURAO DE SEGURANCA TIPO PARAQUEDISTA, FIVELA EM ACO, AJUSTE NO SUSPENSARIO, CINTURA E PERNAS                                                                                                                                                                                                                                                                                                                                                                                                           </t>
  </si>
  <si>
    <t xml:space="preserve">COBRE ELETROLITICO EM BARRA OU CHAPA                                                                                                                                                                                                                                                                                                                                                                                                                                                                      </t>
  </si>
  <si>
    <t>189,86</t>
  </si>
  <si>
    <t xml:space="preserve">COLA A BASE DE RESINA SINTETICA PARA CHAPA DE LAMINADO MELAMINICO                                                                                                                                                                                                                                                                                                                                                                                                                                         </t>
  </si>
  <si>
    <t>46,99</t>
  </si>
  <si>
    <t xml:space="preserve">COLA BRANCA BASE PVA                                                                                                                                                                                                                                                                                                                                                                                                                                                                                      </t>
  </si>
  <si>
    <t>40,46</t>
  </si>
  <si>
    <t xml:space="preserve">COLA PARA TUBOS E MANTAS ELASTOMERICAS, A BASE DE SOLVENTE                                                                                                                                                                                                                                                                                                                                                                                                                                                </t>
  </si>
  <si>
    <t>137,60</t>
  </si>
  <si>
    <t xml:space="preserve">COLAR DE TOMADA EM POLIPROPILENO, PP, COM PARAFUSOS, PARA PEAD, 63 X 1/2" - LIGACAO PREDIAL DE AGUA                                                                                                                                                                                                                                                                                                                                                                                                       </t>
  </si>
  <si>
    <t>20,89</t>
  </si>
  <si>
    <t xml:space="preserve">COLAR DE TOMADA EM POLIPROPILENO, PP, COM PARAFUSOS, PARA PEAD, 63 X 3/4" - LIGACAO PREDIAL DE AGUA                                                                                                                                                                                                                                                                                                                                                                                                       </t>
  </si>
  <si>
    <t>21,45</t>
  </si>
  <si>
    <t xml:space="preserve">COLAR TOMADA PVC, COM TRAVAS, SAIDA COM ROSCA, DE 110 MM X 1/2" OU 110 MM X 3/4", PARA LIGACAO PREDIAL DE AGUA                                                                                                                                                                                                                                                                                                                                                                                            </t>
  </si>
  <si>
    <t>23,38</t>
  </si>
  <si>
    <t xml:space="preserve">COLAR TOMADA PVC, COM TRAVAS, SAIDA COM ROSCA, DE 32 MM X 1/2" OU 32 MM X 3/4", PARA LIGACAO PREDIAL DE AGUA                                                                                                                                                                                                                                                                                                                                                                                              </t>
  </si>
  <si>
    <t>8,09</t>
  </si>
  <si>
    <t xml:space="preserve">COLAR TOMADA PVC, COM TRAVAS, SAIDA COM ROSCA, DE 40 MM X 1/2" OU 40 MM X 3/4", PARA LIGACAO PREDIAL DE AGUA                                                                                                                                                                                                                                                                                                                                                                                              </t>
  </si>
  <si>
    <t>10,40</t>
  </si>
  <si>
    <t xml:space="preserve">COLAR TOMADA PVC, COM TRAVAS, SAIDA COM ROSCA, DE 50 MM X 1/2" OU 50 MM X 3/4", PARA LIGACAO PREDIAL DE AGUA                                                                                                                                                                                                                                                                                                                                                                                              </t>
  </si>
  <si>
    <t>12,57</t>
  </si>
  <si>
    <t xml:space="preserve">COLAR TOMADA PVC, COM TRAVAS, SAIDA COM ROSCA, DE 60 MM X 1/2" OU 60 MM X 3/4", PARA LIGACAO PREDIAL DE AGUA                                                                                                                                                                                                                                                                                                                                                                                              </t>
  </si>
  <si>
    <t xml:space="preserve">COLAR TOMADA PVC, COM TRAVAS, SAIDA COM ROSCA, DE 75 MM X 1/2" OU 75 MM X 3/4", PARA LIGACAO PREDIAL DE AGUA                                                                                                                                                                                                                                                                                                                                                                                              </t>
  </si>
  <si>
    <t>18,16</t>
  </si>
  <si>
    <t xml:space="preserve">COLAR TOMADA PVC, COM TRAVAS, SAIDA COM ROSCA, DE 85 MM X 1/2" OU 85 MM X 3/4", PARA LIGACAO PREDIAL DE AGUA                                                                                                                                                                                                                                                                                                                                                                                              </t>
  </si>
  <si>
    <t>15,39</t>
  </si>
  <si>
    <t xml:space="preserve">COLAR TOMADA PVC, COM TRAVAS, SAIDA ROSCAVEL COM BUCHA DE LATAO, DE 110 MM X 1/2" OU 110 MM X 3/4", PARA LIGACAO PREDIAL DE AGUA                                                                                                                                                                                                                                                                                                                                                                          </t>
  </si>
  <si>
    <t>27,99</t>
  </si>
  <si>
    <t xml:space="preserve">COLAR TOMADA PVC, COM TRAVAS, SAIDA ROSCAVEL COM BUCHA DE LATAO, DE 60 MM X 1/2" OU 60 MM X 3/4", PARA LIGACAO PREDIAL DE AGUA                                                                                                                                                                                                                                                                                                                                                                            </t>
  </si>
  <si>
    <t>18,56</t>
  </si>
  <si>
    <t xml:space="preserve">COLAR TOMADA PVC, COM TRAVAS, SAIDA ROSCAVEL COM BUCHA DE LATAO, DE 75 MM X 1/2" OU 75 MM X 3/4", PARA LIGACAO PREDIAL DE AGUA                                                                                                                                                                                                                                                                                                                                                                            </t>
  </si>
  <si>
    <t>23,15</t>
  </si>
  <si>
    <t xml:space="preserve">COLAR TOMADA PVC, COM TRAVAS, SAIDA ROSCAVEL COM BUCHA DE LATAO, DE 85 MM X 1/2" OU 85 MM X 3/4", PARA LIGACAO PREDIAL DE AGUA                                                                                                                                                                                                                                                                                                                                                                            </t>
  </si>
  <si>
    <t>24,61</t>
  </si>
  <si>
    <t xml:space="preserve">COMPACTADOR DE SOLO A PERCUSSAO (SOQUETE), COM MOTOR GASOLINA DE 4 TEMPOS, PESO ENTRE 55 E 65 KG, FORCA DE IMPACTO DE 1.000 A 1.500 KGF, FREQUENCIA DE 600 A 700 GOLPES POR MINUTO, VELOCIDADE DE TRABALHO ENTRE 10 E 15 M/MIN, POTENCIA ENTRE 2,00 E 3,00 HP                                                                                                                                                                                                                                             </t>
  </si>
  <si>
    <t>11.549,00</t>
  </si>
  <si>
    <t xml:space="preserve">COMPACTADOR DE SOLO TIPO PLACA VIBRATORIA REVERSIVEL, A GASOLINA, 4 TEMPOS, PESO DE 125 A 150 KG, FORCA CENTRIFUGA DE 2500 A 2800 KGF, LARG. TRABALHO DE 400 A 450 MM, FREQ VIBRACAO DE 4300 A 4500 RPM, VELOC. TRABALHO DE 15 A 20 M/MIN, POT. DE 5,5 A 6,0 HP                                                                                                                                                                                                                                           </t>
  </si>
  <si>
    <t>9.695,30</t>
  </si>
  <si>
    <t xml:space="preserve">COMPACTADOR DE SOLO TIPO PLACA VIBRATORIA REVERSIVEL, A GASOLINA, 4 TEMPOS, PESO DE 150 A 175 KG, FORCA CENTRIFUGA DE 2800 A 3100 KGF, LARG. TRABALHO DE 450 A 520 MM, FREQ VIBRACAO DE 4000 A 4300 RPM, VELOC. TRABALHO DE 15 A 20 M/MIN, POT. DE 6,0 A 7,0 HP                                                                                                                                                                                                                                           </t>
  </si>
  <si>
    <t>8.368,83</t>
  </si>
  <si>
    <t xml:space="preserve">COMPACTADOR DE SOLO, TIPO PLACA VIBRATORIA NAO REVERSIVEL, COM MOTOR A GASOLINA DE 4 TEMPOS, PESO ENTRE 80 E 120 KG, FORCA CENTRIFUGA ENTRE 1300 E 2000 KGF, LARGURA DE TRABALHO ENTRE 400 E 500 MM, FREQUENCIA DE VIBRACAO ENTRE 4800 E 6000 RPM, VELOCIDADEDE TRABALHO ENTRE 20 E 30 M/MIN, POTENCIA ENTRE 5,0 E 6,0 HP                                                                                                                                                                                 </t>
  </si>
  <si>
    <t>6.469,43</t>
  </si>
  <si>
    <t xml:space="preserve">COMPACTADOR DE SOLO, TIPO PLACA VIBRATORIA REVERSIVEL, COM MOTOR A DIESEL, PESO ENTRE 700 E 820 KG, FORCA CENTRIFUGA ENTRE 6.200 E 10.000 KGF, LARGURA DE TRABALHO ENTRE 650 E 720 MM, FREQUENCIA DE VIBRACAO ENTRE 3.000 E 3.500 RPM, VELOCIDADE DE TRABALHOENTRE 25 E 30 M/MIN, POTENCIA ENTRE 13,0 E 15,0 HP                                                                                                                                                                                           </t>
  </si>
  <si>
    <t>114.388,40</t>
  </si>
  <si>
    <t xml:space="preserve">COMPACTADOR DE SOLO, TIPO PLACA VIBRATORIA REVERSIVEL, COM MOTOR A GASOLINA DE 4 TEMPOS, PESO ENTRE 160 E 265 KG, FORCA CENTRIFUGA ENTRE 2750 E 4000 KGF, LARGURA DE TRABALHO ENTRE 430 E 550 MM, FREQUENCIA DE VIBRACAO ENTRE 4000 E 5500 RPM, VELOCIDADE DETRABALHO ENTRE 20 E 25 M/MIN, POTENCIA ENTRE 7,5 E 9,0 HP                                                                                                                                                                                    </t>
  </si>
  <si>
    <t>15.059,99</t>
  </si>
  <si>
    <t xml:space="preserve">COMPACTADOR DE SOLOS DE PERCURSAO (SOQUETE) COM MOTOR A GASOLINA 4 TEMPOS DE 4 HP (4 CV)                                                                                                                                                                                                                                                                                                                                                                                                                  </t>
  </si>
  <si>
    <t>14.310,71</t>
  </si>
  <si>
    <t xml:space="preserve">COMPENSADO NAVAL - CHAPA/PAINEL EM MADEIRA COMPENSADA PRENSADA, DE 2200 X 1600 MM, E = 10 MM                                                                                                                                                                                                                                                                                                                                                                                                              </t>
  </si>
  <si>
    <t>73,59</t>
  </si>
  <si>
    <t xml:space="preserve">COMPENSADO NAVAL - CHAPA/PAINEL EM MADEIRA COMPENSADA PRENSADA, DE 2200 X 1600 MM, E = 12 MM                                                                                                                                                                                                                                                                                                                                                                                                              </t>
  </si>
  <si>
    <t>79,45</t>
  </si>
  <si>
    <t xml:space="preserve">COMPENSADO NAVAL - CHAPA/PAINEL EM MADEIRA COMPENSADA PRENSADA, DE 2200 X 1600 MM, E = 15 MM                                                                                                                                                                                                                                                                                                                                                                                                              </t>
  </si>
  <si>
    <t>90,98</t>
  </si>
  <si>
    <t xml:space="preserve">COMPENSADO NAVAL - CHAPA/PAINEL EM MADEIRA COMPENSADA PRENSADA, DE 2200 X 1600 MM, E = 18 MM                                                                                                                                                                                                                                                                                                                                                                                                              </t>
  </si>
  <si>
    <t>109,77</t>
  </si>
  <si>
    <t xml:space="preserve">COMPENSADO NAVAL - CHAPA/PAINEL EM MADEIRA COMPENSADA PRENSADA, DE 2200 X 1600 MM, E = 20 MM                                                                                                                                                                                                                                                                                                                                                                                                              </t>
  </si>
  <si>
    <t>124,67</t>
  </si>
  <si>
    <t xml:space="preserve">COMPENSADO NAVAL - CHAPA/PAINEL EM MADEIRA COMPENSADA PRENSADA, DE 2200 X 1600 MM, E = 25 MM                                                                                                                                                                                                                                                                                                                                                                                                              </t>
  </si>
  <si>
    <t>148,26</t>
  </si>
  <si>
    <t xml:space="preserve">COMPENSADO NAVAL - CHAPA/PAINEL EM MADEIRA COMPENSADA PRENSADA, DE 2200 X 1600 MM, E = 4 MM                                                                                                                                                                                                                                                                                                                                                                                                               </t>
  </si>
  <si>
    <t>40,43</t>
  </si>
  <si>
    <t xml:space="preserve">COMPENSADO NAVAL - CHAPA/PAINEL EM MADEIRA COMPENSADA PRENSADA, DE 2200 X 1600 MM, E = 6 MM                                                                                                                                                                                                                                                                                                                                                                                                               </t>
  </si>
  <si>
    <t>47,17</t>
  </si>
  <si>
    <t xml:space="preserve">COMPRESSOR DE AR ESTACIONARIO, VAZAO 620 PCM, PRESSAO EFETIVA DE TRABALHO 109 PSI, MOTOR ELETRICO, POTENCIA 127 CV                                                                                                                                                                                                                                                                                                                                                                                        </t>
  </si>
  <si>
    <t>159.225,34</t>
  </si>
  <si>
    <t xml:space="preserve">COMPRESSOR DE AR REBOCAVEL VAZAO 400 PCM, PRESSAO EFETIVA DE TRABALHO 102 PSI, MOTOR DIESEL, POTENCIA 110 CV                                                                                                                                                                                                                                                                                                                                                                                              </t>
  </si>
  <si>
    <t>128.310,26</t>
  </si>
  <si>
    <t xml:space="preserve">COMPRESSOR DE AR REBOCAVEL VAZAO 748 PCM, PRESSAO EFETIVA DE TRABALHO 102 PSI, MOTOR DIESEL, POTENCIA 210 CV                                                                                                                                                                                                                                                                                                                                                                                              </t>
  </si>
  <si>
    <t>274.694,96</t>
  </si>
  <si>
    <t xml:space="preserve">COMPRESSOR DE AR REBOCAVEL VAZAO 860 PCM, PRESSAO EFETIVA DE TRABALHO 102 PSI, MOTOR DIESEL, POTENCIA 250 CV                                                                                                                                                                                                                                                                                                                                                                                              </t>
  </si>
  <si>
    <t>298.375,30</t>
  </si>
  <si>
    <t xml:space="preserve">COMPRESSOR DE AR REBOCAVEL, VAZAO *89* PCM, PRESSAO EFETIVA DE TRABALHO *102* PSI, MOTOR DIESEL, POTENCIA *20* CV                                                                                                                                                                                                                                                                                                                                                                                         </t>
  </si>
  <si>
    <t>107.889,91</t>
  </si>
  <si>
    <t xml:space="preserve">COMPRESSOR DE AR REBOCAVEL, VAZAO 152 PCM, PRESSAO EFETIVA DE TRABALHO 102 PSI, MOTOR DIESEL, POTENCIA 31,5 KW                                                                                                                                                                                                                                                                                                                                                                                            </t>
  </si>
  <si>
    <t>69.469,42</t>
  </si>
  <si>
    <t xml:space="preserve">COMPRESSOR DE AR REBOCAVEL, VAZAO 189 PCM, PRESSAO EFETIVA DE TRABALHO 102 PSI, MOTOR DIESEL, POTENCIA 63 CV                                                                                                                                                                                                                                                                                                                                                                                              </t>
  </si>
  <si>
    <t>80.792,11</t>
  </si>
  <si>
    <t xml:space="preserve">COMPRESSOR DE AR REBOCAVEL, VAZAO 250 PCM, PRESSAO EFETIVA DE TRABALHO 102 PSI, MOTOR DIESEL, POTENCIA 81 CV                                                                                                                                                                                                                                                                                                                                                                                              </t>
  </si>
  <si>
    <t>108.199,51</t>
  </si>
  <si>
    <t xml:space="preserve">CONCERTINA CLIPADA (DUPLA) EM ACO GALVANIZADO DE ALTA RESISTENCIA, COM ESPIRAL DE 300 MM, D = 2,76 MM                                                                                                                                                                                                                                                                                                                                                                                                     </t>
  </si>
  <si>
    <t>31,42</t>
  </si>
  <si>
    <t xml:space="preserve">CONCERTINA SIMPLES EM ACO GALVANIZADO DE ALTA RESISTENCIA, COM ESPIRAL DE 300 MM, D = 2,76 MM                                                                                                                                                                                                                                                                                                                                                                                                             </t>
  </si>
  <si>
    <t xml:space="preserve">CONCRETO AUTOADENSAVEL (CAA) CLASSE DE RESISTENCIA C15, ESPALHAMENTO SF2, INCLUI SERVICO DE BOMBEAMENTO (NBR 15823)                                                                                                                                                                                                                                                                                                                                                                                       </t>
  </si>
  <si>
    <t>382,58</t>
  </si>
  <si>
    <t xml:space="preserve">CONCRETO AUTOADENSAVEL (CAA) CLASSE DE RESISTENCIA C20, ESPALHAMENTO SF2, INCLUI SERVICO DE BOMBEAMENTO (NBR 15823)                                                                                                                                                                                                                                                                                                                                                                                       </t>
  </si>
  <si>
    <t>397,55</t>
  </si>
  <si>
    <t xml:space="preserve">CONCRETO AUTOADENSAVEL (CAA) CLASSE DE RESISTENCIA C25, ESPALHAMENTO SF2, INCLUI SERVICO DE BOMBEAMENTO (NBR 15823)                                                                                                                                                                                                                                                                                                                                                                                       </t>
  </si>
  <si>
    <t>402,02</t>
  </si>
  <si>
    <t xml:space="preserve">CONCRETO AUTOADENSAVEL (CAA) CLASSE DE RESISTENCIA C30, ESPALHAMENTO SF2, INCLUI SERVICO DE BOMBEAMENTO (NBR 15823)                                                                                                                                                                                                                                                                                                                                                                                       </t>
  </si>
  <si>
    <t>413,67</t>
  </si>
  <si>
    <t xml:space="preserve">CONCRETO BETUMINOSO USINADO A QUENTE (CBUQ) PARA PAVIMENTACAO ASFALTICA, PADRAO DNIT, FAIXA C, COM CAP 30/45 - AQUISICAO POSTO USINA                                                                                                                                                                                                                                                                                                                                                                      </t>
  </si>
  <si>
    <t>539,49</t>
  </si>
  <si>
    <t xml:space="preserve">CONCRETO BETUMINOSO USINADO A QUENTE (CBUQ) PARA PAVIMENTACAO ASFALTICA, PADRAO DNIT, FAIXA C, COM CAP 50/70 - AQUISICAO POSTO USINA                                                                                                                                                                                                                                                                                                                                                                      </t>
  </si>
  <si>
    <t>550,00</t>
  </si>
  <si>
    <t xml:space="preserve">CONCRETO BETUMINOSO USINADO A QUENTE (CBUQ) PARA PAVIMENTACAO ASFALTICA, PADRAO DNIT, PARA BINDER, COM CAP 50/70 - AQUISICAO POSTO USINA                                                                                                                                                                                                                                                                                                                                                                  </t>
  </si>
  <si>
    <t>482,26</t>
  </si>
  <si>
    <t xml:space="preserve">CONCRETO USINADO BOMBEAVEL, CLASSE DE RESISTENCIA C20, COM BRITA 0 E 1, SLUMP = 100 +/- 20 MM, EXCLUI SERVICO DE BOMBEAMENTO (NBR 8953)                                                                                                                                                                                                                                                                                                                                                                   </t>
  </si>
  <si>
    <t>340,00</t>
  </si>
  <si>
    <t xml:space="preserve">CONCRETO USINADO BOMBEAVEL, CLASSE DE RESISTENCIA C20, COM BRITA 0 E 1, SLUMP = 100 +/- 20 MM, INCLUI SERVICO DE BOMBEAMENTO (NBR 8953)                                                                                                                                                                                                                                                                                                                                                                   </t>
  </si>
  <si>
    <t>367,06</t>
  </si>
  <si>
    <t xml:space="preserve">CONCRETO USINADO BOMBEAVEL, CLASSE DE RESISTENCIA C20, COM BRITA 0 E 1, SLUMP = 130 +/- 20 MM, EXCLUI SERVICO DE BOMBEAMENTO (NBR 8953)                                                                                                                                                                                                                                                                                                                                                                   </t>
  </si>
  <si>
    <t>352,17</t>
  </si>
  <si>
    <t xml:space="preserve">CONCRETO USINADO BOMBEAVEL, CLASSE DE RESISTENCIA C20, COM BRITA 0 E 1, SLUMP = 190 +/- 20 MM, INCLUI SERVICO DE BOMBEAMENTO (NBR 8953)                                                                                                                                                                                                                                                                                                                                                                   </t>
  </si>
  <si>
    <t>403,59</t>
  </si>
  <si>
    <t xml:space="preserve">CONCRETO USINADO BOMBEAVEL, CLASSE DE RESISTENCIA C20, COM BRITA 0, SLUMP = 220 +/- 20 MM, INCLUI SERVICO DE BOMBEAMENTO (NBR 8953)                                                                                                                                                                                                                                                                                                                                                                       </t>
  </si>
  <si>
    <t>409,45</t>
  </si>
  <si>
    <t xml:space="preserve">CONCRETO USINADO BOMBEAVEL, CLASSE DE RESISTENCIA C25, COM BRITA 0 E 1, SLUMP = 100 +/- 20 MM, EXCLUI SERVICO DE BOMBEAMENTO (NBR 8953)                                                                                                                                                                                                                                                                                                                                                                   </t>
  </si>
  <si>
    <t>349,58</t>
  </si>
  <si>
    <t xml:space="preserve">CONCRETO USINADO BOMBEAVEL, CLASSE DE RESISTENCIA C25, COM BRITA 0 E 1, SLUMP = 100 +/- 20 MM, INCLUI SERVICO DE BOMBEAMENTO (NBR 8953)                                                                                                                                                                                                                                                                                                                                                                   </t>
  </si>
  <si>
    <t>378,71</t>
  </si>
  <si>
    <t xml:space="preserve">CONCRETO USINADO BOMBEAVEL, CLASSE DE RESISTENCIA C25, COM BRITA 0 E 1, SLUMP = 130 +/- 20 MM, EXCLUI SERVICO DE BOMBEAMENTO (NBR 8953)                                                                                                                                                                                                                                                                                                                                                                   </t>
  </si>
  <si>
    <t>363,03</t>
  </si>
  <si>
    <t xml:space="preserve">CONCRETO USINADO BOMBEAVEL, CLASSE DE RESISTENCIA C25, COM BRITA 0 E 1, SLUMP = 190 +/- 20 MM, EXCLUI SERVICO DE BOMBEAMENTO (NBR 8953)                                                                                                                                                                                                                                                                                                                                                                   </t>
  </si>
  <si>
    <t>401,84</t>
  </si>
  <si>
    <t xml:space="preserve">CONCRETO USINADO BOMBEAVEL, CLASSE DE RESISTENCIA C30, COM BRITA 0 E 1, SLUMP = 100 +/- 20 MM, EXCLUI SERVICO DE BOMBEAMENTO (NBR 8953)                                                                                                                                                                                                                                                                                                                                                                   </t>
  </si>
  <si>
    <t>361,23</t>
  </si>
  <si>
    <t xml:space="preserve">CONCRETO USINADO BOMBEAVEL, CLASSE DE RESISTENCIA C30, COM BRITA 0 E 1, SLUMP = 100 +/- 20 MM, INCLUI SERVICO DE BOMBEAMENTO (NBR 8953)                                                                                                                                                                                                                                                                                                                                                                   </t>
  </si>
  <si>
    <t>390,36</t>
  </si>
  <si>
    <t xml:space="preserve">CONCRETO USINADO BOMBEAVEL, CLASSE DE RESISTENCIA C30, COM BRITA 0 E 1, SLUMP = 130 +/- 20 MM, EXCLUI SERVICO DE BOMBEAMENTO (NBR 8953)                                                                                                                                                                                                                                                                                                                                                                   </t>
  </si>
  <si>
    <t>383,34</t>
  </si>
  <si>
    <t xml:space="preserve">CONCRETO USINADO BOMBEAVEL, CLASSE DE RESISTENCIA C30, COM BRITA 0 E 1, SLUMP = 190 +/- 20 MM, EXCLUI SERVICO DE BOMBEAMENTO (NBR 8953)                                                                                                                                                                                                                                                                                                                                                                   </t>
  </si>
  <si>
    <t>404,58</t>
  </si>
  <si>
    <t xml:space="preserve">CONCRETO USINADO BOMBEAVEL, CLASSE DE RESISTENCIA C30, COM BRITA 0 E 1, SLUMP = 220 +/- 30 MM, EXCLUI SERVICO DE BOMBEAMENTO (NBR 8953)                                                                                                                                                                                                                                                                                                                                                                   </t>
  </si>
  <si>
    <t>421,86</t>
  </si>
  <si>
    <t xml:space="preserve">CONCRETO USINADO BOMBEAVEL, CLASSE DE RESISTENCIA C35, COM BRITA 0 E 1, SLUMP = 100 +/- 20 MM, EXCLUI SERVICO DE BOMBEAMENTO (NBR 8953)                                                                                                                                                                                                                                                                                                                                                                   </t>
  </si>
  <si>
    <t>372,88</t>
  </si>
  <si>
    <t xml:space="preserve">CONCRETO USINADO BOMBEAVEL, CLASSE DE RESISTENCIA C35, COM BRITA 0 E 1, SLUMP = 100 +/- 20 MM, INCLUI SERVICO DE BOMBEAMENTO (NBR 8953)                                                                                                                                                                                                                                                                                                                                                                   </t>
  </si>
  <si>
    <t xml:space="preserve">CONCRETO USINADO BOMBEAVEL, CLASSE DE RESISTENCIA C40, COM BRITA 0 E 1, SLUMP = 100 +/- 20 MM, EXCLUI SERVICO DE BOMBEAMENTO (NBR 8953)                                                                                                                                                                                                                                                                                                                                                                   </t>
  </si>
  <si>
    <t>388,98</t>
  </si>
  <si>
    <t xml:space="preserve">CONCRETO USINADO BOMBEAVEL, CLASSE DE RESISTENCIA C40, COM BRITA 0 E 1, SLUMP = 100 +/- 20 MM, INCLUI SERVICO DE BOMBEAMENTO (NBR 8953)                                                                                                                                                                                                                                                                                                                                                                   </t>
  </si>
  <si>
    <t xml:space="preserve">CONCRETO USINADO BOMBEAVEL, CLASSE DE RESISTENCIA C45, COM BRITA 0 E 1, SLUMP = 100 +/- 20 MM, INCLUI SERVICO DE BOMBEAMENTO (NBR 8953)                                                                                                                                                                                                                                                                                                                                                                   </t>
  </si>
  <si>
    <t>432,23</t>
  </si>
  <si>
    <t xml:space="preserve">CONCRETO USINADO BOMBEAVEL, CLASSE DE RESISTENCIA C50, COM BRITA 0 E 1, SLUMP = 100 +/- 20 MM, INCLUI SERVICO DE BOMBEAMENTO (NBR 8953)                                                                                                                                                                                                                                                                                                                                                                   </t>
  </si>
  <si>
    <t>461,81</t>
  </si>
  <si>
    <t xml:space="preserve">CONCRETO USINADO BOMBEAVEL, CLASSE DE RESISTENCIA C60, COM BRITA 0 E 1, SLUMP = 100 +/- 20 MM, INCLUI SERVICO DE BOMBEAMENTO (NBR 8953)                                                                                                                                                                                                                                                                                                                                                                   </t>
  </si>
  <si>
    <t>493,86</t>
  </si>
  <si>
    <t xml:space="preserve">CONCRETO USINADO CONVENCIONAL (NAO BOMBEAVEL) CLASSE DE RESISTENCIA C10, COM BRITA 1 E 2, SLUMP = 80 MM +/- 10 MM (NBR 8953)                                                                                                                                                                                                                                                                                                                                                                              </t>
  </si>
  <si>
    <t>321,03</t>
  </si>
  <si>
    <t xml:space="preserve">CONCRETO USINADO CONVENCIONAL (NAO BOMBEAVEL) CLASSE DE RESISTENCIA C15, COM BRITA 1 E 2, SLUMP = 80 MM +/- 10 MM (NBR 8953)                                                                                                                                                                                                                                                                                                                                                                              </t>
  </si>
  <si>
    <t>326,27</t>
  </si>
  <si>
    <t xml:space="preserve">CONDULETE DE ALUMINIO TIPO B, PARA ELETRODUTO ROSCAVEL DE 1/2", COM TAMPA CEGA                                                                                                                                                                                                                                                                                                                                                                                                                            </t>
  </si>
  <si>
    <t xml:space="preserve">CONDULETE DE ALUMINIO TIPO B, PARA ELETRODUTO ROSCAVEL DE 1", COM TAMPA CEGA                                                                                                                                                                                                                                                                                                                                                                                                                              </t>
  </si>
  <si>
    <t>14,70</t>
  </si>
  <si>
    <t xml:space="preserve">CONDULETE DE ALUMINIO TIPO B, PARA ELETRODUTO ROSCAVEL DE 3/4", COM TAMPA CEGA                                                                                                                                                                                                                                                                                                                                                                                                                            </t>
  </si>
  <si>
    <t>11,48</t>
  </si>
  <si>
    <t xml:space="preserve">CONDULETE DE ALUMINIO TIPO C, PARA ELETRODUTO ROSCAVEL DE 1/2", COM TAMPA CEGA                                                                                                                                                                                                                                                                                                                                                                                                                            </t>
  </si>
  <si>
    <t xml:space="preserve">CONDULETE DE ALUMINIO TIPO C, PARA ELETRODUTO ROSCAVEL DE 1", COM TAMPA CEGA                                                                                                                                                                                                                                                                                                                                                                                                                              </t>
  </si>
  <si>
    <t>15,22</t>
  </si>
  <si>
    <t xml:space="preserve">CONDULETE DE ALUMINIO TIPO C, PARA ELETRODUTO ROSCAVEL DE 3/4", COM TAMPA CEGA                                                                                                                                                                                                                                                                                                                                                                                                                            </t>
  </si>
  <si>
    <t>12,17</t>
  </si>
  <si>
    <t xml:space="preserve">CONDULETE DE ALUMINIO TIPO C, PARA ELETRODUTO ROSCAVEL DE 4", COM TAMPA CEGA                                                                                                                                                                                                                                                                                                                                                                                                                              </t>
  </si>
  <si>
    <t>201,75</t>
  </si>
  <si>
    <t xml:space="preserve">CONDULETE DE ALUMINIO TIPO E, PARA ELETRODUTO ROSCAVEL DE 1  1/4", COM TAMPA CEGA                                                                                                                                                                                                                                                                                                                                                                                                                         </t>
  </si>
  <si>
    <t>20,30</t>
  </si>
  <si>
    <t xml:space="preserve">CONDULETE DE ALUMINIO TIPO E, PARA ELETRODUTO ROSCAVEL DE 1 1/2", COM TAMPA CEGA                                                                                                                                                                                                                                                                                                                                                                                                                          </t>
  </si>
  <si>
    <t>26,98</t>
  </si>
  <si>
    <t xml:space="preserve">CONDULETE DE ALUMINIO TIPO E, PARA ELETRODUTO ROSCAVEL DE 1/2", COM TAMPA CEGA                                                                                                                                                                                                                                                                                                                                                                                                                            </t>
  </si>
  <si>
    <t>9,84</t>
  </si>
  <si>
    <t xml:space="preserve">CONDULETE DE ALUMINIO TIPO E, PARA ELETRODUTO ROSCAVEL DE 1", COM TAMPA CEGA                                                                                                                                                                                                                                                                                                                                                                                                                              </t>
  </si>
  <si>
    <t>16,56</t>
  </si>
  <si>
    <t xml:space="preserve">CONDULETE DE ALUMINIO TIPO E, PARA ELETRODUTO ROSCAVEL DE 2", COM TAMPA CEGA                                                                                                                                                                                                                                                                                                                                                                                                                              </t>
  </si>
  <si>
    <t>39,58</t>
  </si>
  <si>
    <t xml:space="preserve">CONDULETE DE ALUMINIO TIPO E, PARA ELETRODUTO ROSCAVEL DE 3/4", COM TAMPA CEGA                                                                                                                                                                                                                                                                                                                                                                                                                            </t>
  </si>
  <si>
    <t>9,86</t>
  </si>
  <si>
    <t xml:space="preserve">CONDULETE DE ALUMINIO TIPO E, PARA ELETRODUTO ROSCAVEL DE 3", COM TAMPA CEGA                                                                                                                                                                                                                                                                                                                                                                                                                              </t>
  </si>
  <si>
    <t>109,92</t>
  </si>
  <si>
    <t xml:space="preserve">CONDULETE DE ALUMINIO TIPO E, PARA ELETRODUTO ROSCAVEL DE 4", COM TAMPA CEGA                                                                                                                                                                                                                                                                                                                                                                                                                              </t>
  </si>
  <si>
    <t>183,12</t>
  </si>
  <si>
    <t xml:space="preserve">CONDULETE DE ALUMINIO TIPO LR, PARA ELETRODUTO ROSCAVEL DE 1 1/2", COM TAMPA CEGA                                                                                                                                                                                                                                                                                                                                                                                                                         </t>
  </si>
  <si>
    <t>31,21</t>
  </si>
  <si>
    <t xml:space="preserve">CONDULETE DE ALUMINIO TIPO LR, PARA ELETRODUTO ROSCAVEL DE 1 1/4", COM TAMPA CEGA                                                                                                                                                                                                                                                                                                                                                                                                                         </t>
  </si>
  <si>
    <t>24,79</t>
  </si>
  <si>
    <t xml:space="preserve">CONDULETE DE ALUMINIO TIPO LR, PARA ELETRODUTO ROSCAVEL DE 1/2", COM TAMPA CEGA                                                                                                                                                                                                                                                                                                                                                                                                                           </t>
  </si>
  <si>
    <t>9,55</t>
  </si>
  <si>
    <t xml:space="preserve">CONDULETE DE ALUMINIO TIPO LR, PARA ELETRODUTO ROSCAVEL DE 1", COM TAMPA CEGA                                                                                                                                                                                                                                                                                                                                                                                                                             </t>
  </si>
  <si>
    <t>16,01</t>
  </si>
  <si>
    <t xml:space="preserve">CONDULETE DE ALUMINIO TIPO LR, PARA ELETRODUTO ROSCAVEL DE 2", COM TAMPA CEGA                                                                                                                                                                                                                                                                                                                                                                                                                             </t>
  </si>
  <si>
    <t xml:space="preserve">CONDULETE DE ALUMINIO TIPO LR, PARA ELETRODUTO ROSCAVEL DE 3/4", COM TAMPA CEGA                                                                                                                                                                                                                                                                                                                                                                                                                           </t>
  </si>
  <si>
    <t>10,18</t>
  </si>
  <si>
    <t xml:space="preserve">CONDULETE DE ALUMINIO TIPO LR, PARA ELETRODUTO ROSCAVEL DE 3", COM TAMPA CEGA                                                                                                                                                                                                                                                                                                                                                                                                                             </t>
  </si>
  <si>
    <t>140,57</t>
  </si>
  <si>
    <t xml:space="preserve">CONDULETE DE ALUMINIO TIPO LR, PARA ELETRODUTO ROSCAVEL DE 4", COM TAMPA CEGA                                                                                                                                                                                                                                                                                                                                                                                                                             </t>
  </si>
  <si>
    <t>219,31</t>
  </si>
  <si>
    <t xml:space="preserve">CONDULETE DE ALUMINIO TIPO T, PARA ELETRODUTO ROSCAVEL DE 1 1/2", COM TAMPA CEGA                                                                                                                                                                                                                                                                                                                                                                                                                          </t>
  </si>
  <si>
    <t>37,39</t>
  </si>
  <si>
    <t xml:space="preserve">CONDULETE DE ALUMINIO TIPO T, PARA ELETRODUTO ROSCAVEL DE 1 1/4", COM TAMPA CEGA                                                                                                                                                                                                                                                                                                                                                                                                                          </t>
  </si>
  <si>
    <t>28,10</t>
  </si>
  <si>
    <t xml:space="preserve">CONDULETE DE ALUMINIO TIPO T, PARA ELETRODUTO ROSCAVEL DE 1/2", COM TAMPA CEGA                                                                                                                                                                                                                                                                                                                                                                                                                            </t>
  </si>
  <si>
    <t>11,67</t>
  </si>
  <si>
    <t xml:space="preserve">CONDULETE DE ALUMINIO TIPO T, PARA ELETRODUTO ROSCAVEL DE 1", COM TAMPA CEGA                                                                                                                                                                                                                                                                                                                                                                                                                              </t>
  </si>
  <si>
    <t>18,92</t>
  </si>
  <si>
    <t xml:space="preserve">CONDULETE DE ALUMINIO TIPO T, PARA ELETRODUTO ROSCAVEL DE 2", COM TAMPA CEGA                                                                                                                                                                                                                                                                                                                                                                                                                              </t>
  </si>
  <si>
    <t>50,66</t>
  </si>
  <si>
    <t xml:space="preserve">CONDULETE DE ALUMINIO TIPO T, PARA ELETRODUTO ROSCAVEL DE 3/4", COM TAMPA CEGA                                                                                                                                                                                                                                                                                                                                                                                                                            </t>
  </si>
  <si>
    <t>11,75</t>
  </si>
  <si>
    <t xml:space="preserve">CONDULETE DE ALUMINIO TIPO T, PARA ELETRODUTO ROSCAVEL DE 3", COM TAMPA CEGA                                                                                                                                                                                                                                                                                                                                                                                                                              </t>
  </si>
  <si>
    <t>158,16</t>
  </si>
  <si>
    <t xml:space="preserve">CONDULETE DE ALUMINIO TIPO T, PARA ELETRODUTO ROSCAVEL DE 4", COM TAMPA CEGA                                                                                                                                                                                                                                                                                                                                                                                                                              </t>
  </si>
  <si>
    <t>217,04</t>
  </si>
  <si>
    <t xml:space="preserve">CONDULETE DE ALUMINIO TIPO TB, PARA ELETRODUTO ROSCAVEL DE 3", COM TAMPA CEGA                                                                                                                                                                                                                                                                                                                                                                                                                             </t>
  </si>
  <si>
    <t>116,45</t>
  </si>
  <si>
    <t xml:space="preserve">CONDULETE DE ALUMINIO TIPO X, PARA ELETRODUTO ROSCAVEL DE 1 1/2", COM TAMPA CEGA                                                                                                                                                                                                                                                                                                                                                                                                                          </t>
  </si>
  <si>
    <t>34,68</t>
  </si>
  <si>
    <t xml:space="preserve">CONDULETE DE ALUMINIO TIPO X, PARA ELETRODUTO ROSCAVEL DE 1 1/4", COM TAMPA CEGA                                                                                                                                                                                                                                                                                                                                                                                                                          </t>
  </si>
  <si>
    <t xml:space="preserve">CONDULETE DE ALUMINIO TIPO X, PARA ELETRODUTO ROSCAVEL DE 1/2", COM TAMPA CEGA                                                                                                                                                                                                                                                                                                                                                                                                                            </t>
  </si>
  <si>
    <t>14,15</t>
  </si>
  <si>
    <t xml:space="preserve">CONDULETE DE ALUMINIO TIPO X, PARA ELETRODUTO ROSCAVEL DE 1", COM TAMPA CEGA                                                                                                                                                                                                                                                                                                                                                                                                                              </t>
  </si>
  <si>
    <t>18,10</t>
  </si>
  <si>
    <t xml:space="preserve">CONDULETE DE ALUMINIO TIPO X, PARA ELETRODUTO ROSCAVEL DE 2", COM TAMPA CEGA                                                                                                                                                                                                                                                                                                                                                                                                                              </t>
  </si>
  <si>
    <t>53,55</t>
  </si>
  <si>
    <t xml:space="preserve">CONDULETE DE ALUMINIO TIPO X, PARA ELETRODUTO ROSCAVEL DE 3/4", COM TAMPA CEGA                                                                                                                                                                                                                                                                                                                                                                                                                            </t>
  </si>
  <si>
    <t>15,51</t>
  </si>
  <si>
    <t xml:space="preserve">CONDULETE DE ALUMINIO TIPO X, PARA ELETRODUTO ROSCAVEL DE 3", COM TAMPA CEGA                                                                                                                                                                                                                                                                                                                                                                                                                              </t>
  </si>
  <si>
    <t>130,24</t>
  </si>
  <si>
    <t xml:space="preserve">CONDULETE DE ALUMINIO TIPO X, PARA ELETRODUTO ROSCAVEL DE 4", COM TAMPA CEGA                                                                                                                                                                                                                                                                                                                                                                                                                              </t>
  </si>
  <si>
    <t>216,82</t>
  </si>
  <si>
    <t xml:space="preserve">CONDULETE EM PVC, TIPO "B", SEM TAMPA, DE 1/2" OU 3/4"                                                                                                                                                                                                                                                                                                                                                                                                                                                    </t>
  </si>
  <si>
    <t>9,18</t>
  </si>
  <si>
    <t xml:space="preserve">CONDULETE EM PVC, TIPO "B", SEM TAMPA, DE 1"                                                                                                                                                                                                                                                                                                                                                                                                                                                              </t>
  </si>
  <si>
    <t>9,60</t>
  </si>
  <si>
    <t xml:space="preserve">CONDULETE EM PVC, TIPO "C", SEM TAMPA, DE 1/2"                                                                                                                                                                                                                                                                                                                                                                                                                                                            </t>
  </si>
  <si>
    <t xml:space="preserve">CONDULETE EM PVC, TIPO "C", SEM TAMPA, DE 1"                                                                                                                                                                                                                                                                                                                                                                                                                                                              </t>
  </si>
  <si>
    <t>11,29</t>
  </si>
  <si>
    <t xml:space="preserve">CONDULETE EM PVC, TIPO "C", SEM TAMPA, DE 3/4"                                                                                                                                                                                                                                                                                                                                                                                                                                                            </t>
  </si>
  <si>
    <t>8,99</t>
  </si>
  <si>
    <t xml:space="preserve">CONDULETE EM PVC, TIPO "E", SEM TAMPA, DE 1/2"                                                                                                                                                                                                                                                                                                                                                                                                                                                            </t>
  </si>
  <si>
    <t>8,76</t>
  </si>
  <si>
    <t xml:space="preserve">CONDULETE EM PVC, TIPO "E", SEM TAMPA, DE 1"                                                                                                                                                                                                                                                                                                                                                                                                                                                              </t>
  </si>
  <si>
    <t>10,14</t>
  </si>
  <si>
    <t xml:space="preserve">CONDULETE EM PVC, TIPO "E", SEM TAMPA, DE 3/4"                                                                                                                                                                                                                                                                                                                                                                                                                                                            </t>
  </si>
  <si>
    <t>8,06</t>
  </si>
  <si>
    <t xml:space="preserve">CONDULETE EM PVC, TIPO "LB", SEM TAMPA, DE 1/2" OU 3/4"                                                                                                                                                                                                                                                                                                                                                                                                                                                   </t>
  </si>
  <si>
    <t>10,12</t>
  </si>
  <si>
    <t xml:space="preserve">CONDULETE EM PVC, TIPO "LB", SEM TAMPA, DE 1"                                                                                                                                                                                                                                                                                                                                                                                                                                                             </t>
  </si>
  <si>
    <t>11,78</t>
  </si>
  <si>
    <t xml:space="preserve">CONDULETE EM PVC, TIPO "LL", SEM TAMPA, DE 1/2" OU 3/4"                                                                                                                                                                                                                                                                                                                                                                                                                                                   </t>
  </si>
  <si>
    <t xml:space="preserve">CONDULETE EM PVC, TIPO "LL", SEM TAMPA, DE 1"                                                                                                                                                                                                                                                                                                                                                                                                                                                             </t>
  </si>
  <si>
    <t xml:space="preserve">CONDULETE EM PVC, TIPO "LR", SEM TAMPA, DE 1/2"                                                                                                                                                                                                                                                                                                                                                                                                                                                           </t>
  </si>
  <si>
    <t xml:space="preserve">CONDULETE EM PVC, TIPO "LR", SEM TAMPA, DE 1"                                                                                                                                                                                                                                                                                                                                                                                                                                                             </t>
  </si>
  <si>
    <t xml:space="preserve">CONDULETE EM PVC, TIPO "LR", SEM TAMPA, DE 3/4"                                                                                                                                                                                                                                                                                                                                                                                                                                                           </t>
  </si>
  <si>
    <t xml:space="preserve">CONDULETE EM PVC, TIPO "T", SEM TAMPA, DE 1"                                                                                                                                                                                                                                                                                                                                                                                                                                                              </t>
  </si>
  <si>
    <t xml:space="preserve">CONDULETE EM PVC, TIPO "T", SEM TAMPA, DE 3/4"                                                                                                                                                                                                                                                                                                                                                                                                                                                            </t>
  </si>
  <si>
    <t>10,81</t>
  </si>
  <si>
    <t xml:space="preserve">CONDULETE EM PVC, TIPO "TB", SEM TAMPA, DE 1/2" OU 3/4"                                                                                                                                                                                                                                                                                                                                                                                                                                                   </t>
  </si>
  <si>
    <t>11,16</t>
  </si>
  <si>
    <t xml:space="preserve">CONDULETE EM PVC, TIPO "TB", SEM TAMPA, DE 1"                                                                                                                                                                                                                                                                                                                                                                                                                                                             </t>
  </si>
  <si>
    <t xml:space="preserve">CONDULETE EM PVC, TIPO "X", SEM TAMPA, DE 1/2"                                                                                                                                                                                                                                                                                                                                                                                                                                                            </t>
  </si>
  <si>
    <t>12,43</t>
  </si>
  <si>
    <t xml:space="preserve">CONDULETE EM PVC, TIPO "X", SEM TAMPA, DE 1"                                                                                                                                                                                                                                                                                                                                                                                                                                                              </t>
  </si>
  <si>
    <t>16,82</t>
  </si>
  <si>
    <t xml:space="preserve">CONDULETE EM PVC, TIPO "X", SEM TAMPA, DE 3/4"                                                                                                                                                                                                                                                                                                                                                                                                                                                            </t>
  </si>
  <si>
    <t>12,02</t>
  </si>
  <si>
    <t xml:space="preserve">CONDUTOR PLUVIAL, PVC, CIRCULAR, DIAMETRO ENTRE 80 E 100 MM, PARA DRENAGEM PREDIAL                                                                                                                                                                                                                                                                                                                                                                                                                        </t>
  </si>
  <si>
    <t>14,18</t>
  </si>
  <si>
    <t xml:space="preserve">CONE DE SINALIZACAO EM PVC FLEXIVEL, H = 70 / 76 CM (NBR 15071)                                                                                                                                                                                                                                                                                                                                                                                                                                           </t>
  </si>
  <si>
    <t>93,72</t>
  </si>
  <si>
    <t xml:space="preserve">CONE DE SINALIZACAO EM PVC RIGIDO COM FAIXA REFLETIVA, H = 70 / 76 CM                                                                                                                                                                                                                                                                                                                                                                                                                                     </t>
  </si>
  <si>
    <t>39,45</t>
  </si>
  <si>
    <t xml:space="preserve">CONECTOR / ADAPTADOR FEMEA, COM INSERTO METALICO, PPR, DN 25 MM X 1/2", PARA AGUA QUENTE E FRIA PREDIAL                                                                                                                                                                                                                                                                                                                                                                                                   </t>
  </si>
  <si>
    <t>14,71</t>
  </si>
  <si>
    <t xml:space="preserve">CONECTOR / ADAPTADOR FEMEA, COM INSERTO METALICO, PPR, DN 32 MM X 3/4", PARA AGUA QUENTE E FRIA PREDIAL                                                                                                                                                                                                                                                                                                                                                                                                   </t>
  </si>
  <si>
    <t>24,35</t>
  </si>
  <si>
    <t xml:space="preserve">CONECTOR / ADAPTADOR MACHO, COM INSERTO METALICO, PPR, DN 25 MM X 1/2", PARA AGUA QUENTE E FRIA PREDIAL                                                                                                                                                                                                                                                                                                                                                                                                   </t>
  </si>
  <si>
    <t>21,26</t>
  </si>
  <si>
    <t xml:space="preserve">CONECTOR / ADAPTADOR MACHO, COM INSERTO METALICO, PPR, DN 32 MM X 3/4", PARA AGUA QUENTE E FRIA PREDIAL                                                                                                                                                                                                                                                                                                                                                                                                   </t>
  </si>
  <si>
    <t>34,41</t>
  </si>
  <si>
    <t xml:space="preserve">CONECTOR / TOMADA FEMEA RJ 45, CATEGORIA 5 E (CAT 5E) PARA CABOS                                                                                                                                                                                                                                                                                                                                                                                                                                          </t>
  </si>
  <si>
    <t>15,94</t>
  </si>
  <si>
    <t xml:space="preserve">CONECTOR / TOMADA FEMEA RJ 45, CATEGORIA 6 (CAT 6) PARA CABOS                                                                                                                                                                                                                                                                                                                                                                                                                                             </t>
  </si>
  <si>
    <t>33,81</t>
  </si>
  <si>
    <t xml:space="preserve">CONECTOR BRONZE/LATAO (REF 603) SEM ANEL DE SOLDA, BOLSA X ROSCA F, 15 MM X 1/2"                                                                                                                                                                                                                                                                                                                                                                                                                          </t>
  </si>
  <si>
    <t>16,02</t>
  </si>
  <si>
    <t xml:space="preserve">CONECTOR BRONZE/LATAO (REF 603) SEM ANEL DE SOLDA, BOLSA X ROSCA F, 22 MM X 1/2"                                                                                                                                                                                                                                                                                                                                                                                                                          </t>
  </si>
  <si>
    <t>16,25</t>
  </si>
  <si>
    <t xml:space="preserve">CONECTOR BRONZE/LATAO (REF 603) SEM ANEL DE SOLDA, BOLSA X ROSCA F, 22 MM X 3/4"                                                                                                                                                                                                                                                                                                                                                                                                                          </t>
  </si>
  <si>
    <t>20,16</t>
  </si>
  <si>
    <t xml:space="preserve">CONECTOR BRONZE/LATAO (REF 603) SEM ANEL DE SOLDA, BOLSA X ROSCA F, 28 MM X 1/2"                                                                                                                                                                                                                                                                                                                                                                                                                          </t>
  </si>
  <si>
    <t>28,42</t>
  </si>
  <si>
    <t xml:space="preserve">CONECTOR CURVO 90 GRAUS DE ALUMINIO, BITOLA 1 1/2", PARA ADAPTAR ENTRADA DE ELETRODUTO METALICO FLEXIVEL EM QUADROS                                                                                                                                                                                                                                                                                                                                                                                       </t>
  </si>
  <si>
    <t>21,60</t>
  </si>
  <si>
    <t xml:space="preserve">CONECTOR CURVO 90 GRAUS DE ALUMINIO, BITOLA 1 1/4", PARA ADAPTAR ENTRADA DE ELETRODUTO METALICO FLEXIVEL EM QUADROS                                                                                                                                                                                                                                                                                                                                                                                       </t>
  </si>
  <si>
    <t>13,96</t>
  </si>
  <si>
    <t xml:space="preserve">CONECTOR CURVO 90 GRAUS DE ALUMINIO, BITOLA 1/2", PARA ADAPTAR ENTRADA DE ELETRODUTO METALICO FLEXIVEL EM QUADROS                                                                                                                                                                                                                                                                                                                                                                                         </t>
  </si>
  <si>
    <t>8,58</t>
  </si>
  <si>
    <t xml:space="preserve">CONECTOR CURVO 90 GRAUS DE ALUMINIO, BITOLA 1", PARA ADAPTAR ENTRADA DE ELETRODUTO METALICO FLEXIVEL EM QUADROS                                                                                                                                                                                                                                                                                                                                                                                           </t>
  </si>
  <si>
    <t>11,21</t>
  </si>
  <si>
    <t xml:space="preserve">CONECTOR CURVO 90 GRAUS DE ALUMINIO, BITOLA 2 1/2", PARA ADAPTAR ENTRADA DE ELETRODUTO METALICO FLEXIVEL EM QUADROS                                                                                                                                                                                                                                                                                                                                                                                       </t>
  </si>
  <si>
    <t>102,82</t>
  </si>
  <si>
    <t xml:space="preserve">CONECTOR CURVO 90 GRAUS DE ALUMINIO, BITOLA 2", PARA ADAPTAR ENTRADA DE ELETRODUTO METALICO FLEXIVEL EM QUADROS                                                                                                                                                                                                                                                                                                                                                                                           </t>
  </si>
  <si>
    <t>43,77</t>
  </si>
  <si>
    <t xml:space="preserve">CONECTOR CURVO 90 GRAUS DE ALUMINIO, BITOLA 3/4", PARA ADAPTAR ENTRADA DE ELETRODUTO METALICO FLEXIVEL EM QUADROS                                                                                                                                                                                                                                                                                                                                                                                         </t>
  </si>
  <si>
    <t xml:space="preserve">CONECTOR CURVO 90 GRAUS DE ALUMINIO, BITOLA 3", PARA ADAPTAR ENTRADA DE ELETRODUTO METALICO FLEXIVEL EM QUADROS                                                                                                                                                                                                                                                                                                                                                                                           </t>
  </si>
  <si>
    <t>123,99</t>
  </si>
  <si>
    <t xml:space="preserve">CONECTOR CURVO 90 GRAUS DE ALUMINIO, BITOLA 4", PARA ADAPTAR ENTRADA DE ELETRODUTO METALICO FLEXIVEL EM QUADROS                                                                                                                                                                                                                                                                                                                                                                                           </t>
  </si>
  <si>
    <t xml:space="preserve">CONECTOR DE ALUMINIO TIPO PRENSA CABO, BITOLA 1 1/2", PARA CABOS DE DIAMETRO DE 37 A 40 MM                                                                                                                                                                                                                                                                                                                                                                                                                </t>
  </si>
  <si>
    <t>50,51</t>
  </si>
  <si>
    <t xml:space="preserve">CONECTOR DE ALUMINIO TIPO PRENSA CABO, BITOLA 1 1/4", PARA CABOS DE DIAMETRO DE 31 A 34 MM                                                                                                                                                                                                                                                                                                                                                                                                                </t>
  </si>
  <si>
    <t>45,01</t>
  </si>
  <si>
    <t xml:space="preserve">CONECTOR DE ALUMINIO TIPO PRENSA CABO, BITOLA 1/2", PARA CABOS DE DIAMETRO DE 12,5 A 15 MM                                                                                                                                                                                                                                                                                                                                                                                                                </t>
  </si>
  <si>
    <t>13,32</t>
  </si>
  <si>
    <t xml:space="preserve">CONECTOR DE ALUMINIO TIPO PRENSA CABO, BITOLA 1", PARA CABOS DE DIAMETRO DE 22,5 A 25 MM                                                                                                                                                                                                                                                                                                                                                                                                                  </t>
  </si>
  <si>
    <t>19,66</t>
  </si>
  <si>
    <t xml:space="preserve">CONECTOR DE ALUMINIO TIPO PRENSA CABO, BITOLA 2", PARA CABOS DE DIAMETRO DE 47,5 A 50 MM                                                                                                                                                                                                                                                                                                                                                                                                                  </t>
  </si>
  <si>
    <t>76,26</t>
  </si>
  <si>
    <t xml:space="preserve">CONECTOR DE ALUMINIO TIPO PRENSA CABO, BITOLA 3/4", PARA CABOS DE DIAMETRO DE 17,5 A 20 MM                                                                                                                                                                                                                                                                                                                                                                                                                </t>
  </si>
  <si>
    <t>15,46</t>
  </si>
  <si>
    <t xml:space="preserve">CONECTOR DE ALUMINIO TIPO PRENSA CABO, BITOLA 3/8", PARA CABOS DE DIAMETRO DE 9 A 10 MM                                                                                                                                                                                                                                                                                                                                                                                                                   </t>
  </si>
  <si>
    <t>12,52</t>
  </si>
  <si>
    <t xml:space="preserve">CONECTOR MACHO RJ 45, CATEGORIA 5 E (CAT 5E) PARA CABOS                                                                                                                                                                                                                                                                                                                                                                                                                                                   </t>
  </si>
  <si>
    <t>1,69</t>
  </si>
  <si>
    <t xml:space="preserve">CONECTOR MACHO RJ 45, CATEGORIA 6 (CAT 6) PARA CABOS                                                                                                                                                                                                                                                                                                                                                                                                                                                      </t>
  </si>
  <si>
    <t xml:space="preserve">CONECTOR METALICO TIPO PARAFUSO FENDIDO (SPLIT BOLT), COM SEPARADOR DE CABOS BIMETALICOS, PARA CABOS ATE 25 MM2                                                                                                                                                                                                                                                                                                                                                                                           </t>
  </si>
  <si>
    <t xml:space="preserve">CONECTOR METALICO TIPO PARAFUSO FENDIDO (SPLIT BOLT), COM SEPARADOR DE CABOS BIMETALICOS, PARA CABOS ATE 50 MM2                                                                                                                                                                                                                                                                                                                                                                                           </t>
  </si>
  <si>
    <t>16,85</t>
  </si>
  <si>
    <t xml:space="preserve">CONECTOR METALICO TIPO PARAFUSO FENDIDO (SPLIT BOLT), COM SEPARADOR DE CABOS BIMETALICOS, PARA CABOS ATE 70 MM2                                                                                                                                                                                                                                                                                                                                                                                           </t>
  </si>
  <si>
    <t xml:space="preserve">CONECTOR METALICO TIPO PARAFUSO FENDIDO (SPLIT BOLT), PARA CABOS ATE 10 MM2                                                                                                                                                                                                                                                                                                                                                                                                                               </t>
  </si>
  <si>
    <t>6,74</t>
  </si>
  <si>
    <t xml:space="preserve">CONECTOR METALICO TIPO PARAFUSO FENDIDO (SPLIT BOLT), PARA CABOS ATE 120 MM2                                                                                                                                                                                                                                                                                                                                                                                                                              </t>
  </si>
  <si>
    <t>35,47</t>
  </si>
  <si>
    <t xml:space="preserve">CONECTOR METALICO TIPO PARAFUSO FENDIDO (SPLIT BOLT), PARA CABOS ATE 150 MM2                                                                                                                                                                                                                                                                                                                                                                                                                              </t>
  </si>
  <si>
    <t>44,02</t>
  </si>
  <si>
    <t xml:space="preserve">CONECTOR METALICO TIPO PARAFUSO FENDIDO (SPLIT BOLT), PARA CABOS ATE 16 MM2                                                                                                                                                                                                                                                                                                                                                                                                                               </t>
  </si>
  <si>
    <t>7,92</t>
  </si>
  <si>
    <t xml:space="preserve">CONECTOR METALICO TIPO PARAFUSO FENDIDO (SPLIT BOLT), PARA CABOS ATE 185 MM2                                                                                                                                                                                                                                                                                                                                                                                                                              </t>
  </si>
  <si>
    <t>59,90</t>
  </si>
  <si>
    <t xml:space="preserve">CONECTOR METALICO TIPO PARAFUSO FENDIDO (SPLIT BOLT), PARA CABOS ATE 25 MM2                                                                                                                                                                                                                                                                                                                                                                                                                               </t>
  </si>
  <si>
    <t>8,36</t>
  </si>
  <si>
    <t xml:space="preserve">CONECTOR METALICO TIPO PARAFUSO FENDIDO (SPLIT BOLT), PARA CABOS ATE 35 MM2                                                                                                                                                                                                                                                                                                                                                                                                                               </t>
  </si>
  <si>
    <t>10,44</t>
  </si>
  <si>
    <t xml:space="preserve">CONECTOR METALICO TIPO PARAFUSO FENDIDO (SPLIT BOLT), PARA CABOS ATE 50 MM2                                                                                                                                                                                                                                                                                                                                                                                                                               </t>
  </si>
  <si>
    <t>14,65</t>
  </si>
  <si>
    <t xml:space="preserve">CONECTOR METALICO TIPO PARAFUSO FENDIDO (SPLIT BOLT), PARA CABOS ATE 6 MM2                                                                                                                                                                                                                                                                                                                                                                                                                                </t>
  </si>
  <si>
    <t>5,91</t>
  </si>
  <si>
    <t xml:space="preserve">CONECTOR METALICO TIPO PARAFUSO FENDIDO (SPLIT BOLT), PARA CABOS ATE 70 MM2                                                                                                                                                                                                                                                                                                                                                                                                                               </t>
  </si>
  <si>
    <t>21,86</t>
  </si>
  <si>
    <t xml:space="preserve">CONECTOR METALICO TIPO PARAFUSO FENDIDO (SPLIT BOLT), PARA CABOS ATE 95 MM2                                                                                                                                                                                                                                                                                                                                                                                                                               </t>
  </si>
  <si>
    <t>33,05</t>
  </si>
  <si>
    <t xml:space="preserve">CONECTOR RETO DE ALUMINIO PARA ELETRODUTO DE 1 1/2", PARA ADAPTAR ENTRADA DE ELETRODUTO METALICO FLEXIVEL EM QUADROS                                                                                                                                                                                                                                                                                                                                                                                      </t>
  </si>
  <si>
    <t>7,73</t>
  </si>
  <si>
    <t xml:space="preserve">CONECTOR RETO DE ALUMINIO PARA ELETRODUTO DE 1 1/4", PARA ADAPTAR ENTRADA DE ELETRODUTO METALICO FLEXIVEL EM QUADROS                                                                                                                                                                                                                                                                                                                                                                                      </t>
  </si>
  <si>
    <t xml:space="preserve">CONECTOR RETO DE ALUMINIO PARA ELETRODUTO DE 1/2", PARA ADAPTAR ENTRADA DE ELETRODUTO METALICO FLEXIVEL EM QUADROS                                                                                                                                                                                                                                                                                                                                                                                        </t>
  </si>
  <si>
    <t xml:space="preserve">CONECTOR RETO DE ALUMINIO PARA ELETRODUTO DE 1", PARA ADAPTAR ENTRADA DE ELETRODUTO METALICO FLEXIVEL EM QUADROS                                                                                                                                                                                                                                                                                                                                                                                          </t>
  </si>
  <si>
    <t xml:space="preserve">CONECTOR RETO DE ALUMINIO PARA ELETRODUTO DE 2 1/2", PARA ADAPTAR ENTRADA DE ELETRODUTO METALICO FLEXIVEL EM QUADROS                                                                                                                                                                                                                                                                                                                                                                                      </t>
  </si>
  <si>
    <t>19,46</t>
  </si>
  <si>
    <t xml:space="preserve">CONECTOR RETO DE ALUMINIO PARA ELETRODUTO DE 2", PARA ADAPTAR ENTRADA DE ELETRODUTO METALICO FLEXIVEL EM QUADROS                                                                                                                                                                                                                                                                                                                                                                                          </t>
  </si>
  <si>
    <t>8,57</t>
  </si>
  <si>
    <t xml:space="preserve">CONECTOR RETO DE ALUMINIO PARA ELETRODUTO DE 3/4", PARA ADAPTAR ENTRADA DE ELETRODUTO METALICO FLEXIVEL EM QUADROS                                                                                                                                                                                                                                                                                                                                                                                        </t>
  </si>
  <si>
    <t xml:space="preserve">CONECTOR RETO DE ALUMINIO PARA ELETRODUTO DE 3", PARA ADAPTAR ENTRADA DE ELETRODUTO METALICO FLEXIVEL EM QUADROS                                                                                                                                                                                                                                                                                                                                                                                          </t>
  </si>
  <si>
    <t>28,26</t>
  </si>
  <si>
    <t xml:space="preserve">CONECTOR RETO DE ALUMINIO PARA ELETRODUTO DE 4", PARA ADAPTAR ENTRADA DE ELETRODUTO METALICO FLEXIVEL EM QUADROS                                                                                                                                                                                                                                                                                                                                                                                          </t>
  </si>
  <si>
    <t>44,29</t>
  </si>
  <si>
    <t xml:space="preserve">CONECTOR, CPVC, SOLDAVEL, 15 MM X 1/2", PARA AGUA QUENTE                                                                                                                                                                                                                                                                                                                                                                                                                                                  </t>
  </si>
  <si>
    <t>29,65</t>
  </si>
  <si>
    <t xml:space="preserve">CONECTOR, CPVC, SOLDAVEL, 22 MM X 1/2", PARA AGUA QUENTE                                                                                                                                                                                                                                                                                                                                                                                                                                                  </t>
  </si>
  <si>
    <t>36,38</t>
  </si>
  <si>
    <t xml:space="preserve">CONECTOR, CPVC, SOLDAVEL, 22 MM X 3/4", PARA AGUA QUENTE                                                                                                                                                                                                                                                                                                                                                                                                                                                  </t>
  </si>
  <si>
    <t>34,09</t>
  </si>
  <si>
    <t xml:space="preserve">CONECTOR, CPVC, SOLDAVEL, 28 MM X 1", PARA AGUA QUENTE                                                                                                                                                                                                                                                                                                                                                                                                                                                    </t>
  </si>
  <si>
    <t>55,69</t>
  </si>
  <si>
    <t xml:space="preserve">CONECTOR, CPVC, SOLDAVEL, 35 MM X 1 1/4", PARA AGUA QUENTE                                                                                                                                                                                                                                                                                                                                                                                                                                                </t>
  </si>
  <si>
    <t>224,28</t>
  </si>
  <si>
    <t xml:space="preserve">CONECTOR, CPVC, SOLDAVEL, 42 MM X 1 1/2", PARA AGUA QUENTE                                                                                                                                                                                                                                                                                                                                                                                                                                                </t>
  </si>
  <si>
    <t>274,10</t>
  </si>
  <si>
    <t xml:space="preserve">CONEXAO FIXA, ROSCA FEMEA, EM PLASTICO, DN 16 MM X 1/2", PARA CONEXAO COM CRIMPAGEM EM TUBO PEX                                                                                                                                                                                                                                                                                                                                                                                                           </t>
  </si>
  <si>
    <t>11,42</t>
  </si>
  <si>
    <t xml:space="preserve">CONEXAO FIXA, ROSCA FEMEA, EM PLASTICO, DN 16 MM X 3/4", PARA CONEXAO COM CRIMPAGEM EM TUBO PEX                                                                                                                                                                                                                                                                                                                                                                                                           </t>
  </si>
  <si>
    <t>16,53</t>
  </si>
  <si>
    <t xml:space="preserve">CONEXAO FIXA, ROSCA FEMEA, EM PLASTICO, DN 20 MM X 1/2", PARA CONEXAO COM CRIMPAGEM EM TUBO PEX                                                                                                                                                                                                                                                                                                                                                                                                           </t>
  </si>
  <si>
    <t>14,82</t>
  </si>
  <si>
    <t xml:space="preserve">CONEXAO FIXA, ROSCA FEMEA, EM PLASTICO, DN 20 MM X 3/4", PARA CONEXAO COM CRIMPAGEM EM TUBO PEX                                                                                                                                                                                                                                                                                                                                                                                                           </t>
  </si>
  <si>
    <t xml:space="preserve">CONEXAO FIXA, ROSCA FEMEA, EM PLASTICO, DN 25 MM X 1/2", PARA CONEXAO COM CRIMPAGEM EM TUBO PEX                                                                                                                                                                                                                                                                                                                                                                                                           </t>
  </si>
  <si>
    <t xml:space="preserve">CONEXAO FIXA, ROSCA FEMEA, EM PLASTICO, DN 25 MM X 3/4", PARA CONEXAO COM CRIMPAGEM EM TUBO PEX                                                                                                                                                                                                                                                                                                                                                                                                           </t>
  </si>
  <si>
    <t>19,97</t>
  </si>
  <si>
    <t xml:space="preserve">CONEXAO FIXA, ROSCA FEMEA, EM PLASTICO, DN 32 MM X 3/4", PARA CONEXAO COM CRIMPAGEM EM TUBO PEX                                                                                                                                                                                                                                                                                                                                                                                                           </t>
  </si>
  <si>
    <t>27,17</t>
  </si>
  <si>
    <t xml:space="preserve">CONEXAO FIXA, ROSCA FEMEA, METALICA, COM ANEL DESLIZANTE, DN 16 MM X 1/2", PARA TUBO PEX                                                                                                                                                                                                                                                                                                                                                                                                                  </t>
  </si>
  <si>
    <t>8,35</t>
  </si>
  <si>
    <t xml:space="preserve">CONEXAO FIXA, ROSCA FEMEA, METALICA, COM ANEL DESLIZANTE, DN 20 MM X 1/2", PARA TUBO PEX                                                                                                                                                                                                                                                                                                                                                                                                                  </t>
  </si>
  <si>
    <t>9,13</t>
  </si>
  <si>
    <t xml:space="preserve">CONEXAO FIXA, ROSCA FEMEA, METALICA, COM ANEL DESLIZANTE, DN 20 MM X 3/4", PARA TUBO PEX                                                                                                                                                                                                                                                                                                                                                                                                                  </t>
  </si>
  <si>
    <t>11,24</t>
  </si>
  <si>
    <t xml:space="preserve">CONEXAO FIXA, ROSCA FEMEA, METALICA, COM ANEL DESLIZANTE, DN 25 MM X 1", PARA TUBO PEX                                                                                                                                                                                                                                                                                                                                                                                                                    </t>
  </si>
  <si>
    <t>15,62</t>
  </si>
  <si>
    <t xml:space="preserve">CONEXAO FIXA, ROSCA FEMEA, METALICA, COM ANEL DESLIZANTE, DN 25 MM X 3/4", PARA TUBO PEX                                                                                                                                                                                                                                                                                                                                                                                                                  </t>
  </si>
  <si>
    <t xml:space="preserve">CONEXAO FIXA, ROSCA FEMEA, METALICA, COM ANEL DESLIZANTE, DN 32 MM X 1", PARA TUBO PEX                                                                                                                                                                                                                                                                                                                                                                                                                    </t>
  </si>
  <si>
    <t>23,74</t>
  </si>
  <si>
    <t xml:space="preserve">CONEXAO FIXA, ROSCA MACHO, METALICA, PARA TUBO PEX, DN 16 MM X 1/2"                                                                                                                                                                                                                                                                                                                                                                                                                                       </t>
  </si>
  <si>
    <t>6,71</t>
  </si>
  <si>
    <t xml:space="preserve">CONEXAO FIXA, ROSCA MACHO, METALICA, PARA TUBO PEX, DN 16 MM X 3/4"                                                                                                                                                                                                                                                                                                                                                                                                                                       </t>
  </si>
  <si>
    <t>9,03</t>
  </si>
  <si>
    <t xml:space="preserve">CONEXAO FIXA, ROSCA MACHO, METALICA, PARA TUBO PEX, DN 20 MM X 1/2"                                                                                                                                                                                                                                                                                                                                                                                                                                       </t>
  </si>
  <si>
    <t>7,61</t>
  </si>
  <si>
    <t xml:space="preserve">CONEXAO FIXA, ROSCA MACHO, METALICA, PARA TUBO PEX, DN 20 MM X 3/4"                                                                                                                                                                                                                                                                                                                                                                                                                                       </t>
  </si>
  <si>
    <t>8,75</t>
  </si>
  <si>
    <t xml:space="preserve">CONEXAO FIXA, ROSCA MACHO, METALICA, PARA TUBO PEX, DN 25 MM X 1/2"                                                                                                                                                                                                                                                                                                                                                                                                                                       </t>
  </si>
  <si>
    <t>11,88</t>
  </si>
  <si>
    <t xml:space="preserve">CONEXAO FIXA, ROSCA MACHO, METALICA, PARA TUBO PEX, DN 25 MM X 1"                                                                                                                                                                                                                                                                                                                                                                                                                                         </t>
  </si>
  <si>
    <t xml:space="preserve">CONEXAO FIXA, ROSCA MACHO, METALICA, PARA TUBO PEX, DN 25 MM X 3/4"                                                                                                                                                                                                                                                                                                                                                                                                                                       </t>
  </si>
  <si>
    <t xml:space="preserve">CONEXAO FIXA, ROSCA MACHO, METALICA, PARA TUBO PEX, DN 32 MM X 1"                                                                                                                                                                                                                                                                                                                                                                                                                                         </t>
  </si>
  <si>
    <t>21,30</t>
  </si>
  <si>
    <t xml:space="preserve">CONEXAO MOVEL, ROSCA FEMEA, METALICA, COM ANEL DESLIZANTE, PARA TUBO PEX, DN 16 MM X 1/2"                                                                                                                                                                                                                                                                                                                                                                                                                 </t>
  </si>
  <si>
    <t>6,88</t>
  </si>
  <si>
    <t xml:space="preserve">CONEXAO MOVEL, ROSCA FEMEA, METALICA, COM ANEL DESLIZANTE, PARA TUBO PEX, DN 16 MM X 3/4"                                                                                                                                                                                                                                                                                                                                                                                                                 </t>
  </si>
  <si>
    <t>9,41</t>
  </si>
  <si>
    <t xml:space="preserve">CONEXAO MOVEL, ROSCA FEMEA, METALICA, COM ANEL DESLIZANTE, PARA TUBO PEX, DN 20 MM X 1/2"                                                                                                                                                                                                                                                                                                                                                                                                                 </t>
  </si>
  <si>
    <t>6,98</t>
  </si>
  <si>
    <t xml:space="preserve">CONEXAO MOVEL, ROSCA FEMEA, METALICA, COM ANEL DESLIZANTE, PARA TUBO PEX, DN 20 MM X 3/4"                                                                                                                                                                                                                                                                                                                                                                                                                 </t>
  </si>
  <si>
    <t xml:space="preserve">CONEXAO MOVEL, ROSCA FEMEA, METALICA, COM ANEL DESLIZANTE, PARA TUBO PEX, DN 25 MM X 1"                                                                                                                                                                                                                                                                                                                                                                                                                   </t>
  </si>
  <si>
    <t xml:space="preserve">CONEXAO MOVEL, ROSCA FEMEA, METALICA, COM ANEL DESLIZANTE, PARA TUBO PEX, DN 25 MM X 3/4"                                                                                                                                                                                                                                                                                                                                                                                                                 </t>
  </si>
  <si>
    <t>13,48</t>
  </si>
  <si>
    <t xml:space="preserve">CONEXAO MOVEL, ROSCA FEMEA, METALICA, COM ANEL DESLIZANTE, PARA TUBO PEX, DN 32 MM X 1"                                                                                                                                                                                                                                                                                                                                                                                                                   </t>
  </si>
  <si>
    <t>21,83</t>
  </si>
  <si>
    <t xml:space="preserve">CONJ. DE FERRAGENS PARA PORTA DE VIDRO TEMPERADO, EM ZAMAC CROMADO, CONTEMPLANDO DOBRADICA INF., DOBRADICA SUP., PIVO PARA DOBRADICA INF., PIVO PARA DOBRADICA SUP., FECHADURA CENTRAL EM ZAMC. CROMADO, CONTRA FECHADURA DE PRESSAO                                                                                                                                                                                                                                                                      </t>
  </si>
  <si>
    <t xml:space="preserve">CJ    </t>
  </si>
  <si>
    <t>191,28</t>
  </si>
  <si>
    <t xml:space="preserve">CONJUNTO ARRUELAS DE VEDACAO 5/16" PARA TELHA FIBROCIMENTO (UMA ARRUELA METALICA E UMA ARRUELA PVC - CONICAS)                                                                                                                                                                                                                                                                                                                                                                                             </t>
  </si>
  <si>
    <t>0,30</t>
  </si>
  <si>
    <t xml:space="preserve">CONJUNTO DE FERRAGENS PIVO, PARA PORTA PIVOTANTE DE ATE 100 KG, REGULAVEL COM ESFERA , CROMADO - SUPERIOR E INFERIOR - COMPLETO                                                                                                                                                                                                                                                                                                                                                                           </t>
  </si>
  <si>
    <t>92,12</t>
  </si>
  <si>
    <t xml:space="preserve">CONJUNTO DE LIGACAO PARA BACIA SANITARIA AJUSTAVEL, EM PLASTICO BRANCO, COM TUBO, CANOPLA E ESPUDE                                                                                                                                                                                                                                                                                                                                                                                                        </t>
  </si>
  <si>
    <t>10,68</t>
  </si>
  <si>
    <t xml:space="preserve">CONJUNTO DE LIGACAO PARA BACIA SANITARIA EM PLASTICO BRANCO COM TUBO, CANOPLA E ANEL DE EXPANSAO (TUBO 1.1/2 '' X 20 CM)                                                                                                                                                                                                                                                                                                                                                                                  </t>
  </si>
  <si>
    <t xml:space="preserve">CONJUNTO MONTADO ESTOPIM COM ESPOLETA COMUM NUMERO 8, COM CABECA ACENDEDORA, 1,5 M                                                                                                                                                                                                                                                                                                                                                                                                                        </t>
  </si>
  <si>
    <t>40,08</t>
  </si>
  <si>
    <t xml:space="preserve">CONJUNTO PARA FUTSAL COM TRAVES OFICIAIS DE 3,00 X 2,00 M EM TUBO DE ACO GALVANIZADO 3" COM REQUADRO EM TUBO DE 1", PINTURA EM PRIMER COM TINTA ESMALTE SINTETICO E REDES DE POLIETILENO FIO 4 MM                                                                                                                                                                                                                                                                                                         </t>
  </si>
  <si>
    <t>5.237,08</t>
  </si>
  <si>
    <t xml:space="preserve">CONJUNTO PARA QUADRA DE  VOLEI COM POSTES EM TUBO DE ACO GALVANIZADO 3", H = *255* CM, PINTURA EM TINTA ESMALTE SINTETICO, REDE DE NYLON COM 2 MM, MALHA 10 X 10 CM E ANTENAS OFICIAIS EM FIBRA DE VIDRO                                                                                                                                                                                                                                                                                                  </t>
  </si>
  <si>
    <t>3.179,37</t>
  </si>
  <si>
    <t xml:space="preserve">CONJUNTO PRE-MOLDADO COMPOSTO POR GRELHA (0,99 X 0,45 M), QUADRO (1,10 X 0,52 M) E CANTONEIRA (1,10 X 0,35 M), EM CONCRETO ARMADO, COM FCK DE 21 MPA                                                                                                                                                                                                                                                                                                                                                      </t>
  </si>
  <si>
    <t>355,14</t>
  </si>
  <si>
    <t xml:space="preserve">CONTAINER ALMOXARIFADO, DE *2,40* X *6,00* M, PADRAO SIMPLES, SEM REVESTIMENTO E SEM DIVISORIAS INTERNOS E SEM SANITARIO, PARA USO EM CANTEIRO DE OBRAS                                                                                                                                                                                                                                                                                                                                                   </t>
  </si>
  <si>
    <t>18.900,00</t>
  </si>
  <si>
    <t xml:space="preserve">CONTATOR TRIPOLAR, CORRENTE DE *110* A, TENSAO NOMINAL DE *500* V, CATEGORIA AC-2 E AC-3                                                                                                                                                                                                                                                                                                                                                                                                                  </t>
  </si>
  <si>
    <t>2.033,17</t>
  </si>
  <si>
    <t xml:space="preserve">CONTATOR TRIPOLAR, CORRENTE DE *185* A, TENSAO NOMINAL DE *500* V, CATEGORIA AC-2 E AC-3                                                                                                                                                                                                                                                                                                                                                                                                                  </t>
  </si>
  <si>
    <t>3.040,85</t>
  </si>
  <si>
    <t xml:space="preserve">CONTATOR TRIPOLAR, CORRENTE DE *22* A, TENSAO NOMINAL DE *500* V, CATEGORIA AC-2 E AC-3                                                                                                                                                                                                                                                                                                                                                                                                                   </t>
  </si>
  <si>
    <t>212,39</t>
  </si>
  <si>
    <t xml:space="preserve">CONTATOR TRIPOLAR, CORRENTE DE *265* A, TENSAO NOMINAL DE *500* V, CATEGORIA AC-2 E AC-3                                                                                                                                                                                                                                                                                                                                                                                                                  </t>
  </si>
  <si>
    <t>6.861,96</t>
  </si>
  <si>
    <t xml:space="preserve">CONTATOR TRIPOLAR, CORRENTE DE *38* A, TENSAO NOMINAL DE *500* V, CATEGORIA AC-2 E AC-3                                                                                                                                                                                                                                                                                                                                                                                                                   </t>
  </si>
  <si>
    <t>447,41</t>
  </si>
  <si>
    <t xml:space="preserve">CONTATOR TRIPOLAR, CORRENTE DE *500* A, TENSAO NOMINAL DE *500* V, CATEGORIA AC-2 E AC-3                                                                                                                                                                                                                                                                                                                                                                                                                  </t>
  </si>
  <si>
    <t>16.700,38</t>
  </si>
  <si>
    <t xml:space="preserve">CONTATOR TRIPOLAR, CORRENTE DE *65* A, TENSAO NOMINAL DE *500* V, CATEGORIA AC-2 E AC-3                                                                                                                                                                                                                                                                                                                                                                                                                   </t>
  </si>
  <si>
    <t>855,21</t>
  </si>
  <si>
    <t xml:space="preserve">CONTATOR TRIPOLAR, CORRENTE DE 12 A, TENSAO NOMINAL DE *500* V, CATEGORIA AC-2 E AC-3                                                                                                                                                                                                                                                                                                                                                                                                                     </t>
  </si>
  <si>
    <t>173,21</t>
  </si>
  <si>
    <t xml:space="preserve">CONTATOR TRIPOLAR, CORRENTE DE 25 A, TENSAO NOMINAL DE *500* V, CATEGORIA AC-2 E AC-3                                                                                                                                                                                                                                                                                                                                                                                                                     </t>
  </si>
  <si>
    <t>238,27</t>
  </si>
  <si>
    <t xml:space="preserve">CONTATOR TRIPOLAR, CORRENTE DE 250 A, TENSAO NOMINAL DE *500* V, PARA ACIONAMENTO DE CAPACITORES                                                                                                                                                                                                                                                                                                                                                                                                          </t>
  </si>
  <si>
    <t>5.246,11</t>
  </si>
  <si>
    <t xml:space="preserve">CONTATOR TRIPOLAR, CORRENTE DE 300 A, TENSAO NOMINAL DE *500* V, CATEGORIA AC-2 E AC-3                                                                                                                                                                                                                                                                                                                                                                                                                    </t>
  </si>
  <si>
    <t>8.068,61</t>
  </si>
  <si>
    <t xml:space="preserve">CONTATOR TRIPOLAR, CORRENTE DE 32 A, TENSAO NOMINAL DE *500* V, CATEGORIA AC-2 E AC-3                                                                                                                                                                                                                                                                                                                                                                                                                     </t>
  </si>
  <si>
    <t>368,76</t>
  </si>
  <si>
    <t xml:space="preserve">CONTATOR TRIPOLAR, CORRENTE DE 400 A, TENSAO NOMINAL DE *500* V, CATEGORIA AC-2 E AC-3                                                                                                                                                                                                                                                                                                                                                                                                                    </t>
  </si>
  <si>
    <t>9.632,17</t>
  </si>
  <si>
    <t xml:space="preserve">CONTATOR TRIPOLAR, CORRENTE DE 45 A, TENSAO NOMINAL DE *500* V, CATEGORIA AC-2 E AC-3                                                                                                                                                                                                                                                                                                                                                                                                                     </t>
  </si>
  <si>
    <t>659,52</t>
  </si>
  <si>
    <t xml:space="preserve">CONTATOR TRIPOLAR, CORRENTE DE 630 A, TENSAO NOMINAL DE *500* V, CATEGORIA AC-2 E AC-3                                                                                                                                                                                                                                                                                                                                                                                                                    </t>
  </si>
  <si>
    <t>23.676,35</t>
  </si>
  <si>
    <t xml:space="preserve">CONTATOR TRIPOLAR, CORRENTE DE 75 A, TENSAO NOMINAL DE *500* V, CATEGORIA AC-2 E AC-3                                                                                                                                                                                                                                                                                                                                                                                                                     </t>
  </si>
  <si>
    <t>1.238,48</t>
  </si>
  <si>
    <t xml:space="preserve">CONTATOR TRIPOLAR, CORRENTE DE 9 A, TENSAO NOMINAL DE *500* V, CATEGORIA AC-2 E AC-3                                                                                                                                                                                                                                                                                                                                                                                                                      </t>
  </si>
  <si>
    <t>163,12</t>
  </si>
  <si>
    <t xml:space="preserve">CONTATOR TRIPOLAR, CORRENTE DE 95 A, TENSAO NOMINAL DE *500* V, CATEGORIA AC-2 E AC-3                                                                                                                                                                                                                                                                                                                                                                                                                     </t>
  </si>
  <si>
    <t>1.701,86</t>
  </si>
  <si>
    <t xml:space="preserve">CONTRA-PORCA SEXTAVADA, DIAMETRO NOMINAL 1 3/8", ALTURA 35 MM                                                                                                                                                                                                                                                                                                                                                                                                                                             </t>
  </si>
  <si>
    <t>65,19</t>
  </si>
  <si>
    <t xml:space="preserve">CONTRAMARCO DE ALUMINIO (PERFIL 25) PARA ESQUADRIAS, TIPO CONVENCIONAL / CADEIRINHA, 60 MM (CM-060), INCLUSO CONEXOES, GRAPAS E TRAVAMENTOS                                                                                                                                                                                                                                                                                                                                                               </t>
  </si>
  <si>
    <t xml:space="preserve">COORDENADOR / GERENTE DE OBRA                                                                                                                                                                                                                                                                                                                                                                                                                                                                             </t>
  </si>
  <si>
    <t>134,96</t>
  </si>
  <si>
    <t xml:space="preserve">COORDENADOR / GERENTE DE OBRA (MENSALISTA)                                                                                                                                                                                                                                                                                                                                                                                                                                                                </t>
  </si>
  <si>
    <t>23.696,64</t>
  </si>
  <si>
    <t xml:space="preserve">CORDA DE POLIAMIDA 12 MM TIPO BOMBEIRO, PARA TRABALHO EM ALTURA                                                                                                                                                                                                                                                                                                                                                                                                                                           </t>
  </si>
  <si>
    <t xml:space="preserve">100M  </t>
  </si>
  <si>
    <t>640,24</t>
  </si>
  <si>
    <t xml:space="preserve">CORDAO DE COBRE, FLEXIVEL, TORCIDO, CLASSE 4 OU 5, ISOLACAO EM PVC/D, 300 V, 2 CONDUTORES DE 0,5 MM2                                                                                                                                                                                                                                                                                                                                                                                                      </t>
  </si>
  <si>
    <t xml:space="preserve">CORDAO DE COBRE, FLEXIVEL, TORCIDO, CLASSE 4 OU 5, ISOLACAO EM PVC/D, 300 V, 2 CONDUTORES DE 0,75 MM2                                                                                                                                                                                                                                                                                                                                                                                                     </t>
  </si>
  <si>
    <t>1,78</t>
  </si>
  <si>
    <t xml:space="preserve">CORDAO DE COBRE, FLEXIVEL, TORCIDO, CLASSE 4 OU 5, ISOLACAO EM PVC/D, 300 V, 2 CONDUTORES DE 1,0 MM2                                                                                                                                                                                                                                                                                                                                                                                                      </t>
  </si>
  <si>
    <t xml:space="preserve">CORDAO DE COBRE, FLEXIVEL, TORCIDO, CLASSE 4 OU 5, ISOLACAO EM PVC/D, 300 V, 2 CONDUTORES DE 1,5 MM2                                                                                                                                                                                                                                                                                                                                                                                                      </t>
  </si>
  <si>
    <t>2,76</t>
  </si>
  <si>
    <t xml:space="preserve">CORDAO DE COBRE, FLEXIVEL, TORCIDO, CLASSE 4 OU 5, ISOLACAO EM PVC/D, 300 V, 2 CONDUTORES DE 2,5 MM2                                                                                                                                                                                                                                                                                                                                                                                                      </t>
  </si>
  <si>
    <t>4,55</t>
  </si>
  <si>
    <t xml:space="preserve">CORDAO DE COBRE, FLEXIVEL, TORCIDO, CLASSE 4 OU 5, ISOLACAO EM PVC/D, 300 V, 2 CONDUTORES DE 4 MM2                                                                                                                                                                                                                                                                                                                                                                                                        </t>
  </si>
  <si>
    <t>7,02</t>
  </si>
  <si>
    <t xml:space="preserve">CORDEL DETONANTE, NP 05 G/M                                                                                                                                                                                                                                                                                                                                                                                                                                                                               </t>
  </si>
  <si>
    <t>8,90</t>
  </si>
  <si>
    <t xml:space="preserve">CORDEL DETONANTE, NP 10 G/M                                                                                                                                                                                                                                                                                                                                                                                                                                                                               </t>
  </si>
  <si>
    <t>9,20</t>
  </si>
  <si>
    <t xml:space="preserve">CORRENTE DE ELO CURTO COMUM, SOLDADA, GALVANIZADA, ESPESSURA DO ELO = 1/2" (12,5 MM)                                                                                                                                                                                                                                                                                                                                                                                                                      </t>
  </si>
  <si>
    <t>38,14</t>
  </si>
  <si>
    <t xml:space="preserve">CORTADEIRA DE PISO DE CONCRETO E ASFALTO, PARA DISCO PADRAO DE DIAMETRO 350 MM (14") OU 450 MM (18") , MOTOR A GASOLINA, POTENCIA 13 HP, SEM DISCO                                                                                                                                                                                                                                                                                                                                                        </t>
  </si>
  <si>
    <t>11.259,68</t>
  </si>
  <si>
    <t xml:space="preserve">CORTADEIRA HIDRAULICA DE VERGALHAO, PARA ACO DE DIAMETRO ATE 50 MM, MOTOR ELETRICO TRIFASICO, POTENCIA DE 5,5 HP A 7,5 HP                                                                                                                                                                                                                                                                                                                                                                                 </t>
  </si>
  <si>
    <t>92.820,96</t>
  </si>
  <si>
    <t xml:space="preserve">COTOVELO BRONZE/LATAO (REF 707-3) SEM ANEL DE SOLDA, BOLSA X ROSCA F, 15MM X 1/2"                                                                                                                                                                                                                                                                                                                                                                                                                         </t>
  </si>
  <si>
    <t>15,91</t>
  </si>
  <si>
    <t xml:space="preserve">COTOVELO BRONZE/LATAO (REF 707-3) SEM ANEL DE SOLDA, BOLSA X ROSCA F, 22MM X 1/2"                                                                                                                                                                                                                                                                                                                                                                                                                         </t>
  </si>
  <si>
    <t>24,33</t>
  </si>
  <si>
    <t xml:space="preserve">COTOVELO BRONZE/LATAO (REF 707-3) SEM ANEL DE SOLDA, BOLSA X ROSCA F, 22MM X 3/4"                                                                                                                                                                                                                                                                                                                                                                                                                         </t>
  </si>
  <si>
    <t>27,28</t>
  </si>
  <si>
    <t xml:space="preserve">COTOVELO DE COBRE 90 GRAUS (REF 607) SEM ANEL DE SOLDA, BOLSA X BOLSA, 104 MM                                                                                                                                                                                                                                                                                                                                                                                                                             </t>
  </si>
  <si>
    <t>912,84</t>
  </si>
  <si>
    <t xml:space="preserve">COTOVELO DE COBRE 90 GRAUS (REF 607) SEM ANEL DE SOLDA, BOLSA X BOLSA, 15 MM                                                                                                                                                                                                                                                                                                                                                                                                                              </t>
  </si>
  <si>
    <t>5,96</t>
  </si>
  <si>
    <t xml:space="preserve">COTOVELO DE COBRE 90 GRAUS (REF 607) SEM ANEL DE SOLDA, BOLSA X BOLSA, 22 MM                                                                                                                                                                                                                                                                                                                                                                                                                              </t>
  </si>
  <si>
    <t>13,45</t>
  </si>
  <si>
    <t xml:space="preserve">COTOVELO DE COBRE 90 GRAUS (REF 607) SEM ANEL DE SOLDA, BOLSA X BOLSA, 28 MM                                                                                                                                                                                                                                                                                                                                                                                                                              </t>
  </si>
  <si>
    <t>23,10</t>
  </si>
  <si>
    <t xml:space="preserve">COTOVELO DE COBRE 90 GRAUS (REF 607) SEM ANEL DE SOLDA, BOLSA X BOLSA, 35 MM                                                                                                                                                                                                                                                                                                                                                                                                                              </t>
  </si>
  <si>
    <t>45,41</t>
  </si>
  <si>
    <t xml:space="preserve">COTOVELO DE COBRE 90 GRAUS (REF 607) SEM ANEL DE SOLDA, BOLSA X BOLSA, 42 MM                                                                                                                                                                                                                                                                                                                                                                                                                              </t>
  </si>
  <si>
    <t>69,70</t>
  </si>
  <si>
    <t xml:space="preserve">COTOVELO DE COBRE 90 GRAUS (REF 607) SEM ANEL DE SOLDA, BOLSA X BOLSA, 54 MM                                                                                                                                                                                                                                                                                                                                                                                                                              </t>
  </si>
  <si>
    <t>110,64</t>
  </si>
  <si>
    <t xml:space="preserve">COTOVELO DE COBRE 90 GRAUS (REF 607) SEM ANEL DE SOLDA, BOLSA X BOLSA, 66 MM                                                                                                                                                                                                                                                                                                                                                                                                                              </t>
  </si>
  <si>
    <t>385,25</t>
  </si>
  <si>
    <t xml:space="preserve">COTOVELO DE COBRE 90 GRAUS (REF 607) SEM ANEL DE SOLDA, BOLSA X BOLSA, 79 MM                                                                                                                                                                                                                                                                                                                                                                                                                              </t>
  </si>
  <si>
    <t>369,42</t>
  </si>
  <si>
    <t xml:space="preserve">COTOVELO DE REDUCAO 90 GRAUS DE FERRO GALVANIZADO, COM ROSCA BSP, DE 1 1/2" X 1"                                                                                                                                                                                                                                                                                                                                                                                                                          </t>
  </si>
  <si>
    <t>49,59</t>
  </si>
  <si>
    <t xml:space="preserve">COTOVELO DE REDUCAO 90 GRAUS DE FERRO GALVANIZADO, COM ROSCA BSP, DE 1 1/2" X 3/4"                                                                                                                                                                                                                                                                                                                                                                                                                        </t>
  </si>
  <si>
    <t>49,58</t>
  </si>
  <si>
    <t xml:space="preserve">COTOVELO DE REDUCAO 90 GRAUS DE FERRO GALVANIZADO, COM ROSCA BSP, DE 1 1/4" X 1"                                                                                                                                                                                                                                                                                                                                                                                                                          </t>
  </si>
  <si>
    <t>35,34</t>
  </si>
  <si>
    <t xml:space="preserve">COTOVELO DE REDUCAO 90 GRAUS DE FERRO GALVANIZADO, COM ROSCA BSP, DE 1" X 1/2"                                                                                                                                                                                                                                                                                                                                                                                                                            </t>
  </si>
  <si>
    <t>20,64</t>
  </si>
  <si>
    <t xml:space="preserve">COTOVELO DE REDUCAO 90 GRAUS DE FERRO GALVANIZADO, COM ROSCA BSP, DE 1" X 3/4"                                                                                                                                                                                                                                                                                                                                                                                                                            </t>
  </si>
  <si>
    <t xml:space="preserve">COTOVELO DE REDUCAO 90 GRAUS DE FERRO GALVANIZADO, COM ROSCA BSP, DE 2 1/2" X 2"                                                                                                                                                                                                                                                                                                                                                                                                                          </t>
  </si>
  <si>
    <t>125,91</t>
  </si>
  <si>
    <t xml:space="preserve">COTOVELO DE REDUCAO 90 GRAUS DE FERRO GALVANIZADO, COM ROSCA BSP, DE 2" X 1 1/2"                                                                                                                                                                                                                                                                                                                                                                                                                          </t>
  </si>
  <si>
    <t>71,11</t>
  </si>
  <si>
    <t xml:space="preserve">COTOVELO DE REDUCAO 90 GRAUS DE FERRO GALVANIZADO, COM ROSCA BSP, DE 3/4" X 1/2"                                                                                                                                                                                                                                                                                                                                                                                                                          </t>
  </si>
  <si>
    <t xml:space="preserve">COTOVELO 45 GRAUS DE FERRO GALVANIZADO, COM ROSCA BSP, DE 1 1/2"                                                                                                                                                                                                                                                                                                                                                                                                                                          </t>
  </si>
  <si>
    <t>41,92</t>
  </si>
  <si>
    <t xml:space="preserve">COTOVELO 45 GRAUS DE FERRO GALVANIZADO, COM ROSCA BSP, DE 1 1/4"                                                                                                                                                                                                                                                                                                                                                                                                                                          </t>
  </si>
  <si>
    <t>34,22</t>
  </si>
  <si>
    <t xml:space="preserve">COTOVELO 45 GRAUS DE FERRO GALVANIZADO, COM ROSCA BSP, DE 1/2"                                                                                                                                                                                                                                                                                                                                                                                                                                            </t>
  </si>
  <si>
    <t>9,66</t>
  </si>
  <si>
    <t xml:space="preserve">COTOVELO 45 GRAUS DE FERRO GALVANIZADO, COM ROSCA BSP, DE 1"                                                                                                                                                                                                                                                                                                                                                                                                                                              </t>
  </si>
  <si>
    <t>21,06</t>
  </si>
  <si>
    <t xml:space="preserve">COTOVELO 45 GRAUS DE FERRO GALVANIZADO, COM ROSCA BSP, DE 2 1/2"                                                                                                                                                                                                                                                                                                                                                                                                                                          </t>
  </si>
  <si>
    <t>117,84</t>
  </si>
  <si>
    <t xml:space="preserve">COTOVELO 45 GRAUS DE FERRO GALVANIZADO, COM ROSCA BSP, DE 2"                                                                                                                                                                                                                                                                                                                                                                                                                                              </t>
  </si>
  <si>
    <t>60,97</t>
  </si>
  <si>
    <t xml:space="preserve">COTOVELO 45 GRAUS DE FERRO GALVANIZADO, COM ROSCA BSP, DE 3/4"                                                                                                                                                                                                                                                                                                                                                                                                                                            </t>
  </si>
  <si>
    <t>14,45</t>
  </si>
  <si>
    <t xml:space="preserve">COTOVELO 45 GRAUS DE FERRO GALVANIZADO, COM ROSCA BSP, DE 3"                                                                                                                                                                                                                                                                                                                                                                                                                                              </t>
  </si>
  <si>
    <t>172,28</t>
  </si>
  <si>
    <t xml:space="preserve">COTOVELO 45 GRAUS DE FERRO GALVANIZADO, COM ROSCA BSP, DE 4"                                                                                                                                                                                                                                                                                                                                                                                                                                              </t>
  </si>
  <si>
    <t>301,88</t>
  </si>
  <si>
    <t xml:space="preserve">COTOVELO 45 GRAUS, PEAD PE 100, DE 125 MM, PARA ELETROFUSAO                                                                                                                                                                                                                                                                                                                                                                                                                                               </t>
  </si>
  <si>
    <t>255,01</t>
  </si>
  <si>
    <t xml:space="preserve">COTOVELO 45 GRAUS, PEAD PE 100, DE 200 MM, PARA ELETROFUSAO                                                                                                                                                                                                                                                                                                                                                                                                                                               </t>
  </si>
  <si>
    <t>1.667,24</t>
  </si>
  <si>
    <t xml:space="preserve">COTOVELO 45 GRAUS, PEAD PE 100, DE 32 MM, PARA ELETROFUSAO                                                                                                                                                                                                                                                                                                                                                                                                                                                </t>
  </si>
  <si>
    <t>29,97</t>
  </si>
  <si>
    <t xml:space="preserve">COTOVELO 45 GRAUS, PEAD PE 100, DE 40 MM, PARA ELETROFUSAO                                                                                                                                                                                                                                                                                                                                                                                                                                                </t>
  </si>
  <si>
    <t>35,37</t>
  </si>
  <si>
    <t xml:space="preserve">COTOVELO 45 GRAUS, PEAD PE 100, DE 63 MM, PARA ELETROFUSAO                                                                                                                                                                                                                                                                                                                                                                                                                                                </t>
  </si>
  <si>
    <t>51,15</t>
  </si>
  <si>
    <t xml:space="preserve">COTOVELO 90 GRAUS DE FERRO GALVANIZADO, COM ROSCA BSP MACHO/FEMEA, DE 1 1/2"                                                                                                                                                                                                                                                                                                                                                                                                                              </t>
  </si>
  <si>
    <t>47,40</t>
  </si>
  <si>
    <t xml:space="preserve">COTOVELO 90 GRAUS DE FERRO GALVANIZADO, COM ROSCA BSP MACHO/FEMEA, DE 1 1/4"                                                                                                                                                                                                                                                                                                                                                                                                                              </t>
  </si>
  <si>
    <t>39,07</t>
  </si>
  <si>
    <t xml:space="preserve">COTOVELO 90 GRAUS DE FERRO GALVANIZADO, COM ROSCA BSP MACHO/FEMEA, DE 1/2"                                                                                                                                                                                                                                                                                                                                                                                                                                </t>
  </si>
  <si>
    <t>11,32</t>
  </si>
  <si>
    <t xml:space="preserve">COTOVELO 90 GRAUS DE FERRO GALVANIZADO, COM ROSCA BSP MACHO/FEMEA, DE 1"                                                                                                                                                                                                                                                                                                                                                                                                                                  </t>
  </si>
  <si>
    <t>24,31</t>
  </si>
  <si>
    <t xml:space="preserve">COTOVELO 90 GRAUS DE FERRO GALVANIZADO, COM ROSCA BSP MACHO/FEMEA, DE 2 1/2"                                                                                                                                                                                                                                                                                                                                                                                                                              </t>
  </si>
  <si>
    <t>138,35</t>
  </si>
  <si>
    <t xml:space="preserve">COTOVELO 90 GRAUS DE FERRO GALVANIZADO, COM ROSCA BSP MACHO/FEMEA, DE 2"                                                                                                                                                                                                                                                                                                                                                                                                                                  </t>
  </si>
  <si>
    <t>68,29</t>
  </si>
  <si>
    <t xml:space="preserve">COTOVELO 90 GRAUS DE FERRO GALVANIZADO, COM ROSCA BSP MACHO/FEMEA, DE 3/4"                                                                                                                                                                                                                                                                                                                                                                                                                                </t>
  </si>
  <si>
    <t>13,55</t>
  </si>
  <si>
    <t xml:space="preserve">COTOVELO 90 GRAUS DE FERRO GALVANIZADO, COM ROSCA BSP MACHO/FEMEA, DE 3"                                                                                                                                                                                                                                                                                                                                                                                                                                  </t>
  </si>
  <si>
    <t>210,43</t>
  </si>
  <si>
    <t xml:space="preserve">COTOVELO 90 GRAUS DE FERRO GALVANIZADO, COM ROSCA BSP, DE 1 1/2"                                                                                                                                                                                                                                                                                                                                                                                                                                          </t>
  </si>
  <si>
    <t>37,99</t>
  </si>
  <si>
    <t xml:space="preserve">COTOVELO 90 GRAUS DE FERRO GALVANIZADO, COM ROSCA BSP, DE 1 1/4"                                                                                                                                                                                                                                                                                                                                                                                                                                          </t>
  </si>
  <si>
    <t>28,52</t>
  </si>
  <si>
    <t xml:space="preserve">COTOVELO 90 GRAUS DE FERRO GALVANIZADO, COM ROSCA BSP, DE 1/2"                                                                                                                                                                                                                                                                                                                                                                                                                                            </t>
  </si>
  <si>
    <t>8,10</t>
  </si>
  <si>
    <t xml:space="preserve">COTOVELO 90 GRAUS DE FERRO GALVANIZADO, COM ROSCA BSP, DE 1"                                                                                                                                                                                                                                                                                                                                                                                                                                              </t>
  </si>
  <si>
    <t>18,20</t>
  </si>
  <si>
    <t xml:space="preserve">COTOVELO 90 GRAUS DE FERRO GALVANIZADO, COM ROSCA BSP, DE 2 1/2"                                                                                                                                                                                                                                                                                                                                                                                                                                          </t>
  </si>
  <si>
    <t>106,09</t>
  </si>
  <si>
    <t xml:space="preserve">COTOVELO 90 GRAUS DE FERRO GALVANIZADO, COM ROSCA BSP, DE 2"                                                                                                                                                                                                                                                                                                                                                                                                                                              </t>
  </si>
  <si>
    <t>58,29</t>
  </si>
  <si>
    <t xml:space="preserve">COTOVELO 90 GRAUS DE FERRO GALVANIZADO, COM ROSCA BSP, DE 3/4"                                                                                                                                                                                                                                                                                                                                                                                                                                            </t>
  </si>
  <si>
    <t>12,12</t>
  </si>
  <si>
    <t xml:space="preserve">COTOVELO 90 GRAUS DE FERRO GALVANIZADO, COM ROSCA BSP, DE 3"                                                                                                                                                                                                                                                                                                                                                                                                                                              </t>
  </si>
  <si>
    <t>149,64</t>
  </si>
  <si>
    <t xml:space="preserve">COTOVELO 90 GRAUS DE FERRO GALVANIZADO, COM ROSCA BSP, DE 4"                                                                                                                                                                                                                                                                                                                                                                                                                                              </t>
  </si>
  <si>
    <t>284,58</t>
  </si>
  <si>
    <t xml:space="preserve">COTOVELO 90 GRAUS DE FERRO GALVANIZADO, COM ROSCA BSP, DE 5"                                                                                                                                                                                                                                                                                                                                                                                                                                              </t>
  </si>
  <si>
    <t>415,24</t>
  </si>
  <si>
    <t xml:space="preserve">COTOVELO 90 GRAUS DE FERRO GALVANIZADO, COM ROSCA BSP, DE 6"                                                                                                                                                                                                                                                                                                                                                                                                                                              </t>
  </si>
  <si>
    <t>1.061,32</t>
  </si>
  <si>
    <t xml:space="preserve">COTOVELO 90 GRAUS, PEAD PE 100, DE 125 MM, PARA ELETROFUSAO                                                                                                                                                                                                                                                                                                                                                                                                                                               </t>
  </si>
  <si>
    <t xml:space="preserve">COTOVELO 90 GRAUS, PEAD PE 100, DE 20 MM, PARA ELETROFUSAO                                                                                                                                                                                                                                                                                                                                                                                                                                                </t>
  </si>
  <si>
    <t>31,96</t>
  </si>
  <si>
    <t xml:space="preserve">COTOVELO 90 GRAUS, PEAD PE 100, DE 200 MM, PARA ELETROFUSAO                                                                                                                                                                                                                                                                                                                                                                                                                                               </t>
  </si>
  <si>
    <t>2.377,71</t>
  </si>
  <si>
    <t xml:space="preserve">COTOVELO 90 GRAUS, PEAD PE 100, DE 32 MM, PARA ELETROFUSAO                                                                                                                                                                                                                                                                                                                                                                                                                                                </t>
  </si>
  <si>
    <t>43,35</t>
  </si>
  <si>
    <t xml:space="preserve">COTOVELO 90 GRAUS, PEAD PE 100, DE 63 MM, PARA ELETROFUSAO                                                                                                                                                                                                                                                                                                                                                                                                                                                </t>
  </si>
  <si>
    <t>79,96</t>
  </si>
  <si>
    <t xml:space="preserve">COTOVELO/JOELHO COM ADAPTADOR, 90 GRAUS, EM POLIPROPILENO, PN 16, PARA TUBOS PEAD, 20 MM X 1/2" - LIGACAO PREDIAL DE AGUA                                                                                                                                                                                                                                                                                                                                                                                 </t>
  </si>
  <si>
    <t>4,79</t>
  </si>
  <si>
    <t xml:space="preserve">COTOVELO/JOELHO COM ADAPTADOR, 90 GRAUS, EM POLIPROPILENO, PN 16, PARA TUBOS PEAD, 20 MM X 3/4" - LIGACAO PREDIAL DE AGUA                                                                                                                                                                                                                                                                                                                                                                                 </t>
  </si>
  <si>
    <t>5,43</t>
  </si>
  <si>
    <t xml:space="preserve">COTOVELO/JOELHO COM ADAPTADOR, 90 GRAUS, EM POLIPROPILENO, PN 16, PARA TUBOS PEAD, 32 MM X 1" - LIGACAO PREDIAL DE AGUA                                                                                                                                                                                                                                                                                                                                                                                   </t>
  </si>
  <si>
    <t xml:space="preserve">COTOVELO/JOELHO 90 GRAUS, EM POLIPROPILENO, PN 16, PARA TUBOS PEAD, 20 X 20 MM - LIGACAO PREDIAL DE AGUA                                                                                                                                                                                                                                                                                                                                                                                                  </t>
  </si>
  <si>
    <t>4,48</t>
  </si>
  <si>
    <t xml:space="preserve">COTOVELO/JOELHO 90 GRAUS, EM POLIPROPILENO, PN 16, PARA TUBOS PEAD, 32 X 32 MM - LIGACAO PREDIAL DE AGUA                                                                                                                                                                                                                                                                                                                                                                                                  </t>
  </si>
  <si>
    <t>6,44</t>
  </si>
  <si>
    <t xml:space="preserve">CREMONA RETANGULAR INJETADA LISA COM CHAVE, COM CASTANHA / ALCA, EM LATAO, COM ACABAMENTO CROMADO, DE SOBREPOR / EMBUTIR                                                                                                                                                                                                                                                                                                                                                                                  </t>
  </si>
  <si>
    <t>177,31</t>
  </si>
  <si>
    <t xml:space="preserve">CREMONA RETANGULAR INJETADA LISA, COM CASTANHA / ALCA, EM LATAO, COM ACABAMENTO CROMADO, DE SOBREPOR / EMBUTIR                                                                                                                                                                                                                                                                                                                                                                                            </t>
  </si>
  <si>
    <t>32,08</t>
  </si>
  <si>
    <t xml:space="preserve">CRUZETA DE CONCRETO LEVE, COMP. 2000 MM SECAO, 90 X 90 MM                                                                                                                                                                                                                                                                                                                                                                                                                                                 </t>
  </si>
  <si>
    <t>80,01</t>
  </si>
  <si>
    <t xml:space="preserve">CRUZETA DE FERRO GALVANIZADO, COM ROSCA BSP, DE 1 1/2"                                                                                                                                                                                                                                                                                                                                                                                                                                                    </t>
  </si>
  <si>
    <t>89,60</t>
  </si>
  <si>
    <t xml:space="preserve">CRUZETA DE FERRO GALVANIZADO, COM ROSCA BSP, DE 1 1/4"                                                                                                                                                                                                                                                                                                                                                                                                                                                    </t>
  </si>
  <si>
    <t>70,18</t>
  </si>
  <si>
    <t xml:space="preserve">CRUZETA DE FERRO GALVANIZADO, COM ROSCA BSP, DE 1/2"                                                                                                                                                                                                                                                                                                                                                                                                                                                      </t>
  </si>
  <si>
    <t>25,13</t>
  </si>
  <si>
    <t xml:space="preserve">CRUZETA DE FERRO GALVANIZADO, COM ROSCA BSP, DE 1"                                                                                                                                                                                                                                                                                                                                                                                                                                                        </t>
  </si>
  <si>
    <t>48,26</t>
  </si>
  <si>
    <t xml:space="preserve">CRUZETA DE FERRO GALVANIZADO, COM ROSCA BSP, DE 2 1/2"                                                                                                                                                                                                                                                                                                                                                                                                                                                    </t>
  </si>
  <si>
    <t>223,86</t>
  </si>
  <si>
    <t xml:space="preserve">CRUZETA DE FERRO GALVANIZADO, COM ROSCA BSP, DE 2"                                                                                                                                                                                                                                                                                                                                                                                                                                                        </t>
  </si>
  <si>
    <t>123,74</t>
  </si>
  <si>
    <t xml:space="preserve">CRUZETA DE FERRO GALVANIZADO, COM ROSCA BSP, DE 3/4"                                                                                                                                                                                                                                                                                                                                                                                                                                                      </t>
  </si>
  <si>
    <t>34,49</t>
  </si>
  <si>
    <t xml:space="preserve">CRUZETA DE FERRO GALVANIZADO, COM ROSCA BSP, DE 3"                                                                                                                                                                                                                                                                                                                                                                                                                                                        </t>
  </si>
  <si>
    <t>321,30</t>
  </si>
  <si>
    <t xml:space="preserve">CRUZETA DE MADEIRA TRATADA, *90 X 115 X 2400* MM, EM EUCALIPTO OU EQUIVALENTE DA REGIAO                                                                                                                                                                                                                                                                                                                                                                                                                   </t>
  </si>
  <si>
    <t>124,45</t>
  </si>
  <si>
    <t xml:space="preserve">CUBA ACO INOX (AISI 304) DE EMBUTIR COM VALVULA DE 3 1/2 ", DE *56 X 33 X 12* CM                                                                                                                                                                                                                                                                                                                                                                                                                          </t>
  </si>
  <si>
    <t>201,33</t>
  </si>
  <si>
    <t xml:space="preserve">CUBA ACO INOX (AISI 304) DE EMBUTIR COM VALVULA 3 1/2 ", DE *40 X 34 X 12* CM                                                                                                                                                                                                                                                                                                                                                                                                                             </t>
  </si>
  <si>
    <t>139,45</t>
  </si>
  <si>
    <t xml:space="preserve">CUBA ACO INOX (AISI 304) DE EMBUTIR COM VALVULA 3 1/2 ", DE *46 X 30 X 12* CM                                                                                                                                                                                                                                                                                                                                                                                                                             </t>
  </si>
  <si>
    <t>183,13</t>
  </si>
  <si>
    <t xml:space="preserve">CUMEEIRA ARTICULADA (ABA INFERIOR) PARA TELHA ONDULADA DE FIBROCIMENTO E = 4 MM, ABA *330* MM, COMPRIMENTO 500 MM (SEM AMIANTO)                                                                                                                                                                                                                                                                                                                                                                           </t>
  </si>
  <si>
    <t>12,88</t>
  </si>
  <si>
    <t xml:space="preserve">CUMEEIRA NORMAL PARA TELHA ESTRUTURAL DE FIBROCIMENTO 2 ABAS, E = 6 MM, DE 1050 X 935 MM (SEM AMIANTO)                                                                                                                                                                                                                                                                                                                                                                                                    </t>
  </si>
  <si>
    <t>69,18</t>
  </si>
  <si>
    <t xml:space="preserve">CUMEEIRA NORMAL PARA TELHA ONDULADA DE FIBROCIMENTO, E = 6 MM, ABA 300 MM, COMPRIMENTO 1100 MM (SEM AMIANTO)                                                                                                                                                                                                                                                                                                                                                                                              </t>
  </si>
  <si>
    <t>55,62</t>
  </si>
  <si>
    <t xml:space="preserve">CUMEEIRA PARA TELHA CERAMICA, COMPRIMENTO DE *41* CM, RENDIMENTO DE *3* TELHAS/M                                                                                                                                                                                                                                                                                                                                                                                                                          </t>
  </si>
  <si>
    <t>5,81</t>
  </si>
  <si>
    <t xml:space="preserve">CUMEEIRA PARA TELHA DE CONCRETO, PARA 2 AGUAS DE TELHADO, COR CINZA, RENDIMENTO DE *3* TELHAS/M                                                                                                                                                                                                                                                                                                                                                                                                           </t>
  </si>
  <si>
    <t>9,35</t>
  </si>
  <si>
    <t xml:space="preserve">CUMEEIRA SHED PARA TELHA ONDULADA DE FIBROCIMENTO, E = 6 MM, ABA 280 MM, COMPRIMENTO 1100 MM (SEM AMIANTO)                                                                                                                                                                                                                                                                                                                                                                                                </t>
  </si>
  <si>
    <t>67,56</t>
  </si>
  <si>
    <t xml:space="preserve">CUMEEIRA UNIVERSAL PARA TELHA ONDULADA DE FIBROCIMENTO, E = 6 MM, ABA 210 MM, COMPRIMENTO 1100 MM (SEM AMIANTO)                                                                                                                                                                                                                                                                                                                                                                                           </t>
  </si>
  <si>
    <t>59,92</t>
  </si>
  <si>
    <t xml:space="preserve">CURVA CPVC, 90 GRAUS, SOLDAVEL, 22 MM, PARA AGUA QUENTE                                                                                                                                                                                                                                                                                                                                                                                                                                                   </t>
  </si>
  <si>
    <t>10,62</t>
  </si>
  <si>
    <t xml:space="preserve">CURVA CPVC, 90 GRAUS, SOLDAVEL, 28 MM, PARA AGUA QUENTE                                                                                                                                                                                                                                                                                                                                                                                                                                                   </t>
  </si>
  <si>
    <t>17,00</t>
  </si>
  <si>
    <t xml:space="preserve">CURVA CPVC, 90 GRAUS, SOLDAVEL,15 MM, PARA AGUA QUENTE                                                                                                                                                                                                                                                                                                                                                                                                                                                    </t>
  </si>
  <si>
    <t xml:space="preserve">CURVA CURTA PVC, PB, JE, 45 GRAUS, DN 100 MM, PARA REDE COLETORA ESGOTO (NBR 10569)                                                                                                                                                                                                                                                                                                                                                                                                                       </t>
  </si>
  <si>
    <t>33,88</t>
  </si>
  <si>
    <t xml:space="preserve">CURVA CURTA PVC, PB, JE, 90 GRAUS, DN 100 MM, PARA REDE COLETORA ESGOTO (NBR 10569)                                                                                                                                                                                                                                                                                                                                                                                                                       </t>
  </si>
  <si>
    <t>43,15</t>
  </si>
  <si>
    <t xml:space="preserve">CURVA DE PVC 45 GRAUS, SOLDAVEL, 110 MM, PARA AGUA FRIA PREDIAL (NBR 5648)                                                                                                                                                                                                                                                                                                                                                                                                                                </t>
  </si>
  <si>
    <t>180,23</t>
  </si>
  <si>
    <t xml:space="preserve">CURVA DE PVC 45 GRAUS, SOLDAVEL, 20 MM, PARA AGUA FRIA PREDIAL (NBR 5648)                                                                                                                                                                                                                                                                                                                                                                                                                                 </t>
  </si>
  <si>
    <t>2,38</t>
  </si>
  <si>
    <t xml:space="preserve">CURVA DE PVC 45 GRAUS, SOLDAVEL, 25 MM, PARA AGUA FRIA PREDIAL (NBR 5648)                                                                                                                                                                                                                                                                                                                                                                                                                                 </t>
  </si>
  <si>
    <t>3,14</t>
  </si>
  <si>
    <t xml:space="preserve">CURVA DE PVC 45 GRAUS, SOLDAVEL, 32 MM, PARA AGUA FRIA PREDIAL (NBR 5648)                                                                                                                                                                                                                                                                                                                                                                                                                                 </t>
  </si>
  <si>
    <t>5,14</t>
  </si>
  <si>
    <t xml:space="preserve">CURVA DE PVC 45 GRAUS, SOLDAVEL, 40 MM, PARA AGUA FRIA PREDIAL (NBR 5648)                                                                                                                                                                                                                                                                                                                                                                                                                                 </t>
  </si>
  <si>
    <t>8,42</t>
  </si>
  <si>
    <t xml:space="preserve">CURVA DE PVC 45 GRAUS, SOLDAVEL, 50 MM, PARA AGUA FRIA PREDIAL (NBR 5648)                                                                                                                                                                                                                                                                                                                                                                                                                                 </t>
  </si>
  <si>
    <t>16,32</t>
  </si>
  <si>
    <t xml:space="preserve">CURVA DE PVC 45 GRAUS, SOLDAVEL, 60 MM, PARA AGUA FRIA PREDIAL (NBR 5648)                                                                                                                                                                                                                                                                                                                                                                                                                                 </t>
  </si>
  <si>
    <t>28,13</t>
  </si>
  <si>
    <t xml:space="preserve">CURVA DE PVC 45 GRAUS, SOLDAVEL, 75 MM, PARA AGUA FRIA PREDIAL (NBR 5648)                                                                                                                                                                                                                                                                                                                                                                                                                                 </t>
  </si>
  <si>
    <t>41,78</t>
  </si>
  <si>
    <t xml:space="preserve">CURVA DE PVC 45 GRAUS, SOLDAVEL, 85 MM, PARA AGUA FRIA PREDIAL (NBR 5648)                                                                                                                                                                                                                                                                                                                                                                                                                                 </t>
  </si>
  <si>
    <t>73,02</t>
  </si>
  <si>
    <t xml:space="preserve">CURVA DE PVC 90 GRAUS, SOLDAVEL, 110 MM, PARA AGUA FRIA PREDIAL (NBR 5648)                                                                                                                                                                                                                                                                                                                                                                                                                                </t>
  </si>
  <si>
    <t>238,90</t>
  </si>
  <si>
    <t xml:space="preserve">CURVA DE PVC 90 GRAUS, SOLDAVEL, 20 MM, PARA AGUA FRIA PREDIAL (NBR 5648)                                                                                                                                                                                                                                                                                                                                                                                                                                 </t>
  </si>
  <si>
    <t xml:space="preserve">CURVA DE PVC 90 GRAUS, SOLDAVEL, 25 MM, PARA AGUA FRIA PREDIAL (NBR 5648)                                                                                                                                                                                                                                                                                                                                                                                                                                 </t>
  </si>
  <si>
    <t>4,07</t>
  </si>
  <si>
    <t xml:space="preserve">CURVA DE PVC 90 GRAUS, SOLDAVEL, 32 MM, PARA AGUA FRIA PREDIAL (NBR 5648)                                                                                                                                                                                                                                                                                                                                                                                                                                 </t>
  </si>
  <si>
    <t>9,26</t>
  </si>
  <si>
    <t xml:space="preserve">CURVA DE PVC 90 GRAUS, SOLDAVEL, 40 MM, PARA AGUA FRIA PREDIAL (NBR 5648)                                                                                                                                                                                                                                                                                                                                                                                                                                 </t>
  </si>
  <si>
    <t>16,44</t>
  </si>
  <si>
    <t xml:space="preserve">CURVA DE PVC 90 GRAUS, SOLDAVEL, 50 MM, PARA AGUA FRIA PREDIAL (NBR 5648)                                                                                                                                                                                                                                                                                                                                                                                                                                 </t>
  </si>
  <si>
    <t>20,04</t>
  </si>
  <si>
    <t xml:space="preserve">CURVA DE PVC 90 GRAUS, SOLDAVEL, 60 MM, PARA AGUA FRIA PREDIAL (NBR 5648)                                                                                                                                                                                                                                                                                                                                                                                                                                 </t>
  </si>
  <si>
    <t>49,54</t>
  </si>
  <si>
    <t xml:space="preserve">CURVA DE PVC 90 GRAUS, SOLDAVEL, 75 MM, PARA AGUA FRIA PREDIAL (NBR 5648)                                                                                                                                                                                                                                                                                                                                                                                                                                 </t>
  </si>
  <si>
    <t>70,43</t>
  </si>
  <si>
    <t xml:space="preserve">CURVA DE PVC 90 GRAUS, SOLDAVEL, 85 MM, PARA AGUA FRIA PREDIAL (NBR 5648)                                                                                                                                                                                                                                                                                                                                                                                                                                 </t>
  </si>
  <si>
    <t>101,20</t>
  </si>
  <si>
    <t xml:space="preserve">CURVA DE PVC, 45 GRAUS, SERIE R, DN 100 MM, PARA ESGOTO OU AGUAS PLUVIAIS PREDIAIS                                                                                                                                                                                                                                                                                                                                                                                                                        </t>
  </si>
  <si>
    <t>28,82</t>
  </si>
  <si>
    <t xml:space="preserve">CURVA DE PVC, 90 GRAUS, SERIE R, DN 100 MM, PARA ESGOTO OU AGUAS PLUVIAIS PREDIAIS                                                                                                                                                                                                                                                                                                                                                                                                                        </t>
  </si>
  <si>
    <t>65,36</t>
  </si>
  <si>
    <t xml:space="preserve">CURVA DE PVC, 90 GRAUS, SERIE R, DN 50 MM, PARA ESGOTO OU AGUAS PLUVIAIS PREDIAIS                                                                                                                                                                                                                                                                                                                                                                                                                         </t>
  </si>
  <si>
    <t>30,86</t>
  </si>
  <si>
    <t xml:space="preserve">CURVA DE PVC, 90 GRAUS, SERIE R, DN 75 MM, PARA ESGOTO OU AGUAS PLUVIAIS PREDIAIS                                                                                                                                                                                                                                                                                                                                                                                                                         </t>
  </si>
  <si>
    <t>45,11</t>
  </si>
  <si>
    <t xml:space="preserve">CURVA DE TRANSPOSICAO BRONZE/LATAO (REF 736) SEM ANEL DE SOLDA, BOLSA X BOLSA, 15 MM                                                                                                                                                                                                                                                                                                                                                                                                                      </t>
  </si>
  <si>
    <t>21,07</t>
  </si>
  <si>
    <t xml:space="preserve">CURVA DE TRANSPOSICAO BRONZE/LATAO (REF 736) SEM ANEL DE SOLDA, BOLSA X BOLSA, 22 MM                                                                                                                                                                                                                                                                                                                                                                                                                      </t>
  </si>
  <si>
    <t>46,85</t>
  </si>
  <si>
    <t xml:space="preserve">CURVA DE TRANSPOSICAO BRONZE/LATAO (REF 736) SEM ANEL DE SOLDA, BOLSA X BOLSA, 28 MM                                                                                                                                                                                                                                                                                                                                                                                                                      </t>
  </si>
  <si>
    <t>84,40</t>
  </si>
  <si>
    <t xml:space="preserve">CURVA DE TRANSPOSICAO, CPVC, SOLDAVEL, 15 MM                                                                                                                                                                                                                                                                                                                                                                                                                                                              </t>
  </si>
  <si>
    <t xml:space="preserve">CURVA DE TRANSPOSICAO, CPVC, SOLDAVEL, 22 MM                                                                                                                                                                                                                                                                                                                                                                                                                                                              </t>
  </si>
  <si>
    <t>13,47</t>
  </si>
  <si>
    <t xml:space="preserve">CURVA DE TRANSPOSICAO, PVC SOLDAVEL, 20 MM, PARA AGUA FRIA PREDIAL                                                                                                                                                                                                                                                                                                                                                                                                                                        </t>
  </si>
  <si>
    <t xml:space="preserve">CURVA DE TRANSPOSICAO, PVC, SOLDAVEL, 25 MM, PARA AGUA FRIA PREDIAL                                                                                                                                                                                                                                                                                                                                                                                                                                       </t>
  </si>
  <si>
    <t>9,15</t>
  </si>
  <si>
    <t xml:space="preserve">CURVA DE TRANSPOSICAO, PVC, SOLDAVEL, 32 MM, PARA AGUA FRIA PREDIAL                                                                                                                                                                                                                                                                                                                                                                                                                                       </t>
  </si>
  <si>
    <t>24,49</t>
  </si>
  <si>
    <t xml:space="preserve">CURVA LONGA PVC, PB, JE, 45 GRAUS, DN 100 MM, PARA REDE COLETORA ESGOTO (NBR 10569)                                                                                                                                                                                                                                                                                                                                                                                                                       </t>
  </si>
  <si>
    <t>47,45</t>
  </si>
  <si>
    <t xml:space="preserve">CURVA LONGA PVC, PB, JE, 45 GRAUS, DN 150 MM, PARA REDE COLETORA ESGOTO (NBR 10569)                                                                                                                                                                                                                                                                                                                                                                                                                       </t>
  </si>
  <si>
    <t>174,93</t>
  </si>
  <si>
    <t xml:space="preserve">CURVA LONGA PVC, PB, JE, 90 GRAUS, DN 100 MM, PARA REDE COLETORA ESGOTO (NBR 10569)                                                                                                                                                                                                                                                                                                                                                                                                                       </t>
  </si>
  <si>
    <t>68,85</t>
  </si>
  <si>
    <t xml:space="preserve">CURVA LONGA PVC, PB, JE, 90 GRAUS, DN 150 MM, PARA REDE COLETORA ESGOTO (NBR 10569)                                                                                                                                                                                                                                                                                                                                                                                                                       </t>
  </si>
  <si>
    <t>251,20</t>
  </si>
  <si>
    <t xml:space="preserve">CURVA PPR 90 GRAUS, DN 20 MM, PARA AGUA QUENTE PREDIAL                                                                                                                                                                                                                                                                                                                                                                                                                                                    </t>
  </si>
  <si>
    <t>8,14</t>
  </si>
  <si>
    <t xml:space="preserve">CURVA PPR 90 GRAUS, DN 25 MM, PARA AGUA QUENTE PREDIAL                                                                                                                                                                                                                                                                                                                                                                                                                                                    </t>
  </si>
  <si>
    <t>13,68</t>
  </si>
  <si>
    <t xml:space="preserve">CURVA PVC CURTA 90 G, DN 50 MM, PARA ESGOTO PREDIAL                                                                                                                                                                                                                                                                                                                                                                                                                                                       </t>
  </si>
  <si>
    <t>11,13</t>
  </si>
  <si>
    <t xml:space="preserve">CURVA PVC CURTA 90 GRAUS, DN 40 MM, PARA ESGOTO PREDIAL                                                                                                                                                                                                                                                                                                                                                                                                                                                   </t>
  </si>
  <si>
    <t>4,90</t>
  </si>
  <si>
    <t xml:space="preserve">CURVA PVC CURTA 90 GRAUS, DN 75 MM, PARA ESGOTO PREDIAL                                                                                                                                                                                                                                                                                                                                                                                                                                                   </t>
  </si>
  <si>
    <t>21,78</t>
  </si>
  <si>
    <t xml:space="preserve">CURVA PVC CURTA 90 GRAUS, 100 MM, PARA ESGOTO PREDIAL                                                                                                                                                                                                                                                                                                                                                                                                                                                     </t>
  </si>
  <si>
    <t>25,06</t>
  </si>
  <si>
    <t xml:space="preserve">CURVA PVC LEVE, 90 GRAUS, COM PONTA E BOLSA LISA, DN 150 MM                                                                                                                                                                                                                                                                                                                                                                                                                                               </t>
  </si>
  <si>
    <t>94,11</t>
  </si>
  <si>
    <t xml:space="preserve">CURVA PVC LEVE, 90 GRAUS, COM PONTA E BOLSA LISA, DN 250 MM                                                                                                                                                                                                                                                                                                                                                                                                                                               </t>
  </si>
  <si>
    <t>695,38</t>
  </si>
  <si>
    <t xml:space="preserve">CURVA PVC LEVE, 90 GRAUS, COM PONTA E BOLSA LISA, DN 300 MM                                                                                                                                                                                                                                                                                                                                                                                                                                               </t>
  </si>
  <si>
    <t>1.083,11</t>
  </si>
  <si>
    <t xml:space="preserve">CURVA PVC LONGA 45 GRAUS, 100 MM, PARA ESGOTO PREDIAL                                                                                                                                                                                                                                                                                                                                                                                                                                                     </t>
  </si>
  <si>
    <t>50,80</t>
  </si>
  <si>
    <t xml:space="preserve">CURVA PVC LONGA 45G, DN 50 MM, PARA ESGOTO PREDIAL                                                                                                                                                                                                                                                                                                                                                                                                                                                        </t>
  </si>
  <si>
    <t xml:space="preserve">CURVA PVC LONGA 45G, DN 75 MM, PARA ESGOTO PREDIAL                                                                                                                                                                                                                                                                                                                                                                                                                                                        </t>
  </si>
  <si>
    <t>42,07</t>
  </si>
  <si>
    <t xml:space="preserve">CURVA PVC LONGA 90 GRAUS, 100 MM, PARA ESGOTO PREDIAL                                                                                                                                                                                                                                                                                                                                                                                                                                                     </t>
  </si>
  <si>
    <t>52,73</t>
  </si>
  <si>
    <t xml:space="preserve">CURVA PVC LONGA 90 GRAUS, 40 MM, PARA ESGOTO PREDIAL                                                                                                                                                                                                                                                                                                                                                                                                                                                      </t>
  </si>
  <si>
    <t>5,87</t>
  </si>
  <si>
    <t xml:space="preserve">CURVA PVC LONGA 90 GRAUS, 50 MM, PARA ESGOTO PREDIAL                                                                                                                                                                                                                                                                                                                                                                                                                                                      </t>
  </si>
  <si>
    <t xml:space="preserve">CURVA PVC LONGA 90 GRAUS, 75 MM, PARA ESGOTO PREDIAL                                                                                                                                                                                                                                                                                                                                                                                                                                                      </t>
  </si>
  <si>
    <t>36,17</t>
  </si>
  <si>
    <t xml:space="preserve">CURVA PVC PBA, JE, PB, 22 GRAUS, DN 100 / DE 110 MM, PARA REDE AGUA (NBR 10351)                                                                                                                                                                                                                                                                                                                                                                                                                           </t>
  </si>
  <si>
    <t>167,53</t>
  </si>
  <si>
    <t xml:space="preserve">CURVA PVC PBA, JE, PB, 22 GRAUS, DN 50 / DE 60 MM, PARA REDE AGUA (NBR 10351)                                                                                                                                                                                                                                                                                                                                                                                                                             </t>
  </si>
  <si>
    <t>35,62</t>
  </si>
  <si>
    <t xml:space="preserve">CURVA PVC PBA, JE, PB, 22 GRAUS, DN 75 / DE 85 MM, PARA REDE AGUA (NBR 10351)                                                                                                                                                                                                                                                                                                                                                                                                                             </t>
  </si>
  <si>
    <t>68,86</t>
  </si>
  <si>
    <t xml:space="preserve">CURVA PVC PBA, JE, PB, 45 GRAUS, DN 100 / DE 110 MM, PARA REDE AGUA (NBR 10351)                                                                                                                                                                                                                                                                                                                                                                                                                           </t>
  </si>
  <si>
    <t>165,90</t>
  </si>
  <si>
    <t xml:space="preserve">CURVA PVC PBA, JE, PB, 45 GRAUS, DN 50 / DE 60 MM, PARA REDE AGUA (NBR 10351)                                                                                                                                                                                                                                                                                                                                                                                                                             </t>
  </si>
  <si>
    <t>36,22</t>
  </si>
  <si>
    <t xml:space="preserve">CURVA PVC PBA, JE, PB, 45 GRAUS, DN 75 / DE 85 MM, PARA REDE AGUA (NBR 10351)                                                                                                                                                                                                                                                                                                                                                                                                                             </t>
  </si>
  <si>
    <t>89,38</t>
  </si>
  <si>
    <t xml:space="preserve">CURVA PVC PBA, JE, PB, 90 GRAUS, DN 100 / DE 110 MM, PARA REDE AGUA (NBR 10351)                                                                                                                                                                                                                                                                                                                                                                                                                           </t>
  </si>
  <si>
    <t>202,45</t>
  </si>
  <si>
    <t xml:space="preserve">CURVA PVC PBA, JE, PB, 90 GRAUS, DN 50 / DE 60 MM, PARA REDE AGUA (NBR 10351)                                                                                                                                                                                                                                                                                                                                                                                                                             </t>
  </si>
  <si>
    <t>45,38</t>
  </si>
  <si>
    <t xml:space="preserve">CURVA PVC PBA, JE, PB, 90 GRAUS, DN 75 / DE 85 MM, PARA REDE AGUA (NBR 10351)                                                                                                                                                                                                                                                                                                                                                                                                                             </t>
  </si>
  <si>
    <t>107,15</t>
  </si>
  <si>
    <t xml:space="preserve">CURVA PVC 90 GRAUS, ROSCAVEL, 1 1/2",  AGUA FRIA PREDIAL                                                                                                                                                                                                                                                                                                                                                                                                                                                  </t>
  </si>
  <si>
    <t>35,31</t>
  </si>
  <si>
    <t xml:space="preserve">CURVA PVC 90 GRAUS, ROSCAVEL, 1 1/4",  AGUA FRIA PREDIAL                                                                                                                                                                                                                                                                                                                                                                                                                                                  </t>
  </si>
  <si>
    <t>26,69</t>
  </si>
  <si>
    <t xml:space="preserve">CURVA PVC 90 GRAUS, ROSCAVEL, 1/2",  AGUA FRIA PREDIAL                                                                                                                                                                                                                                                                                                                                                                                                                                                    </t>
  </si>
  <si>
    <t>5,54</t>
  </si>
  <si>
    <t xml:space="preserve">CURVA PVC 90 GRAUS, ROSCAVEL, 1",  AGUA FRIA PREDIAL                                                                                                                                                                                                                                                                                                                                                                                                                                                      </t>
  </si>
  <si>
    <t>10,97</t>
  </si>
  <si>
    <t xml:space="preserve">CURVA PVC 90 GRAUS, ROSCAVEL, 2",  AGUA FRIA PREDIAL                                                                                                                                                                                                                                                                                                                                                                                                                                                      </t>
  </si>
  <si>
    <t>50,38</t>
  </si>
  <si>
    <t xml:space="preserve">CURVA PVC 90 GRAUS, ROSCAVEL, 3/4",  AGUA FRIA PREDIAL                                                                                                                                                                                                                                                                                                                                                                                                                                                    </t>
  </si>
  <si>
    <t xml:space="preserve">CURVA PVC, BB, JE, 45 GRAUS, DN 200 MM, PARA TUBO CORRUGADO E/OU LISO, REDE COLETORA ESGOTO (NBR 10569)                                                                                                                                                                                                                                                                                                                                                                                                   </t>
  </si>
  <si>
    <t>557,32</t>
  </si>
  <si>
    <t xml:space="preserve">CURVA PVC, BB, JE, 45 GRAUS, DN 250 MM, PARA TUBO CORRUGADO E/OU LISO, REDE COLETORA ESGOTO (NBR 10569)                                                                                                                                                                                                                                                                                                                                                                                                   </t>
  </si>
  <si>
    <t>916,75</t>
  </si>
  <si>
    <t xml:space="preserve">CURVA PVC, BB, JE, 90 GRAUS, DN 200 MM, PARA TUBO CORRUGADO E/OU LISO, REDE COLETORA ESGOTO (NBR 10569)                                                                                                                                                                                                                                                                                                                                                                                                   </t>
  </si>
  <si>
    <t>697,05</t>
  </si>
  <si>
    <t xml:space="preserve">CURVA PVC, BB, JE, 90 GRAUS, DN 250 MM, PARA TUBO CORRUGADO E/OU LISO, REDE COLETORA ESGOTO (NBR 10569)                                                                                                                                                                                                                                                                                                                                                                                                   </t>
  </si>
  <si>
    <t>1.030,51</t>
  </si>
  <si>
    <t xml:space="preserve">CURVA PVC, SERIE R, 87.30 GRAUS, CURTA, 100 MM, PARA ESGOTO OU AGUAS PLUVIAIS PREDIAIS (PARA PE-DE-COLUNA)                                                                                                                                                                                                                                                                                                                                                                                                </t>
  </si>
  <si>
    <t>49,82</t>
  </si>
  <si>
    <t xml:space="preserve">CURVA PVC, SERIE R, 87.30 GRAUS, CURTA, 150 MM, PARA ESGOTO OU AGUAS PLUVIAIS PREDIAIS (PARA PE-DE-COLUNA)                                                                                                                                                                                                                                                                                                                                                                                                </t>
  </si>
  <si>
    <t>167,97</t>
  </si>
  <si>
    <t xml:space="preserve">CURVA PVC, SERIE R, 87.30 GRAUS, CURTA, 75 MM, PARA ESGOTO OU AGUAS PLUVIAIS PREDIAIS (PARA PE-DE-COLUNA)                                                                                                                                                                                                                                                                                                                                                                                                 </t>
  </si>
  <si>
    <t>32,59</t>
  </si>
  <si>
    <t xml:space="preserve">CURVA PVC, 45 GRAUS, CURTA, PB, DN 100 MM, PARA ESGOTO PREDIAL                                                                                                                                                                                                                                                                                                                                                                                                                                            </t>
  </si>
  <si>
    <t xml:space="preserve">CURVA 135 GRAUS, DE PVC RIGIDO ROSCAVEL, DE 1", PARA ELETRODUTO                                                                                                                                                                                                                                                                                                                                                                                                                                           </t>
  </si>
  <si>
    <t>3,00</t>
  </si>
  <si>
    <t xml:space="preserve">CURVA 135 GRAUS, DE PVC RIGIDO ROSCAVEL, DE 3/4", PARA ELETRODUTO                                                                                                                                                                                                                                                                                                                                                                                                                                         </t>
  </si>
  <si>
    <t xml:space="preserve">CURVA 135 GRAUS, PARA ELETRODUTO, EM ACO GALVANIZADO ELETROLITICO, DIAMETRO DE 100 MM (4")                                                                                                                                                                                                                                                                                                                                                                                                                </t>
  </si>
  <si>
    <t>300,30</t>
  </si>
  <si>
    <t xml:space="preserve">CURVA 135 GRAUS, PARA ELETRODUTO, EM ACO GALVANIZADO ELETROLITICO, DIAMETRO DE 15 MM (1/2")                                                                                                                                                                                                                                                                                                                                                                                                               </t>
  </si>
  <si>
    <t>7,13</t>
  </si>
  <si>
    <t xml:space="preserve">CURVA 135 GRAUS, PARA ELETRODUTO, EM ACO GALVANIZADO ELETROLITICO, DIAMETRO DE 20 MM (3/4")                                                                                                                                                                                                                                                                                                                                                                                                               </t>
  </si>
  <si>
    <t xml:space="preserve">CURVA 135 GRAUS, PARA ELETRODUTO, EM ACO GALVANIZADO ELETROLITICO, DIAMETRO DE 25 MM (1")                                                                                                                                                                                                                                                                                                                                                                                                                 </t>
  </si>
  <si>
    <t>13,65</t>
  </si>
  <si>
    <t xml:space="preserve">CURVA 135 GRAUS, PARA ELETRODUTO, EM ACO GALVANIZADO ELETROLITICO, DIAMETRO DE 32 MM (1 1/4")                                                                                                                                                                                                                                                                                                                                                                                                             </t>
  </si>
  <si>
    <t>28,81</t>
  </si>
  <si>
    <t xml:space="preserve">CURVA 135 GRAUS, PARA ELETRODUTO, EM ACO GALVANIZADO ELETROLITICO, DIAMETRO DE 40 MM (1 1/2")                                                                                                                                                                                                                                                                                                                                                                                                             </t>
  </si>
  <si>
    <t>42,22</t>
  </si>
  <si>
    <t xml:space="preserve">CURVA 135 GRAUS, PARA ELETRODUTO, EM ACO GALVANIZADO ELETROLITICO, DIAMETRO DE 50 MM (2")                                                                                                                                                                                                                                                                                                                                                                                                                 </t>
  </si>
  <si>
    <t>64,21</t>
  </si>
  <si>
    <t xml:space="preserve">CURVA 135 GRAUS, PARA ELETRODUTO, EM ACO GALVANIZADO ELETROLITICO, DIAMETRO DE 65 MM (2 1/2")                                                                                                                                                                                                                                                                                                                                                                                                             </t>
  </si>
  <si>
    <t>113,11</t>
  </si>
  <si>
    <t xml:space="preserve">CURVA 135 GRAUS, PARA ELETRODUTO, EM ACO GALVANIZADO ELETROLITICO, DIAMETRO DE 80 MM (3")                                                                                                                                                                                                                                                                                                                                                                                                                 </t>
  </si>
  <si>
    <t>152,99</t>
  </si>
  <si>
    <t xml:space="preserve">CURVA 180 GRAUS, DE PVC RIGIDO ROSCAVEL, DE 1 1/2", PARA ELETRODUTO                                                                                                                                                                                                                                                                                                                                                                                                                                       </t>
  </si>
  <si>
    <t>9,59</t>
  </si>
  <si>
    <t xml:space="preserve">CURVA 180 GRAUS, DE PVC RIGIDO ROSCAVEL, DE 1 1/4", PARA ELETRODUTO                                                                                                                                                                                                                                                                                                                                                                                                                                       </t>
  </si>
  <si>
    <t xml:space="preserve">CURVA 180 GRAUS, DE PVC RIGIDO ROSCAVEL, DE 1/2", PARA ELETRODUTO                                                                                                                                                                                                                                                                                                                                                                                                                                         </t>
  </si>
  <si>
    <t xml:space="preserve">CURVA 180 GRAUS, DE PVC RIGIDO ROSCAVEL, DE 1", PARA ELETRODUTO                                                                                                                                                                                                                                                                                                                                                                                                                                           </t>
  </si>
  <si>
    <t>5,68</t>
  </si>
  <si>
    <t xml:space="preserve">CURVA 180 GRAUS, DE PVC RIGIDO ROSCAVEL, DE 2", PARA ELETRODUTO                                                                                                                                                                                                                                                                                                                                                                                                                                           </t>
  </si>
  <si>
    <t>15,33</t>
  </si>
  <si>
    <t xml:space="preserve">CURVA 180 GRAUS, DE PVC RIGIDO ROSCAVEL, DE 3/4", PARA ELETRODUTO                                                                                                                                                                                                                                                                                                                                                                                                                                         </t>
  </si>
  <si>
    <t xml:space="preserve">CURVA 45 GRAUS DE COBRE (REF 606) SEM ANEL DE SOLDA, BOLSA X BOLSA, 15 MM                                                                                                                                                                                                                                                                                                                                                                                                                                 </t>
  </si>
  <si>
    <t>5,92</t>
  </si>
  <si>
    <t xml:space="preserve">CURVA 45 GRAUS DE COBRE (REF 606) SEM ANEL DE SOLDA, BOLSA X BOLSA, 22 MM                                                                                                                                                                                                                                                                                                                                                                                                                                 </t>
  </si>
  <si>
    <t>13,12</t>
  </si>
  <si>
    <t xml:space="preserve">CURVA 45 GRAUS DE COBRE (REF 606) SEM ANEL DE SOLDA, BOLSA X BOLSA, 28 MM                                                                                                                                                                                                                                                                                                                                                                                                                                 </t>
  </si>
  <si>
    <t>21,05</t>
  </si>
  <si>
    <t xml:space="preserve">CURVA 45 GRAUS DE COBRE (REF 606) SEM ANEL DE SOLDA, BOLSA X BOLSA, 35 MM                                                                                                                                                                                                                                                                                                                                                                                                                                 </t>
  </si>
  <si>
    <t>55,46</t>
  </si>
  <si>
    <t xml:space="preserve">CURVA 45 GRAUS DE COBRE (REF 606) SEM ANEL DE SOLDA, BOLSA X BOLSA, 42 MM                                                                                                                                                                                                                                                                                                                                                                                                                                 </t>
  </si>
  <si>
    <t>88,56</t>
  </si>
  <si>
    <t xml:space="preserve">CURVA 45 GRAUS DE COBRE (REF 606) SEM ANEL DE SOLDA, BOLSA X BOLSA, 54 MM                                                                                                                                                                                                                                                                                                                                                                                                                                 </t>
  </si>
  <si>
    <t>131,53</t>
  </si>
  <si>
    <t xml:space="preserve">CURVA 45 GRAUS DE COBRE (REF 606) SEM ANEL DE SOLDA, BOLSA X BOLSA, 66 MM                                                                                                                                                                                                                                                                                                                                                                                                                                 </t>
  </si>
  <si>
    <t>312,60</t>
  </si>
  <si>
    <t xml:space="preserve">CURVA 45 GRAUS DE FERRO GALVANIZADO, COM ROSCA BSP FEMEA, DE 1 1/2"                                                                                                                                                                                                                                                                                                                                                                                                                                       </t>
  </si>
  <si>
    <t>96,61</t>
  </si>
  <si>
    <t xml:space="preserve">CURVA 45 GRAUS DE FERRO GALVANIZADO, COM ROSCA BSP FEMEA, DE 1 1/4"                                                                                                                                                                                                                                                                                                                                                                                                                                       </t>
  </si>
  <si>
    <t>70,29</t>
  </si>
  <si>
    <t xml:space="preserve">CURVA 45 GRAUS DE FERRO GALVANIZADO, COM ROSCA BSP FEMEA, DE 1/2"                                                                                                                                                                                                                                                                                                                                                                                                                                         </t>
  </si>
  <si>
    <t xml:space="preserve">CURVA 45 GRAUS DE FERRO GALVANIZADO, COM ROSCA BSP FEMEA, DE 1"                                                                                                                                                                                                                                                                                                                                                                                                                                           </t>
  </si>
  <si>
    <t>57,18</t>
  </si>
  <si>
    <t xml:space="preserve">CURVA 45 GRAUS DE FERRO GALVANIZADO, COM ROSCA BSP FEMEA, DE 2 1/2"                                                                                                                                                                                                                                                                                                                                                                                                                                       </t>
  </si>
  <si>
    <t>233,84</t>
  </si>
  <si>
    <t xml:space="preserve">CURVA 45 GRAUS DE FERRO GALVANIZADO, COM ROSCA BSP FEMEA, DE 2"                                                                                                                                                                                                                                                                                                                                                                                                                                           </t>
  </si>
  <si>
    <t>155,22</t>
  </si>
  <si>
    <t xml:space="preserve">CURVA 45 GRAUS DE FERRO GALVANIZADO, COM ROSCA BSP FEMEA, DE 3/4"                                                                                                                                                                                                                                                                                                                                                                                                                                         </t>
  </si>
  <si>
    <t>30,35</t>
  </si>
  <si>
    <t xml:space="preserve">CURVA 45 GRAUS DE FERRO GALVANIZADO, COM ROSCA BSP FEMEA, DE 3"                                                                                                                                                                                                                                                                                                                                                                                                                                           </t>
  </si>
  <si>
    <t>340,09</t>
  </si>
  <si>
    <t xml:space="preserve">CURVA 45 GRAUS DE FERRO GALVANIZADO, COM ROSCA BSP FEMEA, DE 4"                                                                                                                                                                                                                                                                                                                                                                                                                                           </t>
  </si>
  <si>
    <t>701,09</t>
  </si>
  <si>
    <t xml:space="preserve">CURVA 45 GRAUS DE FERRO GALVANIZADO, COM ROSCA BSP MACHO/FEMEA, DE 1 1/2"                                                                                                                                                                                                                                                                                                                                                                                                                                 </t>
  </si>
  <si>
    <t>74,13</t>
  </si>
  <si>
    <t xml:space="preserve">CURVA 45 GRAUS DE FERRO GALVANIZADO, COM ROSCA BSP MACHO/FEMEA, DE 1 1/4"                                                                                                                                                                                                                                                                                                                                                                                                                                 </t>
  </si>
  <si>
    <t>58,61</t>
  </si>
  <si>
    <t xml:space="preserve">CURVA 45 GRAUS DE FERRO GALVANIZADO, COM ROSCA BSP MACHO/FEMEA, DE 1/2"                                                                                                                                                                                                                                                                                                                                                                                                                                   </t>
  </si>
  <si>
    <t>17,46</t>
  </si>
  <si>
    <t xml:space="preserve">CURVA 45 GRAUS DE FERRO GALVANIZADO, COM ROSCA BSP MACHO/FEMEA, DE 1"                                                                                                                                                                                                                                                                                                                                                                                                                                     </t>
  </si>
  <si>
    <t>38,19</t>
  </si>
  <si>
    <t xml:space="preserve">CURVA 45 GRAUS DE FERRO GALVANIZADO, COM ROSCA BSP MACHO/FEMEA, DE 2 1/2"                                                                                                                                                                                                                                                                                                                                                                                                                                 </t>
  </si>
  <si>
    <t>209,32</t>
  </si>
  <si>
    <t xml:space="preserve">CURVA 45 GRAUS DE FERRO GALVANIZADO, COM ROSCA BSP MACHO/FEMEA, DE 2"                                                                                                                                                                                                                                                                                                                                                                                                                                     </t>
  </si>
  <si>
    <t>116,10</t>
  </si>
  <si>
    <t xml:space="preserve">CURVA 45 GRAUS DE FERRO GALVANIZADO, COM ROSCA BSP MACHO/FEMEA, DE 3/4"                                                                                                                                                                                                                                                                                                                                                                                                                                   </t>
  </si>
  <si>
    <t>25,12</t>
  </si>
  <si>
    <t xml:space="preserve">CURVA 45 GRAUS DE FERRO GALVANIZADO, COM ROSCA BSP MACHO/FEMEA, DE 3"                                                                                                                                                                                                                                                                                                                                                                                                                                     </t>
  </si>
  <si>
    <t>293,09</t>
  </si>
  <si>
    <t xml:space="preserve">CURVA 45 GRAUS EM ACO CARBONO, SOLDAVEL, PRESSAO 3.000 LBS, DN 1 1/2"                                                                                                                                                                                                                                                                                                                                                                                                                                     </t>
  </si>
  <si>
    <t>95,63</t>
  </si>
  <si>
    <t xml:space="preserve">CURVA 45 GRAUS EM ACO CARBONO, SOLDAVEL, PRESSAO 3.000 LBS, DN 1 1/4"                                                                                                                                                                                                                                                                                                                                                                                                                                     </t>
  </si>
  <si>
    <t>65,47</t>
  </si>
  <si>
    <t xml:space="preserve">CURVA 45 GRAUS EM ACO CARBONO, SOLDAVEL, PRESSAO 3.000 LBS, DN 1/2"                                                                                                                                                                                                                                                                                                                                                                                                                                       </t>
  </si>
  <si>
    <t>22,63</t>
  </si>
  <si>
    <t xml:space="preserve">CURVA 45 GRAUS EM ACO CARBONO, SOLDAVEL, PRESSAO 3.000 LBS, DN 1"                                                                                                                                                                                                                                                                                                                                                                                                                                         </t>
  </si>
  <si>
    <t>42,83</t>
  </si>
  <si>
    <t xml:space="preserve">CURVA 45 GRAUS EM ACO CARBONO, SOLDAVEL, PRESSAO 3.000 LBS, DN 2 1/2"                                                                                                                                                                                                                                                                                                                                                                                                                                     </t>
  </si>
  <si>
    <t>271,62</t>
  </si>
  <si>
    <t xml:space="preserve">CURVA 45 GRAUS EM ACO CARBONO, SOLDAVEL, PRESSAO 3.000 LBS, DN 2"                                                                                                                                                                                                                                                                                                                                                                                                                                         </t>
  </si>
  <si>
    <t>135,96</t>
  </si>
  <si>
    <t xml:space="preserve">CURVA 45 GRAUS EM ACO CARBONO, SOLDAVEL, PRESSAO 3.000 LBS, DN 3/4"                                                                                                                                                                                                                                                                                                                                                                                                                                       </t>
  </si>
  <si>
    <t>30,18</t>
  </si>
  <si>
    <t xml:space="preserve">CURVA 45 GRAUS EM ACO CARBONO, SOLDAVEL, PRESSAO 3.000 LBS, DN 3"                                                                                                                                                                                                                                                                                                                                                                                                                                         </t>
  </si>
  <si>
    <t>705,00</t>
  </si>
  <si>
    <t xml:space="preserve">CURVA 45 GRAUS RANHURADA EM FERRO FUNDIDO, DN 50 MM (2")                                                                                                                                                                                                                                                                                                                                                                                                                                                  </t>
  </si>
  <si>
    <t>25,16</t>
  </si>
  <si>
    <t xml:space="preserve">CURVA 45 GRAUS RANHURADA EM FERRO FUNDIDO, DN 65 MM (2 1/2")                                                                                                                                                                                                                                                                                                                                                                                                                                              </t>
  </si>
  <si>
    <t>34,78</t>
  </si>
  <si>
    <t xml:space="preserve">CURVA 45 GRAUS RANHURADA EM FERRO FUNDIDO, DN 80 MM (3")                                                                                                                                                                                                                                                                                                                                                                                                                                                  </t>
  </si>
  <si>
    <t>41,48</t>
  </si>
  <si>
    <t xml:space="preserve">CURVA 45 GRAUS, PARA ELETRODUTO, EM ACO GALVANIZADO ELETROLITICO, DIAMETRO DE 20 MM (3/4")                                                                                                                                                                                                                                                                                                                                                                                                                </t>
  </si>
  <si>
    <t xml:space="preserve">CURVA 45 GRAUS, PARA ELETRODUTO, EM ACO GALVANIZADO ELETROLITICO, DIAMETRO DE 25 MM (1")                                                                                                                                                                                                                                                                                                                                                                                                                  </t>
  </si>
  <si>
    <t>8,80</t>
  </si>
  <si>
    <t xml:space="preserve">CURVA 45 GRAUS, PARA ELETRODUTO, EM ACO GALVANIZADO ELETROLITICO, DIAMETRO DE 40 MM (1 1/2")                                                                                                                                                                                                                                                                                                                                                                                                              </t>
  </si>
  <si>
    <t>24,80</t>
  </si>
  <si>
    <t xml:space="preserve">CURVA 90 GRAUS DE BARRA CHATA EM ALUMINIO 3/4 " X 1/4 " X 300 MM                                                                                                                                                                                                                                                                                                                                                                                                                                          </t>
  </si>
  <si>
    <t>12,03</t>
  </si>
  <si>
    <t xml:space="preserve">CURVA 90 GRAUS DE FERRO GALVANIZADO, COM ROSCA BSP FEMEA, DE 1 1/2"                                                                                                                                                                                                                                                                                                                                                                                                                                       </t>
  </si>
  <si>
    <t>92,72</t>
  </si>
  <si>
    <t xml:space="preserve">CURVA 90 GRAUS DE FERRO GALVANIZADO, COM ROSCA BSP FEMEA, DE 1 1/4"                                                                                                                                                                                                                                                                                                                                                                                                                                       </t>
  </si>
  <si>
    <t>74,32</t>
  </si>
  <si>
    <t xml:space="preserve">CURVA 90 GRAUS DE FERRO GALVANIZADO, COM ROSCA BSP FEMEA, DE 1/2"                                                                                                                                                                                                                                                                                                                                                                                                                                         </t>
  </si>
  <si>
    <t xml:space="preserve">CURVA 90 GRAUS DE FERRO GALVANIZADO, COM ROSCA BSP FEMEA, DE 1"                                                                                                                                                                                                                                                                                                                                                                                                                                           </t>
  </si>
  <si>
    <t>44,19</t>
  </si>
  <si>
    <t xml:space="preserve">CURVA 90 GRAUS DE FERRO GALVANIZADO, COM ROSCA BSP FEMEA, DE 2 1/2"                                                                                                                                                                                                                                                                                                                                                                                                                                       </t>
  </si>
  <si>
    <t>267,96</t>
  </si>
  <si>
    <t xml:space="preserve">CURVA 90 GRAUS DE FERRO GALVANIZADO, COM ROSCA BSP FEMEA, DE 2"                                                                                                                                                                                                                                                                                                                                                                                                                                           </t>
  </si>
  <si>
    <t>154,41</t>
  </si>
  <si>
    <t xml:space="preserve">CURVA 90 GRAUS DE FERRO GALVANIZADO, COM ROSCA BSP FEMEA, DE 3/4"                                                                                                                                                                                                                                                                                                                                                                                                                                         </t>
  </si>
  <si>
    <t>29,29</t>
  </si>
  <si>
    <t xml:space="preserve">CURVA 90 GRAUS DE FERRO GALVANIZADO, COM ROSCA BSP FEMEA, DE 3"                                                                                                                                                                                                                                                                                                                                                                                                                                           </t>
  </si>
  <si>
    <t>361,71</t>
  </si>
  <si>
    <t xml:space="preserve">CURVA 90 GRAUS DE FERRO GALVANIZADO, COM ROSCA BSP FEMEA, DE 4"                                                                                                                                                                                                                                                                                                                                                                                                                                           </t>
  </si>
  <si>
    <t>730,90</t>
  </si>
  <si>
    <t xml:space="preserve">CURVA 90 GRAUS DE FERRO GALVANIZADO, COM ROSCA BSP MACHO/FEMEA, DE 1 1/2"                                                                                                                                                                                                                                                                                                                                                                                                                                 </t>
  </si>
  <si>
    <t>86,93</t>
  </si>
  <si>
    <t xml:space="preserve">CURVA 90 GRAUS DE FERRO GALVANIZADO, COM ROSCA BSP MACHO/FEMEA, DE 1 1/4"                                                                                                                                                                                                                                                                                                                                                                                                                                 </t>
  </si>
  <si>
    <t>71,41</t>
  </si>
  <si>
    <t xml:space="preserve">CURVA 90 GRAUS DE FERRO GALVANIZADO, COM ROSCA BSP MACHO/FEMEA, DE 1/2"                                                                                                                                                                                                                                                                                                                                                                                                                                   </t>
  </si>
  <si>
    <t>18,05</t>
  </si>
  <si>
    <t xml:space="preserve">CURVA 90 GRAUS DE FERRO GALVANIZADO, COM ROSCA BSP MACHO/FEMEA, DE 1"                                                                                                                                                                                                                                                                                                                                                                                                                                     </t>
  </si>
  <si>
    <t>41,44</t>
  </si>
  <si>
    <t xml:space="preserve">CURVA 90 GRAUS DE FERRO GALVANIZADO, COM ROSCA BSP MACHO/FEMEA, DE 2 1/2"                                                                                                                                                                                                                                                                                                                                                                                                                                 </t>
  </si>
  <si>
    <t>244,82</t>
  </si>
  <si>
    <t xml:space="preserve">CURVA 90 GRAUS DE FERRO GALVANIZADO, COM ROSCA BSP MACHO/FEMEA, DE 2"                                                                                                                                                                                                                                                                                                                                                                                                                                     </t>
  </si>
  <si>
    <t>145,72</t>
  </si>
  <si>
    <t xml:space="preserve">CURVA 90 GRAUS DE FERRO GALVANIZADO, COM ROSCA BSP MACHO/FEMEA, DE 3/4"                                                                                                                                                                                                                                                                                                                                                                                                                                   </t>
  </si>
  <si>
    <t>25,69</t>
  </si>
  <si>
    <t xml:space="preserve">CURVA 90 GRAUS DE FERRO GALVANIZADO, COM ROSCA BSP MACHO/FEMEA, DE 3"                                                                                                                                                                                                                                                                                                                                                                                                                                     </t>
  </si>
  <si>
    <t>350,14</t>
  </si>
  <si>
    <t xml:space="preserve">CURVA 90 GRAUS DE FERRO GALVANIZADO, COM ROSCA BSP MACHO/FEMEA, DE 4"                                                                                                                                                                                                                                                                                                                                                                                                                                     </t>
  </si>
  <si>
    <t>701,97</t>
  </si>
  <si>
    <t xml:space="preserve">CURVA 90 GRAUS DE FERRO GALVANIZADO, COM ROSCA BSP MACHO, DE 1 1/2"                                                                                                                                                                                                                                                                                                                                                                                                                                       </t>
  </si>
  <si>
    <t>105,28</t>
  </si>
  <si>
    <t xml:space="preserve">CURVA 90 GRAUS DE FERRO GALVANIZADO, COM ROSCA BSP MACHO, DE 1 1/4"                                                                                                                                                                                                                                                                                                                                                                                                                                       </t>
  </si>
  <si>
    <t>80,76</t>
  </si>
  <si>
    <t xml:space="preserve">CURVA 90 GRAUS DE FERRO GALVANIZADO, COM ROSCA BSP MACHO, DE 1/2"                                                                                                                                                                                                                                                                                                                                                                                                                                         </t>
  </si>
  <si>
    <t>19,28</t>
  </si>
  <si>
    <t xml:space="preserve">CURVA 90 GRAUS DE FERRO GALVANIZADO, COM ROSCA BSP MACHO, DE 1"                                                                                                                                                                                                                                                                                                                                                                                                                                           </t>
  </si>
  <si>
    <t>43,47</t>
  </si>
  <si>
    <t xml:space="preserve">CURVA 90 GRAUS DE FERRO GALVANIZADO, COM ROSCA BSP MACHO, DE 2 1/2"                                                                                                                                                                                                                                                                                                                                                                                                                                       </t>
  </si>
  <si>
    <t>333,81</t>
  </si>
  <si>
    <t xml:space="preserve">CURVA 90 GRAUS DE FERRO GALVANIZADO, COM ROSCA BSP MACHO, DE 2"                                                                                                                                                                                                                                                                                                                                                                                                                                           </t>
  </si>
  <si>
    <t>149,37</t>
  </si>
  <si>
    <t xml:space="preserve">CURVA 90 GRAUS DE FERRO GALVANIZADO, COM ROSCA BSP MACHO, DE 3/4"                                                                                                                                                                                                                                                                                                                                                                                                                                         </t>
  </si>
  <si>
    <t>26,71</t>
  </si>
  <si>
    <t xml:space="preserve">CURVA 90 GRAUS DE FERRO GALVANIZADO, COM ROSCA BSP MACHO, DE 3"                                                                                                                                                                                                                                                                                                                                                                                                                                           </t>
  </si>
  <si>
    <t>434,76</t>
  </si>
  <si>
    <t xml:space="preserve">CURVA 90 GRAUS DE FERRO GALVANIZADO, COM ROSCA BSP MACHO, DE 4"                                                                                                                                                                                                                                                                                                                                                                                                                                           </t>
  </si>
  <si>
    <t>830,03</t>
  </si>
  <si>
    <t xml:space="preserve">CURVA 90 GRAUS DE FERRO GALVANIZADO, COM ROSCA BSP MACHO, DE 6"                                                                                                                                                                                                                                                                                                                                                                                                                                           </t>
  </si>
  <si>
    <t>2.076,24</t>
  </si>
  <si>
    <t xml:space="preserve">CURVA 90 GRAUS EM ACO CARBONO, RAIO CURTO, SOLDAVEL, PRESSAO 3.000 LBS, DN 1 1/2"                                                                                                                                                                                                                                                                                                                                                                                                                         </t>
  </si>
  <si>
    <t xml:space="preserve">CURVA 90 GRAUS EM ACO CARBONO, RAIO CURTO, SOLDAVEL, PRESSAO 3.000 LBS, DN 1 1/4"                                                                                                                                                                                                                                                                                                                                                                                                                         </t>
  </si>
  <si>
    <t xml:space="preserve">CURVA 90 GRAUS EM ACO CARBONO, RAIO CURTO, SOLDAVEL, PRESSAO 3.000 LBS, DN 1/2"                                                                                                                                                                                                                                                                                                                                                                                                                           </t>
  </si>
  <si>
    <t xml:space="preserve">CURVA 90 GRAUS EM ACO CARBONO, RAIO CURTO, SOLDAVEL, PRESSAO 3.000 LBS, DN 1"                                                                                                                                                                                                                                                                                                                                                                                                                             </t>
  </si>
  <si>
    <t xml:space="preserve">CURVA 90 GRAUS EM ACO CARBONO, RAIO CURTO, SOLDAVEL, PRESSAO 3.000 LBS, DN 2 1/2"                                                                                                                                                                                                                                                                                                                                                                                                                         </t>
  </si>
  <si>
    <t>291,79</t>
  </si>
  <si>
    <t xml:space="preserve">CURVA 90 GRAUS EM ACO CARBONO, RAIO CURTO, SOLDAVEL, PRESSAO 3.000 LBS, DN 2"                                                                                                                                                                                                                                                                                                                                                                                                                             </t>
  </si>
  <si>
    <t>148,57</t>
  </si>
  <si>
    <t xml:space="preserve">CURVA 90 GRAUS EM ACO CARBONO, RAIO CURTO, SOLDAVEL, PRESSAO 3.000 LBS, DN 3/4"                                                                                                                                                                                                                                                                                                                                                                                                                           </t>
  </si>
  <si>
    <t xml:space="preserve">CURVA 90 GRAUS EM ACO CARBONO, RAIO CURTO, SOLDAVEL, PRESSAO 3.000 LBS, DN 3"                                                                                                                                                                                                                                                                                                                                                                                                                             </t>
  </si>
  <si>
    <t>614,54</t>
  </si>
  <si>
    <t xml:space="preserve">CURVA 90 GRAUS RANHURADA EM FERRO FUNDIDO, DN 50 MM (2")                                                                                                                                                                                                                                                                                                                                                                                                                                                  </t>
  </si>
  <si>
    <t>27,33</t>
  </si>
  <si>
    <t xml:space="preserve">CURVA 90 GRAUS RANHURADA EM FERRO FUNDIDO, DN 65 MM (2 1/2")                                                                                                                                                                                                                                                                                                                                                                                                                                              </t>
  </si>
  <si>
    <t>38,95</t>
  </si>
  <si>
    <t xml:space="preserve">CURVA 90 GRAUS RANHURADA EM FERRO FUNDIDO, DN 80 MM (3")                                                                                                                                                                                                                                                                                                                                                                                                                                                  </t>
  </si>
  <si>
    <t>45,95</t>
  </si>
  <si>
    <t xml:space="preserve">CURVA 90 GRAUS, CURTA, DE PVC RIGIDO ROSCAVEL, DE 1/2", PARA ELETRODUTO                                                                                                                                                                                                                                                                                                                                                                                                                                   </t>
  </si>
  <si>
    <t xml:space="preserve">CURVA 90 GRAUS, CURTA, DE PVC RIGIDO ROSCAVEL, DE 1", PARA ELETRODUTO                                                                                                                                                                                                                                                                                                                                                                                                                                     </t>
  </si>
  <si>
    <t>3,28</t>
  </si>
  <si>
    <t xml:space="preserve">CURVA 90 GRAUS, CURTA, DE PVC RIGIDO ROSCAVEL, DE 3/4", PARA ELETRODUTO                                                                                                                                                                                                                                                                                                                                                                                                                                   </t>
  </si>
  <si>
    <t xml:space="preserve">CURVA 90 GRAUS, LONGA, DE PVC RIGIDO ROSCAVEL, DE 1 1/2", PARA ELETRODUTO                                                                                                                                                                                                                                                                                                                                                                                                                                 </t>
  </si>
  <si>
    <t>5,24</t>
  </si>
  <si>
    <t xml:space="preserve">CURVA 90 GRAUS, LONGA, DE PVC RIGIDO ROSCAVEL, DE 1 1/4", PARA ELETRODUTO                                                                                                                                                                                                                                                                                                                                                                                                                                 </t>
  </si>
  <si>
    <t>4,33</t>
  </si>
  <si>
    <t xml:space="preserve">CURVA 90 GRAUS, LONGA, DE PVC RIGIDO ROSCAVEL, DE 1/2", PARA ELETRODUTO                                                                                                                                                                                                                                                                                                                                                                                                                                   </t>
  </si>
  <si>
    <t xml:space="preserve">CURVA 90 GRAUS, LONGA, DE PVC RIGIDO ROSCAVEL, DE 1", PARA ELETRODUTO                                                                                                                                                                                                                                                                                                                                                                                                                                     </t>
  </si>
  <si>
    <t>3,84</t>
  </si>
  <si>
    <t xml:space="preserve">CURVA 90 GRAUS, LONGA, DE PVC RIGIDO ROSCAVEL, DE 2 1/2", PARA ELETRODUTO                                                                                                                                                                                                                                                                                                                                                                                                                                 </t>
  </si>
  <si>
    <t>21,73</t>
  </si>
  <si>
    <t xml:space="preserve">CURVA 90 GRAUS, LONGA, DE PVC RIGIDO ROSCAVEL, DE 2", PARA ELETRODUTO                                                                                                                                                                                                                                                                                                                                                                                                                                     </t>
  </si>
  <si>
    <t>8,52</t>
  </si>
  <si>
    <t xml:space="preserve">CURVA 90 GRAUS, LONGA, DE PVC RIGIDO ROSCAVEL, DE 3/4", PARA ELETRODUTO                                                                                                                                                                                                                                                                                                                                                                                                                                   </t>
  </si>
  <si>
    <t>2,53</t>
  </si>
  <si>
    <t xml:space="preserve">CURVA 90 GRAUS, LONGA, DE PVC RIGIDO ROSCAVEL, DE 3", PARA ELETRODUTO                                                                                                                                                                                                                                                                                                                                                                                                                                     </t>
  </si>
  <si>
    <t>21,76</t>
  </si>
  <si>
    <t xml:space="preserve">CURVA 90 GRAUS, LONGA, DE PVC RIGIDO ROSCAVEL, DE 4", PARA ELETRODUTO                                                                                                                                                                                                                                                                                                                                                                                                                                     </t>
  </si>
  <si>
    <t xml:space="preserve">CURVA 90 GRAUS, PARA ELETRODUTO, EM ACO GALVANIZADO ELETROLITICO, DIAMETRO DE 100 MM (4")                                                                                                                                                                                                                                                                                                                                                                                                                 </t>
  </si>
  <si>
    <t>212,17</t>
  </si>
  <si>
    <t xml:space="preserve">CURVA 90 GRAUS, PARA ELETRODUTO, EM ACO GALVANIZADO ELETROLITICO, DIAMETRO DE 15 MM (1/2")                                                                                                                                                                                                                                                                                                                                                                                                                </t>
  </si>
  <si>
    <t>6,00</t>
  </si>
  <si>
    <t xml:space="preserve">CURVA 90 GRAUS, PARA ELETRODUTO, EM ACO GALVANIZADO ELETROLITICO, DIAMETRO DE 20 MM (3/4")                                                                                                                                                                                                                                                                                                                                                                                                                </t>
  </si>
  <si>
    <t>6,79</t>
  </si>
  <si>
    <t xml:space="preserve">CURVA 90 GRAUS, PARA ELETRODUTO, EM ACO GALVANIZADO ELETROLITICO, DIAMETRO DE 25 MM (1")                                                                                                                                                                                                                                                                                                                                                                                                                  </t>
  </si>
  <si>
    <t>9,23</t>
  </si>
  <si>
    <t xml:space="preserve">CURVA 90 GRAUS, PARA ELETRODUTO, EM ACO GALVANIZADO ELETROLITICO, DIAMETRO DE 32 MM (1 1/4")                                                                                                                                                                                                                                                                                                                                                                                                              </t>
  </si>
  <si>
    <t xml:space="preserve">CURVA 90 GRAUS, PARA ELETRODUTO, EM ACO GALVANIZADO ELETROLITICO, DIAMETRO DE 40 MM (1 1/2")                                                                                                                                                                                                                                                                                                                                                                                                              </t>
  </si>
  <si>
    <t>25,63</t>
  </si>
  <si>
    <t xml:space="preserve">CURVA 90 GRAUS, PARA ELETRODUTO, EM ACO GALVANIZADO ELETROLITICO, DIAMETRO DE 50 MM (2")                                                                                                                                                                                                                                                                                                                                                                                                                  </t>
  </si>
  <si>
    <t>37,63</t>
  </si>
  <si>
    <t xml:space="preserve">CURVA 90 GRAUS, PARA ELETRODUTO, EM ACO GALVANIZADO ELETROLITICO, DIAMETRO DE 65 MM (2 1/2")                                                                                                                                                                                                                                                                                                                                                                                                              </t>
  </si>
  <si>
    <t>95,29</t>
  </si>
  <si>
    <t xml:space="preserve">CURVA 90 GRAUS, PARA ELETRODUTO, EM ACO GALVANIZADO ELETROLITICO, DIAMETRO DE 80 MM (3")                                                                                                                                                                                                                                                                                                                                                                                                                  </t>
  </si>
  <si>
    <t>125,10</t>
  </si>
  <si>
    <t xml:space="preserve">DENTE PARA  FRESADORA                                                                                                                                                                                                                                                                                                                                                                                                                                                                                     </t>
  </si>
  <si>
    <t>63,58</t>
  </si>
  <si>
    <t xml:space="preserve">DESEMPENADEIRA DE ACO DENTADA 12 X *25* CM, DENTES 8 X 8 MM, CABO FECHADO DE MADEIRA                                                                                                                                                                                                                                                                                                                                                                                                                      </t>
  </si>
  <si>
    <t>26,01</t>
  </si>
  <si>
    <t xml:space="preserve">DESEMPENADEIRA DE ACO LISA 12 X *25* CM COM CABO FECHADO DE MADEIRA                                                                                                                                                                                                                                                                                                                                                                                                                                       </t>
  </si>
  <si>
    <t xml:space="preserve">DESEMPENADEIRA PLASTICA LISA *14 X 27* CM                                                                                                                                                                                                                                                                                                                                                                                                                                                                 </t>
  </si>
  <si>
    <t>19,03</t>
  </si>
  <si>
    <t xml:space="preserve">DESENHISTA COPISTA (HORISTA)                                                                                                                                                                                                                                                                                                                                                                                                                                                                              </t>
  </si>
  <si>
    <t xml:space="preserve">DESENHISTA COPISTA (MENSALISTA)                                                                                                                                                                                                                                                                                                                                                                                                                                                                           </t>
  </si>
  <si>
    <t>1.922,26</t>
  </si>
  <si>
    <t xml:space="preserve">DESENHISTA DETALHISTA (HORISTA)                                                                                                                                                                                                                                                                                                                                                                                                                                                                           </t>
  </si>
  <si>
    <t>33,64</t>
  </si>
  <si>
    <t xml:space="preserve">DESENHISTA DETALHISTA (MENSALISTA)                                                                                                                                                                                                                                                                                                                                                                                                                                                                        </t>
  </si>
  <si>
    <t>5.907,03</t>
  </si>
  <si>
    <t xml:space="preserve">DESENHISTA PROJETISTA (HORISTA)                                                                                                                                                                                                                                                                                                                                                                                                                                                                           </t>
  </si>
  <si>
    <t xml:space="preserve">DESENHISTA PROJETISTA (MENSALISTA)                                                                                                                                                                                                                                                                                                                                                                                                                                                                        </t>
  </si>
  <si>
    <t>3.204,15</t>
  </si>
  <si>
    <t xml:space="preserve">DESENHISTA TECNICO AUXILIAR (HORISTA)                                                                                                                                                                                                                                                                                                                                                                                                                                                                     </t>
  </si>
  <si>
    <t>16,97</t>
  </si>
  <si>
    <t xml:space="preserve">DESENHISTA TECNICO AUXILIAR (MENSALISTA)                                                                                                                                                                                                                                                                                                                                                                                                                                                                  </t>
  </si>
  <si>
    <t>2.981,03</t>
  </si>
  <si>
    <t xml:space="preserve">DESINFETANTE PRONTO USO                                                                                                                                                                                                                                                                                                                                                                                                                                                                                   </t>
  </si>
  <si>
    <t>10,37</t>
  </si>
  <si>
    <t xml:space="preserve">DESMOLDANTE PARA CONCRETO ESTAMPADO                                                                                                                                                                                                                                                                                                                                                                                                                                                                       </t>
  </si>
  <si>
    <t xml:space="preserve">DESMOLDANTE PARA FORMAS METALICAS A BASE DE OLEO VEGETAL                                                                                                                                                                                                                                                                                                                                                                                                                                                  </t>
  </si>
  <si>
    <t>15,41</t>
  </si>
  <si>
    <t xml:space="preserve">DESMOLDANTE PROTETOR PARA FORMAS DE MADEIRA, DE BASE OLEOSA EMULSIONADA EM AGUA                                                                                                                                                                                                                                                                                                                                                                                                                           </t>
  </si>
  <si>
    <t>6,21</t>
  </si>
  <si>
    <t xml:space="preserve">DETERGENTE NEUTRO USO GERAL, CONCENTRADO                                                                                                                                                                                                                                                                                                                                                                                                                                                                  </t>
  </si>
  <si>
    <t xml:space="preserve">DILUENTE AGUARRAS                                                                                                                                                                                                                                                                                                                                                                                                                                                                                         </t>
  </si>
  <si>
    <t>21,98</t>
  </si>
  <si>
    <t xml:space="preserve">DILUENTE EPOXI                                                                                                                                                                                                                                                                                                                                                                                                                                                                                            </t>
  </si>
  <si>
    <t>50,10</t>
  </si>
  <si>
    <t xml:space="preserve">DISCO DE BORRACHA PARA LIXADEIRA RIGIDO 7 " COM ARRUELA  CENTRAL                                                                                                                                                                                                                                                                                                                                                                                                                                          </t>
  </si>
  <si>
    <t>36,33</t>
  </si>
  <si>
    <t xml:space="preserve">DISCO DE CORTE DIAMANTADO SEGMENTADO DIAMETRO DE 180 MM PARA ESMERILHADEIRA  7 "                                                                                                                                                                                                                                                                                                                                                                                                                          </t>
  </si>
  <si>
    <t>115,46</t>
  </si>
  <si>
    <t xml:space="preserve">DISCO DE CORTE DIAMANTADO SEGMENTADO PARA CONCRETO, DIAMETRO DE 110 MM, FURO DE 20 MM                                                                                                                                                                                                                                                                                                                                                                                                                     </t>
  </si>
  <si>
    <t>28,00</t>
  </si>
  <si>
    <t xml:space="preserve">DISCO DE CORTE DIAMANTADO SEGMENTADO PARA CONCRETO, DIAMETRO DE 350 MM, FURO DE 1 " (14 X 1 ")                                                                                                                                                                                                                                                                                                                                                                                                            </t>
  </si>
  <si>
    <t>662,92</t>
  </si>
  <si>
    <t xml:space="preserve">DISCO DE CORTE PARA METAL COM DUAS TELAS 12 X 1/8 X 3/4 "  (300 X 3,2 X 19,05 MM)                                                                                                                                                                                                                                                                                                                                                                                                                         </t>
  </si>
  <si>
    <t>29,51</t>
  </si>
  <si>
    <t xml:space="preserve">DISCO DE DESBASTE PARA METAL FERROSO EM GERAL, COM TRES TELAS,  9 X 1/4 X 7/8 " ( 228,6 X 6,4 X 22,2 MM)                                                                                                                                                                                                                                                                                                                                                                                                  </t>
  </si>
  <si>
    <t>27,87</t>
  </si>
  <si>
    <t xml:space="preserve">DISCO DE LIXA PARA METAL, DIAMETRO = 180 MM, GRAO  120                                                                                                                                                                                                                                                                                                                                                                                                                                                    </t>
  </si>
  <si>
    <t>7,26</t>
  </si>
  <si>
    <t xml:space="preserve">DISJUNTOR  TERMOMAGNETICO TRIPOLAR 3 X 400 A / ICC - 25 KA                                                                                                                                                                                                                                                                                                                                                                                                                                                </t>
  </si>
  <si>
    <t>1.363,60</t>
  </si>
  <si>
    <t xml:space="preserve">DISJUNTOR TERMICO E MAGNETICO AJUSTAVEIS, TRIPOLAR DE 100 ATE 250A, CAPACIDADE DE INTERRUPCAO DE 35KA                                                                                                                                                                                                                                                                                                                                                                                                     </t>
  </si>
  <si>
    <t>1.072,68</t>
  </si>
  <si>
    <t xml:space="preserve">DISJUNTOR TERMICO E MAGNETICO AJUSTAVEIS, TRIPOLAR DE 300 ATE 400A, CAPACIDADE DE INTERRUPCAO DE 35KA                                                                                                                                                                                                                                                                                                                                                                                                     </t>
  </si>
  <si>
    <t>1.660,85</t>
  </si>
  <si>
    <t xml:space="preserve">DISJUNTOR TERMICO E MAGNETICO AJUSTAVEIS, TRIPOLAR DE 450 ATE 600A, CAPACIDADE DE INTERRUPCAO DE 35KA                                                                                                                                                                                                                                                                                                                                                                                                     </t>
  </si>
  <si>
    <t>3.880,27</t>
  </si>
  <si>
    <t xml:space="preserve">DISJUNTOR TERMOMAGNETICO TRIPOLAR 125A                                                                                                                                                                                                                                                                                                                                                                                                                                                                    </t>
  </si>
  <si>
    <t>315,59</t>
  </si>
  <si>
    <t xml:space="preserve">DISJUNTOR TERMOMAGNETICO TRIPOLAR 150 A / 600 V, TIPO FXD / ICC - 35 KA                                                                                                                                                                                                                                                                                                                                                                                                                                   </t>
  </si>
  <si>
    <t>358,03</t>
  </si>
  <si>
    <t xml:space="preserve">DISJUNTOR TERMOMAGNETICO TRIPOLAR 200 A / 600 V, TIPO FXD / ICC - 35 KA                                                                                                                                                                                                                                                                                                                                                                                                                                   </t>
  </si>
  <si>
    <t>502,46</t>
  </si>
  <si>
    <t xml:space="preserve">DISJUNTOR TERMOMAGNETICO TRIPOLAR 250 A / 600 V, TIPO FXD                                                                                                                                                                                                                                                                                                                                                                                                                                                 </t>
  </si>
  <si>
    <t>841,43</t>
  </si>
  <si>
    <t xml:space="preserve">DISJUNTOR TERMOMAGNETICO TRIPOLAR 3  X 250 A/ICC - 25 KA                                                                                                                                                                                                                                                                                                                                                                                                                                                  </t>
  </si>
  <si>
    <t>735,96</t>
  </si>
  <si>
    <t xml:space="preserve">DISJUNTOR TERMOMAGNETICO TRIPOLAR 3 X 350 A/ICC - 25 KA                                                                                                                                                                                                                                                                                                                                                                                                                                                   </t>
  </si>
  <si>
    <t>1.363,74</t>
  </si>
  <si>
    <t xml:space="preserve">DISJUNTOR TERMOMAGNETICO TRIPOLAR 300 A / 600 V, TIPO JXD / ICC - 40 KA                                                                                                                                                                                                                                                                                                                                                                                                                                   </t>
  </si>
  <si>
    <t>1.155,82</t>
  </si>
  <si>
    <t xml:space="preserve">DISJUNTOR TERMOMAGNETICO TRIPOLAR 400 A / 600 V, TIPO JXD / ICC - 40 KA                                                                                                                                                                                                                                                                                                                                                                                                                                   </t>
  </si>
  <si>
    <t xml:space="preserve">DISJUNTOR TERMOMAGNETICO TRIPOLAR 600 A / 600 V, TIPO LXD / ICC - 40 KA                                                                                                                                                                                                                                                                                                                                                                                                                                   </t>
  </si>
  <si>
    <t>1.903,63</t>
  </si>
  <si>
    <t xml:space="preserve">DISJUNTOR TERMOMAGNETICO TRIPOLAR 800 A / 600 V, TIPO LMXD                                                                                                                                                                                                                                                                                                                                                                                                                                                </t>
  </si>
  <si>
    <t>4.069,62</t>
  </si>
  <si>
    <t xml:space="preserve">DISJUNTOR TIPO DIN / IEC, MONOPOLAR DE 40  ATE 50A                                                                                                                                                                                                                                                                                                                                                                                                                                                        </t>
  </si>
  <si>
    <t>12,21</t>
  </si>
  <si>
    <t xml:space="preserve">DISJUNTOR TIPO DIN/IEC, BIPOLAR DE 6 ATE 32A                                                                                                                                                                                                                                                                                                                                                                                                                                                              </t>
  </si>
  <si>
    <t xml:space="preserve">DISJUNTOR TIPO DIN/IEC, BIPOLAR 40 ATE 50A                                                                                                                                                                                                                                                                                                                                                                                                                                                                </t>
  </si>
  <si>
    <t>46,50</t>
  </si>
  <si>
    <t xml:space="preserve">DISJUNTOR TIPO DIN/IEC, BIPOLAR 63 A                                                                                                                                                                                                                                                                                                                                                                                                                                                                      </t>
  </si>
  <si>
    <t>66,60</t>
  </si>
  <si>
    <t xml:space="preserve">DISJUNTOR TIPO DIN/IEC, MONOPOLAR DE 6  ATE  32A                                                                                                                                                                                                                                                                                                                                                                                                                                                          </t>
  </si>
  <si>
    <t>8,24</t>
  </si>
  <si>
    <t xml:space="preserve">DISJUNTOR TIPO DIN/IEC, MONOPOLAR DE 63 A                                                                                                                                                                                                                                                                                                                                                                                                                                                                 </t>
  </si>
  <si>
    <t>14,93</t>
  </si>
  <si>
    <t xml:space="preserve">DISJUNTOR TIPO DIN/IEC, TRIPOLAR DE 10 ATE 50A                                                                                                                                                                                                                                                                                                                                                                                                                                                            </t>
  </si>
  <si>
    <t>57,86</t>
  </si>
  <si>
    <t xml:space="preserve">DISJUNTOR TIPO DIN/IEC, TRIPOLAR 63 A                                                                                                                                                                                                                                                                                                                                                                                                                                                                     </t>
  </si>
  <si>
    <t>69,10</t>
  </si>
  <si>
    <t xml:space="preserve">DISJUNTOR TIPO NEMA, BIPOLAR 10  ATE  50 A, TENSAO MAXIMA 415 V                                                                                                                                                                                                                                                                                                                                                                                                                                           </t>
  </si>
  <si>
    <t>57,42</t>
  </si>
  <si>
    <t xml:space="preserve">DISJUNTOR TIPO NEMA, BIPOLAR 60 ATE 100A, TENSAO MAXIMA 415 V                                                                                                                                                                                                                                                                                                                                                                                                                                             </t>
  </si>
  <si>
    <t>88,08</t>
  </si>
  <si>
    <t xml:space="preserve">DISJUNTOR TIPO NEMA, MONOPOLAR DE 60 ATE 70A, TENSAO MAXIMA DE 240 V                                                                                                                                                                                                                                                                                                                                                                                                                                      </t>
  </si>
  <si>
    <t>28,04</t>
  </si>
  <si>
    <t xml:space="preserve">DISJUNTOR TIPO NEMA, MONOPOLAR 10 ATE 30A, TENSAO MAXIMA DE 240 V                                                                                                                                                                                                                                                                                                                                                                                                                                         </t>
  </si>
  <si>
    <t>10,67</t>
  </si>
  <si>
    <t xml:space="preserve">DISJUNTOR TIPO NEMA, MONOPOLAR 35  ATE  50 A, TENSAO MAXIMA DE 240 V                                                                                                                                                                                                                                                                                                                                                                                                                                      </t>
  </si>
  <si>
    <t xml:space="preserve">DISJUNTOR TIPO NEMA, TRIPOLAR 10  ATE  50A, TENSAO MAXIMA DE 415 V                                                                                                                                                                                                                                                                                                                                                                                                                                        </t>
  </si>
  <si>
    <t>71,62</t>
  </si>
  <si>
    <t xml:space="preserve">DISJUNTOR TIPO NEMA, TRIPOLAR 60 ATE 100 A, TENSAO MAXIMA DE 415 V                                                                                                                                                                                                                                                                                                                                                                                                                                        </t>
  </si>
  <si>
    <t>100,91</t>
  </si>
  <si>
    <t xml:space="preserve">DISPOSITIVO DPS CLASSE II, 1 POLO, TENSAO MAXIMA DE 175 V, CORRENTE MAXIMA DE *20* KA (TIPO AC)                                                                                                                                                                                                                                                                                                                                                                                                           </t>
  </si>
  <si>
    <t>61,64</t>
  </si>
  <si>
    <t xml:space="preserve">DISPOSITIVO DPS CLASSE II, 1 POLO, TENSAO MAXIMA DE 175 V, CORRENTE MAXIMA DE *30* KA (TIPO AC)                                                                                                                                                                                                                                                                                                                                                                                                           </t>
  </si>
  <si>
    <t>69,35</t>
  </si>
  <si>
    <t xml:space="preserve">DISPOSITIVO DPS CLASSE II, 1 POLO, TENSAO MAXIMA DE 175 V, CORRENTE MAXIMA DE *45* KA (TIPO AC)                                                                                                                                                                                                                                                                                                                                                                                                           </t>
  </si>
  <si>
    <t>88,71</t>
  </si>
  <si>
    <t xml:space="preserve">DISPOSITIVO DPS CLASSE II, 1 POLO, TENSAO MAXIMA DE 175 V, CORRENTE MAXIMA DE *90* KA (TIPO AC)                                                                                                                                                                                                                                                                                                                                                                                                           </t>
  </si>
  <si>
    <t>157,68</t>
  </si>
  <si>
    <t xml:space="preserve">DISPOSITIVO DPS CLASSE II, 1 POLO, TENSAO MAXIMA DE 275 V, CORRENTE MAXIMA DE *20* KA (TIPO AC)                                                                                                                                                                                                                                                                                                                                                                                                           </t>
  </si>
  <si>
    <t>64,23</t>
  </si>
  <si>
    <t xml:space="preserve">DISPOSITIVO DPS CLASSE II, 1 POLO, TENSAO MAXIMA DE 275 V, CORRENTE MAXIMA DE *30* KA (TIPO AC)                                                                                                                                                                                                                                                                                                                                                                                                           </t>
  </si>
  <si>
    <t>78,92</t>
  </si>
  <si>
    <t xml:space="preserve">DISPOSITIVO DPS CLASSE II, 1 POLO, TENSAO MAXIMA DE 275 V, CORRENTE MAXIMA DE *45* KA (TIPO AC)                                                                                                                                                                                                                                                                                                                                                                                                           </t>
  </si>
  <si>
    <t>94,84</t>
  </si>
  <si>
    <t xml:space="preserve">DISPOSITIVO DPS CLASSE II, 1 POLO, TENSAO MAXIMA DE 275 V, CORRENTE MAXIMA DE *90* KA (TIPO AC)                                                                                                                                                                                                                                                                                                                                                                                                           </t>
  </si>
  <si>
    <t>164,79</t>
  </si>
  <si>
    <t xml:space="preserve">DISPOSITIVO DPS CLASSE II, 1 POLO, TENSAO MAXIMA DE 385 V, CORRENTE MAXIMA DE *20* KA (TIPO AC)                                                                                                                                                                                                                                                                                                                                                                                                           </t>
  </si>
  <si>
    <t>106,45</t>
  </si>
  <si>
    <t xml:space="preserve">DISPOSITIVO DPS CLASSE II, 1 POLO, TENSAO MAXIMA DE 385 V, CORRENTE MAXIMA DE *30* KA (TIPO AC)                                                                                                                                                                                                                                                                                                                                                                                                           </t>
  </si>
  <si>
    <t>113,48</t>
  </si>
  <si>
    <t xml:space="preserve">DISPOSITIVO DPS CLASSE II, 1 POLO, TENSAO MAXIMA DE 385 V, CORRENTE MAXIMA DE *45* KA (TIPO AC)                                                                                                                                                                                                                                                                                                                                                                                                           </t>
  </si>
  <si>
    <t>128,76</t>
  </si>
  <si>
    <t xml:space="preserve">DISPOSITIVO DPS CLASSE II, 1 POLO, TENSAO MAXIMA DE 385 V, CORRENTE MAXIMA DE *90* KA (TIPO AC)                                                                                                                                                                                                                                                                                                                                                                                                           </t>
  </si>
  <si>
    <t>242,38</t>
  </si>
  <si>
    <t xml:space="preserve">DISPOSITIVO DPS CLASSE II, 1 POLO, TENSAO MAXIMA DE 460 V, CORRENTE MAXIMA DE *20* KA (TIPO AC)                                                                                                                                                                                                                                                                                                                                                                                                           </t>
  </si>
  <si>
    <t>118,76</t>
  </si>
  <si>
    <t xml:space="preserve">DISPOSITIVO DPS CLASSE II, 1 POLO, TENSAO MAXIMA DE 460 V, CORRENTE MAXIMA DE *30* KA (TIPO AC)                                                                                                                                                                                                                                                                                                                                                                                                           </t>
  </si>
  <si>
    <t>122,43</t>
  </si>
  <si>
    <t xml:space="preserve">DISPOSITIVO DPS CLASSE II, 1 POLO, TENSAO MAXIMA DE 460 V, CORRENTE MAXIMA DE *45* KA (TIPO AC)                                                                                                                                                                                                                                                                                                                                                                                                           </t>
  </si>
  <si>
    <t>144,25</t>
  </si>
  <si>
    <t xml:space="preserve">DISPOSITIVO DPS CLASSE II, 1 POLO, TENSAO MAXIMA DE 460 V, CORRENTE MAXIMA DE *90* KA (TIPO AC)                                                                                                                                                                                                                                                                                                                                                                                                           </t>
  </si>
  <si>
    <t>297,66</t>
  </si>
  <si>
    <t xml:space="preserve">DISPOSITIVO DR, 2 POLOS, SENSIBILIDADE DE 30 MA, CORRENTE DE 100 A, TIPO AC                                                                                                                                                                                                                                                                                                                                                                                                                               </t>
  </si>
  <si>
    <t>252,64</t>
  </si>
  <si>
    <t xml:space="preserve">DISPOSITIVO DR, 2 POLOS, SENSIBILIDADE DE 30 MA, CORRENTE DE 25 A, TIPO AC                                                                                                                                                                                                                                                                                                                                                                                                                                </t>
  </si>
  <si>
    <t>126,85</t>
  </si>
  <si>
    <t xml:space="preserve">DISPOSITIVO DR, 2 POLOS, SENSIBILIDADE DE 30 MA, CORRENTE DE 40 A, TIPO AC                                                                                                                                                                                                                                                                                                                                                                                                                                </t>
  </si>
  <si>
    <t>129,11</t>
  </si>
  <si>
    <t xml:space="preserve">DISPOSITIVO DR, 2 POLOS, SENSIBILIDADE DE 30 MA, CORRENTE DE 63 A, TIPO AC                                                                                                                                                                                                                                                                                                                                                                                                                                </t>
  </si>
  <si>
    <t>138,06</t>
  </si>
  <si>
    <t xml:space="preserve">DISPOSITIVO DR, 2 POLOS, SENSIBILIDADE DE 30 MA, CORRENTE DE 80 A, TIPO AC                                                                                                                                                                                                                                                                                                                                                                                                                                </t>
  </si>
  <si>
    <t>235,43</t>
  </si>
  <si>
    <t xml:space="preserve">DISPOSITIVO DR, 2 POLOS, SENSIBILIDADE DE 300 MA, CORRENTE DE 25 A, TIPO AC                                                                                                                                                                                                                                                                                                                                                                                                                               </t>
  </si>
  <si>
    <t>143,64</t>
  </si>
  <si>
    <t xml:space="preserve">DISPOSITIVO DR, 2 POLOS, SENSIBILIDADE DE 300 MA, CORRENTE DE 40 A, TIPO AC                                                                                                                                                                                                                                                                                                                                                                                                                               </t>
  </si>
  <si>
    <t>156,67</t>
  </si>
  <si>
    <t xml:space="preserve">DISPOSITIVO DR, 2 POLOS, SENSIBILIDADE DE 300 MA, CORRENTE DE 63 A, TIPO AC                                                                                                                                                                                                                                                                                                                                                                                                                               </t>
  </si>
  <si>
    <t>157,60</t>
  </si>
  <si>
    <t xml:space="preserve">DISPOSITIVO DR, 2 POLOS, SENSIBILIDADE DE 300 MA, CORRENTE DE 80 A, TIPO  AC                                                                                                                                                                                                                                                                                                                                                                                                                              </t>
  </si>
  <si>
    <t>263,75</t>
  </si>
  <si>
    <t xml:space="preserve">DISPOSITIVO DR, 4 POLOS, SENSIBILIDADE DE 30 MA, CORRENTE DE 100 A, TIPO AC                                                                                                                                                                                                                                                                                                                                                                                                                               </t>
  </si>
  <si>
    <t>292,08</t>
  </si>
  <si>
    <t xml:space="preserve">DISPOSITIVO DR, 4 POLOS, SENSIBILIDADE DE 30 MA, CORRENTE DE 25 A, TIPO AC                                                                                                                                                                                                                                                                                                                                                                                                                                </t>
  </si>
  <si>
    <t>144,53</t>
  </si>
  <si>
    <t xml:space="preserve">DISPOSITIVO DR, 4 POLOS, SENSIBILIDADE DE 30 MA, CORRENTE DE 40 A, TIPO AC                                                                                                                                                                                                                                                                                                                                                                                                                                </t>
  </si>
  <si>
    <t>144,63</t>
  </si>
  <si>
    <t xml:space="preserve">DISPOSITIVO DR, 4 POLOS, SENSIBILIDADE DE 30 MA, CORRENTE DE 63 A, TIPO AC                                                                                                                                                                                                                                                                                                                                                                                                                                </t>
  </si>
  <si>
    <t>157,67</t>
  </si>
  <si>
    <t xml:space="preserve">DISPOSITIVO DR, 4 POLOS, SENSIBILIDADE DE 30 MA, CORRENTE DE 80 A, TIPO AC                                                                                                                                                                                                                                                                                                                                                                                                                                </t>
  </si>
  <si>
    <t>294,23</t>
  </si>
  <si>
    <t xml:space="preserve">DISPOSITIVO DR, 4 POLOS, SENSIBILIDADE DE 300 MA, CORRENTE DE 100 A, TIPO AC                                                                                                                                                                                                                                                                                                                                                                                                                              </t>
  </si>
  <si>
    <t>473,15</t>
  </si>
  <si>
    <t xml:space="preserve">DISPOSITIVO DR, 4 POLOS, SENSIBILIDADE DE 300 MA, CORRENTE DE 25 A, TIPO AC                                                                                                                                                                                                                                                                                                                                                                                                                               </t>
  </si>
  <si>
    <t>179,45</t>
  </si>
  <si>
    <t xml:space="preserve">DISPOSITIVO DR, 4 POLOS, SENSIBILIDADE DE 300 MA, CORRENTE DE 40 A, TIPO AC                                                                                                                                                                                                                                                                                                                                                                                                                               </t>
  </si>
  <si>
    <t>210,28</t>
  </si>
  <si>
    <t xml:space="preserve">DISPOSITIVO DR, 4 POLOS, SENSIBILIDADE DE 300 MA, CORRENTE DE 63 A, TIPO AC                                                                                                                                                                                                                                                                                                                                                                                                                               </t>
  </si>
  <si>
    <t>202,65</t>
  </si>
  <si>
    <t xml:space="preserve">DISPOSITIVO DR, 4 POLOS, SENSIBILIDADE DE 300 MA, CORRENTE DE 80 A, TIPO AC                                                                                                                                                                                                                                                                                                                                                                                                                               </t>
  </si>
  <si>
    <t>469,48</t>
  </si>
  <si>
    <t xml:space="preserve">DISTRIBUIDOR DE AGREGADOS AUTOPROPELIDO, CAP 3 M3, A DIESEL, 6 CC, 176 CV                                                                                                                                                                                                                                                                                                                                                                                                                                 </t>
  </si>
  <si>
    <t>423.288,64</t>
  </si>
  <si>
    <t xml:space="preserve">DISTRIBUIDOR DE AGREGADOS REBOCAVEL, CAPACIDADE 1,9 M3, LARGURA DE TRABALHO 3,66 M                                                                                                                                                                                                                                                                                                                                                                                                                        </t>
  </si>
  <si>
    <t>97.361,08</t>
  </si>
  <si>
    <t xml:space="preserve">DISTRIBUIDOR METALICO, COM ROSCA, 2 SAIDAS, DN 1" X 1/2", PARA CONEXAO COM ANEL DESLIZANTE EM TUBO PEX                                                                                                                                                                                                                                                                                                                                                                                                    </t>
  </si>
  <si>
    <t xml:space="preserve">DISTRIBUIDOR METALICO, COM ROSCA, 2 SAIDAS, DN 3/4" X 1/2", PARA CONEXAO COM ANEL DESLIZANTE EM TUBO PEX                                                                                                                                                                                                                                                                                                                                                                                                  </t>
  </si>
  <si>
    <t>34,47</t>
  </si>
  <si>
    <t xml:space="preserve">DISTRIBUIDOR METALICO, COM ROSCA, 3 SAIDAS, DN 1" X 1/2", PARA CONEXAO COM ANEL DESLIZANTE EM TUBO PEX                                                                                                                                                                                                                                                                                                                                                                                                    </t>
  </si>
  <si>
    <t>53,37</t>
  </si>
  <si>
    <t xml:space="preserve">DISTRIBUIDOR METALICO, COM ROSCA, 3 SAIDAS, DN 3/4" X 1/2", PARA CONEXAO COM ANEL DESLIZANTE EM TUBO PEX                                                                                                                                                                                                                                                                                                                                                                                                  </t>
  </si>
  <si>
    <t>42,93</t>
  </si>
  <si>
    <t xml:space="preserve">DISTRIBUIDOR, PLASTICO, 2 SAIDAS, DN 32 X 16 MM, PARA CONEXAO COM CRIMPAGEM EM TUBO PEX                                                                                                                                                                                                                                                                                                                                                                                                                   </t>
  </si>
  <si>
    <t>133,73</t>
  </si>
  <si>
    <t xml:space="preserve">DISTRIBUIDOR, PLASTICO, 2 SAIDAS, DN 32 X 20 MM, PARA CONEXAO COM CRIMPAGEM EM TUBO PEX                                                                                                                                                                                                                                                                                                                                                                                                                   </t>
  </si>
  <si>
    <t>144,92</t>
  </si>
  <si>
    <t xml:space="preserve">DISTRIBUIDOR, PLASTICO, 2 SAIDAS, DN 32 X 25 MM, PARA CONEXAO COM CRIMPAGEM EM TUBO PEX                                                                                                                                                                                                                                                                                                                                                                                                                   </t>
  </si>
  <si>
    <t>147,00</t>
  </si>
  <si>
    <t xml:space="preserve">DISTRIBUIDOR, PLASTICO, 3 SAIDAS, DN 32 X 16 MM, PARA CONEXAO COM CRIMPAGEM EM TUBO PEX                                                                                                                                                                                                                                                                                                                                                                                                                   </t>
  </si>
  <si>
    <t>143,80</t>
  </si>
  <si>
    <t xml:space="preserve">DISTRIBUIDOR, PLASTICO, 3 SAIDAS, DN 32 X 20 MM, PARA CONEXAO COM CRIMPAGEM EM TUBO PEX                                                                                                                                                                                                                                                                                                                                                                                                                   </t>
  </si>
  <si>
    <t>168,85</t>
  </si>
  <si>
    <t xml:space="preserve">DISTRIBUIDOR, PLASTICO, 3 SAIDAS, DN 32 X 25 MM, PARA CONEXAO COM CRIMPAGEM EM TUBO PEX                                                                                                                                                                                                                                                                                                                                                                                                                   </t>
  </si>
  <si>
    <t>180,20</t>
  </si>
  <si>
    <t xml:space="preserve">DIVISORIA EM GRANITO, COM DUAS FACES POLIDAS, TIPO ANDORINHA/ QUARTZ/ CASTELO/ CORUMBA OU OUTROS EQUIVALENTES DA REGIAO, E=  *3,0*  CM                                                                                                                                                                                                                                                                                                                                                                    </t>
  </si>
  <si>
    <t>711,00</t>
  </si>
  <si>
    <t xml:space="preserve">DIVISORIA EM MARMORE, COM DUAS FACES POLIDAS, BRANCO COMUM, E=  *3,0* CM                                                                                                                                                                                                                                                                                                                                                                                                                                  </t>
  </si>
  <si>
    <t>533,50</t>
  </si>
  <si>
    <t xml:space="preserve">DIVISORIA, PLACA  PRE-MOLDADA EM GRANILITE, MARMORITE OU GRANITINA,  E = *3 CM                                                                                                                                                                                                                                                                                                                                                                                                                            </t>
  </si>
  <si>
    <t>166,43</t>
  </si>
  <si>
    <t xml:space="preserve">DOBRADEIRA ELETROMECANICA DE VERGALHAO, PARA ACO DE DIAMETRO ATE 1 1/2 "Â, MOTOR ELETRICO TRIFASICO, POTENCIA DE 3 HP ATE 5 HP                                                                                                                                                                                                                                                                                                                                                                           </t>
  </si>
  <si>
    <t>98.375,29</t>
  </si>
  <si>
    <t xml:space="preserve">DOBRADICA EM ACO/FERRO, 3 1/2" X  3", E= 1,9  A 2 MM, COM ANEL,  CROMADO OU ZINCADO, TAMPA BOLA, COM PARAFUSOS                                                                                                                                                                                                                                                                                                                                                                                            </t>
  </si>
  <si>
    <t>28,02</t>
  </si>
  <si>
    <t xml:space="preserve">DOBRADICA EM ACO/FERRO, 3" X 2 1/2", E= 1,2 A 1,8 MM, SEM ANEL,  CROMADO OU ZINCADO, TAMPA CHATA, COM PARAFUSOS                                                                                                                                                                                                                                                                                                                                                                                           </t>
  </si>
  <si>
    <t>9,49</t>
  </si>
  <si>
    <t xml:space="preserve">DOBRADICA EM ACO/FERRO, 3" X 2 1/2", E= 1,9 A 2 MM, SEM ANEL,  CROMADO OU ZINCADO, TAMPA BOLA, COM PARAFUSOS                                                                                                                                                                                                                                                                                                                                                                                              </t>
  </si>
  <si>
    <t>16,30</t>
  </si>
  <si>
    <t xml:space="preserve">DOBRADICA EM LATAO, 3 " X 2 1/2 ", E= 1,9 A 2 MM, COM ANEL, CROMADO, TAMPA BOLA, COM PARAFUSOS                                                                                                                                                                                                                                                                                                                                                                                                            </t>
  </si>
  <si>
    <t>32,22</t>
  </si>
  <si>
    <t xml:space="preserve">DOBRADICA TIPO VAI-E-VEM EM ACO/FERRO, TAMANHO 3'', GALVANIZADO, COM PARAFUSOS                                                                                                                                                                                                                                                                                                                                                                                                                            </t>
  </si>
  <si>
    <t>86,38</t>
  </si>
  <si>
    <t xml:space="preserve">DOMOS INDIVIDUAL EM ACRILICO BRANCO *95 X 95* CM, SEM INSTALACAO                                                                                                                                                                                                                                                                                                                                                                                                                                          </t>
  </si>
  <si>
    <t>719,13</t>
  </si>
  <si>
    <t xml:space="preserve">DOSADOR DE AREIA, CAPACIDADE DE *26* LITROS                                                                                                                                                                                                                                                                                                                                                                                                                                                               </t>
  </si>
  <si>
    <t>1.506,96</t>
  </si>
  <si>
    <t xml:space="preserve">DUCHA / CHUVEIRO METALICO, DE PAREDE, ARTICULAVEL, COM BRACO/CANO, SEM DESVIADOR                                                                                                                                                                                                                                                                                                                                                                                                                          </t>
  </si>
  <si>
    <t>118,08</t>
  </si>
  <si>
    <t xml:space="preserve">DUCHA / CHUVEIRO METALICO, DE PAREDE, ARTICULAVEL, COM DESVIADOR E DUCHA MANUAL                                                                                                                                                                                                                                                                                                                                                                                                                           </t>
  </si>
  <si>
    <t>248,77</t>
  </si>
  <si>
    <t xml:space="preserve">DUCHA / CHUVEIRO PLASTICO SIMPLES, 5 '', BRANCO, PARA ACOPLAR EM HASTE 1/2 ", AGUA FRIA                                                                                                                                                                                                                                                                                                                                                                                                                   </t>
  </si>
  <si>
    <t>16,63</t>
  </si>
  <si>
    <t xml:space="preserve">DUCHA HIGIENICA PLASTICA COM REGISTRO METALICO 1/2 "                                                                                                                                                                                                                                                                                                                                                                                                                                                      </t>
  </si>
  <si>
    <t>100,75</t>
  </si>
  <si>
    <t xml:space="preserve">DUMPER COM CAPACIDADE DE CARGA DE 1700 KG, PARTIDA ELETRICA, MOTOR DIESEL COM POTENCIA DE 16 CV                                                                                                                                                                                                                                                                                                                                                                                                           </t>
  </si>
  <si>
    <t>104.583,06</t>
  </si>
  <si>
    <t xml:space="preserve">ELEMENTO VAZADO CERAMICO DIAGONAL (TIPO FLOR/QUADRADO/XIS) 25 X 18 X 7 CM                                                                                                                                                                                                                                                                                                                                                                                                                                 </t>
  </si>
  <si>
    <t>3,73</t>
  </si>
  <si>
    <t xml:space="preserve">ELEMENTO VAZADO CERAMICO QUADRADO (TIPO RETO OU REDONDO), *7 A 9 X 20 X 20* CM (L X A X C)                                                                                                                                                                                                                                                                                                                                                                                                                </t>
  </si>
  <si>
    <t>3,15</t>
  </si>
  <si>
    <t xml:space="preserve">ELEMENTO VAZADO DE CONCRETO, QUADRICULADO, 1 FURO *10 X 10 X 10* CM                                                                                                                                                                                                                                                                                                                                                                                                                                       </t>
  </si>
  <si>
    <t xml:space="preserve">ELEMENTO VAZADO DE CONCRETO, QUADRICULADO, 1 FURO *20 X 10 X 7* CM                                                                                                                                                                                                                                                                                                                                                                                                                                        </t>
  </si>
  <si>
    <t xml:space="preserve">ELEMENTO VAZADO DE CONCRETO, QUADRICULADO, 1 FURO *20 X 20 X 6,5* CM                                                                                                                                                                                                                                                                                                                                                                                                                                      </t>
  </si>
  <si>
    <t>14,03</t>
  </si>
  <si>
    <t xml:space="preserve">ELEMENTO VAZADO DE CONCRETO, QUADRICULADO, 16 FUROS *29 X 29 X 6* CM                                                                                                                                                                                                                                                                                                                                                                                                                                      </t>
  </si>
  <si>
    <t>16,93</t>
  </si>
  <si>
    <t xml:space="preserve">ELEMENTO VAZADO DE CONCRETO, QUADRICULADO, 16 FUROS *33 X 33 X 10* CM                                                                                                                                                                                                                                                                                                                                                                                                                                     </t>
  </si>
  <si>
    <t>19,72</t>
  </si>
  <si>
    <t xml:space="preserve">ELEMENTO VAZADO DE CONCRETO, QUADRICULADO, 16 FUROS *40 X 40 X 7* CM                                                                                                                                                                                                                                                                                                                                                                                                                                      </t>
  </si>
  <si>
    <t>21,93</t>
  </si>
  <si>
    <t xml:space="preserve">ELEMENTO VAZADO DE CONCRETO, QUADRICULADO, 16 FUROS *50 X 50 X 7* CM                                                                                                                                                                                                                                                                                                                                                                                                                                      </t>
  </si>
  <si>
    <t>29,33</t>
  </si>
  <si>
    <t xml:space="preserve">ELEMENTO VAZADO DE CONCRETO, QUADRICULADO, 25 FUROS *50 X 50 X 5* CM                                                                                                                                                                                                                                                                                                                                                                                                                                      </t>
  </si>
  <si>
    <t xml:space="preserve">ELEMENTO VAZADO DE CONCRETO, VENEZIANA *39 X 22 X 15* CM                                                                                                                                                                                                                                                                                                                                                                                                                                                  </t>
  </si>
  <si>
    <t>13,52</t>
  </si>
  <si>
    <t xml:space="preserve">ELEMENTO VAZADO DE CONCRETO, VENEZIANA *39 X 29 X 10* CM                                                                                                                                                                                                                                                                                                                                                                                                                                                  </t>
  </si>
  <si>
    <t xml:space="preserve">ELEMENTO VAZADO DE CONCRETO, VENEZIANA *40 X 10 X 10* CM                                                                                                                                                                                                                                                                                                                                                                                                                                                  </t>
  </si>
  <si>
    <t xml:space="preserve">ELETRICISTA (HORISTA)                                                                                                                                                                                                                                                                                                                                                                                                                                                                                     </t>
  </si>
  <si>
    <t>20,24</t>
  </si>
  <si>
    <t xml:space="preserve">ELETRICISTA (MENSALISTA)                                                                                                                                                                                                                                                                                                                                                                                                                                                                                  </t>
  </si>
  <si>
    <t>3.554,45</t>
  </si>
  <si>
    <t xml:space="preserve">ELETRICISTA DE MANUTENCAO INDUSTRIAL (HORISTA)                                                                                                                                                                                                                                                                                                                                                                                                                                                            </t>
  </si>
  <si>
    <t>17,42</t>
  </si>
  <si>
    <t xml:space="preserve">ELETRICISTA DE MANUTENCAO INDUSTRIAL (MENSALISTA)                                                                                                                                                                                                                                                                                                                                                                                                                                                         </t>
  </si>
  <si>
    <t>3.061,28</t>
  </si>
  <si>
    <t xml:space="preserve">ELETRODO REVESTIDO AWS - E-6010, DIAMETRO IGUAL A 4,00 MM                                                                                                                                                                                                                                                                                                                                                                                                                                                 </t>
  </si>
  <si>
    <t>53,80</t>
  </si>
  <si>
    <t xml:space="preserve">ELETRODO REVESTIDO AWS - E6013, DIAMETRO IGUAL A 2,50 MM                                                                                                                                                                                                                                                                                                                                                                                                                                                  </t>
  </si>
  <si>
    <t>49,29</t>
  </si>
  <si>
    <t xml:space="preserve">ELETRODO REVESTIDO AWS - E6013, DIAMETRO IGUAL A 4,00 MM                                                                                                                                                                                                                                                                                                                                                                                                                                                  </t>
  </si>
  <si>
    <t>47,36</t>
  </si>
  <si>
    <t xml:space="preserve">ELETRODO REVESTIDO AWS - E7018, DIAMETRO IGUAL A 4,00 MM                                                                                                                                                                                                                                                                                                                                                                                                                                                  </t>
  </si>
  <si>
    <t>51,33</t>
  </si>
  <si>
    <t xml:space="preserve">ELETRODUTO DE PVC RIGIDO ROSCAVEL DE 1 ", SEM LUVA                                                                                                                                                                                                                                                                                                                                                                                                                                                        </t>
  </si>
  <si>
    <t>6,46</t>
  </si>
  <si>
    <t xml:space="preserve">ELETRODUTO DE PVC RIGIDO ROSCAVEL DE 1 1/2 ", SEM LUVA                                                                                                                                                                                                                                                                                                                                                                                                                                                    </t>
  </si>
  <si>
    <t>9,45</t>
  </si>
  <si>
    <t xml:space="preserve">ELETRODUTO DE PVC RIGIDO ROSCAVEL DE 1 1/4 ", SEM LUVA                                                                                                                                                                                                                                                                                                                                                                                                                                                    </t>
  </si>
  <si>
    <t xml:space="preserve">ELETRODUTO DE PVC RIGIDO ROSCAVEL DE 1/2 ", SEM LUVA                                                                                                                                                                                                                                                                                                                                                                                                                                                      </t>
  </si>
  <si>
    <t xml:space="preserve">ELETRODUTO DE PVC RIGIDO ROSCAVEL DE 2 ", SEM LUVA                                                                                                                                                                                                                                                                                                                                                                                                                                                        </t>
  </si>
  <si>
    <t>15,45</t>
  </si>
  <si>
    <t xml:space="preserve">ELETRODUTO DE PVC RIGIDO ROSCAVEL DE 2 1/2 ", SEM LUVA                                                                                                                                                                                                                                                                                                                                                                                                                                                    </t>
  </si>
  <si>
    <t>22,54</t>
  </si>
  <si>
    <t xml:space="preserve">ELETRODUTO DE PVC RIGIDO ROSCAVEL DE 3 ", SEM LUVA                                                                                                                                                                                                                                                                                                                                                                                                                                                        </t>
  </si>
  <si>
    <t xml:space="preserve">ELETRODUTO DE PVC RIGIDO ROSCAVEL DE 3/4 ", SEM LUVA                                                                                                                                                                                                                                                                                                                                                                                                                                                      </t>
  </si>
  <si>
    <t xml:space="preserve">ELETRODUTO DE PVC RIGIDO ROSCAVEL DE 4 ", SEM LUVA                                                                                                                                                                                                                                                                                                                                                                                                                                                        </t>
  </si>
  <si>
    <t>44,54</t>
  </si>
  <si>
    <t xml:space="preserve">ELETRODUTO DE PVC RIGIDO SOLDAVEL, CLASSE B, DE 20 MM                                                                                                                                                                                                                                                                                                                                                                                                                                                     </t>
  </si>
  <si>
    <t xml:space="preserve">ELETRODUTO DE PVC RIGIDO SOLDAVEL, CLASSE B, DE 25 MM                                                                                                                                                                                                                                                                                                                                                                                                                                                     </t>
  </si>
  <si>
    <t xml:space="preserve">ELETRODUTO DE PVC RIGIDO SOLDAVEL, CLASSE B, DE 32 MM                                                                                                                                                                                                                                                                                                                                                                                                                                                     </t>
  </si>
  <si>
    <t xml:space="preserve">ELETRODUTO DE PVC RIGIDO SOLDAVEL, CLASSE B, DE 40 MM                                                                                                                                                                                                                                                                                                                                                                                                                                                     </t>
  </si>
  <si>
    <t xml:space="preserve">ELETRODUTO DE PVC RIGIDO SOLDAVEL, CLASSE B, DE 50 MM                                                                                                                                                                                                                                                                                                                                                                                                                                                     </t>
  </si>
  <si>
    <t xml:space="preserve">ELETRODUTO DE PVC RIGIDO SOLDAVEL, CLASSE B, DE 60 MM                                                                                                                                                                                                                                                                                                                                                                                                                                                     </t>
  </si>
  <si>
    <t xml:space="preserve">ELETRODUTO FLEXIVEL PLANO EM PEAD, COR PRETA E LARANJA,  DIAMETRO 32 MM                                                                                                                                                                                                                                                                                                                                                                                                                                   </t>
  </si>
  <si>
    <t>3,92</t>
  </si>
  <si>
    <t xml:space="preserve">ELETRODUTO FLEXIVEL PLANO EM PEAD, COR PRETA E LARANJA,  DIAMETRO 40 MM                                                                                                                                                                                                                                                                                                                                                                                                                                   </t>
  </si>
  <si>
    <t>5,03</t>
  </si>
  <si>
    <t xml:space="preserve">ELETRODUTO FLEXIVEL PLANO EM PEAD, COR PRETA E LARANJA, DIAMETRO 25 MM                                                                                                                                                                                                                                                                                                                                                                                                                                    </t>
  </si>
  <si>
    <t>2,66</t>
  </si>
  <si>
    <t xml:space="preserve">ELETRODUTO FLEXIVEL, EM ACO GALVANIZADO, REVESTIDO EXTERNAMENTE COM PVC PRETO, DIAMETRO EXTERNO DE 25 MM (3/4"), TIPO SEALTUBO                                                                                                                                                                                                                                                                                                                                                                            </t>
  </si>
  <si>
    <t xml:space="preserve">ELETRODUTO FLEXIVEL, EM ACO GALVANIZADO, REVESTIDO EXTERNAMENTE COM PVC PRETO, DIAMETRO EXTERNO DE 32 MM (1"), TIPO SEALTUBO                                                                                                                                                                                                                                                                                                                                                                              </t>
  </si>
  <si>
    <t>20,23</t>
  </si>
  <si>
    <t xml:space="preserve">ELETRODUTO FLEXIVEL, EM ACO GALVANIZADO, REVESTIDO EXTERNAMENTE COM PVC PRETO, DIAMETRO EXTERNO DE 40 MM (1 1/4"), TIPO SEALTUBO                                                                                                                                                                                                                                                                                                                                                                          </t>
  </si>
  <si>
    <t>30,52</t>
  </si>
  <si>
    <t xml:space="preserve">ELETRODUTO FLEXIVEL, EM ACO GALVANIZADO, REVESTIDO EXTERNAMENTE COM PVC PRETO, DIAMETRO EXTERNO DE 50 MM( 1 1/2"), TIPO SEALTUBO                                                                                                                                                                                                                                                                                                                                                                          </t>
  </si>
  <si>
    <t>39,28</t>
  </si>
  <si>
    <t xml:space="preserve">ELETRODUTO FLEXIVEL, EM ACO GALVANIZADO, REVESTIDO EXTERNAMENTE COM PVC PRETO, DIAMETRO EXTERNO DE 60 MM (2"), TIPO SEALTUBO                                                                                                                                                                                                                                                                                                                                                                              </t>
  </si>
  <si>
    <t>52,32</t>
  </si>
  <si>
    <t xml:space="preserve">ELETRODUTO FLEXIVEL, EM ACO GALVANIZADO, REVESTIDO EXTERNAMENTE COM PVC PRETO, DIAMETRO EXTERNO DE 75 MM (2 1/2"), TIPO SEALTUBO                                                                                                                                                                                                                                                                                                                                                                          </t>
  </si>
  <si>
    <t>81,53</t>
  </si>
  <si>
    <t xml:space="preserve">ELETRODUTO FLEXIVEL, EM ACO, TIPO CONDUITE, DIAMETRO DE 1 1/2"                                                                                                                                                                                                                                                                                                                                                                                                                                            </t>
  </si>
  <si>
    <t>32,94</t>
  </si>
  <si>
    <t xml:space="preserve">ELETRODUTO FLEXIVEL, EM ACO, TIPO CONDUITE, DIAMETRO DE 1 1/4"                                                                                                                                                                                                                                                                                                                                                                                                                                            </t>
  </si>
  <si>
    <t>27,98</t>
  </si>
  <si>
    <t xml:space="preserve">ELETRODUTO FLEXIVEL, EM ACO, TIPO CONDUITE, DIAMETRO DE 1/2"                                                                                                                                                                                                                                                                                                                                                                                                                                              </t>
  </si>
  <si>
    <t>9,82</t>
  </si>
  <si>
    <t xml:space="preserve">ELETRODUTO FLEXIVEL, EM ACO, TIPO CONDUITE, DIAMETRO DE 1"                                                                                                                                                                                                                                                                                                                                                                                                                                                </t>
  </si>
  <si>
    <t>17,44</t>
  </si>
  <si>
    <t xml:space="preserve">ELETRODUTO FLEXIVEL, EM ACO, TIPO CONDUITE, DIAMETRO DE 2 1/2"                                                                                                                                                                                                                                                                                                                                                                                                                                            </t>
  </si>
  <si>
    <t>72,70</t>
  </si>
  <si>
    <t xml:space="preserve">ELETRODUTO FLEXIVEL, EM ACO, TIPO CONDUITE, DIAMETRO DE 2"                                                                                                                                                                                                                                                                                                                                                                                                                                                </t>
  </si>
  <si>
    <t>44,39</t>
  </si>
  <si>
    <t xml:space="preserve">ELETRODUTO FLEXIVEL, EM ACO, TIPO CONDUITE, DIAMETRO DE 3"                                                                                                                                                                                                                                                                                                                                                                                                                                                </t>
  </si>
  <si>
    <t>81,87</t>
  </si>
  <si>
    <t xml:space="preserve">ELETRODUTO METALICO FLEXIVEL REVESTIDO COM PVC PRETO, DIAMETRO EXTERNO DE 15 MM (3/8"), TIPO COPEX                                                                                                                                                                                                                                                                                                                                                                                                        </t>
  </si>
  <si>
    <t>14,23</t>
  </si>
  <si>
    <t xml:space="preserve">ELETRODUTO PVC FLEXIVEL CORRUGADO, COR AMARELA, DE 16 MM                                                                                                                                                                                                                                                                                                                                                                                                                                                  </t>
  </si>
  <si>
    <t xml:space="preserve">ELETRODUTO PVC FLEXIVEL CORRUGADO, COR AMARELA, DE 20 MM                                                                                                                                                                                                                                                                                                                                                                                                                                                  </t>
  </si>
  <si>
    <t xml:space="preserve">ELETRODUTO PVC FLEXIVEL CORRUGADO, COR AMARELA, DE 25 MM                                                                                                                                                                                                                                                                                                                                                                                                                                                  </t>
  </si>
  <si>
    <t>2,17</t>
  </si>
  <si>
    <t xml:space="preserve">ELETRODUTO PVC FLEXIVEL CORRUGADO, COR AMARELA, DE 32 MM                                                                                                                                                                                                                                                                                                                                                                                                                                                  </t>
  </si>
  <si>
    <t>3,72</t>
  </si>
  <si>
    <t xml:space="preserve">ELETRODUTO PVC FLEXIVEL CORRUGADO, REFORCADO, COR LARANJA, DE 20 MM, PARA LAJES E PISOS                                                                                                                                                                                                                                                                                                                                                                                                                   </t>
  </si>
  <si>
    <t>2,45</t>
  </si>
  <si>
    <t xml:space="preserve">ELETRODUTO PVC FLEXIVEL CORRUGADO, REFORCADO, COR LARANJA, DE 25 MM, PARA LAJES E PISOS                                                                                                                                                                                                                                                                                                                                                                                                                   </t>
  </si>
  <si>
    <t>3,31</t>
  </si>
  <si>
    <t xml:space="preserve">ELETRODUTO PVC FLEXIVEL CORRUGADO, REFORCADO, COR LARANJA, DE 32 MM, PARA LAJES E PISOS                                                                                                                                                                                                                                                                                                                                                                                                                   </t>
  </si>
  <si>
    <t>6,37</t>
  </si>
  <si>
    <t xml:space="preserve">ELETRODUTO/CONDULETE DE PVC RIGIDO, LISO, COR CINZA, DE 1/2", PARA INSTALACOES APARENTES (NBR 5410)                                                                                                                                                                                                                                                                                                                                                                                                       </t>
  </si>
  <si>
    <t>9,53</t>
  </si>
  <si>
    <t xml:space="preserve">ELETRODUTO/CONDULETE DE PVC RIGIDO, LISO, COR CINZA, DE 1", PARA INSTALACOES APARENTES (NBR 5410)                                                                                                                                                                                                                                                                                                                                                                                                         </t>
  </si>
  <si>
    <t>17,64</t>
  </si>
  <si>
    <t xml:space="preserve">ELETRODUTO/CONDULETE DE PVC RIGIDO, LISO, COR CINZA, DE 3/4", PARA INSTALACOES APARENTES (NBR 5410)                                                                                                                                                                                                                                                                                                                                                                                                       </t>
  </si>
  <si>
    <t>12,15</t>
  </si>
  <si>
    <t xml:space="preserve">ELETRODUTO/DUTO PEAD FLEXIVEL PAREDE SIMPLES, CORRUGACAO HELICOIDAL, COR PRETA, SEM ROSCA, DE 1 1/2", PARA CABEAMENTO SUBTERRANEO (NBR 15715)                                                                                                                                                                                                                                                                                                                                                             </t>
  </si>
  <si>
    <t xml:space="preserve">ELETRODUTO/DUTO PEAD FLEXIVEL PAREDE SIMPLES, CORRUGACAO HELICOIDAL, COR PRETA, SEM ROSCA, DE 1 1/4", PARA CABEAMENTO SUBTERRANEO (NBR 15715)                                                                                                                                                                                                                                                                                                                                                             </t>
  </si>
  <si>
    <t>5,94</t>
  </si>
  <si>
    <t xml:space="preserve">ELETRODUTO/DUTO PEAD FLEXIVEL PAREDE SIMPLES, CORRUGACAO HELICOIDAL, COR PRETA, SEM ROSCA, DE 2",  PARA CABEAMENTO SUBTERRANEO (NBR 15715)                                                                                                                                                                                                                                                                                                                                                                </t>
  </si>
  <si>
    <t xml:space="preserve">ELETRODUTO/DUTO PEAD FLEXIVEL PAREDE SIMPLES, CORRUGACAO HELICOIDAL, COR PRETA, SEM ROSCA, DE 3",  PARA CABEAMENTO SUBTERRANEO (NBR 15715)                                                                                                                                                                                                                                                                                                                                                                </t>
  </si>
  <si>
    <t>13,70</t>
  </si>
  <si>
    <t xml:space="preserve">ELETRODUTO/DUTO PEAD FLEXIVEL PAREDE SIMPLES, CORRUGACAO HELICOIDAL, COR PRETA, SEM ROSCA, DE 4", PARA CABEAMENTO SUBTERRANEO (NBR 15715)                                                                                                                                                                                                                                                                                                                                                                 </t>
  </si>
  <si>
    <t>19,09</t>
  </si>
  <si>
    <t xml:space="preserve">ELETROTECNICO (HORISTA)                                                                                                                                                                                                                                                                                                                                                                                                                                                                                   </t>
  </si>
  <si>
    <t>23,27</t>
  </si>
  <si>
    <t xml:space="preserve">ELETROTECNICO (MENSALISTA)                                                                                                                                                                                                                                                                                                                                                                                                                                                                                </t>
  </si>
  <si>
    <t>4.088,90</t>
  </si>
  <si>
    <t xml:space="preserve">ELEVADOR DE CARGA A CABO, CABINE SEMI FECHADA 2,0 X 1,5 X 2,0 M, CAPACIDADE DE CARGA 1000 KG, TORRE  2,38 X 2,21 X 15 M, GUINCHO DE EMBREAGEM, FREIO DE SEGURANCA, LIMITADOR DE VELOCIDADE E CANCELA                                                                                                                                                                                                                                                                                                      </t>
  </si>
  <si>
    <t>64.087,59</t>
  </si>
  <si>
    <t xml:space="preserve">ELEVADOR DE CREMALHEIRA CABINE FECHADA 1,5 X 2,5 X 2,35 M (UMA POR TORRE), CAPACIDADE DE CARGA 1200 KG (15 PESSOAS), TORRE  24 M (16 MODULOS), FREIO DE SEGURANCA, LIMITADOR DE CARGA                                                                                                                                                                                                                                                                                                                     </t>
  </si>
  <si>
    <t>301.723,16</t>
  </si>
  <si>
    <t xml:space="preserve">EMENDA PARA CALHA PLUVIAL, PVC, DIAMETRO ENTRE 119 E 170 MM, PARA DRENAGEM PREDIAL                                                                                                                                                                                                                                                                                                                                                                                                                        </t>
  </si>
  <si>
    <t xml:space="preserve">EMULSAO ASFALTICA ANIONICA                                                                                                                                                                                                                                                                                                                                                                                                                                                                                </t>
  </si>
  <si>
    <t xml:space="preserve">EMULSAO ASFALTICA CATIONICA RL-1C PARA USO EM PAVIMENTACAO ASFALTICA (COLETADO CAIXA NA ANP ACRESCIDO DE ICMS)                                                                                                                                                                                                                                                                                                                                                                                            </t>
  </si>
  <si>
    <t>4.055,10</t>
  </si>
  <si>
    <t xml:space="preserve">EMULSAO ASFALTICA CATIONICA RR-2C PARA USO EM PAVIMENTACAO ASFALTICA (COLETADO CAIXA NA ANP ACRESCIDO DE ICMS)                                                                                                                                                                                                                                                                                                                                                                                            </t>
  </si>
  <si>
    <t>4,39</t>
  </si>
  <si>
    <t xml:space="preserve">EMULSAO EXPLOSIVA EM CARTUCHOS DE 1" X 12", DENSIDADE 1.15 G/CM3, INICIACAO ESPOLETA N. 8 / CORDEL                                                                                                                                                                                                                                                                                                                                                                                                        </t>
  </si>
  <si>
    <t xml:space="preserve">EMULSAO EXPLOSIVA EM CARTUCHOS DE 1" X 24", DENSIDADE 1.15 G/CM3, INICIACAO ESPOLETA N. 8 / CORDEL                                                                                                                                                                                                                                                                                                                                                                                                        </t>
  </si>
  <si>
    <t xml:space="preserve">EMULSAO EXPLOSIVA EM CARTUCHOS DE 1" X 8", DENSIDADE 1.15 G/CM3, INICIACAO ESPOLETA N. 8 / CORDEL                                                                                                                                                                                                                                                                                                                                                                                                         </t>
  </si>
  <si>
    <t xml:space="preserve">EMULSAO EXPLOSIVA EM CARTUCHOS DE 2 1/2" X 24", DENSIDADE 1.15 G/CM3, INICIACAO ESPOLETA N. 8 / CORDEL                                                                                                                                                                                                                                                                                                                                                                                                    </t>
  </si>
  <si>
    <t>16,38</t>
  </si>
  <si>
    <t xml:space="preserve">EMULSAO EXPLOSIVA EM CARTUCHOS DE 2 1/4" X 24", DENSIDADE 1.15 G/CM3, INICIACAO ESPOLETA N. 8 / CORDEL                                                                                                                                                                                                                                                                                                                                                                                                    </t>
  </si>
  <si>
    <t xml:space="preserve">EMULSAO EXPLOSIVA EM CARTUCHOS DE 2" X 24", DENSIDADE 1.15 G/CM3, INICIACAO ESPOLETA N. 8 / CORDEL                                                                                                                                                                                                                                                                                                                                                                                                        </t>
  </si>
  <si>
    <t xml:space="preserve">ENCANADOR OU BOMBEIRO HIDRAULICO (HORISTA)                                                                                                                                                                                                                                                                                                                                                                                                                                                                </t>
  </si>
  <si>
    <t xml:space="preserve">ENCANADOR OU BOMBEIRO HIDRAULICO (MENSALISTA)                                                                                                                                                                                                                                                                                                                                                                                                                                                             </t>
  </si>
  <si>
    <t xml:space="preserve">ENCARREGADO GERAL DE OBRAS                                                                                                                                                                                                                                                                                                                                                                                                                                                                                </t>
  </si>
  <si>
    <t>33,68</t>
  </si>
  <si>
    <t xml:space="preserve">ENCARREGADO GERAL DE OBRAS (MENSALISTA)                                                                                                                                                                                                                                                                                                                                                                                                                                                                   </t>
  </si>
  <si>
    <t>5.913,29</t>
  </si>
  <si>
    <t xml:space="preserve">ENDURECEDOR MINERAL DE BASE CIMENTICIA PARA PISO DE CONCRETO                                                                                                                                                                                                                                                                                                                                                                                                                                              </t>
  </si>
  <si>
    <t>7,96</t>
  </si>
  <si>
    <t xml:space="preserve">ENERGIA ELETRICA ATE 2000 KWH INDUSTRIAL, SEM DEMANDA                                                                                                                                                                                                                                                                                                                                                                                                                                                     </t>
  </si>
  <si>
    <t xml:space="preserve">KWH   </t>
  </si>
  <si>
    <t>1,08</t>
  </si>
  <si>
    <t xml:space="preserve">ENERGIA ELETRICA COMERCIAL, BAIXA TENSAO, RELATIVA AO CONSUMO DE ATE 100 KWH, INCLUINDO ICMS, PIS/PASEP E COFINS                                                                                                                                                                                                                                                                                                                                                                                          </t>
  </si>
  <si>
    <t xml:space="preserve">ENGATE / RABICHO FLEXIVEL INOX 1/2 " X 30 CM                                                                                                                                                                                                                                                                                                                                                                                                                                                              </t>
  </si>
  <si>
    <t>38,50</t>
  </si>
  <si>
    <t xml:space="preserve">ENGATE / RABICHO FLEXIVEL INOX 1/2 " X 40 CM                                                                                                                                                                                                                                                                                                                                                                                                                                                              </t>
  </si>
  <si>
    <t>42,14</t>
  </si>
  <si>
    <t xml:space="preserve">ENGATE/RABICHO FLEXIVEL PLASTICO (PVC OU ABS) BRANCO 1/2 " X 30 CM                                                                                                                                                                                                                                                                                                                                                                                                                                        </t>
  </si>
  <si>
    <t xml:space="preserve">ENGATE/RABICHO FLEXIVEL PLASTICO (PVC OU ABS) BRANCO 1/2 " X 40 CM                                                                                                                                                                                                                                                                                                                                                                                                                                        </t>
  </si>
  <si>
    <t>8,18</t>
  </si>
  <si>
    <t xml:space="preserve">ENGENHEIRO CIVIL DE OBRA JUNIOR                                                                                                                                                                                                                                                                                                                                                                                                                                                                           </t>
  </si>
  <si>
    <t>92,07</t>
  </si>
  <si>
    <t xml:space="preserve">ENGENHEIRO CIVIL DE OBRA JUNIOR (MENSALISTA)                                                                                                                                                                                                                                                                                                                                                                                                                                                              </t>
  </si>
  <si>
    <t>16.165,15</t>
  </si>
  <si>
    <t xml:space="preserve">ENGENHEIRO CIVIL DE OBRA PLENO                                                                                                                                                                                                                                                                                                                                                                                                                                                                            </t>
  </si>
  <si>
    <t>104,79</t>
  </si>
  <si>
    <t xml:space="preserve">ENGENHEIRO CIVIL DE OBRA PLENO (MENSALISTA)                                                                                                                                                                                                                                                                                                                                                                                                                                                               </t>
  </si>
  <si>
    <t>18.399,27</t>
  </si>
  <si>
    <t xml:space="preserve">ENGENHEIRO CIVIL DE OBRA SENIOR                                                                                                                                                                                                                                                                                                                                                                                                                                                                           </t>
  </si>
  <si>
    <t>143,25</t>
  </si>
  <si>
    <t xml:space="preserve">ENGENHEIRO CIVIL DE OBRA SENIOR (MENSALISTA)                                                                                                                                                                                                                                                                                                                                                                                                                                                              </t>
  </si>
  <si>
    <t>25.151,31</t>
  </si>
  <si>
    <t xml:space="preserve">ENGENHEIRO CIVIL JUNIOR                                                                                                                                                                                                                                                                                                                                                                                                                                                                                   </t>
  </si>
  <si>
    <t>93,40</t>
  </si>
  <si>
    <t xml:space="preserve">ENGENHEIRO CIVIL JUNIOR (MENSALISTA)                                                                                                                                                                                                                                                                                                                                                                                                                                                                      </t>
  </si>
  <si>
    <t>16.400,96</t>
  </si>
  <si>
    <t xml:space="preserve">ENGENHEIRO CIVIL PLENO                                                                                                                                                                                                                                                                                                                                                                                                                                                                                    </t>
  </si>
  <si>
    <t>105,38</t>
  </si>
  <si>
    <t xml:space="preserve">ENGENHEIRO CIVIL PLENO (MENSALISTA)                                                                                                                                                                                                                                                                                                                                                                                                                                                                       </t>
  </si>
  <si>
    <t>18.503,53</t>
  </si>
  <si>
    <t xml:space="preserve">ENGENHEIRO CIVIL SENIOR                                                                                                                                                                                                                                                                                                                                                                                                                                                                                   </t>
  </si>
  <si>
    <t>144,41</t>
  </si>
  <si>
    <t xml:space="preserve">ENGENHEIRO CIVIL SENIOR (MENSALISTA)                                                                                                                                                                                                                                                                                                                                                                                                                                                                      </t>
  </si>
  <si>
    <t>25.357,34</t>
  </si>
  <si>
    <t xml:space="preserve">ENGENHEIRO ELETRICISTA                                                                                                                                                                                                                                                                                                                                                                                                                                                                                    </t>
  </si>
  <si>
    <t>92,99</t>
  </si>
  <si>
    <t xml:space="preserve">ENGENHEIRO ELETRICISTA (MENSALISTA)                                                                                                                                                                                                                                                                                                                                                                                                                                                                       </t>
  </si>
  <si>
    <t>16.328,43</t>
  </si>
  <si>
    <t xml:space="preserve">ENGENHEIRO SANITARISTA                                                                                                                                                                                                                                                                                                                                                                                                                                                                                    </t>
  </si>
  <si>
    <t>89,01</t>
  </si>
  <si>
    <t xml:space="preserve">ENGENHEIRO SANITARISTA (MENSALISTA)                                                                                                                                                                                                                                                                                                                                                                                                                                                                       </t>
  </si>
  <si>
    <t>15.630,39</t>
  </si>
  <si>
    <t xml:space="preserve">ENXADA ESTREITA *25 X 23* CM COM CABO                                                                                                                                                                                                                                                                                                                                                                                                                                                                     </t>
  </si>
  <si>
    <t>64,38</t>
  </si>
  <si>
    <t xml:space="preserve">EPI - FAMILIA ALMOXARIFE - HORISTA (ENCARGOS COMPLEMENTARES - COLETADO CAIXA)                                                                                                                                                                                                                                                                                                                                                                                                                             </t>
  </si>
  <si>
    <t>0,69</t>
  </si>
  <si>
    <t xml:space="preserve">EPI - FAMILIA ALMOXARIFE - MENSALISTA (ENCARGOS COMPLEMENTARES - COLETADO CAIXA)                                                                                                                                                                                                                                                                                                                                                                                                                          </t>
  </si>
  <si>
    <t>130,43</t>
  </si>
  <si>
    <t xml:space="preserve">EPI - FAMILIA CARPINTEIRO DE FORMAS - HORISTA (ENCARGOS COMPLEMENTARES - COLETADO CAIXA)                                                                                                                                                                                                                                                                                                                                                                                                                  </t>
  </si>
  <si>
    <t>1,26</t>
  </si>
  <si>
    <t xml:space="preserve">EPI - FAMILIA CARPINTEIRO DE FORMAS - MENSALISTA (ENCARGOS COMPLEMENTARES - COLETADO CAIXA)                                                                                                                                                                                                                                                                                                                                                                                                               </t>
  </si>
  <si>
    <t>238,17</t>
  </si>
  <si>
    <t xml:space="preserve">EPI - FAMILIA ELETRICISTA - HORISTA (ENCARGOS COMPLEMENTARES - COLETADO CAIXA)                                                                                                                                                                                                                                                                                                                                                                                                                            </t>
  </si>
  <si>
    <t>1,07</t>
  </si>
  <si>
    <t xml:space="preserve">EPI - FAMILIA ELETRICISTA - MENSALISTA (ENCARGOS COMPLEMENTARES - COLETADO CAIXA)                                                                                                                                                                                                                                                                                                                                                                                                                         </t>
  </si>
  <si>
    <t>201,65</t>
  </si>
  <si>
    <t xml:space="preserve">EPI - FAMILIA ENCANADOR - HORISTA (ENCARGOS COMPLEMENTARES - COLETADO CAIXA)                                                                                                                                                                                                                                                                                                                                                                                                                              </t>
  </si>
  <si>
    <t xml:space="preserve">EPI - FAMILIA ENCANADOR - MENSALISTA (ENCARGOS COMPLEMENTARES - COLETADO CAIXA)                                                                                                                                                                                                                                                                                                                                                                                                                           </t>
  </si>
  <si>
    <t>177,43</t>
  </si>
  <si>
    <t xml:space="preserve">EPI - FAMILIA ENCARREGADO GERAL - HORISTA (ENCARGOS COMPLEMENTARES - COLETADO CAIXA)                                                                                                                                                                                                                                                                                                                                                                                                                      </t>
  </si>
  <si>
    <t xml:space="preserve">EPI - FAMILIA ENCARREGADO GERAL - MENSALISTA (ENCARGOS COMPLEMENTARES - COLETADO CAIXA)                                                                                                                                                                                                                                                                                                                                                                                                                   </t>
  </si>
  <si>
    <t>202,94</t>
  </si>
  <si>
    <t xml:space="preserve">EPI - FAMILIA ENGENHEIRO CIVIL - HORISTA (ENCARGOS COMPLEMENTARES - COLETADO CAIXA)                                                                                                                                                                                                                                                                                                                                                                                                                       </t>
  </si>
  <si>
    <t>0,66</t>
  </si>
  <si>
    <t xml:space="preserve">EPI - FAMILIA ENGENHEIRO CIVIL - MENSALISTA (ENCARGOS COMPLEMENTARES - COLETADO CAIXA)                                                                                                                                                                                                                                                                                                                                                                                                                    </t>
  </si>
  <si>
    <t>123,54</t>
  </si>
  <si>
    <t xml:space="preserve">EPI - FAMILIA OPERADOR ESCAVADEIRA - HORISTA (ENCARGOS COMPLEMENTARES - COLETADO CAIXA)                                                                                                                                                                                                                                                                                                                                                                                                                   </t>
  </si>
  <si>
    <t>0,76</t>
  </si>
  <si>
    <t xml:space="preserve">EPI - FAMILIA OPERADOR ESCAVADEIRA - MENSALISTA (ENCARGOS COMPLEMENTARES - COLETADO CAIXA)                                                                                                                                                                                                                                                                                                                                                                                                                </t>
  </si>
  <si>
    <t>143,59</t>
  </si>
  <si>
    <t xml:space="preserve">EPI - FAMILIA PEDREIRO - HORISTA (ENCARGOS COMPLEMENTARES - COLETADO CAIXA)                                                                                                                                                                                                                                                                                                                                                                                                                               </t>
  </si>
  <si>
    <t xml:space="preserve">EPI - FAMILIA PEDREIRO - MENSALISTA (ENCARGOS COMPLEMENTARES - COLETADO CAIXA)                                                                                                                                                                                                                                                                                                                                                                                                                            </t>
  </si>
  <si>
    <t>204,95</t>
  </si>
  <si>
    <t xml:space="preserve">EPI - FAMILIA PINTOR - HORISTA (ENCARGOS COMPLEMENTARES - COLETADO CAIXA)                                                                                                                                                                                                                                                                                                                                                                                                                                 </t>
  </si>
  <si>
    <t xml:space="preserve">EPI - FAMILIA PINTOR - MENSALISTA (ENCARGOS COMPLEMENTARES - COLETADO CAIXA)                                                                                                                                                                                                                                                                                                                                                                                                                              </t>
  </si>
  <si>
    <t>283,15</t>
  </si>
  <si>
    <t xml:space="preserve">EPI - FAMILIA SERVENTE - HORISTA (ENCARGOS COMPLEMENTARES - COLETADO CAIXA)                                                                                                                                                                                                                                                                                                                                                                                                                               </t>
  </si>
  <si>
    <t xml:space="preserve">EPI - FAMILIA SERVENTE - MENSALISTA (ENCARGOS COMPLEMENTARES - COLETADO CAIXA)                                                                                                                                                                                                                                                                                                                                                                                                                            </t>
  </si>
  <si>
    <t>216,60</t>
  </si>
  <si>
    <t xml:space="preserve">EPI - FAMILIA SOLDADOR - HORISTA (ENCARGOS COMPLEMENTARES - COLETADO CAIXA)                                                                                                                                                                                                                                                                                                                                                                                                                               </t>
  </si>
  <si>
    <t>1,58</t>
  </si>
  <si>
    <t xml:space="preserve">EPI - FAMILIA SOLDADOR - MENSALISTA (ENCARGOS COMPLEMENTARES - COLETADO CAIXA)                                                                                                                                                                                                                                                                                                                                                                                                                            </t>
  </si>
  <si>
    <t>297,70</t>
  </si>
  <si>
    <t xml:space="preserve">EPI - FAMILIA TOPOGRAFO - HORISTA (ENCARGOS COMPLEMENTARES - COLETADO CAIXA)                                                                                                                                                                                                                                                                                                                                                                                                                              </t>
  </si>
  <si>
    <t>0,62</t>
  </si>
  <si>
    <t xml:space="preserve">EPI - FAMILIA TOPOGRAFO - MENSALISTA (ENCARGOS COMPLEMENTARES - COLETADO CAIXA)                                                                                                                                                                                                                                                                                                                                                                                                                           </t>
  </si>
  <si>
    <t>117,12</t>
  </si>
  <si>
    <t xml:space="preserve">EQUIPAMENTO DE LIMPEZA COMBINADO (VACUO/ALTA PRESSAO) 95% VACUO, TANQUE 7000 L, BOMBA 140 KGF/CM2 66 L/MIN COM MOTOR INDEPENDENTE A DIESEL DE 60 CV (INCLUI MONTAGEM, NAO INCLUI CAMINHAO)                                                                                                                                                                                                                                                                                                                </t>
  </si>
  <si>
    <t>488.497,63</t>
  </si>
  <si>
    <t xml:space="preserve">EQUIPAMENTO PARA DEMARCACAO DE FAIXAS DE TRAFEGO A FRIO, A SER MONTADO SOBRE CAMINHAO DE PBT MINIMO DE 9 T E DISTANCIA MINIMA ENTRE EIXOS DE 4,3 M, CAPACIDADE PARA 800 L DE TINTA (INCLUI MONTAGEM, NAO INCLUI CAMINHAO)                                                                                                                                                                                                                                                                                 </t>
  </si>
  <si>
    <t>1.944.531,25</t>
  </si>
  <si>
    <t xml:space="preserve">EQUIPAMENTO PARA DEMARCACAO DE FAIXAS DE TRAFEGO A QUENTE, A SER MONTADO SOBRE CAMINHAO DE PBT MINIMO DE 17 T E DISTANCIA MINIMA ENTRE EIXOS DE 5,2 M, CAPACIDADE PARA 1.000 KG DE MATERIAL TERMOPLASTICO (INCLUI MONTAGEM, NAO INCLUI CAMINHAO E NEM COMPRESSOR DE AR)                                                                                                                                                                                                                                   </t>
  </si>
  <si>
    <t>2.894.531,25</t>
  </si>
  <si>
    <t xml:space="preserve">ESCADA DUPLA DE ABRIR EM ALUMINIO, MODELO PINTOR, 8 DEGRAUS                                                                                                                                                                                                                                                                                                                                                                                                                                               </t>
  </si>
  <si>
    <t>483,89</t>
  </si>
  <si>
    <t xml:space="preserve">ESCADA EXTENSIVEL EM ALUMINIO COM 6,00 M ESTENDIDA                                                                                                                                                                                                                                                                                                                                                                                                                                                        </t>
  </si>
  <si>
    <t>1.370,39</t>
  </si>
  <si>
    <t xml:space="preserve">ESCAVADEIRA HIDRAULICA SOBRE ESTEIRA, COM GARRA GIRATORIA DE MANDIBULAS, PESO OPERACIONAL ENTRE 22,00 E 25,50 TON, POTENCIA LIQUIDA ENTRE 150 E 160 HP                                                                                                                                                                                                                                                                                                                                                    </t>
  </si>
  <si>
    <t>984.925,20</t>
  </si>
  <si>
    <t xml:space="preserve">ESCAVADEIRA HIDRAULICA SOBRE ESTEIRAS CACAMBA 0,40 A 1,20 M3, PESO OPERACIONAL 21,19 T, POTENCIA LIQUIDA 173 HP                                                                                                                                                                                                                                                                                                                                                                                           </t>
  </si>
  <si>
    <t>892.500,00</t>
  </si>
  <si>
    <t xml:space="preserve">ESCAVADEIRA HIDRAULICA SOBRE ESTEIRAS COM CACAMBA DE 1,20 M3, PESO OPERACIONAL 21 T, POTENCIA BRUTA 155 HP                                                                                                                                                                                                                                                                                                                                                                                                </t>
  </si>
  <si>
    <t>934.500,00</t>
  </si>
  <si>
    <t xml:space="preserve">ESCAVADEIRA HIDRAULICA SOBRE ESTEIRAS, CACAMBA  0,80 M3, PESO OPERACIONAL 17,8 T, POTENCIA LIQUIDA 110 HP                                                                                                                                                                                                                                                                                                                                                                                                 </t>
  </si>
  <si>
    <t>801.463,90</t>
  </si>
  <si>
    <t xml:space="preserve">ESCAVADEIRA HIDRAULICA SOBRE ESTEIRAS, CACAMBA 0,4 A 1,70 M3, PESO OPERACIONAL 23,2 T, POTENCIA BRUTA 183 HP                                                                                                                                                                                                                                                                                                                                                                                              </t>
  </si>
  <si>
    <t>957.600,00</t>
  </si>
  <si>
    <t xml:space="preserve">ESCAVADEIRA HIDRAULICA SOBRE ESTEIRAS, CACAMBA 0,62M3, PESO OPERACIONAL 12,61T, POTENCIA LIQUIDA 95HP                                                                                                                                                                                                                                                                                                                                                                                                     </t>
  </si>
  <si>
    <t>735.000,00</t>
  </si>
  <si>
    <t xml:space="preserve">ESCAVADEIRA HIDRAULICA SOBRE ESTEIRAS, CACAMBA 0,80 A 1,30 M3, PESO OPERACIONAL 22,18 T, POTENCIA LIQUIDA 170 HP                                                                                                                                                                                                                                                                                                                                                                                          </t>
  </si>
  <si>
    <t>876.750,00</t>
  </si>
  <si>
    <t xml:space="preserve">ESCAVADEIRA HIDRAULICA SOBRE ESTEIRAS, CACAMBA 0,80M3, PESO OPERACIONAL 17T, POTENCIA BRUTA 111HP                                                                                                                                                                                                                                                                                                                                                                                                         </t>
  </si>
  <si>
    <t>840.000,00</t>
  </si>
  <si>
    <t xml:space="preserve">ESCAVADEIRA HIDRAULICA SOBRE ESTEIRAS, CAPACIDADE DA CACAMBA ENTRE 1,20 E 1,50 M3, PESO OPERACIONAL ENTRE 20,00 E 22,00 TON, POTENCIA LIQUIDA ENTRE 150 E 155 HP, EQUIPADA COM CLAMSHELL                                                                                                                                                                                                                                                                                                                  </t>
  </si>
  <si>
    <t>948.175,20</t>
  </si>
  <si>
    <t xml:space="preserve">ESCORA PRE-MOLDADA EM CONCRETO, *10 X 10* CM, H = 2,30M                                                                                                                                                                                                                                                                                                                                                                                                                                                   </t>
  </si>
  <si>
    <t>59,68</t>
  </si>
  <si>
    <t xml:space="preserve">ESCOVA CIRCULAR EM ACO LATONADO, 6 X 1 " (DIAMETRO X ESPESSURA), FURO DE 1 1/4 ", FIO ONDULADO *0,30*  MM                                                                                                                                                                                                                                                                                                                                                                                                 </t>
  </si>
  <si>
    <t>67,08</t>
  </si>
  <si>
    <t xml:space="preserve">ESCOVA DE ACO, COM CABO, *4  X 15* FILEIRAS DE CERDAS                                                                                                                                                                                                                                                                                                                                                                                                                                                     </t>
  </si>
  <si>
    <t xml:space="preserve">ESGUICHO JATO REGULAVEL, TIPO ELKHART, ENGATE RAPIDO 1 1/2", PARA COMBATE A INCENDIO                                                                                                                                                                                                                                                                                                                                                                                                                      </t>
  </si>
  <si>
    <t>220,78</t>
  </si>
  <si>
    <t xml:space="preserve">ESGUICHO JATO REGULAVEL, TIPO ELKHART, ENGATE RAPIDO 2 1/2", PARA COMBATE A INCENDIO                                                                                                                                                                                                                                                                                                                                                                                                                      </t>
  </si>
  <si>
    <t>268,57</t>
  </si>
  <si>
    <t xml:space="preserve">ESGUICHO TIPO JATO SOLIDO, EM LATAO, ENGATE RAPIDO 1 1/2" X 13 MM, PARA MANGUEIRA EM INSTALACAO PREDIAL COMBATE A INCENDIO                                                                                                                                                                                                                                                                                                                                                                                </t>
  </si>
  <si>
    <t>67,39</t>
  </si>
  <si>
    <t xml:space="preserve">ESGUICHO TIPO JATO SOLIDO, EM LATAO, ENGATE RAPIDO 1 1/2" X 16 MM, PARA MANGUEIRA EM INSTALACAO PREDIAL COMBATE A INCENDIO                                                                                                                                                                                                                                                                                                                                                                                </t>
  </si>
  <si>
    <t>68,02</t>
  </si>
  <si>
    <t xml:space="preserve">ESGUICHO TIPO JATO SOLIDO, EM LATAO, ENGATE RAPIDO 1 1/2" X 19 MM, PARA MANGUEIRA EM INSTALACAO PREDIAL COMBATE A INCENDIO                                                                                                                                                                                                                                                                                                                                                                                </t>
  </si>
  <si>
    <t>73,23</t>
  </si>
  <si>
    <t xml:space="preserve">ESGUICHO TIPO JATO SOLIDO, EM LATAO, ENGATE RAPIDO 2 1/2" X 13 MM, PARA MANGUEIRA EM INSTALACAO PREDIAL COMBATE A INCENDIO                                                                                                                                                                                                                                                                                                                                                                                </t>
  </si>
  <si>
    <t>111,00</t>
  </si>
  <si>
    <t xml:space="preserve">ESGUICHO TIPO JATO SOLIDO, EM LATAO, ENGATE RAPIDO 2 1/2" X 16 MM, PARA MANGUEIRA EM INSTALACAO PREDIAL COMBATE A INCENDIO                                                                                                                                                                                                                                                                                                                                                                                </t>
  </si>
  <si>
    <t xml:space="preserve">ESGUICHO TIPO JATO SOLIDO, EM LATAO, ENGATE RAPIDO 2 1/2" X 19 MM, PARA MANGUEIRA EM INSTALACAO PREDIAL COMBATE A INCENDIO                                                                                                                                                                                                                                                                                                                                                                                </t>
  </si>
  <si>
    <t>121,75</t>
  </si>
  <si>
    <t xml:space="preserve">ESMERILHADEIRA ANGULAR ELETRICA, DIAMETRO DO DISCO 7 '' (180 MM), ROTACAO 8500 RPM, POTENCIA 2400 W                                                                                                                                                                                                                                                                                                                                                                                                       </t>
  </si>
  <si>
    <t>815,00</t>
  </si>
  <si>
    <t xml:space="preserve">ESPACADOR / DISTANCIADOR CIRCULAR COM ENTRADA LATERAL, EM PLASTICO, PARA VERGALHAO *4,2 A 12,5* MM, COBRIMENTO 20 MM                                                                                                                                                                                                                                                                                                                                                                                      </t>
  </si>
  <si>
    <t>0,22</t>
  </si>
  <si>
    <t xml:space="preserve">ESPACADOR / DISTANCIADOR TIPO GARRA DUPLA, EM PLASTICO, COBRIMENTO *20* MM, PARA FERRAGENS DE LAJES E FUNDO DE VIGAS                                                                                                                                                                                                                                                                                                                                                                                      </t>
  </si>
  <si>
    <t>0,35</t>
  </si>
  <si>
    <t xml:space="preserve">ESPACADOR / DISTANCIADOR TIPO PINO EM PLASTICO, PARA VERGALHAO ATE 10 MM, PARA APOIO DE ARMADURA                                                                                                                                                                                                                                                                                                                                                                                                          </t>
  </si>
  <si>
    <t>0,36</t>
  </si>
  <si>
    <t xml:space="preserve">ESPACADOR / SEPARADOR DE BARRA , METALICO, TIPO CARAMBOLA, PARA TIRANTES, 25 X 84 MM                                                                                                                                                                                                                                                                                                                                                                                                                      </t>
  </si>
  <si>
    <t xml:space="preserve">ESPACADOR OU DISTANCIADOR, EM PLASTICO, TIPO APOIO DE CORDOALHA (CARANGUEJO), PARA ARMADURA NEGATIVA E PROTENSAO, COBRIMENTO 50 MM                                                                                                                                                                                                                                                                                                                                                                        </t>
  </si>
  <si>
    <t>1,74</t>
  </si>
  <si>
    <t xml:space="preserve">ESPACADOR/SEPARADOR DE CORDOALHA TIPO DISCO 12 FUROS DE 14 MM, PARA TIRANTES                                                                                                                                                                                                                                                                                                                                                                                                                              </t>
  </si>
  <si>
    <t xml:space="preserve">ESPARGIDOR DE ASFALTO PRESSURIZADO, REBOCAVEL, TANQUE DE 2500 L, PNEUMATICO,  COM MOTOR A GASOLINA 3,4HP                                                                                                                                                                                                                                                                                                                                                                                                  </t>
  </si>
  <si>
    <t>125.500,00</t>
  </si>
  <si>
    <t xml:space="preserve">ESPARGIDOR DE ASFALTO PRESSURIZADO, TANQUE 6 M3 COM ISOLACAO TERMICA, AQUECIDO COM 2 MACARICOS, COM BARRA ESPARGIDORA 3,60 M, A SER MONTADO SOBRE CAMINHAO                                                                                                                                                                                                                                                                                                                                                </t>
  </si>
  <si>
    <t>266.413,64</t>
  </si>
  <si>
    <t xml:space="preserve">ESPATULA DE ACO INOX COM CABO DE MADEIRA, LARGURA 8 CM                                                                                                                                                                                                                                                                                                                                                                                                                                                    </t>
  </si>
  <si>
    <t>26,00</t>
  </si>
  <si>
    <t xml:space="preserve">ESPATULA DE PLASTICO LISA, LARGURA 10 CM                                                                                                                                                                                                                                                                                                                                                                                                                                                                  </t>
  </si>
  <si>
    <t>7,40</t>
  </si>
  <si>
    <t xml:space="preserve">ESPELHO / PLACA CEGA 4" X 2", PARA INSTALACAO DE TOMADAS E INTERRUPTORES                                                                                                                                                                                                                                                                                                                                                                                                                                  </t>
  </si>
  <si>
    <t xml:space="preserve">ESPELHO / PLACA CEGA 4" X 4", PARA INSTALACAO DE TOMADAS E INTERRUPTORES                                                                                                                                                                                                                                                                                                                                                                                                                                  </t>
  </si>
  <si>
    <t xml:space="preserve">ESPELHO / PLACA DE 1 POSTO 4" X 2", PARA INSTALACAO DE TOMADAS E INTERRUPTORES                                                                                                                                                                                                                                                                                                                                                                                                                            </t>
  </si>
  <si>
    <t>2,28</t>
  </si>
  <si>
    <t xml:space="preserve">ESPELHO / PLACA DE 2 POSTOS 4" X 2", PARA INSTALACAO DE TOMADAS E INTERRUPTORES                                                                                                                                                                                                                                                                                                                                                                                                                           </t>
  </si>
  <si>
    <t>2,36</t>
  </si>
  <si>
    <t xml:space="preserve">ESPELHO / PLACA DE 2 POSTOS 4" X 4", PARA INSTALACAO DE TOMADAS E INTERRUPTORES                                                                                                                                                                                                                                                                                                                                                                                                                           </t>
  </si>
  <si>
    <t>5,49</t>
  </si>
  <si>
    <t xml:space="preserve">ESPELHO / PLACA DE 3 POSTOS 4" X 2", PARA INSTALACAO DE TOMADAS E INTERRUPTORES                                                                                                                                                                                                                                                                                                                                                                                                                           </t>
  </si>
  <si>
    <t xml:space="preserve">ESPELHO / PLACA DE 4 POSTOS 4" X 4", PARA INSTALACAO DE TOMADAS E INTERRUPTORES                                                                                                                                                                                                                                                                                                                                                                                                                           </t>
  </si>
  <si>
    <t>5,88</t>
  </si>
  <si>
    <t xml:space="preserve">ESPELHO / PLACA DE 6 POSTOS 4" X 4", PARA INSTALACAO DE TOMADAS E INTERRUPTORES                                                                                                                                                                                                                                                                                                                                                                                                                           </t>
  </si>
  <si>
    <t xml:space="preserve">ESPELHO CRISTAL E = 4 MM                                                                                                                                                                                                                                                                                                                                                                                                                                                                                  </t>
  </si>
  <si>
    <t>360,05</t>
  </si>
  <si>
    <t xml:space="preserve">ESPELHO, RETO OU CURVO, EM LATAO CROMADO, ESPESSURA ATE 6 MM, LARGURA *40*MM, ALTURA *180*MM - PARA FECHADURA DE EMBUTIR                                                                                                                                                                                                                                                                                                                                                                                  </t>
  </si>
  <si>
    <t xml:space="preserve">ESPELHO, RETO OU CURVO, EM LATAO CROMADO, ESPESSURA MINIMA 6 MM, LARGURA *43*MM, ALTURA *230*MM - PARA FECHADURA DE EMBUTIR                                                                                                                                                                                                                                                                                                                                                                               </t>
  </si>
  <si>
    <t xml:space="preserve">ESPOLETA SIMPLES N 8.                                                                                                                                                                                                                                                                                                                                                                                                                                                                                     </t>
  </si>
  <si>
    <t xml:space="preserve">ESPUMA EXPANSIVA DE POLIURETANO, APLICACAO MANUAL - 500 ML                                                                                                                                                                                                                                                                                                                                                                                                                                                </t>
  </si>
  <si>
    <t>36,50</t>
  </si>
  <si>
    <t xml:space="preserve">ESQUADRO DE ACO 12 " (300 MM), CABO DE ALUMINIO                                                                                                                                                                                                                                                                                                                                                                                                                                                           </t>
  </si>
  <si>
    <t>41,31</t>
  </si>
  <si>
    <t xml:space="preserve">ESQUADRO INTERNO OU EXTERNO PARA CALHA PLUVIAL, PVC, DIAMETRO ENTRE 119 E 170 MM, PARA DRENAGEM PREDIAL                                                                                                                                                                                                                                                                                                                                                                                                   </t>
  </si>
  <si>
    <t>19,32</t>
  </si>
  <si>
    <t xml:space="preserve">ESQUI TRIPLO, EM TUBO DE ACO CARBONO, PINTURA NO PROCESSO ELETROSTATICO - EQUIPAMENTO DE GINASTICA PARA ACADEMIA AO AR LIVRE / ACADEMIA DA TERCEIRA IDADE - ATI                                                                                                                                                                                                                                                                                                                                           </t>
  </si>
  <si>
    <t>5.916,32</t>
  </si>
  <si>
    <t xml:space="preserve">ESTABILIZADOR BIVOLT AUTOMATICO, 1000 VA                                                                                                                                                                                                                                                                                                                                                                                                                                                                  </t>
  </si>
  <si>
    <t>322,50</t>
  </si>
  <si>
    <t xml:space="preserve">ESTABILIZADOR BIVOLT AUTOMATICO, 1500 VA                                                                                                                                                                                                                                                                                                                                                                                                                                                                  </t>
  </si>
  <si>
    <t>584,96</t>
  </si>
  <si>
    <t xml:space="preserve">ESTABILIZADOR BIVOLT AUTOMATICO, 2000 VA                                                                                                                                                                                                                                                                                                                                                                                                                                                                  </t>
  </si>
  <si>
    <t>801,16</t>
  </si>
  <si>
    <t xml:space="preserve">ESTABILIZADOR BIVOLT AUTOMATICO, 300 VA                                                                                                                                                                                                                                                                                                                                                                                                                                                                   </t>
  </si>
  <si>
    <t>128,10</t>
  </si>
  <si>
    <t xml:space="preserve">ESTABILIZADOR BIVOLT AUTOMATICO, 500 VA                                                                                                                                                                                                                                                                                                                                                                                                                                                                   </t>
  </si>
  <si>
    <t>186,89</t>
  </si>
  <si>
    <t xml:space="preserve">ESTACA PRE-MOLDADA MACICA DE CONCRETO VIBRADO ARMADO, PARA CARGA DE 25 T, SECAO QUADRADA DE *16 X 16*, COM ANEL METALICO INCORPORADO A PECA (SOMENTE FORNECIMENTO)                                                                                                                                                                                                                                                                                                                                        </t>
  </si>
  <si>
    <t>75,32</t>
  </si>
  <si>
    <t xml:space="preserve">ESTACA PRE-MOLDADA MACICA DE CONCRETO VIBRADO ARMADO, PARA CARGA DE 50 T, SECAO QUADRADA, COM ANEL METALICO INCORPORADO A PECA (SOMENTE FORNECIMENTO)                                                                                                                                                                                                                                                                                                                                                     </t>
  </si>
  <si>
    <t>102,42</t>
  </si>
  <si>
    <t xml:space="preserve">ESTACA PRE-MOLDADA VAZADA DE CONCRETO CENTRIFUGADO, PARA CARGA DE 100 T, SECAO CIRCULAR, COM ANEL METALICO INCORPORADO A PECA (SOMENTE FORNECIMENTO)                                                                                                                                                                                                                                                                                                                                                      </t>
  </si>
  <si>
    <t>262,49</t>
  </si>
  <si>
    <t xml:space="preserve">ESTILETE DE METAL, LAMINA 18 MM                                                                                                                                                                                                                                                                                                                                                                                                                                                                           </t>
  </si>
  <si>
    <t>19,17</t>
  </si>
  <si>
    <t xml:space="preserve">ESTOPA                                                                                                                                                                                                                                                                                                                                                                                                                                                                                                    </t>
  </si>
  <si>
    <t>25,17</t>
  </si>
  <si>
    <t xml:space="preserve">ESTOPIM SIMPLES                                                                                                                                                                                                                                                                                                                                                                                                                                                                                           </t>
  </si>
  <si>
    <t>12,72</t>
  </si>
  <si>
    <t xml:space="preserve">ESTRIBO COM PARAFUSO EM CHAPA DE FERRO FUNDIDO DE 2" X 3/16" X 35 CM, SECAO "U", PARA MADEIRAMENTO DE TELHADO                                                                                                                                                                                                                                                                                                                                                                                             </t>
  </si>
  <si>
    <t>37,71</t>
  </si>
  <si>
    <t xml:space="preserve">ETANOL                                                                                                                                                                                                                                                                                                                                                                                                                                                                                                    </t>
  </si>
  <si>
    <t>6,49</t>
  </si>
  <si>
    <t xml:space="preserve">EXAMES - HORISTA (COLETADO CAIXA)                                                                                                                                                                                                                                                                                                                                                                                                                                                                         </t>
  </si>
  <si>
    <t xml:space="preserve">EXAMES - MENSALISTA (COLETADO CAIXA)                                                                                                                                                                                                                                                                                                                                                                                                                                                                      </t>
  </si>
  <si>
    <t>152,35</t>
  </si>
  <si>
    <t xml:space="preserve">EXTENSAO DE SOLDA 201 ACETILENO, E = *1,5 A 2,5* MM                                                                                                                                                                                                                                                                                                                                                                                                                                                       </t>
  </si>
  <si>
    <t>39,92</t>
  </si>
  <si>
    <t xml:space="preserve">EXTENSAO DE SOLDA 201 GLP, E = *2,5 A 4,0* MM                                                                                                                                                                                                                                                                                                                                                                                                                                                             </t>
  </si>
  <si>
    <t>49,35</t>
  </si>
  <si>
    <t xml:space="preserve">EXTINTOR DE INCENDIO PORTATIL COM CARGA DE AGUA PRESSURIZADA DE 10 L, CLASSE A                                                                                                                                                                                                                                                                                                                                                                                                                            </t>
  </si>
  <si>
    <t>218,75</t>
  </si>
  <si>
    <t xml:space="preserve">EXTINTOR DE INCENDIO PORTATIL COM CARGA DE GAS CARBONICO CO2 DE 4 KG, CLASSE BC                                                                                                                                                                                                                                                                                                                                                                                                                           </t>
  </si>
  <si>
    <t>692,30</t>
  </si>
  <si>
    <t xml:space="preserve">EXTINTOR DE INCENDIO PORTATIL COM CARGA DE GAS CARBONICO CO2 DE 6 KG, CLASSE BC                                                                                                                                                                                                                                                                                                                                                                                                                           </t>
  </si>
  <si>
    <t>750,00</t>
  </si>
  <si>
    <t xml:space="preserve">EXTINTOR DE INCENDIO PORTATIL COM CARGA DE PO QUIMICO SECO (PQS) DE 12 KG, CLASSE BC                                                                                                                                                                                                                                                                                                                                                                                                                      </t>
  </si>
  <si>
    <t>346,15</t>
  </si>
  <si>
    <t xml:space="preserve">EXTINTOR DE INCENDIO PORTATIL COM CARGA DE PO QUIMICO SECO (PQS) DE 4 KG, CLASSE BC                                                                                                                                                                                                                                                                                                                                                                                                                       </t>
  </si>
  <si>
    <t>211,53</t>
  </si>
  <si>
    <t xml:space="preserve">EXTINTOR DE INCENDIO PORTATIL COM CARGA DE PO QUIMICO SECO (PQS) DE 6 KG, CLASSE BC                                                                                                                                                                                                                                                                                                                                                                                                                       </t>
  </si>
  <si>
    <t>250,00</t>
  </si>
  <si>
    <t xml:space="preserve">EXTINTOR DE INCENDIO PORTATIL COM CARGA DE PO QUIMICO SECO (PQS) DE 8 KG, CLASSE BC                                                                                                                                                                                                                                                                                                                                                                                                                       </t>
  </si>
  <si>
    <t>298,07</t>
  </si>
  <si>
    <t xml:space="preserve">EXTREMIDADE PVC PBA, BF, JE, DN 100/ DE 110 MM (NBR 10351)                                                                                                                                                                                                                                                                                                                                                                                                                                                </t>
  </si>
  <si>
    <t>244,00</t>
  </si>
  <si>
    <t xml:space="preserve">EXTREMIDADE PVC PBA, BF, JE, DN 50 / DE 60 MM (NBR 10351)                                                                                                                                                                                                                                                                                                                                                                                                                                                 </t>
  </si>
  <si>
    <t>48,78</t>
  </si>
  <si>
    <t xml:space="preserve">EXTREMIDADE PVC PBA, BF, JE, DN 75/ DE 85 MM (NBR 10351)                                                                                                                                                                                                                                                                                                                                                                                                                                                  </t>
  </si>
  <si>
    <t>154,04</t>
  </si>
  <si>
    <t xml:space="preserve">EXTREMIDADE PVC PBA, PF, JE, DN 100 / DE 110 MM (NBR 10351)                                                                                                                                                                                                                                                                                                                                                                                                                                               </t>
  </si>
  <si>
    <t>200,60</t>
  </si>
  <si>
    <t xml:space="preserve">EXTREMIDADE PVC PBA, PF, JE, DN 50/ DE 60 MM (NBR 10351)                                                                                                                                                                                                                                                                                                                                                                                                                                                  </t>
  </si>
  <si>
    <t>50,53</t>
  </si>
  <si>
    <t xml:space="preserve">EXTREMIDADE PVC PBA, PF, JE, DN 75 / DE 85 MM (NBR 10351)                                                                                                                                                                                                                                                                                                                                                                                                                                                 </t>
  </si>
  <si>
    <t>126,76</t>
  </si>
  <si>
    <t xml:space="preserve">EXTREMIDADE/TUBETE PARA HIDROMETRO PVC, COM ROSCA, CURTA, COM BUCHA LATAO, 1/2"                                                                                                                                                                                                                                                                                                                                                                                                                           </t>
  </si>
  <si>
    <t>10,71</t>
  </si>
  <si>
    <t xml:space="preserve">EXTREMIDADE/TUBETE PARA HIDROMETRO PVC, COM ROSCA, CURTA, COM BUCHA LATAO, 3/4"                                                                                                                                                                                                                                                                                                                                                                                                                           </t>
  </si>
  <si>
    <t>17,19</t>
  </si>
  <si>
    <t xml:space="preserve">EXTREMIDADE/TUBETE PARA HIDROMETRO PVC, COM ROSCA, CURTA, SEM BUCHA LATAO, 1/2"                                                                                                                                                                                                                                                                                                                                                                                                                           </t>
  </si>
  <si>
    <t>5,66</t>
  </si>
  <si>
    <t xml:space="preserve">EXTREMIDADE/TUBETE PARA HIDROMETRO PVC, COM ROSCA, CURTA, SEM BUCHA LATAO, 3/4"                                                                                                                                                                                                                                                                                                                                                                                                                           </t>
  </si>
  <si>
    <t xml:space="preserve">EXTREMIDADE/TUBETE PARA HIDROMETRO PVC, COM ROSCA, LONGA, SEM BUCHA LATAO, 1/2"                                                                                                                                                                                                                                                                                                                                                                                                                           </t>
  </si>
  <si>
    <t xml:space="preserve">EXTREMIDADE/TUBETE PARA HIDROMETRO PVC, COM ROSCA, LONGA, SEM BUCHA LATAO, 3/4"                                                                                                                                                                                                                                                                                                                                                                                                                           </t>
  </si>
  <si>
    <t xml:space="preserve">FECHADRUA BICO DE PAPAGAIO PARA PORTA DE CORRER EXTERNA, EM ACO INOX COM ACABAMENTO CROMADO, MAQUINA COM 45 MM, INCLUINDO CHAVE TIPO CILINDRO                                                                                                                                                                                                                                                                                                                                                             </t>
  </si>
  <si>
    <t>120,82</t>
  </si>
  <si>
    <t xml:space="preserve">FECHADRUA BICO DE PAPAGAIO PARA PORTA DE CORRER INTERNA, EM ACO INOX COM ACABAMENTO CROMADO, MAQUINA COM 45 MM, INCLUINDO CHAVE TIPO BIPARTIDA                                                                                                                                                                                                                                                                                                                                                            </t>
  </si>
  <si>
    <t>100,02</t>
  </si>
  <si>
    <t xml:space="preserve">FECHADURA AUXILIAR DE SEGURANCA PARA PORTA EXTERNA, EM ACO INOX, BROCA DE 45 A 55 MM, LINGUETA COM 3 AVANCOS, INCLUINDO 2 CHAVES TIPO CILINDRO                                                                                                                                                                                                                                                                                                                                                            </t>
  </si>
  <si>
    <t>153,50</t>
  </si>
  <si>
    <t xml:space="preserve">FECHADURA DE EMBUTIR PARA GAVETA E MOVEIS DE MADEIRA, EM ACO INOX COM ACABAMENTO CROMADO, COM ABAS LATERAIS, CILINDRO COM 22 MM DE DIAMETRO, INCLUINDO CHAVE COM PERFIL METALICO E CAPA ESCAMOTEAVEL                                                                                                                                                                                                                                                                                                      </t>
  </si>
  <si>
    <t>16,39</t>
  </si>
  <si>
    <t xml:space="preserve">FECHADURA DE SOBREPOR PARA GAVETAS E ARMARIOS, EM ACO INOX COM ACABAMENTO CROMADO, COM CILINDRO DE APROX 20 MM                                                                                                                                                                                                                                                                                                                                                                                            </t>
  </si>
  <si>
    <t xml:space="preserve">FECHADURA DE SOBREPOR PARA PORTAO, EM ACO INOX COM ACABAMENTO CROMADO, CAIXA DE 100 MM, INCLUINDO CHAVE TIPO CILINDRO                                                                                                                                                                                                                                                                                                                                                                                     </t>
  </si>
  <si>
    <t>72,01</t>
  </si>
  <si>
    <t xml:space="preserve">FECHADURA DE SOBREPOR PARA PORTAO, EM ACO INOX COM ACABAMENTO CROMADO, CAIXA DE 100 MM, INCLUINDO CHAVE TIPO TETRA                                                                                                                                                                                                                                                                                                                                                                                        </t>
  </si>
  <si>
    <t>111,80</t>
  </si>
  <si>
    <t xml:space="preserve">FECHADURA DE SOBREPOR TIPO CAIXAO, EM FERRO COM ACABAMENTO RESINADO, SEM MACANETA, SEM CILINDRO, INCLUINDO CHAVE TIPO SIMPLES                                                                                                                                                                                                                                                                                                                                                                             </t>
  </si>
  <si>
    <t>25,55</t>
  </si>
  <si>
    <t xml:space="preserve">FECHADURA ESPELHO PARA PORTA DE BANHEIRO, EM ACO INOX (MAQUINA, TESTA E CONTRA-TESTA) E EM ZAMAC (MACANETA, LINGUETA E TRINCOS) COM ACABAMENTO CROMADO, MAQUINA DE 40 MM, INCLUINDO CHAVE TIPO TRANQUETA                                                                                                                                                                                                                                                                                                  </t>
  </si>
  <si>
    <t>65,26</t>
  </si>
  <si>
    <t xml:space="preserve">FECHADURA ESPELHO PARA PORTA DE BANHEIRO, EM ACO INOX (MAQUINA, TESTA E CONTRA-TESTA) E EM ZAMAC (MACANETA, LINGUETA E TRINCOS) COM ACABAMENTO CROMADO, MAQUINA DE 55 MM, INCLUINDO CHAVE TIPO TRANQUETA  (CONJUNTO DE FECHADURAS)                                                                                                                                                                                                                                                                        </t>
  </si>
  <si>
    <t>123,43</t>
  </si>
  <si>
    <t xml:space="preserve">FECHADURA ESPELHO PARA PORTA EXTERNA, EM ACO INOX (MAQUINA, TESTA E CONTRA-TESTA) E EM ZAMAC (MACANETA, LINGUETA E TRINCOS) COM ACABAMENTO CROMADO, MAQUINA DE 40 MM, INCLUINDO CHAVE TIPO CILINDRO                                                                                                                                                                                                                                                                                                       </t>
  </si>
  <si>
    <t>82,99</t>
  </si>
  <si>
    <t xml:space="preserve">FECHADURA ESPELHO PARA PORTA EXTERNA, EM ACO INOX (MAQUINA, TESTA E CONTRA-TESTA) E EM ZAMAC (MACANETA, LINGUETA E TRINCOS) COM ACABAMENTO CROMADO, MAQUINA DE 55 MM, INCLUINDO CHAVE TIPO CILINDRO                                                                                                                                                                                                                                                                                                       </t>
  </si>
  <si>
    <t>164,19</t>
  </si>
  <si>
    <t xml:space="preserve">FECHADURA ESPELHO PARA PORTA INTERNA, EM ACO INOX (MAQUINA, TESTA E CONTRA-TESTA) E EM ZAMAC (MACANETA, LINGUETA E TRINCOS) COM ACABAMENTO CROMADO, MAQUINA DE 40 MM, INCLUINDO CHAVE TIPO INTERNA                                                                                                                                                                                                                                                                                                        </t>
  </si>
  <si>
    <t>74,07</t>
  </si>
  <si>
    <t xml:space="preserve">FECHADURA ESPELHO PARA PORTA INTERNA, EM ACO INOX (MAQUINA, TESTA E CONTRA-TESTA) E EM ZAMAC (MACANETA, LINGUETA E TRINCOS) COM ACABAMENTO CROMADO, MAQUINA DE 55 MM, INCLUINDO CHAVE TIPO INTERNA                                                                                                                                                                                                                                                                                                        </t>
  </si>
  <si>
    <t>122,92</t>
  </si>
  <si>
    <t xml:space="preserve">FECHADURA PARA PORTA PIVOTANTE DE VIDRO TEMPERADO, EM ACO INOX COM ACABAMENTO CROMADO, RECORTE PADRAO SANTA MARINA, COM CILINDRO EM LATAO, INCLUINDO CHAVE TIPO CILINDRO                                                                                                                                                                                                                                                                                                                                  </t>
  </si>
  <si>
    <t>61,42</t>
  </si>
  <si>
    <t xml:space="preserve">FECHADURA ROSETA REDONDA PARA PORTA DE BANHEIRO, EM ACO INOX (MAQUINA, TESTA E CONTRA-TESTA) E EM ZAMAC (MACANETA, LINGUETA E TRINCOS) COM ACABAMENTO CROMADO, MAQUINA DE 40 MM, INCLUINDO CHAVE TIPO TRANQUETA                                                                                                                                                                                                                                                                                           </t>
  </si>
  <si>
    <t>92,92</t>
  </si>
  <si>
    <t xml:space="preserve">FECHADURA ROSETA REDONDA PARA PORTA DE BANHEIRO, EM ACO INOX (MAQUINA, TESTA E CONTRA-TESTA) E EM ZAMAC (MACANETA, LINGUETA E TRINCOS) COM ACABAMENTO CROMADO, MAQUINA DE 55 MM, INCLUINDO CHAVE TIPO TRANQUETA                                                                                                                                                                                                                                                                                           </t>
  </si>
  <si>
    <t>148,78</t>
  </si>
  <si>
    <t xml:space="preserve">FECHADURA ROSETA REDONDA PARA PORTA EXTERNA, EM ACO INOX (MAQUINA, TESTA E CONTRA-TESTA) E EM ZAMAC (MACANETA, LINGUETA E TRINCOS) COM ACABAMENTO CROMADO, MAQUINA DE 40 MM, INCLUINDO CHAVE TIPO CILINDRO                                                                                                                                                                                                                                                                                                </t>
  </si>
  <si>
    <t>107,86</t>
  </si>
  <si>
    <t xml:space="preserve">FECHADURA ROSETA REDONDA PARA PORTA EXTERNA, EM ACO INOX (MAQUINA, TESTA E CONTRA-TESTA) E EM ZAMAC (MACANETA, LINGUETA E TRINCOS) COM ACABAMENTO CROMADO, MAQUINA DE 55 MM, INCLUINDO CHAVE TIPO CILINDRO                                                                                                                                                                                                                                                                                                </t>
  </si>
  <si>
    <t>174,00</t>
  </si>
  <si>
    <t xml:space="preserve">FECHADURA ROSETA REDONDA PARA PORTA INTERNA, EM ACO INOX (MAQUINA, TESTA E CONTRA-TESTA) E EM ZAMAC (MACANETA, LINGUETA E TRINCOS) COM ACABAMENTO CROMADO, MAQUINA DE 40 MM, INCLUINDO CHAVE TIPO INTERNA (CONJUNTO DE FECHADURAS)                                                                                                                                                                                                                                                                        </t>
  </si>
  <si>
    <t>92,20</t>
  </si>
  <si>
    <t xml:space="preserve">FECHADURA ROSETA REDONDA PARA PORTA INTERNA, EM ACO INOX (MAQUINA, TESTA E CONTRA-TESTA) E EM ZAMAC (MACANETA, LINGUETA E TRINCOS) COM ACABAMENTO CROMADO, MAQUINA DE 55 MM, INCLUINDO CHAVE TIPO INTERNA                                                                                                                                                                                                                                                                                                 </t>
  </si>
  <si>
    <t xml:space="preserve">FECHO / FECHADURA COM PUXADOR CONCHA, COM TRANCA TIPO TRAVA, PARA JANELA / PORTA DE CORRER (INCLUI TESTA, FECHADURA, PUXADOR) - COMPLETA                                                                                                                                                                                                                                                                                                                                                                  </t>
  </si>
  <si>
    <t>80,38</t>
  </si>
  <si>
    <t xml:space="preserve">FECHO / TRINCO TIPO AVIAO, EM ZAMAC CROMADO, *60* MM, PARA JANELAS - INCLUI PARAFUSOS                                                                                                                                                                                                                                                                                                                                                                                                                     </t>
  </si>
  <si>
    <t>23,88</t>
  </si>
  <si>
    <t xml:space="preserve">FECHO DE SEGURANCA, TIPO BATOM, EM LATAO / ZAMAC, CROMADO, PARA PORTAS E JANELAS - INCLUI PARAFUSOS                                                                                                                                                                                                                                                                                                                                                                                                       </t>
  </si>
  <si>
    <t xml:space="preserve">FECHO QUEBRA UNHA, EM LATAO COM ACABAMENTO CROMADO, DE EMBUTIR, COM COMANDO ALAVANCA, ALTURA DE DE 22 CM, LARGURA MINIMA DE 1,90 CM E ESPESSURA MINIMA DE 1,90 MM, PARA PORTAS E JANELAS (INCLUI PARAFUSOS)                                                                                                                                                                                                                                                                                               </t>
  </si>
  <si>
    <t>121,23</t>
  </si>
  <si>
    <t xml:space="preserve">FECHO QUEBRA UNHA, EM LATAO COM ACABAMENTO CROMADO, DE EMBUTIR, COM COMANDO ALAVANCA, ALTURA DE DE 40 CM, LARGURA MINIMA DE 1,90 CM E ESPESSURA MINIMA DE 1,90 MM, PARA PORTAS E JANELAS (INCLUI PARAFUSOS)                                                                                                                                                                                                                                                                                               </t>
  </si>
  <si>
    <t>158,56</t>
  </si>
  <si>
    <t xml:space="preserve">FECHO QUEBRA UNHA, EM LATAO COM ACABAMENTO CROMADO, DE EMBUTIR, COM COMANDO DESLIZANTE, ALTURA DE 12 CM, LARGURA MINIMA DE 1,90 CM E ESPESSURA MINIMA DE 1,90 MM                                                                                                                                                                                                                                                                                                                                          </t>
  </si>
  <si>
    <t>26,28</t>
  </si>
  <si>
    <t xml:space="preserve">FECHO QUEBRA UNHA, EM LATAO COM ACABAMENTO CROMADO, DE EMBUTIR, COM COMANDO DESLIZANTE, ALTURA DE 22 CM, LARGURA MINIMA DE 1,90 CM E ESPESSURA MINIMA DE 1,90 MM                                                                                                                                                                                                                                                                                                                                          </t>
  </si>
  <si>
    <t>56,94</t>
  </si>
  <si>
    <t xml:space="preserve">FECHO QUEBRA UNHA, EM LATAO COM ACABAMENTO CROMADO, DE EMBUTIR, COM COMANDO DESLIZANTE, ALTURA DE 40 CM, LARGURA MINIMA DE 1,90 CM E ESPESSURA MINIMA DE 1,90 MM                                                                                                                                                                                                                                                                                                                                          </t>
  </si>
  <si>
    <t>99,00</t>
  </si>
  <si>
    <t xml:space="preserve">FERRAMENTAS - FAMILIA ALMOXARIFE - HORISTA (ENCARGOS COMPLEMENTARES - COLETADO CAIXA)                                                                                                                                                                                                                                                                                                                                                                                                                     </t>
  </si>
  <si>
    <t>0,05</t>
  </si>
  <si>
    <t xml:space="preserve">FERRAMENTAS - FAMILIA ALMOXARIFE - MENSALISTA (ENCARGOS COMPLEMENTARES - COLETADO CAIXA)                                                                                                                                                                                                                                                                                                                                                                                                                  </t>
  </si>
  <si>
    <t>9,21</t>
  </si>
  <si>
    <t xml:space="preserve">FERRAMENTAS - FAMILIA CARPINTEIRO DE FORMAS - HORISTA (ENCARGOS COMPLEMENTARES - COLETADO CAIXA)                                                                                                                                                                                                                                                                                                                                                                                                          </t>
  </si>
  <si>
    <t>0,45</t>
  </si>
  <si>
    <t xml:space="preserve">FERRAMENTAS - FAMILIA CARPINTEIRO DE FORMAS - MENSALISTA (ENCARGOS COMPLEMENTARES - COLETADO CAIXA)                                                                                                                                                                                                                                                                                                                                                                                                       </t>
  </si>
  <si>
    <t>84,46</t>
  </si>
  <si>
    <t xml:space="preserve">FERRAMENTAS - FAMILIA ELETRICISTA - HORISTA (ENCARGOS COMPLEMENTARES - COLETADO CAIXA)                                                                                                                                                                                                                                                                                                                                                                                                                    </t>
  </si>
  <si>
    <t>0,78</t>
  </si>
  <si>
    <t xml:space="preserve">FERRAMENTAS - FAMILIA ELETRICISTA - MENSALISTA (ENCARGOS COMPLEMENTARES - COLETADO CAIXA)                                                                                                                                                                                                                                                                                                                                                                                                                 </t>
  </si>
  <si>
    <t>147,23</t>
  </si>
  <si>
    <t xml:space="preserve">FERRAMENTAS - FAMILIA ENCANADOR - HORISTA (ENCARGOS COMPLEMENTARES - COLETADO CAIXA)                                                                                                                                                                                                                                                                                                                                                                                                                      </t>
  </si>
  <si>
    <t>0,32</t>
  </si>
  <si>
    <t xml:space="preserve">FERRAMENTAS - FAMILIA ENCANADOR - MENSALISTA (ENCARGOS COMPLEMENTARES - COLETADO CAIXA)                                                                                                                                                                                                                                                                                                                                                                                                                   </t>
  </si>
  <si>
    <t>60,93</t>
  </si>
  <si>
    <t xml:space="preserve">FERRAMENTAS - FAMILIA ENCARREGADO GERAL - HORISTA (ENCARGOS COMPLEMENTARES - COLETADO CAIXA)                                                                                                                                                                                                                                                                                                                                                                                                              </t>
  </si>
  <si>
    <t xml:space="preserve">FERRAMENTAS - FAMILIA ENCARREGADO GERAL - MENSALISTA (ENCARGOS COMPLEMENTARES - COLETADO CAIXA)                                                                                                                                                                                                                                                                                                                                                                                                           </t>
  </si>
  <si>
    <t>18,58</t>
  </si>
  <si>
    <t xml:space="preserve">FERRAMENTAS - FAMILIA ENGENHEIRO CIVIL - HORISTA (ENCARGOS COMPLEMENTARES - COLETADO CAIXA)                                                                                                                                                                                                                                                                                                                                                                                                               </t>
  </si>
  <si>
    <t>0,01</t>
  </si>
  <si>
    <t xml:space="preserve">FERRAMENTAS - FAMILIA ENGENHEIRO CIVIL - MENSALISTA (ENCARGOS COMPLEMENTARES - COLETADO CAIXA)                                                                                                                                                                                                                                                                                                                                                                                                            </t>
  </si>
  <si>
    <t>1,90</t>
  </si>
  <si>
    <t xml:space="preserve">FERRAMENTAS - FAMILIA OPERADOR ESCAVADEIRA - HORISTA (ENCARGOS COMPLEMENTARES - COLETADO CAIXA)                                                                                                                                                                                                                                                                                                                                                                                                           </t>
  </si>
  <si>
    <t xml:space="preserve">FERRAMENTAS - FAMILIA OPERADOR ESCAVADEIRA - MENSALISTA (ENCARGOS COMPLEMENTARES - COLETADO CAIXA)                                                                                                                                                                                                                                                                                                                                                                                                        </t>
  </si>
  <si>
    <t xml:space="preserve">FERRAMENTAS - FAMILIA PEDREIRO - HORISTA (ENCARGOS COMPLEMENTARES - COLETADO CAIXA)                                                                                                                                                                                                                                                                                                                                                                                                                       </t>
  </si>
  <si>
    <t>0,74</t>
  </si>
  <si>
    <t xml:space="preserve">FERRAMENTAS - FAMILIA PEDREIRO - MENSALISTA (ENCARGOS COMPLEMENTARES - COLETADO CAIXA)                                                                                                                                                                                                                                                                                                                                                                                                                    </t>
  </si>
  <si>
    <t>139,44</t>
  </si>
  <si>
    <t xml:space="preserve">FERRAMENTAS - FAMILIA PINTOR - HORISTA (ENCARGOS COMPLEMENTARES - COLETADO CAIXA)                                                                                                                                                                                                                                                                                                                                                                                                                         </t>
  </si>
  <si>
    <t xml:space="preserve">FERRAMENTAS - FAMILIA PINTOR - MENSALISTA (ENCARGOS COMPLEMENTARES - COLETADO CAIXA)                                                                                                                                                                                                                                                                                                                                                                                                                      </t>
  </si>
  <si>
    <t>279,09</t>
  </si>
  <si>
    <t xml:space="preserve">FERRAMENTAS - FAMILIA SERVENTE - HORISTA (ENCARGOS COMPLEMENTARES - COLETADO CAIXA)                                                                                                                                                                                                                                                                                                                                                                                                                       </t>
  </si>
  <si>
    <t xml:space="preserve">FERRAMENTAS - FAMILIA SERVENTE - MENSALISTA (ENCARGOS COMPLEMENTARES - COLETADO CAIXA)                                                                                                                                                                                                                                                                                                                                                                                                                    </t>
  </si>
  <si>
    <t>106,33</t>
  </si>
  <si>
    <t xml:space="preserve">FERRAMENTAS - FAMILIA SOLDADOR - HORISTA (ENCARGOS COMPLEMENTARES - COLETADO CAIXA)                                                                                                                                                                                                                                                                                                                                                                                                                       </t>
  </si>
  <si>
    <t xml:space="preserve">FERRAMENTAS - FAMILIA SOLDADOR - MENSALISTA (ENCARGOS COMPLEMENTARES - COLETADO CAIXA)                                                                                                                                                                                                                                                                                                                                                                                                                    </t>
  </si>
  <si>
    <t>201,56</t>
  </si>
  <si>
    <t xml:space="preserve">FERRAMENTAS - FAMILIA TOPOGRAFO - HORISTA (ENCARGOS COMPLEMENTARES - COLETADO CAIXA)                                                                                                                                                                                                                                                                                                                                                                                                                      </t>
  </si>
  <si>
    <t>0,07</t>
  </si>
  <si>
    <t xml:space="preserve">FERRAMENTAS - FAMILIA TOPOGRAFO - MENSALISTA (ENCARGOS COMPLEMENTARES - COLETADO CAIXA)                                                                                                                                                                                                                                                                                                                                                                                                                   </t>
  </si>
  <si>
    <t>13,21</t>
  </si>
  <si>
    <t xml:space="preserve">FERROLHO COM FECHO / TRINCO REDONDO, EM ACO GALVANIZADO / ZINCADO, DE SOBREPOR, COM COMPRIMENTO DE 2" E ESPESSURA MINIMA DA CHAPA DE 0,90 MM, PARA PORTAS E JANELAS                                                                                                                                                                                                                                                                                                                                       </t>
  </si>
  <si>
    <t>3,08</t>
  </si>
  <si>
    <t xml:space="preserve">FERROLHO COM FECHO / TRINCO REDONDO, EM ACO GALVANIZADO / ZINCADO, DE SOBREPOR, COM COMPRIMENTO DE 3" A 4" E ESPESSURA MINIMA DA CHAPA DE 0,90 MM                                                                                                                                                                                                                                                                                                                                                         </t>
  </si>
  <si>
    <t>6,28</t>
  </si>
  <si>
    <t xml:space="preserve">FERROLHO COM FECHO / TRINCO REDONDO, EM ACO GALVANIZADO / ZINCADO, DE SOBREPOR, COM COMPRIMENTO DE 5" E ESPESSURA MINIMA DA CHAPA DE 0,90 MM                                                                                                                                                                                                                                                                                                                                                              </t>
  </si>
  <si>
    <t>7,12</t>
  </si>
  <si>
    <t xml:space="preserve">FERROLHO COM FECHO / TRINCO REDONDO, EM ACO GALVANIZADO / ZINCADO, DE SOBREPOR, COM COMPRIMENTO DE 6" E ESPESSURA MINIMA DA CHAPA DE 1,50 MM                                                                                                                                                                                                                                                                                                                                                              </t>
  </si>
  <si>
    <t>13,50</t>
  </si>
  <si>
    <t xml:space="preserve">FERROLHO COM FECHO / TRINCO REDONDO, EM ACO GALVANIZADO / ZINCADO, DE SOBREPOR, COM COMPRIMENTO DE 8" E ESPESSURA MINIMA DA CHAPA DE 1,50 MM                                                                                                                                                                                                                                                                                                                                                              </t>
  </si>
  <si>
    <t>19,52</t>
  </si>
  <si>
    <t xml:space="preserve">FERROLHO COM FECHO /TRINCO REDONDO, EM ACO GALVANIZADO / ZINCADO, DE SOBREPOR, COM COMPRIMENTO DE 10" A 12" E ESPESSURA MINIMA DA CHAPA DE 1,50 MM                                                                                                                                                                                                                                                                                                                                                        </t>
  </si>
  <si>
    <t>23,34</t>
  </si>
  <si>
    <t xml:space="preserve">FERROLHO COM FECHO CHATO E PORTA CADEADO , EM ACO GALVANIZADO / ZINCADO, DE SOBREPOR, COM COMPRIMENTO DE 3" A 4", CHAPA COM ESPESSURA MINIMA DE 0,90 MM E LARGURA MINIMA DE 3,20 CM (FECHO SIMPLES / LEVE) (INCLUI PARAFUSOS)                                                                                                                                                                                                                                                                             </t>
  </si>
  <si>
    <t xml:space="preserve">FERROLHO COM FECHO CHATO E PORTA CADEADO , EM ACO GALVANIZADO / ZINCADO, DE SOBREPOR, COM COMPRIMENTO DE 3" A 4", CHAPA COM ESPESSURA MINIMA DE 1,70 MM E LARGURA MINIMA DE 5,00 CM (FECHO REFORCADO)                                                                                                                                                                                                                                                                                                     </t>
  </si>
  <si>
    <t>11,10</t>
  </si>
  <si>
    <t xml:space="preserve">FERROLHO COM FECHO CHATO E PORTA CADEADO , EM ACO GALVANIZADO / ZINCADO, DE SOBREPOR, COM COMPRIMENTO DE 5", CHAPA COM ESPESSURA MINIMA DE 0,90 MM E LARGURA MINIMA DE 3,20 CM (FECHO SIMPLES)                                                                                                                                                                                                                                                                                                            </t>
  </si>
  <si>
    <t>11,38</t>
  </si>
  <si>
    <t xml:space="preserve">FERROLHO COM FECHO CHATO E PORTA CADEADO , EM ACO GALVANIZADO / ZINCADO, DE SOBREPOR, COM COMPRIMENTO DE 5", CHAPA COM ESPESSURA MINIMA DE 1,70 MM E LARGURA MINIMA DE 5,00 CM (FECHO REFORCADO)                                                                                                                                                                                                                                                                                                          </t>
  </si>
  <si>
    <t>12,40</t>
  </si>
  <si>
    <t xml:space="preserve">FERROLHO COM FECHO CHATO E PORTA CADEADO , EM ACO GALVANIZADO / ZINCADO, DE SOBREPOR, COM COMPRIMENTO DE 6", CHAPA COM ESPESSURA MINIMA DE 0,90 MM E LARGURA MINIMA DE 3,80 CM (FECHO SIMPLES)                                                                                                                                                                                                                                                                                                            </t>
  </si>
  <si>
    <t>14,30</t>
  </si>
  <si>
    <t xml:space="preserve">FERROLHO COM FECHO CHATO E PORTA CADEADO , EM ACO GALVANIZADO / ZINCADO, DE SOBREPOR, COM COMPRIMENTO DE 6", CHAPA COM ESPESSURA MINIMA DE 1,70 MM E LARGURA /MINIMA DE 5,00 CM (FECHO REFORCADO) (INCLUI PARAFUSOS)                                                                                                                                                                                                                                                                                      </t>
  </si>
  <si>
    <t xml:space="preserve">FERTILIZANTE NPK -  10:10:10                                                                                                                                                                                                                                                                                                                                                                                                                                                                              </t>
  </si>
  <si>
    <t>4,77</t>
  </si>
  <si>
    <t xml:space="preserve">FERTILIZANTE NPK - 4: 14: 8                                                                                                                                                                                                                                                                                                                                                                                                                                                                               </t>
  </si>
  <si>
    <t>4,45</t>
  </si>
  <si>
    <t xml:space="preserve">FERTILIZANTE ORGANICO COMPOSTO, CLASSE A                                                                                                                                                                                                                                                                                                                                                                                                                                                                  </t>
  </si>
  <si>
    <t>0,82</t>
  </si>
  <si>
    <t xml:space="preserve">FIBRA DE ACO PARA REFORCO DO CONCRETO, SOLTA, TIPO A-I, FATOR DE FORMA *50* L / D, COMPRIMENTO DE *30* MM E RESISTENCIA A TRACAO DO ACO MAIOR 1000 MPA                                                                                                                                                                                                                                                                                                                                                    </t>
  </si>
  <si>
    <t>14,11</t>
  </si>
  <si>
    <t xml:space="preserve">FILTRO ANAEROBIO, EM POLIETILENO DE ALTA DENSIDADE (PEAD), CAPACIDADE *1100* LITROS (NBR 13969)                                                                                                                                                                                                                                                                                                                                                                                                           </t>
  </si>
  <si>
    <t>1.196,33</t>
  </si>
  <si>
    <t xml:space="preserve">FILTRO ANAEROBIO, EM POLIETILENO DE ALTA DENSIDADE (PEAD), CAPACIDADE *2800* LITROS (NBR 13969)                                                                                                                                                                                                                                                                                                                                                                                                           </t>
  </si>
  <si>
    <t>3.063,10</t>
  </si>
  <si>
    <t xml:space="preserve">FILTRO ANAEROBIO, EM POLIETILENO DE ALTA DENSIDADE (PEAD), CAPACIDADE *5000* LITROS (NBR 13969)                                                                                                                                                                                                                                                                                                                                                                                                           </t>
  </si>
  <si>
    <t>4.186,71</t>
  </si>
  <si>
    <t xml:space="preserve">FINCAPINO CURTO CALIBRE 22 VERMELHO, CARGA MEDIA (ACAO DIRETA)                                                                                                                                                                                                                                                                                                                                                                                                                                            </t>
  </si>
  <si>
    <t xml:space="preserve">CENTO </t>
  </si>
  <si>
    <t>52,85</t>
  </si>
  <si>
    <t xml:space="preserve">FINCAPINO LONGO CALIBRE 22, CARGA FORTE (ACAO DIRETA)                                                                                                                                                                                                                                                                                                                                                                                                                                                     </t>
  </si>
  <si>
    <t>85,00</t>
  </si>
  <si>
    <t xml:space="preserve">FIO COBRE NU DE 150 A 500 MM2, PARA TENSOES DE ATE 600 V                                                                                                                                                                                                                                                                                                                                                                                                                                                  </t>
  </si>
  <si>
    <t>134,52</t>
  </si>
  <si>
    <t xml:space="preserve">FIO COBRE NU DE 16 A 35 MM2, PARA TENSOES DE ATE 600 V                                                                                                                                                                                                                                                                                                                                                                                                                                                    </t>
  </si>
  <si>
    <t>137,21</t>
  </si>
  <si>
    <t xml:space="preserve">FIO COBRE NU DE 50 A 120 MM2, PARA TENSOES DE ATE 600 V                                                                                                                                                                                                                                                                                                                                                                                                                                                   </t>
  </si>
  <si>
    <t>132,72</t>
  </si>
  <si>
    <t xml:space="preserve">FIO DE COBRE, SOLIDO, CLASSE 1, ISOLACAO EM PVC/A, ANTICHAMA BWF-B, 450/750V, SECAO NOMINAL 1,5 MM2                                                                                                                                                                                                                                                                                                                                                                                                       </t>
  </si>
  <si>
    <t>1,36</t>
  </si>
  <si>
    <t xml:space="preserve">FIO DE COBRE, SOLIDO, CLASSE 1, ISOLACAO EM PVC/A, ANTICHAMA BWF-B, 450/750V, SECAO NOMINAL 10 MM2                                                                                                                                                                                                                                                                                                                                                                                                        </t>
  </si>
  <si>
    <t>8,44</t>
  </si>
  <si>
    <t xml:space="preserve">FIO DE COBRE, SOLIDO, CLASSE 1, ISOLACAO EM PVC/A, ANTICHAMA BWF-B, 450/750V, SECAO NOMINAL 2,5 MM2                                                                                                                                                                                                                                                                                                                                                                                                       </t>
  </si>
  <si>
    <t xml:space="preserve">FIO DE COBRE, SOLIDO, CLASSE 1, ISOLACAO EM PVC/A, ANTICHAMA BWF-B, 450/750V, SECAO NOMINAL 4 MM2                                                                                                                                                                                                                                                                                                                                                                                                         </t>
  </si>
  <si>
    <t xml:space="preserve">FIO DE COBRE, SOLIDO, CLASSE 1, ISOLACAO EM PVC/A, ANTICHAMA BWF-B, 450/750V, SECAO NOMINAL 6 MM2                                                                                                                                                                                                                                                                                                                                                                                                         </t>
  </si>
  <si>
    <t>5,16</t>
  </si>
  <si>
    <t xml:space="preserve">FITA / CINTA AUTOADESIVA ELASTOMERICA PARA VEDACAO, L= 50 MM, E = 3 MM                                                                                                                                                                                                                                                                                                                                                                                                                                    </t>
  </si>
  <si>
    <t>3,56</t>
  </si>
  <si>
    <t xml:space="preserve">FITA ACO INOX PARA CINTAR POSTE, L = 19 MM, E = 0,5 MM (ROLO DE 30M)                                                                                                                                                                                                                                                                                                                                                                                                                                      </t>
  </si>
  <si>
    <t>87,00</t>
  </si>
  <si>
    <t xml:space="preserve">FITA ADESIVA ALUMINIZADA, PARA INSTALACAO DE MANTAS DE SUBCOBERTURA,  L = *5* CM                                                                                                                                                                                                                                                                                                                                                                                                                          </t>
  </si>
  <si>
    <t>1,35</t>
  </si>
  <si>
    <t xml:space="preserve">FITA ADESIVA ANTICORROSIVA DE PVC FLEXIVEL, COR PRETA, PARA PROTECAO TUBULACAO, 50 MM X 30 M (L X C), E= *0,25* MM                                                                                                                                                                                                                                                                                                                                                                                        </t>
  </si>
  <si>
    <t>6,11</t>
  </si>
  <si>
    <t xml:space="preserve">FITA ADESIVA ASFALTICA ALUMINIZADA MULTIUSO, L = 10 CM, ROLO DE 10 M                                                                                                                                                                                                                                                                                                                                                                                                                                      </t>
  </si>
  <si>
    <t>92,18</t>
  </si>
  <si>
    <t xml:space="preserve">FITA CREPE ROLO DE 25 MM X 50 M                                                                                                                                                                                                                                                                                                                                                                                                                                                                           </t>
  </si>
  <si>
    <t xml:space="preserve">FITA DE ALUMINIO PARA PROTECAO DO CONDUTOR LARGURA 10 MM                                                                                                                                                                                                                                                                                                                                                                                                                                                  </t>
  </si>
  <si>
    <t>64,89</t>
  </si>
  <si>
    <t xml:space="preserve">FITA DE PAPEL MICROPERFURADO, 50 X 150 MM, PARA TRATAMENTO DE JUNTAS DE CHAPA DE GESSO PARA DRYWALL                                                                                                                                                                                                                                                                                                                                                                                                       </t>
  </si>
  <si>
    <t xml:space="preserve">FITA DE PAPEL REFORCADA COM LAMINA DE METAL PARA REFORCO DE CANTOS DE CHAPA DE GESSO PARA DRYWALL                                                                                                                                                                                                                                                                                                                                                                                                         </t>
  </si>
  <si>
    <t>2,67</t>
  </si>
  <si>
    <t xml:space="preserve">FITA ISOLANTE ADESIVA ANTICHAMA, USO ATE 750 V, EM ROLO DE 19 MM X 20 M                                                                                                                                                                                                                                                                                                                                                                                                                                   </t>
  </si>
  <si>
    <t>21,75</t>
  </si>
  <si>
    <t xml:space="preserve">FITA ISOLANTE ADESIVA ANTICHAMA, USO ATE 750 V, EM ROLO DE 19 MM X 5 M                                                                                                                                                                                                                                                                                                                                                                                                                                    </t>
  </si>
  <si>
    <t>8,22</t>
  </si>
  <si>
    <t xml:space="preserve">FITA ISOLANTE DE BORRACHA AUTOFUSAO, USO ATE 69 KV (ALTA TENSAO)                                                                                                                                                                                                                                                                                                                                                                                                                                          </t>
  </si>
  <si>
    <t xml:space="preserve">FITA METALICA GRAVADA, L = 17 MM, ROLO DE 25 M, CARGA RECOMENDADA = *120* KGF                                                                                                                                                                                                                                                                                                                                                                                                                             </t>
  </si>
  <si>
    <t>61,09</t>
  </si>
  <si>
    <t xml:space="preserve">FITA METALICA PERFURADA, L = *18* MM, ROLO DE 30 M, CARGA RECOMENDADA = *30* KGF                                                                                                                                                                                                                                                                                                                                                                                                                          </t>
  </si>
  <si>
    <t>69,06</t>
  </si>
  <si>
    <t xml:space="preserve">FITA METALICA PERFURADA, L = 17 MM, ROLO DE 30 M, CARGA RECOMENDADA = *19* KGF                                                                                                                                                                                                                                                                                                                                                                                                                            </t>
  </si>
  <si>
    <t>53,01</t>
  </si>
  <si>
    <t xml:space="preserve">FITA METALICA PERFURADA, L = 25 MM, ROLO DE 30 M, CARGA RECOMENDADA = *222,5* KGF                                                                                                                                                                                                                                                                                                                                                                                                                         </t>
  </si>
  <si>
    <t>185,56</t>
  </si>
  <si>
    <t xml:space="preserve">FITA VEDA ROSCA EM ROLOS DE 18 MM X 10 M (L X C)                                                                                                                                                                                                                                                                                                                                                                                                                                                          </t>
  </si>
  <si>
    <t xml:space="preserve">FITA VEDA ROSCA EM ROLOS DE 18 MM X 25 M (L X C)                                                                                                                                                                                                                                                                                                                                                                                                                                                          </t>
  </si>
  <si>
    <t>7,14</t>
  </si>
  <si>
    <t xml:space="preserve">FITA VEDA ROSCA EM ROLOS DE 18 MM X 50 M (L X C)                                                                                                                                                                                                                                                                                                                                                                                                                                                          </t>
  </si>
  <si>
    <t xml:space="preserve">FIXADOR DE ABA AUTOTRAVANTE PARA TELHA DE FIBROCIMENTO, TIPO CANALETE 90 OU KALHETAO                                                                                                                                                                                                                                                                                                                                                                                                                      </t>
  </si>
  <si>
    <t xml:space="preserve">FIXADOR DE ABA SIMPLES PARA TELHA DE FIBROCIMENTO, TIPO CANALETA 49 OU KALHETA                                                                                                                                                                                                                                                                                                                                                                                                                            </t>
  </si>
  <si>
    <t xml:space="preserve">FIXADOR DE ABA SIMPLES PARA TELHA DE FIBROCIMENTO, TIPO CANALETA 90 OU KALHETAO                                                                                                                                                                                                                                                                                                                                                                                                                           </t>
  </si>
  <si>
    <t>3,55</t>
  </si>
  <si>
    <t xml:space="preserve">FLANELA *30 X 40* CM                                                                                                                                                                                                                                                                                                                                                                                                                                                                                      </t>
  </si>
  <si>
    <t xml:space="preserve">FLANGE PVC, ROSCAVEL SEXTAVADO SEM FUROS 3/4"                                                                                                                                                                                                                                                                                                                                                                                                                                                             </t>
  </si>
  <si>
    <t>10,07</t>
  </si>
  <si>
    <t xml:space="preserve">FLANGE PVC, ROSCAVEL, SEXTAVADO, SEM FUROS 3"                                                                                                                                                                                                                                                                                                                                                                                                                                                             </t>
  </si>
  <si>
    <t>163,60</t>
  </si>
  <si>
    <t xml:space="preserve">FLANGE PVC, ROSCAVEL, SEXTAVADO, SEM FUROS, 1 1/2"                                                                                                                                                                                                                                                                                                                                                                                                                                                        </t>
  </si>
  <si>
    <t xml:space="preserve">FLANGE PVC, ROSCAVEL, SEXTAVADO, SEM FUROS, 1 1/4"                                                                                                                                                                                                                                                                                                                                                                                                                                                        </t>
  </si>
  <si>
    <t xml:space="preserve">FLANGE PVC, ROSCAVEL, SEXTAVADO, SEM FUROS, 1/2"                                                                                                                                                                                                                                                                                                                                                                                                                                                          </t>
  </si>
  <si>
    <t>7,00</t>
  </si>
  <si>
    <t xml:space="preserve">FLANGE PVC, ROSCAVEL, SEXTAVADO, SEM FUROS, 1"                                                                                                                                                                                                                                                                                                                                                                                                                                                            </t>
  </si>
  <si>
    <t xml:space="preserve">FLANGE PVC, ROSCAVEL, SEXTAVADO, SEM FUROS, 2 1/2"                                                                                                                                                                                                                                                                                                                                                                                                                                                        </t>
  </si>
  <si>
    <t>144,68</t>
  </si>
  <si>
    <t xml:space="preserve">FLANGE PVC, ROSCAVEL, SEXTAVADO, SEM FUROS, 2"                                                                                                                                                                                                                                                                                                                                                                                                                                                            </t>
  </si>
  <si>
    <t>24,85</t>
  </si>
  <si>
    <t xml:space="preserve">FLANGE SEXTAVADO DE FERRO GALVANIZADO, COM ROSCA BSP, DE 1 1/2"                                                                                                                                                                                                                                                                                                                                                                                                                                           </t>
  </si>
  <si>
    <t>61,78</t>
  </si>
  <si>
    <t xml:space="preserve">FLANGE SEXTAVADO DE FERRO GALVANIZADO, COM ROSCA BSP, DE 1 1/4"                                                                                                                                                                                                                                                                                                                                                                                                                                           </t>
  </si>
  <si>
    <t>49,08</t>
  </si>
  <si>
    <t xml:space="preserve">FLANGE SEXTAVADO DE FERRO GALVANIZADO, COM ROSCA BSP, DE 1/2"                                                                                                                                                                                                                                                                                                                                                                                                                                             </t>
  </si>
  <si>
    <t>21,48</t>
  </si>
  <si>
    <t xml:space="preserve">FLANGE SEXTAVADO DE FERRO GALVANIZADO, COM ROSCA BSP, DE 1"                                                                                                                                                                                                                                                                                                                                                                                                                                               </t>
  </si>
  <si>
    <t>35,29</t>
  </si>
  <si>
    <t xml:space="preserve">FLANGE SEXTAVADO DE FERRO GALVANIZADO, COM ROSCA BSP, DE 2 1/2"                                                                                                                                                                                                                                                                                                                                                                                                                                           </t>
  </si>
  <si>
    <t>115,26</t>
  </si>
  <si>
    <t xml:space="preserve">FLANGE SEXTAVADO DE FERRO GALVANIZADO, COM ROSCA BSP, DE 2"                                                                                                                                                                                                                                                                                                                                                                                                                                               </t>
  </si>
  <si>
    <t>73,33</t>
  </si>
  <si>
    <t xml:space="preserve">FLANGE SEXTAVADO DE FERRO GALVANIZADO, COM ROSCA BSP, DE 3/4"                                                                                                                                                                                                                                                                                                                                                                                                                                             </t>
  </si>
  <si>
    <t>29,35</t>
  </si>
  <si>
    <t xml:space="preserve">FLANGE SEXTAVADO DE FERRO GALVANIZADO, COM ROSCA BSP, DE 3"                                                                                                                                                                                                                                                                                                                                                                                                                                               </t>
  </si>
  <si>
    <t>155,84</t>
  </si>
  <si>
    <t xml:space="preserve">FLANGE SEXTAVADO DE FERRO GALVANIZADO, COM ROSCA BSP, DE 4"                                                                                                                                                                                                                                                                                                                                                                                                                                               </t>
  </si>
  <si>
    <t>230,39</t>
  </si>
  <si>
    <t xml:space="preserve">FLANGE SEXTAVADO DE FERRO GALVANIZADO, COM ROSCA BSP, DE 6"                                                                                                                                                                                                                                                                                                                                                                                                                                               </t>
  </si>
  <si>
    <t>387,07</t>
  </si>
  <si>
    <t xml:space="preserve">FORRO COMPOSTO POR PAINEIS DE LA DE VIDRO, REVESTIDOS EM PVC MICROPERFURADO, DE *1250 X 625* MM, ESPESSURA 15 MM (COM COLOCACAO)                                                                                                                                                                                                                                                                                                                                                                          </t>
  </si>
  <si>
    <t>108,72</t>
  </si>
  <si>
    <t xml:space="preserve">FORRO DE FIBRA MINERAL EM PLACAS DE 1250 X 625 MM, E = 15 MM, BORDA RETA, COM PINTURA ANTIMOFO, APOIADO EM PERFIL DE ACO GALVANIZADO COM 24 MM DE BASE - INSTALADO                                                                                                                                                                                                                                                                                                                                        </t>
  </si>
  <si>
    <t>82,72</t>
  </si>
  <si>
    <t xml:space="preserve">FORRO DE FIBRA MINERAL EM PLACAS DE 625 X 625 MM, E = 15 MM, BORDA RETA, COM PINTURA ANTIMOFO, APOIADO EM PERFIL DE ACO GALVANIZADO COM 24 MM DE BASE - INSTALADO                                                                                                                                                                                                                                                                                                                                         </t>
  </si>
  <si>
    <t>90,23</t>
  </si>
  <si>
    <t xml:space="preserve">FORRO DE FIBRA MINERAL EM PLACAS DE 625 X 625 MM, E = 15/16 MM, BORDA REBAIXADA, COM PINTURA ANTIMOFO, APOIADO EM PERFIL DE ACO GALVANIZADO COM 24 MM DE BASE - INSTALADO                                                                                                                                                                                                                                                                                                                                 </t>
  </si>
  <si>
    <t>96,78</t>
  </si>
  <si>
    <t xml:space="preserve">FORRO DE MADEIRA CEDRINHO OU EQUIVALENTE DA REGIAO, ENCAIXE MACHO/FEMEA COM FRISO, *10 X 1* CM (SEM COLOCACAO)                                                                                                                                                                                                                                                                                                                                                                                            </t>
  </si>
  <si>
    <t xml:space="preserve">FORRO DE MADEIRA CUMARU/IPE CHAMPANHE OU EQUIVALENTE DA REGIAO, ENCAIXE MACHO/FEMEA COM FRISO, *10 X 1* CM (SEM COLOCACAO)                                                                                                                                                                                                                                                                                                                                                                                </t>
  </si>
  <si>
    <t>122,00</t>
  </si>
  <si>
    <t xml:space="preserve">FORRO DE MADEIRA PINUS OU EQUIVALENTE DA REGIAO, ENCAIXE MACHO/FEMEA COM FRISO, *10 X 1* CM (SEM COLOCACAO)                                                                                                                                                                                                                                                                                                                                                                                               </t>
  </si>
  <si>
    <t>25,62</t>
  </si>
  <si>
    <t xml:space="preserve">FORRO DE PVC LISO, BRANCO, REGUA DE 10 CM, ESPESSURA DE 8 MM A 10 MM (COM COLOCACAO / SEM ESTRUTURA METALICA)                                                                                                                                                                                                                                                                                                                                                                                             </t>
  </si>
  <si>
    <t>74,55</t>
  </si>
  <si>
    <t xml:space="preserve">FORRO DE PVC LISO, BRANCO, REGUA DE 20 CM, ESPESSURA DE 8 MM A 10 MM, COMPRIMENTO 6 M (SEM COLOCACAO)                                                                                                                                                                                                                                                                                                                                                                                                     </t>
  </si>
  <si>
    <t>30,28</t>
  </si>
  <si>
    <t xml:space="preserve">FORRO DE PVC, FRISADO, BRANCO, REGUA DE 10 CM, ESPESSURA DE 8 MM A 10 MM E COMPRIMENTO 6 M (SEM COLOCACAO)                                                                                                                                                                                                                                                                                                                                                                                                </t>
  </si>
  <si>
    <t>22,25</t>
  </si>
  <si>
    <t xml:space="preserve">FORRO DE PVC, FRISADO, BRANCO, REGUA DE 20 CM, ESPESSURA DE 8 MM A 10 MM E COMPRIMENTO 6 M (SEM COLOCACAO)                                                                                                                                                                                                                                                                                                                                                                                                </t>
  </si>
  <si>
    <t>21,74</t>
  </si>
  <si>
    <t xml:space="preserve">FOSSA SEPTICA, SEM FILTRO, PARA 15 A 30 CONTRIBUINTES, CILINDRICA, COM TAMPA, EM POLIETILENO DE ALTA DENSIDADE (PEAD), CAPACIDADE APROXIMADA DE 5500 LITROS (NBR 7229)                                                                                                                                                                                                                                                                                                                                    </t>
  </si>
  <si>
    <t>4.873,12</t>
  </si>
  <si>
    <t xml:space="preserve">FOSSA SEPTICA, SEM FILTRO, PARA 4 A 7 CONTRIBUINTES, CILINDRICA,  COM TAMPA, EM POLIETILENO DE ALTA DENSIDADE (PEAD), CAPACIDADE APROXIMADA DE 1100 LITROS (NBR 7229)                                                                                                                                                                                                                                                                                                                                     </t>
  </si>
  <si>
    <t>1.253,08</t>
  </si>
  <si>
    <t xml:space="preserve">FOSSA SEPTICA, SEM FILTRO, PARA 8 A 14 CONTRIBUINTES, CILINDRICA, COM TAMPA, EM POLIETILENO DE ALTA DENSIDADE (PEAD), CAPACIDADE APROXIMADA DE 3000 LITROS (NBR 7229)                                                                                                                                                                                                                                                                                                                                     </t>
  </si>
  <si>
    <t>3.856,07</t>
  </si>
  <si>
    <t xml:space="preserve">FOSSA SEPTICA,SEM FILTRO, PARA 40 A 52 CONTRIBUINTES, CILINDRICA, COM TAMPA, EM POLIETILENO DE ALTA DENSIDADE (PEAD), CAPACIDADE APROXIMADA DE 10000 LITROS (NBR 7229)                                                                                                                                                                                                                                                                                                                                    </t>
  </si>
  <si>
    <t>11.138,57</t>
  </si>
  <si>
    <t xml:space="preserve">FRESADORA DE ASFALTO A FRIO SOBRE ESTEIRAS, LARG. FRESAGEM 2,00 M, POT. 410 KW/550 HP                                                                                                                                                                                                                                                                                                                                                                                                                     </t>
  </si>
  <si>
    <t>6.958.860,81</t>
  </si>
  <si>
    <t xml:space="preserve">FRESADORA DE ASFALTO A FRIO SOBRE RODAS, LARG. FRESAGEM 1,00 M, POT. 155 KW/208 HP                                                                                                                                                                                                                                                                                                                                                                                                                        </t>
  </si>
  <si>
    <t>2.978.984,52</t>
  </si>
  <si>
    <t xml:space="preserve">FUNDO ANTICORROSIVO PARA METAIS FERROSOS (ZARCAO)                                                                                                                                                                                                                                                                                                                                                                                                                                                         </t>
  </si>
  <si>
    <t>43,13</t>
  </si>
  <si>
    <t xml:space="preserve">FUNDO PREPARADOR ACRILICO BASE AGUA                                                                                                                                                                                                                                                                                                                                                                                                                                                                       </t>
  </si>
  <si>
    <t>18,60</t>
  </si>
  <si>
    <t xml:space="preserve">FUNDO SINTETICO NIVELADOR BRANCO FOSCO PARA MADEIRA                                                                                                                                                                                                                                                                                                                                                                                                                                                       </t>
  </si>
  <si>
    <t>39,35</t>
  </si>
  <si>
    <t xml:space="preserve">FURO PARA TORNEIRA OU OUTROS ACESSORIOS  EM BANCADA DE MARMORE/ GRANITO OU OUTRO TIPO DE PEDRA NATURAL                                                                                                                                                                                                                                                                                                                                                                                                    </t>
  </si>
  <si>
    <t xml:space="preserve">FUSIVEL DIAZED 20 A TAMANHO DII, CAPACIDADE DE INTERRUPCAO DE 50 KA EM VCA E 8 KA EM VCC, TENSAO NOMIMNAL DE 500 V                                                                                                                                                                                                                                                                                                                                                                                        </t>
  </si>
  <si>
    <t xml:space="preserve">FUSIVEL DIAZED 35 A TAMANHO DIII, CAPACIDADE DE INTERRUPCAO DE 50 KA EM VCA E 8 KA EM VCC, TENSAO NOMIMNAL DE 500 V                                                                                                                                                                                                                                                                                                                                                                                       </t>
  </si>
  <si>
    <t xml:space="preserve">FUSIVEL NH *36* A 80 AMPERES, TAMANHO 00, CAPACIDADE DE INTERRUPCAO DE 120 KA, TENSAO NOMIMNAL DE 500 V                                                                                                                                                                                                                                                                                                                                                                                                   </t>
  </si>
  <si>
    <t>21,61</t>
  </si>
  <si>
    <t xml:space="preserve">FUSIVEL NH 100 A TAMANHO 00, CAPACIDADE DE INTERRUPCAO DE 120 KA, TENSAO NOMIMNAL DE 500 V                                                                                                                                                                                                                                                                                                                                                                                                                </t>
  </si>
  <si>
    <t>22,59</t>
  </si>
  <si>
    <t xml:space="preserve">FUSIVEL NH 125 A TAMANHO 00, CAPACIDADE DE INTERRUPCAO DE 120 KA, TENSAO NOMIMNAL DE 500 V                                                                                                                                                                                                                                                                                                                                                                                                                </t>
  </si>
  <si>
    <t>24,11</t>
  </si>
  <si>
    <t xml:space="preserve">FUSIVEL NH 160 A TAMANHO 00, CAPACIDADE DE INTERRUPCAO DE 120 KA, TENSAO NOMIMNAL DE 500 V                                                                                                                                                                                                                                                                                                                                                                                                                </t>
  </si>
  <si>
    <t>24,48</t>
  </si>
  <si>
    <t xml:space="preserve">FUSIVEL NH 20 A TAMANHO 000, CAPACIDADE DE INTERRUPCAO DE 120 KA, TENSAO NOMIMNAL DE 500 V                                                                                                                                                                                                                                                                                                                                                                                                                </t>
  </si>
  <si>
    <t>23,00</t>
  </si>
  <si>
    <t xml:space="preserve">FUSIVEL NH 200 A 250 AMPERES, TAMANHO 1, CAPACIDADE DE INTERRUPCAO DE 120 KA, TENSAO NOMIMNAL DE 500 V                                                                                                                                                                                                                                                                                                                                                                                                    </t>
  </si>
  <si>
    <t>53,90</t>
  </si>
  <si>
    <t xml:space="preserve">GABIAO  TIPO CAIXA, MALHA HEXAGONAL 8 X 10 CM (ZN/AL), FIO 2,7 MM, DIMENSOES 2,0 X 1,0 X 0,5 M (C X L X A)                                                                                                                                                                                                                                                                                                                                                                                                </t>
  </si>
  <si>
    <t>636,90</t>
  </si>
  <si>
    <t xml:space="preserve">GABIAO MANTA (COLCHAO) MALHA HEXAGONAL 6 X 8 CM (ZN/AL REVESTIDO COM POLIMERO), DIMENSOES 4,0 X 2,0 X 0,17 M (C X L X A) FIO 2 MM                                                                                                                                                                                                                                                                                                                                                                         </t>
  </si>
  <si>
    <t>1.749,13</t>
  </si>
  <si>
    <t xml:space="preserve">GABIAO MANTA (COLCHAO) MALHA HEXAGONAL 6 X 8 CM (ZN/AL REVESTIDO COM POLIMERO), FIO 2 MM, DIMENSOES 4,0 X 2,0 X 0,23 M (C X L X A)                                                                                                                                                                                                                                                                                                                                                                        </t>
  </si>
  <si>
    <t>1.887,03</t>
  </si>
  <si>
    <t xml:space="preserve">GABIAO MANTA (COLCHAO) MALHA HEXAGONAL 6 X 8 CM (ZN/AL REVESTIDO COM POLIMERO), FIO 2 MM, DIMENSOES 4,0 X 2,0 X 0,3 M (C X L X A)                                                                                                                                                                                                                                                                                                                                                                         </t>
  </si>
  <si>
    <t>2.075,87</t>
  </si>
  <si>
    <t xml:space="preserve">GABIAO MANTA (COLCHAO) MALHA HEXAGONAL 6 X 8 CM (ZN/AL REVESTIDO COM POLIMERO), FIO 2,0 MM, DIMENSOES 5,0 X 2,0 X 0,17 M (C X L X A)                                                                                                                                                                                                                                                                                                                                                                      </t>
  </si>
  <si>
    <t>167,80</t>
  </si>
  <si>
    <t xml:space="preserve">GABIAO MANTA (COLCHAO) MALHA HEXAGONAL 6 X 8 CM (ZN/AL REVESTIDO COM POLIMERO), FIO 2,0 MM, DIMENSOES 5,0 X 2,0 X 0,23 M (C X L X A)                                                                                                                                                                                                                                                                                                                                                                      </t>
  </si>
  <si>
    <t>181,56</t>
  </si>
  <si>
    <t xml:space="preserve">GABIAO MANTA (COLCHAO) MALHA HEXAGONAL 6 X 8 CM (ZN/AL REVESTIDO COM POLIMERO), FIO 2,0 MM, DIMENSOES 5,0 X 2,0 X 0,30 M (C X L X A)                                                                                                                                                                                                                                                                                                                                                                      </t>
  </si>
  <si>
    <t>199,15</t>
  </si>
  <si>
    <t xml:space="preserve">GABIAO SACO MALHA HEXAGONAL 8 X 10 CM (ZN/AL REVESTIDO COM POLIMERO),  FIO 2,4 MM, DIMENSOES 3,0 X 0,65 M                                                                                                                                                                                                                                                                                                                                                                                                 </t>
  </si>
  <si>
    <t>601,45</t>
  </si>
  <si>
    <t xml:space="preserve">GABIAO SACO MALHA HEXAGONAL 8 X 10 CM (ZN/AL REVESTIDO COM POLIMERO), FIO 2,4 MM, H = 0,65 M                                                                                                                                                                                                                                                                                                                                                                                                              </t>
  </si>
  <si>
    <t xml:space="preserve">GABIAO SACO MALHA HEXAGONAL 8 X 10 CM (ZN/AL), FIO 2,7 MM, DIMENSOES 4,0 X 0,65 M                                                                                                                                                                                                                                                                                                                                                                                                                         </t>
  </si>
  <si>
    <t>799,86</t>
  </si>
  <si>
    <t xml:space="preserve">GABIAO TIPO CAIXA MALHA HEXAGONAL 8 X 10 CM (ZN/AL REVESTIDO COM POLIMERO),  FIO 2,4 MM, DIMENSOES 2,0 X 1,0 X 1,0 M (C X L X A)                                                                                                                                                                                                                                                                                                                                                                          </t>
  </si>
  <si>
    <t>1.121,35</t>
  </si>
  <si>
    <t xml:space="preserve">GABIAO TIPO CAIXA MALHA HEXAGONAL 8 X 10 CM (ZN/AL REVESTIDO COM POLIMERO),  FIO 2,4 MM, H = 0,50 M                                                                                                                                                                                                                                                                                                                                                                                                       </t>
  </si>
  <si>
    <t>802,00</t>
  </si>
  <si>
    <t xml:space="preserve">GABIAO TIPO CAIXA MALHA HEXAGONAL 8 X 10 CM (ZN/AL), FIO 2,7 MM, DIMENSOES 2,0 X 1,0 X 1,0 M (C X L X A)                                                                                                                                                                                                                                                                                                                                                                                                  </t>
  </si>
  <si>
    <t>932,62</t>
  </si>
  <si>
    <t xml:space="preserve">GABIAO TIPO CAIXA MALHA HEXAGONAL 8 X 10 CM (ZN/AL), FIO 2,7 MM, H = 0,50 M                                                                                                                                                                                                                                                                                                                                                                                                                               </t>
  </si>
  <si>
    <t xml:space="preserve">GABIAO TIPO CAIXA PARA SOLO REFORCADO, MALHA HEXAGONAL DE DUPLA TORCAO 8 X 10 CM (ZN/AL REVESTIDO COM POLIMERO), FIO 2,7 MM, DIMENSOES 2,0 X 1,0 X 0,5 M, COM CAUDA DE 3,0 M                                                                                                                                                                                                                                                                                                                              </t>
  </si>
  <si>
    <t>1.153,49</t>
  </si>
  <si>
    <t xml:space="preserve">GABIAO TIPO CAIXA PARA SOLO REFORCADO, MALHA HEXAGONAL DE DUPLA TORCAO 8 X 10 CM (ZN/AL REVESTIDO COM POLIMERO), FIO 2,7 MM, DIMENSOES 2,0 X 1,0 X 1,0 M, COM CAUDA DE 3,0 M                                                                                                                                                                                                                                                                                                                              </t>
  </si>
  <si>
    <t>1.483,34</t>
  </si>
  <si>
    <t xml:space="preserve">GABIAO TIPO CAIXA PARA SOLO REFORCADO, MALHA HEXAGONAL DE DUPLA TORCAO 8 X 10 CM (ZN/AL REVESTIDO COM POLIMERO), FIO 2,7 MM, DIMENSOES 2,0 X 1,0 X 1,0 M, COM CAUDA DE 4,0 M                                                                                                                                                                                                                                                                                                                              </t>
  </si>
  <si>
    <t>1.635,03</t>
  </si>
  <si>
    <t xml:space="preserve">GABIAO TIPO CAIXA PARA SOLO REFORCADO, MALHA HEXAGONAL 8 X 10 CM (ZN/AL REVESTIDO COM POLIMERO), FIO 2,7 MM, DIMENSOES 2,0 X 1,0 X 0,5 M, COM CAUDA DE 4,0 M                                                                                                                                                                                                                                                                                                                                              </t>
  </si>
  <si>
    <t>835,36</t>
  </si>
  <si>
    <t xml:space="preserve">GABIAO TIPO CAIXA PARA SOLO REFORCADO, MALHA HEXAGONAL 8 X 10 CM (ZN/AL REVESTIDO COM POLIMERO), FIO 2,7 MM, DIMENSOES 2,0 X 1,0 X 1,0 M, COM CAUDA DE 4,0 M                                                                                                                                                                                                                                                                                                                                              </t>
  </si>
  <si>
    <t>533,33</t>
  </si>
  <si>
    <t xml:space="preserve">GABIAO TIPO CAIXA TRAPEZOIDAL, MALHA HEXAGONAL 10 X 12 CM (ZN/AL REVESTIDO COM POLIMERO) FIO 2,7 MM, FACE COM 65 GRAUS, COM GEOSSINTETICO, DIMENSOES 2,0 X 1,5 X 1,0 M (C X L X A)                                                                                                                                                                                                                                                                                                                        </t>
  </si>
  <si>
    <t>448,35</t>
  </si>
  <si>
    <t xml:space="preserve">GABIAO TIPO CAIXA, MALHA HEXAGONAL 8 X 10 CM (ZN/AL REVESTIDO COM POLIMERO), FIO DE 2,4 MM, DIMENSOES 2,0 x 1,0 x 1,0 M (C X L X A)                                                                                                                                                                                                                                                                                                                                                                       </t>
  </si>
  <si>
    <t>560,67</t>
  </si>
  <si>
    <t xml:space="preserve">GABIAO TIPO CAIXA, MALHA HEXAGONAL 8 X 10 CM (ZN/AL REVESTIDO COM POLIMERO), FIO 2,4 MM, DIMENSOES 2,0 X 1,0 X 0,5 M (C X L X A)                                                                                                                                                                                                                                                                                                                                                                          </t>
  </si>
  <si>
    <t xml:space="preserve">GABIAO TIPO CAIXA, MALHA HEXAGONAL 8 X 10 CM (ZN/AL), FIO DE 2,7 MM, DIMENSOES 2,0 X 1,0 X 1,0 M (C X L X A)                                                                                                                                                                                                                                                                                                                                                                                              </t>
  </si>
  <si>
    <t>373,53</t>
  </si>
  <si>
    <t xml:space="preserve">GABIAO TIPO CAIXA, MALHA HEXAGONAL 8 X 10 CM (ZN/AL), FIO DE 2,7 MM, DIMENSOES 5,0 X 1,0 X 1,0 M (C X L X A)                                                                                                                                                                                                                                                                                                                                                                                              </t>
  </si>
  <si>
    <t>465,76</t>
  </si>
  <si>
    <t xml:space="preserve">GANCHO CHATO EM FERRO GALVANIZADO,  L = 110 MM, RECOBRIMENTO = 100MM, SECAO 1/8 X 1/2" (3 MM X 12 MM), PARA FIXAR TELHA DE FIBROCIMENTO ONDULADA                                                                                                                                                                                                                                                                                                                                                          </t>
  </si>
  <si>
    <t>2,61</t>
  </si>
  <si>
    <t xml:space="preserve">GANCHO OLHAL EM ACO GALVANIZADO, ESPESSURA 16MM, ABERTURA 21MM                                                                                                                                                                                                                                                                                                                                                                                                                                            </t>
  </si>
  <si>
    <t>22,17</t>
  </si>
  <si>
    <t xml:space="preserve">GAS DE COZINHA - GLP                                                                                                                                                                                                                                                                                                                                                                                                                                                                                      </t>
  </si>
  <si>
    <t>7,77</t>
  </si>
  <si>
    <t xml:space="preserve">GASOLINA COMUM                                                                                                                                                                                                                                                                                                                                                                                                                                                                                            </t>
  </si>
  <si>
    <t>7,82</t>
  </si>
  <si>
    <t xml:space="preserve">GEOGRELHA TECIDA COM FILAMENTOS DE POLIESTER + PVC, RESISTENCIA LONGITUDINAL: 90 KN/M, RESISTENCIA TRANSVERSAL: 30 KN/M, ALONGAMENTO = 12 POR CENTO                                                                                                                                                                                                                                                                                                                                                       </t>
  </si>
  <si>
    <t>67,70</t>
  </si>
  <si>
    <t xml:space="preserve">GEOTEXTIL NAO TECIDO AGULHADO DE FILAMENTOS CONTINUOS 100% POLIESTER, RESITENCIA A TRACAO = 09 KN/M                                                                                                                                                                                                                                                                                                                                                                                                       </t>
  </si>
  <si>
    <t>6,50</t>
  </si>
  <si>
    <t xml:space="preserve">GEOTEXTIL NAO TECIDO AGULHADO DE FILAMENTOS CONTINUOS 100% POLIESTER, RESITENCIA A TRACAO = 10 KN/M                                                                                                                                                                                                                                                                                                                                                                                                       </t>
  </si>
  <si>
    <t xml:space="preserve">GEOTEXTIL NAO TECIDO AGULHADO DE FILAMENTOS CONTINUOS 100% POLIESTER, RESITENCIA A TRACAO = 14 KN/M                                                                                                                                                                                                                                                                                                                                                                                                       </t>
  </si>
  <si>
    <t>9,06</t>
  </si>
  <si>
    <t xml:space="preserve">GEOTEXTIL NAO TECIDO AGULHADO DE FILAMENTOS CONTINUOS 100% POLIESTER, RESITENCIA A TRACAO = 16 KN/M                                                                                                                                                                                                                                                                                                                                                                                                       </t>
  </si>
  <si>
    <t>10,87</t>
  </si>
  <si>
    <t xml:space="preserve">GEOTEXTIL NAO TECIDO AGULHADO DE FILAMENTOS CONTINUOS 100% POLIESTER, RESITENCIA A TRACAO = 21 KN/M                                                                                                                                                                                                                                                                                                                                                                                                       </t>
  </si>
  <si>
    <t>14,57</t>
  </si>
  <si>
    <t xml:space="preserve">GEOTEXTIL NAO TECIDO AGULHADO DE FILAMENTOS CONTINUOS 100% POLIESTER, RESITENCIA A TRACAO = 26 KN/M                                                                                                                                                                                                                                                                                                                                                                                                       </t>
  </si>
  <si>
    <t>18,24</t>
  </si>
  <si>
    <t xml:space="preserve">GEOTEXTIL NAO TECIDO AGULHADO DE FILAMENTOS CONTINUOS 100% POLIESTER, RESITENCIA A TRACAO = 31 KN/M                                                                                                                                                                                                                                                                                                                                                                                                       </t>
  </si>
  <si>
    <t>21,85</t>
  </si>
  <si>
    <t xml:space="preserve">GERADOR PORTATIL MONOFASICO, POTENCIA 5500 VA, MOTOR A GASOLINA, POTENCIA DO MOTOR 13 CV                                                                                                                                                                                                                                                                                                                                                                                                                  </t>
  </si>
  <si>
    <t>7.524,18</t>
  </si>
  <si>
    <t xml:space="preserve">GESSEIRO (HORISTA)                                                                                                                                                                                                                                                                                                                                                                                                                                                                                        </t>
  </si>
  <si>
    <t>19,87</t>
  </si>
  <si>
    <t xml:space="preserve">GESSEIRO (MENSALISTA)                                                                                                                                                                                                                                                                                                                                                                                                                                                                                     </t>
  </si>
  <si>
    <t>3.492,09</t>
  </si>
  <si>
    <t xml:space="preserve">GESSO COLA, EM PO, PARA FIXACAO DE MOLDURAS, SANCAS E BLOCOS DE GESSO                                                                                                                                                                                                                                                                                                                                                                                                                                     </t>
  </si>
  <si>
    <t>2,64</t>
  </si>
  <si>
    <t xml:space="preserve">GESSO EM PO PARA REVESTIMENTOS/MOLDURAS/SANCAS E USO GERAL                                                                                                                                                                                                                                                                                                                                                                                                                                                </t>
  </si>
  <si>
    <t xml:space="preserve">GESSO PROJETADO                                                                                                                                                                                                                                                                                                                                                                                                                                                                                           </t>
  </si>
  <si>
    <t>0,59</t>
  </si>
  <si>
    <t xml:space="preserve">GONZO DE EMBUTIR, EM LATAO / ZAMAC, *20 X 48* MM, PARA JANELA BASCULANTE / PIVOTANTE, JOGO COM 4 PECAS (PAR)  - INCLUI PARAFUSOS                                                                                                                                                                                                                                                                                                                                                                          </t>
  </si>
  <si>
    <t>20,45</t>
  </si>
  <si>
    <t xml:space="preserve">GONZO DE SOBREPOR, EM LATAO / ZAMAC, PARA JANELA PIVOTANTE - INCLUI PARAFUSOS                                                                                                                                                                                                                                                                                                                                                                                                                             </t>
  </si>
  <si>
    <t>20,91</t>
  </si>
  <si>
    <t xml:space="preserve">GRADE DE DISCOS COM CONTROLE REMOTO, REBOCAVEL, COM 24 DISCOS 24" X 6 MM, COM PNEUS PARA TRANSPORTE                                                                                                                                                                                                                                                                                                                                                                                                       </t>
  </si>
  <si>
    <t>64.668,36</t>
  </si>
  <si>
    <t xml:space="preserve">GRADE DE DISCOS MECANICA 20X24" COM 20 DISCOS 24" X 6MM  COM PNEUS PARA TRANSPORTE                                                                                                                                                                                                                                                                                                                                                                                                                        </t>
  </si>
  <si>
    <t>50.700,00</t>
  </si>
  <si>
    <t xml:space="preserve">GRAMA BATATAIS EM PLACAS, SEM PLANTIO                                                                                                                                                                                                                                                                                                                                                                                                                                                                     </t>
  </si>
  <si>
    <t>11,35</t>
  </si>
  <si>
    <t xml:space="preserve">GRAMA ESMERALDA OU SAO CARLOS OU CURITIBANA, EM PLACAS, SEM PLANTIO                                                                                                                                                                                                                                                                                                                                                                                                                                       </t>
  </si>
  <si>
    <t>15,90</t>
  </si>
  <si>
    <t xml:space="preserve">GRAMPO DE ACO POLIDO 1 " X 9                                                                                                                                                                                                                                                                                                                                                                                                                                                                              </t>
  </si>
  <si>
    <t>25,07</t>
  </si>
  <si>
    <t xml:space="preserve">GRAMPO DE ACO POLIDO 7/8 " X 9                                                                                                                                                                                                                                                                                                                                                                                                                                                                            </t>
  </si>
  <si>
    <t>27,71</t>
  </si>
  <si>
    <t xml:space="preserve">GRAMPO LINHA VIVA DE LATAO ESTANHADO, DIAMETRO DO CONDUTOR PRINCIPAL DE 10 A 120 MM2, DIAMETRO DA DERIVACAO DE 10 A 70 MM2                                                                                                                                                                                                                                                                                                                                                                                </t>
  </si>
  <si>
    <t>64,75</t>
  </si>
  <si>
    <t xml:space="preserve">GRAMPO METALICO TIPO OLHAL PARA HASTE DE ATERRAMENTO DE 1/2'', CONDUTOR DE *10* A 50 MM2                                                                                                                                                                                                                                                                                                                                                                                                                  </t>
  </si>
  <si>
    <t xml:space="preserve">GRAMPO METALICO TIPO OLHAL PARA HASTE DE ATERRAMENTO DE 1'', CONDUTOR DE *10* A 50 MM2                                                                                                                                                                                                                                                                                                                                                                                                                    </t>
  </si>
  <si>
    <t>26,55</t>
  </si>
  <si>
    <t xml:space="preserve">GRAMPO METALICO TIPO OLHAL PARA HASTE DE ATERRAMENTO DE 3/4'', CONDUTOR DE *10* A 50 MM2                                                                                                                                                                                                                                                                                                                                                                                                                  </t>
  </si>
  <si>
    <t>9,72</t>
  </si>
  <si>
    <t xml:space="preserve">GRAMPO METALICO TIPO OLHAL PARA HASTE DE ATERRAMENTO DE 5/8'', CONDUTOR DE *10* A 50 MM2                                                                                                                                                                                                                                                                                                                                                                                                                  </t>
  </si>
  <si>
    <t>6,02</t>
  </si>
  <si>
    <t xml:space="preserve">GRAMPO METALICO TIPO U PARA HASTE DE ATERRAMENTO DE ATE 3/4'', CONDUTOR DE 10 A 25 MM2                                                                                                                                                                                                                                                                                                                                                                                                                    </t>
  </si>
  <si>
    <t>33,18</t>
  </si>
  <si>
    <t xml:space="preserve">GRAMPO METALICO TIPO U PARA HASTE DE ATERRAMENTO DE ATE 5/8'', CONDUTOR DE 10 A 25 MM2                                                                                                                                                                                                                                                                                                                                                                                                                    </t>
  </si>
  <si>
    <t>32,40</t>
  </si>
  <si>
    <t xml:space="preserve">GRAMPO PARALELO METALICO PARA CABO DE 6 A 50 MM2, COM 2 PARAFUSOS                                                                                                                                                                                                                                                                                                                                                                                                                                         </t>
  </si>
  <si>
    <t>12,36</t>
  </si>
  <si>
    <t xml:space="preserve">GRAMPO U DE 5/8 " N8 EM FERRO GALVANIZADO                                                                                                                                                                                                                                                                                                                                                                                                                                                                 </t>
  </si>
  <si>
    <t>14,73</t>
  </si>
  <si>
    <t xml:space="preserve">GRANALHA DE ACO, ANGULAR (GRIT), PARA JATEAMENTO, PENEIRA 0,117 A 1,00 MM, (SAE G-40 A G-80)                                                                                                                                                                                                                                                                                                                                                                                                              </t>
  </si>
  <si>
    <t>SC25KG</t>
  </si>
  <si>
    <t>165,69</t>
  </si>
  <si>
    <t xml:space="preserve">GRANALHA DE ACO, ANGULAR (GRIT), PARA JATEAMENTO, PENEIRA 1,41 A 1,19 MM (SAE G16)                                                                                                                                                                                                                                                                                                                                                                                                                        </t>
  </si>
  <si>
    <t>143,98</t>
  </si>
  <si>
    <t xml:space="preserve">GRANALHA DE ACO, ESFERICA (SHOT), PARA JATEAMENTO, PENEIRA 0,40 A 1,00 MM (SAE S-170 A S-280)                                                                                                                                                                                                                                                                                                                                                                                                             </t>
  </si>
  <si>
    <t>171,86</t>
  </si>
  <si>
    <t xml:space="preserve">GRANALHA DE ACO, ESFERICA (SHOT), PARA JATEAMENTO, PENEIRA 1,19 A 1,00 MM  (SAE S390)                                                                                                                                                                                                                                                                                                                                                                                                                     </t>
  </si>
  <si>
    <t>193,59</t>
  </si>
  <si>
    <t xml:space="preserve">GRANILHA/ GRANA/ PEDRISCO OU AGREGADO EM MARMORE/ GRANITO/ QUARTZO E CALCARIO, PRETO, CINZA, PALHA OU BRANCO                                                                                                                                                                                                                                                                                                                                                                                              </t>
  </si>
  <si>
    <t>0,49</t>
  </si>
  <si>
    <t xml:space="preserve">GRANITO PARA BANCADA, POLIDO, TIPO ANDORINHA/ QUARTZ/ CASTELO/ CORUMBA OU OUTROS EQUIVALENTES DA REGIAO, E=  *2,5* CM                                                                                                                                                                                                                                                                                                                                                                                     </t>
  </si>
  <si>
    <t>641,50</t>
  </si>
  <si>
    <t xml:space="preserve">GRAUTE CIMENTICIO PARA USO GERAL                                                                                                                                                                                                                                                                                                                                                                                                                                                                          </t>
  </si>
  <si>
    <t>1,52</t>
  </si>
  <si>
    <t xml:space="preserve">GRAXA LUBRIFICANTE                                                                                                                                                                                                                                                                                                                                                                                                                                                                                        </t>
  </si>
  <si>
    <t>34,50</t>
  </si>
  <si>
    <t xml:space="preserve">GRELHA FIXA, EM PVC BRANCA, QUADRADA, 150 X 150 MM, PARA RALOS E CAIXAS                                                                                                                                                                                                                                                                                                                                                                                                                                   </t>
  </si>
  <si>
    <t>13,88</t>
  </si>
  <si>
    <t xml:space="preserve">GRELHA FIXA, PVC CROMADA, REDONDA, 150 MM, PARA RALOS E CAIXAS                                                                                                                                                                                                                                                                                                                                                                                                                                            </t>
  </si>
  <si>
    <t>36,39</t>
  </si>
  <si>
    <t xml:space="preserve">GRELHA FOFO ARTICULADA, CARGA MAXIMA 1,5 T, *300 X 1000* MM, E= *15* MM                                                                                                                                                                                                                                                                                                                                                                                                                                   </t>
  </si>
  <si>
    <t>243,79</t>
  </si>
  <si>
    <t xml:space="preserve">GRELHA FOFO SIMPLES COM REQUADRO, CARGA MAXIMA  12,5 T, *300 X 1000* MM, E= *15* MM, AREA ESTACIONAMENTO CARRO PASSEIO                                                                                                                                                                                                                                                                                                                                                                                    </t>
  </si>
  <si>
    <t>337,20</t>
  </si>
  <si>
    <t xml:space="preserve">GRELHA FOFO SIMPLES COM REQUADRO, CARGA MAXIMA 1,5 T, 150 X 1000 MM, E= *15* MM                                                                                                                                                                                                                                                                                                                                                                                                                           </t>
  </si>
  <si>
    <t>186,04</t>
  </si>
  <si>
    <t xml:space="preserve">GRELHA FOFO SIMPLES COM REQUADRO, CARGA MAXIMA 1,5 T, 200 X 1000 MM, E= *15* MM                                                                                                                                                                                                                                                                                                                                                                                                                           </t>
  </si>
  <si>
    <t>236,43</t>
  </si>
  <si>
    <t xml:space="preserve">GRUA ASCENCIONAL, LANCA DE 30 M, CAPACIDADE DE 1,0 T A 30 M, ALTURA ATE 39 M                                                                                                                                                                                                                                                                                                                                                                                                                              </t>
  </si>
  <si>
    <t>657.538,75</t>
  </si>
  <si>
    <t xml:space="preserve">GRUA ASCENCIONAL, LANCA DE 42 M, CAPACIDADE DE 1,5 T A 30 M, ALTURA ATE 39 M                                                                                                                                                                                                                                                                                                                                                                                                                              </t>
  </si>
  <si>
    <t>744.964,69</t>
  </si>
  <si>
    <t xml:space="preserve">GRUA ASCENCIONAL, LANCA DE 50 M, CAPACIDADE DE 2,33 T A 30 M, ALTURA ATE 48 M                                                                                                                                                                                                                                                                                                                                                                                                                             </t>
  </si>
  <si>
    <t>1.383.861,87</t>
  </si>
  <si>
    <t xml:space="preserve">GRUPO DE SOLDAGEM C/ GERADOR A DIESEL 60 CV PARA SOLDA ELETRICA, SOBRE 04 RODAS, COM MOTOR 4 CILINDROS                                                                                                                                                                                                                                                                                                                                                                                                    </t>
  </si>
  <si>
    <t>208.362,02</t>
  </si>
  <si>
    <t xml:space="preserve">GRUPO DE SOLDAGEM COM GERADOR A DIESEL 30 CV, PARA SOLDA ELETRICA, SOBRE DUAS RODAS                                                                                                                                                                                                                                                                                                                                                                                                                       </t>
  </si>
  <si>
    <t>186.252,50</t>
  </si>
  <si>
    <t xml:space="preserve">GRUPO GERADOR A GASOLINA, POTENCIA NOMINAL 2,2 KW, TENSAO DE SAIDA 110/220 V, MOTOR POTENCIA 6,5 HP                                                                                                                                                                                                                                                                                                                                                                                                       </t>
  </si>
  <si>
    <t>4.063,06</t>
  </si>
  <si>
    <t xml:space="preserve">GRUPO GERADOR DIESEL, COM CARENAGEM, POTENCIA STANDART ENTRE 100 E 110 KVA, VELOCIDADE DE 1800 RPM, FREQUENCIA DE 60 HZ                                                                                                                                                                                                                                                                                                                                                                                   </t>
  </si>
  <si>
    <t>134.539,35</t>
  </si>
  <si>
    <t xml:space="preserve">GRUPO GERADOR DIESEL, COM CARENAGEM, POTENCIA STANDART ENTRE 140 E 150 KVA, VELOCIDADE DE 1800 RPM, FREQUENCIA DE 60 HZ                                                                                                                                                                                                                                                                                                                                                                                   </t>
  </si>
  <si>
    <t>157.805,55</t>
  </si>
  <si>
    <t xml:space="preserve">GRUPO GERADOR DIESEL, COM CARENAGEM, POTENCIA STANDART ENTRE 210 E 220 KVA, VELOCIDADE DE 1800 RPM, FREQUENCIA DE 60 HZ                                                                                                                                                                                                                                                                                                                                                                                   </t>
  </si>
  <si>
    <t>192.199,07</t>
  </si>
  <si>
    <t xml:space="preserve">GRUPO GERADOR DIESEL, COM CARENAGEM, POTENCIA STANDART ENTRE 250 E 260 KVA, VELOCIDADE DE 1800 RPM, FREQUENCIA DE 60 HZ                                                                                                                                                                                                                                                                                                                                                                                   </t>
  </si>
  <si>
    <t>222.546,29</t>
  </si>
  <si>
    <t xml:space="preserve">GRUPO GERADOR DIESEL, COM CARENAGEM, POTENCIA STANDART ENTRE 50 E 55 KVA, VELOCIDADE DE 1800 RPM, FREQUENCIA DE 60 HZ                                                                                                                                                                                                                                                                                                                                                                                     </t>
  </si>
  <si>
    <t>119.810,83</t>
  </si>
  <si>
    <t xml:space="preserve">GRUPO GERADOR DIESEL, SEM CARENAGEM, POTENCIA STANDART ENTRE 100 E 110 KVA, VELOCIDADE DE 1800 RPM, FREQUENCIA DE 60 HZ                                                                                                                                                                                                                                                                                                                                                                                   </t>
  </si>
  <si>
    <t>116.937,96</t>
  </si>
  <si>
    <t xml:space="preserve">GRUPO GERADOR DIESEL, SEM CARENAGEM, POTENCIA STANDART ENTRE 210 E 220 KVA, VELOCIDADE DE 1800 RPM, FREQUENCIA DE 60 HZ                                                                                                                                                                                                                                                                                                                                                                                   </t>
  </si>
  <si>
    <t>168.042,67</t>
  </si>
  <si>
    <t xml:space="preserve">GRUPO GERADOR DIESEL, SEM CARENAGEM, POTENCIA STANDART ENTRE 250 E 260 KVA, VELOCIDADE DE 1800 RPM, FREQUENCIA DE 60 HZ                                                                                                                                                                                                                                                                                                                                                                                   </t>
  </si>
  <si>
    <t xml:space="preserve">GRUPO GERADOR DIESEL, SEM CARENAGEM, POTENCIA STANDART ENTRE 80 E 90 KVA, VELOCIDADE DE 1800 RPM, FREQUENCIA DE 60 HZ                                                                                                                                                                                                                                                                                                                                                                                     </t>
  </si>
  <si>
    <t>109.250,00</t>
  </si>
  <si>
    <t xml:space="preserve">GRUPO GERADOR ESTACIONARIO SILENCIADO, POTENCIA 50 KVA, MOTOR  DIESEL                                                                                                                                                                                                                                                                                                                                                                                                                                     </t>
  </si>
  <si>
    <t>91.232,46</t>
  </si>
  <si>
    <t xml:space="preserve">GRUPO GERADOR ESTACIONARIO, MOTOR DIESEL POTENCIA 170 KVA                                                                                                                                                                                                                                                                                                                                                                                                                                                 </t>
  </si>
  <si>
    <t>156.382,64</t>
  </si>
  <si>
    <t xml:space="preserve">GRUPO GERADOR ESTACIONARIO, POTENCIA 150 KVA, MOTOR DIESEL                                                                                                                                                                                                                                                                                                                                                                                                                                                </t>
  </si>
  <si>
    <t>139.234,44</t>
  </si>
  <si>
    <t xml:space="preserve">GRUPO GERADOR ESTACIONARIO, SILENCIADO, POTENCIA 180 KVA, MOTOR  DIESEL                                                                                                                                                                                                                                                                                                                                                                                                                                   </t>
  </si>
  <si>
    <t>167.386,48</t>
  </si>
  <si>
    <t xml:space="preserve">GRUPO GERADOR REBOCAVEL, POTENCIA *66* KVA, MOTOR A DIESEL                                                                                                                                                                                                                                                                                                                                                                                                                                                </t>
  </si>
  <si>
    <t>98.393,18</t>
  </si>
  <si>
    <t xml:space="preserve">GUARNICAO / ALIZAR / VISTA LISA EM MADEIRA MACICA, PARA PORTA  , E = *1* CM, L = *5* CM, CEDRINHO / ANGELIM COMERCIAL / TAURI/ CURUPIXA / PEROBA / CUMARU OU EQUIVALENTE DA REGIAO                                                                                                                                                                                                                                                                                                                        </t>
  </si>
  <si>
    <t>8,67</t>
  </si>
  <si>
    <t xml:space="preserve">GUARNICAO / ALIZAR / VISTA LISA EM MADEIRA MACICA, PARA PORTA , E = *1* CM, L = *5* CM,  PINUS /EUCALIPTO / VIROLA OU EQUIVALENTE DA REGIAO                                                                                                                                                                                                                                                                                                                                                               </t>
  </si>
  <si>
    <t xml:space="preserve">GUARNICAO / ALIZAR / VISTA, E = *1,5* CM, L = *5,0* CM, EM POLIESTIRENO, BRANCO (JOGO PARA 1 FACE)                                                                                                                                                                                                                                                                                                                                                                                                        </t>
  </si>
  <si>
    <t>210,84</t>
  </si>
  <si>
    <t xml:space="preserve">GUARNICAO / MOLDURA / ARREMATE DE ACABAMENTO PARA ESQUADRIA, EM ALUMINIO PERFIL 25, ACABAMENTO ANODIZADO BRANCO OU BRILHANTE, PARA 1 FACE                                                                                                                                                                                                                                                                                                                                                                 </t>
  </si>
  <si>
    <t>34,30</t>
  </si>
  <si>
    <t xml:space="preserve">GUARNICAO/ALIZAR/VISTA, E = *1,3* CM, L = *5,0* CM HASTE REGULAVEL = *35* MM, EM MDF/PVC WOOD/ POLIESTIRENO OU MADEIRA LAMINADA, PRIMER BRANCO (JOGO PARA 1 FACE)                                                                                                                                                                                                                                                                                                                                         </t>
  </si>
  <si>
    <t>185,26</t>
  </si>
  <si>
    <t xml:space="preserve">GUARNICAO/ALIZAR/VISTA, E = *1,3* CM, L = *7,0* CM, EM POLIESTIRENO, BRANCO (JOGO PARA 1 FACE)                                                                                                                                                                                                                                                                                                                                                                                                            </t>
  </si>
  <si>
    <t>211,29</t>
  </si>
  <si>
    <t xml:space="preserve">GUINCHO DE ALAVANCA MANUAL, CAPACIDADE DE 1,6 T, COM 20 M DE CABO DE ACO (AQUISICAO)                                                                                                                                                                                                                                                                                                                                                                                                                      </t>
  </si>
  <si>
    <t>2.457,33</t>
  </si>
  <si>
    <t xml:space="preserve">GUINCHO DE ALAVANCA MANUAL, CAPACIDADE 3,2 T COM 20 M DE CABO DE ACO DIAMETRO 16,3 MM                                                                                                                                                                                                                                                                                                                                                                                                                     </t>
  </si>
  <si>
    <t>2.805,31</t>
  </si>
  <si>
    <t xml:space="preserve">GUINCHO ELETRICO DE COLUNA, CAPACIDADE 400 KG, COM MOTO FREIO, MOTOR TRIFASICO DE 1,25 CV                                                                                                                                                                                                                                                                                                                                                                                                                 </t>
  </si>
  <si>
    <t>4.884,48</t>
  </si>
  <si>
    <t xml:space="preserve">GUINDASTE HIDRAULICO AUTOPROPELIDO, COM LANCA TELESCOPICA 28,80 M, CAPACIDADE MAXIMA 30 T, POTENCIA 97 KW, TRACAO  4 X 4                                                                                                                                                                                                                                                                                                                                                                                  </t>
  </si>
  <si>
    <t>1.149.807,59</t>
  </si>
  <si>
    <t xml:space="preserve">GUINDASTE HIDRAULICO AUTOPROPELIDO, COM LANCA TELESCOPICA 40 M, CAPACIDADE MAXIMA 60 T, POTENCIA 260 KW, TRACAO  6 X 6                                                                                                                                                                                                                                                                                                                                                                                    </t>
  </si>
  <si>
    <t>2.211.168,44</t>
  </si>
  <si>
    <t xml:space="preserve">GUINDASTE HIDRAULICO AUTOPROPELIDO, COM LANCA TELESCOPICA 50 M, CAPACIDADE MAXIMA 100 T, POTENCIA 350 KW,  TRACAO 10 X 6                                                                                                                                                                                                                                                                                                                                                                                  </t>
  </si>
  <si>
    <t>3.758.986,34</t>
  </si>
  <si>
    <t xml:space="preserve">GUINDAUTO HIDRAULICO, CAPACIDADE MAXIMA DE CARGA 10000 KG, MOMENTO MAXIMO DE CARGA 23 TM , ALCANCE MAXIMO HORIZONTAL 11,80 M, PARA MONTAGEM SOBRE CHASSI DE CAMINHAO PBT MINIMO 15000 KG (INCLUI MONTAGEM, NAO INCLUI CAMINHAO)                                                                                                                                                                                                                                                                           </t>
  </si>
  <si>
    <t>230.377,81</t>
  </si>
  <si>
    <t xml:space="preserve">GUINDAUTO HIDRAULICO, CAPACIDADE MAXIMA DE CARGA 14340 KG, MOMENTO MAXIMO DE CARGA 42,3 TM, ALCANCE MAXIMO HORIZONTAL 16,80 M, PARA MONTAGEM SOBRE CHASSI DE CAMINHAO PBT MINIMO 23000 KG (INCLUI MONTAGEM, NAO INCLUI CAMINHAO)                                                                                                                                                                                                                                                                          </t>
  </si>
  <si>
    <t>362.862,50</t>
  </si>
  <si>
    <t xml:space="preserve">GUINDAUTO HIDRAULICO, CAPACIDADE MAXIMA DE CARGA 30000 KG, MOMENTO MAXIMO DE CARGA 92,2 TM , ALCANCE MAXIMO HORIZONTAL  22,00 M, PARA MONTAGEM SOBRE CHASSI DE CAMINHAO PBT MINIMO 30000 KG (INCLUI MONTAGEM, NAO INCLUI CAMINHAO)                                                                                                                                                                                                                                                                        </t>
  </si>
  <si>
    <t>1.343.787,50</t>
  </si>
  <si>
    <t xml:space="preserve">GUINDAUTO HIDRAULICO, CAPACIDADE MAXIMA DE CARGA 3300 KG, MOMENTO MAXIMO DE CARGA 5,8 TM , ALCANCE MAXIMO HORIZONTAL  7,60 M, PARA MONTAGEM SOBRE CHASSI DE CAMINHAO PBT MINIMO 8000 KG (INCLUI MONTAGEM, NAO INCLUI CAMINHAO)                                                                                                                                                                                                                                                                            </t>
  </si>
  <si>
    <t>90.715,62</t>
  </si>
  <si>
    <t xml:space="preserve">GUINDAUTO HIDRAULICO, CAPACIDADE MAXIMA DE CARGA 6200 KG, MOMENTO MAXIMO DE CARGA 11,7 TM , ALCANCE MAXIMO HORIZONTAL  9,70 M, PARA MONTAGEM SOBRE CHASSI DE CAMINHAO PBT MINIMO 13000 KG (INCLUI MONTAGEM, NAO INCLUI CAMINHAO)                                                                                                                                                                                                                                                                          </t>
  </si>
  <si>
    <t>127.600,00</t>
  </si>
  <si>
    <t xml:space="preserve">GUINDAUTO HIDRAULICO, CAPACIDADE MAXIMA DE CARGA 8500 KG, MOMENTO MAXIMO DE CARGA 30,4 TM , ALCANCE MAXIMO HORIZONTAL  14,30 M, PARA MONTAGEM SOBRE CHASSI DE CAMINHAO PBT MINIMO 23000 KG (INCLUI MONTAGEM, NAO INCLUI CAMINHAO)                                                                                                                                                                                                                                                                         </t>
  </si>
  <si>
    <t>298.265,00</t>
  </si>
  <si>
    <t xml:space="preserve">HASTE ANCORA EM ACO GALVANIZADO, DIMENSOES 16 MM X 2000 MM                                                                                                                                                                                                                                                                                                                                                                                                                                                </t>
  </si>
  <si>
    <t>103,55</t>
  </si>
  <si>
    <t xml:space="preserve">HASTE DE ACO GALVANIZADO PARA FIXACAO DE CONCERTINA 2 "/3 M                                                                                                                                                                                                                                                                                                                                                                                                                                               </t>
  </si>
  <si>
    <t>38,47</t>
  </si>
  <si>
    <t xml:space="preserve">HASTE DE ATERRAMENTO EM ACO GALVANIZADO TIPO CANTONEIRA COM 2,00 M DE COMPRIMENTO, 25 X 25 MM E CHAPA DE 3/16"                                                                                                                                                                                                                                                                                                                                                                                            </t>
  </si>
  <si>
    <t>73,75</t>
  </si>
  <si>
    <t xml:space="preserve">HASTE METALICA PARA FIXACAO DE CALHA PLUVIAL,  ZINCADA, DOBRADA 90 GRAUS                                                                                                                                                                                                                                                                                                                                                                                                                                  </t>
  </si>
  <si>
    <t>16,91</t>
  </si>
  <si>
    <t xml:space="preserve">HASTE RETA PARA GANCHO DE FERRO GALVANIZADO, COM ROSCA 1/4 " X 30 CM PARA FIXACAO DE TELHA METALICA, INCLUI PORCA E ARRUELAS DE VEDACAO                                                                                                                                                                                                                                                                                                                                                                   </t>
  </si>
  <si>
    <t xml:space="preserve">HASTE RETA PARA GANCHO DE FERRO GALVANIZADO, COM ROSCA 1/4 " X 40 CM PARA FIXACAO DE TELHA DE FIBROCIMENTO, INCLUI PORCA SEXTAVADA DE  ZINCO                                                                                                                                                                                                                                                                                                                                                              </t>
  </si>
  <si>
    <t xml:space="preserve">HASTE RETA PARA GANCHO DE FERRO GALVANIZADO, COM ROSCA 5/16" X 35 CM PARA FIXACAO DE TELHA DE FIBROCIMENTO, INCLUI PORCA E ARRUELAS DE VEDACAO                                                                                                                                                                                                                                                                                                                                                            </t>
  </si>
  <si>
    <t>3,27</t>
  </si>
  <si>
    <t xml:space="preserve">HASTE RETA PARA GANCHO DE FERRO GALVANIZADO, COM ROSCA 5/16" X 40 CM PARA FIXACAO DE TELHA DE FIBROCIMENTO, INCLUI PORCA SEXTAVADA DE  ZINCO                                                                                                                                                                                                                                                                                                                                                              </t>
  </si>
  <si>
    <t xml:space="preserve">HASTE RETA PARA GANCHO DE FERRO GALVANIZADO, COM ROSCA 5/16" X 45 CM PARA FIXACAO DE TELHA DE FIBROCIMENTO, INCLUI PORCA E ARRUELAS DE VEDACAO                                                                                                                                                                                                                                                                                                                                                            </t>
  </si>
  <si>
    <t>4,36</t>
  </si>
  <si>
    <t xml:space="preserve">HIDRANTE DE COLUNA COMPLETO, EM FERRO FUNDIDO, DN = 100 MM, COM REGISTRO, CUNHA DE BORRACHA, CURVA DESSIMETRICA, EXTREMIDADE E TAMPAS (INCLUI KIT FIXACAO)                                                                                                                                                                                                                                                                                                                                                </t>
  </si>
  <si>
    <t>5.465,00</t>
  </si>
  <si>
    <t xml:space="preserve">HIDRANTE DE COLUNA COMPLETO, EM FERRO FUNDIDO, DN = 75 MM, COM REGISTRO, CUNHA DE BORRACHA, CURVA DESSIMETRICA, EXTREMIDADE E TAMPAS (INCLUI KIT FIXACAO)                                                                                                                                                                                                                                                                                                                                                 </t>
  </si>
  <si>
    <t>4.950,06</t>
  </si>
  <si>
    <t xml:space="preserve">HIDRANTE SUBTERRANEO, EM FERRO FUNDIDO, COM CURVA CURTA E CAIXA, DN 75 MM                                                                                                                                                                                                                                                                                                                                                                                                                                 </t>
  </si>
  <si>
    <t>2.925,70</t>
  </si>
  <si>
    <t xml:space="preserve">HIDRANTE SUBTERRANEO, EM FERRO FUNDIDO, COM CURVA LONGA E CAIXA, DN 75 MM                                                                                                                                                                                                                                                                                                                                                                                                                                 </t>
  </si>
  <si>
    <t>3.081,32</t>
  </si>
  <si>
    <t xml:space="preserve">HIDROJATEADORA PARA DESOBSTRUCAO DE REDES E GALERIAS, TANQUE 7000 L, BOMBA TRIPLEX 120 KGF/CM2 128 L/MIN (INCLUI MONTAGEM, NAO INCLUI CAMINHAO)                                                                                                                                                                                                                                                                                                                                                           </t>
  </si>
  <si>
    <t>296.490,48</t>
  </si>
  <si>
    <t xml:space="preserve">HIDROJATEADORA PARA DESOBSTRUCAO DE REDES E GALERIAS, TANQUE 7000 L, BOMBA TRIPLEX 140 KGF/CM2 260 L/MIN ALIMENTADA POR MOTOR INDEPENDENTE A DIESEL POTENCIA 125 CV (INCLUI MONTAGEM, NAO INCLUI CAMINHAO)                                                                                                                                                                                                                                                                                                </t>
  </si>
  <si>
    <t>315.418,65</t>
  </si>
  <si>
    <t xml:space="preserve">HIDROMETRO MULTIJATO / MEDIDOR DE AGUA, DN 1 1/2", VAZAO MAXIMA DE 20 M3/H, PARA AGUA POTAVEL FRIA, RELOJOARIA PLANA, CLASSE B, HORIZONTAL (SEM CONEXOES)                                                                                                                                                                                                                                                                                                                                                 </t>
  </si>
  <si>
    <t>1.647,66</t>
  </si>
  <si>
    <t xml:space="preserve">HIDROMETRO MULTIJATO / MEDIDOR DE AGUA, DN 1", VAZAO MAXIMA DE 10 M3/H, PARA AGUA POTAVEL FRIA, RELOJOARIA PLANA, CLASSE B, HORIZONTAL (SEM CONEXOES)                                                                                                                                                                                                                                                                                                                                                     </t>
  </si>
  <si>
    <t>991,38</t>
  </si>
  <si>
    <t xml:space="preserve">HIDROMETRO MULTIJATO / MEDIDOR DE AGUA, DN 1", VAZAO MAXIMA DE 7 M3/H, PARA AGUA POTAVEL FRIA, RELOJOARIA PLANA, CLASSE B, HORIZONTAL (SEM CONEXOES)                                                                                                                                                                                                                                                                                                                                                      </t>
  </si>
  <si>
    <t>726,08</t>
  </si>
  <si>
    <t xml:space="preserve">HIDROMETRO MULTIJATO / MEDIDOR DE AGUA, DN 2", VAZAO MAXIMA DE 30 M3/H, PARA AGUA POTAVEL FRIA, RELOJOARIA PLANA, CLASSE B, HORIZONTAL (SEM CONEXOES)                                                                                                                                                                                                                                                                                                                                                     </t>
  </si>
  <si>
    <t>2.317,89</t>
  </si>
  <si>
    <t xml:space="preserve">HIDROMETRO UNIJATO / MEDIDOR DE AGUA, DN 1/2", VAZAO MAXIMA DE 1,5 M3/H, PARA AGUA POTAVEL FRIA, RELOJOARIA PLANA, CLASSE B, HORIZONTAL (SEM CONEXOES)                                                                                                                                                                                                                                                                                                                                                    </t>
  </si>
  <si>
    <t>189,90</t>
  </si>
  <si>
    <t xml:space="preserve">HIDROMETRO UNIJATO / MEDIDOR DE AGUA, DN 1/2", VAZAO MAXIMA DE 3 M3/H, PARA AGUA POTAVEL FRIA, RELOJOARIA PLANA, CLASSE B, HORIZONTAL (SEM CONEXOES)                                                                                                                                                                                                                                                                                                                                                      </t>
  </si>
  <si>
    <t>203,86</t>
  </si>
  <si>
    <t xml:space="preserve">HIDROMETRO UNIJATO / MEDIDOR DE AGUA, DN 3/4", VAZAO MAXIMA DE 5 M3/H, PARA AGUA POTAVEL FRIA, RELOJOARIA PLANA, CLASSE B, HORIZONTAL (SEM CONEXOES)0,                                                                                                                                                                                                                                                                                                                                                    </t>
  </si>
  <si>
    <t>251,33</t>
  </si>
  <si>
    <t xml:space="preserve">HIDROMETRO WOLTMANN, DN 2", VAZAO MAXIMA DE 50 M3/H, PARA AGUA POTAVEL FRIA, RELOJOARIA PLANA, TURBINA HORIZONTAL, EQUIPADO COM TELIMETRIA (SEM CONEXOES)                                                                                                                                                                                                                                                                                                                                                 </t>
  </si>
  <si>
    <t>3.742,14</t>
  </si>
  <si>
    <t xml:space="preserve">HIDROMETRO WOLTMANN, DN 3", VAZAO MAXIMA DE 80 M3/H, PARA AGUA POTAVEL FRIA, RELOJOARIA PLANA, TURBINA HORIZONTAL, EQUIPADO COM TELIMETRIA (SEM CONEXOES)                                                                                                                                                                                                                                                                                                                                                 </t>
  </si>
  <si>
    <t>4.887,13</t>
  </si>
  <si>
    <t xml:space="preserve">IGNITOR PARA LAMPADA DE VAPOR DE SODIO / VAPOR METALICO ATE 2000 W, TENSAO DE PULSO ENTRE 600 A 750 V                                                                                                                                                                                                                                                                                                                                                                                                     </t>
  </si>
  <si>
    <t>27,56</t>
  </si>
  <si>
    <t xml:space="preserve">IGNITOR PARA LAMPADA DE VAPOR DE SODIO / VAPOR METALICO ATE 400 W, TENSAO DE PULSO ENTRE 3000 A 4500 V                                                                                                                                                                                                                                                                                                                                                                                                    </t>
  </si>
  <si>
    <t xml:space="preserve">IGNITOR PARA LAMPADA DE VAPOR DE SODIO / VAPOR METALICO ATE 400 W, TENSAO DE PULSO ENTRE 580 A 750 V                                                                                                                                                                                                                                                                                                                                                                                                      </t>
  </si>
  <si>
    <t xml:space="preserve">IMPERMEABILIZADOR (HORISTA)                                                                                                                                                                                                                                                                                                                                                                                                                                                                               </t>
  </si>
  <si>
    <t>20,48</t>
  </si>
  <si>
    <t xml:space="preserve">IMPERMEABILIZADOR (MENSALISTA)                                                                                                                                                                                                                                                                                                                                                                                                                                                                            </t>
  </si>
  <si>
    <t>3.599,16</t>
  </si>
  <si>
    <t xml:space="preserve">IMPERMEABILIZANTE FLEXIVEL BRANCO DE BASE ACRILICA PARA COBERTURAS                                                                                                                                                                                                                                                                                                                                                                                                                                        </t>
  </si>
  <si>
    <t>17,01</t>
  </si>
  <si>
    <t xml:space="preserve">IMPERMEABILIZANTE INCOLOR,  BASE SILICONE, PARA TRATAMENTO DE FACHADAS, TELHAS, PEDRAS E OUTRAS SUPERFICIES                                                                                                                                                                                                                                                                                                                                                                                               </t>
  </si>
  <si>
    <t>25,10</t>
  </si>
  <si>
    <t xml:space="preserve">IMUNIZANTE PARA MADEIRA, INCOLOR                                                                                                                                                                                                                                                                                                                                                                                                                                                                          </t>
  </si>
  <si>
    <t>27,48</t>
  </si>
  <si>
    <t xml:space="preserve">INSTALADOR DE TUBULACOES (TUBOS/EQUIPAMENTOS)                                                                                                                                                                                                                                                                                                                                                                                                                                                             </t>
  </si>
  <si>
    <t>19,61</t>
  </si>
  <si>
    <t xml:space="preserve">INSTALADOR DE TUBULACOES (TUBOS/EQUIPAMENTOS) (MENSALISTA)                                                                                                                                                                                                                                                                                                                                                                                                                                                </t>
  </si>
  <si>
    <t>3.446,88</t>
  </si>
  <si>
    <t xml:space="preserve">INTERRUPTOR BIPOLAR SIMPLES 10 A, 250 V (APENAS MODULO)                                                                                                                                                                                                                                                                                                                                                                                                                                                   </t>
  </si>
  <si>
    <t>17,71</t>
  </si>
  <si>
    <t xml:space="preserve">INTERRUPTOR BIPOLAR 10A, 250V, CONJUNTO MONTADO PARA EMBUTIR 4" X 2" (PLACA + SUPORTE + MODULO)                                                                                                                                                                                                                                                                                                                                                                                                           </t>
  </si>
  <si>
    <t>19,80</t>
  </si>
  <si>
    <t xml:space="preserve">INTERRUPTOR INTERMEDIARIO 10 A, 250 V (APENAS MODULO)                                                                                                                                                                                                                                                                                                                                                                                                                                                     </t>
  </si>
  <si>
    <t>18,91</t>
  </si>
  <si>
    <t xml:space="preserve">INTERRUPTOR INTERMEDIARIO 10A, 250V, CONJUNTO MONTADO PARA EMBUTIR 4" X 2" (PLACA + SUPORTE + MODULO)                                                                                                                                                                                                                                                                                                                                                                                                     </t>
  </si>
  <si>
    <t>28,09</t>
  </si>
  <si>
    <t xml:space="preserve">INTERRUPTOR PARALELO + TOMADA 2P+T 10A, 250V, CONJUNTO MONTADO PARA EMBUTIR 4" X 2" (PLACA + SUPORTE + MODULOS)                                                                                                                                                                                                                                                                                                                                                                                           </t>
  </si>
  <si>
    <t xml:space="preserve">INTERRUPTOR PARALELO 10A, 250V (APENAS MODULO)                                                                                                                                                                                                                                                                                                                                                                                                                                                            </t>
  </si>
  <si>
    <t xml:space="preserve">INTERRUPTOR PARALELO 10A, 250V, CONJUNTO MONTADO PARA EMBUTIR 4" X 2" (PLACA + SUPORTE + MODULO)                                                                                                                                                                                                                                                                                                                                                                                                          </t>
  </si>
  <si>
    <t xml:space="preserve">INTERRUPTOR SIMPLES + INTERRUPTOR PARALELO + TOMADA 2P+T 10A, 250V, CONJUNTO MONTADO PARA EMBUTIR 4" X 2" (PLACA + SUPORTE + MODULOS)                                                                                                                                                                                                                                                                                                                                                                     </t>
  </si>
  <si>
    <t>28,46</t>
  </si>
  <si>
    <t xml:space="preserve">INTERRUPTOR SIMPLES + INTERRUPTOR PARALELO 10A, 250V, CONJUNTO MONTADO PARA EMBUTIR 4" X 2" (PLACA + SUPORTE + MODULOS)                                                                                                                                                                                                                                                                                                                                                                                   </t>
  </si>
  <si>
    <t>15,57</t>
  </si>
  <si>
    <t xml:space="preserve">INTERRUPTOR SIMPLES + TOMADA 2P+T 10A, 250V, CONJUNTO MONTADO PARA EMBUTIR 4" X 2" (PLACA + SUPORTE + MODULOS)                                                                                                                                                                                                                                                                                                                                                                                            </t>
  </si>
  <si>
    <t>15,21</t>
  </si>
  <si>
    <t xml:space="preserve">INTERRUPTOR SIMPLES + 2 INTERRUPTORES PARALELOS 10A, 250V, CONJUNTO MONTADO PARA EMBUTIR 4" X 2" (PLACA + SUPORTE + MODULOS)                                                                                                                                                                                                                                                                                                                                                                              </t>
  </si>
  <si>
    <t>23,17</t>
  </si>
  <si>
    <t xml:space="preserve">INTERRUPTOR SIMPLES 10A, 250V (APENAS MODULO)                                                                                                                                                                                                                                                                                                                                                                                                                                                             </t>
  </si>
  <si>
    <t>6,83</t>
  </si>
  <si>
    <t xml:space="preserve">INTERRUPTOR SIMPLES 10A, 250V, CONJUNTO MONTADO PARA EMBUTIR 4" X 2" (PLACA + SUPORTE + MODULO)                                                                                                                                                                                                                                                                                                                                                                                                           </t>
  </si>
  <si>
    <t xml:space="preserve">INTERRUPTOR SIMPLES 10A, 250V, CONJUNTO MONTADO PARA SOBREPOR 4" X 2" (CAIXA + MODULO)                                                                                                                                                                                                                                                                                                                                                                                                                    </t>
  </si>
  <si>
    <t>9,38</t>
  </si>
  <si>
    <t xml:space="preserve">INTERRUPTOR SIMPLES 10A, 250V, CONJUNTO MONTADO PARA SOBREPOR 4" X 2" (CAIXA + 2 MODULOS)                                                                                                                                                                                                                                                                                                                                                                                                                 </t>
  </si>
  <si>
    <t>12,39</t>
  </si>
  <si>
    <t xml:space="preserve">INTERRUPTORES PARALELOS (2 MODULOS) + TOMADA 2P+T 10A, 250V, CONJUNTO MONTADO PARA EMBUTIR 4" X 2" (PLACA + SUPORTE + MODULOS)                                                                                                                                                                                                                                                                                                                                                                            </t>
  </si>
  <si>
    <t>24,14</t>
  </si>
  <si>
    <t xml:space="preserve">INTERRUPTORES PARALELOS (2 MODULOS) 10A, 250V, CONJUNTO MONTADO PARA EMBUTIR 4" X 2" (PLACA + SUPORTE + MODULOS)                                                                                                                                                                                                                                                                                                                                                                                          </t>
  </si>
  <si>
    <t xml:space="preserve">INTERRUPTORES PARALELOS (3 MODULOS) 10A, 250V, CONJUNTO MONTADO PARA EMBUTIR 4" X 2" (PLACA + SUPORTE + MODULO)                                                                                                                                                                                                                                                                                                                                                                                           </t>
  </si>
  <si>
    <t xml:space="preserve">INTERRUPTORES SIMPLES (2 MODULOS) + TOMADA 2P+T 10A, 250V, CONJUNTO MONTADO PARA EMBUTIR 4" X 2" (PLACA + SUPORTE + MODULOS)                                                                                                                                                                                                                                                                                                                                                                              </t>
  </si>
  <si>
    <t>21,71</t>
  </si>
  <si>
    <t xml:space="preserve">INTERRUPTORES SIMPLES (2 MODULOS) + 1 INTERRUPTOR PARALELO 10A, 250V, CONJUNTO MONTADO PARA EMBUTIR 4" X 2" (PLACA + SUPORTE + MODULOS)                                                                                                                                                                                                                                                                                                                                                                   </t>
  </si>
  <si>
    <t>20,86</t>
  </si>
  <si>
    <t xml:space="preserve">INTERRUPTORES SIMPLES (2 MODULOS) 10A, 250V, CONJUNTO MONTADO PARA EMBUTIR 4" X 2" (PLACA + SUPORTE + MODULOS)                                                                                                                                                                                                                                                                                                                                                                                            </t>
  </si>
  <si>
    <t>14,40</t>
  </si>
  <si>
    <t xml:space="preserve">INTERRUPTORES SIMPLES (3 MODULOS) 10A, 250V, CONJUNTO MONTADO PARA EMBUTIR 4" X 2" (PLACA + SUPORTE + MODULOS)                                                                                                                                                                                                                                                                                                                                                                                            </t>
  </si>
  <si>
    <t>17,22</t>
  </si>
  <si>
    <t xml:space="preserve">INVERSOR DE SOLDA MONOFASICO DE 160 A, POTENCIA DE 5400 W, TENSAO DE 220 V, TURBO VENTILADO, PROTECAO POR FUSIVEL TERMICO, PARA ELETRODOS DE 2,0 A 4,0 MM                                                                                                                                                                                                                                                                                                                                                 </t>
  </si>
  <si>
    <t>1.170,00</t>
  </si>
  <si>
    <t xml:space="preserve">ISOLADOR DE PORCELANA SUSPENSO, DISCO TIPO GARFO OLHAL, DIAMETRO DE 152 MM, PARA TENSAO DE *15* KV                                                                                                                                                                                                                                                                                                                                                                                                        </t>
  </si>
  <si>
    <t>98,01</t>
  </si>
  <si>
    <t xml:space="preserve">ISOLADOR DE PORCELANA, TIPO BUCHA, PARA TENSAO DE *15* KV                                                                                                                                                                                                                                                                                                                                                                                                                                                 </t>
  </si>
  <si>
    <t>517,36</t>
  </si>
  <si>
    <t xml:space="preserve">ISOLADOR DE PORCELANA, TIPO BUCHA, PARA TENSAO DE *35* KV                                                                                                                                                                                                                                                                                                                                                                                                                                                 </t>
  </si>
  <si>
    <t>880,86</t>
  </si>
  <si>
    <t xml:space="preserve">ISOLADOR DE PORCELANA, TIPO PINO MONOCORPO, PARA TENSAO DE *15* KV                                                                                                                                                                                                                                                                                                                                                                                                                                        </t>
  </si>
  <si>
    <t xml:space="preserve">ISOLADOR DE PORCELANA, TIPO PINO MONOCORPO, PARA TENSAO DE *35* KV                                                                                                                                                                                                                                                                                                                                                                                                                                        </t>
  </si>
  <si>
    <t>126,55</t>
  </si>
  <si>
    <t xml:space="preserve">ISOLADOR DE PORCELANA, TIPO ROLDANA, DIMENSOES DE *72* X *72* MM, PARA USO EM BAIXA TENSAO                                                                                                                                                                                                                                                                                                                                                                                                                </t>
  </si>
  <si>
    <t>6,01</t>
  </si>
  <si>
    <t xml:space="preserve">JANELA BASCULANTE EM MADEIRA PINUS/ EUCALIPTO/ TAUARI/ VIROLA OU EQUIVALENTE DA REGIAO, *60 X 60*, CAIXA DO BATENTE/ MARCO E = *10* CM, 2 BASCULAS PARA VIDRO, COM FERRAGENS (SEM VIDRO, SEM GUARNICAO/ALIZAR E SEM ACABAMENTO)                                                                                                                                                                                                                                                                           </t>
  </si>
  <si>
    <t>307,67</t>
  </si>
  <si>
    <t xml:space="preserve">JANELA BASCULANTE EM MADEIRA PINUS/ EUCALIPTO/ TAUARI/ VIROLA OU EQUIVALENTE DA REGIAO, CAIXA DO BATENTE/ MARCO *10* CM, *2* FOLHAS BASCULANTES PARA VIDRO, COM FERRAGENS (SEM VIDRO, SEM GUARNICAO/ALIZAR E SEM ACABAMENTO)                                                                                                                                                                                                                                                                              </t>
  </si>
  <si>
    <t>854,66</t>
  </si>
  <si>
    <t xml:space="preserve">JANELA BASCULANTE, ACO, COM BATENTE/REQUADRO, 60 X 60 CM (SEM VIDROS)                                                                                                                                                                                                                                                                                                                                                                                                                                     </t>
  </si>
  <si>
    <t>229,00</t>
  </si>
  <si>
    <t xml:space="preserve">JANELA BASCULANTE, EM ALUMINIO PERFIL 20, 80 X 60 CM (A X L), 4 FLS (1 FIXA E 3 MOVEIS), ACABAMENTO BRANCO OU BRILHANTE, BATENTE DE 3 A 4 CM, COM VIDRO, SEM GUARNICAO                                                                                                                                                                                                                                                                                                                                    </t>
  </si>
  <si>
    <t>241,51</t>
  </si>
  <si>
    <t xml:space="preserve">JANELA DE ABRIR EM MADEIRA IMBUIA/CEDRO ARANA/CEDRO ROSA OU EQUIVALENTE DA REGIAO, CAIXA DO BATENTE/MARCO *10* CM, 2 FOLHAS DE ABRIR TIPO VENEZIANA E 2 FOLHAS DE ABRIR PARA VIDRO, COM GUARNICAO/ALIZAR, COM FERRAGENS, (SEM VIDRO E SEM ACABAMENTO)                                                                                                                                                                                                                                                     </t>
  </si>
  <si>
    <t>1.267,74</t>
  </si>
  <si>
    <t xml:space="preserve">JANELA DE ABRIR EM MADEIRA PINUS/EUCALIPTO/ TAUARI/ VIROLA OU EQUIVALENTE DA REGIAO, CAIXA DO BATENTE/MARCO *10* CM, 2 FOLHAS DE ABRIR TIPO VENEZIANA E 2 FOLHAS GUILHOTINA PARA VIDRO, COM FERRAGENS (SEM VIDRO,SEM GUARNICAO/ALIZAR E SEM ACABAMENTO)                                                                                                                                                                                                                                                   </t>
  </si>
  <si>
    <t>724,32</t>
  </si>
  <si>
    <t xml:space="preserve">JANELA DE CORRER,  EM ALUMINIO PERFIL 25, 120 X 150 CM (A X L), 4 FLS, BANDEIRA COM BASCULA,  ACABAMENTO BRANCO OU BRILHANTE, BATENTE/REQUADRO DE 6 A 14 CM, COM VIDRO, SEM GUARNICAO/ALIZAR                                                                                                                                                                                                                                                                                                              </t>
  </si>
  <si>
    <t>792,44</t>
  </si>
  <si>
    <t xml:space="preserve">JANELA DE CORRER, EM ALUMINIO PEFIL 25, 100 X 200 CM (A X L), 4 FLS, SEM BANDEIRA, ACABAMENTO BRANCO OU BRILHANTE, BATENTE DE 6 A 7 CM, COM VIDRO, SEM GUARNICAO/ALIZAR                                                                                                                                                                                                                                                                                                                                   </t>
  </si>
  <si>
    <t>839,99</t>
  </si>
  <si>
    <t xml:space="preserve">JANELA DE CORRER, EM ALUMINIO PERFIL 25, 100 X 120 CM (A X L), 2 FLS MOVEIS,  SEM BANDEIRA, ACABAMENTO BRANCO OU BRILHANTE, BATENTE DE 6 A 7 CM, COM VIDRO, SEM GUARNICAO                                                                                                                                                                                                                                                                                                                                 </t>
  </si>
  <si>
    <t>467,75</t>
  </si>
  <si>
    <t xml:space="preserve">JANELA DE CORRER, EM ALUMINIO PERFIL 25, 100 X 150 CM (A X L), 2 FLS MOVEIS,  SEM BANDEIRA, ACABAMENTO BRANCO OU BRILHANTE, BATENTE DE 6 A 7 CM, COM VIDRO, SEM GUARNICAO                                                                                                                                                                                                                                                                                                                                 </t>
  </si>
  <si>
    <t>602,86</t>
  </si>
  <si>
    <t xml:space="preserve">JANELA DE CORRER, EM ALUMINIO PERFIL 25, 100 X 150 CM (A X L), 4 FLS MOVEIS, SEM BANDEIRA, ACABAMENTO BRANCO OU BRILHANTE, BATENTE DE 6 A 7 CM, COM VIDRO, SEM GUARNICAO/ALIZAR                                                                                                                                                                                                                                                                                                                           </t>
  </si>
  <si>
    <t>729,91</t>
  </si>
  <si>
    <t xml:space="preserve">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                                                                                                                                                                                                  </t>
  </si>
  <si>
    <t>1.209,22</t>
  </si>
  <si>
    <t xml:space="preserve">JANELA DE 6 FOLHAS DE CORRER EM MADEIRA IMBUIA/CEDRO ARANA/CEDRO ROSA OU EQUIVALENTE DA REGIAO, CAIXA DO BATENTE/MARCO *10* CM, 2 FOLHAS DE CORRER VENEZIANA, 2 FOLHAS FIXAS VENEZIANA E 2 FOLHAS DE CORRER PARA VIDRO, COM FERRAGENS (SEM VIDRO, SEM ACABAMENTO E SEM GUARNICAO/ALIZAR)                                                                                                                                                                                                                  </t>
  </si>
  <si>
    <t>1.532,54</t>
  </si>
  <si>
    <t xml:space="preserve">JANELA DE 6 FOLHAS DE CORRER EM MADEIRA PINUS/ EUCALIPTO/ TAUARI/ VIROLA OU  EQUIVALENTE DA REGIAO, CAIXA DO BATENTE/MARCO *10* CM, 2 FOLHAS DE CORRER VENEZIANA, 2 FOLHAS FIXAS VENEZIANA E 2 FOLHAS DE CORRER PARA VIDRO, COM FERRAGENS (SEM VIDRO, SEM ACABAMENTO E SEM GUARNICAO/ALIZAR)                                                                                                                                                                                                              </t>
  </si>
  <si>
    <t>942,25</t>
  </si>
  <si>
    <t xml:space="preserve">JANELA EM MADEIRA CEDRINHO/ ANGELIM COMERCIAL/ CURUPIXA/ CUMARU OU EQUIVALENTE DA REGIAO, CAIXA DO BATENTE/MARCO *10* CM, 2 FOLHAS DE ABRIR TIPO VENEZIANA E 2 FOLHAS GUILHOTINA PARA VIDRO, COM GUARNICAO/ALIZAR, COM FERRAGENS (SEM VIDRO E SEM ACABAMENTO)                                                                                                                                                                                                                                             </t>
  </si>
  <si>
    <t>949,46</t>
  </si>
  <si>
    <t xml:space="preserve">JANELA FIXA, EM ALUMINIO PERFIL 20, 60  X 80 CM (A X L), BATENTE/REQUADRO DE 3 A 14 CM, COM VIDRO 4 MM, SEM GUARNICAO/ALIZAR, ACABAMENTO ALUM BRANCO OU BRILHANTE                                                                                                                                                                                                                                                                                                                                         </t>
  </si>
  <si>
    <t>853,07</t>
  </si>
  <si>
    <t xml:space="preserve">JANELA INTEGRADA VENEZIANA EM ALUMINIO  PERFIL 25, 120 X 120 CM (A X L), 2 FLS ( 2 VIDROS) E VENEZIANA COM ACIONAMENTO MANUAL, SEM BANDEIRA, ACABAMENTO BRILHANTE, BATENTE DE 11,50 A 12,50 CM, COM VIDRO, INCLUSO GUARNICAO                                                                                                                                                                                                                                                                              </t>
  </si>
  <si>
    <t>1.893,43</t>
  </si>
  <si>
    <t xml:space="preserve">JANELA MAXIM AR EM MADEIRA CEDRINHO/ ANGELIM COMERCIAL/ CURUPIXA/ CUMARU OU EQUIVALENTE DA REGIAO, CAIXA DO BATENTE/MARCO *10* CM, 1 FOLHA  PARA VIDRO, COM GUARNICAO/ALIZAR, COM FERRAGENS, (SEM VIDRO E SEM ACABAMENTO)                                                                                                                                                                                                                                                                                 </t>
  </si>
  <si>
    <t>1.338,96</t>
  </si>
  <si>
    <t xml:space="preserve">JANELA MAXIM AR, EM ALUMINIO PERFIL 25, 60 X 80 CM (A X L), ACABAMENTO BRANCO OU BRILHANTE, BATENTE DE 4 A 5 CM, COM VIDRO, SEM GUARNICAO/ALIZAR                                                                                                                                                                                                                                                                                                                                                          </t>
  </si>
  <si>
    <t>344,45</t>
  </si>
  <si>
    <t xml:space="preserve">JANELA MAXIMO AR, ACO, BATENTE / REQUADRO DE 6 A 14 CM, PINT ANTICORROSIVA, SEM VIDRO, COM GRADE, 1 FL, 60  X 80 CM (A X L)                                                                                                                                                                                                                                                                                                                                                                               </t>
  </si>
  <si>
    <t>498,80</t>
  </si>
  <si>
    <t xml:space="preserve">JANELA VENEZIANA DE CORRER, EM ALUMINIO PERFIL 25, 100 X 120 CM (A X L), 3 FLS (2 VENEZIANAS E 1 VIDRO), SEM BANDEIRA, ACABAMENTO BRANCO OU BRILHANTE, BATENTE DE 8 A 9 CM, COM VIDRO, SEM GUARNICAO/ALIZAR                                                                                                                                                                                                                                                                                               </t>
  </si>
  <si>
    <t>679,24</t>
  </si>
  <si>
    <t xml:space="preserve">JANELA VENEZIANA DE CORRER, EM ALUMINIO PERFIL 25, 100 X 150 CM (A X L), 6 FLS (4 VENEZIANAS E 2 VIDROS), SEM BANDEIRA, ACABAMENTO BRANCO OU BRILHANTE, BATENTE DE 8 A 9 CM, COM VIDRO, SEM GUARNICAO / ALIZAR                                                                                                                                                                                                                                                                                            </t>
  </si>
  <si>
    <t>928,07</t>
  </si>
  <si>
    <t xml:space="preserve">JARDINEIRO (HORISTA)                                                                                                                                                                                                                                                                                                                                                                                                                                                                                      </t>
  </si>
  <si>
    <t xml:space="preserve">JARDINEIRO (MENSALISTA)                                                                                                                                                                                                                                                                                                                                                                                                                                                                                   </t>
  </si>
  <si>
    <t xml:space="preserve">JOELHO COM VISITA, PVC SERIE R, 90 GRAUS, 100 X 75 MM, PARA ESGOTO OU AGUAS PLUVIAIS PREDIAIS                                                                                                                                                                                                                                                                                                                                                                                                             </t>
  </si>
  <si>
    <t>62,19</t>
  </si>
  <si>
    <t xml:space="preserve">JOELHO CPVC, SOLDAVEL, 45 GRAUS, 15 MM, PARA AGUA QUENTE                                                                                                                                                                                                                                                                                                                                                                                                                                                  </t>
  </si>
  <si>
    <t>5,82</t>
  </si>
  <si>
    <t xml:space="preserve">JOELHO CPVC, SOLDAVEL, 45 GRAUS, 22 MM, PARA AGUA QUENTE                                                                                                                                                                                                                                                                                                                                                                                                                                                  </t>
  </si>
  <si>
    <t>9,71</t>
  </si>
  <si>
    <t xml:space="preserve">JOELHO CPVC, SOLDAVEL, 45 GRAUS, 28 MM, PARA AGUA QUENTE                                                                                                                                                                                                                                                                                                                                                                                                                                                  </t>
  </si>
  <si>
    <t>14,07</t>
  </si>
  <si>
    <t xml:space="preserve">JOELHO CPVC, SOLDAVEL, 45 GRAUS, 35 MM, PARA AGUA QUENTE                                                                                                                                                                                                                                                                                                                                                                                                                                                  </t>
  </si>
  <si>
    <t>25,48</t>
  </si>
  <si>
    <t xml:space="preserve">JOELHO CPVC, SOLDAVEL, 45 GRAUS, 42 MM, PARA AGUA QUENTE                                                                                                                                                                                                                                                                                                                                                                                                                                                  </t>
  </si>
  <si>
    <t xml:space="preserve">JOELHO CPVC, SOLDAVEL, 45 GRAUS, 54 MM, PARA AGUA QUENTE                                                                                                                                                                                                                                                                                                                                                                                                                                                  </t>
  </si>
  <si>
    <t>89,62</t>
  </si>
  <si>
    <t xml:space="preserve">JOELHO CPVC, SOLDAVEL, 45 GRAUS, 73 MM, PARA AGUA QUENTE                                                                                                                                                                                                                                                                                                                                                                                                                                                  </t>
  </si>
  <si>
    <t>239,42</t>
  </si>
  <si>
    <t xml:space="preserve">JOELHO CPVC, SOLDAVEL, 45 GRAUS, 89 MM, PARA AGUA QUENTE                                                                                                                                                                                                                                                                                                                                                                                                                                                  </t>
  </si>
  <si>
    <t>279,30</t>
  </si>
  <si>
    <t xml:space="preserve">JOELHO CPVC, SOLDAVEL, 90 GRAUS, 15 MM, PARA AGUA QUENTE                                                                                                                                                                                                                                                                                                                                                                                                                                                  </t>
  </si>
  <si>
    <t>4,40</t>
  </si>
  <si>
    <t xml:space="preserve">JOELHO CPVC, SOLDAVEL, 90 GRAUS, 22 MM, PARA AGUA QUENTE                                                                                                                                                                                                                                                                                                                                                                                                                                                  </t>
  </si>
  <si>
    <t xml:space="preserve">JOELHO CPVC, SOLDAVEL, 90 GRAUS, 28 MM, PARA AGUA QUENTE                                                                                                                                                                                                                                                                                                                                                                                                                                                  </t>
  </si>
  <si>
    <t xml:space="preserve">JOELHO CPVC, SOLDAVEL, 90 GRAUS, 35 MM, PARA AGUA QUENTE                                                                                                                                                                                                                                                                                                                                                                                                                                                  </t>
  </si>
  <si>
    <t xml:space="preserve">JOELHO CPVC, SOLDAVEL, 90 GRAUS, 42 MM, PARA AGUA QUENTE                                                                                                                                                                                                                                                                                                                                                                                                                                                  </t>
  </si>
  <si>
    <t xml:space="preserve">JOELHO CPVC, SOLDAVEL, 90 GRAUS, 54 MM, PARA AGUA QUENTE                                                                                                                                                                                                                                                                                                                                                                                                                                                  </t>
  </si>
  <si>
    <t>88,00</t>
  </si>
  <si>
    <t xml:space="preserve">JOELHO CPVC, SOLDAVEL, 90 GRAUS, 73 MM, PARA AGUA QUENTE                                                                                                                                                                                                                                                                                                                                                                                                                                                  </t>
  </si>
  <si>
    <t>233,47</t>
  </si>
  <si>
    <t xml:space="preserve">JOELHO CPVC, SOLDAVEL, 90 GRAUS, 89 MM, PARA AGUA QUENTE                                                                                                                                                                                                                                                                                                                                                                                                                                                  </t>
  </si>
  <si>
    <t>271,29</t>
  </si>
  <si>
    <t xml:space="preserve">JOELHO DE REDUCAO, PVC SOLDAVEL, 90 GRAUS,  25 MM X 20 MM, PARA AGUA FRIA PREDIAL                                                                                                                                                                                                                                                                                                                                                                                                                         </t>
  </si>
  <si>
    <t>3,02</t>
  </si>
  <si>
    <t xml:space="preserve">JOELHO DE REDUCAO, PVC SOLDAVEL, 90 GRAUS,  32 MM X 25 MM, PARA AGUA FRIA PREDIAL                                                                                                                                                                                                                                                                                                                                                                                                                         </t>
  </si>
  <si>
    <t>5,21</t>
  </si>
  <si>
    <t xml:space="preserve">JOELHO DE REDUCAO, PVC, ROSCAVEL COM BUCHA DE LATAO, 90 GRAUS,  3/4" X 1/2", PARA AGUA FRIA PREDIAL                                                                                                                                                                                                                                                                                                                                                                                                       </t>
  </si>
  <si>
    <t>19,45</t>
  </si>
  <si>
    <t xml:space="preserve">JOELHO DE REDUCAO, PVC, ROSCAVEL, 90 GRAUS, 1" X 3/4", PARA AGUA FRIA PREDIAL                                                                                                                                                                                                                                                                                                                                                                                                                             </t>
  </si>
  <si>
    <t xml:space="preserve">JOELHO DE REDUCAO, PVC, ROSCAVEL, 90 GRAUS, 3/4" X 1/2", PARA AGUA FRIA PREDIAL                                                                                                                                                                                                                                                                                                                                                                                                                           </t>
  </si>
  <si>
    <t>4,99</t>
  </si>
  <si>
    <t xml:space="preserve">JOELHO DE TRANSICAO, CPVC, SOLDAVEL, 90 GRAUS, 15 MM X 1/2", PARA AGUA QUENTE                                                                                                                                                                                                                                                                                                                                                                                                                             </t>
  </si>
  <si>
    <t>14,86</t>
  </si>
  <si>
    <t xml:space="preserve">JOELHO DE TRANSICAO, CPVC, SOLDAVEL, 90 GRAUS, 22 MM X 1/2", PARA AGUA QUENTE                                                                                                                                                                                                                                                                                                                                                                                                                             </t>
  </si>
  <si>
    <t>23,54</t>
  </si>
  <si>
    <t xml:space="preserve">JOELHO DE TRANSICAO, CPVC, SOLDAVEL, 90 GRAUS, 22 MM X 3/4", PARA AGUA QUENTE                                                                                                                                                                                                                                                                                                                                                                                                                             </t>
  </si>
  <si>
    <t>30,08</t>
  </si>
  <si>
    <t xml:space="preserve">JOELHO PPR 45 GRAUS, SOLDAVEL,  DN 20 MM, PARA AGUA QUENTE PREDIAL                                                                                                                                                                                                                                                                                                                                                                                                                                        </t>
  </si>
  <si>
    <t xml:space="preserve">JOELHO PPR 45 GRAUS, SOLDAVEL, DN 25 MM, PARA AGUA QUENTE PREDIAL                                                                                                                                                                                                                                                                                                                                                                                                                                         </t>
  </si>
  <si>
    <t>2,91</t>
  </si>
  <si>
    <t xml:space="preserve">JOELHO PPR, 45 GRAUS, SOLDAVEL, DN 32 MM, PARA AGUA QUENTE PREDIAL                                                                                                                                                                                                                                                                                                                                                                                                                                        </t>
  </si>
  <si>
    <t>5,39</t>
  </si>
  <si>
    <t xml:space="preserve">JOELHO PPR, 90 GRAUS, SOLDAVEL, DN 110 MM, PARA AGUA QUENTE PREDIAL                                                                                                                                                                                                                                                                                                                                                                                                                                       </t>
  </si>
  <si>
    <t xml:space="preserve">JOELHO PPR, 90 GRAUS, SOLDAVEL, DN 20 MM, PARA AGUA QUENTE PREDIAL                                                                                                                                                                                                                                                                                                                                                                                                                                        </t>
  </si>
  <si>
    <t xml:space="preserve">JOELHO PPR, 90 GRAUS, SOLDAVEL, DN 25 MM, PARA AGUA QUENTE PREDIAL                                                                                                                                                                                                                                                                                                                                                                                                                                        </t>
  </si>
  <si>
    <t xml:space="preserve">JOELHO PPR, 90 GRAUS, SOLDAVEL, DN 32 MM, PARA AGUA QUENTE PREDIAL                                                                                                                                                                                                                                                                                                                                                                                                                                        </t>
  </si>
  <si>
    <t>5,46</t>
  </si>
  <si>
    <t xml:space="preserve">JOELHO PPR, 90 GRAUS, SOLDAVEL, DN 40 MM, PARA AGUA QUENTE PREDIAL                                                                                                                                                                                                                                                                                                                                                                                                                                        </t>
  </si>
  <si>
    <t xml:space="preserve">JOELHO PPR, 90 GRAUS, SOLDAVEL, DN 50 MM, PARA AGUA QUENTE PREDIAL                                                                                                                                                                                                                                                                                                                                                                                                                                        </t>
  </si>
  <si>
    <t xml:space="preserve">JOELHO PPR, 90 GRAUS, SOLDAVEL, DN 63 MM, PARA AGUA QUENTE PREDIAL                                                                                                                                                                                                                                                                                                                                                                                                                                        </t>
  </si>
  <si>
    <t>32,21</t>
  </si>
  <si>
    <t xml:space="preserve">JOELHO PPR, 90 GRAUS, SOLDAVEL, DN 75 MM, PARA AGUA QUENTE PREDIAL                                                                                                                                                                                                                                                                                                                                                                                                                                        </t>
  </si>
  <si>
    <t xml:space="preserve">JOELHO PPR, 90 GRAUS, SOLDAVEL, DN 90 MM, PARA AGUA QUENTE PREDIAL                                                                                                                                                                                                                                                                                                                                                                                                                                        </t>
  </si>
  <si>
    <t>124,05</t>
  </si>
  <si>
    <t xml:space="preserve">JOELHO PVC COM VISITA, 90 GRAUS, DN 100 X 50 MM, SERIE NORMAL, PARA ESGOTO PREDIAL                                                                                                                                                                                                                                                                                                                                                                                                                        </t>
  </si>
  <si>
    <t>21,80</t>
  </si>
  <si>
    <t xml:space="preserve">JOELHO PVC LEVE, 45 GRAUS, DN 150 MM, PARA ESGOTO PREDIAL                                                                                                                                                                                                                                                                                                                                                                                                                                                 </t>
  </si>
  <si>
    <t>63,89</t>
  </si>
  <si>
    <t xml:space="preserve">JOELHO PVC LEVE, 90 GRAUS, DN 150 MM, PARA ESGOTO PREDIAL                                                                                                                                                                                                                                                                                                                                                                                                                                                 </t>
  </si>
  <si>
    <t>58,32</t>
  </si>
  <si>
    <t xml:space="preserve">JOELHO PVC,  SOLDAVEL COM ROSCA, 90 GRAUS, 20 MM X 1/2", PARA AGUA FRIA PREDIAL                                                                                                                                                                                                                                                                                                                                                                                                                           </t>
  </si>
  <si>
    <t xml:space="preserve">JOELHO PVC,  SOLDAVEL COM ROSCA, 90 GRAUS, 25 MM X 1/2", PARA AGUA FRIA PREDIAL                                                                                                                                                                                                                                                                                                                                                                                                                           </t>
  </si>
  <si>
    <t>2,97</t>
  </si>
  <si>
    <t xml:space="preserve">JOELHO PVC,  SOLDAVEL COM ROSCA, 90 GRAUS, 25 MM X 3/4", PARA AGUA FRIA PREDIAL                                                                                                                                                                                                                                                                                                                                                                                                                           </t>
  </si>
  <si>
    <t>4,42</t>
  </si>
  <si>
    <t xml:space="preserve">JOELHO PVC,  SOLDAVEL COM ROSCA, 90 GRAUS, 32 MM X 3/4", PARA AGUA FRIA PREDIAL                                                                                                                                                                                                                                                                                                                                                                                                                           </t>
  </si>
  <si>
    <t>15,18</t>
  </si>
  <si>
    <t xml:space="preserve">JOELHO PVC, COM BOLSA E ANEL, 90 GRAUS, DN 40 X *38* MM, SERIE NORMAL, PARA ESGOTO PREDIAL                                                                                                                                                                                                                                                                                                                                                                                                                </t>
  </si>
  <si>
    <t>4,56</t>
  </si>
  <si>
    <t xml:space="preserve">JOELHO PVC, ROSCAVEL, 45 GRAUS, 1/2", PARA AGUA FRIA PREDIAL                                                                                                                                                                                                                                                                                                                                                                                                                                              </t>
  </si>
  <si>
    <t xml:space="preserve">JOELHO PVC, ROSCAVEL, 45 GRAUS, 1", PARA AGUA FRIA PREDIAL                                                                                                                                                                                                                                                                                                                                                                                                                                                </t>
  </si>
  <si>
    <t xml:space="preserve">JOELHO PVC, ROSCAVEL, 45 GRAUS, 3/4", PARA AGUA FRIA PREDIAL                                                                                                                                                                                                                                                                                                                                                                                                                                              </t>
  </si>
  <si>
    <t>6,45</t>
  </si>
  <si>
    <t xml:space="preserve">JOELHO PVC, ROSCAVEL, 90 GRAUS, 1/2", PARA AGUA FRIA PREDIAL                                                                                                                                                                                                                                                                                                                                                                                                                                              </t>
  </si>
  <si>
    <t xml:space="preserve">JOELHO PVC, ROSCAVEL, 90 GRAUS, 1", PARA AGUA FRIA PREDIAL                                                                                                                                                                                                                                                                                                                                                                                                                                                </t>
  </si>
  <si>
    <t xml:space="preserve">JOELHO PVC, ROSCAVEL, 90 GRAUS, 3/4", PARA AGUA FRIA PREDIAL                                                                                                                                                                                                                                                                                                                                                                                                                                              </t>
  </si>
  <si>
    <t xml:space="preserve">JOELHO PVC, SOLDAVEL, BB, 45 GRAUS, DN 40 MM, PARA ESGOTO PREDIAL                                                                                                                                                                                                                                                                                                                                                                                                                                         </t>
  </si>
  <si>
    <t xml:space="preserve">JOELHO PVC, SOLDAVEL, BB, 90 GRAUS, DN 40 MM, PARA ESGOTO PREDIAL                                                                                                                                                                                                                                                                                                                                                                                                                                         </t>
  </si>
  <si>
    <t>4,16</t>
  </si>
  <si>
    <t xml:space="preserve">JOELHO PVC, SOLDAVEL, COM BUCHA DE LATAO, 90 GRAUS, 20 MM X 1/2", PARA AGUA FRIA PREDIAL                                                                                                                                                                                                                                                                                                                                                                                                                  </t>
  </si>
  <si>
    <t>7,53</t>
  </si>
  <si>
    <t xml:space="preserve">JOELHO PVC, SOLDAVEL, COM BUCHA DE LATAO, 90 GRAUS, 25 MM X 1/2", PARA AGUA FRIA PREDIAL                                                                                                                                                                                                                                                                                                                                                                                                                  </t>
  </si>
  <si>
    <t xml:space="preserve">JOELHO PVC, SOLDAVEL, COM BUCHA DE LATAO, 90 GRAUS, 25 MM X 3/4", PARA AGUA FRIA PREDIAL                                                                                                                                                                                                                                                                                                                                                                                                                  </t>
  </si>
  <si>
    <t xml:space="preserve">JOELHO PVC, SOLDAVEL, COM BUCHA DE LATAO, 90 GRAUS, 32 MM X 3/4", PARA AGUA FRIA PREDIAL                                                                                                                                                                                                                                                                                                                                                                                                                  </t>
  </si>
  <si>
    <t>17,57</t>
  </si>
  <si>
    <t xml:space="preserve">JOELHO PVC, SOLDAVEL, PB, 45 GRAUS, DN 100 MM, PARA ESGOTO PREDIAL                                                                                                                                                                                                                                                                                                                                                                                                                                        </t>
  </si>
  <si>
    <t>9,40</t>
  </si>
  <si>
    <t xml:space="preserve">JOELHO PVC, SOLDAVEL, PB, 45 GRAUS, DN 150 MM, PARA ESGOTO PREDIAL                                                                                                                                                                                                                                                                                                                                                                                                                                        </t>
  </si>
  <si>
    <t>66,99</t>
  </si>
  <si>
    <t xml:space="preserve">JOELHO PVC, SOLDAVEL, PB, 45 GRAUS, DN 40 MM, PARA ESGOTO PREDIAL                                                                                                                                                                                                                                                                                                                                                                                                                                         </t>
  </si>
  <si>
    <t xml:space="preserve">JOELHO PVC, SOLDAVEL, PB, 45 GRAUS, DN 50 MM, PARA ESGOTO PREDIAL                                                                                                                                                                                                                                                                                                                                                                                                                                         </t>
  </si>
  <si>
    <t xml:space="preserve">JOELHO PVC, SOLDAVEL, PB, 45 GRAUS, DN 75 MM, PARA ESGOTO PREDIAL                                                                                                                                                                                                                                                                                                                                                                                                                                         </t>
  </si>
  <si>
    <t>8,45</t>
  </si>
  <si>
    <t xml:space="preserve">JOELHO PVC, SOLDAVEL, PB, 90 GRAUS, DN 100 MM, PARA ESGOTO PREDIAL                                                                                                                                                                                                                                                                                                                                                                                                                                        </t>
  </si>
  <si>
    <t>9,46</t>
  </si>
  <si>
    <t xml:space="preserve">JOELHO PVC, SOLDAVEL, PB, 90 GRAUS, DN 150 MM, PARA ESGOTO PREDIAL                                                                                                                                                                                                                                                                                                                                                                                                                                        </t>
  </si>
  <si>
    <t xml:space="preserve">JOELHO PVC, SOLDAVEL, PB, 90 GRAUS, DN 40 MM, PARA ESGOTO PREDIAL                                                                                                                                                                                                                                                                                                                                                                                                                                         </t>
  </si>
  <si>
    <t>2,13</t>
  </si>
  <si>
    <t xml:space="preserve">JOELHO PVC, SOLDAVEL, PB, 90 GRAUS, DN 50 MM, PARA ESGOTO PREDIAL                                                                                                                                                                                                                                                                                                                                                                                                                                         </t>
  </si>
  <si>
    <t>2,86</t>
  </si>
  <si>
    <t xml:space="preserve">JOELHO PVC, SOLDAVEL, PB, 90 GRAUS, DN 75 MM, PARA ESGOTO PREDIAL                                                                                                                                                                                                                                                                                                                                                                                                                                         </t>
  </si>
  <si>
    <t>7,44</t>
  </si>
  <si>
    <t xml:space="preserve">JOELHO PVC, SOLDAVEL, 90 GRAUS, 110 MM, PARA AGUA FRIA PREDIAL                                                                                                                                                                                                                                                                                                                                                                                                                                            </t>
  </si>
  <si>
    <t>302,52</t>
  </si>
  <si>
    <t xml:space="preserve">JOELHO PVC, SOLDAVEL, 90 GRAUS, 20 MM, PARA AGUA FRIA PREDIAL                                                                                                                                                                                                                                                                                                                                                                                                                                             </t>
  </si>
  <si>
    <t>0,70</t>
  </si>
  <si>
    <t xml:space="preserve">JOELHO PVC, SOLDAVEL, 90 GRAUS, 25 MM, PARA AGUA FRIA PREDIAL                                                                                                                                                                                                                                                                                                                                                                                                                                             </t>
  </si>
  <si>
    <t xml:space="preserve">JOELHO PVC, SOLDAVEL, 90 GRAUS, 32 MM, PARA AGUA FRIA PREDIAL                                                                                                                                                                                                                                                                                                                                                                                                                                             </t>
  </si>
  <si>
    <t>2,90</t>
  </si>
  <si>
    <t xml:space="preserve">JOELHO PVC, SOLDAVEL, 90 GRAUS, 40 MM, PARA AGUA FRIA PREDIAL                                                                                                                                                                                                                                                                                                                                                                                                                                             </t>
  </si>
  <si>
    <t xml:space="preserve">JOELHO PVC, SOLDAVEL, 90 GRAUS, 50 MM, PARA AGUA FRIA PREDIAL                                                                                                                                                                                                                                                                                                                                                                                                                                             </t>
  </si>
  <si>
    <t>7,43</t>
  </si>
  <si>
    <t xml:space="preserve">JOELHO PVC, SOLDAVEL, 90 GRAUS, 60 MM, PARA AGUA FRIA PREDIAL                                                                                                                                                                                                                                                                                                                                                                                                                                             </t>
  </si>
  <si>
    <t>32,27</t>
  </si>
  <si>
    <t xml:space="preserve">JOELHO PVC, SOLDAVEL, 90 GRAUS, 85 MM, PARA AGUA FRIA PREDIAL                                                                                                                                                                                                                                                                                                                                                                                                                                             </t>
  </si>
  <si>
    <t>143,41</t>
  </si>
  <si>
    <t xml:space="preserve">JOELHO PVC, 45 GRAUS, ROSCAVEL,  1 1/2", AGUA FRIA PREDIAL                                                                                                                                                                                                                                                                                                                                                                                                                                                </t>
  </si>
  <si>
    <t>27,61</t>
  </si>
  <si>
    <t xml:space="preserve">JOELHO PVC, 45 GRAUS, ROSCAVEL, 1 1/4",  AGUA FRIA PREDIAL                                                                                                                                                                                                                                                                                                                                                                                                                                                </t>
  </si>
  <si>
    <t>15,74</t>
  </si>
  <si>
    <t xml:space="preserve">JOELHO PVC, 45 GRAUS, ROSCAVEL, 2", AGUA FRIA PREDIAL                                                                                                                                                                                                                                                                                                                                                                                                                                                     </t>
  </si>
  <si>
    <t>37,74</t>
  </si>
  <si>
    <t xml:space="preserve">JOELHO PVC, 60 GRAUS, DIAMETRO ENTRE 80 E 100 MM, PARA DRENAGEM PLUVIAL PREDIAL                                                                                                                                                                                                                                                                                                                                                                                                                           </t>
  </si>
  <si>
    <t xml:space="preserve">JOELHO PVC, 90 GRAUS, DIAMETRO ENTRE 80 E 100 MM, PARA DRENAGEM PLUVIAL PREDIAL                                                                                                                                                                                                                                                                                                                                                                                                                           </t>
  </si>
  <si>
    <t>9,30</t>
  </si>
  <si>
    <t xml:space="preserve">JOELHO PVC, 90 GRAUS, ROSCAVEL, 1 1/2",  AGUA FRIA PREDIAL                                                                                                                                                                                                                                                                                                                                                                                                                                                </t>
  </si>
  <si>
    <t>19,12</t>
  </si>
  <si>
    <t xml:space="preserve">JOELHO PVC, 90 GRAUS, ROSCAVEL, 1 1/4", AGUA FRIA PREDIAL                                                                                                                                                                                                                                                                                                                                                                                                                                                 </t>
  </si>
  <si>
    <t>17,87</t>
  </si>
  <si>
    <t xml:space="preserve">JOELHO PVC, 90 GRAUS, ROSCAVEL, 2", AGUA FRIA PREDIAL                                                                                                                                                                                                                                                                                                                                                                                                                                                     </t>
  </si>
  <si>
    <t>46,71</t>
  </si>
  <si>
    <t xml:space="preserve">JOELHO ROSCA FEMEA MOVEL, METALICO, PARA CONEXAO COM ANEL DESLIZANTE EM TUBO PEX, DN 16 MM X 1/2"                                                                                                                                                                                                                                                                                                                                                                                                         </t>
  </si>
  <si>
    <t>13,83</t>
  </si>
  <si>
    <t xml:space="preserve">JOELHO ROSCA FEMEA MOVEL, METALICO, PARA CONEXAO COM ANEL DESLIZANTE EM TUBO PEX, DN 20 MM X 1/2"                                                                                                                                                                                                                                                                                                                                                                                                         </t>
  </si>
  <si>
    <t>21,12</t>
  </si>
  <si>
    <t xml:space="preserve">JOELHO ROSCA FEMEA MOVEL, METALICO, PARA CONEXAO COM ANEL DESLIZANTE EM TUBO PEX, DN 20 MM X 3/4"                                                                                                                                                                                                                                                                                                                                                                                                         </t>
  </si>
  <si>
    <t>24,95</t>
  </si>
  <si>
    <t xml:space="preserve">JOELHO ROSCA FEMEA MOVEL, METALICO, PARA CONEXAO COM ANEL DESLIZANTE EM TUBO PEX, DN 25 MM X 3/4"                                                                                                                                                                                                                                                                                                                                                                                                         </t>
  </si>
  <si>
    <t>27,95</t>
  </si>
  <si>
    <t xml:space="preserve">JOELHO 45 GRAUS, PPR, SOLDAVEL, F/ F, DN 40 MM, PARA AQUA QUENTE E FRIA PREDIAL                                                                                                                                                                                                                                                                                                                                                                                                                           </t>
  </si>
  <si>
    <t xml:space="preserve">JOELHO 45 GRAUS, PPR, SOLDAVEL, F/ F, DN 50 MM, PARA AQUA QUENTE E FRIA PREDIAL                                                                                                                                                                                                                                                                                                                                                                                                                           </t>
  </si>
  <si>
    <t>22,43</t>
  </si>
  <si>
    <t xml:space="preserve">JOELHO 45 GRAUS, PPR, SOLDAVEL, F/ F, DN 63 MM, PARA AQUA QUENTE E FRIA PREDIAL                                                                                                                                                                                                                                                                                                                                                                                                                           </t>
  </si>
  <si>
    <t>29,80</t>
  </si>
  <si>
    <t xml:space="preserve">JOELHO 45 GRAUS, PPR, SOLDAVEL, F/ F, DN 75 MM, PARA AQUA QUENTE E FRIA PREDIAL                                                                                                                                                                                                                                                                                                                                                                                                                           </t>
  </si>
  <si>
    <t>78,56</t>
  </si>
  <si>
    <t xml:space="preserve">JOELHO 45 GRAUS, PPR, SOLDAVEL, F/ F, DN 90 MM, PARA AQUA QUENTE E FRIA PREDIAL                                                                                                                                                                                                                                                                                                                                                                                                                           </t>
  </si>
  <si>
    <t>158,73</t>
  </si>
  <si>
    <t xml:space="preserve">JOELHO 90 GRAUS, METALICO, PARA CONEXAO COM ANEL DESLIZANTE EM TUBO PEX, DN 16 MM                                                                                                                                                                                                                                                                                                                                                                                                                         </t>
  </si>
  <si>
    <t xml:space="preserve">JOELHO 90 GRAUS, METALICO, PARA CONEXAO COM ANEL DESLIZANTE EM TUBO PEX, DN 20 MM                                                                                                                                                                                                                                                                                                                                                                                                                         </t>
  </si>
  <si>
    <t>14,89</t>
  </si>
  <si>
    <t xml:space="preserve">JOELHO 90 GRAUS, METALICO, PARA CONEXAO COM ANEL DESLIZANTE EM TUBO PEX, DN 25 MM                                                                                                                                                                                                                                                                                                                                                                                                                         </t>
  </si>
  <si>
    <t xml:space="preserve">JOELHO 90 GRAUS, METALICO, PARA CONEXAO COM ANEL DESLIZANTE EM TUBO PEX, DN 32 MM                                                                                                                                                                                                                                                                                                                                                                                                                         </t>
  </si>
  <si>
    <t>34,11</t>
  </si>
  <si>
    <t xml:space="preserve">JOELHO 90 GRAUS, PLASTICO, PARA CONEXAO COM CRIMPAGEM EM TUBO PEX, DN 16 MM                                                                                                                                                                                                                                                                                                                                                                                                                               </t>
  </si>
  <si>
    <t>11,60</t>
  </si>
  <si>
    <t xml:space="preserve">JOELHO 90 GRAUS, PLASTICO, PARA CONEXAO COM CRIMPAGEM EM TUBO PEX, DN 20 MM                                                                                                                                                                                                                                                                                                                                                                                                                               </t>
  </si>
  <si>
    <t xml:space="preserve">JOELHO 90 GRAUS, PLASTICO, PARA CONEXAO COM CRIMPAGEM EM TUBO PEX, DN 25 MM                                                                                                                                                                                                                                                                                                                                                                                                                               </t>
  </si>
  <si>
    <t>20,22</t>
  </si>
  <si>
    <t xml:space="preserve">JOELHO 90 GRAUS, PLASTICO, PARA CONEXAO COM CRIMPAGEM EM TUBO PEX, DN 32 MM                                                                                                                                                                                                                                                                                                                                                                                                                               </t>
  </si>
  <si>
    <t>35,55</t>
  </si>
  <si>
    <t xml:space="preserve">JOELHO 90 GRAUS, ROSCA FEMEA TERMINAL, METALICO, PARA CONEXAO COM ANEL DESLIZANTE EM TUBO PEX, DN 16 MM X 1/2"                                                                                                                                                                                                                                                                                                                                                                                            </t>
  </si>
  <si>
    <t xml:space="preserve">JOELHO 90 GRAUS, ROSCA FEMEA TERMINAL, METALICO, PARA CONEXAO COM ANEL DESLIZANTE EM TUBO PEX, DN 20 MM X 1/2"                                                                                                                                                                                                                                                                                                                                                                                            </t>
  </si>
  <si>
    <t xml:space="preserve">JOELHO 90 GRAUS, ROSCA FEMEA TERMINAL, METALICO, PARA CONEXAO COM ANEL DESLIZANTE EM TUBO PEX, DN 20 MM X 3/4"                                                                                                                                                                                                                                                                                                                                                                                            </t>
  </si>
  <si>
    <t>17,38</t>
  </si>
  <si>
    <t xml:space="preserve">JOELHO 90 GRAUS, ROSCA FEMEA TERMINAL, METALICO, PARA CONEXAO COM ANEL DESLIZANTE EM TUBO PEX, DN 25 MM X 3/4"                                                                                                                                                                                                                                                                                                                                                                                            </t>
  </si>
  <si>
    <t xml:space="preserve">JOELHO 90 GRAUS, ROSCA FEMEA TERMINAL, PLASTICO, PARA CONEXAO COM CRIMPAGEM EM TUBO PEX, DN 16 MM X 1/2"                                                                                                                                                                                                                                                                                                                                                                                                  </t>
  </si>
  <si>
    <t>14,32</t>
  </si>
  <si>
    <t xml:space="preserve">JOELHO 90 GRAUS, ROSCA FEMEA TERMINAL, PLASTICO, PARA CONEXAO COM CRIMPAGEM EM TUBO PEX, DN 16 MM X 3/4"                                                                                                                                                                                                                                                                                                                                                                                                  </t>
  </si>
  <si>
    <t xml:space="preserve">JOELHO 90 GRAUS, ROSCA FEMEA TERMINAL, PLASTICO, PARA CONEXAO COM CRIMPAGEM EM TUBO PEX, DN 20 MM X 1/2"                                                                                                                                                                                                                                                                                                                                                                                                  </t>
  </si>
  <si>
    <t>18,75</t>
  </si>
  <si>
    <t xml:space="preserve">JOELHO 90 GRAUS, ROSCA FEMEA TERMINAL, PLASTICO, PARA CONEXAO COM CRIMPAGEM EM TUBO PEX, DN 20 MM X 3/4"                                                                                                                                                                                                                                                                                                                                                                                                  </t>
  </si>
  <si>
    <t>23,46</t>
  </si>
  <si>
    <t xml:space="preserve">JOELHO 90 GRAUS, ROSCA FEMEA TERMINAL, PLASTICO, PARA CONEXAO COM CRIMPAGEM EM TUBO PEX, DN 25 MM X 1/2"                                                                                                                                                                                                                                                                                                                                                                                                  </t>
  </si>
  <si>
    <t>20,60</t>
  </si>
  <si>
    <t xml:space="preserve">JOELHO 90 GRAUS, ROSCA FEMEA TERMINAL, PLASTICO, PARA CONEXAO COM CRIMPAGEM EM TUBO PEX, DN 25 MM X 1"                                                                                                                                                                                                                                                                                                                                                                                                    </t>
  </si>
  <si>
    <t>36,53</t>
  </si>
  <si>
    <t xml:space="preserve">JOELHO 90 GRAUS, ROSCA FEMEA TERMINAL, PLASTICO, PARA CONEXAO COM CRIMPAGEM EM TUBO PEX, DN 25 MM X 3/4"                                                                                                                                                                                                                                                                                                                                                                                                  </t>
  </si>
  <si>
    <t>27,00</t>
  </si>
  <si>
    <t xml:space="preserve">JOELHO 90 GRAUS, ROSCA FEMEA TERMINAL, PLASTICO, PARA CONEXAO COM CRIMPAGEM EM TUBO PEX, DN 32 MM X 1"                                                                                                                                                                                                                                                                                                                                                                                                    </t>
  </si>
  <si>
    <t>45,89</t>
  </si>
  <si>
    <t xml:space="preserve">JOELHO 90 GRAUS, ROSCA MACHO TERMINAL, METALICO, PARA CONEXAO COM ANEL DESLIZANTE EM TUBO PEX, DN 16 MM X 1/2"                                                                                                                                                                                                                                                                                                                                                                                            </t>
  </si>
  <si>
    <t>11,56</t>
  </si>
  <si>
    <t xml:space="preserve">JOELHO 90 GRAUS, ROSCA MACHO TERMINAL, METALICO, PARA CONEXAO COM ANEL DESLIZANTE EM TUBO PEX, DN 20 MM X 1/2"                                                                                                                                                                                                                                                                                                                                                                                            </t>
  </si>
  <si>
    <t xml:space="preserve">JOELHO 90 GRAUS, ROSCA MACHO TERMINAL, METALICO, PARA CONEXAO COM ANEL DESLIZANTE EM TUBO PEX, DN 20 MM X 3/4"                                                                                                                                                                                                                                                                                                                                                                                            </t>
  </si>
  <si>
    <t>17,25</t>
  </si>
  <si>
    <t xml:space="preserve">JOELHO 90 GRAUS, ROSCA MACHO TERMINAL, METALICO, PARA CONEXAO COM ANEL DESLIZANTE EM TUBO PEX, DN 25 MM X 3/4"                                                                                                                                                                                                                                                                                                                                                                                            </t>
  </si>
  <si>
    <t>18,46</t>
  </si>
  <si>
    <t xml:space="preserve">JOELHO 90 GRAUS, ROSCA MACHO TERMINAL, PLASTICO, PARA CONEXAO COM CRIMPAGEM EM TUBO PEX, DN 25 MM X 1/2"                                                                                                                                                                                                                                                                                                                                                                                                  </t>
  </si>
  <si>
    <t>19,77</t>
  </si>
  <si>
    <t xml:space="preserve">JOELHO 90 GRAUS, ROSCA MACHO TERMINAL, PLASTICO, PARA CONEXAO COM CRIMPAGEM EM TUBO PEX, DN 25 MM X 1"                                                                                                                                                                                                                                                                                                                                                                                                    </t>
  </si>
  <si>
    <t>24,09</t>
  </si>
  <si>
    <t xml:space="preserve">JOELHO 90 GRAUS, ROSCA MACHO TERMINAL, PLASTICO, PARA CONEXAO COM CRIMPAGEM EM TUBO PEX, DN 32 MM X 1"                                                                                                                                                                                                                                                                                                                                                                                                    </t>
  </si>
  <si>
    <t>35,82</t>
  </si>
  <si>
    <t xml:space="preserve">JOELHO, PVC COM ROSCA E BUCHA LATAO, 90 GRAUS,  3/4", PARA AGUA FRIA PREDIAL                                                                                                                                                                                                                                                                                                                                                                                                                              </t>
  </si>
  <si>
    <t xml:space="preserve">JOELHO, PVC SERIE R, 45 GRAUS, DN 100 MM, PARA ESGOTO OU AGUAS PLUVIAIS PREDIAIS                                                                                                                                                                                                                                                                                                                                                                                                                          </t>
  </si>
  <si>
    <t>26,26</t>
  </si>
  <si>
    <t xml:space="preserve">JOELHO, PVC SERIE R, 45 GRAUS, DN 150 MM, PARA ESGOTO OU AGUAS PLUVIAIS PREDIAIS                                                                                                                                                                                                                                                                                                                                                                                                                          </t>
  </si>
  <si>
    <t>91,39</t>
  </si>
  <si>
    <t xml:space="preserve">JOELHO, PVC SERIE R, 45 GRAUS, DN 40 MM, PARA ESGOTO OU AGUAS PLUVIAIS PREDIAIS                                                                                                                                                                                                                                                                                                                                                                                                                           </t>
  </si>
  <si>
    <t>5,22</t>
  </si>
  <si>
    <t xml:space="preserve">JOELHO, PVC SERIE R, 45 GRAUS, DN 50 MM, PARA ESGOTO OU AGUAS PLUVIAIS PREDIAIS                                                                                                                                                                                                                                                                                                                                                                                                                           </t>
  </si>
  <si>
    <t>8,08</t>
  </si>
  <si>
    <t xml:space="preserve">JOELHO, PVC SERIE R, 45 GRAUS, DN 75 MM, PARA ESGOTO OU AGUAS PLUVIAIS PREDIAIS                                                                                                                                                                                                                                                                                                                                                                                                                           </t>
  </si>
  <si>
    <t>18,85</t>
  </si>
  <si>
    <t xml:space="preserve">JOELHO, PVC SERIE R, 90 GRAUS, DN 100 MM, PARA ESGOTO OU AGUAS PLUVIAIS PREDIAIS                                                                                                                                                                                                                                                                                                                                                                                                                          </t>
  </si>
  <si>
    <t>35,43</t>
  </si>
  <si>
    <t xml:space="preserve">JOELHO, PVC SERIE R, 90 GRAUS, DN 150 MM, PARA ESGOTO OU AGUAS PLUVIAIS PREDIAIS                                                                                                                                                                                                                                                                                                                                                                                                                          </t>
  </si>
  <si>
    <t>117,72</t>
  </si>
  <si>
    <t xml:space="preserve">JOELHO, PVC SERIE R, 90 GRAUS, DN 40 MM, PARA ESGOTO OU AGUAS PLUVIAIS PREDIAIS                                                                                                                                                                                                                                                                                                                                                                                                                           </t>
  </si>
  <si>
    <t>6,72</t>
  </si>
  <si>
    <t xml:space="preserve">JOELHO, PVC SERIE R, 90 GRAUS, DN 50 MM, PARA ESGOTO OU AGUAS PLUVIAIS PREDIAIS                                                                                                                                                                                                                                                                                                                                                                                                                           </t>
  </si>
  <si>
    <t>10,05</t>
  </si>
  <si>
    <t xml:space="preserve">JOELHO, PVC SERIE R, 90 GRAUS, DN 75 MM, PARA ESGOTO OU AGUAS PLUVIAIS PREDIAIS                                                                                                                                                                                                                                                                                                                                                                                                                           </t>
  </si>
  <si>
    <t>22,62</t>
  </si>
  <si>
    <t xml:space="preserve">JOELHO, PVC SOLDAVEL, 45 GRAUS, 110 MM, PARA AGUA FRIA PREDIAL                                                                                                                                                                                                                                                                                                                                                                                                                                            </t>
  </si>
  <si>
    <t>276,66</t>
  </si>
  <si>
    <t xml:space="preserve">JOELHO, PVC SOLDAVEL, 45 GRAUS, 20 MM, PARA AGUA FRIA PREDIAL                                                                                                                                                                                                                                                                                                                                                                                                                                             </t>
  </si>
  <si>
    <t>1,17</t>
  </si>
  <si>
    <t xml:space="preserve">JOELHO, PVC SOLDAVEL, 45 GRAUS, 25 MM, PARA AGUA FRIA PREDIAL                                                                                                                                                                                                                                                                                                                                                                                                                                             </t>
  </si>
  <si>
    <t xml:space="preserve">JOELHO, PVC SOLDAVEL, 45 GRAUS, 32 MM, PARA AGUA FRIA PREDIAL                                                                                                                                                                                                                                                                                                                                                                                                                                             </t>
  </si>
  <si>
    <t>5,74</t>
  </si>
  <si>
    <t xml:space="preserve">JOELHO, PVC SOLDAVEL, 45 GRAUS, 40 MM, PARA AGUA FRIA PREDIAL                                                                                                                                                                                                                                                                                                                                                                                                                                             </t>
  </si>
  <si>
    <t>8,17</t>
  </si>
  <si>
    <t xml:space="preserve">JOELHO, PVC SOLDAVEL, 45 GRAUS, 50 MM, PARA AGUA FRIA PREDIAL                                                                                                                                                                                                                                                                                                                                                                                                                                             </t>
  </si>
  <si>
    <t xml:space="preserve">JOELHO, PVC SOLDAVEL, 45 GRAUS, 60 MM, PARA AGUA FRIA PREDIAL                                                                                                                                                                                                                                                                                                                                                                                                                                             </t>
  </si>
  <si>
    <t>37,87</t>
  </si>
  <si>
    <t xml:space="preserve">JOELHO, PVC SOLDAVEL, 45 GRAUS, 75 MM, PARA AGUA FRIA PREDIAL                                                                                                                                                                                                                                                                                                                                                                                                                                             </t>
  </si>
  <si>
    <t>87,02</t>
  </si>
  <si>
    <t xml:space="preserve">JOELHO, PVC SOLDAVEL, 45 GRAUS, 85 MM, PARA AGUA FRIA PREDIAL                                                                                                                                                                                                                                                                                                                                                                                                                                             </t>
  </si>
  <si>
    <t>103,24</t>
  </si>
  <si>
    <t xml:space="preserve">JOELHO, PVC SOLDAVEL, 90 GRAUS, 75 MM, PARA AGUA FRIA PREDIAL                                                                                                                                                                                                                                                                                                                                                                                                                                             </t>
  </si>
  <si>
    <t>121,13</t>
  </si>
  <si>
    <t xml:space="preserve">JOELHO, ROSCA FEMEA, COM BASE FIXA, METALICO, PARA CONEXAO COM ANEL DESLIZANTE EM TUBO PEX, DN 16 MM X 1/2"                                                                                                                                                                                                                                                                                                                                                                                               </t>
  </si>
  <si>
    <t>11,05</t>
  </si>
  <si>
    <t xml:space="preserve">JOELHO, ROSCA FEMEA, COM BASE FIXA, METALICO, PARA CONEXAO COM ANEL DESLIZANTE EM TUBO PEX, DN 20 MM X 1/2"                                                                                                                                                                                                                                                                                                                                                                                               </t>
  </si>
  <si>
    <t>16,45</t>
  </si>
  <si>
    <t xml:space="preserve">JOELHO, ROSCA FEMEA, COM BASE FIXA, METALICO, PARA CONEXAO COM ANEL DESLIZANTE EM TUBO PEX, DN 25 MM X 3/4"                                                                                                                                                                                                                                                                                                                                                                                               </t>
  </si>
  <si>
    <t>21,25</t>
  </si>
  <si>
    <t xml:space="preserve">JOELHO, ROSCA FEMEA, COM BASE FIXA, PLASTICO, PARA CONEXAO COM CRIMPAGEM EM TUBO PEX, DN 25 MM X 1/2"                                                                                                                                                                                                                                                                                                                                                                                                     </t>
  </si>
  <si>
    <t xml:space="preserve">JOELHO, ROSCA FEMEA, COM BASE FIXA, PLASTICO, PARA CONEXAO POR CRIMPAGEM EM TUBO PEX, DN 16 MM X 3/4"                                                                                                                                                                                                                                                                                                                                                                                                     </t>
  </si>
  <si>
    <t>24,97</t>
  </si>
  <si>
    <t xml:space="preserve">JOELHO, ROSCA FEMEA, COM BASE FIXA, PLASTICO, PARA CONEXAO POR CRIMPAGEM EM TUBO PEX, DN 20 MM X 3/4"                                                                                                                                                                                                                                                                                                                                                                                                     </t>
  </si>
  <si>
    <t>31,22</t>
  </si>
  <si>
    <t xml:space="preserve">JOGO DE TRANQUETA E ROSETA QUADRADA DE SOBREPOR SEM FUROS, EM LATAO CROMADO, *50 X 50* MM, PARA FECHADURA DE PORTA DE BANHEIRO                                                                                                                                                                                                                                                                                                                                                                            </t>
  </si>
  <si>
    <t>63,65</t>
  </si>
  <si>
    <t xml:space="preserve">JOGO DE TRANQUETA E ROSETA REDONDA DE SOBREPOR SEM FUROS, EM LATAO CROMADO, DIAMETRO *50* MM, PARA FECHADURA DE PORTA DE BANHEIRO                                                                                                                                                                                                                                                                                                                                                                         </t>
  </si>
  <si>
    <t>59,81</t>
  </si>
  <si>
    <t xml:space="preserve">JUNCAO DE REDUCAO INVERTIDA, PVC SOLDAVEL, 100 X 50 MM, SERIE NORMAL PARA ESGOTO PREDIAL                                                                                                                                                                                                                                                                                                                                                                                                                  </t>
  </si>
  <si>
    <t xml:space="preserve">JUNCAO DE REDUCAO INVERTIDA, PVC SOLDAVEL, 100 X 75 MM, SERIE NORMAL PARA ESGOTO PREDIAL                                                                                                                                                                                                                                                                                                                                                                                                                  </t>
  </si>
  <si>
    <t>31,64</t>
  </si>
  <si>
    <t xml:space="preserve">JUNCAO DE REDUCAO INVERTIDA, PVC SOLDAVEL, 75 X 50 MM, SERIE NORMAL PARA ESGOTO PREDIAL                                                                                                                                                                                                                                                                                                                                                                                                                   </t>
  </si>
  <si>
    <t>13,56</t>
  </si>
  <si>
    <t xml:space="preserve">JUNCAO DE REDUCAO SIMPLES, COM BOLSA PARA ANEL, PVC LEVE,  150 X 100 MM, PARA ESGOTO PREDIAL                                                                                                                                                                                                                                                                                                                                                                                                              </t>
  </si>
  <si>
    <t>67,36</t>
  </si>
  <si>
    <t xml:space="preserve">JUNCAO DUPLA, PVC SERIE R, DN 100 X 100 X 100 MM, PARA ESGOTO OU AGUAS PLUVIAIS PREDIAIS                                                                                                                                                                                                                                                                                                                                                                                                                  </t>
  </si>
  <si>
    <t>113,16</t>
  </si>
  <si>
    <t xml:space="preserve">JUNCAO DUPLA, PVC SOLDAVEL, DN 100 X 100 X 100 MM , SERIE NORMAL PARA ESGOTO PREDIAL                                                                                                                                                                                                                                                                                                                                                                                                                      </t>
  </si>
  <si>
    <t>44,87</t>
  </si>
  <si>
    <t xml:space="preserve">JUNCAO DUPLA, PVC SOLDAVEL, DN 75 X 75 X 75 MM , SERIE NORMAL PARA ESGOTO PREDIAL                                                                                                                                                                                                                                                                                                                                                                                                                         </t>
  </si>
  <si>
    <t>22,24</t>
  </si>
  <si>
    <t xml:space="preserve">JUNCAO INVERTIDA, PVC SOLDAVEL, 75 X 75 MM, SERIE NORMAL PARA ESGOTO PREDIAL                                                                                                                                                                                                                                                                                                                                                                                                                              </t>
  </si>
  <si>
    <t>24,68</t>
  </si>
  <si>
    <t xml:space="preserve">JUNCAO PVC  ROSCAVEL, 45 GRAUS, 1/2", PARA AGUA FRIA PREDIAL                                                                                                                                                                                                                                                                                                                                                                                                                                              </t>
  </si>
  <si>
    <t>6,14</t>
  </si>
  <si>
    <t xml:space="preserve">JUNCAO PVC  ROSCAVEL, 45 GRAUS, 3/4", PARA AGUA FRIA PREDIAL                                                                                                                                                                                                                                                                                                                                                                                                                                              </t>
  </si>
  <si>
    <t>7,63</t>
  </si>
  <si>
    <t xml:space="preserve">JUNCAO PVC, 45 GRAUS, ROSCAVEL, 1 1/4", AGUA FRIA PREDIAL                                                                                                                                                                                                                                                                                                                                                                                                                                                 </t>
  </si>
  <si>
    <t xml:space="preserve">JUNCAO PVC, 60 GRAUS, CIRCULAR,  DIAMETRO ENTRE 80 E 100 MM, PARA DRENAGEM PLUVIAL PREDIAL                                                                                                                                                                                                                                                                                                                                                                                                                </t>
  </si>
  <si>
    <t>11,76</t>
  </si>
  <si>
    <t xml:space="preserve">JUNCAO SIMPLES, PVC LEVE, 150 MM, PARA ESGOTO PREDIAL                                                                                                                                                                                                                                                                                                                                                                                                                                                     </t>
  </si>
  <si>
    <t>152,00</t>
  </si>
  <si>
    <t xml:space="preserve">JUNCAO SIMPLES, PVC SERIE R, DN 100 X 100 MM, PARA ESGOTO OU AGUAS PLUVIAIS PREDIAIS                                                                                                                                                                                                                                                                                                                                                                                                                      </t>
  </si>
  <si>
    <t>66,77</t>
  </si>
  <si>
    <t xml:space="preserve">JUNCAO SIMPLES, PVC SERIE R, DN 100 X 75 MM, PARA ESGOTO OU AGUAS PLUVIAIS PREDIAIS                                                                                                                                                                                                                                                                                                                                                                                                                       </t>
  </si>
  <si>
    <t>62,36</t>
  </si>
  <si>
    <t xml:space="preserve">JUNCAO SIMPLES, PVC SERIE R, DN 150 X 100 MM, PARA ESGOTO OU AGUAS PLUVIAIS PREDIAIS                                                                                                                                                                                                                                                                                                                                                                                                                      </t>
  </si>
  <si>
    <t>176,96</t>
  </si>
  <si>
    <t xml:space="preserve">JUNCAO SIMPLES, PVC SERIE R, DN 150 X 150 MM, PARA ESGOTO OU AGUAS PLUVIAIS PREDIAIS                                                                                                                                                                                                                                                                                                                                                                                                                      </t>
  </si>
  <si>
    <t>199,54</t>
  </si>
  <si>
    <t xml:space="preserve">JUNCAO SIMPLES, PVC SERIE R, DN 40 X 40 MM, PARA ESGOTO OU AGUAS PLUVIAIS PREDIAIS                                                                                                                                                                                                                                                                                                                                                                                                                        </t>
  </si>
  <si>
    <t>7,95</t>
  </si>
  <si>
    <t xml:space="preserve">JUNCAO SIMPLES, PVC SERIE R, DN 50 X 50 MM, PARA ESGOTO OU AGUAS PLUVIAIS PREDIAIS                                                                                                                                                                                                                                                                                                                                                                                                                        </t>
  </si>
  <si>
    <t>13,95</t>
  </si>
  <si>
    <t xml:space="preserve">JUNCAO SIMPLES, PVC SERIE R, DN 75 X 75 MM, PARA ESGOTO OU AGUAS PLUVIAIS PREDIAIS                                                                                                                                                                                                                                                                                                                                                                                                                        </t>
  </si>
  <si>
    <t>42,67</t>
  </si>
  <si>
    <t xml:space="preserve">JUNCAO SIMPLES, PVC, DN 100 X 50 MM, SERIE NORMAL PARA ESGOTO PREDIAL                                                                                                                                                                                                                                                                                                                                                                                                                                     </t>
  </si>
  <si>
    <t>18,51</t>
  </si>
  <si>
    <t xml:space="preserve">JUNCAO SIMPLES, PVC, DN 100 X 75 MM, SERIE NORMAL PARA ESGOTO PREDIAL                                                                                                                                                                                                                                                                                                                                                                                                                                     </t>
  </si>
  <si>
    <t>26,68</t>
  </si>
  <si>
    <t xml:space="preserve">JUNCAO SIMPLES, PVC, DN 50 X 50 MM, SERIE NORMAL PARA ESGOTO PREDIAL                                                                                                                                                                                                                                                                                                                                                                                                                                      </t>
  </si>
  <si>
    <t>10,08</t>
  </si>
  <si>
    <t xml:space="preserve">JUNCAO SIMPLES, PVC, DN 75 X 50 MM, SERIE NORMAL PARA ESGOTO PREDIAL                                                                                                                                                                                                                                                                                                                                                                                                                                      </t>
  </si>
  <si>
    <t>14,83</t>
  </si>
  <si>
    <t xml:space="preserve">JUNCAO SIMPLES, PVC, DN 75 X 75 MM, SERIE NORMAL PARA ESGOTO PREDIAL                                                                                                                                                                                                                                                                                                                                                                                                                                      </t>
  </si>
  <si>
    <t>18,87</t>
  </si>
  <si>
    <t xml:space="preserve">JUNCAO SIMPLES, PVC, 45 GRAUS, DN 100 X 100 MM, SERIE NORMAL PARA ESGOTO PREDIAL                                                                                                                                                                                                                                                                                                                                                                                                                          </t>
  </si>
  <si>
    <t>24,63</t>
  </si>
  <si>
    <t xml:space="preserve">JUNCAO SIMPLES, PVC, 45 GRAUS, DN 40 X 40 MM, SERIE NORMAL PARA ESGOTO PREDIAL                                                                                                                                                                                                                                                                                                                                                                                                                            </t>
  </si>
  <si>
    <t>4,17</t>
  </si>
  <si>
    <t xml:space="preserve">JUNCAO 2 GARRAS PARA FITA PERFURADA                                                                                                                                                                                                                                                                                                                                                                                                                                                                       </t>
  </si>
  <si>
    <t xml:space="preserve">JUNCAO, PVC, 45 GRAUS, JE, BBB, DN 100 MM, PARA REDE COLETORA DE ESGOTO (NBR 10569)                                                                                                                                                                                                                                                                                                                                                                                                                       </t>
  </si>
  <si>
    <t>140,33</t>
  </si>
  <si>
    <t xml:space="preserve">JUNCAO, PVC, 45 GRAUS, JE, BBB, DN 150 MM, PARA REDE COLETORA DE ESGOTO (NBR 10569)                                                                                                                                                                                                                                                                                                                                                                                                                       </t>
  </si>
  <si>
    <t>290,66</t>
  </si>
  <si>
    <t xml:space="preserve">JUNCAO, PVC, 45 GRAUS, JE, BBB, DN 150 MM, PARA TUBO CORRUGADO E/OU LISO, REDE COLETORA DE ESGOTO (NBR 10569)                                                                                                                                                                                                                                                                                                                                                                                             </t>
  </si>
  <si>
    <t>813,25</t>
  </si>
  <si>
    <t xml:space="preserve">JUNCAO, PVC, 45 GRAUS, JE, BBB, DN 200 MM, PARA TUBO CORRUGADO E/OU LISO, REDE COLETORA DE ESGOTO (NBR 10569)                                                                                                                                                                                                                                                                                                                                                                                             </t>
  </si>
  <si>
    <t>1.224,77</t>
  </si>
  <si>
    <t xml:space="preserve">JUNCAO, PVC, 45 GRAUS, JE, BBB, DN 250 MM, PARA TUBO CORRUGADO E/OU LISO, REDE COLETORA DE ESGOTO (NBR 10569)                                                                                                                                                                                                                                                                                                                                                                                             </t>
  </si>
  <si>
    <t>1.706,07</t>
  </si>
  <si>
    <t xml:space="preserve">JUNTA DE EXPANSAO BRONZE/LATAO (REF 900), PONTA X PONTA, 35 MM                                                                                                                                                                                                                                                                                                                                                                                                                                            </t>
  </si>
  <si>
    <t>749,31</t>
  </si>
  <si>
    <t xml:space="preserve">JUNTA DE EXPANSAO BRONZE/LATAO (REF 900), PONTA X PONTA, 42 MM                                                                                                                                                                                                                                                                                                                                                                                                                                            </t>
  </si>
  <si>
    <t>938,13</t>
  </si>
  <si>
    <t xml:space="preserve">JUNTA DE EXPANSAO BRONZE/LATAO (REF 900), PONTA X PONTA, 54 MM                                                                                                                                                                                                                                                                                                                                                                                                                                            </t>
  </si>
  <si>
    <t>1.301,15</t>
  </si>
  <si>
    <t xml:space="preserve">JUNTA DE EXPANSAO BRONZE/LATAO (REF 900), PONTA X PONTA, 66 MM                                                                                                                                                                                                                                                                                                                                                                                                                                            </t>
  </si>
  <si>
    <t>1.718,61</t>
  </si>
  <si>
    <t xml:space="preserve">JUNTA DE EXPANSAO DE COBRE (REF 900), PONTA X PONTA, 15 MM                                                                                                                                                                                                                                                                                                                                                                                                                                                </t>
  </si>
  <si>
    <t>513,86</t>
  </si>
  <si>
    <t xml:space="preserve">JUNTA DE EXPANSAO DE COBRE (REF 900), PONTA X PONTA, 22 MM                                                                                                                                                                                                                                                                                                                                                                                                                                                </t>
  </si>
  <si>
    <t>596,04</t>
  </si>
  <si>
    <t xml:space="preserve">JUNTA DE EXPANSAO DE COBRE (REF 900), PONTA X PONTA, 28 MM                                                                                                                                                                                                                                                                                                                                                                                                                                                </t>
  </si>
  <si>
    <t>654,67</t>
  </si>
  <si>
    <t xml:space="preserve">JUNTA DILATACAO ELASTICA PARA CONCRETO (FUGENBAND) O-12, ATE 5 MCA                                                                                                                                                                                                                                                                                                                                                                                                                                        </t>
  </si>
  <si>
    <t>73,81</t>
  </si>
  <si>
    <t xml:space="preserve">JUNTA DILATACAO ELASTICA PARA CONCRETO (FUGENBAND) O-22, ATE 30 MCA                                                                                                                                                                                                                                                                                                                                                                                                                                       </t>
  </si>
  <si>
    <t>109,82</t>
  </si>
  <si>
    <t xml:space="preserve">JUNTA DILATACAO ELASTICA PARA CONCRETO (FUGENBAND) O-35/10, ATE 100 MCA                                                                                                                                                                                                                                                                                                                                                                                                                                   </t>
  </si>
  <si>
    <t>413,28</t>
  </si>
  <si>
    <t xml:space="preserve">JUNTA DILATACAO ELASTICA PARA CONCRETO (FUGENBAND) O-35/6, ATE 100 MCA                                                                                                                                                                                                                                                                                                                                                                                                                                    </t>
  </si>
  <si>
    <t>341,92</t>
  </si>
  <si>
    <t xml:space="preserve">JUNTA PLASTICA DE DILATACAO PARA PISOS, COR CINZA, 10 X 4,5 MM (ALTURA X ESPESSURA)                                                                                                                                                                                                                                                                                                                                                                                                                       </t>
  </si>
  <si>
    <t xml:space="preserve">JUNTA PLASTICA DE DILATACAO PARA PISOS, COR CINZA, 17 X 3 MM (ALTURA X ESPESSURA)                                                                                                                                                                                                                                                                                                                                                                                                                         </t>
  </si>
  <si>
    <t xml:space="preserve">JUNTA PLASTICA DE DILATACAO PARA PISOS, COR CINZA, 27 X 3 MM (ALTURA X ESPESSURA)                                                                                                                                                                                                                                                                                                                                                                                                                         </t>
  </si>
  <si>
    <t>1,72</t>
  </si>
  <si>
    <t xml:space="preserve">KIT ACESSORIOS PARA COMPRESSOR DE AR, 5 PECAS (PISTOLAS PINTURA, LIMPEZA E PULVERIZACAO, CALIBRADOR E MANGUEIRA)                                                                                                                                                                                                                                                                                                                                                                                          </t>
  </si>
  <si>
    <t>302,56</t>
  </si>
  <si>
    <t xml:space="preserve">KIT CAVALETE, PVC, COM REGISTRO, PARA HIDROMETRO, BITOLAS 1/2" OU 3/4" - COMPLETO                                                                                                                                                                                                                                                                                                                                                                                                                         </t>
  </si>
  <si>
    <t>102,72</t>
  </si>
  <si>
    <t xml:space="preserve">KIT CHASSI COZINHA, CUBA SIMPLES SEM MAQUINA LAVAR LOUCA PARA INSTALACAO PEX, QUADRO METALICO COM TRAVESSA COM FURO PARA ESGOTO DN 50 MM E FUROS SUPERIORES PARA AGUA, LARGURA *340* MM X ALTURA *650* MM, PARA CONEXAO COM ANEL DESLIZANTE (INCLUI TUBOS E CONEXOES PEX E TUBO E CONEXAO ESGOTO, NAO INCLUI CARENAGEM)                                                                                                                                                                                   </t>
  </si>
  <si>
    <t>100,44</t>
  </si>
  <si>
    <t xml:space="preserve">KIT CHASSI COZINHA, CUBA SIMPLES SEM MAQUINA LAVAR LOUCA PARA INSTALACAO PEX, QUADRO METALICO COM TRAVESSA COM FURO PARA ESGOTO DN 50 MM E FUROS SUPERIORES PARA AGUA, LARGURA *340* MM X ALTURA *650* MM, PARA CONEXAO COM CRIMPAGEM (INCLUI TUBOS E CONEXOESPEX E TUBO E CONEXAO ESGOTO, NAO INCLUI CARENAGEM)                                                                                                                                                                                          </t>
  </si>
  <si>
    <t>110,14</t>
  </si>
  <si>
    <t xml:space="preserve">KIT CHASSI TANQUE COM MAQUINA LAVAR ROUPA PARA INSTALACAO PEX, QUADRO METALICO COM TRAVESSA COM  FURO PARA ESGOTO DN 50 MM, FURO LATERAL PARA MAQUINA E FUROS SUPERIORES PARA AGUA, LARGURA *344* MM X ALTURA *442* MM, PARA CONEXAO COM CRIMPAGEM (INCLUI TUBOS E CONEXOES PEX E TUBO E CONEXAO ESGOTO, NAO INCLUI CARENAGEM)                                                                                                                                                                            </t>
  </si>
  <si>
    <t>187,90</t>
  </si>
  <si>
    <t xml:space="preserve">KIT CHASSI TANQUE COM MAQUINA LAVAR ROUPA PARA INSTALACAO PEX, QUADRO METALICO COM TRAVESSA COM FURO PARA ESGOTO DN 50 MM, FURO LATERAL PARA MAQUINA E FUROS SUPERIORES PARA AGUA, LARGURA *344* MM X ALTURA *442* MM, PARA CONEXAO COM ANEL DESLIZANTE (INCLUI TUBOS E CONEXOES PEX E TUBO E CONEXAO ESGOTO, NAO INCLUI CARENAGEM)                                                                                                                                                                       </t>
  </si>
  <si>
    <t>161,70</t>
  </si>
  <si>
    <t xml:space="preserve">KIT CHUVEIRO PARA INSTALACAO PEX, QUADRO METALICO COM 2 TRAVESSAS, SUPERIOR COM ESPERA PARA CHUVEIRO E INFERIOR COM 2 REGISTROS DE PRESSAO DE 1/2 ", LARGURA DE *390* MM X ALTURA DE *900* MM, PARA CONEXAO COM ANEL DESLIZANTE (INCLUI REGISTROS PRESSAO E TUBOS PEX COM CONEXOES, SEM REGISTRO GAVETA, NAO INCLUI CARENAGEM)                                                                                                                                                                            </t>
  </si>
  <si>
    <t>221,74</t>
  </si>
  <si>
    <t xml:space="preserve">KIT CHUVEIRO PARA INSTALACAO PEX, QUADRO METALICO COM 2 TRAVESSAS, SUPERIOR COM ESPERA PARA CHUVEIRO E INFERIOR COM 2 REGISTROS DE PRESSAO DE 1/2 ", LARGURA DE *390* MM X ALTURA DE *900* MM, PARA CONEXAO COM CRIMPAGEM (INCLUI REGISTROS PRESSAO E TUBOS PEX COM CONEXOES, SEM REGISTRO GAVETA, NAO INCLUI CARENAGEM)                                                                                                                                                                                  </t>
  </si>
  <si>
    <t>221,00</t>
  </si>
  <si>
    <t xml:space="preserve">KIT DE ACESSORIOS PARA BANHEIRO EM METAL CROMADO, 5 PECAS                                                                                                                                                                                                                                                                                                                                                                                                                                                 </t>
  </si>
  <si>
    <t>155,28</t>
  </si>
  <si>
    <t xml:space="preserve">KIT DE MATERIAIS PARA BRACADEIRA PARA FIXACAO EM POSTE CIRCULAR, CONTEM TRES FIXADORES E UM ROLO DE FITA DE 3 M EM ACO CARBONO                                                                                                                                                                                                                                                                                                                                                                            </t>
  </si>
  <si>
    <t>64,91</t>
  </si>
  <si>
    <t xml:space="preserve">KIT DE PROTECAO ARSTOP PARA AR CONDICIONADO, TOMADA PADRAO 2P+T 20 A, COM DISJUNTOR UNIPOLAR DIN 20A                                                                                                                                                                                                                                                                                                                                                                                                      </t>
  </si>
  <si>
    <t>22,50</t>
  </si>
  <si>
    <t xml:space="preserve">KIT PORTA PRONTA DE MADEIRA, FOLHA LEVE (NBR 15930) DE 600 X 2100 MM OU 700 X 2100 MM, DE 35 MM A 40 MM DE ESPESSURA, COM MARCO EM ACO, NUCLEO COLMEIA, CAPA LISA EM HDF, ACABAMENTO MELAMINICO BRANCO (INCLUI MARCO, ALIZARES, DOBRADICAS E FECHADURA)                                                                                                                                                                                                                                                   </t>
  </si>
  <si>
    <t>620,64</t>
  </si>
  <si>
    <t xml:space="preserve">KIT PORTA PRONTA DE MADEIRA, FOLHA LEVE (NBR 15930) DE 600 X 2100 MM OU 700 X 2100 MM, DE 35 MM A 40 MM DE ESPESSURA, NUCLEO COLMEIA, ESTRUTURA USINADA PARA FECHADURA, CAPA LISA EM HDF, ACABAMENTO EM PRIMER PARA PINTURA (INCLUI MARCO, ALIZARES E DOBRADICAS)                                                                                                                                                                                                                                         </t>
  </si>
  <si>
    <t>506,53</t>
  </si>
  <si>
    <t xml:space="preserve">KIT PORTA PRONTA DE MADEIRA, FOLHA LEVE (NBR 15930) DE 800 X 2100 MM, DE 35 MM A 40 MM DE ESPESSURA, COM MARCO EM ACO, NUCLEO COLMEIA, CAPA LISA EM HDF, ACABAMENTO MELAMINICO BRANCO (INCLUI MARCO, ALIZARES, DOBRADICAS E FECHADURA)                                                                                                                                                                                                                                                                    </t>
  </si>
  <si>
    <t xml:space="preserve">KIT PORTA PRONTA DE MADEIRA, FOLHA LEVE (NBR 15930) DE 800 X 2100 MM, DE 35 MM A 40 MM DE ESPESSURA, NUCLEO COLMEIA, ESTRUTURA USINADA PARA FECHADURA, CAPA LISA EM HDF, ACABAMENTO EM PRIMER PARA PINTURA (INCLUI MARCO, ALIZARES E DOBRADICAS)                                                                                                                                                                                                                                                          </t>
  </si>
  <si>
    <t>514,82</t>
  </si>
  <si>
    <t xml:space="preserve">KIT PORTA PRONTA DE MADEIRA, FOLHA LEVE (NBR 15930) DE 900 X 2100 MM, DE 35 MM A 40 MM DE ESPESSURA, COM MARCO EM ACO, NUCLEO COLMEIA, CAPA LISA EM HDF, ACABAMENTO MELAMINICO BRANCO (INCLUI MARCO, ALIZARES, DOBRADICAS E FECHADURA)                                                                                                                                                                                                                                                                    </t>
  </si>
  <si>
    <t xml:space="preserve">KIT PORTA PRONTA DE MADEIRA, FOLHA LEVE (NBR 15930) DE 900 X 2100 MM, DE 35 MM A 40 MM DE ESPESSURA, NUCLEO COLMEIA, ESTRUTURA USINADA PARA FECHADURA, CAPA LISA EM HDF, ACABAMENTO EM PRIMER PARA PINTURA (INCLUI MARCO, ALIZARES E DOBRADICAS)                                                                                                                                                                                                                                                          </t>
  </si>
  <si>
    <t>523,55</t>
  </si>
  <si>
    <t xml:space="preserve">KIT PORTA PRONTA DE MADEIRA, FOLHA MEDIA (NBR 15930) DE 600 X 2100 MM OU 700 X 2100 MM, DE 35 MM A 40 MM DE ESPESSURA, NUCLEO SEMI-SOLIDO (SARRAFEADO), ESTRUTURA USINADA PARA FECHADURA, CAPA LISA EM HDF, ACABAMENTO MELAMINICO BRANCO (INCLUI MARCO, ALIZARES E DOBRADICAS)                                                                                                                                                                                                                            </t>
  </si>
  <si>
    <t>780,15</t>
  </si>
  <si>
    <t xml:space="preserve">KIT PORTA PRONTA DE MADEIRA, FOLHA MEDIA (NBR 15930) DE 600 X 2100 MM, DE 35 MM A 40 MM DE ESPESSURA, NUCLEO SEMI-SOLIDO (SARRAFEADO), ESTRUTURA USINADA PARA FECHADURA, CAPA LISA EM HDF, ACABAMENTO EM PRIMER PARA PINTURA (INCLUI MARCO, ALIZARES E DOBRADICAS)                                                                                                                                                                                                                                        </t>
  </si>
  <si>
    <t>560,22</t>
  </si>
  <si>
    <t xml:space="preserve">KIT PORTA PRONTA DE MADEIRA, FOLHA MEDIA (NBR 15930) DE 700 X 2100 MM, DE 35 MM A 40 MM DE ESPESSURA, NUCLEO SEMI-SOLIDO (SARRAFEADO), ESTRUTURA USINADA PARA FECHADURA, CAPA LISA EM HDF, ACABAMENTO EM PRIMER PARA PINTURA (INCLUI MARCO, ALIZARES E DOBRADICAS)                                                                                                                                                                                                                                        </t>
  </si>
  <si>
    <t>631,29</t>
  </si>
  <si>
    <t xml:space="preserve">KIT PORTA PRONTA DE MADEIRA, FOLHA MEDIA (NBR 15930) DE 800 X 2100 MM, DE 35 MM A 40 MM DE ESPESSURA,  NUCLEO SEMI-SOLIDO (SARRAFEADO), ESTRUTURA USINADA PARA FECHADURA, CAPA LISA EM HDF, ACABAMENTO EM PRIMER PARA PINTURA (INCLUI MARCO, ALIZARES E DOBRADICAS)                                                                                                                                                                                                                                       </t>
  </si>
  <si>
    <t>694,42</t>
  </si>
  <si>
    <t xml:space="preserve">KIT PORTA PRONTA DE MADEIRA, FOLHA MEDIA (NBR 15930) DE 800 X 2100 MM, DE 35 MM A 40 MM DE ESPESSURA, NUCLEO SEMI-SOLIDO (SARRAFEADO), ESTRUTURA USINADA PARA FECHADURA, CAPA LISA EM HDF, ACABAMENTO MELAMINICO BRANCO (INCLUI MARCO, ALIZARES E DOBRADICAS)                                                                                                                                                                                                                                             </t>
  </si>
  <si>
    <t>803,95</t>
  </si>
  <si>
    <t xml:space="preserve">KIT PORTA PRONTA DE MADEIRA, FOLHA MEDIA (NBR 15930) DE 900 X 2100 MM, DE 35 MM A 40 MM DE ESPESSURA, NUCLEO SEMI-SOLIDO (SARRAFEADO), ESTRUTURA USINADA PARA FECHADURA, CAPA LISA EM HDF, ACABAMENTO EM PRIMER PARA PINTURA (INCLUI MARCO, ALIZARES E DOBRADICAS)                                                                                                                                                                                                                                        </t>
  </si>
  <si>
    <t>726,17</t>
  </si>
  <si>
    <t xml:space="preserve">KIT PORTA PRONTA DE MADEIRA, FOLHA MEDIA (NBR 15930) DE 900 X 2100 MM, DE 35 MM A 40 MM DE ESPESSURA, NUCLEO SEMI-SOLIDO (SARRAFEADO), ESTRUTURA USINADA PARA FECHADURA, CAPA LISA EM HDF, ACABAMENTO MELAMINICO BRANCO (INCLUI MARCO, ALIZARES E DOBRADICAS)                                                                                                                                                                                                                                             </t>
  </si>
  <si>
    <t>862,31</t>
  </si>
  <si>
    <t xml:space="preserve">KIT PORTA PRONTA DE MADEIRA, FOLHA PESADA (NBR 15930) DE 800 X 2100 MM, DE 40 MM  A 45 MM DE ESPESSURA, NUCLEO SOLIDO, CAPA LISA EM HDF, ACABAMENTO MELAMINICO BRANCO (INCLUI MARCO, ALIZARES, DOBRADICAS E FECHADURA EXTERNA)                                                                                                                                                                                                                                                                            </t>
  </si>
  <si>
    <t>940,85</t>
  </si>
  <si>
    <t xml:space="preserve">KIT PORTA PRONTA DE MADEIRA, FOLHA PESADA (NBR 15930) DE 800 X 2100 MM, DE 40 MM A 45 MM DE ESPESSURA , NUCLEO SOLIDO, ESTRUTURA USINADA PARA FECHADURA, CAPA LISA EM HDF, ACABAMENTO EM LAMINADO NATURAL COM VERNIZ (INCLUI MARCO, ALIZARES E DOBRADICAS)                                                                                                                                                                                                                                                </t>
  </si>
  <si>
    <t>1.160,38</t>
  </si>
  <si>
    <t xml:space="preserve">KIT PORTA PRONTA DE MADEIRA, FOLHA PESADA (NBR 15930) DE 800 X 2100 MM, DE 40 MM A 45 MM DE ESPESSURA, COM MARCO EM ACO, NUCLEO SOLIDO, CAPA LISA EM HDF, ACABAMENTO MELAMINICO BRANCO (INCLUI MARCO, ALIZARES, DOBRADICAS E FECHADURA)                                                                                                                                                                                                                                                                   </t>
  </si>
  <si>
    <t>914,63</t>
  </si>
  <si>
    <t xml:space="preserve">KIT PORTA PRONTA DE MADEIRA, FOLHA PESADA (NBR 15930) DE 900 X 2100 MM, DE 40 MM  A 45 MM DE ESPESSURA, NUCLEO SOLIDO, CAPA LISA EM HDF, ACABAMENTO MELAMINICO BRANCO (INCLUI MARCO, ALIZARES, DOBRADICAS E FECHADURA EXTERNA)                                                                                                                                                                                                                                                                            </t>
  </si>
  <si>
    <t>966,33</t>
  </si>
  <si>
    <t xml:space="preserve">KIT PORTA PRONTA DE MADEIRA, FOLHA PESADA (NBR 15930) DE 900 X 2100 MM, DE 40 MM A 45 MM DE ESPESSURA , NUCLEO SOLIDO, ESTRUTURA USINADA PARA FECHADURA, CAPA LISA EM HDF, ACABAMENTO EM LAMINADO NATURAL COM VERNIZ (INCLUI MARCO, ALIZARES E DOBRADICAS)                                                                                                                                                                                                                                                </t>
  </si>
  <si>
    <t>1.176,86</t>
  </si>
  <si>
    <t xml:space="preserve">KIT PORTA PRONTA DE MADEIRA, FOLHA PESADA (NBR 15930) DE 900 X 2100 MM, DE 40 MM A 45 MM DE ESPESSURA, COM MARCO EM ACO, NUCLEO SOLIDO, CAPA LISA EM HDF, ACABAMENTO MELAMINICO BRANCO (INCLUI MARCO, ALIZARES, DOBRADICAS E FECHADURA)                                                                                                                                                                                                                                                                   </t>
  </si>
  <si>
    <t>971,79</t>
  </si>
  <si>
    <t xml:space="preserve">LADRILHO HIDRAULICO, *20 x 20* CM, E= 2 CM, PADRAO COPACABANA, 2 CORES (PRETO E BRANCO)                                                                                                                                                                                                                                                                                                                                                                                                                   </t>
  </si>
  <si>
    <t>65,18</t>
  </si>
  <si>
    <t xml:space="preserve">LADRILHO HIDRAULICO, *20 X 20* CM, E= 2 CM, DADOS, COR NATURAL                                                                                                                                                                                                                                                                                                                                                                                                                                            </t>
  </si>
  <si>
    <t>60,50</t>
  </si>
  <si>
    <t xml:space="preserve">LADRILHO HIDRAULICO, *20 X 20* CM, E= 2 CM, RAMPA, NATURAL                                                                                                                                                                                                                                                                                                                                                                                                                                                </t>
  </si>
  <si>
    <t>60,86</t>
  </si>
  <si>
    <t xml:space="preserve">LADRILHO HIDRAULICO, *20 X 20* CM, E= 2 CM, TATIL ALERTA OU DIRECIONAL, AMARELO                                                                                                                                                                                                                                                                                                                                                                                                                           </t>
  </si>
  <si>
    <t>77,14</t>
  </si>
  <si>
    <t xml:space="preserve">LADRILHO HIDRAULICO, *30 X 30* CM, E= 2 CM, MILANO, NATURAL                                                                                                                                                                                                                                                                                                                                                                                                                                               </t>
  </si>
  <si>
    <t>59,76</t>
  </si>
  <si>
    <t xml:space="preserve">LAJE PRE-MOLDADA CONVENCIONAL (LAJOTAS + VIGOTAS) PARA FORRO, UNIDIRECIONAL, SOBRECARGA DE 100 KG/M2, VAO ATE 4,00 M (SEM COLOCACAO)                                                                                                                                                                                                                                                                                                                                                                      </t>
  </si>
  <si>
    <t>61,16</t>
  </si>
  <si>
    <t xml:space="preserve">LAJE PRE-MOLDADA CONVENCIONAL (LAJOTAS + VIGOTAS) PARA FORRO, UNIDIRECIONAL, SOBRECARGA DE 100 KG/M2, VAO ATE 4,50 M (SEM COLOCACAO)                                                                                                                                                                                                                                                                                                                                                                      </t>
  </si>
  <si>
    <t>63,75</t>
  </si>
  <si>
    <t xml:space="preserve">LAJE PRE-MOLDADA CONVENCIONAL (LAJOTAS + VIGOTAS) PARA FORRO, UNIDIRECIONAL, SOBRECARGA 100 KG/M2, VAO ATE 5,00 M (SEM COLOCACAO)                                                                                                                                                                                                                                                                                                                                                                         </t>
  </si>
  <si>
    <t>68,74</t>
  </si>
  <si>
    <t xml:space="preserve">LAJE PRE-MOLDADA CONVENCIONAL (LAJOTAS + VIGOTAS) PARA PISO, UNIDIRECIONAL, SOBRECARGA DE 200 KG/M2, VAO ATE 3,50 M (SEM COLOCACAO)                                                                                                                                                                                                                                                                                                                                                                       </t>
  </si>
  <si>
    <t>63,53</t>
  </si>
  <si>
    <t xml:space="preserve">LAJE PRE-MOLDADA CONVENCIONAL (LAJOTAS + VIGOTAS) PARA PISO, UNIDIRECIONAL, SOBRECARGA DE 200 KG/M2, VAO ATE 4,50 M (SEM COLOCACAO)                                                                                                                                                                                                                                                                                                                                                                       </t>
  </si>
  <si>
    <t>69,93</t>
  </si>
  <si>
    <t xml:space="preserve">LAJE PRE-MOLDADA CONVENCIONAL (LAJOTAS + VIGOTAS) PARA PISO, UNIDIRECIONAL, SOBRECARGA DE 200 KG/M2, VAO ATE 5,00 M (SEM COLOCACAO)                                                                                                                                                                                                                                                                                                                                                                       </t>
  </si>
  <si>
    <t>73,48</t>
  </si>
  <si>
    <t xml:space="preserve">LAJE PRE-MOLDADA CONVENCIONAL (LAJOTAS + VIGOTAS) PARA PISO, UNIDIRECIONAL, SOBRECARGA DE 350 KG/M2, VAO ATE 4,50 M (SEM COLOCACAO)                                                                                                                                                                                                                                                                                                                                                                       </t>
  </si>
  <si>
    <t>77,04</t>
  </si>
  <si>
    <t xml:space="preserve">LAJE PRE-MOLDADA CONVENCIONAL (LAJOTAS + VIGOTAS) PARA PISO, UNIDIRECIONAL, SOBRECARGA DE 350 KG/M2, VAO ATE 5,00 M (SEM COLOCACAO)                                                                                                                                                                                                                                                                                                                                                                       </t>
  </si>
  <si>
    <t>88,89</t>
  </si>
  <si>
    <t xml:space="preserve">LAJE PRE-MOLDADA CONVENCIONAL (LAJOTAS + VIGOTAS) PARA PISO, UNIDIRECIONAL, SOBRECARGA 350 KG/M2 VAO ATE 3,50 M (SEM COLOCACAO)                                                                                                                                                                                                                                                                                                                                                                           </t>
  </si>
  <si>
    <t xml:space="preserve">LAJE PRE-MOLDADA DE TRANSICAO EXCENTRICA EM CONCRETO ARMADO, DN 1200 MM, FURO CIRCULAR DN 600 MM, ESPESSURA 12 CM                                                                                                                                                                                                                                                                                                                                                                                         </t>
  </si>
  <si>
    <t>507,29</t>
  </si>
  <si>
    <t xml:space="preserve">LAJE PRE-MOLDADA DE TRANSICAO EXCENTRICA EM CONCRETO ARMADO, DN 1500 MM, FURO CIRCULAR DN 530 MM, ESPESSURA 15 CM                                                                                                                                                                                                                                                                                                                                                                                         </t>
  </si>
  <si>
    <t>864,65</t>
  </si>
  <si>
    <t xml:space="preserve">LAJE PRE-MOLDADA TRELICADA (LAJOTAS + VIGOTAS) PARA FORRO, UNIDIRECIONAL, SOBRECARGA DE 100 KG/M2, VAO ATE 6,00 M (SEM COLOCACAO)                                                                                                                                                                                                                                                                                                                                                                         </t>
  </si>
  <si>
    <t>92,21</t>
  </si>
  <si>
    <t xml:space="preserve">LAJE PRE-MOLDADA TRELICADA (LAJOTAS + VIGOTAS) PARA PISO, UNIDIRECIONAL, SOBRECARGA DE 200 KG/M2, VAO ATE 6,00 M (SEM COLOCACAO)                                                                                                                                                                                                                                                                                                                                                                          </t>
  </si>
  <si>
    <t>107,67</t>
  </si>
  <si>
    <t xml:space="preserve">LAMBRI EM ALUMINIO, DE APROXIMADAMENTE 0,6 KG/M, COM APROXIMADAMENTE 168,0 MM DE LARGURA, 6,0 MM DE ALTURA E 6,0 M DE EXTENSAO                                                                                                                                                                                                                                                                                                                                                                            </t>
  </si>
  <si>
    <t>54,32</t>
  </si>
  <si>
    <t xml:space="preserve">LAMPADA DE LUZ MISTA 160 W, BASE E27 (220 V)                                                                                                                                                                                                                                                                                                                                                                                                                                                              </t>
  </si>
  <si>
    <t xml:space="preserve">LAMPADA DE LUZ MISTA 250 W, BASE E27 (220 V)                                                                                                                                                                                                                                                                                                                                                                                                                                                              </t>
  </si>
  <si>
    <t xml:space="preserve">LAMPADA DE LUZ MISTA 500 W, BASE E40 (220 V)                                                                                                                                                                                                                                                                                                                                                                                                                                                              </t>
  </si>
  <si>
    <t xml:space="preserve">LAMPADA FLUORESCENTE COMPACTA BRANCA 135 W, BASE E40 (127/220 V)                                                                                                                                                                                                                                                                                                                                                                                                                                          </t>
  </si>
  <si>
    <t>203,22</t>
  </si>
  <si>
    <t xml:space="preserve">LAMPADA FLUORESCENTE COMPACTA 2U BRANCA 15 W, BASE E27 (127/220 V)                                                                                                                                                                                                                                                                                                                                                                                                                                        </t>
  </si>
  <si>
    <t>15,13</t>
  </si>
  <si>
    <t xml:space="preserve">LAMPADA FLUORESCENTE COMPACTA 2U/3U BRANCA 9/10 W, BASE E27 (127/220 V)                                                                                                                                                                                                                                                                                                                                                                                                                                   </t>
  </si>
  <si>
    <t xml:space="preserve">LAMPADA FLUORESCENTE COMPACTA 3U BRANCA 20 W, BASE E27 (127/220 V)                                                                                                                                                                                                                                                                                                                                                                                                                                        </t>
  </si>
  <si>
    <t>17,26</t>
  </si>
  <si>
    <t xml:space="preserve">LAMPADA FLUORESCENTE ESPIRAL BRANCA 45 W, BASE E27 (127/220 V)                                                                                                                                                                                                                                                                                                                                                                                                                                            </t>
  </si>
  <si>
    <t xml:space="preserve">LAMPADA FLUORESCENTE ESPIRAL BRANCA 65 W, BASE E27 (127/220 V)                                                                                                                                                                                                                                                                                                                                                                                                                                            </t>
  </si>
  <si>
    <t>105,47</t>
  </si>
  <si>
    <t xml:space="preserve">LAMPADA FLUORESCENTE TUBULAR T10, DE 20 OU 40 W, BIVOLT                                                                                                                                                                                                                                                                                                                                                                                                                                                   </t>
  </si>
  <si>
    <t xml:space="preserve">LAMPADA FLUORESCENTE TUBULAR T5 DE 14 W, BIVOLT                                                                                                                                                                                                                                                                                                                                                                                                                                                           </t>
  </si>
  <si>
    <t xml:space="preserve">LAMPADA FLUORESCENTE TUBULAR T8 DE 16/18 W, BIVOLT                                                                                                                                                                                                                                                                                                                                                                                                                                                        </t>
  </si>
  <si>
    <t>9,02</t>
  </si>
  <si>
    <t xml:space="preserve">LAMPADA FLUORESCENTE TUBULAR T8 DE 32/36 W, BIVOLT                                                                                                                                                                                                                                                                                                                                                                                                                                                        </t>
  </si>
  <si>
    <t xml:space="preserve">LAMPADA LED TIPO DICROICA BIVOLT, LUZ BRANCA, 5 W (BASE GU10)                                                                                                                                                                                                                                                                                                                                                                                                                                             </t>
  </si>
  <si>
    <t xml:space="preserve">LAMPADA LED TUBULAR BIVOLT 18/20 W, BASE G13                                                                                                                                                                                                                                                                                                                                                                                                                                                              </t>
  </si>
  <si>
    <t>17,06</t>
  </si>
  <si>
    <t xml:space="preserve">LAMPADA LED TUBULAR BIVOLT 9/10 W, BASE G13                                                                                                                                                                                                                                                                                                                                                                                                                                                               </t>
  </si>
  <si>
    <t xml:space="preserve">LAMPADA LED 10 W BIVOLT BRANCA, FORMATO TRADICIONAL (BASE E27)                                                                                                                                                                                                                                                                                                                                                                                                                                            </t>
  </si>
  <si>
    <t xml:space="preserve">LAMPADA LED 6 W BIVOLT BRANCA, FORMATO TRADICIONAL (BASE E27)                                                                                                                                                                                                                                                                                                                                                                                                                                             </t>
  </si>
  <si>
    <t xml:space="preserve">LAMPADA VAPOR DE SODIO OVOIDE 150 W (BASE E40)                                                                                                                                                                                                                                                                                                                                                                                                                                                            </t>
  </si>
  <si>
    <t>52,74</t>
  </si>
  <si>
    <t xml:space="preserve">LAMPADA VAPOR DE SODIO OVOIDE 250 W (BASE E40)                                                                                                                                                                                                                                                                                                                                                                                                                                                            </t>
  </si>
  <si>
    <t>60,99</t>
  </si>
  <si>
    <t xml:space="preserve">LAMPADA VAPOR DE SODIO OVOIDE 400 W (BASE E40)                                                                                                                                                                                                                                                                                                                                                                                                                                                            </t>
  </si>
  <si>
    <t xml:space="preserve">LAMPADA VAPOR MERCURIO 125 W (BASE E27)                                                                                                                                                                                                                                                                                                                                                                                                                                                                   </t>
  </si>
  <si>
    <t xml:space="preserve">LAMPADA VAPOR MERCURIO 250 W (BASE E40)                                                                                                                                                                                                                                                                                                                                                                                                                                                                   </t>
  </si>
  <si>
    <t>43,40</t>
  </si>
  <si>
    <t xml:space="preserve">LAMPADA VAPOR MERCURIO 400 W (BASE E40)                                                                                                                                                                                                                                                                                                                                                                                                                                                                   </t>
  </si>
  <si>
    <t>59,23</t>
  </si>
  <si>
    <t xml:space="preserve">LAMPADA VAPOR METALICO OVOIDE 150 W, BASE E27/E40                                                                                                                                                                                                                                                                                                                                                                                                                                                         </t>
  </si>
  <si>
    <t>49,93</t>
  </si>
  <si>
    <t xml:space="preserve">LAMPADA VAPOR METALICO TUBULAR 400 W (BASE E40)                                                                                                                                                                                                                                                                                                                                                                                                                                                           </t>
  </si>
  <si>
    <t>97,70</t>
  </si>
  <si>
    <t xml:space="preserve">LAVADORA DE ALTA PRESSAO (LAVA - JATO) PARA AGUA FRIA, PRESSAO DE OPERACAO ENTRE 1400 E 1900 LIB/POL2, VAZAO MAXIMA ENTRE  400 E 700 L/H, POTENCIA DE OPERACAO ENTRE 2,50 E 3,00 CV                                                                                                                                                                                                                                                                                                                       </t>
  </si>
  <si>
    <t>2.349,00</t>
  </si>
  <si>
    <t xml:space="preserve">LAVATORIO / CUBA DE EMBUTIR, OVAL, DE LOUCA BRANCA, SEM LADRAO, DIMENSOES *50 X 35* CM (L X C)                                                                                                                                                                                                                                                                                                                                                                                                            </t>
  </si>
  <si>
    <t>107,95</t>
  </si>
  <si>
    <t xml:space="preserve">LAVATORIO / CUBA DE EMBUTIR, OVAL, DE LOUCA COLORIDA, SEM LADRAO, DIMENSOES *50 X 35* CM (L X C)                                                                                                                                                                                                                                                                                                                                                                                                          </t>
  </si>
  <si>
    <t>119,28</t>
  </si>
  <si>
    <t xml:space="preserve">LAVATORIO / CUBA DE SOBREPOR, OVAL PEQUENA, DE LOUCA BRANCA, SEM LADRAO, DIMENSOES *44 X 31* CM (L X C)                                                                                                                                                                                                                                                                                                                                                                                                   </t>
  </si>
  <si>
    <t>190,93</t>
  </si>
  <si>
    <t xml:space="preserve">LAVATORIO / CUBA DE SOBREPOR, RETANGULAR, DE LOUCA BRANCA, COM LADRAO, DIMENSOES *52 X 45* CM (L X C)                                                                                                                                                                                                                                                                                                                                                                                                     </t>
  </si>
  <si>
    <t>534,31</t>
  </si>
  <si>
    <t xml:space="preserve">LAVATORIO / CUBA DE SOBREPOR, RETANGULAR, DE LOUCA COLORIDA, COM LADRAO, DIMENSOES *52 X 45* CM (L X C)                                                                                                                                                                                                                                                                                                                                                                                                   </t>
  </si>
  <si>
    <t>550,51</t>
  </si>
  <si>
    <t xml:space="preserve">LAVATORIO DE CANTO DE LOUCA BRANCA, SUSPENSO (SEM COLUNA), DIMENSOES *40 X 30* CM (L X C)                                                                                                                                                                                                                                                                                                                                                                                                                 </t>
  </si>
  <si>
    <t>171,77</t>
  </si>
  <si>
    <t xml:space="preserve">LAVATORIO DE LOUCA BRANCA, COM COLUNA, DIMENSOES *44 X 35* CM (L X C)                                                                                                                                                                                                                                                                                                                                                                                                                                     </t>
  </si>
  <si>
    <t>182,86</t>
  </si>
  <si>
    <t xml:space="preserve">LAVATORIO DE LOUCA BRANCA, COM COLUNA, DIMENSOES *54 X 44* CM (L X C)                                                                                                                                                                                                                                                                                                                                                                                                                                     </t>
  </si>
  <si>
    <t>204,77</t>
  </si>
  <si>
    <t xml:space="preserve">LAVATORIO DE LOUCA BRANCA, SUSPENSO (SEM COLUNA), DIMENSOES *40 X 30* CM                                                                                                                                                                                                                                                                                                                                                                                                                                  </t>
  </si>
  <si>
    <t>103,88</t>
  </si>
  <si>
    <t xml:space="preserve">LAVATORIO DE LOUCA COLORIDA, COM COLUNA, DIMENSOES *54 X 44* CM (L X C)                                                                                                                                                                                                                                                                                                                                                                                                                                   </t>
  </si>
  <si>
    <t>355,65</t>
  </si>
  <si>
    <t xml:space="preserve">LAVATORIO DE LOUCA COLORIDA, SUSPENSO (SEM COLUNA), DIMENSOES *40 X 30* CM (L X C)                                                                                                                                                                                                                                                                                                                                                                                                                        </t>
  </si>
  <si>
    <t>175,45</t>
  </si>
  <si>
    <t xml:space="preserve">LEITURISTA OU CADASTRISTA DE REDES DE AGUA E ESGOTO (HORISTA)                                                                                                                                                                                                                                                                                                                                                                                                                                             </t>
  </si>
  <si>
    <t>14,94</t>
  </si>
  <si>
    <t xml:space="preserve">LEITURISTA OU CADASTRISTA DE REDES DE AGUA E ESGOTO (MENSALISTA)                                                                                                                                                                                                                                                                                                                                                                                                                                          </t>
  </si>
  <si>
    <t>2.624,89</t>
  </si>
  <si>
    <t xml:space="preserve">LETRA ACO INOX (AISI 304), CHAPA NUM. 22, RECORTADO, H= 20 CM (SEM RELEVO)                                                                                                                                                                                                                                                                                                                                                                                                                                </t>
  </si>
  <si>
    <t>102,81</t>
  </si>
  <si>
    <t xml:space="preserve">LEVANTADOR DE JANELA GUILHOTINA, EM LATAO CROMADO                                                                                                                                                                                                                                                                                                                                                                                                                                                         </t>
  </si>
  <si>
    <t xml:space="preserve">LIMPA VIDROS COM PULVERIZADOR                                                                                                                                                                                                                                                                                                                                                                                                                                                                             </t>
  </si>
  <si>
    <t>54,14</t>
  </si>
  <si>
    <t xml:space="preserve">LIMPADORA A SUCCAO, TANQUE 12000 L, BASCULAMENTO HIDRAULICO, BOMBA 12 M3/MIN 95% VACUO (INCLUI MONTAGEM, NAO INCLUI CAMINHAO)                                                                                                                                                                                                                                                                                                                                                                             </t>
  </si>
  <si>
    <t>255.000,00</t>
  </si>
  <si>
    <t xml:space="preserve">LIMPADORA DE SUCCAO TANQUE 7000 L, BOMBA 12 M3/MIN 95% VACUO (INCLUI MONTAGEM, NAO INCLUI CAMINHAO)                                                                                                                                                                                                                                                                                                                                                                                                       </t>
  </si>
  <si>
    <t>216.537,99</t>
  </si>
  <si>
    <t xml:space="preserve">LIMPADORA DE SUCCAO, TANQUE 11000 L, BOMBA 340 M3/MIN (INCLUI MONTAGEM, NAO INCLUI CAMINHAO)                                                                                                                                                                                                                                                                                                                                                                                                              </t>
  </si>
  <si>
    <t>362.511,87</t>
  </si>
  <si>
    <t xml:space="preserve">LIMPADORA DE SUCCAO, TANQUE 5500 L, BOMBA 60M3/MIN, VACUO 500 MBAR (INCLUI MONTAGEM, NAO INCLUI CAMINHAO)                                                                                                                                                                                                                                                                                                                                                                                                 </t>
  </si>
  <si>
    <t>615.240,48</t>
  </si>
  <si>
    <t xml:space="preserve">LINHA DE PEDREIRO LISA 100 M                                                                                                                                                                                                                                                                                                                                                                                                                                                                              </t>
  </si>
  <si>
    <t>11,01</t>
  </si>
  <si>
    <t xml:space="preserve">LIXA D'AGUA EM FOLHA, GRAO 100                                                                                                                                                                                                                                                                                                                                                                                                                                                                            </t>
  </si>
  <si>
    <t>2,06</t>
  </si>
  <si>
    <t xml:space="preserve">LIXA EM FOLHA PARA FERRO, NUMERO 150                                                                                                                                                                                                                                                                                                                                                                                                                                                                      </t>
  </si>
  <si>
    <t>4,04</t>
  </si>
  <si>
    <t xml:space="preserve">LIXA EM FOLHA PARA PAREDE OU MADEIRA, NUMERO 120, COR VERMELHA                                                                                                                                                                                                                                                                                                                                                                                                                                            </t>
  </si>
  <si>
    <t xml:space="preserve">LIXADEIRA ELETRICA ANGULAR PARA CONCRETO, POTENCIA 1.400 W, PRATO DIAMANTADO DE 5''                                                                                                                                                                                                                                                                                                                                                                                                                       </t>
  </si>
  <si>
    <t>5.080,61</t>
  </si>
  <si>
    <t xml:space="preserve">LIXADEIRA ELETRICA ANGULAR, PARA DISCO DE 7 " (180 MM), POTENCIA DE 2.200 W, *5.000* RPM, 220 V                                                                                                                                                                                                                                                                                                                                                                                                           </t>
  </si>
  <si>
    <t>840,26</t>
  </si>
  <si>
    <t xml:space="preserve">LIXEIRA DUPLA, COM CAPACIDADE VOLUMETRICA DE 60L*, FABRICADA EM TUBO DE ACO CARBONO, CESTOS EM CHAPA DE ACO E PINTURA NO PROCESSO ELETROSTATICO - PARA ACADEMIA AO AR LIVRE / ACADEMIA DA TERCEIRA IDADE - ATI                                                                                                                                                                                                                                                                                            </t>
  </si>
  <si>
    <t>1.213,60</t>
  </si>
  <si>
    <t xml:space="preserve">LOCACAO DE ANDAIME METALICO TIPO FACHADEIRO, LARGURA DE 1,20 M, ALTURA POR PECA DE 2,0 M, INCLUINDO SAPATAS E ITENS NECESSARIOS A INSTALACAO                                                                                                                                                                                                                                                                                                                                                              </t>
  </si>
  <si>
    <t>M2XMES</t>
  </si>
  <si>
    <t xml:space="preserve">LOCACAO DE ANDAIME METALICO TUBULAR DE ENCAIXE, TIPO DE TORRE, COM LARGURA DE 1 ATE 1,5 M E ALTURA DE *1,00* M (INCLUSO SAPATAS FIXAS OU RODIZIOS)                                                                                                                                                                                                                                                                                                                                                        </t>
  </si>
  <si>
    <t xml:space="preserve">MXMES </t>
  </si>
  <si>
    <t>20,00</t>
  </si>
  <si>
    <t xml:space="preserve">LOCACAO DE ANDAIME SUSPENSO OU BALANCIM MANUAL, CAPACIDADE DE CARGA TOTAL DE APROXIMADAMENTE 250 KG/M2, PLATAFORMA DE 1,50 M X 0,80 M (C X L), CABO DE 45 M                                                                                                                                                                                                                                                                                                                                               </t>
  </si>
  <si>
    <t>450,00</t>
  </si>
  <si>
    <t xml:space="preserve">LOCACAO DE APRUMADOR METALICO DE PILAR, COM ALTURA E ANGULO REGULAVEIS, EXTENSAO DE *1,50* A *2,80* M                                                                                                                                                                                                                                                                                                                                                                                                     </t>
  </si>
  <si>
    <t xml:space="preserve">LOCACAO DE BARRA DE ANCORAGEM DE 0,80 A 1,20 M DE EXTENSAO, COM ROSCA DE 5/8", INCLUINDO PORCA E FLANGE                                                                                                                                                                                                                                                                                                                                                                                                   </t>
  </si>
  <si>
    <t xml:space="preserve">LOCACAO DE BOMBA SUBMERSIVEL PARA DRENAGEM E ESGOTAMENTO, MOTOR ELETRICO TRIFASICO, POTENCIA DE 1 CV, DIAMETRO DE RECALQUE DE 2". FAIXA DE OPERACAO Q=25 M3/H (+ OU - 1 M3/H) E AMT=2 M, Q=12 M3/H (+ OU - 2 M3/H) E AMT = 12 M (+ OU - 2 M)                                                                                                                                                                                                                                                              </t>
  </si>
  <si>
    <t>2,03</t>
  </si>
  <si>
    <t xml:space="preserve">LOCACAO DE BOMBA SUBMERSIVEL PARA DRENAGEM E ESGOTAMENTO, MOTOR ELETRICO TRIFASICO, POTENCIA DE 2 CV, DIAMETRO DE RECALQUE DE 2", FAIXA DE OPERACAO Q=35 M3/H (+ OU - 3 M3/H) E AMT=2 M, Q=13 M3/H (+ OU - 3 M3/H) E AMT = 17 M (+ OU - 3 M)                                                                                                                                                                                                                                                              </t>
  </si>
  <si>
    <t xml:space="preserve">LOCACAO DE BOMBA SUBMERSIVEL PARA DRENAGEM E ESGOTAMENTO, MOTOR ELETRICO TRIFASICO, POTENCIA DE 2 CV, DIAMETRO DE RECALQUE DE 3". FAIXA DE OPERACAO Q=70 M3/H (+ OU - 2 M3/H) E AMT=2 M, Q=9,5 M3/H (+ OU - 3,5 M3/H) E AMT = 10 M (+ OU - 2 M)                                                                                                                                                                                                                                                           </t>
  </si>
  <si>
    <t>2,43</t>
  </si>
  <si>
    <t xml:space="preserve">LOCACAO DE BOMBA SUBMERSIVEL PARA DRENAGEM E ESGOTAMENTO, MOTOR ELETRICO TRIFASICO, POTENCIA DE 3 CV, DIAMETRO DE RECALQUE DE 2", FAIXA DE OPERACAO Q=84 M3/H (+ OU - 2,5 M3/H) E AMT=2 M, Q=9,1 M3/H (+ OU - 2 M3/H) E AMT = 12 M (+ OU - 2 M)                                                                                                                                                                                                                                                           </t>
  </si>
  <si>
    <t xml:space="preserve">LOCACAO DE BOMBA SUBMERSIVEL PARA DRENAGEM E ESGOTAMENTO, MOTOR ELETRICO TRIFASICO, POTENCIA DE 4 CV, DIAMETRO DE RECALQUE DE 3". FAIXA DE OPERACAO Q=60 M3/H (+ OU - 1 M3/H) E AMT=2 M, Q=11 M3/H (+ OU - 1 M3/H) E AMT = 23 M (+ OU - 1 M)                                                                                                                                                                                                                                                              </t>
  </si>
  <si>
    <t xml:space="preserve">LOCACAO DE CONTAINER 2,30 X 4,30 M, ALT. 2,50 M, P/ SANITARIO, C/ 5 BACIAS, 1 LAVATORIO E 4 MICTORIOS (NAO INCLUI MOBILIZACAO/DESMOBILIZACAO)                                                                                                                                                                                                                                                                                                                                                             </t>
  </si>
  <si>
    <t>1.037,50</t>
  </si>
  <si>
    <t xml:space="preserve">LOCACAO DE CONTAINER 2,30 X 4,30 M, ALT. 2,50 M, PARA SANITARIO, COM 3 BACIAS, 4 CHUVEIROS, 1 LAVATORIO E 1 MICTORIO (NAO INCLUI MOBILIZACAO/DESMOBILIZACAO)                                                                                                                                                                                                                                                                                                                                              </t>
  </si>
  <si>
    <t>942,39</t>
  </si>
  <si>
    <t xml:space="preserve">LOCACAO DE CONTAINER 2,30 X 6,00 M, ALT. 2,50 M, COM 1 SANITARIO, PARA ESCRITORIO, COMPLETO, SEM DIVISORIAS INTERNAS (NAO INCLUI MOBILIZACAO/DESMOBILIZACAO)                                                                                                                                                                                                                                                                                                                                              </t>
  </si>
  <si>
    <t>830,00</t>
  </si>
  <si>
    <t xml:space="preserve">LOCACAO DE CONTAINER 2,30 X 6,00 M, ALT. 2,50 M, PARA ESCRITORIO, SEM DIVISORIAS INTERNAS E SEM SANITARIO (NAO INCLUI MOBILIZACAO/DESMOBILIZACAO)                                                                                                                                                                                                                                                                                                                                                         </t>
  </si>
  <si>
    <t>648,43</t>
  </si>
  <si>
    <t xml:space="preserve">LOCACAO DE CONTAINER 2,30 X 6,00 M, ALT. 2,50 M, PARA SANITARIO, COM 4 BACIAS, 8 CHUVEIROS,1 LAVATORIO E 1 MICTORIO (NAO INCLUI MOBILIZACAO/DESMOBILIZACAO)                                                                                                                                                                                                                                                                                                                                               </t>
  </si>
  <si>
    <t xml:space="preserve">LOCACAO DE CRUZETA PARA ESCORA METALICA                                                                                                                                                                                                                                                                                                                                                                                                                                                                   </t>
  </si>
  <si>
    <t xml:space="preserve">LOCACAO DE ESCORA METALICA TELESCOPICA, COM ALTURA REGULAVEL DE *1,80* A *3,20* M, COM CAPACIDADE DE CARGA DE NO MINIMO 1000 KGF (10 KN), INCLUSO TRIPE E FORCADO                                                                                                                                                                                                                                                                                                                                         </t>
  </si>
  <si>
    <t>9,16</t>
  </si>
  <si>
    <t xml:space="preserve">LOCACAO DE FORMA PLASTICA PARA LAJE NERVURADA, DIMENSOES *60* X *60* X *16* CM                                                                                                                                                                                                                                                                                                                                                                                                                            </t>
  </si>
  <si>
    <t>13,20</t>
  </si>
  <si>
    <t xml:space="preserve">LOCACAO DE GRUPO GERADOR *80 A 125* KVA, MOTOR DIESEL, REBOCAVEL, ACIONAMENTO MANUAL                                                                                                                                                                                                                                                                                                                                                                                                                      </t>
  </si>
  <si>
    <t>15,75</t>
  </si>
  <si>
    <t xml:space="preserve">LOCACAO DE GRUPO GERADOR ACIMA DE * 125 ATE 180* KVA, MOTOR DIESEL, REBOCAVEL, ACIONAMENTO MANUAL                                                                                                                                                                                                                                                                                                                                                                                                         </t>
  </si>
  <si>
    <t>18,84</t>
  </si>
  <si>
    <t xml:space="preserve">LOCACAO DE GRUPO GERADOR DE *260* KVA, DIESEL REBOCAVEL, ACIONAMENTO MANUAL                                                                                                                                                                                                                                                                                                                                                                                                                               </t>
  </si>
  <si>
    <t>25,81</t>
  </si>
  <si>
    <t xml:space="preserve">LOCACAO DE NIVEL OPTICO, COM PRECISAO DE 0,7 MM, AUMENTO DE 32X                                                                                                                                                                                                                                                                                                                                                                                                                                           </t>
  </si>
  <si>
    <t>2,25</t>
  </si>
  <si>
    <t xml:space="preserve">LOCACAO DE TEODOLITO ELETRONICO, PRECISAO ANGULAR DE 5 A 7 SEGUNDOS, INCLUINDO TRIPE                                                                                                                                                                                                                                                                                                                                                                                                                      </t>
  </si>
  <si>
    <t xml:space="preserve">LOCACAO DE TORRE METALICA COMPLETA PARA UMA CARGA DE 8 TF (80 KN)  E PE DIREITO DE 6 M, INCLUINDO MODULOS , DIAGONAIS, SAPATAS E FORCADOS                                                                                                                                                                                                                                                                                                                                                                 </t>
  </si>
  <si>
    <t>697,69</t>
  </si>
  <si>
    <t xml:space="preserve">LOCACAO DE VIGA SANDUICHE METALICA VAZADA PARA TRAVAMENTO DE PILARES, ALTURA DE *8* CM, LARGURA DE *6* CM E EXTENSAO DE 2 M                                                                                                                                                                                                                                                                                                                                                                               </t>
  </si>
  <si>
    <t xml:space="preserve">LONA PLASTICA EXTRA FORTE PRETA, E = 200 MICRA                                                                                                                                                                                                                                                                                                                                                                                                                                                            </t>
  </si>
  <si>
    <t xml:space="preserve">LONA PLASTICA PESADA PRETA, E = 150 MICRA                                                                                                                                                                                                                                                                                                                                                                                                                                                                 </t>
  </si>
  <si>
    <t>1,63</t>
  </si>
  <si>
    <t xml:space="preserve">LUMINARIA ABERTA P/ ILUMINACAO PUBLICA, TIPO X-57 PETERCO OU EQUIV                                                                                                                                                                                                                                                                                                                                                                                                                                        </t>
  </si>
  <si>
    <t>127,58</t>
  </si>
  <si>
    <t xml:space="preserve">LUMINARIA ARANDELA TIPO MEIA-LUA COM VIDRO FOSCO *30 X 15* CM, PARA 1 LAMPADA, BASE E27, POTENCIA MAXIMA 40/60 W (NAO INCLUI LAMPADA)                                                                                                                                                                                                                                                                                                                                                                     </t>
  </si>
  <si>
    <t>99,63</t>
  </si>
  <si>
    <t xml:space="preserve">LUMINARIA DE EMBUTIR EM CHAPA DE ACO PARA 2 LAMPADAS FLUORESCENTES DE 14 W COM REFLETOR E ALETAS EM ALUMINIO, COMPLETA (INCLUI REATOR E LAMPADAS)                                                                                                                                                                                                                                                                                                                                                         </t>
  </si>
  <si>
    <t>403,23</t>
  </si>
  <si>
    <t xml:space="preserve">LUMINARIA DE EMBUTIR EM CHAPA DE ACO PARA 4 LAMPADAS FLUORESCENTES DE 14 W *60 X 60 CM* ALETADA (NAO INCLUI REATOR E LAMPADAS)                                                                                                                                                                                                                                                                                                                                                                            </t>
  </si>
  <si>
    <t>427,94</t>
  </si>
  <si>
    <t xml:space="preserve">LUMINARIA DE EMERGENCIA 30 LEDS, POTENCIA 2 W, BATERIA DE LITIO, AUTONOMIA DE 6 HORAS                                                                                                                                                                                                                                                                                                                                                                                                                     </t>
  </si>
  <si>
    <t>22,36</t>
  </si>
  <si>
    <t xml:space="preserve">LUMINARIA DE LED PARA ILUMINACAO PUBLICA, DE 138 W ATE 180 W, INVOLUCRO EM ALUMINIO OU ACO INOX                                                                                                                                                                                                                                                                                                                                                                                                           </t>
  </si>
  <si>
    <t>763,16</t>
  </si>
  <si>
    <t xml:space="preserve">LUMINARIA DE LED PARA ILUMINACAO PUBLICA, DE 181 W ATE 239 W, INVOLUCRO EM ALUMINIO OU ACO INOX                                                                                                                                                                                                                                                                                                                                                                                                           </t>
  </si>
  <si>
    <t>886,47</t>
  </si>
  <si>
    <t xml:space="preserve">LUMINARIA DE LED PARA ILUMINACAO PUBLICA, DE 240 W ATE 350 W, INVOLUCRO EM ALUMINIO OU ACO INOX                                                                                                                                                                                                                                                                                                                                                                                                           </t>
  </si>
  <si>
    <t>1.468,57</t>
  </si>
  <si>
    <t xml:space="preserve">LUMINARIA DE LED PARA ILUMINACAO PUBLICA, DE 33 W ATE 50 W, INVOLUCRO EM ALUMINIO OU ACO INOX                                                                                                                                                                                                                                                                                                                                                                                                             </t>
  </si>
  <si>
    <t>229,35</t>
  </si>
  <si>
    <t xml:space="preserve">LUMINARIA DE LED PARA ILUMINACAO PUBLICA, DE 51 W ATE 67 W, INVOLUCRO EM ALUMINIO OU ACO INOX                                                                                                                                                                                                                                                                                                                                                                                                             </t>
  </si>
  <si>
    <t>423,21</t>
  </si>
  <si>
    <t xml:space="preserve">LUMINARIA DE LED PARA ILUMINACAO PUBLICA, DE 68 W ATE 97 W, INVOLUCRO EM ALUMINIO OU ACO INOX                                                                                                                                                                                                                                                                                                                                                                                                             </t>
  </si>
  <si>
    <t>468,48</t>
  </si>
  <si>
    <t xml:space="preserve">LUMINARIA DE LED PARA ILUMINACAO PUBLICA, DE 98 W ATE 137 W, INVOLUCRO EM ALUMINIO OU ACO INOX                                                                                                                                                                                                                                                                                                                                                                                                            </t>
  </si>
  <si>
    <t>564,90</t>
  </si>
  <si>
    <t xml:space="preserve">LUMINARIA DE SOBREPOR EM CHAPA DE ACO COM ALETAS PLASTICAS, PARA 1 LAMPADA, BASE E27, POTENCIA MAXIMA 40/60 W (NAO INCLUI LAMPADA)                                                                                                                                                                                                                                                                                                                                                                        </t>
  </si>
  <si>
    <t>76,37</t>
  </si>
  <si>
    <t xml:space="preserve">LUMINARIA DE SOBREPOR EM CHAPA DE ACO COM ALETAS PLASTICAS, PARA 2 LAMPADAS, BASE E27, POTENCIA MAXIMA 40/60 W (NAO INCLUI LAMPADAS)                                                                                                                                                                                                                                                                                                                                                                      </t>
  </si>
  <si>
    <t>102,16</t>
  </si>
  <si>
    <t xml:space="preserve">LUMINARIA DE SOBREPOR EM CHAPA DE ACO PARA 1 LAMPADA FLUORESCENTE DE *18* W, ALETADA, COMPLETA (LAMPADA E REATOR INCLUSOS)                                                                                                                                                                                                                                                                                                                                                                                </t>
  </si>
  <si>
    <t>106,47</t>
  </si>
  <si>
    <t xml:space="preserve">LUMINARIA DE SOBREPOR EM CHAPA DE ACO PARA 1 LAMPADA FLUORESCENTE DE *18* W, PERFIL COMERCIAL (NAO INCLUI REATOR E LAMPADA)                                                                                                                                                                                                                                                                                                                                                                               </t>
  </si>
  <si>
    <t>27,39</t>
  </si>
  <si>
    <t xml:space="preserve">LUMINARIA DE SOBREPOR EM CHAPA DE ACO PARA 1 LAMPADA FLUORESCENTE DE *36* W, ALETADA, COMPLETA (LAMPADA E REATOR INCLUSOS)                                                                                                                                                                                                                                                                                                                                                                                </t>
  </si>
  <si>
    <t>157,08</t>
  </si>
  <si>
    <t xml:space="preserve">LUMINARIA DE SOBREPOR EM CHAPA DE ACO PARA 1 LAMPADA FLUORESCENTE DE *36* W, PERFIL COMERCIAL (NAO INCLUI REATOR E LAMPADA)                                                                                                                                                                                                                                                                                                                                                                               </t>
  </si>
  <si>
    <t>45,54</t>
  </si>
  <si>
    <t xml:space="preserve">LUMINARIA DE SOBREPOR EM CHAPA DE ACO PARA 2 LAMPADAS FLUORESCENTES DE *18* W, ALETADA, COMPLETA (LAMPADAS E REATOR INCLUSOS)                                                                                                                                                                                                                                                                                                                                                                             </t>
  </si>
  <si>
    <t>147,55</t>
  </si>
  <si>
    <t xml:space="preserve">LUMINARIA DE SOBREPOR EM CHAPA DE ACO PARA 2 LAMPADAS FLUORESCENTES DE *18* W, PERFIL COMERCIAL (NAO INCLUI REATOR E LAMPADAS)                                                                                                                                                                                                                                                                                                                                                                            </t>
  </si>
  <si>
    <t>47,71</t>
  </si>
  <si>
    <t xml:space="preserve">LUMINARIA DE SOBREPOR EM CHAPA DE ACO PARA 2 LAMPADAS FLUORESCENTES DE *36* W, ALETADA, COMPLETA (LAMPADAS E REATOR INCLUSOS)                                                                                                                                                                                                                                                                                                                                                                             </t>
  </si>
  <si>
    <t>208,67</t>
  </si>
  <si>
    <t xml:space="preserve">LUMINARIA DE SOBREPOR EM CHAPA DE ACO PARA 2 LAMPADAS FLUORESCENTES DE *36* W, PERFIL COMERCIAL (NAO INCLUI REATOR E LAMPADAS)                                                                                                                                                                                                                                                                                                                                                                            </t>
  </si>
  <si>
    <t>62,47</t>
  </si>
  <si>
    <t xml:space="preserve">LUMINARIA DE TETO PLAFON/PLAFONIER EM PLASTICO COM BASE E27, POTENCIA MAXIMA 60 W (NAO INCLUI LAMPADA)                                                                                                                                                                                                                                                                                                                                                                                                    </t>
  </si>
  <si>
    <t>10,02</t>
  </si>
  <si>
    <t xml:space="preserve">LUMINARIA DUPLA P/SINALIZACAO, TIPO WETZEL AS-2/110 OU EQUIV                                                                                                                                                                                                                                                                                                                                                                                                                                              </t>
  </si>
  <si>
    <t>558,70</t>
  </si>
  <si>
    <t xml:space="preserve">LUMINARIA HERMETICA IP-65 PARA 2 DUAS LAMPADAS DE 14/16/18/20 W (NAO INCLUI REATOR E LAMPADAS)                                                                                                                                                                                                                                                                                                                                                                                                            </t>
  </si>
  <si>
    <t>264,52</t>
  </si>
  <si>
    <t xml:space="preserve">LUMINARIA HERMETICA IP-65 PARA 2 DUAS LAMPADAS DE 28/32/36/40 W (NAO INCLUI REATOR E LAMPADAS)                                                                                                                                                                                                                                                                                                                                                                                                            </t>
  </si>
  <si>
    <t>325,82</t>
  </si>
  <si>
    <t xml:space="preserve">LUMINARIA LED PLAFON REDONDO DE SOBREPOR BIVOLT 12/13 W,  D = *17* CM                                                                                                                                                                                                                                                                                                                                                                                                                                     </t>
  </si>
  <si>
    <t xml:space="preserve">LUMINARIA LED REFLETOR RETANGULAR BIVOLT, LUZ BRANCA, 10 W                                                                                                                                                                                                                                                                                                                                                                                                                                                </t>
  </si>
  <si>
    <t xml:space="preserve">LUMINARIA LED REFLETOR RETANGULAR BIVOLT, LUZ BRANCA, 30 W                                                                                                                                                                                                                                                                                                                                                                                                                                                </t>
  </si>
  <si>
    <t>46,51</t>
  </si>
  <si>
    <t xml:space="preserve">LUMINARIA LED REFLETOR RETANGULAR BIVOLT, LUZ BRANCA, 50 W                                                                                                                                                                                                                                                                                                                                                                                                                                                </t>
  </si>
  <si>
    <t>52,21</t>
  </si>
  <si>
    <t xml:space="preserve">LUMINARIA PLAFON REDONDO COM VIDRO FOSCO DIAMETRO *25* CM, PARA 1 LAMPADA, BASE E27, POTENCIA MAXIMA 40/60 W (NAO INCLUI LAMPADA)                                                                                                                                                                                                                                                                                                                                                                         </t>
  </si>
  <si>
    <t>94,47</t>
  </si>
  <si>
    <t xml:space="preserve">LUMINARIA PLAFON REDONDO COM VIDRO FOSCO DIAMETRO *30* CM, PARA 2 LAMPADAS, BASE E27, POTENCIA MAXIMA 40/60 W (NAO INCLUI LAMPADAS)                                                                                                                                                                                                                                                                                                                                                                       </t>
  </si>
  <si>
    <t>109,39</t>
  </si>
  <si>
    <t xml:space="preserve">LUMINARIA PROVA DE TEMPO PETERCO Y.31/1                                                                                                                                                                                                                                                                                                                                                                                                                                                                   </t>
  </si>
  <si>
    <t>320,57</t>
  </si>
  <si>
    <t xml:space="preserve">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                                                                                                                                                                                   </t>
  </si>
  <si>
    <t>63,95</t>
  </si>
  <si>
    <t xml:space="preserve">LUMINARIA SPOT DE SOBREPOR EM ALUMINIO COM ALETA PLASTICA PARA 1 LAMPADA, BASE E27, POTENCIA MAXIMA 40/60 W (NAO INCLUI LAMPADA)                                                                                                                                                                                                                                                                                                                                                                          </t>
  </si>
  <si>
    <t>164,07</t>
  </si>
  <si>
    <t xml:space="preserve">LUMINARIA SPOT DE SOBREPOR EM ALUMINIO COM ALETA PLASTICA PARA 2 LAMPADAS, BASE E27, POTENCIA MAXIMA 40/60 W (NAO INCLUI LAMPADA)                                                                                                                                                                                                                                                                                                                                                                         </t>
  </si>
  <si>
    <t>116,33</t>
  </si>
  <si>
    <t xml:space="preserve">LUMINARIA TIPO TARTARUGA A PROVA DE TEMPO, GASES, VAPOR E PO, EM ALUMINIO, COM GRADE, BASE E27, POTENCIA MAXIMA 100 W - REF Y 25/1 (NAO INCLUI LAMPADA)                                                                                                                                                                                                                                                                                                                                                   </t>
  </si>
  <si>
    <t>242,35</t>
  </si>
  <si>
    <t xml:space="preserve">LUMINARIA TIPO TARTARUGA PARA AREA EXTERNA EM ALUMINIO, COM GRADE, PARA 1 LAMPADA, BASE E27, POTENCIA MAXIMA 40/60 W (NAO INCLUI LAMPADA)                                                                                                                                                                                                                                                                                                                                                                 </t>
  </si>
  <si>
    <t>123,33</t>
  </si>
  <si>
    <t xml:space="preserve">LUVA CPVC, SOLDAVEL, 15 MM, PARA AGUA QUENTE PREDIAL                                                                                                                                                                                                                                                                                                                                                                                                                                                      </t>
  </si>
  <si>
    <t xml:space="preserve">LUVA CPVC, SOLDAVEL, 22 MM, PARA AGUA QUENTE PREDIAL                                                                                                                                                                                                                                                                                                                                                                                                                                                      </t>
  </si>
  <si>
    <t>3,88</t>
  </si>
  <si>
    <t xml:space="preserve">LUVA CPVC, SOLDAVEL, 28 MM, PARA AGUA QUENTE PREDIAL                                                                                                                                                                                                                                                                                                                                                                                                                                                      </t>
  </si>
  <si>
    <t>7,88</t>
  </si>
  <si>
    <t xml:space="preserve">LUVA CPVC, SOLDAVEL, 35 MM, PARA AGUA QUENTE PREDIAL                                                                                                                                                                                                                                                                                                                                                                                                                                                      </t>
  </si>
  <si>
    <t>16,17</t>
  </si>
  <si>
    <t xml:space="preserve">LUVA CPVC, SOLDAVEL, 42 MM, PARA AGUA QUENTE PREDIAL                                                                                                                                                                                                                                                                                                                                                                                                                                                      </t>
  </si>
  <si>
    <t>22,23</t>
  </si>
  <si>
    <t xml:space="preserve">LUVA CPVC, SOLDAVEL, 54 MM, PARA AGUA QUENTE PREDIAL                                                                                                                                                                                                                                                                                                                                                                                                                                                      </t>
  </si>
  <si>
    <t>45,07</t>
  </si>
  <si>
    <t xml:space="preserve">LUVA CPVC, SOLDAVEL, 73 MM, PARA AGUA QUENTE PREDIAL                                                                                                                                                                                                                                                                                                                                                                                                                                                      </t>
  </si>
  <si>
    <t>193,60</t>
  </si>
  <si>
    <t xml:space="preserve">LUVA CPVC, SOLDAVEL, 89 MM, PARA AGUA QUENTE PREDIAL                                                                                                                                                                                                                                                                                                                                                                                                                                                      </t>
  </si>
  <si>
    <t>217,58</t>
  </si>
  <si>
    <t xml:space="preserve">LUVA DE BORRACHA ISOLANTE PARA ALTA TENSAO, RESISTENTE A OZONIO, TENSAO DE ENSAIO 2,5 KV (PAR)                                                                                                                                                                                                                                                                                                                                                                                                            </t>
  </si>
  <si>
    <t>388,14</t>
  </si>
  <si>
    <t xml:space="preserve">LUVA DE COBRE (REF 600) SEM ANEL DE SOLDA, BOLSA X BOLSA, 104 MM                                                                                                                                                                                                                                                                                                                                                                                                                                          </t>
  </si>
  <si>
    <t>427,63</t>
  </si>
  <si>
    <t xml:space="preserve">LUVA DE COBRE (REF 600) SEM ANEL DE SOLDA, BOLSA X BOLSA, 15 MM                                                                                                                                                                                                                                                                                                                                                                                                                                           </t>
  </si>
  <si>
    <t xml:space="preserve">LUVA DE COBRE (REF 600) SEM ANEL DE SOLDA, BOLSA X BOLSA, 22 MM                                                                                                                                                                                                                                                                                                                                                                                                                                           </t>
  </si>
  <si>
    <t xml:space="preserve">LUVA DE COBRE (REF 600) SEM ANEL DE SOLDA, BOLSA X BOLSA, 28 MM                                                                                                                                                                                                                                                                                                                                                                                                                                           </t>
  </si>
  <si>
    <t xml:space="preserve">LUVA DE COBRE (REF 600) SEM ANEL DE SOLDA, BOLSA X BOLSA, 35 MM                                                                                                                                                                                                                                                                                                                                                                                                                                           </t>
  </si>
  <si>
    <t>28,21</t>
  </si>
  <si>
    <t xml:space="preserve">LUVA DE COBRE (REF 600) SEM ANEL DE SOLDA, BOLSA X BOLSA, 42 MM                                                                                                                                                                                                                                                                                                                                                                                                                                           </t>
  </si>
  <si>
    <t>35,78</t>
  </si>
  <si>
    <t xml:space="preserve">LUVA DE COBRE (REF 600) SEM ANEL DE SOLDA, BOLSA X BOLSA, 54 MM                                                                                                                                                                                                                                                                                                                                                                                                                                           </t>
  </si>
  <si>
    <t>58,44</t>
  </si>
  <si>
    <t xml:space="preserve">LUVA DE COBRE (REF 600) SEM ANEL DE SOLDA, BOLSA X BOLSA, 66 MM                                                                                                                                                                                                                                                                                                                                                                                                                                           </t>
  </si>
  <si>
    <t>191,54</t>
  </si>
  <si>
    <t xml:space="preserve">LUVA DE COBRE (REF 600) SEM ANEL DE SOLDA, BOLSA X BOLSA, 79 MM                                                                                                                                                                                                                                                                                                                                                                                                                                           </t>
  </si>
  <si>
    <t>293,26</t>
  </si>
  <si>
    <t xml:space="preserve">LUVA DE CORRER DEFOFO, PVC, JE, DN 100 MM                                                                                                                                                                                                                                                                                                                                                                                                                                                                 </t>
  </si>
  <si>
    <t>64,14</t>
  </si>
  <si>
    <t xml:space="preserve">LUVA DE CORRER DEFOFO, PVC, JE, DN 150 MM                                                                                                                                                                                                                                                                                                                                                                                                                                                                 </t>
  </si>
  <si>
    <t>141,57</t>
  </si>
  <si>
    <t xml:space="preserve">LUVA DE CORRER DEFOFO, PVC, JE, DN 200 MM                                                                                                                                                                                                                                                                                                                                                                                                                                                                 </t>
  </si>
  <si>
    <t>252,52</t>
  </si>
  <si>
    <t xml:space="preserve">LUVA DE CORRER DEFOFO, PVC, JE, DN 250 MM                                                                                                                                                                                                                                                                                                                                                                                                                                                                 </t>
  </si>
  <si>
    <t>459,95</t>
  </si>
  <si>
    <t xml:space="preserve">LUVA DE CORRER DEFOFO, PVC, JE, DN 300 MM                                                                                                                                                                                                                                                                                                                                                                                                                                                                 </t>
  </si>
  <si>
    <t xml:space="preserve">LUVA DE CORRER PARA TUBO ROSCAVEL, PVC, 1 1/2", PARA AGUA FRIA PREDIAL                                                                                                                                                                                                                                                                                                                                                                                                                                    </t>
  </si>
  <si>
    <t>55,42</t>
  </si>
  <si>
    <t xml:space="preserve">LUVA DE CORRER PARA TUBO ROSCAVEL, PVC, 1/2", PARA AGUA FRIA PREDIAL                                                                                                                                                                                                                                                                                                                                                                                                                                      </t>
  </si>
  <si>
    <t xml:space="preserve">LUVA DE CORRER PARA TUBO ROSCAVEL, PVC, 3/4", PARA AGUA FRIA PREDIAL                                                                                                                                                                                                                                                                                                                                                                                                                                      </t>
  </si>
  <si>
    <t>18,39</t>
  </si>
  <si>
    <t xml:space="preserve">LUVA DE CORRER PARA TUBO SOLDAVEL, PVC, 20 MM, PARA AGUA FRIA PREDIAL                                                                                                                                                                                                                                                                                                                                                                                                                                     </t>
  </si>
  <si>
    <t xml:space="preserve">LUVA DE CORRER PARA TUBO SOLDAVEL, PVC, 25 MM, PARA AGUA FRIA PREDIAL                                                                                                                                                                                                                                                                                                                                                                                                                                     </t>
  </si>
  <si>
    <t>13,53</t>
  </si>
  <si>
    <t xml:space="preserve">LUVA DE CORRER PARA TUBO SOLDAVEL, PVC, 32 MM, PARA AGUA FRIA PREDIAL                                                                                                                                                                                                                                                                                                                                                                                                                                     </t>
  </si>
  <si>
    <t>32,36</t>
  </si>
  <si>
    <t xml:space="preserve">LUVA DE CORRER PARA TUBO SOLDAVEL, PVC, 50 MM, PARA AGUA FRIA PREDIAL                                                                                                                                                                                                                                                                                                                                                                                                                                     </t>
  </si>
  <si>
    <t>36,73</t>
  </si>
  <si>
    <t xml:space="preserve">LUVA DE CORRER PARA TUBO SOLDAVEL, PVC, 60 MM, PARA AGUA FRIA PREDIAL                                                                                                                                                                                                                                                                                                                                                                                                                                     </t>
  </si>
  <si>
    <t>57,37</t>
  </si>
  <si>
    <t xml:space="preserve">LUVA DE CORRER PVC, JE, DN 100 MM, PARA REDE COLETORA DE ESGOTO (NBR 10569)                                                                                                                                                                                                                                                                                                                                                                                                                               </t>
  </si>
  <si>
    <t>29,45</t>
  </si>
  <si>
    <t xml:space="preserve">LUVA DE CORRER PVC, JE, DN 150 MM, PARA REDE COLETORA DE ESGOTO (NBR 10569)                                                                                                                                                                                                                                                                                                                                                                                                                               </t>
  </si>
  <si>
    <t>95,88</t>
  </si>
  <si>
    <t xml:space="preserve">LUVA DE CORRER PVC, JE, DN 200 MM, PARA REDE COLETORA DE ESGOTO (NBR 10569)                                                                                                                                                                                                                                                                                                                                                                                                                               </t>
  </si>
  <si>
    <t>206,36</t>
  </si>
  <si>
    <t xml:space="preserve">LUVA DE CORRER PVC, JE, DN 250 MM, PARA REDE COLETORA DE ESGOTO (NBR 10569)                                                                                                                                                                                                                                                                                                                                                                                                                               </t>
  </si>
  <si>
    <t>337,41</t>
  </si>
  <si>
    <t xml:space="preserve">LUVA DE CORRER PVC, JE, DN 300 MM, PARA REDE COLETORA DE ESGOTO (NBR 10569)                                                                                                                                                                                                                                                                                                                                                                                                                               </t>
  </si>
  <si>
    <t>564,03</t>
  </si>
  <si>
    <t xml:space="preserve">LUVA DE CORRER, CPVC, SOLDAVEL, 15 MM, PARA AGUA QUENTE PREDIAL                                                                                                                                                                                                                                                                                                                                                                                                                                           </t>
  </si>
  <si>
    <t>8,87</t>
  </si>
  <si>
    <t xml:space="preserve">LUVA DE CORRER, CPVC, SOLDAVEL, 22 MM, PARA AGUA QUENTE PREDIAL                                                                                                                                                                                                                                                                                                                                                                                                                                           </t>
  </si>
  <si>
    <t xml:space="preserve">LUVA DE CORRER, CPVC, SOLDAVEL, 28 MM, PARA AGUA QUENTE PREDIAL                                                                                                                                                                                                                                                                                                                                                                                                                                           </t>
  </si>
  <si>
    <t>18,86</t>
  </si>
  <si>
    <t xml:space="preserve">LUVA DE CORRER, CPVC, SOLDAVEL, 35 MM, PARA AGUA QUENTE PREDIAL                                                                                                                                                                                                                                                                                                                                                                                                                                           </t>
  </si>
  <si>
    <t>32,58</t>
  </si>
  <si>
    <t xml:space="preserve">LUVA DE CORRER, CPVC, SOLDAVEL, 42 MM, PARA AGUA QUENTE PREDIAL                                                                                                                                                                                                                                                                                                                                                                                                                                           </t>
  </si>
  <si>
    <t>45,62</t>
  </si>
  <si>
    <t xml:space="preserve">LUVA DE CORRER, PVC PBA, JE, DN 100 / DE 110 MM, PARA REDE AGUA (NBR 10351)                                                                                                                                                                                                                                                                                                                                                                                                                               </t>
  </si>
  <si>
    <t xml:space="preserve">LUVA DE CORRER, PVC PBA, JE, DN 50 / DE 60 MM, PARA REDE AGUA (NBR 10351)                                                                                                                                                                                                                                                                                                                                                                                                                                 </t>
  </si>
  <si>
    <t>18,30</t>
  </si>
  <si>
    <t xml:space="preserve">LUVA DE CORRER, PVC PBA, JE, DN 75 / DE 85 MM, PARA REDE AGUA (NBR 10351)                                                                                                                                                                                                                                                                                                                                                                                                                                 </t>
  </si>
  <si>
    <t>39,99</t>
  </si>
  <si>
    <t xml:space="preserve">LUVA DE CORRER, PVC SERIE R, 100 MM, PARA ESGOTO OU AGUAS PLUVIAIS PREDIAIS                                                                                                                                                                                                                                                                                                                                                                                                                               </t>
  </si>
  <si>
    <t>29,36</t>
  </si>
  <si>
    <t xml:space="preserve">LUVA DE CORRER, PVC SERIE R, 150 MM, PARA ESGOTO OU AGUAS PLUVIAIS PREDIAIS                                                                                                                                                                                                                                                                                                                                                                                                                               </t>
  </si>
  <si>
    <t>94,88</t>
  </si>
  <si>
    <t xml:space="preserve">LUVA DE CORRER, PVC SERIE R, 75 MM, PARA ESGOTO OU AGUAS PLUVIAIS PREDIAIS                                                                                                                                                                                                                                                                                                                                                                                                                                </t>
  </si>
  <si>
    <t xml:space="preserve">LUVA DE CORRER, PVC, DN 100 MM, PARA ESGOTO PREDIAL                                                                                                                                                                                                                                                                                                                                                                                                                                                       </t>
  </si>
  <si>
    <t>19,24</t>
  </si>
  <si>
    <t xml:space="preserve">LUVA DE CORRER, PVC, DN 50 MM, PARA ESGOTO PREDIAL                                                                                                                                                                                                                                                                                                                                                                                                                                                        </t>
  </si>
  <si>
    <t xml:space="preserve">LUVA DE CORRER, PVC, DN 75 MM, PARA ESGOTO PREDIAL                                                                                                                                                                                                                                                                                                                                                                                                                                                        </t>
  </si>
  <si>
    <t xml:space="preserve">LUVA DE FERRO GALVANIZADO, COM ROSCA BSP MACHO/FEMEA, DE 3/4"                                                                                                                                                                                                                                                                                                                                                                                                                                             </t>
  </si>
  <si>
    <t xml:space="preserve">LUVA DE FERRO GALVANIZADO, COM ROSCA BSP, DE 1 1/2"                                                                                                                                                                                                                                                                                                                                                                                                                                                       </t>
  </si>
  <si>
    <t>26,80</t>
  </si>
  <si>
    <t xml:space="preserve">LUVA DE FERRO GALVANIZADO, COM ROSCA BSP, DE 1 1/4"                                                                                                                                                                                                                                                                                                                                                                                                                                                       </t>
  </si>
  <si>
    <t>21,89</t>
  </si>
  <si>
    <t xml:space="preserve">LUVA DE FERRO GALVANIZADO, COM ROSCA BSP, DE 1/2"                                                                                                                                                                                                                                                                                                                                                                                                                                                         </t>
  </si>
  <si>
    <t>7,08</t>
  </si>
  <si>
    <t xml:space="preserve">LUVA DE FERRO GALVANIZADO, COM ROSCA BSP, DE 1"                                                                                                                                                                                                                                                                                                                                                                                                                                                           </t>
  </si>
  <si>
    <t xml:space="preserve">LUVA DE FERRO GALVANIZADO, COM ROSCA BSP, DE 2 1/2"                                                                                                                                                                                                                                                                                                                                                                                                                                                       </t>
  </si>
  <si>
    <t>74,86</t>
  </si>
  <si>
    <t xml:space="preserve">LUVA DE FERRO GALVANIZADO, COM ROSCA BSP, DE 2"                                                                                                                                                                                                                                                                                                                                                                                                                                                           </t>
  </si>
  <si>
    <t>41,04</t>
  </si>
  <si>
    <t xml:space="preserve">LUVA DE FERRO GALVANIZADO, COM ROSCA BSP, DE 3/4"                                                                                                                                                                                                                                                                                                                                                                                                                                                         </t>
  </si>
  <si>
    <t xml:space="preserve">LUVA DE FERRO GALVANIZADO, COM ROSCA BSP, DE 3"                                                                                                                                                                                                                                                                                                                                                                                                                                                           </t>
  </si>
  <si>
    <t>112,93</t>
  </si>
  <si>
    <t xml:space="preserve">LUVA DE FERRO GALVANIZADO, COM ROSCA BSP, DE 4"                                                                                                                                                                                                                                                                                                                                                                                                                                                           </t>
  </si>
  <si>
    <t>178,09</t>
  </si>
  <si>
    <t xml:space="preserve">LUVA DE FERRO GALVANIZADO, COM ROSCA BSP, DE 5"                                                                                                                                                                                                                                                                                                                                                                                                                                                           </t>
  </si>
  <si>
    <t>324,45</t>
  </si>
  <si>
    <t xml:space="preserve">LUVA DE FERRO GALVANIZADO, COM ROSCA BSP, DE 6"                                                                                                                                                                                                                                                                                                                                                                                                                                                           </t>
  </si>
  <si>
    <t>535,14</t>
  </si>
  <si>
    <t xml:space="preserve">LUVA DE PRESSAO, EM PVC, DE 20 MM, PARA ELETRODUTO FLEXIVEL                                                                                                                                                                                                                                                                                                                                                                                                                                               </t>
  </si>
  <si>
    <t xml:space="preserve">LUVA DE PRESSAO, EM PVC, DE 25 MM, PARA ELETRODUTO FLEXIVEL                                                                                                                                                                                                                                                                                                                                                                                                                                               </t>
  </si>
  <si>
    <t>0,98</t>
  </si>
  <si>
    <t xml:space="preserve">LUVA DE PRESSAO, EM PVC, DE 32 MM, PARA ELETRODUTO FLEXIVEL                                                                                                                                                                                                                                                                                                                                                                                                                                               </t>
  </si>
  <si>
    <t>1,59</t>
  </si>
  <si>
    <t xml:space="preserve">LUVA DE REDUCAO DE FERRO GALVANIZADO, COM ROSCA BSP MACHO/FEMEA, DE 1 1/2" X 1"                                                                                                                                                                                                                                                                                                                                                                                                                           </t>
  </si>
  <si>
    <t>40,51</t>
  </si>
  <si>
    <t xml:space="preserve">LUVA DE REDUCAO DE FERRO GALVANIZADO, COM ROSCA BSP MACHO/FEMEA, DE 1" X 1/2"                                                                                                                                                                                                                                                                                                                                                                                                                             </t>
  </si>
  <si>
    <t>22,86</t>
  </si>
  <si>
    <t xml:space="preserve">LUVA DE REDUCAO DE FERRO GALVANIZADO, COM ROSCA BSP MACHO/FEMEA, DE 1" X 3/4"                                                                                                                                                                                                                                                                                                                                                                                                                             </t>
  </si>
  <si>
    <t xml:space="preserve">LUVA DE REDUCAO DE FERRO GALVANIZADO, COM ROSCA BSP MACHO/FEMEA, DE 3/4" X 1/2"                                                                                                                                                                                                                                                                                                                                                                                                                           </t>
  </si>
  <si>
    <t xml:space="preserve">LUVA DE REDUCAO DE FERRO GALVANIZADO, COM ROSCA BSP, DE 1 1/2" X 1 1/4"                                                                                                                                                                                                                                                                                                                                                                                                                                   </t>
  </si>
  <si>
    <t xml:space="preserve">LUVA DE REDUCAO DE FERRO GALVANIZADO, COM ROSCA BSP, DE 1 1/2" X 1/2"                                                                                                                                                                                                                                                                                                                                                                                                                                     </t>
  </si>
  <si>
    <t>26,18</t>
  </si>
  <si>
    <t xml:space="preserve">LUVA DE REDUCAO DE FERRO GALVANIZADO, COM ROSCA BSP, DE 1 1/2" X 1"                                                                                                                                                                                                                                                                                                                                                                                                                                       </t>
  </si>
  <si>
    <t xml:space="preserve">LUVA DE REDUCAO DE FERRO GALVANIZADO, COM ROSCA BSP, DE 1 1/2" X 3/4"                                                                                                                                                                                                                                                                                                                                                                                                                                     </t>
  </si>
  <si>
    <t xml:space="preserve">LUVA DE REDUCAO DE FERRO GALVANIZADO, COM ROSCA BSP, DE 1 1/4" X 1/2"                                                                                                                                                                                                                                                                                                                                                                                                                                     </t>
  </si>
  <si>
    <t>23,48</t>
  </si>
  <si>
    <t xml:space="preserve">LUVA DE REDUCAO DE FERRO GALVANIZADO, COM ROSCA BSP, DE 1 1/4" X 1"                                                                                                                                                                                                                                                                                                                                                                                                                                       </t>
  </si>
  <si>
    <t>23,50</t>
  </si>
  <si>
    <t xml:space="preserve">LUVA DE REDUCAO DE FERRO GALVANIZADO, COM ROSCA BSP, DE 1 1/4" X 3/4"                                                                                                                                                                                                                                                                                                                                                                                                                                     </t>
  </si>
  <si>
    <t xml:space="preserve">LUVA DE REDUCAO DE FERRO GALVANIZADO, COM ROSCA BSP, DE 1" X 1/2"                                                                                                                                                                                                                                                                                                                                                                                                                                         </t>
  </si>
  <si>
    <t xml:space="preserve">LUVA DE REDUCAO DE FERRO GALVANIZADO, COM ROSCA BSP, DE 1" X 3/4"                                                                                                                                                                                                                                                                                                                                                                                                                                         </t>
  </si>
  <si>
    <t>15,78</t>
  </si>
  <si>
    <t xml:space="preserve">LUVA DE REDUCAO DE FERRO GALVANIZADO, COM ROSCA BSP, DE 2 1/2" X 1 1/2"                                                                                                                                                                                                                                                                                                                                                                                                                                   </t>
  </si>
  <si>
    <t>79,93</t>
  </si>
  <si>
    <t xml:space="preserve">LUVA DE REDUCAO DE FERRO GALVANIZADO, COM ROSCA BSP, DE 2 1/2" X 2"                                                                                                                                                                                                                                                                                                                                                                                                                                       </t>
  </si>
  <si>
    <t xml:space="preserve">LUVA DE REDUCAO DE FERRO GALVANIZADO, COM ROSCA BSP, DE 2" X 1 1/2"                                                                                                                                                                                                                                                                                                                                                                                                                                       </t>
  </si>
  <si>
    <t>45,57</t>
  </si>
  <si>
    <t xml:space="preserve">LUVA DE REDUCAO DE FERRO GALVANIZADO, COM ROSCA BSP, DE 2" X 1 1/4"                                                                                                                                                                                                                                                                                                                                                                                                                                       </t>
  </si>
  <si>
    <t xml:space="preserve">LUVA DE REDUCAO DE FERRO GALVANIZADO, COM ROSCA BSP, DE 2" X 1"                                                                                                                                                                                                                                                                                                                                                                                                                                           </t>
  </si>
  <si>
    <t xml:space="preserve">LUVA DE REDUCAO DE FERRO GALVANIZADO, COM ROSCA BSP, DE 3/4" X 1/2"                                                                                                                                                                                                                                                                                                                                                                                                                                       </t>
  </si>
  <si>
    <t>11,19</t>
  </si>
  <si>
    <t xml:space="preserve">LUVA DE REDUCAO DE FERRO GALVANIZADO, COM ROSCA BSP, DE 3" X 1 1/2"                                                                                                                                                                                                                                                                                                                                                                                                                                       </t>
  </si>
  <si>
    <t>121,79</t>
  </si>
  <si>
    <t xml:space="preserve">LUVA DE REDUCAO DE FERRO GALVANIZADO, COM ROSCA BSP, DE 3" X 2 1/2"                                                                                                                                                                                                                                                                                                                                                                                                                                       </t>
  </si>
  <si>
    <t xml:space="preserve">LUVA DE REDUCAO DE FERRO GALVANIZADO, COM ROSCA BSP, DE 3" X 2"                                                                                                                                                                                                                                                                                                                                                                                                                                           </t>
  </si>
  <si>
    <t xml:space="preserve">LUVA DE REDUCAO DE FERRO GALVANIZADO, COM ROSCA BSP, DE 4" X 2 1/2"                                                                                                                                                                                                                                                                                                                                                                                                                                       </t>
  </si>
  <si>
    <t>210,29</t>
  </si>
  <si>
    <t xml:space="preserve">LUVA DE REDUCAO DE FERRO GALVANIZADO, COM ROSCA BSP, DE 4" X 2"                                                                                                                                                                                                                                                                                                                                                                                                                                           </t>
  </si>
  <si>
    <t xml:space="preserve">LUVA DE REDUCAO DE FERRO GALVANIZADO, COM ROSCA BSP, DE 4" X 3"                                                                                                                                                                                                                                                                                                                                                                                                                                           </t>
  </si>
  <si>
    <t xml:space="preserve">LUVA DE REDUCAO EM ACO CARBONO, COM ENCAIXE PARA SOLDA DN SW, PRESSAO 3.000 LBS,  3/4 " X 1/2"                                                                                                                                                                                                                                                                                                                                                                                                            </t>
  </si>
  <si>
    <t xml:space="preserve">LUVA DE REDUCAO EM ACO CARBONO, COM ENCAIXE PARA SOLDA DN SW, PRESSAO 3.000 LBS, DN 1 1/2" X 1 1/4"                                                                                                                                                                                                                                                                                                                                                                                                       </t>
  </si>
  <si>
    <t>63,51</t>
  </si>
  <si>
    <t xml:space="preserve">LUVA DE REDUCAO EM ACO CARBONO, COM ENCAIXE PARA SOLDA DN SW, PRESSAO 3.000 LBS, DN 1 1/4"  X 1"                                                                                                                                                                                                                                                                                                                                                                                                          </t>
  </si>
  <si>
    <t>49,66</t>
  </si>
  <si>
    <t xml:space="preserve">LUVA DE REDUCAO EM ACO CARBONO, COM ENCAIXE PARA SOLDA DN SW, PRESSAO 3.000 LBS, DN 1" X 3/4"                                                                                                                                                                                                                                                                                                                                                                                                             </t>
  </si>
  <si>
    <t>18,93</t>
  </si>
  <si>
    <t xml:space="preserve">LUVA DE REDUCAO EM ACO CARBONO, COM ENCAIXE PARA SOLDA DN SW, PRESSAO 3.000 LBS, DN 2 1/2" X 2"                                                                                                                                                                                                                                                                                                                                                                                                           </t>
  </si>
  <si>
    <t>201,53</t>
  </si>
  <si>
    <t xml:space="preserve">LUVA DE REDUCAO EM ACO CARBONO, COM ENCAIXE PARA SOLDA DN SW, PRESSAO 3.000 LBS, DN 2" X 1 1/2"                                                                                                                                                                                                                                                                                                                                                                                                           </t>
  </si>
  <si>
    <t>100,16</t>
  </si>
  <si>
    <t xml:space="preserve">LUVA DE REDUCAO EM ACO CARBONO, COM ENCAIXE PARA SOLDA DN SW, PRESSAO 3.000 LBS, DN 3" X 2 1/2"                                                                                                                                                                                                                                                                                                                                                                                                           </t>
  </si>
  <si>
    <t>272,52</t>
  </si>
  <si>
    <t xml:space="preserve">LUVA DE REDUCAO PARA TUBO PEX, METALICA, PARA CONEXAO COM ANEL DESLIZANTE, DN 20 X 16 MM                                                                                                                                                                                                                                                                                                                                                                                                                  </t>
  </si>
  <si>
    <t xml:space="preserve">LUVA DE REDUCAO PARA TUBO PEX, METALICA, PARA CONEXAO COM ANEL DESLIZANTE, DN 25 X 16 MM                                                                                                                                                                                                                                                                                                                                                                                                                  </t>
  </si>
  <si>
    <t>10,38</t>
  </si>
  <si>
    <t xml:space="preserve">LUVA DE REDUCAO PARA TUBO PEX, METALICA, PARA CONEXAO COM ANEL DESLIZANTE, DN 25 X 20 MM                                                                                                                                                                                                                                                                                                                                                                                                                  </t>
  </si>
  <si>
    <t>11,51</t>
  </si>
  <si>
    <t xml:space="preserve">LUVA DE REDUCAO PARA TUBO PEX, METALICA, PARA CONEXAO COM ANEL DESLIZANTE, DN 32 X 25 MM                                                                                                                                                                                                                                                                                                                                                                                                                  </t>
  </si>
  <si>
    <t>18,21</t>
  </si>
  <si>
    <t xml:space="preserve">LUVA DE REDUCAO PARA TUBO PEX, PLASTICA, PARA CONEXAO COM CRIMPAGEM, DN 20 X 16 MM                                                                                                                                                                                                                                                                                                                                                                                                                        </t>
  </si>
  <si>
    <t>14,13</t>
  </si>
  <si>
    <t xml:space="preserve">LUVA DE REDUCAO PARA TUBO PEX, PLASTICA, PARA CONEXAO COM CRIMPAGEM, DN 25 X 16 MM                                                                                                                                                                                                                                                                                                                                                                                                                        </t>
  </si>
  <si>
    <t>18,43</t>
  </si>
  <si>
    <t xml:space="preserve">LUVA DE REDUCAO PARA TUBO PEX, PLASTICA, PARA CONEXAO COM CRIMPAGEM, DN 32 X 20 MM                                                                                                                                                                                                                                                                                                                                                                                                                        </t>
  </si>
  <si>
    <t>27,75</t>
  </si>
  <si>
    <t xml:space="preserve">LUVA DE REDUCAO PARA TUBO PEX, PLASTICA, PARA CONEXAO COM CRIMPAGEM, DN 32 X 25 MM                                                                                                                                                                                                                                                                                                                                                                                                                        </t>
  </si>
  <si>
    <t>29,27</t>
  </si>
  <si>
    <t xml:space="preserve">LUVA DE REDUCAO ROSCAVEL, PVC, 1" X 3/4", PARA AGUA FRIA PREDIAL                                                                                                                                                                                                                                                                                                                                                                                                                                          </t>
  </si>
  <si>
    <t xml:space="preserve">LUVA DE REDUCAO ROSCAVEL, PVC, 3/4" X 1/2", PARA AGUA FRIA PREDIAL                                                                                                                                                                                                                                                                                                                                                                                                                                        </t>
  </si>
  <si>
    <t xml:space="preserve">LUVA DE REDUCAO SOLDAVEL, PVC, 25 MM X 20 MM, PARA AGUA FRIA PREDIAL                                                                                                                                                                                                                                                                                                                                                                                                                                      </t>
  </si>
  <si>
    <t>1,70</t>
  </si>
  <si>
    <t xml:space="preserve">LUVA DE REDUCAO SOLDAVEL, PVC, 32 MM X 25 MM, PARA AGUA FRIA PREDIAL                                                                                                                                                                                                                                                                                                                                                                                                                                      </t>
  </si>
  <si>
    <t xml:space="preserve">LUVA DE REDUCAO SOLDAVEL, PVC, 40 MM X 32 MM, PARA AGUA FRIA PREDIAL                                                                                                                                                                                                                                                                                                                                                                                                                                      </t>
  </si>
  <si>
    <t xml:space="preserve">LUVA DE REDUCAO SOLDAVEL, PVC, 60 MM X 50 MM, PARA AGUA FRIA PREDIAL                                                                                                                                                                                                                                                                                                                                                                                                                                      </t>
  </si>
  <si>
    <t>15,26</t>
  </si>
  <si>
    <t xml:space="preserve">LUVA DE REDUCAO, PVC, SOLDAVEL, 50 X 25 MM, PARA AGUA FRIA PREDIAL                                                                                                                                                                                                                                                                                                                                                                                                                                        </t>
  </si>
  <si>
    <t xml:space="preserve">LUVA DE TRANSICAO DE CPVC X PVC, SOLDAVEL, 22 X 25 MM, PARA AGUA QUENTE                                                                                                                                                                                                                                                                                                                                                                                                                                   </t>
  </si>
  <si>
    <t xml:space="preserve">LUVA DE TRANSICAO, CPVC, SOLDAVEL, 42 MM X 1 1/2", PARA AGUA QUENTE                                                                                                                                                                                                                                                                                                                                                                                                                                       </t>
  </si>
  <si>
    <t>227,69</t>
  </si>
  <si>
    <t xml:space="preserve">LUVA DE TRANSICAO, CPVC, SOLDAVEL, 54 MM X 2", PARA AGUA QUENTE PREDIAL                                                                                                                                                                                                                                                                                                                                                                                                                                   </t>
  </si>
  <si>
    <t>371,38</t>
  </si>
  <si>
    <t xml:space="preserve">LUVA DE TRANSICAO, CPVC, 15 MM X 1/2", PARA AGUA QUENTE PREDIAL                                                                                                                                                                                                                                                                                                                                                                                                                                           </t>
  </si>
  <si>
    <t xml:space="preserve">LUVA DE TRANSICAO, CPVC, 22 MM X 1/2", PARA AGUA QUENTE                                                                                                                                                                                                                                                                                                                                                                                                                                                   </t>
  </si>
  <si>
    <t xml:space="preserve">LUVA DUPLA, PVC LEVE, DN 150 MM                                                                                                                                                                                                                                                                                                                                                                                                                                                                           </t>
  </si>
  <si>
    <t>20,39</t>
  </si>
  <si>
    <t xml:space="preserve">LUVA EM ACO CARBONO, SOLDAVEL, PRESSAO 3.000 LBS, DN 1 1/2"                                                                                                                                                                                                                                                                                                                                                                                                                                               </t>
  </si>
  <si>
    <t xml:space="preserve">LUVA EM ACO CARBONO, SOLDAVEL, PRESSAO 3.000 LBS, DN 1 1/4"                                                                                                                                                                                                                                                                                                                                                                                                                                               </t>
  </si>
  <si>
    <t>38,75</t>
  </si>
  <si>
    <t xml:space="preserve">LUVA EM ACO CARBONO, SOLDAVEL, PRESSAO 3.000 LBS, DN 1/2"                                                                                                                                                                                                                                                                                                                                                                                                                                                 </t>
  </si>
  <si>
    <t>16,87</t>
  </si>
  <si>
    <t xml:space="preserve">LUVA EM ACO CARBONO, SOLDAVEL, PRESSAO 3.000 LBS, DN 1"                                                                                                                                                                                                                                                                                                                                                                                                                                                   </t>
  </si>
  <si>
    <t xml:space="preserve">LUVA EM ACO CARBONO, SOLDAVEL, PRESSAO 3.000 LBS, DN 2 1/2"                                                                                                                                                                                                                                                                                                                                                                                                                                               </t>
  </si>
  <si>
    <t>156,88</t>
  </si>
  <si>
    <t xml:space="preserve">LUVA EM ACO CARBONO, SOLDAVEL, PRESSAO 3.000 LBS, DN 2"                                                                                                                                                                                                                                                                                                                                                                                                                                                   </t>
  </si>
  <si>
    <t>78,08</t>
  </si>
  <si>
    <t xml:space="preserve">LUVA EM ACO CARBONO, SOLDAVEL, PRESSAO 3.000 LBS, DN 3/4"                                                                                                                                                                                                                                                                                                                                                                                                                                                 </t>
  </si>
  <si>
    <t xml:space="preserve">LUVA EM ACO CARBONO, SOLDAVEL, PRESSAO 3.000 LBS, DN 3"                                                                                                                                                                                                                                                                                                                                                                                                                                                   </t>
  </si>
  <si>
    <t>212,37</t>
  </si>
  <si>
    <t xml:space="preserve">LUVA EM PVC RIGIDO ROSCAVEL, DE 1 1/2", PARA ELETRODUTO                                                                                                                                                                                                                                                                                                                                                                                                                                                   </t>
  </si>
  <si>
    <t xml:space="preserve">LUVA EM PVC RIGIDO ROSCAVEL, DE 1 1/4", PARA ELETRODUTO                                                                                                                                                                                                                                                                                                                                                                                                                                                   </t>
  </si>
  <si>
    <t xml:space="preserve">LUVA EM PVC RIGIDO ROSCAVEL, DE 1/2", PARA ELETRODUTO                                                                                                                                                                                                                                                                                                                                                                                                                                                     </t>
  </si>
  <si>
    <t xml:space="preserve">LUVA EM PVC RIGIDO ROSCAVEL, DE 1", PARA ELETRODUTO                                                                                                                                                                                                                                                                                                                                                                                                                                                       </t>
  </si>
  <si>
    <t xml:space="preserve">LUVA EM PVC RIGIDO ROSCAVEL, DE 2 1/2", PARA ELETRODUTO                                                                                                                                                                                                                                                                                                                                                                                                                                                   </t>
  </si>
  <si>
    <t>10,53</t>
  </si>
  <si>
    <t xml:space="preserve">LUVA EM PVC RIGIDO ROSCAVEL, DE 2", PARA ELETRODUTO                                                                                                                                                                                                                                                                                                                                                                                                                                                       </t>
  </si>
  <si>
    <t>4,73</t>
  </si>
  <si>
    <t xml:space="preserve">LUVA EM PVC RIGIDO ROSCAVEL, DE 3/4", PARA ELETRODUTO                                                                                                                                                                                                                                                                                                                                                                                                                                                     </t>
  </si>
  <si>
    <t xml:space="preserve">LUVA EM PVC RIGIDO ROSCAVEL, DE 3", PARA ELETRODUTO                                                                                                                                                                                                                                                                                                                                                                                                                                                       </t>
  </si>
  <si>
    <t>14,14</t>
  </si>
  <si>
    <t xml:space="preserve">LUVA EM PVC RIGIDO ROSCAVEL, DE 4", PARA ELETRODUTO                                                                                                                                                                                                                                                                                                                                                                                                                                                       </t>
  </si>
  <si>
    <t xml:space="preserve">LUVA PARA ELETRODUTO, EM ACO GALVANIZADO ELETROLITICO, DIAMETRO DE 100 MM (4")                                                                                                                                                                                                                                                                                                                                                                                                                            </t>
  </si>
  <si>
    <t>37,36</t>
  </si>
  <si>
    <t xml:space="preserve">LUVA PARA ELETRODUTO, EM ACO GALVANIZADO ELETROLITICO, DIAMETRO DE 15 MM (1/2")                                                                                                                                                                                                                                                                                                                                                                                                                           </t>
  </si>
  <si>
    <t>2,40</t>
  </si>
  <si>
    <t xml:space="preserve">LUVA PARA ELETRODUTO, EM ACO GALVANIZADO ELETROLITICO, DIAMETRO DE 20 MM (3/4")                                                                                                                                                                                                                                                                                                                                                                                                                           </t>
  </si>
  <si>
    <t>2,56</t>
  </si>
  <si>
    <t xml:space="preserve">LUVA PARA ELETRODUTO, EM ACO GALVANIZADO ELETROLITICO, DIAMETRO DE 25 MM (1")                                                                                                                                                                                                                                                                                                                                                                                                                             </t>
  </si>
  <si>
    <t>2,98</t>
  </si>
  <si>
    <t xml:space="preserve">LUVA PARA ELETRODUTO, EM ACO GALVANIZADO ELETROLITICO, DIAMETRO DE 32 MM (1 1/4")                                                                                                                                                                                                                                                                                                                                                                                                                         </t>
  </si>
  <si>
    <t>5,28</t>
  </si>
  <si>
    <t xml:space="preserve">LUVA PARA ELETRODUTO, EM ACO GALVANIZADO ELETROLITICO, DIAMETRO DE 40 MM (1 1/2")                                                                                                                                                                                                                                                                                                                                                                                                                         </t>
  </si>
  <si>
    <t xml:space="preserve">LUVA PARA ELETRODUTO, EM ACO GALVANIZADO ELETROLITICO, DIAMETRO DE 50 MM (2")                                                                                                                                                                                                                                                                                                                                                                                                                             </t>
  </si>
  <si>
    <t>10,65</t>
  </si>
  <si>
    <t xml:space="preserve">LUVA PARA ELETRODUTO, EM ACO GALVANIZADO ELETROLITICO, DIAMETRO DE 65 MM (2 1/2")                                                                                                                                                                                                                                                                                                                                                                                                                         </t>
  </si>
  <si>
    <t xml:space="preserve">LUVA PARA ELETRODUTO, EM ACO GALVANIZADO ELETROLITICO, DIAMETRO DE 80 MM (3")                                                                                                                                                                                                                                                                                                                                                                                                                             </t>
  </si>
  <si>
    <t>23,67</t>
  </si>
  <si>
    <t xml:space="preserve">LUVA PARA TUBO PEX, METALICO, PARA CONEXAO COM ANEL DESLIZANTE, DN 16 MM                                                                                                                                                                                                                                                                                                                                                                                                                                  </t>
  </si>
  <si>
    <t>4,80</t>
  </si>
  <si>
    <t xml:space="preserve">LUVA PARA TUBO PEX, METALICO, PARA CONEXAO COM ANEL DESLIZANTE, DN 20 MM                                                                                                                                                                                                                                                                                                                                                                                                                                  </t>
  </si>
  <si>
    <t>7,42</t>
  </si>
  <si>
    <t xml:space="preserve">LUVA PARA TUBO PEX, METALICO, PARA CONEXAO COM ANEL DESLIZANTE, DN 25 MM                                                                                                                                                                                                                                                                                                                                                                                                                                  </t>
  </si>
  <si>
    <t>15,05</t>
  </si>
  <si>
    <t xml:space="preserve">LUVA PARA TUBO PEX, METALICO, PARA CONEXAO COM ANEL DESLIZANTE, DN 32 MM                                                                                                                                                                                                                                                                                                                                                                                                                                  </t>
  </si>
  <si>
    <t>22,45</t>
  </si>
  <si>
    <t xml:space="preserve">LUVA PARA TUBO PEX, PLASTICA, PARA CONEXAO COM CRIMPAGEM, DN 16 MM                                                                                                                                                                                                                                                                                                                                                                                                                                        </t>
  </si>
  <si>
    <t>9,79</t>
  </si>
  <si>
    <t xml:space="preserve">LUVA PARA TUBO PEX, PLASTICA, PARA CONEXAO COM CRIMPAGEM, DN 20 MM                                                                                                                                                                                                                                                                                                                                                                                                                                        </t>
  </si>
  <si>
    <t xml:space="preserve">LUVA PARA TUBO PEX, PLASTICA, PARA CONEXAO COM CRIMPAGEM, DN 25 MM                                                                                                                                                                                                                                                                                                                                                                                                                                        </t>
  </si>
  <si>
    <t xml:space="preserve">LUVA PARA TUBO PEX, PLASTICA, PARA CONEXAO COM CRIMPAGEM, DN 32 MM                                                                                                                                                                                                                                                                                                                                                                                                                                        </t>
  </si>
  <si>
    <t>32,24</t>
  </si>
  <si>
    <t xml:space="preserve">LUVA PASSANTE DE COBRE (REF 601) SEM ANEL DE SOLDA, BOLSA 15 MM                                                                                                                                                                                                                                                                                                                                                                                                                                           </t>
  </si>
  <si>
    <t xml:space="preserve">LUVA PASSANTE DE COBRE (REF 601) SEM ANEL DE SOLDA, BOLSA 22 MM                                                                                                                                                                                                                                                                                                                                                                                                                                           </t>
  </si>
  <si>
    <t>7,90</t>
  </si>
  <si>
    <t xml:space="preserve">LUVA PASSANTE DE COBRE (REF 601) SEM ANEL DE SOLDA, BOLSA 28 MM                                                                                                                                                                                                                                                                                                                                                                                                                                           </t>
  </si>
  <si>
    <t xml:space="preserve">LUVA PASSANTE DE COBRE (REF 601) SEM ANEL DE SOLDA, BOLSA 35 MM                                                                                                                                                                                                                                                                                                                                                                                                                                           </t>
  </si>
  <si>
    <t>28,36</t>
  </si>
  <si>
    <t xml:space="preserve">LUVA PASSANTE DE COBRE (REF 601) SEM ANEL DE SOLDA, BOLSA 42 MM                                                                                                                                                                                                                                                                                                                                                                                                                                           </t>
  </si>
  <si>
    <t>43,72</t>
  </si>
  <si>
    <t xml:space="preserve">LUVA PASSANTE DE COBRE (REF 601) SEM ANEL DE SOLDA, BOLSA 54 MM                                                                                                                                                                                                                                                                                                                                                                                                                                           </t>
  </si>
  <si>
    <t>67,09</t>
  </si>
  <si>
    <t xml:space="preserve">LUVA PASSANTE DE COBRE (REF 601) SEM ANEL DE SOLDA, BOLSA 66 MM                                                                                                                                                                                                                                                                                                                                                                                                                                           </t>
  </si>
  <si>
    <t xml:space="preserve">LUVA PPR, SOLDAVEL, DN 110 MM, PARA AGUA QUENTE PREDIAL                                                                                                                                                                                                                                                                                                                                                                                                                                                   </t>
  </si>
  <si>
    <t>133,90</t>
  </si>
  <si>
    <t xml:space="preserve">LUVA PPR, SOLDAVEL, DN 20 MM, PARA AGUA QUENTE PREDIAL                                                                                                                                                                                                                                                                                                                                                                                                                                                    </t>
  </si>
  <si>
    <t xml:space="preserve">LUVA PPR, SOLDAVEL, DN 25 MM, PARA AGUA QUENTE PREDIAL                                                                                                                                                                                                                                                                                                                                                                                                                                                    </t>
  </si>
  <si>
    <t>2,94</t>
  </si>
  <si>
    <t xml:space="preserve">LUVA PPR, SOLDAVEL, DN 32 MM, PARA AGUA QUENTE PREDIAL                                                                                                                                                                                                                                                                                                                                                                                                                                                    </t>
  </si>
  <si>
    <t>3,86</t>
  </si>
  <si>
    <t xml:space="preserve">LUVA PPR, SOLDAVEL, DN 40 MM, PARA AGUA QUENTE PREDIAL                                                                                                                                                                                                                                                                                                                                                                                                                                                    </t>
  </si>
  <si>
    <t xml:space="preserve">LUVA PPR, SOLDAVEL, DN 50 MM, PARA AGUA QUENTE PREDIAL                                                                                                                                                                                                                                                                                                                                                                                                                                                    </t>
  </si>
  <si>
    <t xml:space="preserve">LUVA PPR, SOLDAVEL, DN 63 MM, PARA AGUA QUENTE PREDIAL                                                                                                                                                                                                                                                                                                                                                                                                                                                    </t>
  </si>
  <si>
    <t>22,08</t>
  </si>
  <si>
    <t xml:space="preserve">LUVA PPR, SOLDAVEL, DN 75 MM, PARA AGUA QUENTE PREDIAL                                                                                                                                                                                                                                                                                                                                                                                                                                                    </t>
  </si>
  <si>
    <t>51,85</t>
  </si>
  <si>
    <t xml:space="preserve">LUVA PPR, SOLDAVEL, DN 90 MM, PARA AGUA QUENTE PREDIAL                                                                                                                                                                                                                                                                                                                                                                                                                                                    </t>
  </si>
  <si>
    <t>83,68</t>
  </si>
  <si>
    <t xml:space="preserve">LUVA PVC SOLDAVEL, 110 MM, PARA AGUA FRIA PREDIAL                                                                                                                                                                                                                                                                                                                                                                                                                                                         </t>
  </si>
  <si>
    <t>102,49</t>
  </si>
  <si>
    <t xml:space="preserve">LUVA PVC SOLDAVEL, 20 MM, PARA AGUA FRIA PREDIAL                                                                                                                                                                                                                                                                                                                                                                                                                                                          </t>
  </si>
  <si>
    <t xml:space="preserve">LUVA PVC SOLDAVEL, 25 MM, PARA AGUA FRIA PREDIAL                                                                                                                                                                                                                                                                                                                                                                                                                                                          </t>
  </si>
  <si>
    <t>1,04</t>
  </si>
  <si>
    <t xml:space="preserve">LUVA PVC SOLDAVEL, 32 MM, PARA AGUA FRIA PREDIAL                                                                                                                                                                                                                                                                                                                                                                                                                                                          </t>
  </si>
  <si>
    <t xml:space="preserve">LUVA PVC SOLDAVEL, 40 MM, PARA AGUA FRIA PREDIAL                                                                                                                                                                                                                                                                                                                                                                                                                                                          </t>
  </si>
  <si>
    <t xml:space="preserve">LUVA PVC SOLDAVEL, 50 MM, PARA AGUA FRIA PREDIAL                                                                                                                                                                                                                                                                                                                                                                                                                                                          </t>
  </si>
  <si>
    <t xml:space="preserve">LUVA PVC SOLDAVEL, 60 MM, PARA AGUA FRIA PREDIAL                                                                                                                                                                                                                                                                                                                                                                                                                                                          </t>
  </si>
  <si>
    <t>15,87</t>
  </si>
  <si>
    <t xml:space="preserve">LUVA PVC SOLDAVEL, 75 MM, PARA AGUA FRIA PREDIAL                                                                                                                                                                                                                                                                                                                                                                                                                                                          </t>
  </si>
  <si>
    <t xml:space="preserve">LUVA PVC SOLDAVEL, 85 MM, PARA AGUA FRIA PREDIAL                                                                                                                                                                                                                                                                                                                                                                                                                                                          </t>
  </si>
  <si>
    <t>63,18</t>
  </si>
  <si>
    <t xml:space="preserve">LUVA PVC, ROSCAVEL,  2 1/2",  AGUA FRIA PREDIAL                                                                                                                                                                                                                                                                                                                                                                                                                                                           </t>
  </si>
  <si>
    <t>30,72</t>
  </si>
  <si>
    <t xml:space="preserve">LUVA PVC, ROSCAVEL, 1 1/2",  AGUA FRIA PREDIAL                                                                                                                                                                                                                                                                                                                                                                                                                                                            </t>
  </si>
  <si>
    <t xml:space="preserve">LUVA PVC, ROSCAVEL, 1 1/4", AGUA FRIA PREDIAL                                                                                                                                                                                                                                                                                                                                                                                                                                                             </t>
  </si>
  <si>
    <t xml:space="preserve">LUVA PVC, ROSCAVEL, 2",  AGUA FRIA PREDIAL                                                                                                                                                                                                                                                                                                                                                                                                                                                                </t>
  </si>
  <si>
    <t>19,58</t>
  </si>
  <si>
    <t xml:space="preserve">LUVA PVC, ROSCAVEL, 3", AGUA FRIA PREDIAL                                                                                                                                                                                                                                                                                                                                                                                                                                                                 </t>
  </si>
  <si>
    <t>44,18</t>
  </si>
  <si>
    <t xml:space="preserve">LUVA RASPA DE COURO, CANO CURTO (PUNHO *7* CM)                                                                                                                                                                                                                                                                                                                                                                                                                                                            </t>
  </si>
  <si>
    <t xml:space="preserve">LUVA ROSCAVEL, PVC, 1/2", AGUA FRIA PREDIAL                                                                                                                                                                                                                                                                                                                                                                                                                                                               </t>
  </si>
  <si>
    <t xml:space="preserve">LUVA ROSCAVEL, PVC, 1", AGUA FRIA PREDIAL                                                                                                                                                                                                                                                                                                                                                                                                                                                                 </t>
  </si>
  <si>
    <t>5,11</t>
  </si>
  <si>
    <t xml:space="preserve">LUVA ROSCAVEL, PVC, 3/4", AGUA FRIA PREDIAL                                                                                                                                                                                                                                                                                                                                                                                                                                                               </t>
  </si>
  <si>
    <t>3,06</t>
  </si>
  <si>
    <t xml:space="preserve">LUVA SIMPLES, PVC PBA, JE, DN 100 / DE 110 MM, PARA REDE AGUA (NBR 10351)                                                                                                                                                                                                                                                                                                                                                                                                                                 </t>
  </si>
  <si>
    <t>55,25</t>
  </si>
  <si>
    <t xml:space="preserve">LUVA SIMPLES, PVC PBA, JE, DN 50 / DE 60 MM, PARA REDE AGUA (NBR 10351)                                                                                                                                                                                                                                                                                                                                                                                                                                   </t>
  </si>
  <si>
    <t>20,18</t>
  </si>
  <si>
    <t xml:space="preserve">LUVA SIMPLES, PVC PBA, JE, DN 75 / DE 85 MM, PARA REDE AGUA (NBR 10351)                                                                                                                                                                                                                                                                                                                                                                                                                                   </t>
  </si>
  <si>
    <t>38,93</t>
  </si>
  <si>
    <t xml:space="preserve">LUVA SIMPLES, PVC SERIE R, 100 MM, PARA ESGOTO OU AGUAS PLUVIAIS PREDIAIS                                                                                                                                                                                                                                                                                                                                                                                                                                 </t>
  </si>
  <si>
    <t xml:space="preserve">LUVA SIMPLES, PVC SERIE R, 150 MM, PARA ESGOTO OU AGUAS PLUVIAIS PREDIAIS                                                                                                                                                                                                                                                                                                                                                                                                                                 </t>
  </si>
  <si>
    <t>49,09</t>
  </si>
  <si>
    <t xml:space="preserve">LUVA SIMPLES, PVC SERIE R, 40 MM, PARA ESGOTO OU AGUAS PLUVIAIS PREDIAIS                                                                                                                                                                                                                                                                                                                                                                                                                                  </t>
  </si>
  <si>
    <t xml:space="preserve">LUVA SIMPLES, PVC SERIE R, 50 MM, PARA ESGOTO OU AGUAS PLUVIAIS PREDIAIS                                                                                                                                                                                                                                                                                                                                                                                                                                  </t>
  </si>
  <si>
    <t xml:space="preserve">LUVA SIMPLES, PVC SERIE R, 75 MM, PARA ESGOTO OU AGUAS PLUVIAIS PREDIAIS                                                                                                                                                                                                                                                                                                                                                                                                                                  </t>
  </si>
  <si>
    <t>13,63</t>
  </si>
  <si>
    <t xml:space="preserve">LUVA SIMPLES, PVC, SOLDAVEL, DN 100 MM, SERIE NORMAL, PARA ESGOTO PREDIAL                                                                                                                                                                                                                                                                                                                                                                                                                                 </t>
  </si>
  <si>
    <t>7,21</t>
  </si>
  <si>
    <t xml:space="preserve">LUVA SIMPLES, PVC, SOLDAVEL, DN 150 MM, SERIE NORMAL, PARA ESGOTO PREDIAL                                                                                                                                                                                                                                                                                                                                                                                                                                 </t>
  </si>
  <si>
    <t>34,93</t>
  </si>
  <si>
    <t xml:space="preserve">LUVA SIMPLES, PVC, SOLDAVEL, DN 40 MM, SERIE NORMAL, PARA ESGOTO PREDIAL                                                                                                                                                                                                                                                                                                                                                                                                                                  </t>
  </si>
  <si>
    <t xml:space="preserve">LUVA SIMPLES, PVC, SOLDAVEL, DN 50 MM, SERIE NORMAL, PARA ESGOTO PREDIAL                                                                                                                                                                                                                                                                                                                                                                                                                                  </t>
  </si>
  <si>
    <t xml:space="preserve">LUVA SIMPLES, PVC, SOLDAVEL, DN 75 MM, SERIE NORMAL, PARA ESGOTO PREDIAL                                                                                                                                                                                                                                                                                                                                                                                                                                  </t>
  </si>
  <si>
    <t>6,22</t>
  </si>
  <si>
    <t xml:space="preserve">LUVA SOLDAVEL COM BUCHA DE LATAO, PVC, 20 MM X 1/2"                                                                                                                                                                                                                                                                                                                                                                                                                                                       </t>
  </si>
  <si>
    <t>6,78</t>
  </si>
  <si>
    <t xml:space="preserve">LUVA SOLDAVEL COM BUCHA DE LATAO, PVC, 25 MM X 1/2"                                                                                                                                                                                                                                                                                                                                                                                                                                                       </t>
  </si>
  <si>
    <t>7,20</t>
  </si>
  <si>
    <t xml:space="preserve">LUVA SOLDAVEL COM BUCHA DE LATAO, PVC, 25 MM X 3/4"                                                                                                                                                                                                                                                                                                                                                                                                                                                       </t>
  </si>
  <si>
    <t>8,94</t>
  </si>
  <si>
    <t xml:space="preserve">LUVA SOLDAVEL COM BUCHA DE LATAO, PVC, 32 MM X 1"                                                                                                                                                                                                                                                                                                                                                                                                                                                         </t>
  </si>
  <si>
    <t xml:space="preserve">LUVA SOLDAVEL COM ROSCA, PVC, 20 MM X 1/2", PARA AGUA FRIA PREDIAL                                                                                                                                                                                                                                                                                                                                                                                                                                        </t>
  </si>
  <si>
    <t>1,80</t>
  </si>
  <si>
    <t xml:space="preserve">LUVA SOLDAVEL COM ROSCA, PVC, 25 MM X 1/2", PARA AGUA FRIA PREDIAL                                                                                                                                                                                                                                                                                                                                                                                                                                        </t>
  </si>
  <si>
    <t>2,29</t>
  </si>
  <si>
    <t xml:space="preserve">LUVA SOLDAVEL COM ROSCA, PVC, 25 MM X 3/4", PARA AGUA FRIA PREDIAL                                                                                                                                                                                                                                                                                                                                                                                                                                        </t>
  </si>
  <si>
    <t>2,16</t>
  </si>
  <si>
    <t xml:space="preserve">LUVA SOLDAVEL COM ROSCA, PVC, 32 MM X 1", PARA AGUA FRIA PREDIAL                                                                                                                                                                                                                                                                                                                                                                                                                                          </t>
  </si>
  <si>
    <t>7,07</t>
  </si>
  <si>
    <t xml:space="preserve">LUVA SOLDAVEL COM ROSCA, PVC, 40 MM X 1 1/4", PARA AGUA FRIA PREDIAL                                                                                                                                                                                                                                                                                                                                                                                                                                      </t>
  </si>
  <si>
    <t>15,65</t>
  </si>
  <si>
    <t xml:space="preserve">LUVA SOLDAVEL COM ROSCA, PVC, 50 MM X 1 1/2", PARA AGUA FRIA PREDIAL                                                                                                                                                                                                                                                                                                                                                                                                                                      </t>
  </si>
  <si>
    <t>32,50</t>
  </si>
  <si>
    <t xml:space="preserve">LUVA, PEAD PE 100,  DE 400 MM, PARA ELETROFUSAO                                                                                                                                                                                                                                                                                                                                                                                                                                                           </t>
  </si>
  <si>
    <t>2.927,43</t>
  </si>
  <si>
    <t xml:space="preserve">LUVA, PEAD PE 100,  DE 63 MM, PARA ELETROFUSAO                                                                                                                                                                                                                                                                                                                                                                                                                                                            </t>
  </si>
  <si>
    <t>28,16</t>
  </si>
  <si>
    <t xml:space="preserve">LUVA, PEAD PE 100, DE 125 MM, PARA ELETROFUSAO                                                                                                                                                                                                                                                                                                                                                                                                                                                            </t>
  </si>
  <si>
    <t>67,17</t>
  </si>
  <si>
    <t xml:space="preserve">LUVA, PEAD PE 100, DE 20 MM, PARA ELETROFUSAO                                                                                                                                                                                                                                                                                                                                                                                                                                                             </t>
  </si>
  <si>
    <t>12,94</t>
  </si>
  <si>
    <t xml:space="preserve">LUVA, PEAD PE 100, DE 200 MM, PARA ELETROFUSAO                                                                                                                                                                                                                                                                                                                                                                                                                                                            </t>
  </si>
  <si>
    <t>231,50</t>
  </si>
  <si>
    <t xml:space="preserve">LUVA, PEAD PE 100, DE 32 MM, PARA ELETROFUSAO                                                                                                                                                                                                                                                                                                                                                                                                                                                             </t>
  </si>
  <si>
    <t xml:space="preserve">MACANETA ALAVANCA RETA OCA, EM ZAMAC COM ACABAMENTO CROMADO, COMPRIMENTO APROX DE 15 CM                                                                                                                                                                                                                                                                                                                                                                                                                   </t>
  </si>
  <si>
    <t>62,11</t>
  </si>
  <si>
    <t xml:space="preserve">MACANETA ALAVANCA, RETA SIMPLES / OCA, CROMADA, COMPRIMENTO DE 10 A 16 CM, ACABAMENTO PADRAO POPULAR - SOMENTE MACANETAS                                                                                                                                                                                                                                                                                                                                                                                  </t>
  </si>
  <si>
    <t>28,71</t>
  </si>
  <si>
    <t xml:space="preserve">MACANETA BOLA, EM ZAMAC COM ACABAMENTO CROMADO, DIAMETRO DE APROX 2 1/2"                                                                                                                                                                                                                                                                                                                                                                                                                                  </t>
  </si>
  <si>
    <t>104,41</t>
  </si>
  <si>
    <t xml:space="preserve">MACARICO DE SOLDA 201 PARA EXTENSAO GLP OU ACETILENO                                                                                                                                                                                                                                                                                                                                                                                                                                                      </t>
  </si>
  <si>
    <t>166,10</t>
  </si>
  <si>
    <t xml:space="preserve">MACARIQUEIRO (HORISTA)                                                                                                                                                                                                                                                                                                                                                                                                                                                                                    </t>
  </si>
  <si>
    <t xml:space="preserve">MACARIQUEIRO (MENSALISTA)                                                                                                                                                                                                                                                                                                                                                                                                                                                                                 </t>
  </si>
  <si>
    <t>3.973,45</t>
  </si>
  <si>
    <t xml:space="preserve">MADEIRA ROLICA TRATADA, D = 12 A 15 CM, H = 3,00 M, EM EUCALIPTO OU EQUIVALENTE DA REGIAO                                                                                                                                                                                                                                                                                                                                                                                                                 </t>
  </si>
  <si>
    <t>23,52</t>
  </si>
  <si>
    <t xml:space="preserve">MADEIRA ROLICA TRATADA, D = 16 A 20 CM, H = 6,00 M, EM EUCALIPTO OU EQUIVALENTE DA REGIAO                                                                                                                                                                                                                                                                                                                                                                                                                 </t>
  </si>
  <si>
    <t>47,50</t>
  </si>
  <si>
    <t xml:space="preserve">MADEIRA ROLICA TRATADA, D = 25 A 29 CM, H = 6,50 M, EM EUCALIPTO OU EQUIVALENTE DA REGIAO                                                                                                                                                                                                                                                                                                                                                                                                                 </t>
  </si>
  <si>
    <t>126,00</t>
  </si>
  <si>
    <t xml:space="preserve">MADEIRA ROLICA TRATADA, D = 30 A 34 CM, H = 6,50 M, EM EUCALIPTO OU EQUIVALENTE DA REGIAO                                                                                                                                                                                                                                                                                                                                                                                                                 </t>
  </si>
  <si>
    <t>183,56</t>
  </si>
  <si>
    <t xml:space="preserve">MADEIRA SERRADA EM PINUS, MISTA OU EQUIVALENTE DA REGIAO - BRUTA                                                                                                                                                                                                                                                                                                                                                                                                                                          </t>
  </si>
  <si>
    <t>1.851,52</t>
  </si>
  <si>
    <t xml:space="preserve">MANGOTE DE SEGURANCA EM RASPA DE COURO                                                                                                                                                                                                                                                                                                                                                                                                                                                                    </t>
  </si>
  <si>
    <t xml:space="preserve">MANGUEIRA CRISTAL PARA NIVEL, LISA, PVC TRANSPARENTE, 3/8" X1,5 MM                                                                                                                                                                                                                                                                                                                                                                                                                                        </t>
  </si>
  <si>
    <t xml:space="preserve">MANGUEIRA CRISTAL PARA NIVEL, LISA, PVC TRANSPARENTE, 5/16" X1 MM                                                                                                                                                                                                                                                                                                                                                                                                                                         </t>
  </si>
  <si>
    <t xml:space="preserve">MANGUEIRA CRISTAL TRANCADA, PVC COM REFORCO, COM PRESSAO DE TRABALHO (PT) 250 LBS/POL2, DE 3/4" X *2,8* MM                                                                                                                                                                                                                                                                                                                                                                                                </t>
  </si>
  <si>
    <t>14,99</t>
  </si>
  <si>
    <t xml:space="preserve">MANGUEIRA CRISTAL TRANCADA, PVC COM REFORCO, PRESSAO DE TRABALHO (PT) 250 LBS/POL2, DE 1" X *3,4* MM                                                                                                                                                                                                                                                                                                                                                                                                      </t>
  </si>
  <si>
    <t>20,47</t>
  </si>
  <si>
    <t xml:space="preserve">MANGUEIRA CRISTAL, LISA, PVC TRANSPARENTE, 1/2" X 2 MM                                                                                                                                                                                                                                                                                                                                                                                                                                                    </t>
  </si>
  <si>
    <t xml:space="preserve">MANGUEIRA CRISTAL, LISA, PVC TRANSPARENTE, 1/4" X1 MM                                                                                                                                                                                                                                                                                                                                                                                                                                                     </t>
  </si>
  <si>
    <t>1,57</t>
  </si>
  <si>
    <t xml:space="preserve">MANGUEIRA CRISTAL, LISA, PVC TRANSPARENTE, 1/4" X1,5 MM                                                                                                                                                                                                                                                                                                                                                                                                                                                   </t>
  </si>
  <si>
    <t>2,65</t>
  </si>
  <si>
    <t xml:space="preserve">MANGUEIRA CRISTAL, LISA, PVC TRANSPARENTE, 3/4" X 2 MM                                                                                                                                                                                                                                                                                                                                                                                                                                                    </t>
  </si>
  <si>
    <t xml:space="preserve">MANGUEIRA DE INCENDIO, TIPO 1, DE 1 1/2", COMPRIMENTO = 15 M, TECIDO EM FIO DE POLIESTER E TUBO INTERNO EM BORRACHA SINTETICA, COM UNIOES ENGATE RAPIDO                                                                                                                                                                                                                                                                                                                                                   </t>
  </si>
  <si>
    <t>303,00</t>
  </si>
  <si>
    <t xml:space="preserve">MANGUEIRA DE INCENDIO, TIPO 1, DE 1 1/2", COMPRIMENTO = 20 M, TECIDO EM FIO DE POLIESTER E TUBO INTERNO EM BORRACHA SINTETICA, COM UNIOES ENGATE RAPIDO                                                                                                                                                                                                                                                                                                                                                   </t>
  </si>
  <si>
    <t>373,49</t>
  </si>
  <si>
    <t xml:space="preserve">MANGUEIRA DE INCENDIO, TIPO 1, DE 1 1/2", COMPRIMENTO = 25 M, TECIDO EM FIO DE POLIESTER E TUBO INTERNO EM BORRACHA SINTETICA, COM UNIOES ENGATE RAPIDO                                                                                                                                                                                                                                                                                                                                                   </t>
  </si>
  <si>
    <t>464,99</t>
  </si>
  <si>
    <t xml:space="preserve">MANGUEIRA DE INCENDIO, TIPO 1, DE 1 1/2", COMPRIMENTO = 30 M, TECIDO EM FIO DE POLIESTER E TUBO INTERNO EM BORRACHA SINTETICA, COM UNIOES ENGATE RAPIDO                                                                                                                                                                                                                                                                                                                                                   </t>
  </si>
  <si>
    <t>496,49</t>
  </si>
  <si>
    <t xml:space="preserve">MANGUEIRA DE INCENDIO, TIPO 2, DE 1 1/2", COMPRIMENTO = 15 M, TECIDO EM FIO DE POLIESTER E TUBO INTERNO EM BORRACHA SINTETICA, COM UNIOES ENGATE RAPIDO                                                                                                                                                                                                                                                                                                                                                   </t>
  </si>
  <si>
    <t>448,49</t>
  </si>
  <si>
    <t xml:space="preserve">MANGUEIRA DE INCENDIO, TIPO 2, DE 1 1/2", COMPRIMENTO = 20 M, TECIDO EM FIO DE POLIESTER E TUBO INTERNO EM BORRACHA SINTETICA, COM UNIOES                                                                                                                                                                                                                                                                                                                                                                 </t>
  </si>
  <si>
    <t>534,74</t>
  </si>
  <si>
    <t xml:space="preserve">MANGUEIRA DE INCENDIO, TIPO 2, DE 1 1/2", COMPRIMENTO = 25 M, TECIDO EM FIO DE POLIESTER E TUBO INTERNO EM BORRACHA SINTETICA, COM UNIOES                                                                                                                                                                                                                                                                                                                                                                 </t>
  </si>
  <si>
    <t>539,99</t>
  </si>
  <si>
    <t xml:space="preserve">MANGUEIRA DE INCENDIO, TIPO 2, DE 1 1/2", COMPRIMENTO = 30 M, TECIDO EM FIO DE POLIESTER E TUBO INTERNO EM BORRACHA SINTETICA, COM UNIOES                                                                                                                                                                                                                                                                                                                                                                 </t>
  </si>
  <si>
    <t>704,99</t>
  </si>
  <si>
    <t xml:space="preserve">MANGUEIRA DE INCENDIO, TIPO 2, DE 2 1/2", COMPRIMENTO = 15 M, TECIDO EM FIO DE POLIESTER E TUBO INTERNO EM BORRACHA SINTETICA, COM UNIOES ENGATE RAPIDO                                                                                                                                                                                                                                                                                                                                                   </t>
  </si>
  <si>
    <t>601,49</t>
  </si>
  <si>
    <t xml:space="preserve">MANGUEIRA DE INCENDIO, TIPO 2, DE 2 1/2", COMPRIMENTO = 20 M, TECIDO EM FIO DE POLIESTER E TUBO INTERNO EM BORRACHA SINTETICA, COM UNIOES                                                                                                                                                                                                                                                                                                                                                                 </t>
  </si>
  <si>
    <t>757,50</t>
  </si>
  <si>
    <t xml:space="preserve">MANGUEIRA DE INCENDIO, TIPO 2, DE 2 1/2", COMPRIMENTO = 25 M, TECIDO EM FIO DE POLIESTER E TUBO INTERNO EM BORRACHA SINTETICA, COM UNIOES ENGATE RAPIDO                                                                                                                                                                                                                                                                                                                                                   </t>
  </si>
  <si>
    <t>920,99</t>
  </si>
  <si>
    <t xml:space="preserve">MANGUEIRA DE INCENDIO, TIPO 2, DE 2 1/2", COMPRIMENTO = 30 M, TECIDO EM FIO DE POLIESTER E TUBO INTERNO EM BORRACHA SINTETICA, COM UNIOES ENGATE RAPIDO                                                                                                                                                                                                                                                                                                                                                   </t>
  </si>
  <si>
    <t>1.049,99</t>
  </si>
  <si>
    <t xml:space="preserve">MANGUEIRA DE PVC FLEXIVEL,TIPO FLAT/ACHATADA, COR LARANJA, D = 1 1/2" (40 MM), PARA CONDUCAO DE AGUA, SERVICOS LEVES E MEDIOS                                                                                                                                                                                                                                                                                                                                                                             </t>
  </si>
  <si>
    <t>24,37</t>
  </si>
  <si>
    <t xml:space="preserve">MANGUEIRA PARA GAS - GLP, PVC, TRANCADA, DIAMETRO DE 3/8", COMPRIMENTO DE 1M (NORMATIZADA)                                                                                                                                                                                                                                                                                                                                                                                                                </t>
  </si>
  <si>
    <t>19,60</t>
  </si>
  <si>
    <t xml:space="preserve">MANIPULADOR TELESCOPICO, POTENCIA DE 101 HP, CAPACIDADE DE CARGA DE 3.500 KG, ALTURA MAXIMA DE ELEVACAO DE 12 M                                                                                                                                                                                                                                                                                                                                                                                           </t>
  </si>
  <si>
    <t>527.584,95</t>
  </si>
  <si>
    <t xml:space="preserve">MANIPULADOR TELESCOPICO, POTENCIA DE 85 HP, CAPACIDADE DE CARGA DE 3.500 KG, ALTURA MAXIMA DE ELEVACAO DE 12,3 M                                                                                                                                                                                                                                                                                                                                                                                          </t>
  </si>
  <si>
    <t>469.050,00</t>
  </si>
  <si>
    <t xml:space="preserve">MANOMETRO COM CAIXA EM ACO PINTADO, ESCALA *10* KGF/CM2 (*10* BAR), DIAMETRO NOMINAL DE *63* MM, CONEXAO DE 1/4"                                                                                                                                                                                                                                                                                                                                                                                          </t>
  </si>
  <si>
    <t>107,14</t>
  </si>
  <si>
    <t xml:space="preserve">MANOMETRO COM CAIXA EM ACO PINTADO, ESCALA *10* KGF/CM2 (*10* BAR), DIAMETRO NOMINAL DE 100 MM, CONEXAO DE 1/2"                                                                                                                                                                                                                                                                                                                                                                                           </t>
  </si>
  <si>
    <t>169,95</t>
  </si>
  <si>
    <t xml:space="preserve">MANTA ALUMINIZADA NAS DUAS FACES, PARA SUBCOBERTURA,  E = *2* MM                                                                                                                                                                                                                                                                                                                                                                                                                                          </t>
  </si>
  <si>
    <t>9,10</t>
  </si>
  <si>
    <t xml:space="preserve">MANTA ALUMINIZADA 1 FACE PARA SUBCOBERTURA, E = *1* MM                                                                                                                                                                                                                                                                                                                                                                                                                                                    </t>
  </si>
  <si>
    <t>6,40</t>
  </si>
  <si>
    <t xml:space="preserve">MANTA ANTIRRUIDO DE POLIESTER (PET) PARA CONTRAPISO E = *8* MM                                                                                                                                                                                                                                                                                                                                                                                                                                            </t>
  </si>
  <si>
    <t>24,98</t>
  </si>
  <si>
    <t xml:space="preserve">MANTA ASFALTICA ELASTOMERICA EM POLIESTER ALUMINIZADA 3 MM, TIPO III, CLASSE B (NBR 9952)                                                                                                                                                                                                                                                                                                                                                                                                                 </t>
  </si>
  <si>
    <t>49,70</t>
  </si>
  <si>
    <t xml:space="preserve">MANTA ASFALTICA ELASTOMERICA EM POLIESTER 3 MM, TIPO III, CLASSE B, ACABAMENTO PP (NBR 9952)                                                                                                                                                                                                                                                                                                                                                                                                              </t>
  </si>
  <si>
    <t>51,42</t>
  </si>
  <si>
    <t xml:space="preserve">MANTA ASFALTICA ELASTOMERICA EM POLIESTER 4 MM, TIPO III, CLASSE B, ACABAMENTO PP (NBR 9952)                                                                                                                                                                                                                                                                                                                                                                                                              </t>
  </si>
  <si>
    <t>63,14</t>
  </si>
  <si>
    <t xml:space="preserve">MANTA ASFALTICA ELASTOMERICA EM POLIESTER 5 MM, TIPO III, CLASSE B, ACABAMENTO PP (NBR 9952)                                                                                                                                                                                                                                                                                                                                                                                                              </t>
  </si>
  <si>
    <t>91,88</t>
  </si>
  <si>
    <t xml:space="preserve">MANTA ASFALTICA ELASTOMERICA TIPO GLASS 3 MM, TIPO II, CLASSE C, ACABAMENTO PP (NBR 9952)                                                                                                                                                                                                                                                                                                                                                                                                                 </t>
  </si>
  <si>
    <t>36,29</t>
  </si>
  <si>
    <t xml:space="preserve">MANTA DE BORRACHA ANTIRRUIDO 5 MM                                                                                                                                                                                                                                                                                                                                                                                                                                                                         </t>
  </si>
  <si>
    <t xml:space="preserve">MANTA DE POLIETILENO EXPANDIDO (PEBD) ANTICHAMAS, E = 8 MM                                                                                                                                                                                                                                                                                                                                                                                                                                                </t>
  </si>
  <si>
    <t>9,31</t>
  </si>
  <si>
    <t xml:space="preserve">MANTA DE POLIETILENO EXPANDIDO (PEBD), E = 5 MM                                                                                                                                                                                                                                                                                                                                                                                                                                                           </t>
  </si>
  <si>
    <t>5,98</t>
  </si>
  <si>
    <t xml:space="preserve">MANTA DE POLIETILENO EXPANDIDO, COM 1 FACE METALIZADA PARA SUBCOBERTURA,  E = *5* MM                                                                                                                                                                                                                                                                                                                                                                                                                      </t>
  </si>
  <si>
    <t>24,05</t>
  </si>
  <si>
    <t xml:space="preserve">MANTA GEOTEXTIL TECIDO DE LAMINETES DE POLIPROPILENO, RESISTENCIA A TRACAO = *25* KN/M                                                                                                                                                                                                                                                                                                                                                                                                                    </t>
  </si>
  <si>
    <t xml:space="preserve">MANTA LIQUIDA DE BASE ASFALTICA MODIFICADA COM A ADICAO DE ELASTOMEROS DILUIDOS EM SOLVENTE ORGANICO, APLICACAO A FRIO (MEMBRANA IMPERMEABILIZANTE ASFASTICA)                                                                                                                                                                                                                                                                                                                                             </t>
  </si>
  <si>
    <t>18,18</t>
  </si>
  <si>
    <t xml:space="preserve">MANTA TERMOPLASTICA, PEAD, GEOMEMBRANA LISA, E = 0,50 MM  ( NBR 15352)                                                                                                                                                                                                                                                                                                                                                                                                                                    </t>
  </si>
  <si>
    <t xml:space="preserve">MANTA TERMOPLASTICA, PEAD, GEOMEMBRANA LISA, E = 0,75 MM (NBR 15352)                                                                                                                                                                                                                                                                                                                                                                                                                                      </t>
  </si>
  <si>
    <t>22,29</t>
  </si>
  <si>
    <t xml:space="preserve">MANTA TERMOPLASTICA, PEAD, GEOMEMBRANA LISA, E = 0,80 MM (NBR 15352)                                                                                                                                                                                                                                                                                                                                                                                                                                      </t>
  </si>
  <si>
    <t>23,66</t>
  </si>
  <si>
    <t xml:space="preserve">MANTA TERMOPLASTICA, PEAD, GEOMEMBRANA LISA, E = 1,00 MM (NBR 15352)                                                                                                                                                                                                                                                                                                                                                                                                                                      </t>
  </si>
  <si>
    <t>29,58</t>
  </si>
  <si>
    <t xml:space="preserve">MANTA TERMOPLASTICA, PEAD, GEOMEMBRANA LISA, E = 1,50 MM (NBR 15352)                                                                                                                                                                                                                                                                                                                                                                                                                                      </t>
  </si>
  <si>
    <t>44,36</t>
  </si>
  <si>
    <t xml:space="preserve">MANTA TERMOPLASTICA, PEAD, GEOMEMBRANA LISA, E = 2,00 MM (NBR 15352)                                                                                                                                                                                                                                                                                                                                                                                                                                      </t>
  </si>
  <si>
    <t xml:space="preserve">MANTA TERMOPLASTICA, PEAD, GEOMEMBRANA LISA, E = 2,50 MM (NBR 15352)                                                                                                                                                                                                                                                                                                                                                                                                                                      </t>
  </si>
  <si>
    <t>73,79</t>
  </si>
  <si>
    <t xml:space="preserve">MANTA TERMOPLASTICA, PEAD, GEOMEMBRANA TEXTURIZADA EM AMBAS AS FACES, E = 0,50 MM ( NBR 15352)                                                                                                                                                                                                                                                                                                                                                                                                            </t>
  </si>
  <si>
    <t>16,47</t>
  </si>
  <si>
    <t xml:space="preserve">MANTA TERMOPLASTICA, PEAD, GEOMEMBRANA TEXTURIZADA EM AMBAS AS FACES, E = 0,75 MM ( NBR 15352)                                                                                                                                                                                                                                                                                                                                                                                                            </t>
  </si>
  <si>
    <t>23,25</t>
  </si>
  <si>
    <t xml:space="preserve">MANTA TERMOPLASTICA, PEAD, GEOMEMBRANA TEXTURIZADA EM AMBAS AS FACES, E = 0,80 MM ( NBR 15352)                                                                                                                                                                                                                                                                                                                                                                                                            </t>
  </si>
  <si>
    <t>26,35</t>
  </si>
  <si>
    <t xml:space="preserve">MANTA TERMOPLASTICA, PEAD, GEOMEMBRANA TEXTURIZADA EM AMBAS AS FACES, E = 1,00 MM ( NBR 15352)                                                                                                                                                                                                                                                                                                                                                                                                            </t>
  </si>
  <si>
    <t xml:space="preserve">MANTA TERMOPLASTICA, PEAD, GEOMEMBRANA TEXTURIZADA EM AMBAS AS FACES, E = 1,50 MM ( NBR 15352)                                                                                                                                                                                                                                                                                                                                                                                                            </t>
  </si>
  <si>
    <t>47,90</t>
  </si>
  <si>
    <t xml:space="preserve">MANTA TERMOPLASTICA, PEAD, GEOMEMBRANA TEXTURIZADA EM AMBAS AS FACES, E = 2,00 MM ( NBR 15352)                                                                                                                                                                                                                                                                                                                                                                                                            </t>
  </si>
  <si>
    <t>64,73</t>
  </si>
  <si>
    <t xml:space="preserve">MANTA TERMOPLASTICA, PEAD, GEOMEMBRANA TEXTURIZADA EM AMBAS AS FACES, E = 2,50 MM ( NBR 15352)                                                                                                                                                                                                                                                                                                                                                                                                            </t>
  </si>
  <si>
    <t>80,74</t>
  </si>
  <si>
    <t xml:space="preserve">MAQUINA DE 40 MM PARA FECHADURA DE EMBUTIR EXTERNA, EM ACO INOX                                                                                                                                                                                                                                                                                                                                                                                                                                           </t>
  </si>
  <si>
    <t>43,61</t>
  </si>
  <si>
    <t xml:space="preserve">MAQUINA DE 40 MM PARA FECHADURA, PARA PORTA DE BANHEIRO, EM ACO INOX                                                                                                                                                                                                                                                                                                                                                                                                                                      </t>
  </si>
  <si>
    <t xml:space="preserve">MAQUINA DE 40 MM PARA FECHADURA, PARA PORTA INTERNA, EM ACO INOX                                                                                                                                                                                                                                                                                                                                                                                                                                          </t>
  </si>
  <si>
    <t xml:space="preserve">MAQUINA DE 55 MM PARA FECHADURA DE EMBUTIR EXTERNA, EM ACO INOX                                                                                                                                                                                                                                                                                                                                                                                                                                           </t>
  </si>
  <si>
    <t>74,82</t>
  </si>
  <si>
    <t xml:space="preserve">MAQUINA DE 55 MM PARA FECHADURA, PARA PORTA DE BANHEIRO, EM ACO INOX                                                                                                                                                                                                                                                                                                                                                                                                                                      </t>
  </si>
  <si>
    <t>57,10</t>
  </si>
  <si>
    <t xml:space="preserve">MAQUINA DE 55 MM PARA FECHADURA, PARA PORTA INTERNA, EM ACO INOX                                                                                                                                                                                                                                                                                                                                                                                                                                          </t>
  </si>
  <si>
    <t xml:space="preserve">MAQUINA DEMARCADORA DE FAIXA DE TRAFEGO A FRIO, AUTOPROPELIDA, MOTOR DIESEL 38 HP                                                                                                                                                                                                                                                                                                                                                                                                                         </t>
  </si>
  <si>
    <t>858.021,87</t>
  </si>
  <si>
    <t xml:space="preserve">MAQUINA EXTRUSORA DE CONCRETO PARA GUIAS E SARJETAS, COM MOTOR A DIESEL DE 14 CV                                                                                                                                                                                                                                                                                                                                                                                                                          </t>
  </si>
  <si>
    <t>70.490,74</t>
  </si>
  <si>
    <t xml:space="preserve">MAQUINA MANUAL TIPO PRENSA PARA PRODUCAO DE BLOCOS E PAVIMENTOS DE CONCRETO, COM MOTOR ELETRICO TRIFASICO PARA VIBRACAO, POTENCIA TOTAL INSTALADA DE 1,5 KW                                                                                                                                                                                                                                                                                                                                               </t>
  </si>
  <si>
    <t>29.509,29</t>
  </si>
  <si>
    <t xml:space="preserve">MAQUINA PARA CORTE COM DISCO ABRASIVO DE DIAMETRO DE 18'' (450 MM), COM MOTOR ELETRICO TRIFASICO DE 10 CV                                                                                                                                                                                                                                                                                                                                                                                                 </t>
  </si>
  <si>
    <t>14.361,48</t>
  </si>
  <si>
    <t xml:space="preserve">MAQUINA TIPO PRENSA HIDRAULICA, PARA FABRICACAO DE TUBOS DE CONCRETO PARA AGUAS PLUVIAIS, DN 200 A DN 600 MM X 1000 MM DE COMPRIMENTO, COM MOTOR PRINCIPAL DE 20 CV                                                                                                                                                                                                                                                                                                                                       </t>
  </si>
  <si>
    <t>292.882,50</t>
  </si>
  <si>
    <t xml:space="preserve">MAQUINA TIPO VASO/TANQUE/JATO DE PRESSAO PORTATIL PARA JATEAMENTO, CONTROLE AUTOMATICO E REMOTO, CAMARA DE 1 SAIDA, 280 L, DIAM. *670* MM, BICO JATO CURTO VENTURI DE 5/16", MANGUEIRA DE 1" DE 10 M, COMPLETA (VALVULAS POP UP E DOSADORA, FUNDO CONICO ETC)                                                                                                                                                                                                                                             </t>
  </si>
  <si>
    <t>31.911,09</t>
  </si>
  <si>
    <t xml:space="preserve">MAQUINA TRANSFORMADORA MONOFASICA PARA SOLDA ELETRICA, TENSAO DE 220 V, FREQUENCIA DE 60 HZ, FAIXA DE CORRENTE ENTRE 80 A (+/- 10 A) E 250 A, POTENCIA ENTRE 14,00 KVA E 15,0 KVA, CICLO DE TRABALHO ENTRE 10% E 20% A 250 A                                                                                                                                                                                                                                                                              </t>
  </si>
  <si>
    <t>567,84</t>
  </si>
  <si>
    <t xml:space="preserve">MARCENEIRO (HORISTA)                                                                                                                                                                                                                                                                                                                                                                                                                                                                                      </t>
  </si>
  <si>
    <t xml:space="preserve">MARCENEIRO (MENSALISTA)                                                                                                                                                                                                                                                                                                                                                                                                                                                                                   </t>
  </si>
  <si>
    <t>3.086,23</t>
  </si>
  <si>
    <t xml:space="preserve">MARMORISTA / GRANITEIRO (HORISTA)                                                                                                                                                                                                                                                                                                                                                                                                                                                                         </t>
  </si>
  <si>
    <t xml:space="preserve">MARMORISTA / GRANITEIRO (MENSALISTA)                                                                                                                                                                                                                                                                                                                                                                                                                                                                      </t>
  </si>
  <si>
    <t>2.780,35</t>
  </si>
  <si>
    <t xml:space="preserve">MARTELO DE SOLDADOR/PICADOR DE SOLDA                                                                                                                                                                                                                                                                                                                                                                                                                                                                      </t>
  </si>
  <si>
    <t>40,35</t>
  </si>
  <si>
    <t xml:space="preserve">MARTELO DEMOLIDOR ELETRICO, COM POTENCIA DE 2.000 W, FREQUENCIA DE 1.000 IMPACTOS POR MINUTO, FORÇA DE IMPACTO ENTRE 60 E 65 J, PESO DE 30 KG                                                                                                                                                                                                                                                                                                                                                             </t>
  </si>
  <si>
    <t>8.475,00</t>
  </si>
  <si>
    <t xml:space="preserve">MARTELO DEMOLIDOR PNEUMATICO MANUAL, COM REDUCAO DE VIBRACAO, PESO DE 21 KG                                                                                                                                                                                                                                                                                                                                                                                                                               </t>
  </si>
  <si>
    <t>15.800,59</t>
  </si>
  <si>
    <t xml:space="preserve">MARTELO DEMOLIDOR PNEUMATICO MANUAL, COM REDUCAO DE VIBRACAO, PESO DE 31,5 KG                                                                                                                                                                                                                                                                                                                                                                                                                             </t>
  </si>
  <si>
    <t>18.182,44</t>
  </si>
  <si>
    <t xml:space="preserve">MARTELO DEMOLIDOR PNEUMATICO MANUAL, PADRAO, PESO DE 32 KG                                                                                                                                                                                                                                                                                                                                                                                                                                                </t>
  </si>
  <si>
    <t>17.173,05</t>
  </si>
  <si>
    <t xml:space="preserve">MARTELO DEMOLIDOR PNEUMATICO MANUAL, PESO  DE 28 KG, COM SILENCIADOR                                                                                                                                                                                                                                                                                                                                                                                                                                      </t>
  </si>
  <si>
    <t>19.322,01</t>
  </si>
  <si>
    <t xml:space="preserve">MARTELO PERFURADOR PNEUMATICO MANUAL, DE SUPERFICIE, COM AVANCO DE COLUNA, PESO DE 22 KG                                                                                                                                                                                                                                                                                                                                                                                                                  </t>
  </si>
  <si>
    <t>35.553,83</t>
  </si>
  <si>
    <t xml:space="preserve">MARTELO PERFURADOR PNEUMATICO MANUAL, HASTE 25 X 75 MM, 21 KG                                                                                                                                                                                                                                                                                                                                                                                                                                             </t>
  </si>
  <si>
    <t>19.884,35</t>
  </si>
  <si>
    <t xml:space="preserve">MARTELO PERFURADOR PNEUMATICO MANUAL, PESO DE 25 KG, COM SILENCIADOR                                                                                                                                                                                                                                                                                                                                                                                                                                      </t>
  </si>
  <si>
    <t>19.509,59</t>
  </si>
  <si>
    <t xml:space="preserve">MASCARA DE SEGURANCA PARA SOLDA COM ESCUDO DE CELERON E CARNEIRA DE PLASTICO COM REGULAGEM                                                                                                                                                                                                                                                                                                                                                                                                                </t>
  </si>
  <si>
    <t xml:space="preserve">MASSA ACRILICA PARA SUPERFICIES INTERNAS E EXTERNAS                                                                                                                                                                                                                                                                                                                                                                                                                                                       </t>
  </si>
  <si>
    <t>7,19</t>
  </si>
  <si>
    <t xml:space="preserve">MASSA CORRIDA PARA SUPERFICIES DE AMBIENTES INTERNOS                                                                                                                                                                                                                                                                                                                                                                                                                                                      </t>
  </si>
  <si>
    <t>4,00</t>
  </si>
  <si>
    <t xml:space="preserve">MASSA DE REJUNTE EM PO PARA DRYWALL, A BASE DE GESSO, SECAGEM RAPIDA, PARA TRATAMENTO DE JUNTAS DE CHAPA DE GESSO (NECESSITA ADICAO DE AGUA)                                                                                                                                                                                                                                                                                                                                                              </t>
  </si>
  <si>
    <t xml:space="preserve">MASSA DE REJUNTE PRONTA PARA TRATAMENTO DE JUNTAS DE CHAPA DE GESSO PARA DRYWALL, SEM ADICAO DE AGUA                                                                                                                                                                                                                                                                                                                                                                                                      </t>
  </si>
  <si>
    <t xml:space="preserve">MASSA EPOXI BICOMPONENTE (MASSA + CATALIZADOR)                                                                                                                                                                                                                                                                                                                                                                                                                                                            </t>
  </si>
  <si>
    <t>80,28</t>
  </si>
  <si>
    <t xml:space="preserve">MASSA EPOXI BICOMPONENTE PARA REPAROS                                                                                                                                                                                                                                                                                                                                                                                                                                                                     </t>
  </si>
  <si>
    <t>129,38</t>
  </si>
  <si>
    <t xml:space="preserve">MASSA PARA MADEIRA - INTERIOR E EXTERIOR                                                                                                                                                                                                                                                                                                                                                                                                                                                                  </t>
  </si>
  <si>
    <t>16,12</t>
  </si>
  <si>
    <t xml:space="preserve">MASSA PARA VIDRO                                                                                                                                                                                                                                                                                                                                                                                                                                                                                          </t>
  </si>
  <si>
    <t>7,98</t>
  </si>
  <si>
    <t xml:space="preserve">MASSA PLASTICA PARA MARMORE/GRANITO                                                                                                                                                                                                                                                                                                                                                                                                                                                                       </t>
  </si>
  <si>
    <t>46,61</t>
  </si>
  <si>
    <t xml:space="preserve">MASSA PREMIUM PARA TEXTURA LISA DE BASE ACRILICA, USO INTERNO E EXTERNO                                                                                                                                                                                                                                                                                                                                                                                                                                   </t>
  </si>
  <si>
    <t xml:space="preserve">MASSA PREMIUM PARA TEXTURA RUSTICA DE BASE ACRILICA, COR BRANCA, USO INTERNO E EXTERNO                                                                                                                                                                                                                                                                                                                                                                                                                    </t>
  </si>
  <si>
    <t xml:space="preserve">MASTRO SIMPLES GALVANIZADO DIAMETRO NOMINAL 1 1/2"                                                                                                                                                                                                                                                                                                                                                                                                                                                        </t>
  </si>
  <si>
    <t>58,53</t>
  </si>
  <si>
    <t xml:space="preserve">MASTRO SIMPLES GALVANIZADO DIAMETRO NOMINAL 2"                                                                                                                                                                                                                                                                                                                                                                                                                                                            </t>
  </si>
  <si>
    <t>70,22</t>
  </si>
  <si>
    <t xml:space="preserve">MASTRO TELESCOPICO DE 4 METROS (3 M X DN= 2" + 1 M X DN= 1 1/2")                                                                                                                                                                                                                                                                                                                                                                                                                                          </t>
  </si>
  <si>
    <t>467,19</t>
  </si>
  <si>
    <t xml:space="preserve">MASTRO TELESCOPICO GALVANIZADO 5 METROS (3 M X DN= 2" + 2 M X DN= 1 1/2")                                                                                                                                                                                                                                                                                                                                                                                                                                 </t>
  </si>
  <si>
    <t>489,45</t>
  </si>
  <si>
    <t xml:space="preserve">MASTRO TELESCOPICO GALVANIZADO 6 METROS (3 M X DN= 2" + 3 M X DN= 1Â½")                                                                                                                                                                                                                                                                                                                                                                                                                                   </t>
  </si>
  <si>
    <t>473,75</t>
  </si>
  <si>
    <t xml:space="preserve">MASTRO TELESCOPICO GALVANIZADO 7 METROS (6 M X DN= 2" + 1 M X DN= 1 1/2")                                                                                                                                                                                                                                                                                                                                                                                                                                 </t>
  </si>
  <si>
    <t>643,02</t>
  </si>
  <si>
    <t xml:space="preserve">MASTRO TELESCOPICO GALVANIZADO 9 METROS (6 M X DN= 2" + 3 M X DN= 1 1/2")                                                                                                                                                                                                                                                                                                                                                                                                                                 </t>
  </si>
  <si>
    <t>800,16</t>
  </si>
  <si>
    <t xml:space="preserve">MATERIAL FILTRANTE (PEDREGULHO) 0,6 A 25,46 MM (POSTO PEDREIRA/FORNECEDOR, SEM FRETE)                                                                                                                                                                                                                                                                                                                                                                                                                     </t>
  </si>
  <si>
    <t>1.553,94</t>
  </si>
  <si>
    <t xml:space="preserve">MATERIAL FILTRANTE (PEDREGULHO) 38 A 25,4 MM (POSTO PEDREIRA/FORNECEDOR, SEM FRETE)                                                                                                                                                                                                                                                                                                                                                                                                                       </t>
  </si>
  <si>
    <t xml:space="preserve">MECANICO DE EQUIPAMENTOS PESADOS                                                                                                                                                                                                                                                                                                                                                                                                                                                                          </t>
  </si>
  <si>
    <t>28,14</t>
  </si>
  <si>
    <t xml:space="preserve">MECANICO DE EQUIPAMENTOS PESADOS (MENSALISTA)                                                                                                                                                                                                                                                                                                                                                                                                                                                             </t>
  </si>
  <si>
    <t>4.942,59</t>
  </si>
  <si>
    <t xml:space="preserve">MECANICO DE REFRIGERACAO (HORISTA)                                                                                                                                                                                                                                                                                                                                                                                                                                                                        </t>
  </si>
  <si>
    <t>17,77</t>
  </si>
  <si>
    <t xml:space="preserve">MECANICO DE REFRIGERACAO (MENSALISTA)                                                                                                                                                                                                                                                                                                                                                                                                                                                                     </t>
  </si>
  <si>
    <t>3.121,71</t>
  </si>
  <si>
    <t xml:space="preserve">MEDIDOR DE NIVEL ESTATICO E DINAMICO PARA POCO, COMPRIMENTO DE 200 M                                                                                                                                                                                                                                                                                                                                                                                                                                      </t>
  </si>
  <si>
    <t>2.025,21</t>
  </si>
  <si>
    <t xml:space="preserve">MEIA CANA DE MADEIRA CEDRINHO OU EQUIVALENTE DA REGIAO, ACABAMENTO PARA FORRO PAULISTA, *2,5 X 2,5* CM                                                                                                                                                                                                                                                                                                                                                                                                    </t>
  </si>
  <si>
    <t>6,10</t>
  </si>
  <si>
    <t xml:space="preserve">MEIA CANA DE MADEIRA PINUS OU EQUIVALENTE DA REGIAO, ACABAMENTO PARA FORRO PAULISTA, *2,5 X 2,5* CM                                                                                                                                                                                                                                                                                                                                                                                                       </t>
  </si>
  <si>
    <t xml:space="preserve">MEIA CANALETA DE CONCRETO ESTRUTURAL 14 X 19 X 19 CM, FBK 14 MPA (NBR 6136)                                                                                                                                                                                                                                                                                                                                                                                                                               </t>
  </si>
  <si>
    <t xml:space="preserve">MEIA CANALETA DE CONCRETO ESTRUTURAL 14 X 19 X 19 CM, FBK 4,5 MPA (NBR 6136)                                                                                                                                                                                                                                                                                                                                                                                                                              </t>
  </si>
  <si>
    <t xml:space="preserve">MEIO BLOCO DE CONCRETO ESTRUTURAL 14 X 19 X 14 CM, FBK 14 MPA (NBR 6136)                                                                                                                                                                                                                                                                                                                                                                                                                                  </t>
  </si>
  <si>
    <t xml:space="preserve">MEIO BLOCO DE CONCRETO ESTRUTURAL 14 X 19 X 14 CM, FBK 4,5 MPA (NBR 6136)                                                                                                                                                                                                                                                                                                                                                                                                                                 </t>
  </si>
  <si>
    <t xml:space="preserve">MEIO BLOCO DE CONCRETO ESTRUTURAL 14 X 19 X 19 CM, FBK 14 MPA (NBR 6136)                                                                                                                                                                                                                                                                                                                                                                                                                                  </t>
  </si>
  <si>
    <t>2,68</t>
  </si>
  <si>
    <t xml:space="preserve">MEIO BLOCO DE CONCRETO ESTRUTURAL 14 X 19 X 19 CM, FBK 4,5 MPA (NBR 6136)                                                                                                                                                                                                                                                                                                                                                                                                                                 </t>
  </si>
  <si>
    <t xml:space="preserve">MEIO BLOCO DE CONCRETO ESTRUTURAL 14 X 19 X 34 CM, FBK 14 MPA (NBR 6136)                                                                                                                                                                                                                                                                                                                                                                                                                                  </t>
  </si>
  <si>
    <t>4,23</t>
  </si>
  <si>
    <t xml:space="preserve">MEIO BLOCO DE VEDACAO DE CONCRETO APARENTE 14 X 19 X 19 CM  (CLASSE C - NBR 6136)                                                                                                                                                                                                                                                                                                                                                                                                                         </t>
  </si>
  <si>
    <t xml:space="preserve">MEIO BLOCO DE VEDACAO DE CONCRETO APARENTE 19 X 19 X 19 CM (CLASSE C - NBR 6136)                                                                                                                                                                                                                                                                                                                                                                                                                          </t>
  </si>
  <si>
    <t xml:space="preserve">MEIO BLOCO DE VEDACAO DE CONCRETO APARENTE 9  X 19 X 19 CM (CLASSE C - NBR 6136)                                                                                                                                                                                                                                                                                                                                                                                                                          </t>
  </si>
  <si>
    <t xml:space="preserve">MEIO BLOCO DE VEDACAO DE CONCRETO 14 X 19 X 19 CM (CLASSE C - NBR 6136)                                                                                                                                                                                                                                                                                                                                                                                                                                   </t>
  </si>
  <si>
    <t xml:space="preserve">MEIO BLOCO DE VEDACAO DE CONCRETO 19 X 19 X 19 CM (CLASSE C - NBR 6136)                                                                                                                                                                                                                                                                                                                                                                                                                                   </t>
  </si>
  <si>
    <t xml:space="preserve">MEIO BLOCO DE VEDACAO DE CONCRETO 9 X 19 X 19 CM (CLASSE C - NBR 6136)                                                                                                                                                                                                                                                                                                                                                                                                                                    </t>
  </si>
  <si>
    <t xml:space="preserve">MEIO BLOCO ESTRUTURAL CERAMICO 14 X 19 X 14 CM, 6,0 MPA (NBR 15270)                                                                                                                                                                                                                                                                                                                                                                                                                                       </t>
  </si>
  <si>
    <t>1,85</t>
  </si>
  <si>
    <t xml:space="preserve">MEIO BLOCO ESTRUTURAL CERAMICO 14 X 19 X 19 CM, 6,0 MPA (NBR 15270)                                                                                                                                                                                                                                                                                                                                                                                                                                       </t>
  </si>
  <si>
    <t>2,10</t>
  </si>
  <si>
    <t xml:space="preserve">MEIO-FIO OU GUIA DE CONCRETO PRE MOLDADO, COMP 1 M, *30 X 10/12* CM (H X L1/L2)                                                                                                                                                                                                                                                                                                                                                                                                                           </t>
  </si>
  <si>
    <t>36,96</t>
  </si>
  <si>
    <t xml:space="preserve">MEIO-FIO OU GUIA DE CONCRETO PRE MOLDADO, COMP 80 CM, *30 X 10/10* (H X L1/L2)                                                                                                                                                                                                                                                                                                                                                                                                                            </t>
  </si>
  <si>
    <t>27,19</t>
  </si>
  <si>
    <t xml:space="preserve">MEIO-FIO OU GUIA DE CONCRETO PRE-MOLDADO, COMP *39* CM, *19 X 6,5/6,5* CM (H X L1/L2)                                                                                                                                                                                                                                                                                                                                                                                                                     </t>
  </si>
  <si>
    <t>14,64</t>
  </si>
  <si>
    <t xml:space="preserve">MEIO-FIO OU GUIA DE CONCRETO PRE-MOLDADO, COMP 1 M, *20 X 12/15* CM (H X L1/L2)                                                                                                                                                                                                                                                                                                                                                                                                                           </t>
  </si>
  <si>
    <t>33,47</t>
  </si>
  <si>
    <t xml:space="preserve">MEIO-FIO OU GUIA DE CONCRETO PRE-MOLDADO, COMP 80 CM, *25 X 08/08* CM (H X L1/L2)                                                                                                                                                                                                                                                                                                                                                                                                                         </t>
  </si>
  <si>
    <t>22,90</t>
  </si>
  <si>
    <t xml:space="preserve">MEIO-FIO OU GUIA DE CONCRETO PRE-MOLDADO, TIPO CHAPEU PARA BOCA DE LOBO,  DIMENSOES *1,20* X 0,15 X 0,30 M                                                                                                                                                                                                                                                                                                                                                                                                </t>
  </si>
  <si>
    <t>52,30</t>
  </si>
  <si>
    <t xml:space="preserve">MEIO-FIO OU GUIA DE CONCRETO, PRE-MOLDADO, COMP 1 M, *30 X 12/15* CM (H X L1/L2)                                                                                                                                                                                                                                                                                                                                                                                                                          </t>
  </si>
  <si>
    <t xml:space="preserve">MEIO-FIO OU GUIA DE CONCRETO, PRE-MOLDADO, COMP 1 M, *30 X 15* CM (H X L)                                                                                                                                                                                                                                                                                                                                                                                                                                 </t>
  </si>
  <si>
    <t xml:space="preserve">MEIO-FIO OU GUIA DE CONCRETO, PRE-MOLDADO, COMP 80 CM, *45 X 12/18* CM (H X L1/L2)                                                                                                                                                                                                                                                                                                                                                                                                                        </t>
  </si>
  <si>
    <t>46,02</t>
  </si>
  <si>
    <t xml:space="preserve">MEMBRANA IMPERMEABILIZANTE A BASE DE POLIUREIA, BICOMPONENTE, APLICACAO A FRIO                                                                                                                                                                                                                                                                                                                                                                                                                            </t>
  </si>
  <si>
    <t>79,28</t>
  </si>
  <si>
    <t xml:space="preserve">MEMBRANA IMPERMEABILIZANTE A BASE DE POLIURETANO                                                                                                                                                                                                                                                                                                                                                                                                                                                          </t>
  </si>
  <si>
    <t>53,82</t>
  </si>
  <si>
    <t xml:space="preserve">MEMBRANA IMPERMEABILIZANTE ACRILICA MONOCOMPONENTE                                                                                                                                                                                                                                                                                                                                                                                                                                                        </t>
  </si>
  <si>
    <t>20,84</t>
  </si>
  <si>
    <t xml:space="preserve">MESA VIBRATORIA COM DIMENSOES DE 2,0 X 1,0 M, COM MOTOR ELETRICO DE 2 POLOS E POTENCIA DE 3 CV                                                                                                                                                                                                                                                                                                                                                                                                            </t>
  </si>
  <si>
    <t>10.084,00</t>
  </si>
  <si>
    <t xml:space="preserve">MESTRE DE OBRAS                                                                                                                                                                                                                                                                                                                                                                                                                                                                                           </t>
  </si>
  <si>
    <t>51,10</t>
  </si>
  <si>
    <t xml:space="preserve">MESTRE DE OBRAS (MENSALISTA)                                                                                                                                                                                                                                                                                                                                                                                                                                                                              </t>
  </si>
  <si>
    <t>8.974,87</t>
  </si>
  <si>
    <t xml:space="preserve">METACAULIM DE ALTA REATIVIDADE/CAULIM CALCINADO                                                                                                                                                                                                                                                                                                                                                                                                                                                           </t>
  </si>
  <si>
    <t>15,17</t>
  </si>
  <si>
    <t xml:space="preserve">MICRO-TRATOR CORTADOR DE GRAMA COM LARGURA DO CORTE DE 107 CM, COM  2 LAMINAS E DESCARTE LATERAL                                                                                                                                                                                                                                                                                                                                                                                                          </t>
  </si>
  <si>
    <t>15.456,06</t>
  </si>
  <si>
    <t xml:space="preserve">MICROESFERAS DE VIDRO PARA SINALIZACAO HORIZONTAL VIARIA, TIPO I-B (PREMIX) - NBR  16184                                                                                                                                                                                                                                                                                                                                                                                                                  </t>
  </si>
  <si>
    <t>10,46</t>
  </si>
  <si>
    <t xml:space="preserve">MICROESFERAS DE VIDRO PARA SINALIZACAO HORIZONTAL VIARIA, TIPO II-A (DROP-ON) - NBR  16184                                                                                                                                                                                                                                                                                                                                                                                                                </t>
  </si>
  <si>
    <t xml:space="preserve">MICTORIO COLETIVO ACO INOX (AISI 304), E = 0,8 MM, DE *100 X 40 X 30* CM (C X A X P)                                                                                                                                                                                                                                                                                                                                                                                                                      </t>
  </si>
  <si>
    <t>703,41</t>
  </si>
  <si>
    <t xml:space="preserve">MICTORIO COLETIVO ACO INOX (AISI 304), E = 0,8 MM, DE *100 X 50 X 35* CM (C X A X P)                                                                                                                                                                                                                                                                                                                                                                                                                      </t>
  </si>
  <si>
    <t>839,13</t>
  </si>
  <si>
    <t xml:space="preserve">MICTORIO INDICUDUAL, SIFONADO, LOUCA BRANCA, SEM COMPLEMENTOS                                                                                                                                                                                                                                                                                                                                                                                                                                             </t>
  </si>
  <si>
    <t>399,49</t>
  </si>
  <si>
    <t xml:space="preserve">MICTORIO INDIVIDUAL ACO INOX (AISI 304), E = 0,8 MM, DE *50  X 45  X 35* (C X A X P)                                                                                                                                                                                                                                                                                                                                                                                                                      </t>
  </si>
  <si>
    <t>927,43</t>
  </si>
  <si>
    <t xml:space="preserve">MICTORIO INDIVIDUAL, SIFONADO, VALVULA EMBUTIDA, DE LOUCA BRANCA, SEM COMPLEMENTOS - PADRAO ALTO                                                                                                                                                                                                                                                                                                                                                                                                          </t>
  </si>
  <si>
    <t>985,59</t>
  </si>
  <si>
    <t xml:space="preserve">MINICAPTOR, EM ACO GALVANIZADO A FOGO, FIXACAO COM ROSCA SOBERBA OU MECANICA, H=600 MM X DN=10 MM                                                                                                                                                                                                                                                                                                                                                                                                         </t>
  </si>
  <si>
    <t>11,91</t>
  </si>
  <si>
    <t xml:space="preserve">MINICAPTOR, EM ACO GALVANIZADO A FOGO, FIXACAO HORIZONTAL COM BANDEIRA A 20 CM, H=600 MM E X DN=10 MM                                                                                                                                                                                                                                                                                                                                                                                                     </t>
  </si>
  <si>
    <t>16,27</t>
  </si>
  <si>
    <t xml:space="preserve">MINICAPTOR, EM ACO GALVANIZADO A FOGO, FIXACAO HORIZONTAL DE 1 FUROS, SEM BANDEIRA, H=300 MM X DN=10 MM                                                                                                                                                                                                                                                                                                                                                                                                   </t>
  </si>
  <si>
    <t>8,32</t>
  </si>
  <si>
    <t xml:space="preserve">MINICAPTOR, EM ACO GALVANIZADO A FOGO, FIXACAO HORIZONTAL DE 2 FUROS, SEM BANDEIRA, H=600 MM X DN=10 MM                                                                                                                                                                                                                                                                                                                                                                                                   </t>
  </si>
  <si>
    <t>15,01</t>
  </si>
  <si>
    <t xml:space="preserve">MINICAPTOR, EM ACO GALVANIZADO A FOGO,Â  FIXACAO COM ROSCA SOBERBA OU MECANICA, H=300 MM X DN=10 MM                                                                                                                                                                                                                                                                                                                                                                                                       </t>
  </si>
  <si>
    <t xml:space="preserve">MINICAPTOR, EM ACO GALVANIZADO A FOGO,Â  FIXACAO HORIZONTAL COM BANDEIRA A 20 CM, H=300 MM E X DN=10 MM                                                                                                                                                                                                                                                                                                                                                                                                   </t>
  </si>
  <si>
    <t xml:space="preserve">MINICAPTORES DE INSERCAO, EM ACO GALVANIZADO A FOGO, H=300 MM X DN=10 MM                                                                                                                                                                                                                                                                                                                                                                                                                                  </t>
  </si>
  <si>
    <t>27,55</t>
  </si>
  <si>
    <t xml:space="preserve">MINICAPTORES DE INSERCAO, EM ACO GALVANIZADO A FOGO, H=600,MM X DN=10,MM                                                                                                                                                                                                                                                                                                                                                                                                                                  </t>
  </si>
  <si>
    <t xml:space="preserve">MINICARREGADEIRA SOBRE RODAS, POTENCIA LIQUIDA DE *47* HP, CAPACIDADE NOMINAL DE OPERACAO DE *646* KG                                                                                                                                                                                                                                                                                                                                                                                                     </t>
  </si>
  <si>
    <t>230.000,00</t>
  </si>
  <si>
    <t xml:space="preserve">MINICARREGADEIRA SOBRE RODAS, POTENCIA LIQUIDA DE *72* HP, CAPACIDADE NOMINAL DE OPERACAO DE *1200* KG                                                                                                                                                                                                                                                                                                                                                                                                    </t>
  </si>
  <si>
    <t>354.957,48</t>
  </si>
  <si>
    <t xml:space="preserve">MINIESCAVADEIRA SOBRE ESTEIRAS, POTENCIA LIQUIDA DE *30* HP, PESO OPERACIONAL DE *3.500* KG                                                                                                                                                                                                                                                                                                                                                                                                               </t>
  </si>
  <si>
    <t>349.138,50</t>
  </si>
  <si>
    <t xml:space="preserve">MINIESCAVADEIRA SOBRE ESTEIRAS, POTENCIA LIQUIDA DE *42* HP, PESO OPERACIONAL DE *4.500* KG                                                                                                                                                                                                                                                                                                                                                                                                               </t>
  </si>
  <si>
    <t>425.948,98</t>
  </si>
  <si>
    <t xml:space="preserve">MINIESCAVADEIRA SOBRE ESTEIRAS, POTENCIA LIQUIDA DE *42* HP, PESO OPERACIONAL DE *5.300* KG                                                                                                                                                                                                                                                                                                                                                                                                               </t>
  </si>
  <si>
    <t>438.763,98</t>
  </si>
  <si>
    <t xml:space="preserve">MINUTERIA ELETRONICA COLETIVA COM POTENCIA MAXIMA RESISTIVA PARA LAMPADAS FLUORESCENTES DE *300* W ( 110 V ) / *600* W ( 110 V )                                                                                                                                                                                                                                                                                                                                                                          </t>
  </si>
  <si>
    <t>37,17</t>
  </si>
  <si>
    <t xml:space="preserve">MISTURADOR DE ARGAMASSA, EIXO HORIZONTAL, CAPACIDADE DE MISTURA 160 KG, MOTOR ELETRICO TRIFASICO 220/380 V, POTENCIA 3 CV                                                                                                                                                                                                                                                                                                                                                                                 </t>
  </si>
  <si>
    <t>11.398,40</t>
  </si>
  <si>
    <t xml:space="preserve">MISTURADOR DE ARGAMASSA, EIXO HORIZONTAL, CAPACIDADE DE MISTURA 300 KG, MOTOR ELETRICO TRIFASICO 220/380 V, POTENCIA 5 CV                                                                                                                                                                                                                                                                                                                                                                                 </t>
  </si>
  <si>
    <t>12.055,73</t>
  </si>
  <si>
    <t xml:space="preserve">MISTURADOR DE ARGAMASSA, EIXO HORIZONTAL, CAPACIDADE DE MISTURA 600 KG, MOTOR ELETRICO TRIFASICO 220/380 V, POTENCIA 7,5 CV                                                                                                                                                                                                                                                                                                                                                                               </t>
  </si>
  <si>
    <t>14.344,70</t>
  </si>
  <si>
    <t xml:space="preserve">MISTURADOR DE METAL CROMADO DE PAREDE PARA LAVATORIO (REF 1878)                                                                                                                                                                                                                                                                                                                                                                                                                                           </t>
  </si>
  <si>
    <t>601,26</t>
  </si>
  <si>
    <t xml:space="preserve">MISTURADOR DE METAL CROMADO, DE MESA/BANCADA, COM BICA BAIXA, PARA LAVATORIO (REF 1875)                                                                                                                                                                                                                                                                                                                                                                                                                   </t>
  </si>
  <si>
    <t>265,71</t>
  </si>
  <si>
    <t xml:space="preserve">MISTURADOR DE PAREDE, DE METAL CROMADO, PARA COZINHA, BICA ALTA MOVEL, COM AREJADOR ARTICULADO (REF 1258)                                                                                                                                                                                                                                                                                                                                                                                                 </t>
  </si>
  <si>
    <t>325,46</t>
  </si>
  <si>
    <t xml:space="preserve">MISTURADOR DUPLO HORIZONTAL DE ALTA TURBULENCIA, CAPACIDADE / VOLUME 2 X 500 LITROS, MOTORES ELETRICOS MINIMO 5 CV CADA,  PARA NATA CIMENTO, ARGAMASSA E OUTROS                                                                                                                                                                                                                                                                                                                                           </t>
  </si>
  <si>
    <t>57.055,32</t>
  </si>
  <si>
    <t xml:space="preserve">MISTURADOR MANUAL DE TINTAS PARA FURADEIRA, HASTE METALICA *60* CM, COM HELICE  (MEXEDOR DE TINTA)                                                                                                                                                                                                                                                                                                                                                                                                        </t>
  </si>
  <si>
    <t>45,12</t>
  </si>
  <si>
    <t xml:space="preserve">MISTURADOR METALICO, BASE PARA CHUVEIRO/BANHEIRA, 1/2 " OU 3/4 ", SOLDAVEL OU ROSCAVEL (NAO INCLUI ACABAMENTOS)                                                                                                                                                                                                                                                                                                                                                                                           </t>
  </si>
  <si>
    <t>159,66</t>
  </si>
  <si>
    <t xml:space="preserve">MISTURADOR MONOCOMANDO PARA CHUVEIRO, BASE BRUTA, METALICO COM ACABAMENTO CROMADO                                                                                                                                                                                                                                                                                                                                                                                                                         </t>
  </si>
  <si>
    <t>350,77</t>
  </si>
  <si>
    <t xml:space="preserve">MOLA HIDRAULICA AEREA, PARA PORTAS DE ATE 1.100 MM E PESO DE ATE 85 KG, COM CORPO EM ALUMINIO E BRACO EM ACO, SEM BRACO DE PARADA                                                                                                                                                                                                                                                                                                                                                                         </t>
  </si>
  <si>
    <t>269,92</t>
  </si>
  <si>
    <t xml:space="preserve">MOLA HIDRAULICA AEREA, PARA PORTAS DE ATE 850 MM E PESO DE ATE 50 KG, COM CORPO EM ALUMINIO E BRACO EM ACO, SEM BRACO DE PARADA                                                                                                                                                                                                                                                                                                                                                                           </t>
  </si>
  <si>
    <t>143,90</t>
  </si>
  <si>
    <t xml:space="preserve">MOLA HIDRAULICA AEREA, PARA PORTAS DE ATE 950 MM E PESO DE ATE 65 KG, COM CORPO EM ALUMINIO E BRACO EM ACO, SEM BRACO DE PARADA                                                                                                                                                                                                                                                                                                                                                                           </t>
  </si>
  <si>
    <t>208,34</t>
  </si>
  <si>
    <t xml:space="preserve">MOLA HIDRAULICA DE PISO, PARA PORTAS DE ATE 1100 MM E PESO DE ATE 120 KG, COM CORPO EM ACO INOX                                                                                                                                                                                                                                                                                                                                                                                                           </t>
  </si>
  <si>
    <t>1.030,82</t>
  </si>
  <si>
    <t xml:space="preserve">MONTADOR DE ELETROELETRONICOS (HORISTA)                                                                                                                                                                                                                                                                                                                                                                                                                                                                   </t>
  </si>
  <si>
    <t>19,08</t>
  </si>
  <si>
    <t xml:space="preserve">MONTADOR DE ELETROELETRONICOS (MENSALISTA)                                                                                                                                                                                                                                                                                                                                                                                                                                                                </t>
  </si>
  <si>
    <t>3.352,59</t>
  </si>
  <si>
    <t xml:space="preserve">MONTADOR DE ESTRUTURAS METALICAS (MENSALISTA)                                                                                                                                                                                                                                                                                                                                                                                                                                                             </t>
  </si>
  <si>
    <t>3.728,26</t>
  </si>
  <si>
    <t xml:space="preserve">MONTADOR DE ESTRUTURAS METALICAS HORISTA                                                                                                                                                                                                                                                                                                                                                                                                                                                                  </t>
  </si>
  <si>
    <t>21,22</t>
  </si>
  <si>
    <t xml:space="preserve">MONTADOR DE MAQUINAS (HORISTA)                                                                                                                                                                                                                                                                                                                                                                                                                                                                            </t>
  </si>
  <si>
    <t>26,24</t>
  </si>
  <si>
    <t xml:space="preserve">MONTADOR DE MAQUINAS (MENSALISTA)                                                                                                                                                                                                                                                                                                                                                                                                                                                                         </t>
  </si>
  <si>
    <t>4.609,02</t>
  </si>
  <si>
    <t xml:space="preserve">MOTOBOMBA AUTOESCORVANTE MOTOR A GASOLINA, POTENCIA 6,0HP, BOCAIS 3" X 3", HM/Q = 5 MCA / 24 M3/H A 52,5 MCA / 5,0 M3/H                                                                                                                                                                                                                                                                                                                                                                                   </t>
  </si>
  <si>
    <t>2.618,34</t>
  </si>
  <si>
    <t xml:space="preserve">MOTOBOMBA AUTOESCORVANTE MOTOR ELETRICO TRIFASICO 7,4HP BOCA DIAMETRO DE SUCCAO X RECLAQUE: 2"X2", HM/ Q = 10 M / 73,5 M3/H A 28 M / 8,2 M3 /H                                                                                                                                                                                                                                                                                                                                                            </t>
  </si>
  <si>
    <t>6.995,72</t>
  </si>
  <si>
    <t xml:space="preserve">MOTOBOMBA AUTOESCORVANTE POTENCIA 5,42 HP, BOCAIS SUCCAO X RECALQUE 2" X 2", A GASOLINA, DIAMETRO DO ROTOR 122 MM HM/Q = 6 MCA / 33,0 M3/H A 28 MCA / 8,0 M3/H                                                                                                                                                                                                                                                                                                                                            </t>
  </si>
  <si>
    <t>3.477,12</t>
  </si>
  <si>
    <t xml:space="preserve">MOTOBOMBA CENTRIFUGA, MOTOR A GASOLINA, POTENCIA 5,42 HP, BOCAIS 1 1/2" X 1", DIAMETRO ROTOR 143 MM HM/Q = 6 MCA / 16,8 M3/H A 38 MCA / 6,6 M3/H                                                                                                                                                                                                                                                                                                                                                          </t>
  </si>
  <si>
    <t>3.268,08</t>
  </si>
  <si>
    <t xml:space="preserve">MOTOBOMBA TRASH (PARA AGUA SUJA) AUTO ESCORVANTE, MOTOR GASOLINA DE 6,41 HP, DIAMETROS DE SUCCAO X RECALQUE: 3" X 3", HM/Q: 10/60 A 23/0                                                                                                                                                                                                                                                                                                                                                                  </t>
  </si>
  <si>
    <t>4.029,92</t>
  </si>
  <si>
    <t xml:space="preserve">MOTONIVELADORA POTENCIA BASICA LIQUIDA (PRIMEIRA MARCHA) 125 HP , PESO BRUTO 13843 KG, LARGURA DA LAMINA DE 3,7 M                                                                                                                                                                                                                                                                                                                                                                                         </t>
  </si>
  <si>
    <t>1.500.000,00</t>
  </si>
  <si>
    <t xml:space="preserve">MOTONIVELADORA POTENCIA BASICA LIQUIDA (PRIMEIRA MARCHA) 171 HP, PESO BRUTO 14768 KG, LARGURA DA LAMINA DE 3,7 M                                                                                                                                                                                                                                                                                                                                                                                          </t>
  </si>
  <si>
    <t>1.863.937,05</t>
  </si>
  <si>
    <t xml:space="preserve">MOTONIVELADORA POTENCIA BASICA LIQUIDA (PRIMEIRA MARCHA) 186 HP, PESO BRUTO 15785 KG, LARGURA DA LAMINA DE 4,3 M                                                                                                                                                                                                                                                                                                                                                                                          </t>
  </si>
  <si>
    <t>1.962.034,20</t>
  </si>
  <si>
    <t xml:space="preserve">MOTOR A DIESEL PARA VIBRADOR DE IMERSAO, DE *4,7* CV                                                                                                                                                                                                                                                                                                                                                                                                                                                      </t>
  </si>
  <si>
    <t>5.188,45</t>
  </si>
  <si>
    <t xml:space="preserve">MOTOR A GASOLINA PARA VIBRADOR DE IMERSAO, 4 TEMPOS, DE 5,5 CV                                                                                                                                                                                                                                                                                                                                                                                                                                            </t>
  </si>
  <si>
    <t>2.572,79</t>
  </si>
  <si>
    <t xml:space="preserve">MOTOR ELETRICO PARA VIBRADOR DE IMERSAO, DE 2 CV, MONOFASICO, 110/220 V                                                                                                                                                                                                                                                                                                                                                                                                                                   </t>
  </si>
  <si>
    <t>2.119,48</t>
  </si>
  <si>
    <t xml:space="preserve">MOTOR ELETRICO PARA VIBRADOR DE IMERSAO, DE 2 CV, TRIFASICO, 220/380 V                                                                                                                                                                                                                                                                                                                                                                                                                                    </t>
  </si>
  <si>
    <t>2.073,38</t>
  </si>
  <si>
    <t xml:space="preserve">MOTORISTA DE CAMINHAO                                                                                                                                                                                                                                                                                                                                                                                                                                                                                     </t>
  </si>
  <si>
    <t>20,43</t>
  </si>
  <si>
    <t xml:space="preserve">MOTORISTA DE CAMINHAO (MENSALISTA)                                                                                                                                                                                                                                                                                                                                                                                                                                                                        </t>
  </si>
  <si>
    <t>3.587,62</t>
  </si>
  <si>
    <t xml:space="preserve">MOTORISTA DE CAMINHAO-BASCULANTE                                                                                                                                                                                                                                                                                                                                                                                                                                                                          </t>
  </si>
  <si>
    <t>19,26</t>
  </si>
  <si>
    <t xml:space="preserve">MOTORISTA DE CAMINHAO-BASCULANTE (MENSALISTA)                                                                                                                                                                                                                                                                                                                                                                                                                                                             </t>
  </si>
  <si>
    <t>3.384,03</t>
  </si>
  <si>
    <t xml:space="preserve">MOTORISTA DE CAMINHAO-CARRETA                                                                                                                                                                                                                                                                                                                                                                                                                                                                             </t>
  </si>
  <si>
    <t>27,27</t>
  </si>
  <si>
    <t xml:space="preserve">MOTORISTA DE CAMINHAO-CARRETA (MENSALISTA)                                                                                                                                                                                                                                                                                                                                                                                                                                                                </t>
  </si>
  <si>
    <t>4.791,03</t>
  </si>
  <si>
    <t xml:space="preserve">MOTORISTA DE CARRO DE PASSEIO                                                                                                                                                                                                                                                                                                                                                                                                                                                                             </t>
  </si>
  <si>
    <t>14,04</t>
  </si>
  <si>
    <t xml:space="preserve">MOTORISTA DE CARRO DE PASSEIO (MENSALISTA)                                                                                                                                                                                                                                                                                                                                                                                                                                                                </t>
  </si>
  <si>
    <t>2.466,61</t>
  </si>
  <si>
    <t xml:space="preserve">MOTORISTA DE ONIBUS / MICRO-ONIBUS                                                                                                                                                                                                                                                                                                                                                                                                                                                                        </t>
  </si>
  <si>
    <t>22,99</t>
  </si>
  <si>
    <t xml:space="preserve">MOTORISTA DE ONIBUS / MICRO-ONIBUS (MENSALISTA)                                                                                                                                                                                                                                                                                                                                                                                                                                                           </t>
  </si>
  <si>
    <t>4.038,22</t>
  </si>
  <si>
    <t xml:space="preserve">MOTORISTA OPERADOR DE CAMINHAO COM MUNCK                                                                                                                                                                                                                                                                                                                                                                                                                                                                  </t>
  </si>
  <si>
    <t>14,63</t>
  </si>
  <si>
    <t xml:space="preserve">MOTORISTA OPERADOR DE CAMINHAO COM MUNCK (MENSALISTA)                                                                                                                                                                                                                                                                                                                                                                                                                                                     </t>
  </si>
  <si>
    <t>2.571,75</t>
  </si>
  <si>
    <t xml:space="preserve">MOURAO CONCRETO CURVO, SECAO "T", H = 2,80 M + CURVA COM 0,45 M, COM FUROS PARA FIOS                                                                                                                                                                                                                                                                                                                                                                                                                      </t>
  </si>
  <si>
    <t>84,72</t>
  </si>
  <si>
    <t xml:space="preserve">MOURAO DE CONCRETO CURVO, *10 X 10* CM, H= *2,60* M + CURVA DE 0,40 M                                                                                                                                                                                                                                                                                                                                                                                                                                     </t>
  </si>
  <si>
    <t>75,43</t>
  </si>
  <si>
    <t xml:space="preserve">MOURAO DE CONCRETO RETO, SECAO QUADARA *10 X 10* CM, H= *2,30* M                                                                                                                                                                                                                                                                                                                                                                                                                                          </t>
  </si>
  <si>
    <t>71,12</t>
  </si>
  <si>
    <t xml:space="preserve">MOURAO DE CONCRETO RETO, SECAO QUADRADA, *10 X 10* CM, H= 3,00 M                                                                                                                                                                                                                                                                                                                                                                                                                                          </t>
  </si>
  <si>
    <t>86,82</t>
  </si>
  <si>
    <t xml:space="preserve">MOURAO DE CONCRETO RETO, TIPO ESTICADOR, *10 X 10* CM, H= 2,50 M                                                                                                                                                                                                                                                                                                                                                                                                                                          </t>
  </si>
  <si>
    <t>73,22</t>
  </si>
  <si>
    <t xml:space="preserve">MOURAO ROLICO DE MADEIRA TRATADA, D = 16 A 20 CM, H = 2,20 M, EM EUCALIPTO OU EQUIVALENTE DA REGIAO (PARA CERCA)                                                                                                                                                                                                                                                                                                                                                                                          </t>
  </si>
  <si>
    <t>26,65</t>
  </si>
  <si>
    <t xml:space="preserve">MOURAO ROLICO DE MADEIRA TRATADA, D = 8 A 11 CM, H = 2,20 M, EM EUCALIPTO OU EQUIVALENTE DA REGIAO (PARA CERCA)                                                                                                                                                                                                                                                                                                                                                                                           </t>
  </si>
  <si>
    <t xml:space="preserve">MUDA DE ARBUSTO FLORIFERO, CLUSIA/GARDENIA/MOREIA BRANCA/ AZALEIA OU EQUIVALENTE DA REGIAO, H= *50 A 70* CM                                                                                                                                                                                                                                                                                                                                                                                               </t>
  </si>
  <si>
    <t>22,98</t>
  </si>
  <si>
    <t xml:space="preserve">MUDA DE ARBUSTO FOLHAGEM, SANSAO-DO-CAMPO OU EQUIVALENTE DA REGIAO, H= *50 A 70* CM                                                                                                                                                                                                                                                                                                                                                                                                                       </t>
  </si>
  <si>
    <t>14,25</t>
  </si>
  <si>
    <t xml:space="preserve">MUDA DE ARBUSTO, BUXINHO, H= *50* M                                                                                                                                                                                                                                                                                                                                                                                                                                                                       </t>
  </si>
  <si>
    <t>55,17</t>
  </si>
  <si>
    <t xml:space="preserve">MUDA DE ARBUSTO, PINGO DE OURO/ VIOLETEIRA, H = *10 A 20* CM                                                                                                                                                                                                                                                                                                                                                                                                                                              </t>
  </si>
  <si>
    <t xml:space="preserve">MUDA DE ARVORE ORNAMENTAL, OITI/AROEIRA SALSA/ANGICO/IPE/JACARANDA OU EQUIVALENTE  DA REGIAO, H= *1* M                                                                                                                                                                                                                                                                                                                                                                                                    </t>
  </si>
  <si>
    <t xml:space="preserve">MUDA DE ARVORE ORNAMENTAL, OITI/AROEIRA SALSA/ANGICO/IPE/JACARANDA OU EQUIVALENTE  DA REGIAO, H= *2* M                                                                                                                                                                                                                                                                                                                                                                                                    </t>
  </si>
  <si>
    <t>34,94</t>
  </si>
  <si>
    <t xml:space="preserve">MUDA DE PALMEIRA, ARECA, H= *1,50* CM                                                                                                                                                                                                                                                                                                                                                                                                                                                                     </t>
  </si>
  <si>
    <t>34,48</t>
  </si>
  <si>
    <t xml:space="preserve">MUDA DE RASTEIRA/FORRACAO, AMENDOIM RASTEIRO/ONZE HORAS/AZULZINHA/IMPATIENS OU EQUIVALENTE DA REGIAO                                                                                                                                                                                                                                                                                                                                                                                                      </t>
  </si>
  <si>
    <t xml:space="preserve">MULTIEXERCITADOR COM SEIS FUNCOES, EM TUBO DE ACO CARBONO, PINTURA NO PROCESSO ELETROSTATICO - EQUIPAMENTO DE GINASTICA PARA ACADEMIA AO AR LIVRE / ACADEMIA DA TERCEIRA IDADE - ATI                                                                                                                                                                                                                                                                                                                      </t>
  </si>
  <si>
    <t>6.318,06</t>
  </si>
  <si>
    <t xml:space="preserve">NIPEL PVC, ROSCAVEL, 1 1/2",  AGUA FRIA PREDIAL                                                                                                                                                                                                                                                                                                                                                                                                                                                           </t>
  </si>
  <si>
    <t xml:space="preserve">NIPEL PVC, ROSCAVEL, 1 1/4",  AGUA FRIA PREDIAL                                                                                                                                                                                                                                                                                                                                                                                                                                                           </t>
  </si>
  <si>
    <t>8,00</t>
  </si>
  <si>
    <t xml:space="preserve">NIPEL PVC, ROSCAVEL, 1/2",  AGUA FRIA PREDIAL                                                                                                                                                                                                                                                                                                                                                                                                                                                             </t>
  </si>
  <si>
    <t xml:space="preserve">NIPEL PVC, ROSCAVEL, 1",  AGUA FRIA PREDIAL                                                                                                                                                                                                                                                                                                                                                                                                                                                               </t>
  </si>
  <si>
    <t xml:space="preserve">NIPEL PVC, ROSCAVEL, 2",  AGUA FRIA PREDIAL                                                                                                                                                                                                                                                                                                                                                                                                                                                               </t>
  </si>
  <si>
    <t xml:space="preserve">NIPEL PVC, ROSCAVEL, 3/4",  AGUA FRIA PREDIAL                                                                                                                                                                                                                                                                                                                                                                                                                                                             </t>
  </si>
  <si>
    <t xml:space="preserve">NIPLE DE FERRO GALVANIZADO, COM ROSCA BSP, DE 1 1/2"                                                                                                                                                                                                                                                                                                                                                                                                                                                      </t>
  </si>
  <si>
    <t>26,41</t>
  </si>
  <si>
    <t xml:space="preserve">NIPLE DE FERRO GALVANIZADO, COM ROSCA BSP, DE 1 1/4"                                                                                                                                                                                                                                                                                                                                                                                                                                                      </t>
  </si>
  <si>
    <t>19,88</t>
  </si>
  <si>
    <t xml:space="preserve">NIPLE DE FERRO GALVANIZADO, COM ROSCA BSP, DE 1/2"                                                                                                                                                                                                                                                                                                                                                                                                                                                        </t>
  </si>
  <si>
    <t>6,60</t>
  </si>
  <si>
    <t xml:space="preserve">NIPLE DE FERRO GALVANIZADO, COM ROSCA BSP, DE 1"                                                                                                                                                                                                                                                                                                                                                                                                                                                          </t>
  </si>
  <si>
    <t xml:space="preserve">NIPLE DE FERRO GALVANIZADO, COM ROSCA BSP, DE 2 1/2"                                                                                                                                                                                                                                                                                                                                                                                                                                                      </t>
  </si>
  <si>
    <t>62,86</t>
  </si>
  <si>
    <t xml:space="preserve">NIPLE DE FERRO GALVANIZADO, COM ROSCA BSP, DE 2"                                                                                                                                                                                                                                                                                                                                                                                                                                                          </t>
  </si>
  <si>
    <t>41,07</t>
  </si>
  <si>
    <t xml:space="preserve">NIPLE DE FERRO GALVANIZADO, COM ROSCA BSP, DE 3/4"                                                                                                                                                                                                                                                                                                                                                                                                                                                        </t>
  </si>
  <si>
    <t xml:space="preserve">NIPLE DE FERRO GALVANIZADO, COM ROSCA BSP, DE 3"                                                                                                                                                                                                                                                                                                                                                                                                                                                          </t>
  </si>
  <si>
    <t>102,25</t>
  </si>
  <si>
    <t xml:space="preserve">NIPLE DE FERRO GALVANIZADO, COM ROSCA BSP, DE 4"                                                                                                                                                                                                                                                                                                                                                                                                                                                          </t>
  </si>
  <si>
    <t>164,62</t>
  </si>
  <si>
    <t xml:space="preserve">NIPLE DE FERRO GALVANIZADO, COM ROSCA BSP, DE 5"                                                                                                                                                                                                                                                                                                                                                                                                                                                          </t>
  </si>
  <si>
    <t>363,38</t>
  </si>
  <si>
    <t xml:space="preserve">NIPLE DE FERRO GALVANIZADO, COM ROSCA BSP, DE 6"                                                                                                                                                                                                                                                                                                                                                                                                                                                          </t>
  </si>
  <si>
    <t>603,76</t>
  </si>
  <si>
    <t xml:space="preserve">NIPLE DE REDUCAO DE FERRO GALVANIZADO, COM ROSCA BSP, DE 1 1/2" X 1 1/4"                                                                                                                                                                                                                                                                                                                                                                                                                                  </t>
  </si>
  <si>
    <t>34,87</t>
  </si>
  <si>
    <t xml:space="preserve">NIPLE DE REDUCAO DE FERRO GALVANIZADO, COM ROSCA BSP, DE 1 1/2" X 1"                                                                                                                                                                                                                                                                                                                                                                                                                                      </t>
  </si>
  <si>
    <t xml:space="preserve">NIPLE DE REDUCAO DE FERRO GALVANIZADO, COM ROSCA BSP, DE 1 1/2" X 3/4"                                                                                                                                                                                                                                                                                                                                                                                                                                    </t>
  </si>
  <si>
    <t xml:space="preserve">NIPLE DE REDUCAO DE FERRO GALVANIZADO, COM ROSCA BSP, DE 1 1/4" X 1/2"                                                                                                                                                                                                                                                                                                                                                                                                                                    </t>
  </si>
  <si>
    <t>28,06</t>
  </si>
  <si>
    <t xml:space="preserve">NIPLE DE REDUCAO DE FERRO GALVANIZADO, COM ROSCA BSP, DE 1 1/4" X 1"                                                                                                                                                                                                                                                                                                                                                                                                                                      </t>
  </si>
  <si>
    <t>27,25</t>
  </si>
  <si>
    <t xml:space="preserve">NIPLE DE REDUCAO DE FERRO GALVANIZADO, COM ROSCA BSP, DE 1 1/4" X 3/4"                                                                                                                                                                                                                                                                                                                                                                                                                                    </t>
  </si>
  <si>
    <t xml:space="preserve">NIPLE DE REDUCAO DE FERRO GALVANIZADO, COM ROSCA BSP, DE 1/2" X 1/4"                                                                                                                                                                                                                                                                                                                                                                                                                                      </t>
  </si>
  <si>
    <t>8,05</t>
  </si>
  <si>
    <t xml:space="preserve">NIPLE DE REDUCAO DE FERRO GALVANIZADO, COM ROSCA BSP, DE 1" X 1/2"                                                                                                                                                                                                                                                                                                                                                                                                                                        </t>
  </si>
  <si>
    <t xml:space="preserve">NIPLE DE REDUCAO DE FERRO GALVANIZADO, COM ROSCA BSP, DE 1" X 3/4"                                                                                                                                                                                                                                                                                                                                                                                                                                        </t>
  </si>
  <si>
    <t xml:space="preserve">NIPLE DE REDUCAO DE FERRO GALVANIZADO, COM ROSCA BSP, DE 2 1/2" X 2"                                                                                                                                                                                                                                                                                                                                                                                                                                      </t>
  </si>
  <si>
    <t>87,06</t>
  </si>
  <si>
    <t xml:space="preserve">NIPLE DE REDUCAO DE FERRO GALVANIZADO, COM ROSCA BSP, DE 2" X 1 1/2"                                                                                                                                                                                                                                                                                                                                                                                                                                      </t>
  </si>
  <si>
    <t>52,61</t>
  </si>
  <si>
    <t xml:space="preserve">NIPLE DE REDUCAO DE FERRO GALVANIZADO, COM ROSCA BSP, DE 2" X 1 1/4"                                                                                                                                                                                                                                                                                                                                                                                                                                      </t>
  </si>
  <si>
    <t xml:space="preserve">NIPLE DE REDUCAO DE FERRO GALVANIZADO, COM ROSCA BSP, DE 2" X 1"                                                                                                                                                                                                                                                                                                                                                                                                                                          </t>
  </si>
  <si>
    <t xml:space="preserve">NIPLE DE REDUCAO DE FERRO GALVANIZADO, COM ROSCA BSP, DE 3/4" X 1/2"                                                                                                                                                                                                                                                                                                                                                                                                                                      </t>
  </si>
  <si>
    <t>10,48</t>
  </si>
  <si>
    <t xml:space="preserve">NIPLE DE REDUCAO DE FERRO GALVANIZADO, COM ROSCA BSP, DE 3" X 2 1/2"                                                                                                                                                                                                                                                                                                                                                                                                                                      </t>
  </si>
  <si>
    <t>159,00</t>
  </si>
  <si>
    <t xml:space="preserve">NIPLE DE REDUCAO DE FERRO GALVANIZADO, COM ROSCA BSP, DE 3" X 2"                                                                                                                                                                                                                                                                                                                                                                                                                                          </t>
  </si>
  <si>
    <t>140,43</t>
  </si>
  <si>
    <t xml:space="preserve">NIPLE SEXTAVADO EM ACO CARBONO, COM ROSCA BSP, PRESSAO 3.000 LBS, DN 1 1/2"                                                                                                                                                                                                                                                                                                                                                                                                                               </t>
  </si>
  <si>
    <t>60,69</t>
  </si>
  <si>
    <t xml:space="preserve">NIPLE SEXTAVADO EM ACO CARBONO, COM ROSCA BSP, PRESSAO 3.000 LBS, DN 1 1/4"                                                                                                                                                                                                                                                                                                                                                                                                                               </t>
  </si>
  <si>
    <t>40,95</t>
  </si>
  <si>
    <t xml:space="preserve">NIPLE SEXTAVADO EM ACO CARBONO, COM ROSCA BSP, PRESSAO 3.000 LBS, DN 1/2"                                                                                                                                                                                                                                                                                                                                                                                                                                 </t>
  </si>
  <si>
    <t>13,99</t>
  </si>
  <si>
    <t xml:space="preserve">NIPLE SEXTAVADO EM ACO CARBONO, COM ROSCA BSP, PRESSAO 3.000 LBS, DN 1"                                                                                                                                                                                                                                                                                                                                                                                                                                   </t>
  </si>
  <si>
    <t>27,12</t>
  </si>
  <si>
    <t xml:space="preserve">NIPLE SEXTAVADO EM ACO CARBONO, COM ROSCA BSP, PRESSAO 3.000 LBS, DN 2 1/2"                                                                                                                                                                                                                                                                                                                                                                                                                               </t>
  </si>
  <si>
    <t>158,63</t>
  </si>
  <si>
    <t xml:space="preserve">NIPLE SEXTAVADO EM ACO CARBONO, COM ROSCA BSP, PRESSAO 3.000 LBS, DN 2"                                                                                                                                                                                                                                                                                                                                                                                                                                   </t>
  </si>
  <si>
    <t>99,85</t>
  </si>
  <si>
    <t xml:space="preserve">NIPLE SEXTAVADO EM ACO CARBONO, COM ROSCA BSP, PRESSAO 3.000 LBS, DN 3/4"                                                                                                                                                                                                                                                                                                                                                                                                                                 </t>
  </si>
  <si>
    <t>18,07</t>
  </si>
  <si>
    <t xml:space="preserve">NIVELADOR (HORISTA)                                                                                                                                                                                                                                                                                                                                                                                                                                                                                       </t>
  </si>
  <si>
    <t>11,25</t>
  </si>
  <si>
    <t xml:space="preserve">NIVELADOR (MENSALISTA)                                                                                                                                                                                                                                                                                                                                                                                                                                                                                    </t>
  </si>
  <si>
    <t>1.979,56</t>
  </si>
  <si>
    <t xml:space="preserve">NOBREAK TRIFASICO, DE 10 KVA FATOR DE POTENCIA DE 0,8, AUTONOMIA MINIMA DE 30 MINUTOS A PLENA CARGA                                                                                                                                                                                                                                                                                                                                                                                                       </t>
  </si>
  <si>
    <t>44.669,92</t>
  </si>
  <si>
    <t xml:space="preserve">NOBREAK TRIFASICO, DE 15 KVA FATOR DE POTENCIA DE 0,8, AUTONOMIA MINIMA DE 30 MINUTOS A PLENA CARGA                                                                                                                                                                                                                                                                                                                                                                                                       </t>
  </si>
  <si>
    <t>65.204,15</t>
  </si>
  <si>
    <t xml:space="preserve">NOBREAK TRIFASICO, DE 20 KVA FATOR DE POTENCIA DE 0,8, AUTONOMIA MINIMA DE 30 MINUTOS A PLENA CARGA                                                                                                                                                                                                                                                                                                                                                                                                       </t>
  </si>
  <si>
    <t>78.907,70</t>
  </si>
  <si>
    <t xml:space="preserve">NOBREAK TRIFASICO, DE 25 KVA FATOR DE POTENCIA DE 0,8, AUTONOMIA MINIMA DE 30 MINUTOS A PLENA CARGA                                                                                                                                                                                                                                                                                                                                                                                                       </t>
  </si>
  <si>
    <t>123.610,68</t>
  </si>
  <si>
    <t xml:space="preserve">NOBREAK TRIFASICO, DE 5 KVA FATOR DE POTENCIA DE 0,8, AUTONOMIA MINIMA DE 30 MINUTOS A PLENA CARGA                                                                                                                                                                                                                                                                                                                                                                                                        </t>
  </si>
  <si>
    <t>35.717,60</t>
  </si>
  <si>
    <t xml:space="preserve">NUMERO / ALGARISMO PARA RESIDENCIA (FACHADA), EM ZAMAC, COM ALTURA DE APROX *45* MM, INCLUSIVE PARAFUSOS                                                                                                                                                                                                                                                                                                                                                                                                  </t>
  </si>
  <si>
    <t>5,41</t>
  </si>
  <si>
    <t xml:space="preserve">NUMERO / ALGARISMO PARA RESIDENCIA (FACHADA), EM ZAMAC, COM ALTURA DE APROX 125 MM, INCLUSIVE PARAFUSOS                                                                                                                                                                                                                                                                                                                                                                                                   </t>
  </si>
  <si>
    <t>15,92</t>
  </si>
  <si>
    <t xml:space="preserve">OCULOS DE SEGURANCA CONTRA IMPACTOS COM LENTE INCOLOR, ARMACAO NYLON, COM PROTECAO UVA E UVB                                                                                                                                                                                                                                                                                                                                                                                                              </t>
  </si>
  <si>
    <t xml:space="preserve">OLEO COMBUSTIVEL BPF A GRANEL                                                                                                                                                                                                                                                                                                                                                                                                                                                                             </t>
  </si>
  <si>
    <t>4,29</t>
  </si>
  <si>
    <t xml:space="preserve">OLEO DIESEL COMBUSTIVEL COMUM                                                                                                                                                                                                                                                                                                                                                                                                                                                                             </t>
  </si>
  <si>
    <t>6,67</t>
  </si>
  <si>
    <t xml:space="preserve">OLEO LUBRIFICANTE PARA MOTORES DE EQUIPAMENTOS PESADOS (CAMINHOES, TRATORES, RETROS E ETC)                                                                                                                                                                                                                                                                                                                                                                                                                </t>
  </si>
  <si>
    <t xml:space="preserve">OLHO MAGICO PARA PORTAS, EM LATAO, COM LENTE DE POLICARBONATO, ANGULO DE *200* GRAUS, ESPESSURA ENTRE *25 E 46* MM, INCLUINDO FECHO JANELA                                                                                                                                                                                                                                                                                                                                                                </t>
  </si>
  <si>
    <t xml:space="preserve">OPERADOR DE BATE-ESTACAS                                                                                                                                                                                                                                                                                                                                                                                                                                                                                  </t>
  </si>
  <si>
    <t>23,60</t>
  </si>
  <si>
    <t xml:space="preserve">OPERADOR DE BATE-ESTACAS (MENSALISTA)                                                                                                                                                                                                                                                                                                                                                                                                                                                                     </t>
  </si>
  <si>
    <t>4.145,40</t>
  </si>
  <si>
    <t xml:space="preserve">OPERADOR DE BETONEIRA (CAMINHAO)                                                                                                                                                                                                                                                                                                                                                                                                                                                                          </t>
  </si>
  <si>
    <t>18,41</t>
  </si>
  <si>
    <t xml:space="preserve">OPERADOR DE BETONEIRA (CAMINHAO) (MENSALISTA)                                                                                                                                                                                                                                                                                                                                                                                                                                                             </t>
  </si>
  <si>
    <t>3.234,74</t>
  </si>
  <si>
    <t xml:space="preserve">OPERADOR DE BETONEIRA ESTACIONARIA / MISTURADOR                                                                                                                                                                                                                                                                                                                                                                                                                                                           </t>
  </si>
  <si>
    <t xml:space="preserve">OPERADOR DE BETONEIRA ESTACIONARIA / MISTURADOR (MENSALISTA)                                                                                                                                                                                                                                                                                                                                                                                                                                              </t>
  </si>
  <si>
    <t>3.121,64</t>
  </si>
  <si>
    <t xml:space="preserve">OPERADOR DE COMPRESSOR DE AR OU COMPRESSORISTA                                                                                                                                                                                                                                                                                                                                                                                                                                                            </t>
  </si>
  <si>
    <t>19,47</t>
  </si>
  <si>
    <t xml:space="preserve">OPERADOR DE COMPRESSOR DE AR OU COMPRESSORISTA (MENSALISTA)                                                                                                                                                                                                                                                                                                                                                                                                                                               </t>
  </si>
  <si>
    <t>3.418,84</t>
  </si>
  <si>
    <t xml:space="preserve">OPERADOR DE DEMARCADORA DE FAIXAS DE TRAFEGO (MENSALISTA)                                                                                                                                                                                                                                                                                                                                                                                                                                                 </t>
  </si>
  <si>
    <t>3.981,22</t>
  </si>
  <si>
    <t xml:space="preserve">OPERADOR DE DEMARCADORA DE FAIXAS DE TRAFEGO HORISTA                                                                                                                                                                                                                                                                                                                                                                                                                                                      </t>
  </si>
  <si>
    <t>22,66</t>
  </si>
  <si>
    <t xml:space="preserve">OPERADOR DE ESCAVADEIRA                                                                                                                                                                                                                                                                                                                                                                                                                                                                                   </t>
  </si>
  <si>
    <t>24,84</t>
  </si>
  <si>
    <t xml:space="preserve">OPERADOR DE ESCAVADEIRA (MENSALISTA)                                                                                                                                                                                                                                                                                                                                                                                                                                                                      </t>
  </si>
  <si>
    <t>4.361,25</t>
  </si>
  <si>
    <t xml:space="preserve">OPERADOR DE GUINCHO OU GUINCHEIRO                                                                                                                                                                                                                                                                                                                                                                                                                                                                         </t>
  </si>
  <si>
    <t xml:space="preserve">OPERADOR DE GUINCHO OU GUINCHEIRO (MENSALISTA)                                                                                                                                                                                                                                                                                                                                                                                                                                                            </t>
  </si>
  <si>
    <t>4.186,65</t>
  </si>
  <si>
    <t xml:space="preserve">OPERADOR DE GUINDASTE                                                                                                                                                                                                                                                                                                                                                                                                                                                                                     </t>
  </si>
  <si>
    <t xml:space="preserve">OPERADOR DE GUINDASTE (MENSALISTA)                                                                                                                                                                                                                                                                                                                                                                                                                                                                        </t>
  </si>
  <si>
    <t xml:space="preserve">OPERADOR DE JATO ABRASIVO OU JATISTA                                                                                                                                                                                                                                                                                                                                                                                                                                                                      </t>
  </si>
  <si>
    <t>22,22</t>
  </si>
  <si>
    <t xml:space="preserve">OPERADOR DE JATO ABRASIVO OU JATISTA (MENSALISTA)                                                                                                                                                                                                                                                                                                                                                                                                                                                         </t>
  </si>
  <si>
    <t>3.904,30</t>
  </si>
  <si>
    <t xml:space="preserve">OPERADOR DE MAQUINAS E TRATORES DIVERSOS (TERRAPLANAGEM)                                                                                                                                                                                                                                                                                                                                                                                                                                                  </t>
  </si>
  <si>
    <t xml:space="preserve">OPERADOR DE MAQUINAS E TRATORES DIVERSOS (TERRAPLANAGEM) (MENSALISTA)                                                                                                                                                                                                                                                                                                                                                                                                                                     </t>
  </si>
  <si>
    <t>4.300,16</t>
  </si>
  <si>
    <t xml:space="preserve">OPERADOR DE MARTELETE OU MARTELETEIRO                                                                                                                                                                                                                                                                                                                                                                                                                                                                     </t>
  </si>
  <si>
    <t xml:space="preserve">OPERADOR DE MARTELETE OU MARTELETEIRO (MENSALISTA)                                                                                                                                                                                                                                                                                                                                                                                                                                                        </t>
  </si>
  <si>
    <t xml:space="preserve">OPERADOR DE MOTO SCRAPER                                                                                                                                                                                                                                                                                                                                                                                                                                                                                  </t>
  </si>
  <si>
    <t>23,05</t>
  </si>
  <si>
    <t xml:space="preserve">OPERADOR DE MOTO SCRAPER (MENSALISTA)                                                                                                                                                                                                                                                                                                                                                                                                                                                                     </t>
  </si>
  <si>
    <t>4.049,08</t>
  </si>
  <si>
    <t xml:space="preserve">OPERADOR DE MOTONIVELADORA                                                                                                                                                                                                                                                                                                                                                                                                                                                                                </t>
  </si>
  <si>
    <t>28,29</t>
  </si>
  <si>
    <t xml:space="preserve">OPERADOR DE MOTONIVELADORA (MENSALISTA)                                                                                                                                                                                                                                                                                                                                                                                                                                                                   </t>
  </si>
  <si>
    <t>4.967,47</t>
  </si>
  <si>
    <t xml:space="preserve">OPERADOR DE PA CARREGADEIRA                                                                                                                                                                                                                                                                                                                                                                                                                                                                               </t>
  </si>
  <si>
    <t xml:space="preserve">OPERADOR DE PA CARREGADEIRA (MENSALISTA)                                                                                                                                                                                                                                                                                                                                                                                                                                                                  </t>
  </si>
  <si>
    <t xml:space="preserve">OPERADOR DE PAVIMENTADORA / MESA VIBROACABADORA (MENSALISTA)                                                                                                                                                                                                                                                                                                                                                                                                                                              </t>
  </si>
  <si>
    <t>4.180,27</t>
  </si>
  <si>
    <t xml:space="preserve">OPERADOR DE PAVIMENTADORA / MESA VIBROACABADORA HORISTA                                                                                                                                                                                                                                                                                                                                                                                                                                                   </t>
  </si>
  <si>
    <t>23,80</t>
  </si>
  <si>
    <t xml:space="preserve">OPERADOR DE ROLO COMPACTADOR                                                                                                                                                                                                                                                                                                                                                                                                                                                                              </t>
  </si>
  <si>
    <t>21,99</t>
  </si>
  <si>
    <t xml:space="preserve">OPERADOR DE ROLO COMPACTADOR (MENSALISTA)                                                                                                                                                                                                                                                                                                                                                                                                                                                                 </t>
  </si>
  <si>
    <t>3.864,42</t>
  </si>
  <si>
    <t xml:space="preserve">OPERADOR DE TRATOR - EXCLUSIVE AGROPECUARIA                                                                                                                                                                                                                                                                                                                                                                                                                                                               </t>
  </si>
  <si>
    <t>23,47</t>
  </si>
  <si>
    <t xml:space="preserve">OPERADOR DE TRATOR - EXCLUSIVE AGROPECUARIA (MENSALISTA)                                                                                                                                                                                                                                                                                                                                                                                                                                                  </t>
  </si>
  <si>
    <t>4.123,51</t>
  </si>
  <si>
    <t xml:space="preserve">OPERADOR DE USINA DE ASFALTO, DE SOLOS OU DE CONCRETO                                                                                                                                                                                                                                                                                                                                                                                                                                                     </t>
  </si>
  <si>
    <t xml:space="preserve">OPERADOR DE USINA DE ASFALTO, DE SOLOS OU DE CONCRETO (MENSALISTA)                                                                                                                                                                                                                                                                                                                                                                                                                                        </t>
  </si>
  <si>
    <t>3.589,89</t>
  </si>
  <si>
    <t xml:space="preserve">OXIGENIO, RECARGA PARA CILINDRO DE CONJUNTO OXICORTE GRANDE                                                                                                                                                                                                                                                                                                                                                                                                                                               </t>
  </si>
  <si>
    <t xml:space="preserve">PA CARREGADEIRA SOBRE RODAS, POTENCIA BRUTA *127* CV, CAPACIDADE DA CACAMBA DE 2,0 A 2,4 M3, PESO OPERACIONAL MAXIMO DE 10330 KG                                                                                                                                                                                                                                                                                                                                                                          </t>
  </si>
  <si>
    <t>596.736,00</t>
  </si>
  <si>
    <t xml:space="preserve">PA CARREGADEIRA SOBRE RODAS, POTENCIA LIQUIDA 128 HP, CAPACIDADE DA CACAMBA DE 1,7 A 2,8 M3, PESO OPERACIONAL MAXIMO DE 11632 KG                                                                                                                                                                                                                                                                                                                                                                          </t>
  </si>
  <si>
    <t>672.000,00</t>
  </si>
  <si>
    <t xml:space="preserve">PA CARREGADEIRA SOBRE RODAS, POTENCIA LIQUIDA 197 HP, CAPACIDADE DA CACAMBA DE 2,5 A 3,5 M3, PESO OPERACIONAL MAXIMO DE 18338 KG                                                                                                                                                                                                                                                                                                                                                                          </t>
  </si>
  <si>
    <t>931.839,95</t>
  </si>
  <si>
    <t xml:space="preserve">PA CARREGADEIRA SOBRE RODAS, POTENCIA LIQUIDA 213 HP, CAPACIDADE DA CACAMBA DE 1,9 A 3,5 M3, PESO OPERACIONAL MAXIMO DE 19234 KG                                                                                                                                                                                                                                                                                                                                                                          </t>
  </si>
  <si>
    <t>1.060.863,95</t>
  </si>
  <si>
    <t xml:space="preserve">PA CARREGADEIRA SOBRE RODAS, POTENCIA 152 HP, CAPACIDADE DA CACAMBA DE 1,53 A 2,30 M3, PESO OPERACIONAL MAXIMO DE 10216 KG                                                                                                                                                                                                                                                                                                                                                                                </t>
  </si>
  <si>
    <t>619.135,97</t>
  </si>
  <si>
    <t xml:space="preserve">PA DE LIXO PLASTICA, CABO LONGO                                                                                                                                                                                                                                                                                                                                                                                                                                                                           </t>
  </si>
  <si>
    <t xml:space="preserve">PAINEL DE LA DE VIDRO SEM REVESTIMENTO PSI 20, E = 25 MM, DE 1200 X 600 MM                                                                                                                                                                                                                                                                                                                                                                                                                                </t>
  </si>
  <si>
    <t>16,03</t>
  </si>
  <si>
    <t xml:space="preserve">PAINEL DE LA DE VIDRO SEM REVESTIMENTO PSI 20, E = 50 MM, DE 1200 X 600 MM                                                                                                                                                                                                                                                                                                                                                                                                                                </t>
  </si>
  <si>
    <t>36,09</t>
  </si>
  <si>
    <t xml:space="preserve">PAINEL DE LA DE VIDRO SEM REVESTIMENTO PSI 40, E = 25 MM, DE 1200 X 600 MM                                                                                                                                                                                                                                                                                                                                                                                                                                </t>
  </si>
  <si>
    <t xml:space="preserve">PAINEL DE LA DE VIDRO SEM REVESTIMENTO PSI 40, E = 50 MM, DE 1200 X 600 MM                                                                                                                                                                                                                                                                                                                                                                                                                                </t>
  </si>
  <si>
    <t>59,15</t>
  </si>
  <si>
    <t xml:space="preserve">PAINEL ESTRUTURAL PARA LAJE SECA REVESTIDO EM PLACA CIMENTICIA, DE 1,20 X 2,50 M, E = 23 MM                                                                                                                                                                                                                                                                                                                                                                                                               </t>
  </si>
  <si>
    <t>98,74</t>
  </si>
  <si>
    <t xml:space="preserve">PAINEL ESTRUTURAL PARA LAJE SECA REVESTIDO EM PLACA CIMENTICIA, DE 1,20 X 2,50 M, E = 40 MM                                                                                                                                                                                                                                                                                                                                                                                                               </t>
  </si>
  <si>
    <t>111,73</t>
  </si>
  <si>
    <t xml:space="preserve">PAINEL ESTRUTURAL PARA LAJE SECA REVESTIDO EM PLACA CIMENTICIA, DE 1,20 X 2,50 M, E = 55 MM                                                                                                                                                                                                                                                                                                                                                                                                               </t>
  </si>
  <si>
    <t>168,57</t>
  </si>
  <si>
    <t xml:space="preserve">PAINEL TERMOISOLANTE PARA FECHAMENTOS VERTICAIS (INCLUI PARAFUSOS DE FIXACAO) REVESTIDO EM ACO GALVALUME, LARGURA UTIL DE 1100 MM, REVESTIMENTO COM ESPESSURA DE 0,50 MM, COM PRE-PINTURA NAS DUAS FACES, NUCLEO EM POLIURETANO (PUR) COM ESPESSURA 40/50 MM                                                                                                                                                                                                                                              </t>
  </si>
  <si>
    <t>330,71</t>
  </si>
  <si>
    <t xml:space="preserve">PAINEL TERMOISOLANTE PARA FECHAMENTOS VERTICAIS (INCLUI PARAFUSOS DE FIXACAO) REVESTIDO EM ACO GALVALUME, LARGURA UTIL DE 1100 MM, REVESTIMENTO COM ESPESSURA DE 0,50 MM, COM PRE-PINTURA NAS DUAS FACES, NUCLEO EM POLIURETANO (PUR) COM ESPESSURA 70/80 MM                                                                                                                                                                                                                                              </t>
  </si>
  <si>
    <t>392,07</t>
  </si>
  <si>
    <t xml:space="preserve">PAPEL KRAFT BETUMADO                                                                                                                                                                                                                                                                                                                                                                                                                                                                                      </t>
  </si>
  <si>
    <t>5,27</t>
  </si>
  <si>
    <t xml:space="preserve">PAPELEIRA DE PAREDE EM METAL CROMADO SEM TAMPA                                                                                                                                                                                                                                                                                                                                                                                                                                                            </t>
  </si>
  <si>
    <t>60,42</t>
  </si>
  <si>
    <t xml:space="preserve">PAPELEIRA PLASTICA TIPO DISPENSER PARA PAPEL HIGIENICO ROLAO                                                                                                                                                                                                                                                                                                                                                                                                                                              </t>
  </si>
  <si>
    <t xml:space="preserve">PAR DE TABELAS DE BASQUETE EM COMPENSADO NAVAL, OFICIAL, 1800 X 1200 MM, INCLUINDO ARO DE METAL E REDE EM POLIPROPILENO 100% (SEM SUPORTE DE FIXACAO)                                                                                                                                                                                                                                                                                                                                                     </t>
  </si>
  <si>
    <t>3.226,28</t>
  </si>
  <si>
    <t xml:space="preserve">PARA-RAIOS DE DISTRIBUICAO, TENSAO NOMINAL 15 KV, CORRENTE NOMINAL DE DESCARGA 5 KA                                                                                                                                                                                                                                                                                                                                                                                                                       </t>
  </si>
  <si>
    <t>221,70</t>
  </si>
  <si>
    <t xml:space="preserve">PARA-RAIOS DE DISTRIBUICAO, TENSAO NOMINAL 30 KV, CORRENTE NOMINAL DE DESCARGA 10 KA                                                                                                                                                                                                                                                                                                                                                                                                                      </t>
  </si>
  <si>
    <t>402,52</t>
  </si>
  <si>
    <t xml:space="preserve">PARA-RAIOS TIPO FRANKLIN 350 MM, EM LATAO CROMADO, DUAS DESCIDAS, PARA PROTECAO DE EDIFICACOES CONTRA DESCARGAS ATMOSFERICAS                                                                                                                                                                                                                                                                                                                                                                              </t>
  </si>
  <si>
    <t xml:space="preserve">PARAFUSO CABECA TROMBETA E PONTA AGULHA (GN55), COMPRIMENTO 55 MM, EM ACO FOSFATIZADO, PARA FIXAR CHAPA DE GESSO EM PERFIL DRYWALL METALICO MAXIMO 0,7 MM                                                                                                                                                                                                                                                                                                                                                 </t>
  </si>
  <si>
    <t>0,38</t>
  </si>
  <si>
    <t xml:space="preserve">PARAFUSO DE ACO TIPO CHUMBADOR PARABOLT, DIAMETRO 1/2", COMPRIMENTO 75 MM                                                                                                                                                                                                                                                                                                                                                                                                                                 </t>
  </si>
  <si>
    <t>13,77</t>
  </si>
  <si>
    <t xml:space="preserve">PARAFUSO DE ACO TIPO CHUMBADOR PARABOLT, DIAMETRO 3/8", COMPRIMENTO 75 MM                                                                                                                                                                                                                                                                                                                                                                                                                                 </t>
  </si>
  <si>
    <t>3,47</t>
  </si>
  <si>
    <t xml:space="preserve">PARAFUSO DE ACO ZINCADO COM ROSCA SOBERBA, CABECA CHATA E FENDA SIMPLES, DIAMETRO 2,5 MM, COMPRIMENTO * 9,5 * MM                                                                                                                                                                                                                                                                                                                                                                                          </t>
  </si>
  <si>
    <t xml:space="preserve">PARAFUSO DE ACO ZINCADO COM ROSCA SOBERBA, CABECA CHATA E FENDA SIMPLES, DIAMETRO 4,2 MM, COMPRIMENTO * 32 * MM                                                                                                                                                                                                                                                                                                                                                                                           </t>
  </si>
  <si>
    <t>0,27</t>
  </si>
  <si>
    <t xml:space="preserve">PARAFUSO DE ACO ZINCADO COM ROSCA SOBERBA, CABECA CHATA E FENDA SIMPLES, DIAMETRO 4,8 MM, COMPRIMENTO 45 MM                                                                                                                                                                                                                                                                                                                                                                                               </t>
  </si>
  <si>
    <t xml:space="preserve">PARAFUSO DE FERRO POLIDO, SEXTAVADO, COM ROSCA INTEIRA, DIAMETRO 5/16", COMPRIMENTO 3/4", COM PORCA E ARRUELA LISA LEVE                                                                                                                                                                                                                                                                                                                                                                                   </t>
  </si>
  <si>
    <t>0,65</t>
  </si>
  <si>
    <t xml:space="preserve">PARAFUSO DE FERRO POLIDO, SEXTAVADO, COM ROSCA PARCIAL, DIAMETRO 5/8", COMPRIMENTO 6", COM PORCA E ARRUELA DE PRESSAO MEDIA                                                                                                                                                                                                                                                                                                                                                                               </t>
  </si>
  <si>
    <t>14,76</t>
  </si>
  <si>
    <t xml:space="preserve">PARAFUSO DE LATAO COM ACABAMENTO CROMADO PARA FIXAR PECA SANITARIA, INCLUI PORCA CEGA, ARRUELA E BUCHA DE NYLON TAMANHO S-10                                                                                                                                                                                                                                                                                                                                                                              </t>
  </si>
  <si>
    <t xml:space="preserve">PARAFUSO DE LATAO COM ROSCA SOBERBA, CABECA CHATA E FENDA SIMPLES, DIAMETRO 2,5 MM, COMPRIMENTO 12 MM                                                                                                                                                                                                                                                                                                                                                                                                     </t>
  </si>
  <si>
    <t>0,21</t>
  </si>
  <si>
    <t xml:space="preserve">PARAFUSO DE LATAO COM ROSCA SOBERBA, CABECA CHATA E FENDA SIMPLES, DIAMETRO 3,2 MM, COMPRIMENTO 16 MM                                                                                                                                                                                                                                                                                                                                                                                                     </t>
  </si>
  <si>
    <t xml:space="preserve">PARAFUSO DE LATAO COM ROSCA SOBERBA, CABECA CHATA E FENDA SIMPLES, DIAMETRO 4,8 MM, COMPRIMENTO 65 MM                                                                                                                                                                                                                                                                                                                                                                                                     </t>
  </si>
  <si>
    <t>2,95</t>
  </si>
  <si>
    <t xml:space="preserve">PARAFUSO DRY WALL, EM ACO FOSFATIZADO, CABECA TROMBETA E PONTA AGULHA (TA), COMPRIMENTO 25 MM                                                                                                                                                                                                                                                                                                                                                                                                             </t>
  </si>
  <si>
    <t xml:space="preserve">PARAFUSO DRY WALL, EM ACO FOSFATIZADO, CABECA TROMBETA E PONTA AGULHA (TA), COMPRIMENTO 35 MM                                                                                                                                                                                                                                                                                                                                                                                                             </t>
  </si>
  <si>
    <t>0,25</t>
  </si>
  <si>
    <t xml:space="preserve">PARAFUSO DRY WALL, EM ACO FOSFATIZADO, CABECA TROMBETA E PONTA AGULHA (TA), COMPRIMENTO 45 MM                                                                                                                                                                                                                                                                                                                                                                                                             </t>
  </si>
  <si>
    <t>0,33</t>
  </si>
  <si>
    <t xml:space="preserve">PARAFUSO DRY WALL, EM ACO FOSFATIZADO, CABECA TROMBETA E PONTA BROCA (TB), COMPRIMENTO 25 MM                                                                                                                                                                                                                                                                                                                                                                                                              </t>
  </si>
  <si>
    <t>0,23</t>
  </si>
  <si>
    <t xml:space="preserve">PARAFUSO DRY WALL, EM ACO FOSFATIZADO, CABECA TROMBETA E PONTA BROCA (TB), COMPRIMENTO 35 MM                                                                                                                                                                                                                                                                                                                                                                                                              </t>
  </si>
  <si>
    <t>0,29</t>
  </si>
  <si>
    <t xml:space="preserve">PARAFUSO DRY WALL, EM ACO FOSFATIZADO, CABECA TROMBETA E PONTA BROCA (TB), COMPRIMENTO 45 MM                                                                                                                                                                                                                                                                                                                                                                                                              </t>
  </si>
  <si>
    <t xml:space="preserve">PARAFUSO DRY WALL, EM ACO ZINCADO, CABECA LENTILHA E PONTA AGULHA (LA), LARGURA 4,2 MM, COMPRIMENTO 13 MM                                                                                                                                                                                                                                                                                                                                                                                                 </t>
  </si>
  <si>
    <t xml:space="preserve">PARAFUSO DRY WALL, EM ACO ZINCADO, CABECA LENTILHA E PONTA BROCA (LB), LARGURA 4,2 MM, COMPRIMENTO 13 MM                                                                                                                                                                                                                                                                                                                                                                                                  </t>
  </si>
  <si>
    <t xml:space="preserve">PARAFUSO EM ACO GALVANIZADO, TIPO MAQUINA, SEXTAVADO, SEM PORCA, DIAMETRO 1/2", COMPRIMENTO 2"                                                                                                                                                                                                                                                                                                                                                                                                            </t>
  </si>
  <si>
    <t xml:space="preserve">PARAFUSO FRANCES METRICO ZINCADO, DIAMETRO 12 MM, COMPRIMENTO 140MM, COM PORCA SEXTAVADA E ARRUELA DE PRESSAO MEDIA                                                                                                                                                                                                                                                                                                                                                                                       </t>
  </si>
  <si>
    <t>28,48</t>
  </si>
  <si>
    <t xml:space="preserve">PARAFUSO FRANCES METRICO ZINCADO, DIAMETRO 12 MM, COMPRIMENTO 150 MM, COM PORCA SEXTAVADA E ARRUELA DE PRESSAO MEDIA                                                                                                                                                                                                                                                                                                                                                                                      </t>
  </si>
  <si>
    <t>29,85</t>
  </si>
  <si>
    <t xml:space="preserve">PARAFUSO FRANCES M16 EM ACO GALVANIZADO, COMPRIMENTO = 150 MM, DIAMETRO = 16 MM, CABECA ABAULADA                                                                                                                                                                                                                                                                                                                                                                                                          </t>
  </si>
  <si>
    <t xml:space="preserve">PARAFUSO FRANCES M16 EM ACO GALVANIZADO, COMPRIMENTO = 45 MM, DIAMETRO = 16 MM, CABECA ABAULADA                                                                                                                                                                                                                                                                                                                                                                                                           </t>
  </si>
  <si>
    <t xml:space="preserve">PARAFUSO FRANCES ZINCADO, DIAMETRO 1/2'', COMPRIMENTO 2'', COM PORCA E ARRUELA                                                                                                                                                                                                                                                                                                                                                                                                                            </t>
  </si>
  <si>
    <t xml:space="preserve">PARAFUSO FRANCES ZINCADO, DIAMETRO 1/2", COMPRIMENTO 12", COM PORCA E ARRUELA LISA MEDIA                                                                                                                                                                                                                                                                                                                                                                                                                  </t>
  </si>
  <si>
    <t>20,05</t>
  </si>
  <si>
    <t xml:space="preserve">PARAFUSO FRANCES ZINCADO, DIAMETRO 1/2", COMPRIMENTO 15", COM PORCA E ARRUELA LISA MEDIA                                                                                                                                                                                                                                                                                                                                                                                                                  </t>
  </si>
  <si>
    <t>27,50</t>
  </si>
  <si>
    <t xml:space="preserve">PARAFUSO FRANCES ZINCADO, DIAMETRO 1/2", COMPRIMENTO 4", COM PORCA E ARRUELA                                                                                                                                                                                                                                                                                                                                                                                                                              </t>
  </si>
  <si>
    <t>6,76</t>
  </si>
  <si>
    <t xml:space="preserve">PARAFUSO M16 EM ACO GALVANIZADO, COMPRIMENTO = 125 MM, DIAMETRO = 16 MM, ROSCA MAQUINA, CABECA QUADRADA                                                                                                                                                                                                                                                                                                                                                                                                   </t>
  </si>
  <si>
    <t>7,27</t>
  </si>
  <si>
    <t xml:space="preserve">PARAFUSO M16 EM ACO GALVANIZADO, COMPRIMENTO = 150 MM, DIAMETRO = 16 MM, ROSCA MAQUINA, CABECA QUADRADA                                                                                                                                                                                                                                                                                                                                                                                                   </t>
  </si>
  <si>
    <t xml:space="preserve">PARAFUSO M16 EM ACO GALVANIZADO, COMPRIMENTO = 200 MM, DIAMETRO = 16 MM, ROSCA MAQUINA, CABECA QUADRADA                                                                                                                                                                                                                                                                                                                                                                                                   </t>
  </si>
  <si>
    <t xml:space="preserve">PARAFUSO M16 EM ACO GALVANIZADO, COMPRIMENTO = 250 MM, DIAMETRO = 16 MM, ROSCA MAQUINA, CABECA QUADRADA                                                                                                                                                                                                                                                                                                                                                                                                   </t>
  </si>
  <si>
    <t>10,66</t>
  </si>
  <si>
    <t xml:space="preserve">PARAFUSO M16 EM ACO GALVANIZADO, COMPRIMENTO = 300 MM, DIAMETRO = 16 MM, ROSCA DUPLA                                                                                                                                                                                                                                                                                                                                                                                                                      </t>
  </si>
  <si>
    <t>14,37</t>
  </si>
  <si>
    <t xml:space="preserve">PARAFUSO M16 EM ACO GALVANIZADO, COMPRIMENTO = 300 MM, DIAMETRO = 16 MM, ROSCA MAQUINA, CABECA QUADRADA                                                                                                                                                                                                                                                                                                                                                                                                   </t>
  </si>
  <si>
    <t>12,25</t>
  </si>
  <si>
    <t xml:space="preserve">PARAFUSO M16 EM ACO GALVANIZADO, COMPRIMENTO = 350 MM, DIAMETRO = 16 MM, ROSCA MAQUINA, CABECA QUADRADA                                                                                                                                                                                                                                                                                                                                                                                                   </t>
  </si>
  <si>
    <t xml:space="preserve">PARAFUSO M16 EM ACO GALVANIZADO, COMPRIMENTO = 400 MM, DIAMETRO = 16 MM, ROSCA DUPLA                                                                                                                                                                                                                                                                                                                                                                                                                      </t>
  </si>
  <si>
    <t>19,00</t>
  </si>
  <si>
    <t xml:space="preserve">PARAFUSO M16 EM ACO GALVANIZADO, COMPRIMENTO = 450 MM, DIAMETRO = 16 MM, ROSCA MAQUINA, CABECA QUADRADA                                                                                                                                                                                                                                                                                                                                                                                                   </t>
  </si>
  <si>
    <t>21,55</t>
  </si>
  <si>
    <t xml:space="preserve">PARAFUSO M16 EM ACO GALVANIZADO, COMPRIMENTO = 500 MM, DIAMETRO = 16 MM, ROSCA MAQUINA, COM CABECA SEXTAVADA E PORCA                                                                                                                                                                                                                                                                                                                                                                                      </t>
  </si>
  <si>
    <t xml:space="preserve">PARAFUSO NIQUELADO COM ACABAMENTO CROMADO PARA FIXAR PECA SANITARIA, INCLUI PORCA CEGA, ARRUELA E BUCHA DE NYLON TAMANHO S-10                                                                                                                                                                                                                                                                                                                                                                             </t>
  </si>
  <si>
    <t>32,73</t>
  </si>
  <si>
    <t xml:space="preserve">PARAFUSO NIQUELADO 3 1/2" COM ACABAMENTO CROMADO PARA FIXAR PECA SANITARIA, INCLUI PORCA CEGA, ARRUELA E BUCHA DE NYLON TAMANHO S-8                                                                                                                                                                                                                                                                                                                                                                       </t>
  </si>
  <si>
    <t>24,26</t>
  </si>
  <si>
    <t xml:space="preserve">PARAFUSO ROSCA SOBERBA ZINCADO CABECA CHATA FENDA SIMPLES 3,2 X 20 MM (3/4 ")                                                                                                                                                                                                                                                                                                                                                                                                                             </t>
  </si>
  <si>
    <t xml:space="preserve">PARAFUSO ROSCA SOBERBA ZINCADO CABECA CHATA FENDA SIMPLES 3,5 X 25 MM (1 ")                                                                                                                                                                                                                                                                                                                                                                                                                               </t>
  </si>
  <si>
    <t>0,09</t>
  </si>
  <si>
    <t xml:space="preserve">PARAFUSO ROSCA SOBERBA ZINCADO CABECA CHATA FENDA SIMPLES 3,8 X 30 MM (1.1/4 ")                                                                                                                                                                                                                                                                                                                                                                                                                           </t>
  </si>
  <si>
    <t xml:space="preserve">PARAFUSO ROSCA SOBERBA ZINCADO CABECA CHATA FENDA SIMPLES 4,8 X 40 MM (1.1/2 ")                                                                                                                                                                                                                                                                                                                                                                                                                           </t>
  </si>
  <si>
    <t xml:space="preserve">PARAFUSO ROSCA SOBERBA ZINCADO CABECA CHATA FENDA SIMPLES 5,5 X 50 MM (2 ")                                                                                                                                                                                                                                                                                                                                                                                                                               </t>
  </si>
  <si>
    <t>0,39</t>
  </si>
  <si>
    <t xml:space="preserve">PARAFUSO ROSCA SOBERBA ZINCADO CABECA CHATA FENDA SIMPLES 5,5 X 65 MM (2.1/2 ")                                                                                                                                                                                                                                                                                                                                                                                                                           </t>
  </si>
  <si>
    <t>0,50</t>
  </si>
  <si>
    <t xml:space="preserve">PARAFUSO ZINCADO ROSCA SOBERBA 5/16 " X 120 MM PARA TELHA FIBROCIMENTO                                                                                                                                                                                                                                                                                                                                                                                                                                    </t>
  </si>
  <si>
    <t xml:space="preserve">PARAFUSO ZINCADO ROSCA SOBERBA, CABECA SEXTAVADA, 5/16 " X 110 MM, PARA FIXACAO DE TELHA EM MADEIRA                                                                                                                                                                                                                                                                                                                                                                                                       </t>
  </si>
  <si>
    <t xml:space="preserve">PARAFUSO ZINCADO ROSCA SOBERBA, CABECA SEXTAVADA, 5/16 " X 150 MM, PARA FIXACAO DE TELHA EM MADEIRA                                                                                                                                                                                                                                                                                                                                                                                                       </t>
  </si>
  <si>
    <t xml:space="preserve">PARAFUSO ZINCADO ROSCA SOBERBA, CABECA SEXTAVADA, 5/16 " X 180 MM, PARA FIXACAO DE TELHA EM MADEIRA                                                                                                                                                                                                                                                                                                                                                                                                       </t>
  </si>
  <si>
    <t xml:space="preserve">PARAFUSO ZINCADO ROSCA SOBERBA, CABECA SEXTAVADA, 5/16 " X 200 MM, PARA FIXACAO DE TELHA EM MADEIRA                                                                                                                                                                                                                                                                                                                                                                                                       </t>
  </si>
  <si>
    <t xml:space="preserve">PARAFUSO ZINCADO ROSCA SOBERBA, CABECA SEXTAVADA, 5/16 " X 230 MM, PARA FIXACAO DE TELHA EM MADEIRA                                                                                                                                                                                                                                                                                                                                                                                                       </t>
  </si>
  <si>
    <t xml:space="preserve">PARAFUSO ZINCADO ROSCA SOBERBA, CABECA SEXTAVADA, 5/16 " X 250 MM, PARA FIXACAO DE TELHA EM MADEIRA                                                                                                                                                                                                                                                                                                                                                                                                       </t>
  </si>
  <si>
    <t xml:space="preserve">PARAFUSO ZINCADO ROSCA SOBERBA, CABECA SEXTAVADA, 5/16 " X 50 MM, PARA FIXACAO DE TELHA EM MADEIRA                                                                                                                                                                                                                                                                                                                                                                                                        </t>
  </si>
  <si>
    <t xml:space="preserve">PARAFUSO ZINCADO ROSCA SOBERBA, CABECA SEXTAVADA, 5/16 " X 85 MM, PARA FIXACAO DE TELHA EM MADEIRA                                                                                                                                                                                                                                                                                                                                                                                                        </t>
  </si>
  <si>
    <t xml:space="preserve">PARAFUSO ZINCADO 5/16 " X 250 MM PARA FIXACAO DE TELHA DE FIBROCIMENTO CANALETE 49, INCLUI BUCHA NYLON S-10                                                                                                                                                                                                                                                                                                                                                                                               </t>
  </si>
  <si>
    <t>4,03</t>
  </si>
  <si>
    <t xml:space="preserve">PARAFUSO ZINCADO 5/16 " X 85 MM PARA FIXACAO DE TELHA DE FIBROCIMENTO CANALETE 90, INCLUI BUCHA NYLON S-10                                                                                                                                                                                                                                                                                                                                                                                                </t>
  </si>
  <si>
    <t>1,96</t>
  </si>
  <si>
    <t xml:space="preserve">PARAFUSO ZINCADO, AUTOBROCANTE, FLANGEADO, 4,2 MM X 19 MM                                                                                                                                                                                                                                                                                                                                                                                                                                                 </t>
  </si>
  <si>
    <t>39,77</t>
  </si>
  <si>
    <t xml:space="preserve">PARAFUSO ZINCADO, SEXTAVADO, COM ROSCA INTEIRA, DIAMETRO 1/4", COMPRIMENTO 1/2"                                                                                                                                                                                                                                                                                                                                                                                                                           </t>
  </si>
  <si>
    <t xml:space="preserve">PARAFUSO ZINCADO, SEXTAVADO, COM ROSCA INTEIRA, DIAMETRO 3/8", COMPRIMENTO 2"                                                                                                                                                                                                                                                                                                                                                                                                                             </t>
  </si>
  <si>
    <t xml:space="preserve">PARAFUSO ZINCADO, SEXTAVADO, COM ROSCA INTEIRA, DIAMETRO 5/8", COMPRIMENTO 2 1/4"                                                                                                                                                                                                                                                                                                                                                                                                                         </t>
  </si>
  <si>
    <t>5,97</t>
  </si>
  <si>
    <t xml:space="preserve">PARAFUSO ZINCADO, SEXTAVADO, COM ROSCA INTEIRA, DIAMETRO 5/8", COMPRIMENTO 3", COM PORCA E ARRUELA DE PRESSAO MEDIA                                                                                                                                                                                                                                                                                                                                                                                       </t>
  </si>
  <si>
    <t xml:space="preserve">PARAFUSO ZINCADO, SEXTAVADO, COM ROSCA SOBERBA, DIAMETRO 3/8", COMPRIMENTO 80 MM                                                                                                                                                                                                                                                                                                                                                                                                                          </t>
  </si>
  <si>
    <t xml:space="preserve">PARAFUSO ZINCADO, SEXTAVADO, COM ROSCA SOBERBA, DIAMETRO 5/16", COMPRIMENTO 40 MM                                                                                                                                                                                                                                                                                                                                                                                                                         </t>
  </si>
  <si>
    <t xml:space="preserve">PARAFUSO ZINCADO, SEXTAVADO, COM ROSCA SOBERBA, DIAMETRO 5/16", COMPRIMENTO 80 MM                                                                                                                                                                                                                                                                                                                                                                                                                         </t>
  </si>
  <si>
    <t xml:space="preserve">PARAFUSO ZINCADO, SEXTAVADO, GRAU 5, ROSCA INTEIRA, DIAMETRO 1 1/2", COMPRIMENTO 4"                                                                                                                                                                                                                                                                                                                                                                                                                       </t>
  </si>
  <si>
    <t>68,47</t>
  </si>
  <si>
    <t xml:space="preserve">PARAFUSO, ASTM A307 - GRAU A, SEXTAVADO, ZINCADO, DIAMETRO 3/8" (9,52 MM), COMPRIMENTO 1 " (25,4 MM)                                                                                                                                                                                                                                                                                                                                                                                                      </t>
  </si>
  <si>
    <t>164,77</t>
  </si>
  <si>
    <t xml:space="preserve">PARAFUSO, AUTO ATARRACHANTE, CABECA CHATA, FENDA SIMPLES, 1/4 (6,35 MM) X 25 MM                                                                                                                                                                                                                                                                                                                                                                                                                          </t>
  </si>
  <si>
    <t>68,18</t>
  </si>
  <si>
    <t xml:space="preserve">PARAFUSO, COMUM, ASTM A307, SEXTAVADO, DIAMETRO 1/2" (12,7 MM), COMPRIMENTO 1" (25,4 MM)                                                                                                                                                                                                                                                                                                                                                                                                                  </t>
  </si>
  <si>
    <t>269,88</t>
  </si>
  <si>
    <t xml:space="preserve">PARALELEPIPEDO GRANITICO OU BASALTICO, PARA PAVIMENTACAO, SEM FRETE (VARIACAO REGIONAL DE PECAS POR M2)                                                                                                                                                                                                                                                                                                                                                                                                   </t>
  </si>
  <si>
    <t xml:space="preserve">MIL   </t>
  </si>
  <si>
    <t>2.784,22</t>
  </si>
  <si>
    <t xml:space="preserve">PASTA LUBRIFICANTE PARA TUBOS E CONEXOES COM JUNTA ELASTICA, EMBALAGEM DE *400* GR (USO EM PVC, ACO, POLIETILENO E OUTROS)                                                                                                                                                                                                                                                                                                                                                                                </t>
  </si>
  <si>
    <t>31,44</t>
  </si>
  <si>
    <t xml:space="preserve">PASTA PARA SOLDA DE TUBOS E CONEXOES DE COBRE (EMBALAGEM COM 250 G)                                                                                                                                                                                                                                                                                                                                                                                                                                       </t>
  </si>
  <si>
    <t>61,50</t>
  </si>
  <si>
    <t xml:space="preserve">PASTA VEDA JUNTAS/ROSCA, EMBALAGEM DE *500* G, PARA INSTALACOES DE AGUA, GAS E OUTROS                                                                                                                                                                                                                                                                                                                                                                                                                     </t>
  </si>
  <si>
    <t>66,46</t>
  </si>
  <si>
    <t xml:space="preserve">PASTILHA CERAMICA/PORCELANA, REVEST INT/EXT E  PISCINA, CORES BRANCA OU FRIAS, SOLIDAS, SEM MESCLAGEM/MISTURA, ACABAMENTO LISO *2,5 X 2,5* CM                                                                                                                                                                                                                                                                                                                                                             </t>
  </si>
  <si>
    <t>242,39</t>
  </si>
  <si>
    <t xml:space="preserve">PASTILHA CERAMICA/PORCELANA, REVEST INT/EXT E  PISCINA, CORES BRANCA OU FRIAS, SOLIDAS, SEM MESCLAGEM/MISTURA, ACABAMENTO LISO *5 X 5* CM                                                                                                                                                                                                                                                                                                                                                                 </t>
  </si>
  <si>
    <t>156,11</t>
  </si>
  <si>
    <t xml:space="preserve">PASTILHA CERAMICA/PORCELANA, REVEST INT/EXT E  PISCINA, CORES LISAS/SOLIDAS, QUENTES, SEM MESCLAGEM/MISTURA, *2,5 X 2,5* CM                                                                                                                                                                                                                                                                                                                                                                               </t>
  </si>
  <si>
    <t>263,67</t>
  </si>
  <si>
    <t xml:space="preserve">PASTILHA CERAMICA/PORCELANA, REVEST INT/EXT E  PISCINA, CORES LISAS/SOLIDAS, QUENTES, SEM MESCLAGEM/MISTURA, *5 X 5* CM                                                                                                                                                                                                                                                                                                                                                                                   </t>
  </si>
  <si>
    <t>186,67</t>
  </si>
  <si>
    <t xml:space="preserve">PASTILHEIRO (HORISTA)                                                                                                                                                                                                                                                                                                                                                                                                                                                                                     </t>
  </si>
  <si>
    <t xml:space="preserve">PASTILHEIRO (MENSALISTA)                                                                                                                                                                                                                                                                                                                                                                                                                                                                                  </t>
  </si>
  <si>
    <t xml:space="preserve">PATCH CORD (CABO DE REDE), CATEGORIA 5 E (CAT 5E) UTP, 24 AWG, 4 PARES, EXTENSAO DE 1,50 M                                                                                                                                                                                                                                                                                                                                                                                                                </t>
  </si>
  <si>
    <t xml:space="preserve">PATCH CORD (CABO DE REDE), CATEGORIA 5 E (CAT 5E) UTP, 24 AWG, 4 PARES, EXTENSAO DE 2,50 M                                                                                                                                                                                                                                                                                                                                                                                                                </t>
  </si>
  <si>
    <t xml:space="preserve">PATCH CORD (CABO DE REDE), CATEGORIA 6 (CAT 6) UTP, 23 AWG, 4 PARES, EXTENSAO DE 1,50 M                                                                                                                                                                                                                                                                                                                                                                                                                   </t>
  </si>
  <si>
    <t xml:space="preserve">PATCH CORD (CABO DE REDE), CATEGORIA 6 (CAT 6) UTP, 23 AWG, 4 PARES, EXTENSAO DE 2,50 M                                                                                                                                                                                                                                                                                                                                                                                                                   </t>
  </si>
  <si>
    <t>34,67</t>
  </si>
  <si>
    <t xml:space="preserve">PATCH PANEL, 24 PORTAS, CATEGORIA 5E, COM RACKS DE 19" DE LARGURA E 1 U DE ALTURA                                                                                                                                                                                                                                                                                                                                                                                                                         </t>
  </si>
  <si>
    <t>240,00</t>
  </si>
  <si>
    <t xml:space="preserve">PATCH PANEL, 24 PORTAS, CATEGORIA 6, COM RACKS DE 19" DE LARGURA E 1 U DE ALTURA                                                                                                                                                                                                                                                                                                                                                                                                                          </t>
  </si>
  <si>
    <t>642,74</t>
  </si>
  <si>
    <t xml:space="preserve">PATCH PANEL, 48 PORTAS, CATEGORIA 5E, COM RACKS DE 19" DE LARGURA E 2 U DE ALTURA                                                                                                                                                                                                                                                                                                                                                                                                                         </t>
  </si>
  <si>
    <t>1.444,14</t>
  </si>
  <si>
    <t xml:space="preserve">PATCH PANEL, 48 PORTAS, CATEGORIA 6, COM RACKS DE 19" DE LARGURA E 2 U DE ALTURA                                                                                                                                                                                                                                                                                                                                                                                                                          </t>
  </si>
  <si>
    <t>2.265,34</t>
  </si>
  <si>
    <t xml:space="preserve">PEDRA ARDOSIA, CINZA, *40 X 40* CM, E= *1 CM                                                                                                                                                                                                                                                                                                                                                                                                                                                              </t>
  </si>
  <si>
    <t>29,90</t>
  </si>
  <si>
    <t xml:space="preserve">PEDRA ARDOSIA, CINZA, 20  X  40 CM,  E=  *1 CM                                                                                                                                                                                                                                                                                                                                                                                                                                                            </t>
  </si>
  <si>
    <t xml:space="preserve">PEDRA ARDOSIA, CINZA, 30  X  30,  E= *1 CM                                                                                                                                                                                                                                                                                                                                                                                                                                                                </t>
  </si>
  <si>
    <t>28,91</t>
  </si>
  <si>
    <t xml:space="preserve">PEDRA BRITADA GRADUADA, CLASSIFICADA (POSTO PEDREIRA/FORNECEDOR, SEM FRETE)                                                                                                                                                                                                                                                                                                                                                                                                                               </t>
  </si>
  <si>
    <t>75,17</t>
  </si>
  <si>
    <t xml:space="preserve">PEDRA BRITADA N. 0, OU PEDRISCO (4,8 A 9,5 MM) POSTO PEDREIRA/FORNECEDOR, SEM FRETE                                                                                                                                                                                                                                                                                                                                                                                                                       </t>
  </si>
  <si>
    <t>86,13</t>
  </si>
  <si>
    <t xml:space="preserve">PEDRA BRITADA N. 1 (9,5 a 19 MM) POSTO PEDREIRA/FORNECEDOR, SEM FRETE                                                                                                                                                                                                                                                                                                                                                                                                                                     </t>
  </si>
  <si>
    <t>74,60</t>
  </si>
  <si>
    <t xml:space="preserve">PEDRA BRITADA N. 2 (19 A 38 MM) POSTO PEDREIRA/FORNECEDOR, SEM FRETE                                                                                                                                                                                                                                                                                                                                                                                                                                      </t>
  </si>
  <si>
    <t>75,00</t>
  </si>
  <si>
    <t xml:space="preserve">PEDRA BRITADA N. 3 (38 A 50 MM) POSTO PEDREIRA/FORNECEDOR, SEM FRETE                                                                                                                                                                                                                                                                                                                                                                                                                                      </t>
  </si>
  <si>
    <t>70,47</t>
  </si>
  <si>
    <t xml:space="preserve">PEDRA BRITADA N. 4 (50 A 76 MM) POSTO PEDREIRA/FORNECEDOR, SEM FRETE                                                                                                                                                                                                                                                                                                                                                                                                                                      </t>
  </si>
  <si>
    <t>69,86</t>
  </si>
  <si>
    <t xml:space="preserve">PEDRA BRITADA N. 5 (76 A 100 MM) POSTO PEDREIRA/FORNECEDOR, SEM FRETE                                                                                                                                                                                                                                                                                                                                                                                                                                     </t>
  </si>
  <si>
    <t xml:space="preserve">PEDRA BRITADA OU BICA CORRIDA, NAO CLASSIFICADA (POSTO PEDREIRA/FORNECEDOR, SEM FRETE)                                                                                                                                                                                                                                                                                                                                                                                                                    </t>
  </si>
  <si>
    <t>68,90</t>
  </si>
  <si>
    <t xml:space="preserve">PEDRA DE MAO OU PEDRA RACHAO PARA ARRIMO/FUNDACAO (POSTO PEDREIRA/FORNECEDOR, SEM FRETE)                                                                                                                                                                                                                                                                                                                                                                                                                  </t>
  </si>
  <si>
    <t>70,12</t>
  </si>
  <si>
    <t xml:space="preserve">PEDRA GRANITICA OU BASALTICA IRREGULAR, FAIXA GRANULOMETRICA 100 A 150 MM PARA PAVIMENTACAO OU CALCAMENTO POLIEDRICO, POSTO PEDREIRA / FORNECEDOR (SEM FRETE)                                                                                                                                                                                                                                                                                                                                             </t>
  </si>
  <si>
    <t>80,91</t>
  </si>
  <si>
    <t xml:space="preserve">PEDRA GRANITICA OU BASALTO, CACO, RETALHO, CAVACO, TIPO MIRACEMA, MADEIRA, PADUANA, RACHINHA, SANTA ISABEL OU OUTRAS SIMILARES, E=  *1,0 A *2,0 CM                                                                                                                                                                                                                                                                                                                                                        </t>
  </si>
  <si>
    <t>93,96</t>
  </si>
  <si>
    <t xml:space="preserve">PEDRA GRANITICA, SERRADA, TIPO MIRACEMA, MADEIRA, PADUANA, RACHINHA, SANTA ISABEL OU OUTRAS SIMILARES, *11,5 X  *23 CM, E=  *1,0 A *2,0 CM                                                                                                                                                                                                                                                                                                                                                                </t>
  </si>
  <si>
    <t>55,89</t>
  </si>
  <si>
    <t xml:space="preserve">PEDRA PORTUGUESA  OU PETIT PAVE, BRANCA OU PRETA                                                                                                                                                                                                                                                                                                                                                                                                                                                          </t>
  </si>
  <si>
    <t>108,42</t>
  </si>
  <si>
    <t xml:space="preserve">PEDRA QUARTZITO OU CALCARIO LAMINADO, CACO, TIPO CARIRI, ITACOLOMI, LAGOA SANTA, LUMINARIA, PIRENOPOLIS, SAO TOME OU OUTRAS SIMILARES DA REGIAO, E=  *1,5 A *2,5 CM                                                                                                                                                                                                                                                                                                                                       </t>
  </si>
  <si>
    <t>53,00</t>
  </si>
  <si>
    <t xml:space="preserve">PEDRA QUARTZITO OU CALCARIO LAMINADO, SERRADA, TIPO CARIRI, ITACOLOMI, LAGOA SANTA, LUMINARIA, PIRENOPOLIS, SAO TOME OU OUTRAS SIMILARES DA REGIAO, *20 X *40 CM, E=  *1,5 A *2,5 CM                                                                                                                                                                                                                                                                                                                      </t>
  </si>
  <si>
    <t>169,97</t>
  </si>
  <si>
    <t xml:space="preserve">PEDREGULHO OU PICARRA DE JAZIDA, AO NATURAL, PARA BASE DE PAVIMENTACAO (RETIRADO NA JAZIDA, SEM TRANSPORTE)                                                                                                                                                                                                                                                                                                                                                                                               </t>
  </si>
  <si>
    <t>52,37</t>
  </si>
  <si>
    <t xml:space="preserve">PEDREIRO (HORISTA)                                                                                                                                                                                                                                                                                                                                                                                                                                                                                        </t>
  </si>
  <si>
    <t xml:space="preserve">PEDREIRO (MENSALISTA)                                                                                                                                                                                                                                                                                                                                                                                                                                                                                     </t>
  </si>
  <si>
    <t xml:space="preserve">PEITORIL EM MARMORE, POLIDO, BRANCO COMUM, L= *15* CM, E=  *2,0* CM, COM PINGADEIRA                                                                                                                                                                                                                                                                                                                                                                                                                       </t>
  </si>
  <si>
    <t>82,65</t>
  </si>
  <si>
    <t xml:space="preserve">PEITORIL EM MARMORE, POLIDO, BRANCO COMUM, L= *15* CM, E=  *3* CM, CORTE RETO                                                                                                                                                                                                                                                                                                                                                                                                                             </t>
  </si>
  <si>
    <t>88,87</t>
  </si>
  <si>
    <t xml:space="preserve">PEITORIL PRE-MOLDADO EM GRANILITE, MARMORITE OU GRANITINA, L = *15* CM                                                                                                                                                                                                                                                                                                                                                                                                                                    </t>
  </si>
  <si>
    <t>75,65</t>
  </si>
  <si>
    <t xml:space="preserve">PEITORIL/ SOLEIRA EM MARMORE, POLIDO, BRANCO COMUM, L= *25* CM, E=  *3* CM, CORTE RETO                                                                                                                                                                                                                                                                                                                                                                                                                    </t>
  </si>
  <si>
    <t>123,02</t>
  </si>
  <si>
    <t xml:space="preserve">PELICULA REFLETIVA, GT 7 ANOS PARA SINALIZACAO VERTICAL                                                                                                                                                                                                                                                                                                                                                                                                                                                   </t>
  </si>
  <si>
    <t xml:space="preserve">PENDURAL OU PRESILHA REGULADORA, EM ACO GALVANIZADO, COM CORPO, MOLA E REBITE, PARA PERFIL TIPO CANALETA DE ESTRUTURA EM FORROS DRYWALL                                                                                                                                                                                                                                                                                                                                                                   </t>
  </si>
  <si>
    <t xml:space="preserve">PENDURAL OU REGULADOR, COM MOLA, EM ACO GALVANIZADO, PARA PERFIL TIPO T CLICADO DE FORROS REMOVIVEL                                                                                                                                                                                                                                                                                                                                                                                                       </t>
  </si>
  <si>
    <t xml:space="preserve">PENEIRA ROTATIVA COM MOTOR ELETRICO TRIFASICO DE 2 CV, CILINDRO DE 1 M X 0,60 M, COM FUROS DE 3,17 MM                                                                                                                                                                                                                                                                                                                                                                                                     </t>
  </si>
  <si>
    <t>13.347,37</t>
  </si>
  <si>
    <t xml:space="preserve">PERFIL "H" DE ACO LAMINADO, "HP" 250 X 62,0                                                                                                                                                                                                                                                                                                                                                                                                                                                               </t>
  </si>
  <si>
    <t>13,73</t>
  </si>
  <si>
    <t xml:space="preserve">PERFIL "H" DE ACO LAMINADO, "HP" 310 X 79,0                                                                                                                                                                                                                                                                                                                                                                                                                                                               </t>
  </si>
  <si>
    <t xml:space="preserve">PERFIL "H" DE ACO LAMINADO, "W" 200 X 35,9                                                                                                                                                                                                                                                                                                                                                                                                                                                                </t>
  </si>
  <si>
    <t xml:space="preserve">PERFIL "I" DE ACO LAMINADO, ABAS INCLINADAS, "I" 102 X 12,7                                                                                                                                                                                                                                                                                                                                                                                                                                               </t>
  </si>
  <si>
    <t>11,49</t>
  </si>
  <si>
    <t xml:space="preserve">PERFIL "I" DE ACO LAMINADO, ABAS INCLINADAS, "I" 152 X 22                                                                                                                                                                                                                                                                                                                                                                                                                                                 </t>
  </si>
  <si>
    <t>10,82</t>
  </si>
  <si>
    <t xml:space="preserve">PERFIL "I" DE ACO LAMINADO, ABAS INCLINADAS, "I" 203 X 34,3                                                                                                                                                                                                                                                                                                                                                                                                                                               </t>
  </si>
  <si>
    <t>11,55</t>
  </si>
  <si>
    <t xml:space="preserve">PERFIL "I" DE ACO LAMINADO, ABAS PARALELAS, "W", QUALQUER BITOLA                                                                                                                                                                                                                                                                                                                                                                                                                                          </t>
  </si>
  <si>
    <t>12,59</t>
  </si>
  <si>
    <t xml:space="preserve">PERFIL "U" DE ACO LAMINADO, "U" 102 X 9,3                                                                                                                                                                                                                                                                                                                                                                                                                                                                 </t>
  </si>
  <si>
    <t xml:space="preserve">PERFIL "U" DE ACO LAMINADO, "U" 152 X 15,6                                                                                                                                                                                                                                                                                                                                                                                                                                                                </t>
  </si>
  <si>
    <t xml:space="preserve">PERFIL "U" EM CHAPA ACO DOBRADA, E = 3,04 MM, H = 20 CM, ABAS = 5 CM (4,47 KG/M)                                                                                                                                                                                                                                                                                                                                                                                                                          </t>
  </si>
  <si>
    <t xml:space="preserve">PERFIL "U" ENRIJECIDO DE ACO GALVANIZADO, DOBRADO, 150 X 60 X 20 MM, E = 3,00 MM OU 200 X 75 X 25 MM, E = 3,75 MM                                                                                                                                                                                                                                                                                                                                                                                         </t>
  </si>
  <si>
    <t>10,90</t>
  </si>
  <si>
    <t xml:space="preserve">PERFIL "U" SIMPLES DE ACO GALVANIZADO DOBRADO 75 X *40* MM, E = 2,65 MM                                                                                                                                                                                                                                                                                                                                                                                                                                   </t>
  </si>
  <si>
    <t xml:space="preserve">PERFIL CANALETA, FORMATO C, EM ACO ZINCADO, PARA ESTRUTURA FORRO DRYWALL, E = 0,5 MM, *46 X 18* (L X H), COMPRIMENTO 3 M                                                                                                                                                                                                                                                                                                                                                                                  </t>
  </si>
  <si>
    <t>7,06</t>
  </si>
  <si>
    <t xml:space="preserve">PERFIL CANTONEIRA L, LISA, EM ACO, 25 X 30 MM, E = 0,5 MM, PARA ESTRUTURA DRYWALL                                                                                                                                                                                                                                                                                                                                                                                                                         </t>
  </si>
  <si>
    <t xml:space="preserve">PERFIL CANTONEIRA L, PERFURADA, EM ACO, 23 X 23 MM, E = 0,5 MM, PARA ESTRUTURA DRYWALL                                                                                                                                                                                                                                                                                                                                                                                                                    </t>
  </si>
  <si>
    <t>4,14</t>
  </si>
  <si>
    <t xml:space="preserve">PERFIL CARTOLA DE ACO GALVANIZADO, *20 X 30 X 10* MM, E =  0,8 MM                                                                                                                                                                                                                                                                                                                                                                                                                                         </t>
  </si>
  <si>
    <t>22,37</t>
  </si>
  <si>
    <t xml:space="preserve">PERFIL DE ALUMINIO ANODIZADO                                                                                                                                                                                                                                                                                                                                                                                                                                                                              </t>
  </si>
  <si>
    <t>47,31</t>
  </si>
  <si>
    <t xml:space="preserve">PERFIL DE BORRACHA EPDM MACICO *12 X 15* MM PARA ESQUADRIAS                                                                                                                                                                                                                                                                                                                                                                                                                                               </t>
  </si>
  <si>
    <t>11,00</t>
  </si>
  <si>
    <t xml:space="preserve">PERFIL ELASTOMERICO PRE-FORMADO EM EPMD, PARA JUNTA DE DILATACAO DE PISOS COM POUCA SOLICITACAO, 15 MM DE LARGURA, MOVIMENTACAO DE *11 A 19* MM                                                                                                                                                                                                                                                                                                                                                           </t>
  </si>
  <si>
    <t>168,36</t>
  </si>
  <si>
    <t xml:space="preserve">PERFIL ELASTOMERICO PRE-FORMADO EM EPMD, PARA JUNTA DE DILATACAO DE USO GERAL EM MEDIAS SOLICITACOES, 8 MM DE LARGURA, MOVIMENTACAO DE *5 A 11* MM                                                                                                                                                                                                                                                                                                                                                        </t>
  </si>
  <si>
    <t>76,10</t>
  </si>
  <si>
    <t xml:space="preserve">PERFIL GUIA, FORMATO U, EM ACO ZINCADO, PARA ESTRUTURA PAREDE DRYWALL, E = 0,5 MM, 48  X 3000 MM (L X C)                                                                                                                                                                                                                                                                                                                                                                                                  </t>
  </si>
  <si>
    <t xml:space="preserve">PERFIL GUIA, FORMATO U, EM ACO ZINCADO, PARA ESTRUTURA PAREDE DRYWALL, E = 0,5 MM, 70 X 3000 MM (L X C)                                                                                                                                                                                                                                                                                                                                                                                                   </t>
  </si>
  <si>
    <t xml:space="preserve">PERFIL GUIA, FORMATO U, EM ACO ZINCADO, PARA ESTRUTURA PAREDE DRYWALL, E = 0,5 MM, 90 X 3000 MM (L X C)                                                                                                                                                                                                                                                                                                                                                                                                   </t>
  </si>
  <si>
    <t>10,60</t>
  </si>
  <si>
    <t xml:space="preserve">PERFIL LONGARINA (PRINCIPAL), T CLICADO, EM ACO, BRANCO NAS FACES APARENTES, PARA FORRO REMOVIVEL, 24 X 32 X 3750 MM (L X H X C                                                                                                                                                                                                                                                                                                                                                                           </t>
  </si>
  <si>
    <t xml:space="preserve">PERFIL MONTANTE, FORMATO C, EM ACO ZINCADO, PARA ESTRUTURA PAREDE DRYWALL, E = 0,5 MM, 48 X 3000 MM (L X C)                                                                                                                                                                                                                                                                                                                                                                                               </t>
  </si>
  <si>
    <t xml:space="preserve">PERFIL MONTANTE, FORMATO C, EM ACO ZINCADO, PARA ESTRUTURA PAREDE DRYWALL, E = 0,5 MM, 70 X 3000 MM (L X C)                                                                                                                                                                                                                                                                                                                                                                                               </t>
  </si>
  <si>
    <t>10,89</t>
  </si>
  <si>
    <t xml:space="preserve">PERFIL MONTANTE, FORMATO C, EM ACO ZINCADO, PARA ESTRUTURA PAREDE DRYWALL, E = 0,5 MM, 90 X 3000 MM (L X C)                                                                                                                                                                                                                                                                                                                                                                                               </t>
  </si>
  <si>
    <t>12,64</t>
  </si>
  <si>
    <t xml:space="preserve">PERFIL RODAPE DE IMPERMEABILIZACAO, FORMATO L, EM ACO ZINCADO, PARA ESTRUTURA DRYWALL, E = 0,5 MM, 220 X 3000 MM (H X C)                                                                                                                                                                                                                                                                                                                                                                                  </t>
  </si>
  <si>
    <t xml:space="preserve">PERFIL TABICA ABERTA, PERFURADA, FORMATO Z, EM ACO GALVANIZADO NATURAL, LARGURA APROXIMADA 40 MM, PARA ESTRUTURA FORRO DRYWALL                                                                                                                                                                                                                                                                                                                                                                            </t>
  </si>
  <si>
    <t>8,96</t>
  </si>
  <si>
    <t xml:space="preserve">PERFIL TABICA FECHADA, LISA, FORMATO Z, EM ACO GALVANIZADO NATURAL, LARGURA TOTAL NA HORIZONTAL *40* MM, PARA ESTRUTURA FORRO DRYWALL                                                                                                                                                                                                                                                                                                                                                                     </t>
  </si>
  <si>
    <t xml:space="preserve">PERFIL TIPO CANTONEIRA EM L, EM ACO GALVANIZADO, BRANCO, PARA FORRO REMOVIVEL, *23* X 3000 MM (L X C)                                                                                                                                                                                                                                                                                                                                                                                                     </t>
  </si>
  <si>
    <t>5,93</t>
  </si>
  <si>
    <t xml:space="preserve">PERFIL TRAVESSA (SECUNDARIO), T CLICADO, EM ACO GALVANIZADO , BRANCO, PARA FORRO REMOVIVEL, 24 X 1250 MM (L X C)                                                                                                                                                                                                                                                                                                                                                                                          </t>
  </si>
  <si>
    <t>6,29</t>
  </si>
  <si>
    <t xml:space="preserve">PERFIL TRAVESSA (SECUNDARIO), T CLICADO, EM ACO GALVANIZADO, BRANCO, PARA FORRO REMOVIVEL, 24 X 625 MM (L X C)                                                                                                                                                                                                                                                                                                                                                                                            </t>
  </si>
  <si>
    <t xml:space="preserve">PERFIL U DE ABAS IGUAIS, EM ALUMINIO, 1/2" (1,27 X 1,27 CM), PARA PORTA OU JANELA DE CORRER                                                                                                                                                                                                                                                                                                                                                                                                               </t>
  </si>
  <si>
    <t xml:space="preserve">PERFIL UDC ("U" DOBRADO DE CHAPA) SIMPLES DE ACO LAMINADO, GALVANIZADO, ASTM A36, 127 X 50 MM, E= 3 MM                                                                                                                                                                                                                                                                                                                                                                                                    </t>
  </si>
  <si>
    <t>10,64</t>
  </si>
  <si>
    <t xml:space="preserve">PERFILADO PERFURADO DUPLO 38 X 76 MM, CHAPA 22                                                                                                                                                                                                                                                                                                                                                                                                                                                            </t>
  </si>
  <si>
    <t>20,07</t>
  </si>
  <si>
    <t xml:space="preserve">PERFILADO PERFURADO SIMPLES 38 X 38 MM, CHAPA 22                                                                                                                                                                                                                                                                                                                                                                                                                                                          </t>
  </si>
  <si>
    <t>11,68</t>
  </si>
  <si>
    <t xml:space="preserve">PERFILADO PERFURADO 19 X 38 MM, CHAPA 22                                                                                                                                                                                                                                                                                                                                                                                                                                                                  </t>
  </si>
  <si>
    <t>6,42</t>
  </si>
  <si>
    <t xml:space="preserve">PERFURATRIZ COM TORRE METALICA PARA EXECUCAO DE ESTACA HELICE CONTINUA, PROFUNDIDADE MAXIMA DE 30 M, DIAMETRO MAXIMO DE 800 MM, POTENCIA INSTALADA DE 268 HP, MESA ROTATIVA COM TORQUE MAXIMO DE 170 KNM                                                                                                                                                                                                                                                                                                  </t>
  </si>
  <si>
    <t>4.122.631,54</t>
  </si>
  <si>
    <t xml:space="preserve">PERFURATRIZ COM TORRE METALICA PARA EXECUCAO DE ESTACA HELICE CONTINUA, PROFUNDIDADE MAXIMA DE 32 M, DIAMETRO MAXIMO DE 1000 MM, POTENCIA INSTALADA DE 350 HP, MESA ROTATIVA COM TORQUE MAXIMO DE 263 KNM                                                                                                                                                                                                                                                                                                 </t>
  </si>
  <si>
    <t>6.410.526,27</t>
  </si>
  <si>
    <t xml:space="preserve">PERFURATRIZ HIDRAULICA COM TRADO CURTO ACOPLADO, PROFUNDIDADE MAXIMA DE 20 M, DIAMETRO MAXIMO DE 1500 MM, POTENCIA INSTALADA DE 137 HP, MESA ROTATIVA COM TORQUE MAXIMO DE 30 KNM (INCLUI MONTAGEM, NAO INCLUI CAMINHAO)                                                                                                                                                                                                                                                                                  </t>
  </si>
  <si>
    <t>1.569.473,72</t>
  </si>
  <si>
    <t xml:space="preserve">PERFURATRIZ MANUAL, TORQUE MAXIMO 55 KGF.M, POTENCIA 5 CV, COM DIAMETRO MAXIMO 8 1/2" (INCLUI SUPORTE/CHASSI TIPO MESA)                                                                                                                                                                                                                                                                                                                                                                                   </t>
  </si>
  <si>
    <t>57.072,63</t>
  </si>
  <si>
    <t xml:space="preserve">PERFURATRIZ MANUAL, TORQUE MAXIMO 83 N.M, POTENCIA 5 CV, COM DIAMETRO MAXIMO 4" (NAO INCLUI SUPORTE / CHASSI)                                                                                                                                                                                                                                                                                                                                                                                             </t>
  </si>
  <si>
    <t>8.224,75</t>
  </si>
  <si>
    <t xml:space="preserve">PERFURATRIZ MANUAL, TORQUE MAXIMO 83 N.M, POTENCIA 5 CV, COM DIAMETRO MAXIMO 4", PARA SOLO GRAMPEADO (INCLUI SUPORTE OU CHASSI TIPO MESA)                                                                                                                                                                                                                                                                                                                                                                 </t>
  </si>
  <si>
    <t>25.747,05</t>
  </si>
  <si>
    <t xml:space="preserve">PERFURATRIZ PNEUMATICA MANUAL DE PESO MEDIO, 18KG, COMPRIMENTO DE CURSO DE 6 M, DIAMETRO DO PISTAO DE 5,5 CM                                                                                                                                                                                                                                                                                                                                                                                              </t>
  </si>
  <si>
    <t>14.081,43</t>
  </si>
  <si>
    <t xml:space="preserve">PERFURATRIZ SOBRE ESTEIRA, TORQUE MAXIMO DE 600 KGF, POTENCIA ENTRE 50 E 60 HP, DIAMETRO MAXIMO DE 10"                                                                                                                                                                                                                                                                                                                                                                                                    </t>
  </si>
  <si>
    <t>861.000,00</t>
  </si>
  <si>
    <t xml:space="preserve">PERFURATRIZ SOBRE ESTEIRA, TORQUE MAXIMO 600 KGF, PESO MEDIO 1000 KG, POTENCIA 20 HP, DIAMETRO MAXIMO 10"                                                                                                                                                                                                                                                                                                                                                                                                 </t>
  </si>
  <si>
    <t>898.334,47</t>
  </si>
  <si>
    <t xml:space="preserve">PICAPE CABINE SIMPLES COM MOTOR 1.6 FLEX, CAMBIO MANUAL, POTENCIA 101/104 CV, 2 PORTAS                                                                                                                                                                                                                                                                                                                                                                                                                    </t>
  </si>
  <si>
    <t>91.421,94</t>
  </si>
  <si>
    <t xml:space="preserve">PILAR QUADRADO NAO APARELHADO *10 X 10* CM, EM MACARANDUBA, ANGELIM OU EQUIVALENTE DA REGIAO - BRUTA                                                                                                                                                                                                                                                                                                                                                                                                      </t>
  </si>
  <si>
    <t>60,48</t>
  </si>
  <si>
    <t xml:space="preserve">PILAR QUADRADO NAO APARELHADO *15 X 15* CM, EM MACARANDUBA, ANGELIM OU EQUIVALENTE DA REGIAO - BRUTA                                                                                                                                                                                                                                                                                                                                                                                                      </t>
  </si>
  <si>
    <t>128,37</t>
  </si>
  <si>
    <t xml:space="preserve">PILAR QUADRADO NAO APARELHADO *20 X 20* CM, EM MACARANDUBA, ANGELIM OU EQUIVALENTE DA REGIAO - BRUTA                                                                                                                                                                                                                                                                                                                                                                                                      </t>
  </si>
  <si>
    <t>223,35</t>
  </si>
  <si>
    <t xml:space="preserve">PINCEL CHATO (TRINCHA) CERDAS GRIS 1.1/2 " (38 MM)                                                                                                                                                                                                                                                                                                                                                                                                                                                        </t>
  </si>
  <si>
    <t>4,84</t>
  </si>
  <si>
    <t xml:space="preserve">PINGADEIRA PLASTICA PARA TELHA DE FIBROCIMENTO CANALETE 49/KALHETA OU CANALETE 90/KALHETAO                                                                                                                                                                                                                                                                                                                                                                                                                </t>
  </si>
  <si>
    <t>1,95</t>
  </si>
  <si>
    <t xml:space="preserve">PINO DE ACO COM ARRUELA CONICA, DIAMETRO ARRUELA = *23* MM E COMP HASTE = *27* MM (ACAO INDIRETA)                                                                                                                                                                                                                                                                                                                                                                                                         </t>
  </si>
  <si>
    <t>58,38</t>
  </si>
  <si>
    <t xml:space="preserve">PINO DE ACO COM FURO, HASTE = 27 MM (ACAO DIRETA)                                                                                                                                                                                                                                                                                                                                                                                                                                                         </t>
  </si>
  <si>
    <t>50,20</t>
  </si>
  <si>
    <t xml:space="preserve">PINO DE ACO COM ROSCA 1/4 ", COMPRIMENTO DA HASTE = 30 MM E ROSCA = 20 MM (ACAO DIRETA)                                                                                                                                                                                                                                                                                                                                                                                                                   </t>
  </si>
  <si>
    <t>66,59</t>
  </si>
  <si>
    <t xml:space="preserve">PINO DE ACO LISO 1/4 ", HASTE = *36,5* MM (ACAO DIRETA)                                                                                                                                                                                                                                                                                                                                                                                                                                                   </t>
  </si>
  <si>
    <t xml:space="preserve">PINO DE ACO LISO 1/4 ", HASTE = *53* MM (ACAO DIRETA)                                                                                                                                                                                                                                                                                                                                                                                                                                                     </t>
  </si>
  <si>
    <t>43,03</t>
  </si>
  <si>
    <t xml:space="preserve">PINO GUIA RETO, EM LATAO, CHAPA COM 3 MM DE ESPESSURA E GUIA COM ROLETE DE 9 MM                                                                                                                                                                                                                                                                                                                                                                                                                           </t>
  </si>
  <si>
    <t>10,00</t>
  </si>
  <si>
    <t xml:space="preserve">PINO ROSCA EXTERNA, EM ACO GALVANIZADO, PARA ISOLADOR DE 15KV, DIAMETRO 25 MM, COMPRIMENTO *290* MM                                                                                                                                                                                                                                                                                                                                                                                                       </t>
  </si>
  <si>
    <t>43,92</t>
  </si>
  <si>
    <t xml:space="preserve">PINO ROSCA EXTERNA, EM ACO GALVANIZADO, PARA ISOLADOR DE 25KV, DIAMETRO 35MM, COMPRIMENTO *320* MM                                                                                                                                                                                                                                                                                                                                                                                                        </t>
  </si>
  <si>
    <t>60,11</t>
  </si>
  <si>
    <t xml:space="preserve">PINTOR (HORISTA)                                                                                                                                                                                                                                                                                                                                                                                                                                                                                          </t>
  </si>
  <si>
    <t xml:space="preserve">PINTOR (MENSALISTA)                                                                                                                                                                                                                                                                                                                                                                                                                                                                                       </t>
  </si>
  <si>
    <t xml:space="preserve">PINTOR DE LETREIROS (HORISTA)                                                                                                                                                                                                                                                                                                                                                                                                                                                                             </t>
  </si>
  <si>
    <t xml:space="preserve">PINTOR DE LETREIROS (MENSALISTA)                                                                                                                                                                                                                                                                                                                                                                                                                                                                          </t>
  </si>
  <si>
    <t>3.277,93</t>
  </si>
  <si>
    <t xml:space="preserve">PINTOR PARA TINTA EPOXI (HORISTA)                                                                                                                                                                                                                                                                                                                                                                                                                                                                         </t>
  </si>
  <si>
    <t xml:space="preserve">PINTOR PARA TINTA EPOXI (MENSALISTA)                                                                                                                                                                                                                                                                                                                                                                                                                                                                      </t>
  </si>
  <si>
    <t xml:space="preserve">PISO DE BORRACHA CANELADO EM PLACAS 50 X 50 CM, E = *3,5* MM, PARA COLA                                                                                                                                                                                                                                                                                                                                                                                                                                   </t>
  </si>
  <si>
    <t xml:space="preserve">PISO DE BORRACHA ESPORTIVO EM PLACAS 50 X 50 CM, E = 15 MM, PARA ARGAMASSA, PRETO                                                                                                                                                                                                                                                                                                                                                                                                                         </t>
  </si>
  <si>
    <t>346,61</t>
  </si>
  <si>
    <t xml:space="preserve">PISO DE BORRACHA FRISADO OU PASTILHADO, PRETO, EM PLACAS 50 X 50 CM, E = 7 MM, PARA ARGAMASSA                                                                                                                                                                                                                                                                                                                                                                                                             </t>
  </si>
  <si>
    <t>210,53</t>
  </si>
  <si>
    <t xml:space="preserve">PISO DE BORRACHA PASTILHADO EM PLACAS 50 X 50 CM, E = *3,5* MM, PARA COLA, PRETO                                                                                                                                                                                                                                                                                                                                                                                                                          </t>
  </si>
  <si>
    <t>57,89</t>
  </si>
  <si>
    <t xml:space="preserve">PISO DE BORRACHA PASTILHADO EM PLACAS 50 X 50 CM, E = 15 MM, PARA ARGAMASSA, PRETO                                                                                                                                                                                                                                                                                                                                                                                                                        </t>
  </si>
  <si>
    <t xml:space="preserve">PISO ELEVADO COM 2 PLACAS DE ACO COM ENCHIMENTO DE CONCRETO CELULAR, INCLUSO BASE/HASTE/CRUZETAS, 60 X 60 CM, H = *28* CM, RESISTENCIA CARGA CONCENTRADA 496 KG (COM COLOCACAO)                                                                                                                                                                                                                                                                                                                           </t>
  </si>
  <si>
    <t>349,47</t>
  </si>
  <si>
    <t xml:space="preserve">PISO EM CERAMICA ESMALTADA EXTRA, PEI MAIOR OU IGUAL A 4, FORMATO MAIOR QUE 2025 CM2                                                                                                                                                                                                                                                                                                                                                                                                                      </t>
  </si>
  <si>
    <t>72,16</t>
  </si>
  <si>
    <t xml:space="preserve">PISO EM CERAMICA ESMALTADA EXTRA, PEI MAIOR OU IGUAL A 4, FORMATO MENOR OU IGUAL A 2025 CM2                                                                                                                                                                                                                                                                                                                                                                                                               </t>
  </si>
  <si>
    <t>35,40</t>
  </si>
  <si>
    <t xml:space="preserve">PISO EM CERAMICA ESMALTADA, COMERCIAL (PADRAO POPULAR), PEI MAIOR OU IGUAL A 3, FORMATO MENOR OU IGUAL A  2025 CM2                                                                                                                                                                                                                                                                                                                                                                                        </t>
  </si>
  <si>
    <t xml:space="preserve">PISO EM GRANILITE, MARMORITE OU GRANITINA, AGREGADO COR PRETO, CINZA, PALHA OU BRANCO, E=  *8* MM (INCLUSO EXECUCAO)                                                                                                                                                                                                                                                                                                                                                                                      </t>
  </si>
  <si>
    <t xml:space="preserve">PISO EM GRANITO, POLIDO, TIPO AMENDOA/ AMARELO CAPRI/ AMARELO DOURADO CARIOCA OU OUTROS EQUIVALENTES DA REGIAO, FORMATO MENOR OU IGUAL A 3025 CM2, E=  *2* CM                                                                                                                                                                                                                                                                                                                                             </t>
  </si>
  <si>
    <t>425,00</t>
  </si>
  <si>
    <t xml:space="preserve">PISO EM GRANITO, POLIDO, TIPO ANDORINHA/ QUARTZ/ CASTELO/ CORUMBA OU OUTROS EQUIVALENTES DA REGIAO, FORMATO MENOR OU IGUAL A 3025 CM2, E=  *2* CM                                                                                                                                                                                                                                                                                                                                                         </t>
  </si>
  <si>
    <t>320,75</t>
  </si>
  <si>
    <t xml:space="preserve">PISO EM GRANITO, POLIDO, TIPO MARFIM, DALLAS, CARAVELAS OU OUTROS EQUIVALENTES DA REGIAO, FORMATO MENOR OU IGUAL A 3025 CM2, E=  *2*CM                                                                                                                                                                                                                                                                                                                                                                    </t>
  </si>
  <si>
    <t>409,85</t>
  </si>
  <si>
    <t xml:space="preserve">PISO EM GRANITO, POLIDO, TIPO PRETO SAO GABRIEL/ TIJUCA OU OUTROS EQUIVALENTES DA REGIAO, FORMATO MENOR OU IGUAL A 3025 CM2, E=  *2* CM                                                                                                                                                                                                                                                                                                                                                                   </t>
  </si>
  <si>
    <t>463,31</t>
  </si>
  <si>
    <t xml:space="preserve">PISO EM PORCELANATO RETIFICADO EXTRA, FORMATO MENOR OU IGUAL A 2025 CM2                                                                                                                                                                                                                                                                                                                                                                                                                                   </t>
  </si>
  <si>
    <t>96,18</t>
  </si>
  <si>
    <t xml:space="preserve">PISO EM REGUA VINILICA SEMIFLEXIVEL, ENCAIXE CLICADO, E = 4 MM (SEM COLOCACAO)                                                                                                                                                                                                                                                                                                                                                                                                                            </t>
  </si>
  <si>
    <t>169,50</t>
  </si>
  <si>
    <t xml:space="preserve">PISO EPOXI AUTONIVELANTE, ESPESSURA *4* MM (INCLUSO EXECUCAO)                                                                                                                                                                                                                                                                                                                                                                                                                                             </t>
  </si>
  <si>
    <t>167,04</t>
  </si>
  <si>
    <t xml:space="preserve">PISO EPOXI MULTILAYER, ESPESSURA *2* MM (INCLUSO EXECUCAO)                                                                                                                                                                                                                                                                                                                                                                                                                                                </t>
  </si>
  <si>
    <t>97,30</t>
  </si>
  <si>
    <t xml:space="preserve">PISO FULGET (GRANITO LAVADO) EM PLACAS DE *40 X 40* CM, E = 2,0 CM (SEM COLOCACAO)                                                                                                                                                                                                                                                                                                                                                                                                                        </t>
  </si>
  <si>
    <t>125,28</t>
  </si>
  <si>
    <t xml:space="preserve">PISO FULGET (GRANITO LAVADO) EM PLACAS DE *75 X 75* CM, E = 2,0 CM (SEM COLOCACAO)                                                                                                                                                                                                                                                                                                                                                                                                                        </t>
  </si>
  <si>
    <t>231,07</t>
  </si>
  <si>
    <t xml:space="preserve">PISO FULGET (GRANITO LAVADO) MOLDADO IN LOCO (INCLUSO EXECUCAO)                                                                                                                                                                                                                                                                                                                                                                                                                                           </t>
  </si>
  <si>
    <t>123,88</t>
  </si>
  <si>
    <t xml:space="preserve">PISO INDUSTRIAL EM CONCRETO ARMADO DE ACABAMENTO POLIDO, ESPESSURA 12 CM (CIMENTO QUEIMADO) (INCLUSO EXECUCAO)                                                                                                                                                                                                                                                                                                                                                                                            </t>
  </si>
  <si>
    <t>136,41</t>
  </si>
  <si>
    <t xml:space="preserve">PISO KORODUR (INCLUSO EXECUCAO)                                                                                                                                                                                                                                                                                                                                                                                                                                                                           </t>
  </si>
  <si>
    <t>104,40</t>
  </si>
  <si>
    <t xml:space="preserve">PISO PODOTATIL DE CONCRETO - DIRECIONAL E ALERTA, *40 X 40 X 2,5* CM                                                                                                                                                                                                                                                                                                                                                                                                                                      </t>
  </si>
  <si>
    <t xml:space="preserve">PISO PORCELANATO, BORDA RETA, EXTRA, FORMATO MAIOR QUE 2025 CM2                                                                                                                                                                                                                                                                                                                                                                                                                                           </t>
  </si>
  <si>
    <t>113,59</t>
  </si>
  <si>
    <t xml:space="preserve">PISO TATIL ALERTA OU DIRECIONAL, DE BORRACHA, COLORIDO, 25 X 25 CM, E = 5 MM, PARA COLA                                                                                                                                                                                                                                                                                                                                                                                                                   </t>
  </si>
  <si>
    <t>231,39</t>
  </si>
  <si>
    <t xml:space="preserve">PISO TATIL DE ALERTA OU DIRECIONAL DE BORRACHA, PRETO, 25 X 25 CM, E = 5 MM, PARA COLA                                                                                                                                                                                                                                                                                                                                                                                                                    </t>
  </si>
  <si>
    <t>220,41</t>
  </si>
  <si>
    <t xml:space="preserve">PISO TATIL DE ALERTA OU DIRECIONAL, DE BORRACHA, COLORIDO, 25 X 25 CM, E = 12 MM, PARA ARGAMASSA                                                                                                                                                                                                                                                                                                                                                                                                          </t>
  </si>
  <si>
    <t>572,93</t>
  </si>
  <si>
    <t xml:space="preserve">PISO TATIL DE ALERTA OU DIRECIONAL, DE BORRACHA, PRETO, 25 X 25 CM, E = 12 MM, PARA ARGAMASSA                                                                                                                                                                                                                                                                                                                                                                                                             </t>
  </si>
  <si>
    <t>510,11</t>
  </si>
  <si>
    <t xml:space="preserve">PISO URETANO, VERSAO REVESTIMENTO AUTONIVELANTE, ESPESSURA VARIÁVEL DE 3 A 4 MM (INCLUSO EXECUCAO)                                                                                                                                                                                                                                                                                                                                                                                                        </t>
  </si>
  <si>
    <t>162,16</t>
  </si>
  <si>
    <t xml:space="preserve">PISO/ REVESTIMENTO EM GRANITO, POLIDO, TIPO ANDORINHA/ QUARTZ/ CASTELO/ CORUMBA OU OUTROS EQUIVALENTES DA REGIAO, FORMATO MAIOR OU IGUAL A 3025 CM2, E = *2*CM                                                                                                                                                                                                                                                                                                                                            </t>
  </si>
  <si>
    <t>338,57</t>
  </si>
  <si>
    <t xml:space="preserve">PISO/ REVESTIMENTO EM MARMORE, POLIDO, BRANCO COMUM, FORMATO MAIOR OU IGUAL A 3025 CM2, E = *2* CM                                                                                                                                                                                                                                                                                                                                                                                                        </t>
  </si>
  <si>
    <t>340,51</t>
  </si>
  <si>
    <t xml:space="preserve">PISO/ REVESTIMENTO EM MARMORE, POLIDO, BRANCO COMUM, FORMATO MENOR OU IGUAL A 3025 CM2, E = *2* CM                                                                                                                                                                                                                                                                                                                                                                                                        </t>
  </si>
  <si>
    <t>350,00</t>
  </si>
  <si>
    <t xml:space="preserve">PLACA / CHAPA DE GESSO ACARTONADO, ACABAMENTO VINILICO LISO EM UMA DAS FACES, COR BRANCA, BORDA QUADRADA, E = 9,5 MM, *625 X 1250* MM (L X C), PARA FORRO REMOVIVEL                                                                                                                                                                                                                                                                                                                                       </t>
  </si>
  <si>
    <t>40,40</t>
  </si>
  <si>
    <t xml:space="preserve">PLACA / CHAPA DE GESSO ACARTONADO, ACABAMENTO VINILICO LISO EM UMA DAS FACES, COR BRANCA, BORDA QUADRADA, E = 9,5 MM, *625 X 625* MM (L X C), PARA FORRO REMOVIVEL                                                                                                                                                                                                                                                                                                                                        </t>
  </si>
  <si>
    <t>42,76</t>
  </si>
  <si>
    <t xml:space="preserve">PLACA / CHAPA DE GESSO ACARTONADO, RESISTENTE A UMIDADE (RU), COR VERDE, E = 12,5 MM, 1200 X 1800 MM (L X C)                                                                                                                                                                                                                                                                                                                                                                                              </t>
  </si>
  <si>
    <t>26,06</t>
  </si>
  <si>
    <t xml:space="preserve">PLACA / CHAPA DE GESSO ACARTONADO, RESISTENTE A UMIDADE (RU), COR VERDE, E = 12,5 MM, 1200 X 2400 MM (L X C)                                                                                                                                                                                                                                                                                                                                                                                              </t>
  </si>
  <si>
    <t>25,42</t>
  </si>
  <si>
    <t xml:space="preserve">PLACA / CHAPA DE GESSO ACARTONADO, RESISTENTE A UMIDADE (RU), COR VERDE, E = 15 MM, 1200 X 2400 MM (L X C)                                                                                                                                                                                                                                                                                                                                                                                                </t>
  </si>
  <si>
    <t>27,42</t>
  </si>
  <si>
    <t xml:space="preserve">PLACA / CHAPA DE GESSO ACARTONADO, RESISTENTE AO FOGO (RF), COR ROSA, E = 12,5 MM, 1200 X 1800 MM (L X C)                                                                                                                                                                                                                                                                                                                                                                                                 </t>
  </si>
  <si>
    <t xml:space="preserve">PLACA / CHAPA DE GESSO ACARTONADO, RESISTENTE AO FOGO (RF), COR ROSA, E = 12,5 MM, 1200 X 2400 MM (L X C)                                                                                                                                                                                                                                                                                                                                                                                                 </t>
  </si>
  <si>
    <t>21,27</t>
  </si>
  <si>
    <t xml:space="preserve">PLACA / CHAPA DE GESSO ACARTONADO, RESISTENTE AO FOGO (RF), COR ROSA, E = 15 MM, 1200 X 2400 MM (L X C)                                                                                                                                                                                                                                                                                                                                                                                                   </t>
  </si>
  <si>
    <t>25,98</t>
  </si>
  <si>
    <t xml:space="preserve">PLACA / CHAPA DE GESSO ACARTONADO, STANDARD (ST), COR BRANCA, E = 12,5 MM, 1200 X 1800 MM (L X C)                                                                                                                                                                                                                                                                                                                                                                                                         </t>
  </si>
  <si>
    <t>17,82</t>
  </si>
  <si>
    <t xml:space="preserve">PLACA / CHAPA DE GESSO ACARTONADO, STANDARD (ST), COR BRANCA, E = 12,5 MM, 1200 X 2400 MM (L X C)                                                                                                                                                                                                                                                                                                                                                                                                         </t>
  </si>
  <si>
    <t>19,27</t>
  </si>
  <si>
    <t xml:space="preserve">PLACA / CHAPA DE GESSO ACARTONADO, STANDARD (ST), COR BRANCA, E = 15 MM, 1200 X 2400 MM (L X C)                                                                                                                                                                                                                                                                                                                                                                                                           </t>
  </si>
  <si>
    <t>20,54</t>
  </si>
  <si>
    <t xml:space="preserve">PLACA CIMENTICIA LISA E = 10 MM, DE 1,20 X *2,50* M (SEM AMIANTO)                                                                                                                                                                                                                                                                                                                                                                                                                                         </t>
  </si>
  <si>
    <t>51,39</t>
  </si>
  <si>
    <t xml:space="preserve">PLACA CIMENTICIA LISA E = 6 MM, DE 1,20 X *2,50* M (SEM AMIANTO)                                                                                                                                                                                                                                                                                                                                                                                                                                          </t>
  </si>
  <si>
    <t>31,45</t>
  </si>
  <si>
    <t xml:space="preserve">PLACA DE ACO ESMALTADA PARA  IDENTIFICACAO DE RUA, *45 CM X 20* CM                                                                                                                                                                                                                                                                                                                                                                                                                                        </t>
  </si>
  <si>
    <t>103,95</t>
  </si>
  <si>
    <t xml:space="preserve">PLACA DE ACRILICO TRANSPARENTE ADESIVADA PARA SINALIZACAO DE PORTAS, BORDA POLIDA, DE *25 X 8*, E = 6 MM (NAO INCLUI ACESSORIOS PARA FIXACAO)                                                                                                                                                                                                                                                                                                                                                             </t>
  </si>
  <si>
    <t>70,83</t>
  </si>
  <si>
    <t xml:space="preserve">PLACA DE FIBRA MINERAL PARA FORRO, DE 1250 X 625 MM, E = 15 MM, BORDA RETA, COM PINTURA ANTIMOFO (NAO INCLUI PERFIS)                                                                                                                                                                                                                                                                                                                                                                                      </t>
  </si>
  <si>
    <t>38,32</t>
  </si>
  <si>
    <t xml:space="preserve">PLACA DE FIBRA MINERAL PARA FORRO, DE 625 X 625 MM, E = 15 MM, BORDA REBAIXADA PARA PERFIL 24 MM, COM PINTURA ANTIMOFO (NAO INCLUI PERFIS)                                                                                                                                                                                                                                                                                                                                                                </t>
  </si>
  <si>
    <t>32,31</t>
  </si>
  <si>
    <t xml:space="preserve">PLACA DE FIBRA MINERAL PARA FORRO, DE 625 X 625 MM, E = 15 MM, BORDA RETA, COM PINTURA ANTIMOFO (NAO INCLUI PERFIS)                                                                                                                                                                                                                                                                                                                                                                                       </t>
  </si>
  <si>
    <t>20,10</t>
  </si>
  <si>
    <t xml:space="preserve">PLACA DE GESSO PARA FORRO, *60 X 60* CM, ESPESSURA DE 12 MM (SEM COLOCACAO)                                                                                                                                                                                                                                                                                                                                                                                                                               </t>
  </si>
  <si>
    <t xml:space="preserve">PLACA DE INAUGURACAO EM BRONZE *35X 50*CM                                                                                                                                                                                                                                                                                                                                                                                                                                                                 </t>
  </si>
  <si>
    <t>1.512,01</t>
  </si>
  <si>
    <t xml:space="preserve">PLACA DE INAUGURACAO METALICA, *40* CM X *60* CM                                                                                                                                                                                                                                                                                                                                                                                                                                                          </t>
  </si>
  <si>
    <t>949,73</t>
  </si>
  <si>
    <t xml:space="preserve">PLACA DE OBRA (PARA CONSTRUCAO CIVIL) EM CHAPA GALVANIZADA *N. 22*, ADESIVADA, DE *2,4 X 1,2* M (SEM POSTES PARA FIXACAO)                                                                                                                                                                                                                                                                                                                                                                                 </t>
  </si>
  <si>
    <t>315,00</t>
  </si>
  <si>
    <t xml:space="preserve">PLACA DE SINALIZACAO DE SEGURANCA CONTRA INCENDIO - ALERTA, TRIANGULAR, BASE DE *30* CM, EM PVC *2* MM ANTI-CHAMAS (SIMBOLOS, CORES E PICTOGRAMAS CONFORME NBR 16820)                                                                                                                                                                                                                                                                                                                                     </t>
  </si>
  <si>
    <t xml:space="preserve">PLACA DE SINALIZACAO DE SEGURANCA CONTRA INCENDIO, FOTOLUMINESCENTE, QUADRADA, *14 X 14* CM, EM PVC *2* MM ANTI-CHAMAS (SIMBOLOS, CORES E PICTOGRAMAS CONFORME NBR 16820)                                                                                                                                                                                                                                                                                                                                 </t>
  </si>
  <si>
    <t>13,39</t>
  </si>
  <si>
    <t xml:space="preserve">PLACA DE SINALIZACAO DE SEGURANCA CONTRA INCENDIO, FOTOLUMINESCENTE, QUADRADA, *20 X 20* CM, EM PVC *2* MM ANTI-CHAMAS (SIMBOLOS, CORES E PICTOGRAMAS CONFORME NBR 16820)                                                                                                                                                                                                                                                                                                                                 </t>
  </si>
  <si>
    <t>25,91</t>
  </si>
  <si>
    <t xml:space="preserve">PLACA DE SINALIZACAO DE SEGURANCA CONTRA INCENDIO, FOTOLUMINESCENTE, RETANGULAR, *12 X 40* CM, EM PVC *2* MM ANTI-CHAMAS (SIMBOLOS, CORES E PICTOGRAMAS CONFORME NBR 16820)                                                                                                                                                                                                                                                                                                                               </t>
  </si>
  <si>
    <t>31,78</t>
  </si>
  <si>
    <t xml:space="preserve">PLACA DE SINALIZACAO DE SEGURANCA CONTRA INCENDIO, FOTOLUMINESCENTE, RETANGULAR, *13 X 26* CM, EM PVC *2* MM ANTI-CHAMAS (SIMBOLOS, CORES E PICTOGRAMAS CONFORME NBR 16820)                                                                                                                                                                                                                                                                                                                               </t>
  </si>
  <si>
    <t>22,40</t>
  </si>
  <si>
    <t xml:space="preserve">PLACA DE SINALIZACAO DE SEGURANCA CONTRA INCENDIO, FOTOLUMINESCENTE, RETANGULAR, *20 X 40* CM, EM PVC *2* MM ANTI-CHAMAS (SIMBOLOS, CORES E PICTOGRAMAS CONFORME NBR 16820)                                                                                                                                                                                                                                                                                                                               </t>
  </si>
  <si>
    <t>41,76</t>
  </si>
  <si>
    <t xml:space="preserve">PLACA DE SINALIZACAO EM CHAPA DE ACO NUM 16 COM PINTURA REFLETIVA                                                                                                                                                                                                                                                                                                                                                                                                                                         </t>
  </si>
  <si>
    <t>727,65</t>
  </si>
  <si>
    <t xml:space="preserve">PLACA DE SINALIZACAO EM CHAPA DE ALUMINIO COM PINTURA REFLETIVA, E = 2 MM                                                                                                                                                                                                                                                                                                                                                                                                                                 </t>
  </si>
  <si>
    <t>907,20</t>
  </si>
  <si>
    <t xml:space="preserve">PLACA DE VENTILACAO PARA TELHA DE FIBROCIMENTO CANALETE 49 KALHETA                                                                                                                                                                                                                                                                                                                                                                                                                                        </t>
  </si>
  <si>
    <t xml:space="preserve">PLACA DE VENTILACAO PARA TELHA DE FIBROCIMENTO, CANALETE 90 OU KALHETAO                                                                                                                                                                                                                                                                                                                                                                                                                                   </t>
  </si>
  <si>
    <t>14,98</t>
  </si>
  <si>
    <t xml:space="preserve">PLACA NUMERACAO RESIDENCIAL EM CHAPA GALVANIZADA ESMALTADA 12 X 18 CM                                                                                                                                                                                                                                                                                                                                                                                                                                     </t>
  </si>
  <si>
    <t>47,25</t>
  </si>
  <si>
    <t xml:space="preserve">PLACA ORIENTATIVA SOBRE EXERCÍCIOS, 2,00M X 1,00M, EM TUBO DE ACO CARBONO, PINTURA NO PROCESSO ELETROSTATICO - PARA ACADEMIA AO AR LIVRE / ACADEMIA DA TERCEIRA IDADE - ATI                                                                                                                                                                                                                                                                                                                               </t>
  </si>
  <si>
    <t>2.053,01</t>
  </si>
  <si>
    <t xml:space="preserve">PLACA VINILICA SEMIFLEXIVEL PARA PISOS, E = 3,2 MM, 30 X 30 CM (SEM COLOCACAO)                                                                                                                                                                                                                                                                                                                                                                                                                            </t>
  </si>
  <si>
    <t>162,71</t>
  </si>
  <si>
    <t xml:space="preserve">PLACA VINILICA SEMIFLEXIVEL PARA REVESTIMENTO DE PISOS E PAREDES, E = 2 MM (SEM COLOCACAO)                                                                                                                                                                                                                                                                                                                                                                                                                </t>
  </si>
  <si>
    <t>97,83</t>
  </si>
  <si>
    <t xml:space="preserve">PLACA/PISO DE CONCRETO POROSO/ PAVIMENTO PERMEAVEL/BLOCO DRENANTE DE CONCRETO, 40 CM X 40 CM, E = 6 CM, COR NATURAL                                                                                                                                                                                                                                                                                                                                                                                       </t>
  </si>
  <si>
    <t>83,91</t>
  </si>
  <si>
    <t xml:space="preserve">PLACA/TAMPA CEGA EM LATAO ESCOVADO PARA CONDULETE EM LIGA DE ALUMINIO 4 X 4"                                                                                                                                                                                                                                                                                                                                                                                                                              </t>
  </si>
  <si>
    <t>34,75</t>
  </si>
  <si>
    <t xml:space="preserve">PLUG OU BUJAO DE FERRO GALVANIZADO, DE 1 1/2"                                                                                                                                                                                                                                                                                                                                                                                                                                                             </t>
  </si>
  <si>
    <t xml:space="preserve">PLUG OU BUJAO DE FERRO GALVANIZADO, DE 1 1/4"                                                                                                                                                                                                                                                                                                                                                                                                                                                             </t>
  </si>
  <si>
    <t xml:space="preserve">PLUG OU BUJAO DE FERRO GALVANIZADO, DE 1/2"                                                                                                                                                                                                                                                                                                                                                                                                                                                               </t>
  </si>
  <si>
    <t xml:space="preserve">PLUG OU BUJAO DE FERRO GALVANIZADO, DE 1"                                                                                                                                                                                                                                                                                                                                                                                                                                                                 </t>
  </si>
  <si>
    <t>9,04</t>
  </si>
  <si>
    <t xml:space="preserve">PLUG OU BUJAO DE FERRO GALVANIZADO, DE 2 1/2"                                                                                                                                                                                                                                                                                                                                                                                                                                                             </t>
  </si>
  <si>
    <t>48,71</t>
  </si>
  <si>
    <t xml:space="preserve">PLUG OU BUJAO DE FERRO GALVANIZADO, DE 2"                                                                                                                                                                                                                                                                                                                                                                                                                                                                 </t>
  </si>
  <si>
    <t xml:space="preserve">PLUG OU BUJAO DE FERRO GALVANIZADO, DE 3/4"                                                                                                                                                                                                                                                                                                                                                                                                                                                               </t>
  </si>
  <si>
    <t>6,51</t>
  </si>
  <si>
    <t xml:space="preserve">PLUG OU BUJAO DE FERRO GALVANIZADO, DE 3"                                                                                                                                                                                                                                                                                                                                                                                                                                                                 </t>
  </si>
  <si>
    <t>68,20</t>
  </si>
  <si>
    <t xml:space="preserve">PLUG OU BUJAO DE FERRO GALVANIZADO, DE 4"                                                                                                                                                                                                                                                                                                                                                                                                                                                                 </t>
  </si>
  <si>
    <t>126,75</t>
  </si>
  <si>
    <t xml:space="preserve">PLUG PVC P/ ESG PREDIAL  75MM                                                                                                                                                                                                                                                                                                                                                                                                                                                                             </t>
  </si>
  <si>
    <t xml:space="preserve">PLUG PVC P/ ESG PREDIAL 100MM                                                                                                                                                                                                                                                                                                                                                                                                                                                                             </t>
  </si>
  <si>
    <t xml:space="preserve">PLUG PVC P/ ESG PREDIAL 50MM                                                                                                                                                                                                                                                                                                                                                                                                                                                                              </t>
  </si>
  <si>
    <t>3,51</t>
  </si>
  <si>
    <t xml:space="preserve">PLUG PVC ROSCAVEL,  1/2",  AGUA FRIA PREDIAL (NBR 5648)                                                                                                                                                                                                                                                                                                                                                                                                                                                   </t>
  </si>
  <si>
    <t>0,72</t>
  </si>
  <si>
    <t xml:space="preserve">PLUG PVC,  JE, DN 100 MM, PARA REDE COLETORA ESGOTO (NBR 10569)                                                                                                                                                                                                                                                                                                                                                                                                                                           </t>
  </si>
  <si>
    <t>41,05</t>
  </si>
  <si>
    <t xml:space="preserve">PLUG PVC, JE, DN 150 MM, PARA REDE COLETORA ESGOTO (NBR 10569)                                                                                                                                                                                                                                                                                                                                                                                                                                            </t>
  </si>
  <si>
    <t>92,91</t>
  </si>
  <si>
    <t xml:space="preserve">PLUG PVC, JE, DN 200 MM, PARA REDE COLETORA ESGOTO (NBR 10569)                                                                                                                                                                                                                                                                                                                                                                                                                                            </t>
  </si>
  <si>
    <t>188,67</t>
  </si>
  <si>
    <t xml:space="preserve">PLUG PVC, JE, DN 250 MM, PARA REDE COLETORA ESGOTO (NBR 10569)                                                                                                                                                                                                                                                                                                                                                                                                                                            </t>
  </si>
  <si>
    <t>364,37</t>
  </si>
  <si>
    <t xml:space="preserve">PLUG PVC, JE, DN 350 MM, PARA REDE COLETORA ESGOTO (NBR 10569)                                                                                                                                                                                                                                                                                                                                                                                                                                            </t>
  </si>
  <si>
    <t>1.071,38</t>
  </si>
  <si>
    <t xml:space="preserve">PLUG PVC, ROSCAVEL 1", PARA AGUA FRIA PREDIAL                                                                                                                                                                                                                                                                                                                                                                                                                                                             </t>
  </si>
  <si>
    <t xml:space="preserve">PLUG PVC, ROSCAVEL 3/4", PARA  AGUA FRIA PREDIAL                                                                                                                                                                                                                                                                                                                                                                                                                                                          </t>
  </si>
  <si>
    <t xml:space="preserve">PLUG PVC, ROSCAVEL, 1 1/2",  AGUA FRIA PREDIAL                                                                                                                                                                                                                                                                                                                                                                                                                                                            </t>
  </si>
  <si>
    <t>9,12</t>
  </si>
  <si>
    <t xml:space="preserve">PLUG PVC, ROSCAVEL, 1 1/4",  AGUA FRIA PREDIAL                                                                                                                                                                                                                                                                                                                                                                                                                                                            </t>
  </si>
  <si>
    <t>3,41</t>
  </si>
  <si>
    <t xml:space="preserve">PLUG PVC, ROSCAVEL, 2",  AGUA FRIA PREDIAL                                                                                                                                                                                                                                                                                                                                                                                                                                                                </t>
  </si>
  <si>
    <t xml:space="preserve">PO DE MARMORE (POSTO PEDREIRA/FORNECEDOR, SEM FRETE)                                                                                                                                                                                                                                                                                                                                                                                                                                                      </t>
  </si>
  <si>
    <t>1,02</t>
  </si>
  <si>
    <t xml:space="preserve">PO DE PEDRA (POSTO PEDREIRA/FORNECEDOR, SEM FRETE)                                                                                                                                                                                                                                                                                                                                                                                                                                                        </t>
  </si>
  <si>
    <t xml:space="preserve">POCEIRO / ESCAVADOR DE VALAS E TUBULOES                                                                                                                                                                                                                                                                                                                                                                                                                                                                   </t>
  </si>
  <si>
    <t>16,70</t>
  </si>
  <si>
    <t xml:space="preserve">POCEIRO / ESCAVADOR DE VALAS E TUBULOES (MENSALISTA)                                                                                                                                                                                                                                                                                                                                                                                                                                                      </t>
  </si>
  <si>
    <t>2.933,71</t>
  </si>
  <si>
    <t xml:space="preserve">POLIDORA DE PISO (POLITRIZ) ELETRICA, MOTOR MONOFASICO DE 4 HP, PESO DE 100 KG, DIAMETRO DO TRABALHO DE 450 MM                                                                                                                                                                                                                                                                                                                                                                                            </t>
  </si>
  <si>
    <t>7.146,79</t>
  </si>
  <si>
    <t xml:space="preserve">POLIESTIRENO EXPANDIDO/EPS (ISOPOR), PEROLAS, PARA CONCRETO LEVE                                                                                                                                                                                                                                                                                                                                                                                                                                          </t>
  </si>
  <si>
    <t xml:space="preserve">POLIESTIRENO EXPANDIDO/EPS (ISOPOR), TIPO 2F, BLOCO                                                                                                                                                                                                                                                                                                                                                                                                                                                       </t>
  </si>
  <si>
    <t>346,25</t>
  </si>
  <si>
    <t xml:space="preserve">POLIESTIRENO EXPANDIDO/EPS (ISOPOR), TIPO 2F, PLACA, ISOLAMENTO TERMOACUSTICO, E = 10 MM, 1000 X 500 MM                                                                                                                                                                                                                                                                                                                                                                                                   </t>
  </si>
  <si>
    <t xml:space="preserve">POLIESTIRENO EXPANDIDO/EPS (ISOPOR), TIPO 2F, PLACA, ISOLAMENTO TERMOACUSTICO, E = 20 MM, 1000 X 500 MM                                                                                                                                                                                                                                                                                                                                                                                                   </t>
  </si>
  <si>
    <t>7,80</t>
  </si>
  <si>
    <t xml:space="preserve">POLIESTIRENO EXPANDIDO/EPS (ISOPOR), TIPO 2F, PLACA, ISOLAMENTO TERMOACUSTICO, E = 50 MM, 1000 X 500 MM                                                                                                                                                                                                                                                                                                                                                                                                   </t>
  </si>
  <si>
    <t xml:space="preserve">POLVORA NEGRA                                                                                                                                                                                                                                                                                                                                                                                                                                                                                             </t>
  </si>
  <si>
    <t>109,19</t>
  </si>
  <si>
    <t xml:space="preserve">PONTALETE *7,5 X 7,5* CM EM PINUS, MISTA OU EQUIVALENTE DA REGIAO - BRUTA                                                                                                                                                                                                                                                                                                                                                                                                                                 </t>
  </si>
  <si>
    <t xml:space="preserve">PONTALETE ROLIÇO SEM TRATAMENTO, D = 8 A 11 CM, H = 3 M, EM EUCALIPTO OU EQUIVALENTE DA REGIAO - BRUTA (PARA ESCORAMENTO)                                                                                                                                                                                                                                                                                                                                                                                 </t>
  </si>
  <si>
    <t xml:space="preserve">PONTALETE ROLIÇO SEM TRATAMENTO, D = 8 A 11 CM, H = 6 M, EM EUCALIPTO OU EQUIVALENTE DA REGIAO - BRUTA (PARA ESCORAMENTO)                                                                                                                                                                                                                                                                                                                                                                                 </t>
  </si>
  <si>
    <t>3,85</t>
  </si>
  <si>
    <t xml:space="preserve">PONTEIRO PARA MARTELO ROMPEDOR, DIAMETRO = *28* MM, COMPRIMENTO = *520* MM, ENCAIXE  SEXTAVADO                                                                                                                                                                                                                                                                                                                                                                                                            </t>
  </si>
  <si>
    <t>186,30</t>
  </si>
  <si>
    <t xml:space="preserve">PORCA OLHAL EM ACO GALVANIZADO, ESPESSURA 16MM, ABERTURA 21MM                                                                                                                                                                                                                                                                                                                                                                                                                                             </t>
  </si>
  <si>
    <t>23,86</t>
  </si>
  <si>
    <t xml:space="preserve">PORCA OLHAL M 16,  EM ACO GALVANIZADO, DIAMETRO = 16 MM                                                                                                                                                                                                                                                                                                                                                                                                                                                   </t>
  </si>
  <si>
    <t xml:space="preserve">PORCA UNIAO/JUNCAO ZINCADA SEXTAVADA 1/4 ", CHAVE 7/16 ", COMPRIMENTO = 25 MM                                                                                                                                                                                                                                                                                                                                                                                                                             </t>
  </si>
  <si>
    <t xml:space="preserve">PORCA ZINCADA, QUADRADA, DIAMETRO 3/8"                                                                                                                                                                                                                                                                                                                                                                                                                                                                    </t>
  </si>
  <si>
    <t>1,47</t>
  </si>
  <si>
    <t xml:space="preserve">PORCA ZINCADA, QUADRADA, DIAMETRO 5/8"                                                                                                                                                                                                                                                                                                                                                                                                                                                                    </t>
  </si>
  <si>
    <t xml:space="preserve">PORCA ZINCADA, SEXTAVADA, DIAMETRO 1/2"                                                                                                                                                                                                                                                                                                                                                                                                                                                                   </t>
  </si>
  <si>
    <t>0,79</t>
  </si>
  <si>
    <t xml:space="preserve">PORCA ZINCADA, SEXTAVADA, DIAMETRO 1/4"                                                                                                                                                                                                                                                                                                                                                                                                                                                                   </t>
  </si>
  <si>
    <t>0,44</t>
  </si>
  <si>
    <t xml:space="preserve">PORCA ZINCADA, SEXTAVADA, DIAMETRO 1"                                                                                                                                                                                                                                                                                                                                                                                                                                                                     </t>
  </si>
  <si>
    <t>6,16</t>
  </si>
  <si>
    <t xml:space="preserve">PORCA ZINCADA, SEXTAVADA, DIAMETRO 3/8"                                                                                                                                                                                                                                                                                                                                                                                                                                                                   </t>
  </si>
  <si>
    <t xml:space="preserve">PORCA ZINCADA, SEXTAVADA, DIAMETRO 5/16"                                                                                                                                                                                                                                                                                                                                                                                                                                                                  </t>
  </si>
  <si>
    <t xml:space="preserve">PORCA ZINCADA, SEXTAVADA, DIAMETRO 5/8"                                                                                                                                                                                                                                                                                                                                                                                                                                                                   </t>
  </si>
  <si>
    <t xml:space="preserve">PORTA CADEADO EM ACO GALVANIZADO, COMPRIMENTO DE 3  1/2"                                                                                                                                                                                                                                                                                                                                                                                                                                                  </t>
  </si>
  <si>
    <t>7,81</t>
  </si>
  <si>
    <t xml:space="preserve">PORTA CORTA-FOGO PARA SAIDA DE EMERGENCIA, COM FECHADURA, VAO LUZ DE 90 X 210 CM, CLASSE P-90 (NBR 11742)                                                                                                                                                                                                                                                                                                                                                                                                 </t>
  </si>
  <si>
    <t>1.313,20</t>
  </si>
  <si>
    <t xml:space="preserve">PORTA DE ABRIR / GIRO, DE MADEIRA FOLHA MEDIA (NBR 15930) DE 1000 X 2100 MM, DE 35 MM A 40 MM DE ESPESSURA, NUCLEO SEMI-SOLIDO (SARRAFEADO), CAPA LISA EM HDF, ACABAMENTO EM LAMINADO NATURAL PARA VERNIZ                                                                                                                                                                                                                                                                                                 </t>
  </si>
  <si>
    <t>328,01</t>
  </si>
  <si>
    <t xml:space="preserve">PORTA DE ABRIR / GIRO, DE MADEIRA FOLHA MEDIA (NBR 15930) DE 1000 X 2100 MM, DE 35 MM A 40 MM DE ESPESSURA, NUCLEO SEMI-SOLIDO (SARRAFEADO), CAPA LISA EM HDF, ACABAMENTO EM PRIMER PARA PINTURA                                                                                                                                                                                                                                                                                                          </t>
  </si>
  <si>
    <t>307,66</t>
  </si>
  <si>
    <t xml:space="preserve">PORTA DE ABRIR / GIRO, DE MADEIRA FOLHA MEDIA (NBR 15930) DE 700 X 2100 MM, DE 35 MM A 40 MM DE ESPESSURA, NUCLEO SEMI-SOLIDO (SARRAFEADO), CAPA FRISADA EM HDF, ACABAMENTO MELAMINICO EM PADRAO MADEIRA                                                                                                                                                                                                                                                                                                  </t>
  </si>
  <si>
    <t>242,63</t>
  </si>
  <si>
    <t xml:space="preserve">PORTA DE ABRIR / GIRO, DE MADEIRA FOLHA MEDIA (NBR 15930) DE 700 X 2100 MM, DE 35 MM A 40 MM DE ESPESSURA, NUCLEO SEMI-SOLIDO (SARRAFEADO), CAPA LISA EM HDF, ACABAMENTO EM LAMINADO NATURAL PARA VERNIZ                                                                                                                                                                                                                                                                                                  </t>
  </si>
  <si>
    <t>216,00</t>
  </si>
  <si>
    <t xml:space="preserve">PORTA DE ABRIR / GIRO, DE MADEIRA FOLHA MEDIA (NBR 15930) DE 800 X 2100 MM, DE 35 MM A 40 MM DE ESPESSURA, NUCLEO SEMI-SOLIDO (SARRAFEADO), CAPA FRISADA EM HDF, ACABAMENTO MELAMINICO EM PADRAO MADEIRA                                                                                                                                                                                                                                                                                                  </t>
  </si>
  <si>
    <t>274,02</t>
  </si>
  <si>
    <t xml:space="preserve">PORTA DE ABRIR / GIRO, DE MADEIRA FOLHA MEDIA (NBR 15930) DE 800 X 2100 MM, DE 35 MM A 40 MM DE ESPESSURA, NUCLEO SEMI-SOLIDO (SARRAFEADO), CAPA LISA EM HDF, ACABAMENTO EM LAMINADO NATURAL PARA VERNIZ                                                                                                                                                                                                                                                                                                  </t>
  </si>
  <si>
    <t>267,67</t>
  </si>
  <si>
    <t xml:space="preserve">PORTA DE ABRIR / GIRO, DE MADEIRA FOLHA MEDIA (NBR 15930) DE 900 X 2100 MM, DE 35 MM A 40 MM DE ESPESSURA, NUCLEO SEMI-SOLIDO (SARRAFEADO), CAPA LISA EM HDF, ACABAMENTO EM LAMINADO NATURAL PARA VERNIZ                                                                                                                                                                                                                                                                                                  </t>
  </si>
  <si>
    <t>306,23</t>
  </si>
  <si>
    <t xml:space="preserve">PORTA DE ABRIR / GIRO, EM GRADIL FERRO, COM BARRA CHATA 3 CM X 1/4", COM REQUADRO E GUARNICAO - COMPLETO - ACABAMENTO NATURAL                                                                                                                                                                                                                                                                                                                                                                             </t>
  </si>
  <si>
    <t>556,22</t>
  </si>
  <si>
    <t xml:space="preserve">PORTA DE ABRIR EM ACO COM DIVISAO HORIZONTAL PARA VIDROS, COM FUNDO ANTICORROSIVO/PRIMER DE PROTECAO, SEM GUARNICAO/ALIZAR/VISTA, VIDROS NAO INCLUSOS, 90 X 210 CM                                                                                                                                                                                                                                                                                                                                        </t>
  </si>
  <si>
    <t>591,41</t>
  </si>
  <si>
    <t xml:space="preserve">PORTA DE ABRIR EM ACO TIPO VENEZIANA, COM FUNDO ANTICORROSIVO / PRIMER DE PROTECAO, SEM GUARNICAO/ALIZAR/VISTA, 90 X 210 CM                                                                                                                                                                                                                                                                                                                                                                               </t>
  </si>
  <si>
    <t>529,74</t>
  </si>
  <si>
    <t xml:space="preserve">PORTA DE ABRIR EM ALUMINIO COM DIVISAO HORIZONTAL  PARA VIDROS,  ACABAMENTO ANODIZADO NATURAL, VIDROS INCLUSOS, SEM GUARNICAO/ALIZAR/VISTA , 87 X 210 CM                                                                                                                                                                                                                                                                                                                                                  </t>
  </si>
  <si>
    <t>691,22</t>
  </si>
  <si>
    <t xml:space="preserve">PORTA DE ABRIR EM ALUMINIO COM LAMBRI HORIZONTAL/LAMINADA, ACABAMENTO ANODIZADO NATURAL, SEM GUARNICAO/ALIZAR/VISTA                                                                                                                                                                                                                                                                                                                                                                                       </t>
  </si>
  <si>
    <t>560,46</t>
  </si>
  <si>
    <t xml:space="preserve">PORTA DE ABRIR EM ALUMINIO TIPO VENEZIANA, ACABAMENTO ANODIZADO NATURAL, SEM GUARNICAO/ALIZAR/VISTA                                                                                                                                                                                                                                                                                                                                                                                                       </t>
  </si>
  <si>
    <t>387,06</t>
  </si>
  <si>
    <t xml:space="preserve">PORTA DE ABRIR EM ALUMINIO TIPO VENEZIANA, ACABAMENTO ANODIZADO NATURAL, SEM GUARNICAO/ALIZAR/VISTA, 87 X 210 CM                                                                                                                                                                                                                                                                                                                                                                                          </t>
  </si>
  <si>
    <t>708,78</t>
  </si>
  <si>
    <t xml:space="preserve">PORTA DE CORRER EM ALUMINIO, DUAS FOLHAS MOVEIS COM VIDRO, FECHADURA E PUXADOR EMBUTIDO, ACABAMENTO ANODIZADO NATURAL, SEM GUARNICAO/ALIZAR/VISTA                                                                                                                                                                                                                                                                                                                                                         </t>
  </si>
  <si>
    <t>359,03</t>
  </si>
  <si>
    <t xml:space="preserve">PORTA DE ENROLAR MANUAL COMPLETA, ARTICULADA RAIADA LARGA, EM ACO GALVANIZADO NATURAL, CHAPA NUMERO 24 (SEM INSTALACAO)                                                                                                                                                                                                                                                                                                                                                                                   </t>
  </si>
  <si>
    <t>437,64</t>
  </si>
  <si>
    <t xml:space="preserve">PORTA DE ENROLAR MANUAL COMPLETA, PERFIL MEIA CANA CEGA, EM ACO GALVANIZADO COM PINTURA ELETROSTATICA, CHAPA NUMERO 24 " (SEM INSTALACAO)                                                                                                                                                                                                                                                                                                                                                                 </t>
  </si>
  <si>
    <t>711,16</t>
  </si>
  <si>
    <t xml:space="preserve">PORTA DE ENROLAR MANUAL COMPLETA, PERFIL MEIA CANA CEGA, EM ACO GALVANIZADO NATURAL, CHAPA NUMERO 24 (SEM INSTALACAO)                                                                                                                                                                                                                                                                                                                                                                                     </t>
  </si>
  <si>
    <t>599,52</t>
  </si>
  <si>
    <t xml:space="preserve">PORTA DE ENROLAR MANUAL COMPLETA, PERFIL MEIA CANA VAZADA TIJOLINHO, EM ACO GALVANIZADO NATURAL, CHAPA NUMERO 24 (SEM INSTALACAO)                                                                                                                                                                                                                                                                                                                                                                         </t>
  </si>
  <si>
    <t>893,14</t>
  </si>
  <si>
    <t xml:space="preserve">PORTA DE MADEIRA QUADRICULADA PARA VIDRO, DE CORRER (EUCALIPTO OU EQUIVALENTE REGIONAL), E = *3,5* CM                                                                                                                                                                                                                                                                                                                                                                                                     </t>
  </si>
  <si>
    <t>473,21</t>
  </si>
  <si>
    <t xml:space="preserve">PORTA DE MADEIRA TIPO VENEZIANA (EUCALIPTO OU EQUIVALENTE REGIONAL), E = *3,5* CM                                                                                                                                                                                                                                                                                                                                                                                                                         </t>
  </si>
  <si>
    <t>319,44</t>
  </si>
  <si>
    <t xml:space="preserve">PORTA DE MADEIRA-DE-LEI QUADRICULADA PARA VIDRO, DE CORRER (ANGELIM OU EQUIVALENTE REGIONAL), E = *3,5* CM                                                                                                                                                                                                                                                                                                                                                                                                </t>
  </si>
  <si>
    <t>781,61</t>
  </si>
  <si>
    <t xml:space="preserve">PORTA DE MADEIRA-DE-LEI TIPO MEXICANA SEM EMENDA (ANGELIM OU EQUIVALENTE REGIONAL), E = *3,5* CM                                                                                                                                                                                                                                                                                                                                                                                                          </t>
  </si>
  <si>
    <t>649,14</t>
  </si>
  <si>
    <t xml:space="preserve">PORTA DE MADEIRA-DE-LEI TIPO VENEZIANA (ANGELIM OU EQUIVALENTE REGIONAL), E = *3,5* CM                                                                                                                                                                                                                                                                                                                                                                                                                    </t>
  </si>
  <si>
    <t>451,78</t>
  </si>
  <si>
    <t xml:space="preserve">PORTA DE MADEIRA, FOLHA LEVE (NBR 15930) DE 600 X 2100 MM, DE 35 MM A 40 MM DE ESPESSURA, NUCLEO COLMEIA, CAPA LISA EM HDF, ACABAMENTO EM PRIMER PARA PINTURA                                                                                                                                                                                                                                                                                                                                             </t>
  </si>
  <si>
    <t xml:space="preserve">PORTA DE MADEIRA, FOLHA LEVE (NBR 15930) DE 700 X 2100 MM, DE 35 MM A 40 MM DE ESPESSURA, NUCLEO COLMEIA, CAPA LISA EM HDF, ACABAMENTO EM PRIMER PARA PINTURA                                                                                                                                                                                                                                                                                                                                             </t>
  </si>
  <si>
    <t>192,57</t>
  </si>
  <si>
    <t xml:space="preserve">PORTA DE MADEIRA, FOLHA LEVE (NBR 15930) DE 800 X 2100 MM, DE 35 MM A 40 MM DE ESPESSURA, NUCLEO COLMEIA, CAPA LISA EM HDF, ACABAMENTO EM PRIMER PARA PINTURA                                                                                                                                                                                                                                                                                                                                             </t>
  </si>
  <si>
    <t>204,70</t>
  </si>
  <si>
    <t xml:space="preserve">PORTA DE MADEIRA, FOLHA LEVE (NBR 15930), DE 600 X 2100 MM, E = 35 MM, NUCLEO COLMEIA, CAPA LISA EM HDF, ACABAMENTO MELAMINICO EM PADRAO MADEIRA                                                                                                                                                                                                                                                                                                                                                          </t>
  </si>
  <si>
    <t>240,45</t>
  </si>
  <si>
    <t xml:space="preserve">PORTA DE MADEIRA, FOLHA MEDIA (NBR 15930) DE 600 X 2100 MM, DE 35 MM A 40 MM DE ESPESSURA, NUCLEO SEMI-SOLIDO (SARRAFEADO), CAPA FRISADA EM HDF, ACABAMENTO MELAMINICO EM PADRAO MADEIRA                                                                                                                                                                                                                                                                                                                  </t>
  </si>
  <si>
    <t>223,21</t>
  </si>
  <si>
    <t xml:space="preserve">PORTA DE MADEIRA, FOLHA MEDIA (NBR 15930) DE 600 X 2100 MM, DE 35 MM A 40 MM DE ESPESSURA, NUCLEO SEMI-SOLIDO (SARRAFEADO), CAPA LISA EM HDF, ACABAMENTO EM PRIMER PARA PINTURA                                                                                                                                                                                                                                                                                                                           </t>
  </si>
  <si>
    <t>202,67</t>
  </si>
  <si>
    <t xml:space="preserve">PORTA DE MADEIRA, FOLHA MEDIA (NBR 15930) DE 600 X 2100 MM, DE 35 MM A 40 MM DE ESPESSURA, NUCLEO SEMI-SOLIDO (SARRAFEADO), CAPA LISA EM HDF, ACABAMENTO LAMINADO NATURAL PARA VERNIZ                                                                                                                                                                                                                                                                                                                     </t>
  </si>
  <si>
    <t>213,68</t>
  </si>
  <si>
    <t xml:space="preserve">PORTA DE MADEIRA, FOLHA MEDIA (NBR 15930) DE 700 X 2100 MM, DE 35 MM A 40 MM DE ESPESSURA, NUCLEO SEMI-SOLIDO (SARRAFEADO), CAPA LISA EM HDF, ACABAMENTO EM PRIMER PARA PINTURA                                                                                                                                                                                                                                                                                                                           </t>
  </si>
  <si>
    <t>204,47</t>
  </si>
  <si>
    <t xml:space="preserve">PORTA DE MADEIRA, FOLHA MEDIA (NBR 15930) DE 800 X 2100 MM, DE 35 MM A 40 MM DE ESPESSURA, NUCLEO SEMI-SOLIDO (SARRAFEADO), CAPA LISA EM HDF, ACABAMENTO EM PRIMER PARA PINTURA                                                                                                                                                                                                                                                                                                                           </t>
  </si>
  <si>
    <t>222,98</t>
  </si>
  <si>
    <t xml:space="preserve">PORTA DE MADEIRA, FOLHA MEDIA (NBR 15930) DE 900 X 2100 MM, DE 35 MM A 40 MM DE ESPESSURA, NUCLEO SEMI-SOLIDO (SARRAFEADO), CAPA LISA EM HDF, ACABAMENTO EM PRIMER PARA PINTURA                                                                                                                                                                                                                                                                                                                           </t>
  </si>
  <si>
    <t>296,48</t>
  </si>
  <si>
    <t xml:space="preserve">PORTA DE MADEIRA, FOLHA PESADA (NBR 15930) DE 800 X 2100 MM, DE 40 MM A 45 MM DE ESPESSURA, NUCLEO SOLIDO, CAPA LISA EM HDF, ACABAMENTO EM LAMINADO NATURAL PARA VERNIZ                                                                                                                                                                                                                                                                                                                                   </t>
  </si>
  <si>
    <t>416,32</t>
  </si>
  <si>
    <t xml:space="preserve">PORTA DE MADEIRA, FOLHA PESADA (NBR 15930) DE 800 X 2100 MM, DE 40 MM A 45 MM DE ESPESSURA, NUCLEO SOLIDO, CAPA LISA EM HDF, ACABAMENTO EM PRIMER PARA PINTURA                                                                                                                                                                                                                                                                                                                                            </t>
  </si>
  <si>
    <t>460,38</t>
  </si>
  <si>
    <t xml:space="preserve">PORTA DE MADEIRA, FOLHA PESADA (NBR 15930) DE 900 X 2100 MM, DE 40 MM A 45 MM DE ESPESSURA, NUCLEO SOLIDO, CAPA LISA EM HDF, ACABAMENTO EM LAMINADO NATURAL PARA VERNIZ                                                                                                                                                                                                                                                                                                                                   </t>
  </si>
  <si>
    <t>484,53</t>
  </si>
  <si>
    <t xml:space="preserve">PORTA DE MADEIRA, FOLHA PESADA (NBR 15930) DE 900 X 2100 MM, DE 40 MM A 45 MM DE ESPESSURA, NUCLEO SOLIDO, CAPA LISA EM HDF, ACABAMENTO EM PRIMER PARA PINTURA                                                                                                                                                                                                                                                                                                                                            </t>
  </si>
  <si>
    <t>522,15</t>
  </si>
  <si>
    <t xml:space="preserve">PORTA DENTE PARA  FRESADORA                                                                                                                                                                                                                                                                                                                                                                                                                                                                               </t>
  </si>
  <si>
    <t>598,65</t>
  </si>
  <si>
    <t xml:space="preserve">PORTA GRADE DE ENROLAR MANUAL COMPLETA, PERFIL TUBULAR TIJOLINHO 3/4 ", EM ACO GALVANIZADO NATURAL (SEM INSTALACAO)                                                                                                                                                                                                                                                                                                                                                                                       </t>
  </si>
  <si>
    <t>1.335,24</t>
  </si>
  <si>
    <t xml:space="preserve">PORTA TOALHA BANHO EM METAL CROMADO, TIPO BARRA                                                                                                                                                                                                                                                                                                                                                                                                                                                           </t>
  </si>
  <si>
    <t>71,88</t>
  </si>
  <si>
    <t xml:space="preserve">PORTA TOALHA ROSTO EM METAL CROMADO, TIPO ARGOLA                                                                                                                                                                                                                                                                                                                                                                                                                                                          </t>
  </si>
  <si>
    <t>46,16</t>
  </si>
  <si>
    <t xml:space="preserve">PORTA VIDRO TEMPERADO INCOLOR, 2 FOLHAS DE CORRER, E = 10 MM (SEM FERRAGENS E SEM COLOCACAO)                                                                                                                                                                                                                                                                                                                                                                                                              </t>
  </si>
  <si>
    <t>390,95</t>
  </si>
  <si>
    <t xml:space="preserve">PORTAO BASCULANTE, MANUAL, EM ACO GALVANIZADO, CHAPA 26, TIPO LAMBRIL, COM REQUADRO, ACABAMENTO NATURAL                                                                                                                                                                                                                                                                                                                                                                                                   </t>
  </si>
  <si>
    <t>612,05</t>
  </si>
  <si>
    <t xml:space="preserve">PORTAO DE ABRIR / GIRO, EM GRADIL DE METALON REDONDO DE 3/4"  VERTICAL, COM REQUADRO, ACABAMENTO NATURAL - COMPLETO                                                                                                                                                                                                                                                                                                                                                                                       </t>
  </si>
  <si>
    <t>532,49</t>
  </si>
  <si>
    <t xml:space="preserve">PORTAO DE CORRER EM CHAPA TIPO PAINEL LAMBRIL QUADRADO, COM PORTA SOCIAL COMPLETA INCLUIDA, COM REQUADRO, ACABAMENTO NATURAL, COM TRILHOS E ROLDANAS                                                                                                                                                                                                                                                                                                                                                      </t>
  </si>
  <si>
    <t>496,63</t>
  </si>
  <si>
    <t xml:space="preserve">PORTAO DE CORRER EM GRADIL FIXO DE BARRA DE FERRO CHATA DE 3 X 1/4" NA VERTICAL, SEM REQUADRO, ACABAMENTO NATURAL, COM TRILHOS E ROLDANAS                                                                                                                                                                                                                                                                                                                                                                 </t>
  </si>
  <si>
    <t>651,13</t>
  </si>
  <si>
    <t xml:space="preserve">POSTE CONICO CONTINUO EM ACO GALVANIZADO, CURVO, BRACO DUPLO, ENGASTADO,  H = 9 M, DIAMETRO INFERIOR = *135* MM                                                                                                                                                                                                                                                                                                                                                                                           </t>
  </si>
  <si>
    <t>2.363,93</t>
  </si>
  <si>
    <t xml:space="preserve">POSTE CONICO CONTINUO EM ACO GALVANIZADO, CURVO, BRACO DUPLO, FLANGEADO,  H = 9 M, DIAMETRO INFERIOR = *135* MM                                                                                                                                                                                                                                                                                                                                                                                           </t>
  </si>
  <si>
    <t>2.686,77</t>
  </si>
  <si>
    <t xml:space="preserve">POSTE CONICO CONTINUO EM ACO GALVANIZADO, CURVO, BRACO SIMPLES, ENGASTADO,  H = 9 M, DIAMETRO INFERIOR = *135* MM                                                                                                                                                                                                                                                                                                                                                                                         </t>
  </si>
  <si>
    <t>2.285,06</t>
  </si>
  <si>
    <t xml:space="preserve">POSTE CONICO CONTINUO EM ACO GALVANIZADO, CURVO, BRACO SIMPLES, FLANGEADO,  H = 9 M, DIAMETRO INFERIOR = *135* MM                                                                                                                                                                                                                                                                                                                                                                                         </t>
  </si>
  <si>
    <t>2.281,74</t>
  </si>
  <si>
    <t xml:space="preserve">POSTE CONICO CONTINUO EM ACO GALVANIZADO, CURVO, BRACO SIMPLES, FLANGEADO, H = 7 M, DIAMETRO INFERIOR = *125* MM                                                                                                                                                                                                                                                                                                                                                                                          </t>
  </si>
  <si>
    <t>1.702,50</t>
  </si>
  <si>
    <t xml:space="preserve">POSTE CONICO CONTINUO EM ACO GALVANIZADO, RETO, ENGASTADO,  H = 7 M, DIAMETRO INFERIOR = *125* MM                                                                                                                                                                                                                                                                                                                                                                                                         </t>
  </si>
  <si>
    <t>1.724,12</t>
  </si>
  <si>
    <t xml:space="preserve">POSTE CONICO CONTINUO EM ACO GALVANIZADO, RETO, ENGASTADO,  H = 9 M, DIAMETRO INFERIOR = *145* MM                                                                                                                                                                                                                                                                                                                                                                                                         </t>
  </si>
  <si>
    <t>2.388,52</t>
  </si>
  <si>
    <t xml:space="preserve">POSTE CONICO CONTINUO EM ACO GALVANIZADO, RETO, FLANGEADO,  H = 3 M, DIAMETRO INFERIOR = *95* MM                                                                                                                                                                                                                                                                                                                                                                                                          </t>
  </si>
  <si>
    <t>587,87</t>
  </si>
  <si>
    <t xml:space="preserve">POSTE DE CONCRETO ARMADO DE SECAO CIRCULAR, EXTENSAO DE 10,00 M, RESISTENCIA DE 150 A 200 DAN, TIPO C-14                                                                                                                                                                                                                                                                                                                                                                                                  </t>
  </si>
  <si>
    <t>1.020,97</t>
  </si>
  <si>
    <t xml:space="preserve">POSTE DE CONCRETO ARMADO DE SECAO CIRCULAR, EXTENSAO DE 11,00 M, RESISTENCIA DE 200 A 300 DAN, TIPO C-14                                                                                                                                                                                                                                                                                                                                                                                                  </t>
  </si>
  <si>
    <t>1.621,63</t>
  </si>
  <si>
    <t xml:space="preserve">POSTE DE CONCRETO ARMADO DE SECAO CIRCULAR, EXTENSAO DE 11,00 M, RESISTENCIA DE 300 A 400 DAN, TIPO C-17                                                                                                                                                                                                                                                                                                                                                                                                  </t>
  </si>
  <si>
    <t>2.487,88</t>
  </si>
  <si>
    <t xml:space="preserve">POSTE DE CONCRETO ARMADO DE SECAO CIRCULAR, EXTENSAO DE 13,00 M, RESISTENCIA DE 1000 DAN, TIPO C-23                                                                                                                                                                                                                                                                                                                                                                                                       </t>
  </si>
  <si>
    <t>3.645,41</t>
  </si>
  <si>
    <t xml:space="preserve">POSTE DE CONCRETO ARMADO DE SECAO CIRCULAR, EXTENSAO DE 13,00 M, RESISTENCIA DE 1500 DAN, TIPO C-29                                                                                                                                                                                                                                                                                                                                                                                                       </t>
  </si>
  <si>
    <t>4.826,41</t>
  </si>
  <si>
    <t xml:space="preserve">POSTE DE CONCRETO ARMADO DE SECAO CIRCULAR, EXTENSAO DE 13,00 M, RESISTENCIA DE 2000 DAN, TIPO C-29                                                                                                                                                                                                                                                                                                                                                                                                       </t>
  </si>
  <si>
    <t>6.923,88</t>
  </si>
  <si>
    <t xml:space="preserve">POSTE DE CONCRETO ARMADO DE SECAO CIRCULAR, EXTENSAO DE 13,00 M, RESISTENCIA DE 2500 DAN, TIPO C-29                                                                                                                                                                                                                                                                                                                                                                                                       </t>
  </si>
  <si>
    <t>8.644,61</t>
  </si>
  <si>
    <t xml:space="preserve">POSTE DE CONCRETO ARMADO DE SECAO CIRCULAR, EXTENSAO DE 13,00 M, RESISTENCIA DE 3000 DAN, TIPO C-29                                                                                                                                                                                                                                                                                                                                                                                                       </t>
  </si>
  <si>
    <t>13.161,95</t>
  </si>
  <si>
    <t xml:space="preserve">POSTE DE CONCRETO ARMADO DE SECAO CIRCULAR, EXTENSAO DE 14,00 M, RESISTENCIA DE 1000 DAN, TIPO C-23                                                                                                                                                                                                                                                                                                                                                                                                       </t>
  </si>
  <si>
    <t>4.881,04</t>
  </si>
  <si>
    <t xml:space="preserve">POSTE DE CONCRETO ARMADO DE SECAO CIRCULAR, EXTENSAO DE 14,00 M, RESISTENCIA DE 1500 DAN, TIPO C-29                                                                                                                                                                                                                                                                                                                                                                                                       </t>
  </si>
  <si>
    <t>6.840,22</t>
  </si>
  <si>
    <t xml:space="preserve">POSTE DE CONCRETO ARMADO DE SECAO CIRCULAR, EXTENSAO DE 14,00 M, RESISTENCIA DE 2000 DAN, TIPO C-29                                                                                                                                                                                                                                                                                                                                                                                                       </t>
  </si>
  <si>
    <t>9.173,30</t>
  </si>
  <si>
    <t xml:space="preserve">POSTE DE CONCRETO ARMADO DE SECAO CIRCULAR, EXTENSAO DE 14,00 M, RESISTENCIA DE 2500 DAN, TIPO C-29                                                                                                                                                                                                                                                                                                                                                                                                       </t>
  </si>
  <si>
    <t>11.730,60</t>
  </si>
  <si>
    <t xml:space="preserve">POSTE DE CONCRETO ARMADO DE SECAO CIRCULAR, EXTENSAO DE 14,00 M, RESISTENCIA DE 300 A 400 DAN, TIPO C-17                                                                                                                                                                                                                                                                                                                                                                                                  </t>
  </si>
  <si>
    <t>879,61</t>
  </si>
  <si>
    <t xml:space="preserve">POSTE DE CONCRETO ARMADO DE SECAO CIRCULAR, EXTENSAO DE 14,00 M, RESISTENCIA DE 3000 DAN, TIPO C-29                                                                                                                                                                                                                                                                                                                                                                                                       </t>
  </si>
  <si>
    <t>15.080,92</t>
  </si>
  <si>
    <t xml:space="preserve">POSTE DE CONCRETO ARMADO DE SECAO CIRCULAR, EXTENSAO DE 15,00 M, RESISTENCIA DE 1000 DAN, TIPO C-23                                                                                                                                                                                                                                                                                                                                                                                                       </t>
  </si>
  <si>
    <t>5.244,61</t>
  </si>
  <si>
    <t xml:space="preserve">POSTE DE CONCRETO ARMADO DE SECAO CIRCULAR, EXTENSAO DE 15,00 M, RESISTENCIA DE 1500 DAN, TIPO C-29                                                                                                                                                                                                                                                                                                                                                                                                       </t>
  </si>
  <si>
    <t>8.042,42</t>
  </si>
  <si>
    <t xml:space="preserve">POSTE DE CONCRETO ARMADO DE SECAO CIRCULAR, EXTENSAO DE 15,00 M, RESISTENCIA DE 2000 DAN, TIPO C-29                                                                                                                                                                                                                                                                                                                                                                                                       </t>
  </si>
  <si>
    <t>8.384,16</t>
  </si>
  <si>
    <t xml:space="preserve">POSTE DE CONCRETO ARMADO DE SECAO CIRCULAR, EXTENSAO DE 15,00 M, RESISTENCIA DE 2500 DAN, TIPO C-29                                                                                                                                                                                                                                                                                                                                                                                                       </t>
  </si>
  <si>
    <t>13.699,44</t>
  </si>
  <si>
    <t xml:space="preserve">POSTE DE CONCRETO ARMADO DE SECAO CIRCULAR, EXTENSAO DE 15,00 M, RESISTENCIA DE 3000 DAN, TIPO C-29                                                                                                                                                                                                                                                                                                                                                                                                       </t>
  </si>
  <si>
    <t>16.346,54</t>
  </si>
  <si>
    <t xml:space="preserve">POSTE DE CONCRETO ARMADO DE SECAO CIRCULAR, EXTENSAO DE 9,00 M, RESISTENCIA DE 200 A 300 DAN, TIPO C-14                                                                                                                                                                                                                                                                                                                                                                                                   </t>
  </si>
  <si>
    <t>1.410,41</t>
  </si>
  <si>
    <t xml:space="preserve">POSTE DE CONCRETO ARMADO DE SECAO CIRCULAR, EXTENSAO DE 9,00 M, RESISTENCIA DE 300 A 400 DAN, TIPO C-17                                                                                                                                                                                                                                                                                                                                                                                                   </t>
  </si>
  <si>
    <t>1.051,91</t>
  </si>
  <si>
    <t xml:space="preserve">POSTE DE CONCRETO ARMADO DE SECAO DUPLO T, EXTENSAO DE 10,00 M, RESISTENCIA DE 1000 DAN, TIPO B-1,5                                                                                                                                                                                                                                                                                                                                                                                                       </t>
  </si>
  <si>
    <t>2.134,76</t>
  </si>
  <si>
    <t xml:space="preserve">POSTE DE CONCRETO ARMADO DE SECAO DUPLO T, EXTENSAO DE 10,00 M, RESISTENCIA DE 150 DAN, TIPO D                                                                                                                                                                                                                                                                                                                                                                                                            </t>
  </si>
  <si>
    <t>685,98</t>
  </si>
  <si>
    <t xml:space="preserve">POSTE DE CONCRETO ARMADO DE SECAO DUPLO T, EXTENSAO DE 10,00 M, RESISTENCIA DE 300 A 400 DAN, TIPO B OU D                                                                                                                                                                                                                                                                                                                                                                                                 </t>
  </si>
  <si>
    <t>928,69</t>
  </si>
  <si>
    <t xml:space="preserve">POSTE DE CONCRETO ARMADO DE SECAO DUPLO T, EXTENSAO DE 10,00 M, RESISTENCIA DE 600 DAN, TIPO B                                                                                                                                                                                                                                                                                                                                                                                                            </t>
  </si>
  <si>
    <t>1.335,15</t>
  </si>
  <si>
    <t xml:space="preserve">POSTE DE CONCRETO ARMADO DE SECAO DUPLO T, EXTENSAO DE 11,00 M, RESISTENCIA DE 1000 DAN, TIPO B-1,5                                                                                                                                                                                                                                                                                                                                                                                                       </t>
  </si>
  <si>
    <t>2.474,01</t>
  </si>
  <si>
    <t xml:space="preserve">POSTE DE CONCRETO ARMADO DE SECAO DUPLO T, EXTENSAO DE 11,00 M, RESISTENCIA DE 150 DAN, TIPO D                                                                                                                                                                                                                                                                                                                                                                                                            </t>
  </si>
  <si>
    <t>721,93</t>
  </si>
  <si>
    <t xml:space="preserve">POSTE DE CONCRETO ARMADO DE SECAO DUPLO T, EXTENSAO DE 11,00 M, RESISTENCIA DE 1500 DAN, TIPO B-3,0                                                                                                                                                                                                                                                                                                                                                                                                       </t>
  </si>
  <si>
    <t>3.261,88</t>
  </si>
  <si>
    <t xml:space="preserve">POSTE DE CONCRETO ARMADO DE SECAO DUPLO T, EXTENSAO DE 11,00 M, RESISTENCIA DE 200 DAN, TIPO D                                                                                                                                                                                                                                                                                                                                                                                                            </t>
  </si>
  <si>
    <t>758,03</t>
  </si>
  <si>
    <t xml:space="preserve">POSTE DE CONCRETO ARMADO DE SECAO DUPLO T, EXTENSAO DE 11,00 M, RESISTENCIA DE 2000 DAN, TIPO B-4,5                                                                                                                                                                                                                                                                                                                                                                                                       </t>
  </si>
  <si>
    <t>4.391,14</t>
  </si>
  <si>
    <t xml:space="preserve">POSTE DE CONCRETO ARMADO DE SECAO DUPLO T, EXTENSAO DE 11,00 M, RESISTENCIA DE 300 DAN, TIPO B                                                                                                                                                                                                                                                                                                                                                                                                            </t>
  </si>
  <si>
    <t>1.156,46</t>
  </si>
  <si>
    <t xml:space="preserve">POSTE DE CONCRETO ARMADO DE SECAO DUPLO T, EXTENSAO DE 11,00 M, RESISTENCIA DE 600 DAN, TIPO B                                                                                                                                                                                                                                                                                                                                                                                                            </t>
  </si>
  <si>
    <t>1.634,94</t>
  </si>
  <si>
    <t xml:space="preserve">POSTE DE CONCRETO ARMADO DE SECAO DUPLO T, EXTENSAO DE 12,00 M, RESISTENCIA DE 1000 DAN, TIPO B-1,5                                                                                                                                                                                                                                                                                                                                                                                                       </t>
  </si>
  <si>
    <t>2.731,12</t>
  </si>
  <si>
    <t xml:space="preserve">POSTE DE CONCRETO ARMADO DE SECAO DUPLO T, EXTENSAO DE 12,00 M, RESISTENCIA DE 150 DAN, TIPO D                                                                                                                                                                                                                                                                                                                                                                                                            </t>
  </si>
  <si>
    <t>956,05</t>
  </si>
  <si>
    <t xml:space="preserve">POSTE DE CONCRETO ARMADO DE SECAO DUPLO T, EXTENSAO DE 12,00 M, RESISTENCIA DE 1500 DAN, TIPO B-3,0                                                                                                                                                                                                                                                                                                                                                                                                       </t>
  </si>
  <si>
    <t>3.848,11</t>
  </si>
  <si>
    <t xml:space="preserve">POSTE DE CONCRETO ARMADO DE SECAO DUPLO T, EXTENSAO DE 12,00 M, RESISTENCIA DE 300 A 400 DAN, TIPO B OU D                                                                                                                                                                                                                                                                                                                                                                                                 </t>
  </si>
  <si>
    <t>1.295,68</t>
  </si>
  <si>
    <t xml:space="preserve">POSTE DE CONCRETO ARMADO DE SECAO DUPLO T, EXTENSAO DE 12,00 M, RESISTENCIA DE 3000 DAN, TIPO B-6,0                                                                                                                                                                                                                                                                                                                                                                                                       </t>
  </si>
  <si>
    <t>7.976,19</t>
  </si>
  <si>
    <t xml:space="preserve">POSTE DE CONCRETO ARMADO DE SECAO DUPLO T, EXTENSAO DE 12,00 M, RESISTENCIA DE 600 DAN, TIPO B                                                                                                                                                                                                                                                                                                                                                                                                            </t>
  </si>
  <si>
    <t>1.782,70</t>
  </si>
  <si>
    <t xml:space="preserve">POSTE DE CONCRETO ARMADO DE SECAO DUPLO T, EXTENSAO DE 13,00 M, RESISTENCIA DE 1000 DAN, TIPO B-1,5                                                                                                                                                                                                                                                                                                                                                                                                       </t>
  </si>
  <si>
    <t>3.339,23</t>
  </si>
  <si>
    <t xml:space="preserve">POSTE DE CONCRETO ARMADO DE SECAO DUPLO T, EXTENSAO DE 13,00 M, RESISTENCIA DE 1500 DAN, TIPO B-3,0                                                                                                                                                                                                                                                                                                                                                                                                       </t>
  </si>
  <si>
    <t>5.353,97</t>
  </si>
  <si>
    <t xml:space="preserve">POSTE DE CONCRETO ARMADO DE SECAO DUPLO T, EXTENSAO DE 13,00 M, RESISTENCIA DE 2000 DAN, TIPO B-4,5                                                                                                                                                                                                                                                                                                                                                                                                       </t>
  </si>
  <si>
    <t>7.179,83</t>
  </si>
  <si>
    <t xml:space="preserve">POSTE DE CONCRETO ARMADO DE SECAO DUPLO T, EXTENSAO DE 13,00 M, RESISTENCIA DE 300 DAN, TIPO B                                                                                                                                                                                                                                                                                                                                                                                                            </t>
  </si>
  <si>
    <t>1.513,85</t>
  </si>
  <si>
    <t xml:space="preserve">POSTE DE CONCRETO ARMADO DE SECAO DUPLO T, EXTENSAO DE 13,00 M, RESISTENCIA DE 600 DAN, TIPO B                                                                                                                                                                                                                                                                                                                                                                                                            </t>
  </si>
  <si>
    <t>2.279,31</t>
  </si>
  <si>
    <t xml:space="preserve">POSTE DE CONCRETO ARMADO DE SECAO DUPLO T, EXTENSAO DE 15,00 M, RESISTENCIA DE 1500 DAN, TIPO B-3,0                                                                                                                                                                                                                                                                                                                                                                                                       </t>
  </si>
  <si>
    <t>6.599,79</t>
  </si>
  <si>
    <t xml:space="preserve">POSTE DE CONCRETO ARMADO DE SECAO DUPLO T, EXTENSAO DE 15,00 M, RESISTENCIA DE 2000 DAN, TIPO B-4,5                                                                                                                                                                                                                                                                                                                                                                                                       </t>
  </si>
  <si>
    <t>9.444,37</t>
  </si>
  <si>
    <t xml:space="preserve">POSTE DE CONCRETO ARMADO DE SECAO DUPLO T, EXTENSAO DE 8,00 M, RESISTENCIA DE 150 DAN, TIPO D                                                                                                                                                                                                                                                                                                                                                                                                             </t>
  </si>
  <si>
    <t>485,41</t>
  </si>
  <si>
    <t xml:space="preserve">POSTE DE CONCRETO ARMADO DE SECAO DUPLO T, EXTENSAO DE 9,00 M, RESISTENCIA DE 1000 DAN, TIPO B-1,5                                                                                                                                                                                                                                                                                                                                                                                                        </t>
  </si>
  <si>
    <t>1.896,88</t>
  </si>
  <si>
    <t xml:space="preserve">POSTE DE CONCRETO ARMADO DE SECAO DUPLO T, EXTENSAO DE 9,00 M, RESISTENCIA DE 150 DAN, TIPO D                                                                                                                                                                                                                                                                                                                                                                                                             </t>
  </si>
  <si>
    <t>601,70</t>
  </si>
  <si>
    <t xml:space="preserve">POSTE DE CONCRETO ARMADO DE SECAO DUPLO T, EXTENSAO DE 9,00 M, RESISTENCIA DE 300 A 400 DAN, TIPO B OU D                                                                                                                                                                                                                                                                                                                                                                                                  </t>
  </si>
  <si>
    <t>790,00</t>
  </si>
  <si>
    <t xml:space="preserve">POSTE DE CONCRETO ARMADO DE SECAO DUPLO T, EXTENSAO DE 9,00 M, RESISTENCIA DE 600 DAN, TIPO B                                                                                                                                                                                                                                                                                                                                                                                                             </t>
  </si>
  <si>
    <t>1.173,44</t>
  </si>
  <si>
    <t xml:space="preserve">POSTE DECORATIVO PARA JARDIM EM ACO TUBULAR, SEM LUMINARIA, H = *2,5* M                                                                                                                                                                                                                                                                                                                                                                                                                                   </t>
  </si>
  <si>
    <t>347,97</t>
  </si>
  <si>
    <t xml:space="preserve">POSTE ROLICO DE MADEIRA TRATADA, D = 20 A 25 CM, H = 12,00 M, EM EUCALIPTO OU EQUIVALENTE DA REGIAO                                                                                                                                                                                                                                                                                                                                                                                                       </t>
  </si>
  <si>
    <t>88,79</t>
  </si>
  <si>
    <t xml:space="preserve">POSTES METALICOS AUTOPORTANTES, CONICO OU TELESCOPICO, PARA SPDA, ALTURA 10 METROS LIVRES                                                                                                                                                                                                                                                                                                                                                                                                                 </t>
  </si>
  <si>
    <t>1.736,36</t>
  </si>
  <si>
    <t xml:space="preserve">POSTES METALICOS AUTOPORTANTES, CONICO OU TELESCOPICO, PARA SPDA, ALTURA 12 METROS LIVRES                                                                                                                                                                                                                                                                                                                                                                                                                 </t>
  </si>
  <si>
    <t>2.424,04</t>
  </si>
  <si>
    <t xml:space="preserve">POSTES METALICOS AUTOPORTANTES, CONICO OU TELESCOPICO, PARA SPDA, ALTURA 15 METROS LIVRES                                                                                                                                                                                                                                                                                                                                                                                                                 </t>
  </si>
  <si>
    <t>3.381,35</t>
  </si>
  <si>
    <t xml:space="preserve">POSTES METALICOS AUTOPORTANTES, CONICO OU TELESCOPICO, PARA SPDA, ALTURA 20 METROS LIVRES                                                                                                                                                                                                                                                                                                                                                                                                                 </t>
  </si>
  <si>
    <t>4.610,30</t>
  </si>
  <si>
    <t xml:space="preserve">POZOLANA DE CLASSE  C                                                                                                                                                                                                                                                                                                                                                                                                                                                                                     </t>
  </si>
  <si>
    <t>315,10</t>
  </si>
  <si>
    <t xml:space="preserve">PRANCHA  APARELHADA *4 X 30* CM, EM MACARANDUBA, ANGELIM OU EQUIVALENTE DA REGIAO                                                                                                                                                                                                                                                                                                                                                                                                                         </t>
  </si>
  <si>
    <t>63,33</t>
  </si>
  <si>
    <t xml:space="preserve">PRANCHA NAO APARELHADA  *6 X 25* CM, EM MACARANDUBA, ANGELIM OU EQUIVALENTE DA REGIAO -  BRUTA                                                                                                                                                                                                                                                                                                                                                                                                            </t>
  </si>
  <si>
    <t>52,63</t>
  </si>
  <si>
    <t xml:space="preserve">PRANCHA NAO APARELHADA  *6 X 30* CM, EM MACARANDUBA, ANGELIM OU EQUIVALENTE DA REGIAO - BRUTA                                                                                                                                                                                                                                                                                                                                                                                                             </t>
  </si>
  <si>
    <t>63,12</t>
  </si>
  <si>
    <t xml:space="preserve">PRANCHA NAO APARELHADA  *6 X 40* CM, EM MACARANDUBA, ANGELIM OU EQUIVALENTE DA REGIAO -  BRUTA                                                                                                                                                                                                                                                                                                                                                                                                            </t>
  </si>
  <si>
    <t>145,66</t>
  </si>
  <si>
    <t xml:space="preserve">PRANCHAO  APARELHADO *8 X 30* CM, EM MACARANDUBA, ANGELIM OU EQUIVALENTE DA REGIAO                                                                                                                                                                                                                                                                                                                                                                                                                        </t>
  </si>
  <si>
    <t>131,10</t>
  </si>
  <si>
    <t xml:space="preserve">PRANCHAO APARELHADO *7,5 X 23* CM, EM MACARANDUBA, ANGELIM OU EQUIVALENTE DA REGIAO                                                                                                                                                                                                                                                                                                                                                                                                                       </t>
  </si>
  <si>
    <t>97,11</t>
  </si>
  <si>
    <t xml:space="preserve">PRANCHAO NAO APARELHADO  *7,5 X 23* CM, EM MACARANDUBA, ANGELIM OU EQUIVALENTE DA REGIAO - BRUTA                                                                                                                                                                                                                                                                                                                                                                                                          </t>
  </si>
  <si>
    <t>109,25</t>
  </si>
  <si>
    <t xml:space="preserve">PRANCHAO NAO APARELHADO *8 X 30* CM, EM MACARANDUBA, ANGELIM OU EQUIVALENTE DA REGIAO - BRUTA                                                                                                                                                                                                                                                                                                                                                                                                             </t>
  </si>
  <si>
    <t xml:space="preserve">PREGO DE ACO POLIDO COM CABECA DUPLA 17 X 27 (2 1/2 X 11)                                                                                                                                                                                                                                                                                                                                                                                                                                                 </t>
  </si>
  <si>
    <t>30,64</t>
  </si>
  <si>
    <t xml:space="preserve">PREGO DE ACO POLIDO COM CABECA 10 X 10 (7/8 X 17)                                                                                                                                                                                                                                                                                                                                                                                                                                                         </t>
  </si>
  <si>
    <t>47,21</t>
  </si>
  <si>
    <t xml:space="preserve">PREGO DE ACO POLIDO COM CABECA 10 X 11 (1 X 17)                                                                                                                                                                                                                                                                                                                                                                                                                                                           </t>
  </si>
  <si>
    <t>43,67</t>
  </si>
  <si>
    <t xml:space="preserve">PREGO DE ACO POLIDO COM CABECA 12 X 12                                                                                                                                                                                                                                                                                                                                                                                                                                                                    </t>
  </si>
  <si>
    <t>32,70</t>
  </si>
  <si>
    <t xml:space="preserve">PREGO DE ACO POLIDO COM CABECA 14 X 18 (1 1/2 X 14)                                                                                                                                                                                                                                                                                                                                                                                                                                                       </t>
  </si>
  <si>
    <t>29,62</t>
  </si>
  <si>
    <t xml:space="preserve">PREGO DE ACO POLIDO COM CABECA 15 X 15 (1 1/4 X 13)                                                                                                                                                                                                                                                                                                                                                                                                                                                       </t>
  </si>
  <si>
    <t xml:space="preserve">PREGO DE ACO POLIDO COM CABECA 15 X 18 (1 1/2 X 13)                                                                                                                                                                                                                                                                                                                                                                                                                                                       </t>
  </si>
  <si>
    <t>27,81</t>
  </si>
  <si>
    <t xml:space="preserve">PREGO DE ACO POLIDO COM CABECA 16 X 24 (2 1/4 X 12)                                                                                                                                                                                                                                                                                                                                                                                                                                                       </t>
  </si>
  <si>
    <t>26,45</t>
  </si>
  <si>
    <t xml:space="preserve">PREGO DE ACO POLIDO COM CABECA 16 X 27 (2 1/2 X 12)                                                                                                                                                                                                                                                                                                                                                                                                                                                       </t>
  </si>
  <si>
    <t>26,15</t>
  </si>
  <si>
    <t xml:space="preserve">PREGO DE ACO POLIDO COM CABECA 17 X 21 (2 X 11)                                                                                                                                                                                                                                                                                                                                                                                                                                                           </t>
  </si>
  <si>
    <t>24,82</t>
  </si>
  <si>
    <t xml:space="preserve">PREGO DE ACO POLIDO COM CABECA 17 X 24 (2 1/4 X 11)                                                                                                                                                                                                                                                                                                                                                                                                                                                       </t>
  </si>
  <si>
    <t>25,30</t>
  </si>
  <si>
    <t xml:space="preserve">PREGO DE ACO POLIDO COM CABECA 17 X 27 (2 1/2 X 11)                                                                                                                                                                                                                                                                                                                                                                                                                                                       </t>
  </si>
  <si>
    <t xml:space="preserve">PREGO DE ACO POLIDO COM CABECA 17 X 30 (2 3/4 X 11)                                                                                                                                                                                                                                                                                                                                                                                                                                                       </t>
  </si>
  <si>
    <t>25,57</t>
  </si>
  <si>
    <t xml:space="preserve">PREGO DE ACO POLIDO COM CABECA 18 X 24 (2 1/4 X 10)                                                                                                                                                                                                                                                                                                                                                                                                                                                       </t>
  </si>
  <si>
    <t xml:space="preserve">PREGO DE ACO POLIDO COM CABECA 18 X 27 (2 1/2 X 10)                                                                                                                                                                                                                                                                                                                                                                                                                                                       </t>
  </si>
  <si>
    <t xml:space="preserve">PREGO DE ACO POLIDO COM CABECA 18 X 30 (2 3/4 X 10)                                                                                                                                                                                                                                                                                                                                                                                                                                                       </t>
  </si>
  <si>
    <t xml:space="preserve">PREGO DE ACO POLIDO COM CABECA 19  X 36 (3 1/4  X  9)                                                                                                                                                                                                                                                                                                                                                                                                                                                     </t>
  </si>
  <si>
    <t xml:space="preserve">PREGO DE ACO POLIDO COM CABECA 19 X 33 (3 X 9)                                                                                                                                                                                                                                                                                                                                                                                                                                                            </t>
  </si>
  <si>
    <t>25,15</t>
  </si>
  <si>
    <t xml:space="preserve">PREGO DE ACO POLIDO COM CABECA 22 X 48 (4 1/4 X 5)                                                                                                                                                                                                                                                                                                                                                                                                                                                        </t>
  </si>
  <si>
    <t>25,01</t>
  </si>
  <si>
    <t xml:space="preserve">PREGO DE ACO POLIDO SEM CABECA 15 X 15 (1 1/4 X 13)                                                                                                                                                                                                                                                                                                                                                                                                                                                       </t>
  </si>
  <si>
    <t>27,91</t>
  </si>
  <si>
    <t xml:space="preserve">PRESSAO DE PERNAS TRIPLO, EM TUBO DE ACO CARBONO, PINTURA NO PROCESSO ELETROSTATICO - EQUIPAMENTO DE GINASTICA PARA ACADEMIA AO AR LIVRE / ACADEMIA DA TERCEIRA IDADE - ATI                                                                                                                                                                                                                                                                                                                               </t>
  </si>
  <si>
    <t>3.886,39</t>
  </si>
  <si>
    <t xml:space="preserve">PRIMER DE POLIURETANO                                                                                                                                                                                                                                                                                                                                                                                                                                                                                     </t>
  </si>
  <si>
    <t>503,30</t>
  </si>
  <si>
    <t xml:space="preserve">PRIMER EPOXI / EPOXIDICO                                                                                                                                                                                                                                                                                                                                                                                                                                                                                  </t>
  </si>
  <si>
    <t>124,22</t>
  </si>
  <si>
    <t xml:space="preserve">PRIMER PARA MANTA ASFALTICA A BASE DE ASFALTO MODIFICADO DILUIDO EM SOLVENTE, APLICACAO A FRIO                                                                                                                                                                                                                                                                                                                                                                                                            </t>
  </si>
  <si>
    <t>17,73</t>
  </si>
  <si>
    <t xml:space="preserve">PROJETOR DE ARGAMASSA, CAPACIDADE DE PROJECAO 1,5 M3/H, ALCANCE DA PROJECAO 30 ATE 60 M, MOTOR ELETRICO TRIFASICO                                                                                                                                                                                                                                                                                                                                                                                         </t>
  </si>
  <si>
    <t>74.164,83</t>
  </si>
  <si>
    <t xml:space="preserve">PROJETOR DE ARGAMASSA, CAPACIDADE DE PROJECAO 2,0 M3/H, ALCANCE DA PROJECAO ATE 50 M, MOTOR ELETRICO TRIFASICO                                                                                                                                                                                                                                                                                                                                                                                            </t>
  </si>
  <si>
    <t>98.305,11</t>
  </si>
  <si>
    <t xml:space="preserve">PROJETOR PNEUMATICO DE ARGAMASSA PARA CHAPISCO E REBOCO COM RECIPIENTE ACOPLADO, TIPO CANEQUNHA, COM VOLUME DE 1,50 L, SEM COMPRESSOR                                                                                                                                                                                                                                                                                                                                                                     </t>
  </si>
  <si>
    <t>589,73</t>
  </si>
  <si>
    <t xml:space="preserve">PROJETOR RETANGULAR FECHADO PARA LAMPADA VAPOR DE MERCURIO/SODIO 250 W A 500 W, CABECEIRAS EM ALUMINIO FUNDIDO, CORPO EM ALUMINIO ANODIZADO, PARA LAMPADA E40 FECHAMENTO EM VIDRO TEMPERADO.                                                                                                                                                                                                                                                                                                              </t>
  </si>
  <si>
    <t>164,86</t>
  </si>
  <si>
    <t xml:space="preserve">PROLONGADOR/EXTENSOR PARA ROLO DE PINTURA 3 M                                                                                                                                                                                                                                                                                                                                                                                                                                                             </t>
  </si>
  <si>
    <t>53,41</t>
  </si>
  <si>
    <t xml:space="preserve">PROLONGAMENTO / PROLONGADOR PARA CAIXA SIFONADA, PVC, 100 MM X 200 MM (NBR 5688)                                                                                                                                                                                                                                                                                                                                                                                                                          </t>
  </si>
  <si>
    <t xml:space="preserve">PROLONGAMENTO / PROLONGADOR PARA CAIXA SIFONADA, PVC, 150 MM X 150 MM (NBR 5688)                                                                                                                                                                                                                                                                                                                                                                                                                          </t>
  </si>
  <si>
    <t>18,13</t>
  </si>
  <si>
    <t xml:space="preserve">PROLONGAMENTO / PROLONGADOR PARA CAIXA SIFONADA, PVC, 150 MM X 200 MM (NBR 5688)                                                                                                                                                                                                                                                                                                                                                                                                                          </t>
  </si>
  <si>
    <t xml:space="preserve">PROTETOR AUDITIVO TIPO CONCHA COM ABAFADOR DE RUIDOS, ATENUACAO ACIMA DE 22 DB                                                                                                                                                                                                                                                                                                                                                                                                                            </t>
  </si>
  <si>
    <t>30,75</t>
  </si>
  <si>
    <t xml:space="preserve">PROTETOR AUDITIVO TIPO PLUG DE INSERCAO COM CORDAO, ATENUACAO SUPERIOR A 15 DB                                                                                                                                                                                                                                                                                                                                                                                                                            </t>
  </si>
  <si>
    <t xml:space="preserve">PROTETOR SOLAR FPS 30, EMBALAGEM 2 LITROS                                                                                                                                                                                                                                                                                                                                                                                                                                                                 </t>
  </si>
  <si>
    <t>255,00</t>
  </si>
  <si>
    <t xml:space="preserve">PROTETOR/PONTEIRA PLASTICA PARA PONTA DE VERGALHAO DE ATE 1", TIPO PROTETOR DE ESPERA                                                                                                                                                                                                                                                                                                                                                                                                                     </t>
  </si>
  <si>
    <t xml:space="preserve">PRUMO DE CENTRO EM ACO *400* G                                                                                                                                                                                                                                                                                                                                                                                                                                                                            </t>
  </si>
  <si>
    <t>52,25</t>
  </si>
  <si>
    <t xml:space="preserve">PRUMO DE PAREDE EM ACO 700 A 750 G                                                                                                                                                                                                                                                                                                                                                                                                                                                                        </t>
  </si>
  <si>
    <t>59,57</t>
  </si>
  <si>
    <t xml:space="preserve">PULSADOR CAMPAINHA 10A, 250V (APENAS MODULO)                                                                                                                                                                                                                                                                                                                                                                                                                                                              </t>
  </si>
  <si>
    <t xml:space="preserve">PULSADOR CAMPAINHA 10A, 250V, CONJUNTO MONTADO PARA EMBUTIR 4" X 2" (PLACA + SUPORTE + MODULO)                                                                                                                                                                                                                                                                                                                                                                                                            </t>
  </si>
  <si>
    <t xml:space="preserve">PULSADOR MINUTERIA 10A, 250V (APENAS MODULO)                                                                                                                                                                                                                                                                                                                                                                                                                                                              </t>
  </si>
  <si>
    <t>9,75</t>
  </si>
  <si>
    <t xml:space="preserve">PULSADOR MINUTERIA 10A, 250V, CONJUNTO MONTADO PARA EMBUTIR 4" X 2" (PLACA + SUPORTE + MODULO)                                                                                                                                                                                                                                                                                                                                                                                                            </t>
  </si>
  <si>
    <t>13,31</t>
  </si>
  <si>
    <t xml:space="preserve">PUXADOR DE EMBUTIR TIPO CONCHA, COM FURO PARA CHAVE, EM LATAO CROMADO,  COMPRIMENTO DE APROX *100* MM E LARGURA DE APROX *40* MM                                                                                                                                                                                                                                                                                                                                                                          </t>
  </si>
  <si>
    <t xml:space="preserve">PUXADOR TIPO ALCA, EM ZAMAC CROMADO, COM COMPRIMENTO DE APROX 150 MM, COM ROSETA PARA PORTAS DE MADEIRAS, INCLUINDO PARAFUSOS                                                                                                                                                                                                                                                                                                                                                                             </t>
  </si>
  <si>
    <t>60,63</t>
  </si>
  <si>
    <t xml:space="preserve">PUXADOR TIPO ALCA, EM ZAMAC CROMADO, COM ROSETAS, COMPRIMENTO DE APROX *100* MM, PARA PORTAS E JANELAS DE MADEIRA, INCLUINDO PARAFUSOS                                                                                                                                                                                                                                                                                                                                                                    </t>
  </si>
  <si>
    <t>23,64</t>
  </si>
  <si>
    <t xml:space="preserve">PUXADOR TUBULAR RETO DUPLO, EM ALUMINIO CROMADO, COMPRIMENTO DE APROX 400 MM E DIAMETRO DE 25 MM (1")                                                                                                                                                                                                                                                                                                                                                                                                     </t>
  </si>
  <si>
    <t>165,06</t>
  </si>
  <si>
    <t xml:space="preserve">PUXADOR TUBULAR RETO SIMPLES, EM ALUMINIO CROMADO, COM COMPRIMENTO DE APROX 400 MM E DIAMETRO DE 25 MM                                                                                                                                                                                                                                                                                                                                                                                                    </t>
  </si>
  <si>
    <t>82,53</t>
  </si>
  <si>
    <t xml:space="preserve">QUADRO DE DISTRIBUICAO COM BARRAMENTO TRIFASICO, DE EMBUTIR, EM CHAPA DE ACO GALVANIZADO, PARA 12 DISJUNTORES DIN, 100 A                                                                                                                                                                                                                                                                                                                                                                                  </t>
  </si>
  <si>
    <t>454,09</t>
  </si>
  <si>
    <t xml:space="preserve">QUADRO DE DISTRIBUICAO COM BARRAMENTO TRIFASICO, DE EMBUTIR, EM CHAPA DE ACO GALVANIZADO, PARA 18 DISJUNTORES DIN, 100 A, INCLUINDO BARRAMENTO                                                                                                                                                                                                                                                                                                                                                            </t>
  </si>
  <si>
    <t>636,36</t>
  </si>
  <si>
    <t xml:space="preserve">QUADRO DE DISTRIBUICAO COM BARRAMENTO TRIFASICO, DE EMBUTIR, EM CHAPA DE ACO GALVANIZADO, PARA 24 DISJUNTORES DIN, 100 A                                                                                                                                                                                                                                                                                                                                                                                  </t>
  </si>
  <si>
    <t>668,75</t>
  </si>
  <si>
    <t xml:space="preserve">QUADRO DE DISTRIBUICAO COM BARRAMENTO TRIFASICO, DE EMBUTIR, EM CHAPA DE ACO GALVANIZADO, PARA 28 DISJUNTORES DIN, 100 A                                                                                                                                                                                                                                                                                                                                                                                  </t>
  </si>
  <si>
    <t>939,21</t>
  </si>
  <si>
    <t xml:space="preserve">QUADRO DE DISTRIBUICAO COM BARRAMENTO TRIFASICO, DE EMBUTIR, EM CHAPA DE ACO GALVANIZADO, PARA 30 DISJUNTORES DIN, 150 A                                                                                                                                                                                                                                                                                                                                                                                  </t>
  </si>
  <si>
    <t>766,93</t>
  </si>
  <si>
    <t xml:space="preserve">QUADRO DE DISTRIBUICAO COM BARRAMENTO TRIFASICO, DE EMBUTIR, EM CHAPA DE ACO GALVANIZADO, PARA 30 DISJUNTORES DIN, 225 A                                                                                                                                                                                                                                                                                                                                                                                  </t>
  </si>
  <si>
    <t>1.619,24</t>
  </si>
  <si>
    <t xml:space="preserve">QUADRO DE DISTRIBUICAO COM BARRAMENTO TRIFASICO, DE EMBUTIR, EM CHAPA DE ACO GALVANIZADO, PARA 36 DISJUNTORES DIN, 100 A                                                                                                                                                                                                                                                                                                                                                                                  </t>
  </si>
  <si>
    <t>770,80</t>
  </si>
  <si>
    <t xml:space="preserve">QUADRO DE DISTRIBUICAO COM BARRAMENTO TRIFASICO, DE EMBUTIR, EM CHAPA DE ACO GALVANIZADO, PARA 40 DISJUNTORES DIN, 100 A                                                                                                                                                                                                                                                                                                                                                                                  </t>
  </si>
  <si>
    <t>1.125,34</t>
  </si>
  <si>
    <t xml:space="preserve">QUADRO DE DISTRIBUICAO COM BARRAMENTO TRIFASICO, DE EMBUTIR, EM CHAPA DE ACO GALVANIZADO, PARA 48 DISJUNTORES DIN, 100 A                                                                                                                                                                                                                                                                                                                                                                                  </t>
  </si>
  <si>
    <t>1.317,07</t>
  </si>
  <si>
    <t xml:space="preserve">QUADRO DE DISTRIBUICAO COM BARRAMENTO TRIFASICO, DE SOBREPOR, EM CHAPA DE ACO GALVANIZADO, PARA *42* DISJUNTORES DIN, 100 A                                                                                                                                                                                                                                                                                                                                                                               </t>
  </si>
  <si>
    <t>1.312,74</t>
  </si>
  <si>
    <t xml:space="preserve">QUADRO DE DISTRIBUICAO COM BARRAMENTO TRIFASICO, DE SOBREPOR, EM CHAPA DE ACO GALVANIZADO, PARA 12 DISJUNTORES DIN, 100 A                                                                                                                                                                                                                                                                                                                                                                                 </t>
  </si>
  <si>
    <t>471,35</t>
  </si>
  <si>
    <t xml:space="preserve">QUADRO DE DISTRIBUICAO COM BARRAMENTO TRIFASICO, DE SOBREPOR, EM CHAPA DE ACO GALVANIZADO, PARA 18 DISJUNTORES DIN, 100 A                                                                                                                                                                                                                                                                                                                                                                                 </t>
  </si>
  <si>
    <t>588,97</t>
  </si>
  <si>
    <t xml:space="preserve">QUADRO DE DISTRIBUICAO COM BARRAMENTO TRIFASICO, DE SOBREPOR, EM CHAPA DE ACO GALVANIZADO, PARA 28 DISJUNTORES DIN, 100 A                                                                                                                                                                                                                                                                                                                                                                                 </t>
  </si>
  <si>
    <t>544,61</t>
  </si>
  <si>
    <t xml:space="preserve">QUADRO DE DISTRIBUICAO COM BARRAMENTO TRIFASICO, DE SOBREPOR, EM CHAPA DE ACO GALVANIZADO, PARA 30 DISJUNTORES DIN, 100 A                                                                                                                                                                                                                                                                                                                                                                                 </t>
  </si>
  <si>
    <t>793,70</t>
  </si>
  <si>
    <t xml:space="preserve">QUADRO DE DISTRIBUICAO COM BARRAMENTO TRIFASICO, DE SOBREPOR, EM CHAPA DE ACO GALVANIZADO, PARA 36 DISJUNTORES DIN, 100 A                                                                                                                                                                                                                                                                                                                                                                                 </t>
  </si>
  <si>
    <t>980,22</t>
  </si>
  <si>
    <t xml:space="preserve">QUADRO DE DISTRIBUICAO COM BARRAMENTO TRIFASICO, DE SOBREPOR, EM CHAPA DE ACO GALVANIZADO, PARA 48 DISJUNTORES DIN, 100 A                                                                                                                                                                                                                                                                                                                                                                                 </t>
  </si>
  <si>
    <t>1.178,25</t>
  </si>
  <si>
    <t xml:space="preserve">QUADRO DE DISTRIBUICAO, EM PVC, DE EMBUTIR, COM BARRAMENTO TERRA / NEUTRO, PARA 12 DISJUNTORES NEMA OU 16 DISJUNTORES DIN                                                                                                                                                                                                                                                                                                                                                                                 </t>
  </si>
  <si>
    <t>131,97</t>
  </si>
  <si>
    <t xml:space="preserve">QUADRO DE DISTRIBUICAO, EM PVC, DE EMBUTIR, COM BARRAMENTO TERRA / NEUTRO, PARA 18 DISJUNTORES NEMA OU 24 DISJUNTORES DIN                                                                                                                                                                                                                                                                                                                                                                                 </t>
  </si>
  <si>
    <t xml:space="preserve">QUADRO DE DISTRIBUICAO, EM PVC, DE EMBUTIR, COM BARRAMENTO TERRA / NEUTRO, PARA 27 DISJUNTORES NEMA OU 36 DISJUNTORES DIN                                                                                                                                                                                                                                                                                                                                                                                 </t>
  </si>
  <si>
    <t>529,91</t>
  </si>
  <si>
    <t xml:space="preserve">QUADRO DE DISTRIBUICAO, EM PVC, DE EMBUTIR, COM BARRAMENTO TERRA / NEUTRO, PARA 48 DISJUNTORES DIN                                                                                                                                                                                                                                                                                                                                                                                                        </t>
  </si>
  <si>
    <t>414,28</t>
  </si>
  <si>
    <t xml:space="preserve">QUADRO DE DISTRIBUICAO, EM PVC, DE EMBUTIR, COM BARRAMENTO TERRA / NEUTRO, PARA 6 DISJUNTORES NEMA OU 8 DISJUNTORES DIN                                                                                                                                                                                                                                                                                                                                                                                   </t>
  </si>
  <si>
    <t>77,49</t>
  </si>
  <si>
    <t xml:space="preserve">QUADRO DE DISTRIBUICAO, SEM BARRAMENTO, EM PVC, DE EMBUTIR, PARA 12 DISJUNTORES NEMA OU 16 DISJUNTORES DIN                                                                                                                                                                                                                                                                                                                                                                                                </t>
  </si>
  <si>
    <t>80,26</t>
  </si>
  <si>
    <t xml:space="preserve">QUADRO DE DISTRIBUICAO, SEM BARRAMENTO, EM PVC, DE EMBUTIR, PARA 18 DISJUNTORES NEMA OU 24 DISJUNTORES DIN                                                                                                                                                                                                                                                                                                                                                                                                </t>
  </si>
  <si>
    <t xml:space="preserve">QUADRO DE DISTRIBUICAO, SEM BARRAMENTO, EM PVC, DE EMBUTIR, PARA 27 DISJUNTORES NEMA OU 36 DISJUNTORES DIN                                                                                                                                                                                                                                                                                                                                                                                                </t>
  </si>
  <si>
    <t>216,13</t>
  </si>
  <si>
    <t xml:space="preserve">QUADRO DE DISTRIBUICAO, SEM BARRAMENTO, EM PVC, DE EMBUTIR, PARA 3 DISJUNTORES NEMA OU 4 DISJUNTORES DIN                                                                                                                                                                                                                                                                                                                                                                                                  </t>
  </si>
  <si>
    <t>34,07</t>
  </si>
  <si>
    <t xml:space="preserve">QUADRO DE DISTRIBUICAO, SEM BARRAMENTO, EM PVC, DE EMBUTIR, PARA 6 DISJUNTORES NEMA OU 8 DISJUNTORES DIN                                                                                                                                                                                                                                                                                                                                                                                                  </t>
  </si>
  <si>
    <t xml:space="preserve">QUADRO DE DISTRIBUICAO, SEM BARRAMENTO, EM PVC, DE SOBREPOR,  PARA 3 DISJUNTORES NEMA OU 4 DISJUNTORES DIN                                                                                                                                                                                                                                                                                                                                                                                                </t>
  </si>
  <si>
    <t>39,71</t>
  </si>
  <si>
    <t xml:space="preserve">QUADRO DE DISTRIBUICAO, SEM BARRAMENTO, EM PVC, DE SOBREPOR, PARA 12 DISJUNTORES NEMA OU 16 DISJUNTORES DIN                                                                                                                                                                                                                                                                                                                                                                                               </t>
  </si>
  <si>
    <t>113,66</t>
  </si>
  <si>
    <t xml:space="preserve">QUADRO DE DISTRIBUICAO, SEM BARRAMENTO, EM PVC, DE SOBREPOR, PARA 18 DISJUNTORES NEMA OU 24 DISJUNTORES DIN                                                                                                                                                                                                                                                                                                                                                                                               </t>
  </si>
  <si>
    <t>166,60</t>
  </si>
  <si>
    <t xml:space="preserve">QUADRO DE DISTRIBUICAO, SEM BARRAMENTO, EM PVC, DE SOBREPOR, PARA 27 DISJUNTORES NEMA OU 36 DISJUNTORES DIN                                                                                                                                                                                                                                                                                                                                                                                               </t>
  </si>
  <si>
    <t>232,42</t>
  </si>
  <si>
    <t xml:space="preserve">QUADRO DE DISTRIBUICAO, SEM BARRAMENTO, EM PVC, DE SOBREPOR, PARA 6 DISJUNTORES NEMA OU 8 DISJUNTORES DIN                                                                                                                                                                                                                                                                                                                                                                                                 </t>
  </si>
  <si>
    <t>67,65</t>
  </si>
  <si>
    <t xml:space="preserve">RACK DE PISO PARA SERVIDOR, ABERTO, EM COLUNA, 44U X *570* MM                                                                                                                                                                                                                                                                                                                                                                                                                                             </t>
  </si>
  <si>
    <t>959,82</t>
  </si>
  <si>
    <t xml:space="preserve">RACK DE PISO PARA SERVIDOR, FECHADO, 44U, COM PORTA, 44U X *570* MM                                                                                                                                                                                                                                                                                                                                                                                                                                       </t>
  </si>
  <si>
    <t>1.953,07</t>
  </si>
  <si>
    <t xml:space="preserve">RALO FOFO COM REQUADRO, QUADRADO 150 X 150 MM                                                                                                                                                                                                                                                                                                                                                                                                                                                             </t>
  </si>
  <si>
    <t>53,48</t>
  </si>
  <si>
    <t xml:space="preserve">RALO FOFO COM REQUADRO, QUADRADO 200 X 200 MM                                                                                                                                                                                                                                                                                                                                                                                                                                                             </t>
  </si>
  <si>
    <t>80,62</t>
  </si>
  <si>
    <t xml:space="preserve">RALO FOFO COM REQUADRO, QUADRADO 250 X 250 MM                                                                                                                                                                                                                                                                                                                                                                                                                                                             </t>
  </si>
  <si>
    <t>99,22</t>
  </si>
  <si>
    <t xml:space="preserve">RALO FOFO COM REQUADRO, QUADRADO 300 X 300 MM                                                                                                                                                                                                                                                                                                                                                                                                                                                             </t>
  </si>
  <si>
    <t>124,03</t>
  </si>
  <si>
    <t xml:space="preserve">RALO FOFO COM REQUADRO, QUADRADO 400 X 400 MM                                                                                                                                                                                                                                                                                                                                                                                                                                                             </t>
  </si>
  <si>
    <t>195,34</t>
  </si>
  <si>
    <t xml:space="preserve">RALO FOFO SEMIESFERICO, 100 MM, PARA LAJES/ CALHAS                                                                                                                                                                                                                                                                                                                                                                                                                                                        </t>
  </si>
  <si>
    <t>21,31</t>
  </si>
  <si>
    <t xml:space="preserve">RALO FOFO SEMIESFERICO, 150 MM, PARA LAJES/ CALHAS                                                                                                                                                                                                                                                                                                                                                                                                                                                        </t>
  </si>
  <si>
    <t>50,07</t>
  </si>
  <si>
    <t xml:space="preserve">RALO FOFO SEMIESFERICO, 200 MM, PARA LAJES/ CALHAS                                                                                                                                                                                                                                                                                                                                                                                                                                                        </t>
  </si>
  <si>
    <t>115,11</t>
  </si>
  <si>
    <t xml:space="preserve">RALO FOFO SEMIESFERICO, 75 MM, PARA LAJES/ CALHAS                                                                                                                                                                                                                                                                                                                                                                                                                                                         </t>
  </si>
  <si>
    <t xml:space="preserve">RALO SECO / RALO DE PASSAGEM EM PVC, QUADRADO, 100 X 100 X 53 MM, SAIDA 40 MM, COM GRELHA BRANCA                                                                                                                                                                                                                                                                                                                                                                                                          </t>
  </si>
  <si>
    <t xml:space="preserve">RALO SECO CONICO, PVC, 100 X 40 MM,  COM GRELHA REDONDA BRANCA                                                                                                                                                                                                                                                                                                                                                                                                                                            </t>
  </si>
  <si>
    <t>12,80</t>
  </si>
  <si>
    <t xml:space="preserve">RALO SECO CONICO, PVC, 100 X 40 MM, COM GRELHA QUADRADA BRANCA                                                                                                                                                                                                                                                                                                                                                                                                                                            </t>
  </si>
  <si>
    <t>14,97</t>
  </si>
  <si>
    <t xml:space="preserve">RALO SIFONADO CILINDRICO, PVC, 100 X 40 MM,  COM GRELHA REDONDA BRANCA                                                                                                                                                                                                                                                                                                                                                                                                                                    </t>
  </si>
  <si>
    <t xml:space="preserve">RALO SIFONADO QUADRADO, PVC, 100 X 53 MM, SAIDA 40 MM, COM GRELHA QUADRADA BRANCA                                                                                                                                                                                                                                                                                                                                                                                                                         </t>
  </si>
  <si>
    <t xml:space="preserve">RALO SIFONADO REDONDO CONICO, PVC, 100 X 40 MM, COM GRELHA REDONDA BRANCA                                                                                                                                                                                                                                                                                                                                                                                                                                 </t>
  </si>
  <si>
    <t xml:space="preserve">RASTELEIRO (MENSALISTA)                                                                                                                                                                                                                                                                                                                                                                                                                                                                                   </t>
  </si>
  <si>
    <t xml:space="preserve">RASTELEIRO HORISTA                                                                                                                                                                                                                                                                                                                                                                                                                                                                                        </t>
  </si>
  <si>
    <t xml:space="preserve">REATOR ELETRONICO BIVOLT PARA 1 LAMPADA FLUORESCENTE DE 18/20 W                                                                                                                                                                                                                                                                                                                                                                                                                                           </t>
  </si>
  <si>
    <t>43,80</t>
  </si>
  <si>
    <t xml:space="preserve">REATOR ELETRONICO BIVOLT PARA 1 LAMPADA FLUORESCENTE DE 36/40 W                                                                                                                                                                                                                                                                                                                                                                                                                                           </t>
  </si>
  <si>
    <t>54,71</t>
  </si>
  <si>
    <t xml:space="preserve">REATOR ELETRONICO BIVOLT PARA 2 LAMPADAS FLUORESCENTES DE 14 W                                                                                                                                                                                                                                                                                                                                                                                                                                            </t>
  </si>
  <si>
    <t>108,97</t>
  </si>
  <si>
    <t xml:space="preserve">REATOR ELETRONICO BIVOLT PARA 2 LAMPADAS FLUORESCENTES DE 18/20 W                                                                                                                                                                                                                                                                                                                                                                                                                                         </t>
  </si>
  <si>
    <t>57,50</t>
  </si>
  <si>
    <t xml:space="preserve">REATOR ELETRONICO BIVOLT PARA 2 LAMPADAS FLUORESCENTES DE 36/40 W                                                                                                                                                                                                                                                                                                                                                                                                                                         </t>
  </si>
  <si>
    <t>59,44</t>
  </si>
  <si>
    <t xml:space="preserve">REATOR INTERNO/INTEGRADO PARA LAMPADA VAPOR METALICO 400 W, ALTO FATOR DE POTENCIA                                                                                                                                                                                                                                                                                                                                                                                                                        </t>
  </si>
  <si>
    <t>108,77</t>
  </si>
  <si>
    <t xml:space="preserve">REATOR P/ LAMPADA VAPOR DE SODIO 250W USO EXT                                                                                                                                                                                                                                                                                                                                                                                                                                                             </t>
  </si>
  <si>
    <t>373,69</t>
  </si>
  <si>
    <t xml:space="preserve">REATOR P/ 1 LAMPADA VAPOR DE MERCURIO 125W USO EXT                                                                                                                                                                                                                                                                                                                                                                                                                                                        </t>
  </si>
  <si>
    <t>171,27</t>
  </si>
  <si>
    <t xml:space="preserve">REATOR P/ 1 LAMPADA VAPOR DE MERCURIO 250W USO EXT                                                                                                                                                                                                                                                                                                                                                                                                                                                        </t>
  </si>
  <si>
    <t>204,24</t>
  </si>
  <si>
    <t xml:space="preserve">REATOR P/ 1 LAMPADA VAPOR DE MERCURIO 400W USO EXT                                                                                                                                                                                                                                                                                                                                                                                                                                                        </t>
  </si>
  <si>
    <t>235,29</t>
  </si>
  <si>
    <t xml:space="preserve">REBITE DE ALUMINIO VAZADO DE REPUXO, 3,2 X 8 MM (1KG = 1025 UNIDADES)                                                                                                                                                                                                                                                                                                                                                                                                                                     </t>
  </si>
  <si>
    <t xml:space="preserve">REBOLO ABRASIVO RETO DE USO GERAL GRAO 36, DE 6 X 1 " ( DIAMETRO X ALTURA)                                                                                                                                                                                                                                                                                                                                                                                                                                </t>
  </si>
  <si>
    <t>66,18</t>
  </si>
  <si>
    <t xml:space="preserve">REBOLO ABRASIVO RETO DE USO GERAL GRAO 36, DE 6 X 3/4 " (DIAMETRO X ALTURA)                                                                                                                                                                                                                                                                                                                                                                                                                               </t>
  </si>
  <si>
    <t xml:space="preserve">RECICLADORA DE ASFALTO A FRIO SOBRE RODAS, LARG. FRESAGEM 2,00 M, POT. 315 KW/422 HP                                                                                                                                                                                                                                                                                                                                                                                                                      </t>
  </si>
  <si>
    <t>6.046.805,68</t>
  </si>
  <si>
    <t xml:space="preserve">REDUCAO EXCENTRICA PVC NBR 10569 P/REDE COLET ESG PB JE 150 X 100MM                                                                                                                                                                                                                                                                                                                                                                                                                                       </t>
  </si>
  <si>
    <t>134,23</t>
  </si>
  <si>
    <t xml:space="preserve">REDUCAO EXCENTRICA PVC NBR 10569 P/REDE COLET ESG PB JE 200 X 150MM                                                                                                                                                                                                                                                                                                                                                                                                                                       </t>
  </si>
  <si>
    <t>258,20</t>
  </si>
  <si>
    <t xml:space="preserve">REDUCAO EXCENTRICA PVC NBR 10569 P/REDE COLET ESG PB JE 250 X 200MM                                                                                                                                                                                                                                                                                                                                                                                                                                       </t>
  </si>
  <si>
    <t>487,01</t>
  </si>
  <si>
    <t xml:space="preserve">REDUCAO EXCENTRICA PVC P/ ESG PREDIAL DN 100 X 50MM                                                                                                                                                                                                                                                                                                                                                                                                                                                       </t>
  </si>
  <si>
    <t xml:space="preserve">REDUCAO EXCENTRICA PVC P/ ESG PREDIAL DN 100 X 75MM                                                                                                                                                                                                                                                                                                                                                                                                                                                       </t>
  </si>
  <si>
    <t xml:space="preserve">REDUCAO EXCENTRICA PVC P/ ESG PREDIAL DN 75 X 50MM                                                                                                                                                                                                                                                                                                                                                                                                                                                        </t>
  </si>
  <si>
    <t>7,15</t>
  </si>
  <si>
    <t xml:space="preserve">REDUCAO EXCENTRICA PVC, SERIE R, DN 100 X 75 MM, PARA ESGOTO OU AGUAS PLUVIAIS PREDIAIS                                                                                                                                                                                                                                                                                                                                                                                                                   </t>
  </si>
  <si>
    <t>20,93</t>
  </si>
  <si>
    <t xml:space="preserve">REDUCAO EXCENTRICA PVC, SERIE R, DN 150 X 100 MM, PARA ESGOTO OU AGUAS PLUVIAIS PREDIAIS                                                                                                                                                                                                                                                                                                                                                                                                                  </t>
  </si>
  <si>
    <t>57,20</t>
  </si>
  <si>
    <t xml:space="preserve">REDUCAO EXCENTRICA PVC, SERIE R, DN 75 X 50 MM, PARA ESGOTO OU AGUAS PLUVIAIS PREDIAIS                                                                                                                                                                                                                                                                                                                                                                                                                    </t>
  </si>
  <si>
    <t>8,61</t>
  </si>
  <si>
    <t xml:space="preserve">REDUCAO FIXA TIPO STORZ, ENGATE RAPIDO 2.1/2" X 1.1/2", EM LATAO, PARA INSTALACAO PREDIAL COMBATE A INCENDIO PREDIAL                                                                                                                                                                                                                                                                                                                                                                                      </t>
  </si>
  <si>
    <t>134,28</t>
  </si>
  <si>
    <t xml:space="preserve">REDUCAO PVC PBA, JE, BB, DN 75 X 50 / DE 85 X 60 MM, PARA REDE DE AGUA                                                                                                                                                                                                                                                                                                                                                                                                                                    </t>
  </si>
  <si>
    <t>78,77</t>
  </si>
  <si>
    <t xml:space="preserve">REDUCAO PVC PBA, JE, PB, DN 100 X 50 / DE 110 X 60 MM, PARA REDE DE AGUA                                                                                                                                                                                                                                                                                                                                                                                                                                  </t>
  </si>
  <si>
    <t>35,91</t>
  </si>
  <si>
    <t xml:space="preserve">REDUCAO PVC PBA, JE, PB, DN 100 X 75 / DE 110 X 85 MM, PARA REDE DE AGUA                                                                                                                                                                                                                                                                                                                                                                                                                                  </t>
  </si>
  <si>
    <t>41,30</t>
  </si>
  <si>
    <t xml:space="preserve">REDUCAO PVC PBA, JE, PB, DN 75 X 50 / DE 85 X 60 MM, PARA REDE DE AGUA                                                                                                                                                                                                                                                                                                                                                                                                                                    </t>
  </si>
  <si>
    <t>23,44</t>
  </si>
  <si>
    <t xml:space="preserve">REFLETOR REDONDO EM ALUMINIO ANODIZADO PARA LAMPADA VAPOR DE MERCURIO/SODIO, CORPO EM ALUMINIO COM PINTURA EPOXI, PARA LAMPADA E-27 DE 300 W, COM SUPORTE REDONDO E ALCA REGULAVEL PARA FIXACAO.                                                                                                                                                                                                                                                                                                          </t>
  </si>
  <si>
    <t>216,15</t>
  </si>
  <si>
    <t xml:space="preserve">REGISTRO DE ESFERA DE PASSEIO, PVC PARA POLIETILENO, 20 MM                                                                                                                                                                                                                                                                                                                                                                                                                                                </t>
  </si>
  <si>
    <t>16,50</t>
  </si>
  <si>
    <t xml:space="preserve">REGISTRO DE ESFERA PVC, COM BORBOLETA, COM ROSCA EXTERNA, DE 1/2"                                                                                                                                                                                                                                                                                                                                                                                                                                         </t>
  </si>
  <si>
    <t>22,47</t>
  </si>
  <si>
    <t xml:space="preserve">REGISTRO DE ESFERA PVC, COM BORBOLETA, COM ROSCA EXTERNA, DE 3/4"                                                                                                                                                                                                                                                                                                                                                                                                                                         </t>
  </si>
  <si>
    <t>26,40</t>
  </si>
  <si>
    <t xml:space="preserve">REGISTRO DE ESFERA PVC, COM CABECA QUADRADA, COM ROSCA EXTERNA, 1/2"                                                                                                                                                                                                                                                                                                                                                                                                                                      </t>
  </si>
  <si>
    <t xml:space="preserve">REGISTRO DE ESFERA PVC, COM CABECA QUADRADA, COM ROSCA EXTERNA, 3/4"                                                                                                                                                                                                                                                                                                                                                                                                                                      </t>
  </si>
  <si>
    <t>35,16</t>
  </si>
  <si>
    <t xml:space="preserve">REGISTRO DE ESFERA, PVC, COM VOLANTE, VS, ROSCAVEL, DN 1 1/2", COM CORPO DIVIDIDO                                                                                                                                                                                                                                                                                                                                                                                                                         </t>
  </si>
  <si>
    <t>76,49</t>
  </si>
  <si>
    <t xml:space="preserve">REGISTRO DE ESFERA, PVC, COM VOLANTE, VS, ROSCAVEL, DN 1 1/4", COM CORPO DIVIDIDO                                                                                                                                                                                                                                                                                                                                                                                                                         </t>
  </si>
  <si>
    <t>72,85</t>
  </si>
  <si>
    <t xml:space="preserve">REGISTRO DE ESFERA, PVC, COM VOLANTE, VS, ROSCAVEL, DN 1/2", COM CORPO DIVIDIDO                                                                                                                                                                                                                                                                                                                                                                                                                           </t>
  </si>
  <si>
    <t>27,90</t>
  </si>
  <si>
    <t xml:space="preserve">REGISTRO DE ESFERA, PVC, COM VOLANTE, VS, ROSCAVEL, DN 1", COM CORPO DIVIDIDO                                                                                                                                                                                                                                                                                                                                                                                                                             </t>
  </si>
  <si>
    <t>54,56</t>
  </si>
  <si>
    <t xml:space="preserve">REGISTRO DE ESFERA, PVC, COM VOLANTE, VS, ROSCAVEL, DN 2", COM CORPO DIVIDIDO                                                                                                                                                                                                                                                                                                                                                                                                                             </t>
  </si>
  <si>
    <t>117,07</t>
  </si>
  <si>
    <t xml:space="preserve">REGISTRO DE ESFERA, PVC, COM VOLANTE, VS, ROSCAVEL, DN 3/4", COM CORPO DIVIDIDO                                                                                                                                                                                                                                                                                                                                                                                                                           </t>
  </si>
  <si>
    <t>33,44</t>
  </si>
  <si>
    <t xml:space="preserve">REGISTRO DE ESFERA, PVC, COM VOLANTE, VS, SOLDAVEL, DN 20 MM, COM CORPO DIVIDIDO                                                                                                                                                                                                                                                                                                                                                                                                                          </t>
  </si>
  <si>
    <t>26,33</t>
  </si>
  <si>
    <t xml:space="preserve">REGISTRO DE ESFERA, PVC, COM VOLANTE, VS, SOLDAVEL, DN 25 MM, COM CORPO DIVIDIDO                                                                                                                                                                                                                                                                                                                                                                                                                          </t>
  </si>
  <si>
    <t>33,91</t>
  </si>
  <si>
    <t xml:space="preserve">REGISTRO DE ESFERA, PVC, COM VOLANTE, VS, SOLDAVEL, DN 32 MM, COM CORPO DIVIDIDO                                                                                                                                                                                                                                                                                                                                                                                                                          </t>
  </si>
  <si>
    <t xml:space="preserve">REGISTRO DE ESFERA, PVC, COM VOLANTE, VS, SOLDAVEL, DN 40 MM, COM CORPO DIVIDIDO                                                                                                                                                                                                                                                                                                                                                                                                                          </t>
  </si>
  <si>
    <t xml:space="preserve">REGISTRO DE ESFERA, PVC, COM VOLANTE, VS, SOLDAVEL, DN 50 MM, COM CORPO DIVIDIDO                                                                                                                                                                                                                                                                                                                                                                                                                          </t>
  </si>
  <si>
    <t>74,36</t>
  </si>
  <si>
    <t xml:space="preserve">REGISTRO DE ESFERA, PVC, COM VOLANTE, VS, SOLDAVEL, DN 60 MM, COM CORPO DIVIDIDO                                                                                                                                                                                                                                                                                                                                                                                                                          </t>
  </si>
  <si>
    <t>136,17</t>
  </si>
  <si>
    <t xml:space="preserve">REGISTRO DE PRESSAO PVC, ROSCAVEL, VOLANTE SIMPLES, DE 1/2"                                                                                                                                                                                                                                                                                                                                                                                                                                               </t>
  </si>
  <si>
    <t xml:space="preserve">REGISTRO DE PRESSAO PVC, ROSCAVEL, VOLANTE SIMPLES, DE 3/4"                                                                                                                                                                                                                                                                                                                                                                                                                                               </t>
  </si>
  <si>
    <t xml:space="preserve">REGISTRO DE PRESSAO PVC, SOLDAVEL, VOLANTE SIMPLES, DE 20 MM                                                                                                                                                                                                                                                                                                                                                                                                                                              </t>
  </si>
  <si>
    <t>17,97</t>
  </si>
  <si>
    <t xml:space="preserve">REGISTRO DE PRESSAO PVC, SOLDAVEL, VOLANTE SIMPLES, DE 25 MM                                                                                                                                                                                                                                                                                                                                                                                                                                              </t>
  </si>
  <si>
    <t>19,98</t>
  </si>
  <si>
    <t xml:space="preserve">REGISTRO GAVETA BRUTO EM LATAO FORJADO, BITOLA 1 " (REF 1509)                                                                                                                                                                                                                                                                                                                                                                                                                                             </t>
  </si>
  <si>
    <t>31,70</t>
  </si>
  <si>
    <t xml:space="preserve">REGISTRO GAVETA BRUTO EM LATAO FORJADO, BITOLA 1 1/2 " (REF 1509)                                                                                                                                                                                                                                                                                                                                                                                                                                         </t>
  </si>
  <si>
    <t>54,55</t>
  </si>
  <si>
    <t xml:space="preserve">REGISTRO GAVETA BRUTO EM LATAO FORJADO, BITOLA 1 1/4 " (REF 1509)                                                                                                                                                                                                                                                                                                                                                                                                                                         </t>
  </si>
  <si>
    <t xml:space="preserve">REGISTRO GAVETA BRUTO EM LATAO FORJADO, BITOLA 1/2 " (REF 1509)                                                                                                                                                                                                                                                                                                                                                                                                                                           </t>
  </si>
  <si>
    <t>19,04</t>
  </si>
  <si>
    <t xml:space="preserve">REGISTRO GAVETA BRUTO EM LATAO FORJADO, BITOLA 2 " (REF 1509)                                                                                                                                                                                                                                                                                                                                                                                                                                             </t>
  </si>
  <si>
    <t>75,98</t>
  </si>
  <si>
    <t xml:space="preserve">REGISTRO GAVETA BRUTO EM LATAO FORJADO, BITOLA 2 1/2 " (REF 1509)                                                                                                                                                                                                                                                                                                                                                                                                                                         </t>
  </si>
  <si>
    <t>157,57</t>
  </si>
  <si>
    <t xml:space="preserve">REGISTRO GAVETA BRUTO EM LATAO FORJADO, BITOLA 3 " (REF 1509)                                                                                                                                                                                                                                                                                                                                                                                                                                             </t>
  </si>
  <si>
    <t>190,77</t>
  </si>
  <si>
    <t xml:space="preserve">REGISTRO GAVETA BRUTO EM LATAO FORJADO, BITOLA 3/4 " (REF 1509)                                                                                                                                                                                                                                                                                                                                                                                                                                           </t>
  </si>
  <si>
    <t>20,08</t>
  </si>
  <si>
    <t xml:space="preserve">REGISTRO GAVETA BRUTO EM LATAO FORJADO, BITOLA 4 " (REF 1509)                                                                                                                                                                                                                                                                                                                                                                                                                                             </t>
  </si>
  <si>
    <t>397,50</t>
  </si>
  <si>
    <t xml:space="preserve">REGISTRO GAVETA COM ACABAMENTO E CANOPLA CROMADOS, SIMPLES, BITOLA 1 " (REF 1509)                                                                                                                                                                                                                                                                                                                                                                                                                         </t>
  </si>
  <si>
    <t>59,98</t>
  </si>
  <si>
    <t xml:space="preserve">REGISTRO GAVETA COM ACABAMENTO E CANOPLA CROMADOS, SIMPLES, BITOLA 1 1/2 " (REF 1509)                                                                                                                                                                                                                                                                                                                                                                                                                     </t>
  </si>
  <si>
    <t>87,22</t>
  </si>
  <si>
    <t xml:space="preserve">REGISTRO GAVETA COM ACABAMENTO E CANOPLA CROMADOS, SIMPLES, BITOLA 1 1/4 " (REF 1509)                                                                                                                                                                                                                                                                                                                                                                                                                     </t>
  </si>
  <si>
    <t>83,39</t>
  </si>
  <si>
    <t xml:space="preserve">REGISTRO GAVETA COM ACABAMENTO E CANOPLA CROMADOS, SIMPLES, BITOLA 1/2 " (REF 1509)                                                                                                                                                                                                                                                                                                                                                                                                                       </t>
  </si>
  <si>
    <t>43,43</t>
  </si>
  <si>
    <t xml:space="preserve">REGISTRO GAVETA COM ACABAMENTO E CANOPLA CROMADOS, SIMPLES, BITOLA 3/4 " (REF 1509)                                                                                                                                                                                                                                                                                                                                                                                                                       </t>
  </si>
  <si>
    <t>49,00</t>
  </si>
  <si>
    <t xml:space="preserve">REGISTRO OU REGULADOR DE GAS COZINHA, VAZAO DE 2 KG/H, 2,8 KPA                                                                                                                                                                                                                                                                                                                                                                                                                                            </t>
  </si>
  <si>
    <t>23,40</t>
  </si>
  <si>
    <t xml:space="preserve">REGISTRO OU VALVULA GLOBO ANGULAR EM LATAO, PARA HIDRANTES EM INSTALACAO PREDIAL DE INCENDIO, 45 GRAUS, DIAMETRO DE 2 1/2", COM VOLANTE, CLASSE DE PRESSAO DE ATE 200 PSI                                                                                                                                                                                                                                                                                                                                 </t>
  </si>
  <si>
    <t>188,00</t>
  </si>
  <si>
    <t xml:space="preserve">REGISTRO PRESSAO BRUTO EM LATAO FORJADO, BITOLA 1/2 " (REF 1400)                                                                                                                                                                                                                                                                                                                                                                                                                                          </t>
  </si>
  <si>
    <t>13,49</t>
  </si>
  <si>
    <t xml:space="preserve">REGISTRO PRESSAO BRUTO EM LATAO FORJADO, BITOLA 3/4 " (REF 1400)                                                                                                                                                                                                                                                                                                                                                                                                                                          </t>
  </si>
  <si>
    <t>16,11</t>
  </si>
  <si>
    <t xml:space="preserve">REGISTRO PRESSAO COM ACABAMENTO E CANOPLA CROMADA, SIMPLES, BITOLA 1/2 " (REF 1416)                                                                                                                                                                                                                                                                                                                                                                                                                       </t>
  </si>
  <si>
    <t>44,71</t>
  </si>
  <si>
    <t xml:space="preserve">REGISTRO PRESSAO COM ACABAMENTO E CANOPLA CROMADA, SIMPLES, BITOLA 3/4 " (REF 1416)                                                                                                                                                                                                                                                                                                                                                                                                                       </t>
  </si>
  <si>
    <t>46,21</t>
  </si>
  <si>
    <t xml:space="preserve">REGUA DE ALUMINIO PARA PEDREIRO 2 X 1 "                                                                                                                                                                                                                                                                                                                                                                                                                                                                   </t>
  </si>
  <si>
    <t>69,90</t>
  </si>
  <si>
    <t xml:space="preserve">REGUA VIBRADORA DUPLA PARA CONCRETO A GASOLINA 5,5 HP, PESO DE 60 KG, COMPRIMENTO 4 M                                                                                                                                                                                                                                                                                                                                                                                                                     </t>
  </si>
  <si>
    <t>6.517,88</t>
  </si>
  <si>
    <t xml:space="preserve">REGUA VIBRATORIA DE CONCRETO TRELICADA, EQUIPADA COM MOTOR A GASOLINA DE 9 HP                                                                                                                                                                                                                                                                                                                                                                                                                             </t>
  </si>
  <si>
    <t>14.116,35</t>
  </si>
  <si>
    <t xml:space="preserve">REJUNTE CIMENTICIO, QUALQUER COR                                                                                                                                                                                                                                                                                                                                                                                                                                                                          </t>
  </si>
  <si>
    <t xml:space="preserve">REJUNTE EPOXI, QUALQUER COR                                                                                                                                                                                                                                                                                                                                                                                                                                                                               </t>
  </si>
  <si>
    <t>87,80</t>
  </si>
  <si>
    <t xml:space="preserve">RELE FOTOELETRICO INTERNO E EXTERNO BIVOLT 1000 W, DE CONECTOR, SEM BASE                                                                                                                                                                                                                                                                                                                                                                                                                                  </t>
  </si>
  <si>
    <t xml:space="preserve">RELE TERMICO BIMETAL PARA USO EM MOTORES TRIFASICOS, TENSAO 380 V, POTENCIA ATE 15 CV, CORRENTE NOMINAL MAXIMA 22 A                                                                                                                                                                                                                                                                                                                                                                                       </t>
  </si>
  <si>
    <t>176,32</t>
  </si>
  <si>
    <t xml:space="preserve">RESINA ACRILICA PREMIUM BASE AGUA - COR BRANCA                                                                                                                                                                                                                                                                                                                                                                                                                                                            </t>
  </si>
  <si>
    <t>27,60</t>
  </si>
  <si>
    <t xml:space="preserve">RESPIRADOR DESCARTAVEL SEM VALVULA DE EXALACAO, PFF 1                                                                                                                                                                                                                                                                                                                                                                                                                                                     </t>
  </si>
  <si>
    <t xml:space="preserve">RETARDO PARA CORDEL DETONANTE                                                                                                                                                                                                                                                                                                                                                                                                                                                                             </t>
  </si>
  <si>
    <t>123,00</t>
  </si>
  <si>
    <t xml:space="preserve">RETROESCAVADEIRA SOBRE RODAS COM CARREGADEIRA, TRACAO 4 X 2, POTENCIA LIQUIDA 79 HP, PESO OPERACIONAL MINIMO DE 6570 KG, CAPACIDADE DA CARREGADEIRA DE 1,00 M3 E DA  RETROESCAVADEIRA MINIMA DE 0,20 M3, PROFUNDIDADE DE ESCAVACAO MAXIMA DE 4,37 M                                                                                                                                                                                                                                                       </t>
  </si>
  <si>
    <t>384.914,62</t>
  </si>
  <si>
    <t xml:space="preserve">RETROESCAVADEIRA SOBRE RODAS COM CARREGADEIRA, TRACAO 4 X 4, POTENCIA LIQUIDA 72 HP, PESO OPERACIONAL MINIMO DE 7140 KG, CAPACIDADE MINIMA DA CARREGADEIRA DE 0,79 M3 E DA RETROESCAVADEIRA MINIMA DE 0,18 M3, PROFUNDIDADE DE ESCAVACAO MAXIMA DE 4,50 M                                                                                                                                                                                                                                                 </t>
  </si>
  <si>
    <t>417.500,00</t>
  </si>
  <si>
    <t xml:space="preserve">RETROESCAVADEIRA SOBRE RODAS COM CARREGADEIRA, TRACAO 4 X 4, POTENCIA LIQUIDA 88 HP, PESO OPERACIONAL MINIMO DE 6674 KG, CAPACIDADE DA CARREGADEIRA DE 1,00 M3 E DA  RETROESCAVADEIRA MINIMA DE 0,26 M3, PROFUNDIDADE DE ESCAVACAO MAXIMA DE 4,37 M                                                                                                                                                                                                                                                       </t>
  </si>
  <si>
    <t>432.774,36</t>
  </si>
  <si>
    <t xml:space="preserve">REVESTIMENTO DE PAREDE EM GRANILITE, MARMORITE OU GRANITINA - ESP = 5 MM (INCLUSO EXECUCAO)                                                                                                                                                                                                                                                                                                                                                                                                               </t>
  </si>
  <si>
    <t>205,77</t>
  </si>
  <si>
    <t xml:space="preserve">REVESTIMENTO DE PAREDE EM GRANILITE, MARMORITE OU GRANITINA COLORIDO - ESP = 5 MM (INCLUSO EXECUCAO)                                                                                                                                                                                                                                                                                                                                                                                                      </t>
  </si>
  <si>
    <t>128,60</t>
  </si>
  <si>
    <t xml:space="preserve">REVESTIMENTO EM CERAMICA ESMALTADA COMERCIAL, PEI MENOR OU IGUAL A 3, FORMATO MENOR OU IGUAL A 2025 CM2                                                                                                                                                                                                                                                                                                                                                                                                   </t>
  </si>
  <si>
    <t>28,90</t>
  </si>
  <si>
    <t xml:space="preserve">REVESTIMENTO EM CERAMICA ESMALTADA EXTRA, PEI MAIOR OU IGUAL 4, FORMATO MAIOR A 2025 CM2                                                                                                                                                                                                                                                                                                                                                                                                                  </t>
  </si>
  <si>
    <t>54,53</t>
  </si>
  <si>
    <t xml:space="preserve">REVESTIMENTO EM CERAMICA ESMALTADA EXTRA, PEI MENOR OU IGUAL A 3, FORMATO MENOR OU IGUAL A 2025 CM2                                                                                                                                                                                                                                                                                                                                                                                                       </t>
  </si>
  <si>
    <t xml:space="preserve">REVESTIMENTO EPOXI DE ALTA RESISTENCIA QUIMICA, ISENTO DE SOLVENTES, BICOMPONENTE                                                                                                                                                                                                                                                                                                                                                                                                                         </t>
  </si>
  <si>
    <t>87,27</t>
  </si>
  <si>
    <t xml:space="preserve">REVESTIMENTO PARA ESCADA EM GRANILITE, MARMORITE OU GRANITINA ESP = 8 MM (INCLUSO EXECUCAO)                                                                                                                                                                                                                                                                                                                                                                                                               </t>
  </si>
  <si>
    <t>98,34</t>
  </si>
  <si>
    <t xml:space="preserve">RIPA  APARELHADA *1,5 X 5* CM, EM MACARANDUBA, ANGELIM OU EQUIVALENTE DA REGIAO                                                                                                                                                                                                                                                                                                                                                                                                                           </t>
  </si>
  <si>
    <t xml:space="preserve">RIPA NAO APARELHADA  *1 X 3* CM, EM MACARANDUBA, ANGELIM OU EQUIVALENTE DA REGIAO - BRUTA                                                                                                                                                                                                                                                                                                                                                                                                                 </t>
  </si>
  <si>
    <t>2,42</t>
  </si>
  <si>
    <t xml:space="preserve">RIPA NAO APARELHADA,  *1,5 X 5* CM, EM MACARANDUBA, ANGELIM OU EQUIVALENTE DA REGIAO -  BRUTA                                                                                                                                                                                                                                                                                                                                                                                                             </t>
  </si>
  <si>
    <t xml:space="preserve">RODAFORRO EM PVC, PARA FORRO DE PVC, COMPRIMENTO 6 M                                                                                                                                                                                                                                                                                                                                                                                                                                                      </t>
  </si>
  <si>
    <t xml:space="preserve">RODAPE ARDOSIA, CINZA, 10 CM, E= *1CM                                                                                                                                                                                                                                                                                                                                                                                                                                                                     </t>
  </si>
  <si>
    <t>11,64</t>
  </si>
  <si>
    <t xml:space="preserve">RODAPE DE BORRACHA LISO, H = 70 MM, E = *2* MM, PARA ARGAMASSA, PRETO                                                                                                                                                                                                                                                                                                                                                                                                                                     </t>
  </si>
  <si>
    <t>30,94</t>
  </si>
  <si>
    <t xml:space="preserve">RODAPE DE MADEIRA MACICA CUMARU/IPE CHAMPANHE OU EQUIVALENTE DA REGIAO, *1,5 X 7 CM                                                                                                                                                                                                                                                                                                                                                                                                                       </t>
  </si>
  <si>
    <t>16,05</t>
  </si>
  <si>
    <t xml:space="preserve">RODAPE EM MARMORE, POLIDO, BRANCO COMUM, L= *7* CM, E=  *2* CM, CORTE RETO                                                                                                                                                                                                                                                                                                                                                                                                                                </t>
  </si>
  <si>
    <t>41,67</t>
  </si>
  <si>
    <t xml:space="preserve">RODAPE EM POLIESTIRENO, BRANCO, H = *5* CM, E = *1,5* CM                                                                                                                                                                                                                                                                                                                                                                                                                                                  </t>
  </si>
  <si>
    <t>25,92</t>
  </si>
  <si>
    <t xml:space="preserve">RODAPE OU RODABANCADA EM GRANITO, POLIDO, TIPO ANDORINHA/ QUARTZ/ CASTELO/ CORUMBA OU OUTROS EQUIVALENTES DA REGIAO, H= 10 CM, E=  *2,0* CM                                                                                                                                                                                                                                                                                                                                                               </t>
  </si>
  <si>
    <t>63,25</t>
  </si>
  <si>
    <t xml:space="preserve">RODAPE PLANO PARA PISO VINILICO, H = 5 CM                                                                                                                                                                                                                                                                                                                                                                                                                                                                 </t>
  </si>
  <si>
    <t>23,75</t>
  </si>
  <si>
    <t xml:space="preserve">RODAPE PRE-MOLDADO DE GRANILITE, MARMORITE OU GRANITINA L = 10 CM                                                                                                                                                                                                                                                                                                                                                                                                                                         </t>
  </si>
  <si>
    <t>30,26</t>
  </si>
  <si>
    <t xml:space="preserve">RODIZIO TIPO NAPOLEAO PARA JANELAS DE CORRER, EM ZAMAC, COMPRIMENTO DE APROX 60 CM, COM ROLAMENTO EM ACO                                                                                                                                                                                                                                                                                                                                                                                                  </t>
  </si>
  <si>
    <t xml:space="preserve">RODO PARA CHAO 40 CM COM CABO                                                                                                                                                                                                                                                                                                                                                                                                                                                                             </t>
  </si>
  <si>
    <t xml:space="preserve">ROLDANA CONCAVA DUPLA, 4 RODAS, EM ZAMAC COM CHAPA DE LATAO, ROLAMENTOS EM ACO, PARA PORTAS E JANELAS DE CORRER                                                                                                                                                                                                                                                                                                                                                                                           </t>
  </si>
  <si>
    <t>65,29</t>
  </si>
  <si>
    <t xml:space="preserve">ROLDANA CONCAVA DUPLA, 4 RODAS, PARA PORTA DE CORRER, EM ZAMAC COM CHAPA DE ACO,  ROLAMENTO INTERNO BLINDADO DE ACO REVESTIDO EM NYLON                                                                                                                                                                                                                                                                                                                                                                    </t>
  </si>
  <si>
    <t>53,98</t>
  </si>
  <si>
    <t xml:space="preserve">ROLDANA PLASTICA COM PREGO, TAMANHO 30 X 30 MM, PARA INSTALACAO ELETRICA APARENTE                                                                                                                                                                                                                                                                                                                                                                                                                         </t>
  </si>
  <si>
    <t xml:space="preserve">ROLO COMPACTADOR DE PNEUS, ESTATICO, PRESSAO VARIAVEL, POTENCIA 110 HP, PESO SEM/COM LASTRO 10,8/27 T, LARGURA DE ROLAGEM 2,30 M                                                                                                                                                                                                                                                                                                                                                                          </t>
  </si>
  <si>
    <t>968.633,71</t>
  </si>
  <si>
    <t xml:space="preserve">ROLO COMPACTADOR DE PNEUS, ESTATICO, PRESSAO VARIAVEL, POTENCIA 111 HP, PESO SEM/COM LASTRO 9,5/26,0 T, LARGURA DE ROLAGEM 1,90 M                                                                                                                                                                                                                                                                                                                                                                         </t>
  </si>
  <si>
    <t>912.500,00</t>
  </si>
  <si>
    <t xml:space="preserve">ROLO COMPACTADOR PE DE CARNEIRO VIBRATORIO, POTENCIA 125 HP, PESO OPERACIONAL SEM/COM LASTRO 11,95/13,30 T, IMPACTO DINAMICO 38,5/22,5 T, LARGURA DE TRABALHO 2,15 M                                                                                                                                                                                                                                                                                                                                      </t>
  </si>
  <si>
    <t>809.370,52</t>
  </si>
  <si>
    <t xml:space="preserve">ROLO COMPACTADOR PE DE CARNEIRO VIBRATORIO, POTENCIA 80 HP, PESO OPERACIONAL SEM/COM LASTRO 7,4/8,8 T, LARGURA DE TRABALHO 1,68 M                                                                                                                                                                                                                                                                                                                                                                         </t>
  </si>
  <si>
    <t>607.047,10</t>
  </si>
  <si>
    <t xml:space="preserve">ROLO COMPACTADOR VIBRATORIO DE UM CILINDRO LISO DE ACO, POTENCIA 125 HP, PESO SEM/COM LASTRO 10,75/12,92 T, IMPACTO DINAMICO 31,5/18,5 T, LARGURA TRABALHO 2,15 M                                                                                                                                                                                                                                                                                                                                         </t>
  </si>
  <si>
    <t>783.261,71</t>
  </si>
  <si>
    <t xml:space="preserve">ROLO COMPACTADOR VIBRATORIO DE UM CILINDRO, ACO LISO, POTENCIA 80 HP, PESO OPERACIONAL MAXIMO 8,1 T, IMPACTO DINAMICO 16,15/9,5 T, LARGURA TRABALHO 1,68 M                                                                                                                                                                                                                                                                                                                                                </t>
  </si>
  <si>
    <t>583.869,42</t>
  </si>
  <si>
    <t xml:space="preserve">ROLO COMPACTADOR VIBRATORIO PE DE CARNEIRO, COM CONTROLE REMOTO POR RADIO, POTENCIA  12,5 KW, PESO OPERACIONAL DE 1,675 T, LARGURA DE TRABALHO 0,85 M                                                                                                                                                                                                                                                                                                                                                     </t>
  </si>
  <si>
    <t>797.785,70</t>
  </si>
  <si>
    <t xml:space="preserve">ROLO COMPACTADOR VIBRATORIO REBOCAVEL, CILINDRO DE ACO LISO, POTENCIA DE TRACAO DE 65 CV, PESO DE 4,7 T, IMPACTO DINAMICO TOTAL DE 18,3 T, LARGURA DO ROLO 1,67 M                                                                                                                                                                                                                                                                                                                                         </t>
  </si>
  <si>
    <t>176.242,89</t>
  </si>
  <si>
    <t xml:space="preserve">ROLO COMPACTADOR VIBRATORIO TANDEM, ACO LISO, POTENCIA 125 HP, PESO SEM/COM LASTRO 10,20/11,65 T, LARGURA DE TRABALHO 1,73 M                                                                                                                                                                                                                                                                                                                                                                              </t>
  </si>
  <si>
    <t>873.392,89</t>
  </si>
  <si>
    <t xml:space="preserve">ROLO COMPACTADOR VIBRATORIO TANDEM, ACO LISO, POTENCIA 58 CV, PESO SEM/COM LASTRO 6,5/9,4 T, LARGURA DE TRABALHO 1,20 M                                                                                                                                                                                                                                                                                                                                                                                   </t>
  </si>
  <si>
    <t>716.964,29</t>
  </si>
  <si>
    <t xml:space="preserve">ROLO DE ESPUMA POLIESTER 23 CM (SEM CABO)                                                                                                                                                                                                                                                                                                                                                                                                                                                                 </t>
  </si>
  <si>
    <t>14,96</t>
  </si>
  <si>
    <t xml:space="preserve">ROLO DE LA DE CARNEIRO 23 CM (SEM CABO)                                                                                                                                                                                                                                                                                                                                                                                                                                                                   </t>
  </si>
  <si>
    <t xml:space="preserve">ROMPEDOR ELETRICO PESO 26 KG, POTENCIA OPERACIONAL DE 2,5 KW                                                                                                                                                                                                                                                                                                                                                                                                                                              </t>
  </si>
  <si>
    <t>22.021,14</t>
  </si>
  <si>
    <t xml:space="preserve">ROSETA QUADRADA, SEM FUROS, EM ACO INOX POLIDO, LARGURA APROXIMADA DE 50 MM, PARA FECHADURA DE PORTA - PARAFUSOS INCLUIDOS                                                                                                                                                                                                                                                                                                                                                                                </t>
  </si>
  <si>
    <t>14,09</t>
  </si>
  <si>
    <t xml:space="preserve">ROSETA REDONDA DE SOBREPOR, SEM FUROS, EM ACO INOX POLIDO, DIAMETRO APROXIMADO DE 50 MM, PARA FECHADURA DE PORTA - PARAFUSOS INCLUIDOS                                                                                                                                                                                                                                                                                                                                                                    </t>
  </si>
  <si>
    <t xml:space="preserve">ROTACAO DIAGONAL DUPLA, APARELHO TRIPLO, EM TUBO DE ACO CARBONO, PINTURA NO PROCESSO ELETROSTATICO - EQUIPAMENTO DE GINASTICA PARA ACADEMIA AO AR LIVRE / ACADEMIA DA TERCEIRA IDADE - ATI                                                                                                                                                                                                                                                                                                                </t>
  </si>
  <si>
    <t>2.380,86</t>
  </si>
  <si>
    <t xml:space="preserve">ROTACAO VERTICAL DUPLO, EM TUBO DE ACO CARBONO, PINTURA NO PROCESSO ELETROSTATICO - EQUIPAMENTO DE GINASTICA PARA ACADEMIA AO AR LIVRE / ACADEMIA DA TERCEIRA IDADE - ATI                                                                                                                                                                                                                                                                                                                                 </t>
  </si>
  <si>
    <t>1.810,09</t>
  </si>
  <si>
    <t xml:space="preserve">RUFO EXTERNO DE CHAPA DE ACO GALVANIZADA NUM 26, CORTE 25 CM                                                                                                                                                                                                                                                                                                                                                                                                                                              </t>
  </si>
  <si>
    <t>26,09</t>
  </si>
  <si>
    <t xml:space="preserve">RUFO EXTERNO DE CHAPA DE ACO GALVANIZADA NUM 26, CORTE 28 CM                                                                                                                                                                                                                                                                                                                                                                                                                                              </t>
  </si>
  <si>
    <t>31,26</t>
  </si>
  <si>
    <t xml:space="preserve">RUFO EXTERNO/INTERNO DE CHAPA DE ACO GALVANIZADA NUM 26, CORTE 33 CM                                                                                                                                                                                                                                                                                                                                                                                                                                      </t>
  </si>
  <si>
    <t xml:space="preserve">RUFO INTERNO DE CHAPA DE ACO GALVANIZADA NUM 26, CORTE 50 CM                                                                                                                                                                                                                                                                                                                                                                                                                                              </t>
  </si>
  <si>
    <t xml:space="preserve">RUFO INTERNO/EXTERNO DE CHAPA DE ACO GALVANIZADA NUM 24, CORTE 25 CM                                                                                                                                                                                                                                                                                                                                                                                                                                      </t>
  </si>
  <si>
    <t xml:space="preserve">RUFO PARA TELHA ESTRUTURAL DE FIBROCIMENTO 1 ABA (SEM AMIANTO)                                                                                                                                                                                                                                                                                                                                                                                                                                            </t>
  </si>
  <si>
    <t>57,64</t>
  </si>
  <si>
    <t xml:space="preserve">RUFO PARA TELHA ONDULADA DE FIBROCIMENTO, E = 6 MM, ABA *260* MM, COMPRIMENTO 1100 MM (SEM AMIANTO)                                                                                                                                                                                                                                                                                                                                                                                                       </t>
  </si>
  <si>
    <t>56,43</t>
  </si>
  <si>
    <t xml:space="preserve">SABONETEIRA DE PAREDE EM METAL CROMADO                                                                                                                                                                                                                                                                                                                                                                                                                                                                    </t>
  </si>
  <si>
    <t>58,90</t>
  </si>
  <si>
    <t xml:space="preserve">SABONETEIRA PLASTICA TIPO DISPENSER PARA SABONETE LIQUIDO COM RESERVATORIO 800 A 1500 ML                                                                                                                                                                                                                                                                                                                                                                                                                  </t>
  </si>
  <si>
    <t>57,45</t>
  </si>
  <si>
    <t xml:space="preserve">SACO DE RAFIA PARA ENTULHO, NOVO, LISO (SEM CLICHE), *60 x 90* CM                                                                                                                                                                                                                                                                                                                                                                                                                                         </t>
  </si>
  <si>
    <t>3,45</t>
  </si>
  <si>
    <t xml:space="preserve">SAIBRO PARA ARGAMASSA (COLETADO NO COMERCIO)                                                                                                                                                                                                                                                                                                                                                                                                                                                              </t>
  </si>
  <si>
    <t>67,45</t>
  </si>
  <si>
    <t xml:space="preserve">SAPATA DE PVC ADITIVADO NERVURADO D = 6"                                                                                                                                                                                                                                                                                                                                                                                                                                                                  </t>
  </si>
  <si>
    <t>343,82</t>
  </si>
  <si>
    <t xml:space="preserve">SAPATA DE PVC ADITIVADO NERVURADO D = 8"                                                                                                                                                                                                                                                                                                                                                                                                                                                                  </t>
  </si>
  <si>
    <t>452,49</t>
  </si>
  <si>
    <t xml:space="preserve">SAPATILHA EM ACO GALVANIZADO PARA CABOS COM DIAMETRO NOMINAL ATE 5/8"                                                                                                                                                                                                                                                                                                                                                                                                                                     </t>
  </si>
  <si>
    <t xml:space="preserve">SARRAFO *2,5 X 10* CM EM PINUS, MISTA OU EQUIVALENTE DA REGIAO - BRUTA                                                                                                                                                                                                                                                                                                                                                                                                                                    </t>
  </si>
  <si>
    <t xml:space="preserve">SARRAFO *2,5 X 5* CM EM PINUS, MISTA OU EQUIVALENTE DA REGIAO - BRUTA                                                                                                                                                                                                                                                                                                                                                                                                                                     </t>
  </si>
  <si>
    <t xml:space="preserve">SARRAFO *2,5 X 7,5* CM EM PINUS, MISTA OU EQUIVALENTE DA REGIAO - BRUTA                                                                                                                                                                                                                                                                                                                                                                                                                                   </t>
  </si>
  <si>
    <t>2,88</t>
  </si>
  <si>
    <t xml:space="preserve">SARRAFO APARELHADO *2 X 10* CM, EM MACARANDUBA, ANGELIM OU EQUIVALENTE DA REGIAO                                                                                                                                                                                                                                                                                                                                                                                                                          </t>
  </si>
  <si>
    <t>10,92</t>
  </si>
  <si>
    <t xml:space="preserve">SARRAFO NAO APARELHADO *2,5 X 10* CM, EM MACARANDUBA, ANGELIM OU EQUIVALENTE DA REGIAO -  BRUTA                                                                                                                                                                                                                                                                                                                                                                                                           </t>
  </si>
  <si>
    <t xml:space="preserve">SARRAFO NAO APARELHADO *2,5 X 7* CM, EM MACARANDUBA, ANGELIM OU EQUIVALENTE DA REGIAO -  BRUTA                                                                                                                                                                                                                                                                                                                                                                                                            </t>
  </si>
  <si>
    <t xml:space="preserve">SARRAFO NAO APARELHADO 2,5 X 5 CM, EM MACARANDUBA, ANGELIM OU EQUIVALENTE DA REGIAO -  BRUTA                                                                                                                                                                                                                                                                                                                                                                                                              </t>
  </si>
  <si>
    <t xml:space="preserve">SEGURO - HORISTA (COLETADO CAIXA)                                                                                                                                                                                                                                                                                                                                                                                                                                                                         </t>
  </si>
  <si>
    <t xml:space="preserve">SEGURO - MENSALISTA (COLETADO CAIXA)                                                                                                                                                                                                                                                                                                                                                                                                                                                                      </t>
  </si>
  <si>
    <t>11,80</t>
  </si>
  <si>
    <t xml:space="preserve">SEIXO ROLADO PARA APLICACAO EM CONCRETO (POSTO PEDREIRA/FORNECEDOR, SEM FRETE)                                                                                                                                                                                                                                                                                                                                                                                                                            </t>
  </si>
  <si>
    <t>245,25</t>
  </si>
  <si>
    <t xml:space="preserve">SELADOR ACRILICO OPACO PREMIUM INTERIOR/EXTERIOR                                                                                                                                                                                                                                                                                                                                                                                                                                                          </t>
  </si>
  <si>
    <t>10,39</t>
  </si>
  <si>
    <t xml:space="preserve">SELADOR HORIZONTAL PARA FITA DE ACO 1 "                                                                                                                                                                                                                                                                                                                                                                                                                                                                   </t>
  </si>
  <si>
    <t>681,32</t>
  </si>
  <si>
    <t xml:space="preserve">SELANTE A BASE DE ALCATRAO E POLIURETANO PARA JUNTAS HORIZONTAIS                                                                                                                                                                                                                                                                                                                                                                                                                                          </t>
  </si>
  <si>
    <t>65,76</t>
  </si>
  <si>
    <t xml:space="preserve">SELANTE ACRILICO PARA TRATAMENTO / ACABAMENTO SUPERFICIAL DE CONCRETO ESTAMPADO, APARENTE, PEDRAS E OUTROS                                                                                                                                                                                                                                                                                                                                                                                                </t>
  </si>
  <si>
    <t>24,83</t>
  </si>
  <si>
    <t xml:space="preserve">SELANTE DE BASE ASFALTICA PARA VEDACAO                                                                                                                                                                                                                                                                                                                                                                                                                                                                    </t>
  </si>
  <si>
    <t>38,31</t>
  </si>
  <si>
    <t xml:space="preserve">SELANTE ELASTICO MONOCOMPONENTE A BASE DE POLIURETANO (PU) PARA JUNTAS DIVERSAS                                                                                                                                                                                                                                                                                                                                                                                                                           </t>
  </si>
  <si>
    <t xml:space="preserve">310ML </t>
  </si>
  <si>
    <t>31,03</t>
  </si>
  <si>
    <t xml:space="preserve">SELANTE MONOCOMPONENTE A BASE DE SILICONE DE BAIXO MODULO, PARA JUNTAS DE PAVIMENTACAO                                                                                                                                                                                                                                                                                                                                                                                                                    </t>
  </si>
  <si>
    <t>140,94</t>
  </si>
  <si>
    <t xml:space="preserve">SELANTE TIPO VEDA CALHA PARA METAL E FIBROCIMENTO                                                                                                                                                                                                                                                                                                                                                                                                                                                         </t>
  </si>
  <si>
    <t>65,68</t>
  </si>
  <si>
    <t xml:space="preserve">SELIM COMPACTO EM PVC, SEM TRAVA,  DN 150 X 100 MM, PARA REDE COLETORA ESGOTO (NBR 10569)                                                                                                                                                                                                                                                                                                                                                                                                                 </t>
  </si>
  <si>
    <t>62,42</t>
  </si>
  <si>
    <t xml:space="preserve">SELIM COMPACTO EM PVC, SEM TRAVA,  DN 200 X 100 MM, PARA REDE COLETORA ESGOTO (NBR 10569)                                                                                                                                                                                                                                                                                                                                                                                                                 </t>
  </si>
  <si>
    <t>110,92</t>
  </si>
  <si>
    <t xml:space="preserve">SELIM COMPACTO EM PVC, SEM TRAVAS,  DN 300 X 100 MM, PARA REDE COLETORA ESGOTO (NBR 10569)                                                                                                                                                                                                                                                                                                                                                                                                                </t>
  </si>
  <si>
    <t>143,75</t>
  </si>
  <si>
    <t xml:space="preserve">SELIM PVC, COM TRAVA, JE, 90 GRAUS,  DN 125 X 100 MM OU 150 X 100 MM, PARA REDE COLETORA ESGOTO (NBR 10569)                                                                                                                                                                                                                                                                                                                                                                                               </t>
  </si>
  <si>
    <t>38,13</t>
  </si>
  <si>
    <t xml:space="preserve">SELIM PVC, SOLDAVEL, SEM TRAVA, JE, 90 GRAUS,  DN 200 X 100 MM, PARA REDE COLETORA ESGOTO (NBR 10569)                                                                                                                                                                                                                                                                                                                                                                                                     </t>
  </si>
  <si>
    <t>108,70</t>
  </si>
  <si>
    <t xml:space="preserve">SEMIRREBOQUE COM DOIS EIXOS EM TANDEM TIPO BASCULANTE COM CACAMBA METALICA 14 M3  (INCLUI MONTAGEM, NAO INCLUI CAVALO MECANICO)                                                                                                                                                                                                                                                                                                                                                                           </t>
  </si>
  <si>
    <t>237.300,69</t>
  </si>
  <si>
    <t xml:space="preserve">SEMIRREBOQUE COM TRES EIXOS EM TANDEM TIPO BASCULANTE COM CACAMBA METALICA 18 M3 (INCLUI MONTAGEM, NAO INCLUI CAVALO MECANICO)                                                                                                                                                                                                                                                                                                                                                                            </t>
  </si>
  <si>
    <t>279.020,97</t>
  </si>
  <si>
    <t xml:space="preserve">SEMIRREBOQUE COM TRES EIXOS, PARA TRANSPORTE DE CARGA SECA, DIMENSOES APROXIMADAS 2,60 X 12,50 X 0,50 M (NAO INCLUI CAVALO MECANICO)                                                                                                                                                                                                                                                                                                                                                                      </t>
  </si>
  <si>
    <t>215.776,22</t>
  </si>
  <si>
    <t xml:space="preserve">SENSOR DE PRESENCA BIVOLT COM FOTOCELULA PARA QUALQUER TIPO DE LAMPADA, POTENCIA MAXIMA *1000* W, USO EXTERNO                                                                                                                                                                                                                                                                                                                                                                                             </t>
  </si>
  <si>
    <t>106,01</t>
  </si>
  <si>
    <t xml:space="preserve">SENSOR DE PRESENCA BIVOLT DE PAREDE COM FOTOCELULA PARA QUALQUER TIPO DE LAMPADA POTENCIA MAXIMA *1000* W, USO INTERNO                                                                                                                                                                                                                                                                                                                                                                                    </t>
  </si>
  <si>
    <t>119,58</t>
  </si>
  <si>
    <t xml:space="preserve">SENSOR DE PRESENCA BIVOLT DE PAREDE SEM FOTOCELULA PARA QUALQUER TIPO DE LAMPADA POTENCIA MAXIMA *1000* W, USO INTERNO                                                                                                                                                                                                                                                                                                                                                                                    </t>
  </si>
  <si>
    <t>73,95</t>
  </si>
  <si>
    <t xml:space="preserve">SENSOR DE PRESENCA BIVOLT DE TETO COM FOTOCELULA PARA QUALQUER TIPO DE LAMPADA POTENCIA MAXIMA *1000* W, USO INTERNO                                                                                                                                                                                                                                                                                                                                                                                      </t>
  </si>
  <si>
    <t>83,23</t>
  </si>
  <si>
    <t xml:space="preserve">SENSOR DE PRESENCA BIVOLT DE TETO SEM FOTOCELULA PARA QUALQUER TIPO DE LAMPADA POTENCIA MAXIMA *900* W, USO INTERNO                                                                                                                                                                                                                                                                                                                                                                                       </t>
  </si>
  <si>
    <t>77,40</t>
  </si>
  <si>
    <t xml:space="preserve">SERRA CIRCULAR DE BANCADA COM MOTOR ELETRICO, POTENCIA DE *1600* W, PARA DISCO DE DIAMETRO DE 10" (250 MM)                                                                                                                                                                                                                                                                                                                                                                                                </t>
  </si>
  <si>
    <t>1.226,35</t>
  </si>
  <si>
    <t xml:space="preserve">SERRA CIRCULAR DE BANCADA, MODELO PICA-PAU, DIAMETRO DE 350 MM. CARACTERISTICAS DO MOTOR: TRIFASICO, POTENCIA DE 5 HP, FREQUENCIA DE 60 HZ                                                                                                                                                                                                                                                                                                                                                                </t>
  </si>
  <si>
    <t>4.940,88</t>
  </si>
  <si>
    <t xml:space="preserve">SERRALHEIRO (HORISTA)                                                                                                                                                                                                                                                                                                                                                                                                                                                                                     </t>
  </si>
  <si>
    <t xml:space="preserve">SERRALHEIRO (MENSALISTA)                                                                                                                                                                                                                                                                                                                                                                                                                                                                                  </t>
  </si>
  <si>
    <t xml:space="preserve">SERVENTE DE OBRAS                                                                                                                                                                                                                                                                                                                                                                                                                                                                                         </t>
  </si>
  <si>
    <t xml:space="preserve">SERVENTE DE OBRAS (MENSALISTA)                                                                                                                                                                                                                                                                                                                                                                                                                                                                            </t>
  </si>
  <si>
    <t>2.572,68</t>
  </si>
  <si>
    <t xml:space="preserve">SERVICO DE BOMBEAMENTO DE CONCRETO COM CONSUMO MINIMO DE 40  M3                                                                                                                                                                                                                                                                                                                                                                                                                                           </t>
  </si>
  <si>
    <t>34,95</t>
  </si>
  <si>
    <t xml:space="preserve">SIFAO EM METAL CROMADO PARA PIA AMERICANA, 1.1/2 X 1.1/2 "                                                                                                                                                                                                                                                                                                                                                                                                                                                </t>
  </si>
  <si>
    <t>211,02</t>
  </si>
  <si>
    <t xml:space="preserve">SIFAO EM METAL CROMADO PARA PIA AMERICANA, 1.1/2 X 2 "                                                                                                                                                                                                                                                                                                                                                                                                                                                    </t>
  </si>
  <si>
    <t>213,60</t>
  </si>
  <si>
    <t xml:space="preserve">SIFAO EM METAL CROMADO PARA PIA OU LAVATORIO, 1 X 1.1/2 "                                                                                                                                                                                                                                                                                                                                                                                                                                                 </t>
  </si>
  <si>
    <t>167,90</t>
  </si>
  <si>
    <t xml:space="preserve">SIFAO EM METAL CROMADO PARA TANQUE, 1.1/4 X 1.1/2 "                                                                                                                                                                                                                                                                                                                                                                                                                                                       </t>
  </si>
  <si>
    <t>177,82</t>
  </si>
  <si>
    <t xml:space="preserve">SIFAO PLASTICO EXTENSIVEL UNIVERSAL, TIPO COPO                                                                                                                                                                                                                                                                                                                                                                                                                                                            </t>
  </si>
  <si>
    <t xml:space="preserve">SIFAO PLASTICO FLEXIVEL SAIDA VERTICAL PARA COLUNA LAVATORIO, 1 X 1.1/2 "                                                                                                                                                                                                                                                                                                                                                                                                                                 </t>
  </si>
  <si>
    <t xml:space="preserve">SIFAO PLASTICO TIPO COPO PARA PIA AMERICANA 1.1/2 X 1.1/2 "                                                                                                                                                                                                                                                                                                                                                                                                                                               </t>
  </si>
  <si>
    <t xml:space="preserve">SIFAO PLASTICO TIPO COPO PARA PIA OU LAVATORIO, 1 X 1.1/2 "                                                                                                                                                                                                                                                                                                                                                                                                                                               </t>
  </si>
  <si>
    <t>23,68</t>
  </si>
  <si>
    <t xml:space="preserve">SIFAO PLASTICO TIPO COPO PARA TANQUE, 1.1/4 X 1.1/2 "                                                                                                                                                                                                                                                                                                                                                                                                                                                     </t>
  </si>
  <si>
    <t>25,14</t>
  </si>
  <si>
    <t xml:space="preserve">SILICA ATIVA PARA ADICAO EM CONCRETO E  ARGAMASSA                                                                                                                                                                                                                                                                                                                                                                                                                                                         </t>
  </si>
  <si>
    <t xml:space="preserve">SILICONE ACETICO USO GERAL INCOLOR 280 G                                                                                                                                                                                                                                                                                                                                                                                                                                                                  </t>
  </si>
  <si>
    <t>20,50</t>
  </si>
  <si>
    <t xml:space="preserve">SIMULADOR DE CAMINHADA TRIPLO, EM TUBO DE ACO CARBONO, PINTURA NO PROCESSO ELETROSTATICO - EQUIPAMENTO DE GINASTICA PARA ACADEMIA AO AR LIVRE / ACADEMIA DA TERCEIRA IDADE - ATI                                                                                                                                                                                                                                                                                                                          </t>
  </si>
  <si>
    <t>4.702,72</t>
  </si>
  <si>
    <t xml:space="preserve">SIMULADOR DE CAVALGADA TRIPLO, EM TUBO DE ACO CARBONO, PINTURA NO PROCESSO ELETROSTATICO - EQUIPAMENTO DE GINASTICA PARA ACADEMIA AO AR LIVRE / ACADEMIA DA TERCEIRA IDADE - ATI                                                                                                                                                                                                                                                                                                                          </t>
  </si>
  <si>
    <t>5.081,97</t>
  </si>
  <si>
    <t xml:space="preserve">SIMULADOR DE REMO INDIVIDUAL, EM TUBO DE ACO CARBONO, PINTURA NO PROCESSO ELETROSTATICO - EQUIPAMENTO DE GINASTICA PARA ACADEMIA AO AR LIVRE / ACADEMIA DA TERCEIRA IDADE - ATI                                                                                                                                                                                                                                                                                                                           </t>
  </si>
  <si>
    <t>2.534,19</t>
  </si>
  <si>
    <t xml:space="preserve">SINALIZADOR NOTURNO SIMPLES PARA PARA-RAIOS, SEM RELE FOTOELETRICO                                                                                                                                                                                                                                                                                                                                                                                                                                        </t>
  </si>
  <si>
    <t>52,50</t>
  </si>
  <si>
    <t xml:space="preserve">SISAL EM FIBRA                                                                                                                                                                                                                                                                                                                                                                                                                                                                                            </t>
  </si>
  <si>
    <t>15,53</t>
  </si>
  <si>
    <t xml:space="preserve">SOLDA EM BARRA DE ESTANHO-CHUMBO 50/50                                                                                                                                                                                                                                                                                                                                                                                                                                                                    </t>
  </si>
  <si>
    <t>249,79</t>
  </si>
  <si>
    <t xml:space="preserve">SOLDA EM VARETA FOSCOPER, D = *2,5* MM  X COMPRIMENTO 500 MM                                                                                                                                                                                                                                                                                                                                                                                                                                              </t>
  </si>
  <si>
    <t>290,72</t>
  </si>
  <si>
    <t xml:space="preserve">SOLDA ESTANHO/COBRE PARA CONEXOES DE COBRE, FIO 2,5 MM, CARRETEL 500 GR (SEM CHUMBO)                                                                                                                                                                                                                                                                                                                                                                                                                      </t>
  </si>
  <si>
    <t>335,45</t>
  </si>
  <si>
    <t xml:space="preserve">SOLDADOR (HORISTA)                                                                                                                                                                                                                                                                                                                                                                                                                                                                                        </t>
  </si>
  <si>
    <t xml:space="preserve">SOLDADOR (MENSALISTA)                                                                                                                                                                                                                                                                                                                                                                                                                                                                                     </t>
  </si>
  <si>
    <t>3.914,11</t>
  </si>
  <si>
    <t xml:space="preserve">SOLDADOR ELETRICO (PARA SOLDA A SER TESTADA COM RAIOS "X") (HORISTA)                                                                                                                                                                                                                                                                                                                                                                                                                                      </t>
  </si>
  <si>
    <t>42,37</t>
  </si>
  <si>
    <t xml:space="preserve">SOLDADOR ELETRICO (PARA SOLDA A SER TESTADA COM RAIOS "X") (MENSALISTA)                                                                                                                                                                                                                                                                                                                                                                                                                                   </t>
  </si>
  <si>
    <t>7.440,73</t>
  </si>
  <si>
    <t xml:space="preserve">SOLEIRA EM GRANITO, POLIDO, TIPO ANDORINHA/ QUARTZ/ CASTELO/ CORUMBA OU OUTROS EQUIVALENTES DA REGIAO, L= *15* CM, E=  *2,0* CM                                                                                                                                                                                                                                                                                                                                                                           </t>
  </si>
  <si>
    <t>89,54</t>
  </si>
  <si>
    <t xml:space="preserve">SOLEIRA PRE-MOLDADA EM GRANILITE, MARMORITE OU GRANITINA, L = *15 CM                                                                                                                                                                                                                                                                                                                                                                                                                                      </t>
  </si>
  <si>
    <t>83,21</t>
  </si>
  <si>
    <t xml:space="preserve">SOLEIRA/ PEITORIL EM MARMORE, POLIDO, BRANCO COMUM, L= *15* CM, E=  *2* CM,  CORTE RETO                                                                                                                                                                                                                                                                                                                                                                                                                   </t>
  </si>
  <si>
    <t xml:space="preserve">SOLEIRA/ TABEIRA EM MARMORE, POLIDO, BRANCO COMUM, L= 5 CM, E=  *2,0* CM                                                                                                                                                                                                                                                                                                                                                                                                                                  </t>
  </si>
  <si>
    <t>34,05</t>
  </si>
  <si>
    <t xml:space="preserve">SOLUCAO ASFALTICA ELASTOMERICA PARA IMPRIMACAO, APLICACAO A FRIO                                                                                                                                                                                                                                                                                                                                                                                                                                          </t>
  </si>
  <si>
    <t xml:space="preserve">SOLUCAO PREPARADORA / LIMPADORA PARA PVC, FRASCO COM 1000 CM3                                                                                                                                                                                                                                                                                                                                                                                                                                             </t>
  </si>
  <si>
    <t>86,30</t>
  </si>
  <si>
    <t xml:space="preserve">SOLVENTE PARA COLA (PARA LAMINADO MELAMINICO) A BASE DE RESINA SINTETICA                                                                                                                                                                                                                                                                                                                                                                                                                                  </t>
  </si>
  <si>
    <t>62,78</t>
  </si>
  <si>
    <t xml:space="preserve">SOQUETE DE BAQUELITE BASE E27, PARA LAMPADAS                                                                                                                                                                                                                                                                                                                                                                                                                                                              </t>
  </si>
  <si>
    <t>4,82</t>
  </si>
  <si>
    <t xml:space="preserve">SOQUETE DE PORCELANA BASE E27, FIXO DE TETO, PARA LAMPADAS                                                                                                                                                                                                                                                                                                                                                                                                                                                </t>
  </si>
  <si>
    <t>6,23</t>
  </si>
  <si>
    <t xml:space="preserve">SOQUETE DE PORCELANA BASE E27, PARA USO AO TEMPO, PARA LAMPADAS                                                                                                                                                                                                                                                                                                                                                                                                                                           </t>
  </si>
  <si>
    <t xml:space="preserve">SOQUETE DE PVC / TERMOPLASTICO BASE E27, COM CHAVE, PARA LAMPADAS                                                                                                                                                                                                                                                                                                                                                                                                                                         </t>
  </si>
  <si>
    <t xml:space="preserve">SOQUETE DE PVC / TERMOPLASTICO BASE E27, COM RABICHO, PARA LAMPADAS                                                                                                                                                                                                                                                                                                                                                                                                                                       </t>
  </si>
  <si>
    <t>6,27</t>
  </si>
  <si>
    <t xml:space="preserve">SPRINKLER TIPO PENDENTE, 68 GRAUS CELSIUS (BULBO VERMELHO), ACABAMENTO CROMADO, 1/2" - 15 MM                                                                                                                                                                                                                                                                                                                                                                                                              </t>
  </si>
  <si>
    <t>35,77</t>
  </si>
  <si>
    <t xml:space="preserve">SPRINKLER TIPO PENDENTE, 68 GRAUS CELSIUS (BULBO VERMELHO), ACABAMENTO CROMADO, 3/4" - 20 MM                                                                                                                                                                                                                                                                                                                                                                                                              </t>
  </si>
  <si>
    <t>48,99</t>
  </si>
  <si>
    <t xml:space="preserve">SPRINKLER TIPO PENDENTE, 68 GRAUS CELSIUS (BULBO VERMELHO), ACABAMENTO NATURAL, 1/2" - 15 MM                                                                                                                                                                                                                                                                                                                                                                                                              </t>
  </si>
  <si>
    <t xml:space="preserve">SPRINKLER TIPO PENDENTE, 68 GRAUS CELSIUS (BULBO VERMELHO), ACABAMENTO NATURAL, 3/4" - 20 MM                                                                                                                                                                                                                                                                                                                                                                                                              </t>
  </si>
  <si>
    <t>42,25</t>
  </si>
  <si>
    <t xml:space="preserve">SPRINKLER TIPO PENDENTE, 79 GRAUS CELSIUS (BULBO AMARELO), ACABAMENTO CROMADO, 3/4" - 20 MM                                                                                                                                                                                                                                                                                                                                                                                                               </t>
  </si>
  <si>
    <t xml:space="preserve">SPRINKLER TIPO PENDENTE, 79 GRAUS CELSIUS (BULBO AMARELO), ACABAMENTO NATURAL, 3/4" - 20 MM                                                                                                                                                                                                                                                                                                                                                                                                               </t>
  </si>
  <si>
    <t>51,34</t>
  </si>
  <si>
    <t xml:space="preserve">SPRINKLER TIPO PENDENTE, 79 GRAUS CELSIUS (BULBO AMARELO,) ACABAMENTO NATURAL OU CROMADO, 1/2" - 15 MM                                                                                                                                                                                                                                                                                                                                                                                                    </t>
  </si>
  <si>
    <t>40,64</t>
  </si>
  <si>
    <t xml:space="preserve">SUPORTE "Y" PARA FITA PERFURADA                                                                                                                                                                                                                                                                                                                                                                                                                                                                           </t>
  </si>
  <si>
    <t>236,96</t>
  </si>
  <si>
    <t xml:space="preserve">SUPORTE DE FIXACAO PARA ESPELHO / PLACA 4" X 2", PARA 3 MODULOS, PARA INSTALACAO DE TOMADAS E INTERRUPTORES (SOMENTE SUPORTE)                                                                                                                                                                                                                                                                                                                                                                             </t>
  </si>
  <si>
    <t xml:space="preserve">SUPORTE DE FIXACAO PARA ESPELHO / PLACA 4" X 4", PARA 6 MODULOS, PARA INSTALACAO DE TOMADAS E INTERRUPTORES (SOMENTE SUPORTE)                                                                                                                                                                                                                                                                                                                                                                             </t>
  </si>
  <si>
    <t>2,46</t>
  </si>
  <si>
    <t xml:space="preserve">SUPORTE DE PVC PARA CALHA PLUVIAL, DIAMETRO ENTRE 119 E 170 MM, PARA DRENAGEM PREDIAL                                                                                                                                                                                                                                                                                                                                                                                                                     </t>
  </si>
  <si>
    <t xml:space="preserve">SUPORTE EM ACO GALVANIZADO PARA TRANSFORMADOR PARA POSTE DUPLO T 185 X 95 MM, CHAPA DE 5/16"                                                                                                                                                                                                                                                                                                                                                                                                              </t>
  </si>
  <si>
    <t>258,58</t>
  </si>
  <si>
    <t xml:space="preserve">SUPORTE GUIA SIMPLES COM ROLDANA EM POLIPROPILENO PARA CHUMBAR, H = 20 CM                                                                                                                                                                                                                                                                                                                                                                                                                                 </t>
  </si>
  <si>
    <t>7,54</t>
  </si>
  <si>
    <t xml:space="preserve">SUPORTE ISOLADOR REFORCADO DIAMETRO NOMINAL 5/16", COM ROSCA SOBERBA E BUCHA                                                                                                                                                                                                                                                                                                                                                                                                                              </t>
  </si>
  <si>
    <t xml:space="preserve">SUPORTE ISOLADOR SIMPLES DIAMETRO NOMINAL 5/16", COM ROSCA SOBERBA E BUCHA                                                                                                                                                                                                                                                                                                                                                                                                                                </t>
  </si>
  <si>
    <t xml:space="preserve">SUPORTE MAO-FRANCESA EM ACO, ABAS IGUAIS 30 CM, CAPACIDADE MINIMA 60 KG, BRANCO                                                                                                                                                                                                                                                                                                                                                                                                                           </t>
  </si>
  <si>
    <t>21,23</t>
  </si>
  <si>
    <t xml:space="preserve">SUPORTE MAO-FRANCESA EM ACO, ABAS IGUAIS 40 CM, CAPACIDADE MINIMA 70 KG, BRANCO                                                                                                                                                                                                                                                                                                                                                                                                                           </t>
  </si>
  <si>
    <t>25,52</t>
  </si>
  <si>
    <t xml:space="preserve">SUPORTE METALICO PARA CALHA PLUVIAL,  ZINCADO, DOBRADO, DIAMETRO ENTRE 119 E 170 MM, PARA DRENAGEM PREDIAL                                                                                                                                                                                                                                                                                                                                                                                                </t>
  </si>
  <si>
    <t>18,71</t>
  </si>
  <si>
    <t xml:space="preserve">SUPORTE PARA CALHA DE 150 MM EM FERRO GALVANIZADO                                                                                                                                                                                                                                                                                                                                                                                                                                                         </t>
  </si>
  <si>
    <t>8,38</t>
  </si>
  <si>
    <t xml:space="preserve">SUPORTE PARA TUBO DIAMETRO NOMINAL 2", COM ROSCA MECANICA                                                                                                                                                                                                                                                                                                                                                                                                                                                 </t>
  </si>
  <si>
    <t>10,50</t>
  </si>
  <si>
    <t xml:space="preserve">SURF DUPLO, EM TUBO DE ACO CARBONO, PINTURA NO PROCESSO ELETROSTATICO - EQUIPAMENTO DE GINASTICA PARA ACADEMIA AO AR LIVRE / ACADEMIA DA TERCEIRA IDADE - ATI                                                                                                                                                                                                                                                                                                                                             </t>
  </si>
  <si>
    <t>2.652,57</t>
  </si>
  <si>
    <t xml:space="preserve">TABUA  NAO  APARELHADA  *2,5 X 20* CM, EM MACARANDUBA, ANGELIM OU EQUIVALENTE DA REGIAO - BRUTA                                                                                                                                                                                                                                                                                                                                                                                                           </t>
  </si>
  <si>
    <t xml:space="preserve">TABUA *2,5 X 15 CM EM PINUS, MISTA OU EQUIVALENTE DA REGIAO - BRUTA                                                                                                                                                                                                                                                                                                                                                                                                                                       </t>
  </si>
  <si>
    <t xml:space="preserve">TABUA *2,5 X 23* CM EM PINUS, MISTA OU EQUIVALENTE DA REGIAO - BRUTA                                                                                                                                                                                                                                                                                                                                                                                                                                      </t>
  </si>
  <si>
    <t>9,29</t>
  </si>
  <si>
    <t xml:space="preserve">TABUA *2,5 X 30 CM EM PINUS, MISTA OU EQUIVALENTE DA REGIAO - BRUTA                                                                                                                                                                                                                                                                                                                                                                                                                                       </t>
  </si>
  <si>
    <t>13,64</t>
  </si>
  <si>
    <t xml:space="preserve">TABUA APARELHADA *2,5 X 15* CM, EM MACARANDUBA, ANGELIM OU EQUIVALENTE DA REGIAO                                                                                                                                                                                                                                                                                                                                                                                                                          </t>
  </si>
  <si>
    <t>145,14</t>
  </si>
  <si>
    <t xml:space="preserve">TABUA APARELHADA *2,5 X 25* CM, EM MACARANDUBA, ANGELIM OU EQUIVALENTE DA REGIAO                                                                                                                                                                                                                                                                                                                                                                                                                          </t>
  </si>
  <si>
    <t>27,31</t>
  </si>
  <si>
    <t xml:space="preserve">TABUA APARELHADA *2,5 X 30* CM, EM MACARANDUBA, ANGELIM OU EQUIVALENTE DA REGIAO                                                                                                                                                                                                                                                                                                                                                                                                                          </t>
  </si>
  <si>
    <t>36,87</t>
  </si>
  <si>
    <t xml:space="preserve">TABUA DE  MADEIRA PARA PISO, CUMARU/IPE CHAMPANHE OU EQUIVALENTE DA REGIAO, ENCAIXE MACHO/FEMEA, *10 X 2* CM                                                                                                                                                                                                                                                                                                                                                                                              </t>
  </si>
  <si>
    <t>267,77</t>
  </si>
  <si>
    <t xml:space="preserve">TABUA DE  MADEIRA PARA PISO, CUMARU/IPE CHAMPANHE OU EQUIVALENTE DA REGIAO, ENCAIXE MACHO/FEMEA, *15 X 2* CM                                                                                                                                                                                                                                                                                                                                                                                              </t>
  </si>
  <si>
    <t>289,00</t>
  </si>
  <si>
    <t xml:space="preserve">TABUA DE  MADEIRA PARA PISO, IPE (CERNE) OU EQUIVALENTE DA REGIAO, ENCAIXE MACHO/FEMEA, *20 X 2* CM                                                                                                                                                                                                                                                                                                                                                                                                       </t>
  </si>
  <si>
    <t>358,72</t>
  </si>
  <si>
    <t xml:space="preserve">TABUA NAO APARELHADA *2,5 X 15* CM, EM MACARANDUBA, ANGELIM OU EQUIVALENTE DA REGIAO - BRUTA                                                                                                                                                                                                                                                                                                                                                                                                              </t>
  </si>
  <si>
    <t xml:space="preserve">TABUA NAO APARELHADA *2,5 X 30* CM, EM MACARANDUBA, ANGELIM OU EQUIVALENTE DA REGIAO - BRUTA                                                                                                                                                                                                                                                                                                                                                                                                              </t>
  </si>
  <si>
    <t>32,77</t>
  </si>
  <si>
    <t xml:space="preserve">TACO DE MADEIRA PARA PISO, IPE (CERNE) OU EQUIVALENTE DA REGIAO, 7 X 42 CM, E = 2 CM                                                                                                                                                                                                                                                                                                                                                                                                                      </t>
  </si>
  <si>
    <t>167,74</t>
  </si>
  <si>
    <t xml:space="preserve">TALABARTE DE SEGURANCA, 2 MOSQUETOES TRAVA DUPLA *53* MM DE ABERTURA, COM ABSORVEDOR DE ENERGIA                                                                                                                                                                                                                                                                                                                                                                                                           </t>
  </si>
  <si>
    <t>200,62</t>
  </si>
  <si>
    <t xml:space="preserve">TALHA ELETRICA 3 T, VELOCIDADE  2,1 M / MIN, POTENCIA 1,3 KW                                                                                                                                                                                                                                                                                                                                                                                                                                              </t>
  </si>
  <si>
    <t>10.891,23</t>
  </si>
  <si>
    <t xml:space="preserve">TALHA MANUAL DE CORRENTE, CAPACIDADE DE 1 T COM ELEVACAO DE 3 M                                                                                                                                                                                                                                                                                                                                                                                                                                           </t>
  </si>
  <si>
    <t>788,02</t>
  </si>
  <si>
    <t xml:space="preserve">TALHA MANUAL DE CORRENTE, CAPACIDADE DE 2 T COM ELEVACAO DE 3 M                                                                                                                                                                                                                                                                                                                                                                                                                                           </t>
  </si>
  <si>
    <t>1.149,34</t>
  </si>
  <si>
    <t xml:space="preserve">TALHADEIRA COM PUNHO DE PROTECAO *20 X 250* MM                                                                                                                                                                                                                                                                                                                                                                                                                                                            </t>
  </si>
  <si>
    <t>41,14</t>
  </si>
  <si>
    <t xml:space="preserve">TAMPA CEGA EM PVC PARA CONDULETE 4 X 2"                                                                                                                                                                                                                                                                                                                                                                                                                                                                   </t>
  </si>
  <si>
    <t>4,92</t>
  </si>
  <si>
    <t xml:space="preserve">TAMPA DE CONCRETO ARMADO PARA FOSSA SEPTICA, DIAMETRO NOMINAL DE 3,00 M E ESPESSURA MINIMA DE 100 MM                                                                                                                                                                                                                                                                                                                                                                                                      </t>
  </si>
  <si>
    <t>1.418,38</t>
  </si>
  <si>
    <t xml:space="preserve">TAMPA DE CONCRETO ARMADO PARA FOSSA, D = *0,90* M, E = 0,05 M                                                                                                                                                                                                                                                                                                                                                                                                                                             </t>
  </si>
  <si>
    <t>91,17</t>
  </si>
  <si>
    <t xml:space="preserve">TAMPA DE CONCRETO ARMADO PARA FOSSA, D = *1,10* M, E = 0,05 M                                                                                                                                                                                                                                                                                                                                                                                                                                             </t>
  </si>
  <si>
    <t>116,17</t>
  </si>
  <si>
    <t xml:space="preserve">TAMPA DE CONCRETO ARMADO PARA FOSSA, D = *1,35* M, E = 0,05 M                                                                                                                                                                                                                                                                                                                                                                                                                                             </t>
  </si>
  <si>
    <t>179,55</t>
  </si>
  <si>
    <t xml:space="preserve">TAMPA DE CONCRETO ARMADO PARA FOSSA, D = 1,50 M, E = 0,05 M                                                                                                                                                                                                                                                                                                                                                                                                                                               </t>
  </si>
  <si>
    <t>268,28</t>
  </si>
  <si>
    <t xml:space="preserve">TAMPA DE CONCRETO ARMADO PARA FOSSA, D = 2,00 M, E = 0,05 M                                                                                                                                                                                                                                                                                                                                                                                                                                               </t>
  </si>
  <si>
    <t>533,45</t>
  </si>
  <si>
    <t xml:space="preserve">TAMPA DE CONCRETO ARMADO PARA FOSSA, D = 2,50 M, E = 0,05 M                                                                                                                                                                                                                                                                                                                                                                                                                                               </t>
  </si>
  <si>
    <t>982,05</t>
  </si>
  <si>
    <t xml:space="preserve">TAMPA DE CONCRETO ARMADO PARA POCO DE INSPECAO, COM FURO E TAMPINHA, DIAMETRO NOMINAL DE 3,00 M E ESPESSURA MINIMA DE 100 MM                                                                                                                                                                                                                                                                                                                                                                              </t>
  </si>
  <si>
    <t>1.725,00</t>
  </si>
  <si>
    <t xml:space="preserve">TAMPA DE CONCRETO ARMADO PARA POCO, COM  FURO E TAMPINHA, D = *0,90* M, E = 0,05 M                                                                                                                                                                                                                                                                                                                                                                                                                        </t>
  </si>
  <si>
    <t xml:space="preserve">TAMPA DE CONCRETO ARMADO PARA POCO, COM  FURO E TAMPINHA, D = *1,10* M, E = 0,05 M                                                                                                                                                                                                                                                                                                                                                                                                                        </t>
  </si>
  <si>
    <t>141,17</t>
  </si>
  <si>
    <t xml:space="preserve">TAMPA DE CONCRETO ARMADO PARA POCO, COM  FURO E TAMPINHA, D = *1,35* M, E = 0,05 M                                                                                                                                                                                                                                                                                                                                                                                                                        </t>
  </si>
  <si>
    <t>244,85</t>
  </si>
  <si>
    <t xml:space="preserve">TAMPA DE CONCRETO ARMADO PARA POCO, COM  FURO E TAMPINHA, D = 1,50 M, E = 0,05 M                                                                                                                                                                                                                                                                                                                                                                                                                          </t>
  </si>
  <si>
    <t>376,47</t>
  </si>
  <si>
    <t xml:space="preserve">TAMPA DE CONCRETO ARMADO PARA POCO, COM  FURO E TAMPINHA, D = 2,00 M, E = 0,05 M                                                                                                                                                                                                                                                                                                                                                                                                                          </t>
  </si>
  <si>
    <t>705,88</t>
  </si>
  <si>
    <t xml:space="preserve">TAMPA DE CONCRETO ARMADO PARA POCO, COM  FURO E TAMPINHA, D = 2,50 M, E = 0,05 M                                                                                                                                                                                                                                                                                                                                                                                                                          </t>
  </si>
  <si>
    <t>1.086,02</t>
  </si>
  <si>
    <t xml:space="preserve">TAMPA PARA CONDULETE, EM PVC, PARA TOMADA HEXAGONAL                                                                                                                                                                                                                                                                                                                                                                                                                                                       </t>
  </si>
  <si>
    <t xml:space="preserve">TAMPA PARA CONDULETE, EM PVC, PARA 1 INTERRUPTOR                                                                                                                                                                                                                                                                                                                                                                                                                                                          </t>
  </si>
  <si>
    <t xml:space="preserve">TAMPA PARA CONDULETE, EM PVC, PARA 1 MODULO RJ                                                                                                                                                                                                                                                                                                                                                                                                                                                            </t>
  </si>
  <si>
    <t xml:space="preserve">TAMPA PARA CONDULETE, EM PVC, PARA 2 MODULOS RJ                                                                                                                                                                                                                                                                                                                                                                                                                                                           </t>
  </si>
  <si>
    <t xml:space="preserve">TAMPAO / CAP, ROSCA FEMEA, METALICO, PARA TUBO PEX, DN 1/2"                                                                                                                                                                                                                                                                                                                                                                                                                                               </t>
  </si>
  <si>
    <t xml:space="preserve">TAMPAO / CAP, ROSCA FEMEA, METALICO, PARA TUBO PEX, DN 3/4"                                                                                                                                                                                                                                                                                                                                                                                                                                               </t>
  </si>
  <si>
    <t>4,76</t>
  </si>
  <si>
    <t xml:space="preserve">TAMPAO / CAP, ROSCA MACHO, PARA TUBO PEX, DN 1/2"                                                                                                                                                                                                                                                                                                                                                                                                                                                         </t>
  </si>
  <si>
    <t xml:space="preserve">TAMPAO / CAP, ROSCA MACHO, PARA TUBO PEX, DN 1"                                                                                                                                                                                                                                                                                                                                                                                                                                                           </t>
  </si>
  <si>
    <t xml:space="preserve">TAMPAO / CAP, ROSCA MACHO, PARA TUBO PEX, DN 3/4"                                                                                                                                                                                                                                                                                                                                                                                                                                                         </t>
  </si>
  <si>
    <t xml:space="preserve">TAMPAO / TERMINAL / PLUG, D = 1 1/4" , PARA DUTO CORRUGADO PEAD (CABEAMENTO SUBTERRANEO)                                                                                                                                                                                                                                                                                                                                                                                                                  </t>
  </si>
  <si>
    <t xml:space="preserve">TAMPAO / TERMINAL / PLUG, D = 2" , PARA DUTO CORRUGADO PEAD (CABEAMENTO SUBTERRANEO)                                                                                                                                                                                                                                                                                                                                                                                                                      </t>
  </si>
  <si>
    <t>11,27</t>
  </si>
  <si>
    <t xml:space="preserve">TAMPAO / TERMINAL / PLUG, D = 3" , PARA DUTO CORRUGADO PEAD (CABEAMENTO SUBTERRANEO)                                                                                                                                                                                                                                                                                                                                                                                                                      </t>
  </si>
  <si>
    <t>16,62</t>
  </si>
  <si>
    <t xml:space="preserve">TAMPAO / TERMINAL / PLUG, D = 4" , PARA DUTO CORRUGADO PEAD (CABEAMENTO SUBTERRANEO)                                                                                                                                                                                                                                                                                                                                                                                                                      </t>
  </si>
  <si>
    <t xml:space="preserve">TAMPAO COM CORRENTE, EM LATAO, ENGATE RAPIDO 1 1/2", PARA INSTALACAO PREDIAL DE COMBATE A INCENDIO                                                                                                                                                                                                                                                                                                                                                                                                        </t>
  </si>
  <si>
    <t>73,40</t>
  </si>
  <si>
    <t xml:space="preserve">TAMPAO COM CORRENTE, EM LATAO, ENGATE RAPIDO 2 1/2", PARA INSTALACAO PREDIAL DE COMBATE A INCENDIO                                                                                                                                                                                                                                                                                                                                                                                                        </t>
  </si>
  <si>
    <t>98,47</t>
  </si>
  <si>
    <t xml:space="preserve">TAMPAO COMPLETO PARA TIL, EM PVC, OCRE, DN 100 MM, PARA REDE COLETORA DE ESGOTO                                                                                                                                                                                                                                                                                                                                                                                                                           </t>
  </si>
  <si>
    <t>122,15</t>
  </si>
  <si>
    <t xml:space="preserve">TAMPAO COMPLETO PARA TIL, EM PVC, OCRE, DN 150 MM, PARA REDE COLETORA DE ESGOTO                                                                                                                                                                                                                                                                                                                                                                                                                           </t>
  </si>
  <si>
    <t>187,52</t>
  </si>
  <si>
    <t xml:space="preserve">TAMPAO COMPLETO PARA TIL, EM PVC, OCRE, DN 200 MM, PARA REDE COLETORA DE ESGOTO                                                                                                                                                                                                                                                                                                                                                                                                                           </t>
  </si>
  <si>
    <t>239,25</t>
  </si>
  <si>
    <t xml:space="preserve">TAMPAO COMPLETO PARA TIL, EM PVC, OCRE, DN 250 MM, PARA REDE COLETORA DE ESGOTO                                                                                                                                                                                                                                                                                                                                                                                                                           </t>
  </si>
  <si>
    <t>296,31</t>
  </si>
  <si>
    <t xml:space="preserve">TAMPAO FOFO ARTICULADO P/ REGISTRO, CLASSE A15 CARGA MAX 1,5 T, *200 X 200* MM                                                                                                                                                                                                                                                                                                                                                                                                                            </t>
  </si>
  <si>
    <t xml:space="preserve">TAMPAO FOFO ARTICULADO P/ REGISTRO, CLASSE A15 CARGA MAXIMA 1,5 T, *400 X 400* MM                                                                                                                                                                                                                                                                                                                                                                                                                         </t>
  </si>
  <si>
    <t>217,05</t>
  </si>
  <si>
    <t xml:space="preserve">TAMPAO FOFO ARTICULADO, CLASSE B125 CARGA MAX 12,5 T, REDONDO, TAMPA 600 MM (COM INSCRICAO EM RELEVO DO TIPO DE REDE)                                                                                                                                                                                                                                                                                                                                                                                     </t>
  </si>
  <si>
    <t>550,38</t>
  </si>
  <si>
    <t xml:space="preserve">TAMPAO FOFO ARTICULADO, CLASSE D400 CARGA MAX 40 T, REDONDO, TAMPA 600 MM (COM INSCRICAO EM RELEVO DO TIPO DE REDE)                                                                                                                                                                                                                                                                                                                                                                                       </t>
  </si>
  <si>
    <t>674,41</t>
  </si>
  <si>
    <t xml:space="preserve">TAMPAO FOFO SIMPLES COM BASE, CLASSE A15 CARGA MAX 1,5 T, 300 X 300 MM (COM INSCRICAO EM RELEVO DO TIPO DE REDE)                                                                                                                                                                                                                                                                                                                                                                                          </t>
  </si>
  <si>
    <t>131,78</t>
  </si>
  <si>
    <t xml:space="preserve">TAMPAO FOFO SIMPLES COM BASE, CLASSE A15 CARGA MAX 1,5 T, 400 X 400 MM (COM INSCRICAO EM RELEVO DO TIPO DE REDE)                                                                                                                                                                                                                                                                                                                                                                                          </t>
  </si>
  <si>
    <t>201,55</t>
  </si>
  <si>
    <t xml:space="preserve">TAMPAO FOFO SIMPLES COM BASE, CLASSE A15 CARGA MAX 1,5 T, 400 X 600 MM (COM INSCRICAO EM RELEVO DO TIPO DE REDE)                                                                                                                                                                                                                                                                                                                                                                                          </t>
  </si>
  <si>
    <t>281,39</t>
  </si>
  <si>
    <t xml:space="preserve">TAMPAO FOFO SIMPLES COM BASE, CLASSE B125 CARGA MAX 12,5 T, REDONDO, TAMPA 500 MM (COM INSCRICAO EM RELEVO DO TIPO DE REDE)                                                                                                                                                                                                                                                                                                                                                                               </t>
  </si>
  <si>
    <t>434,10</t>
  </si>
  <si>
    <t xml:space="preserve">TAMPAO FOFO SIMPLES COM BASE, CLASSE B125 CARGA MAX 12,5 T, REDONDO, TAMPA 600 MM (COM INSCRICAO EM RELEVO DO TIPO DE REDE)                                                                                                                                                                                                                                                                                                                                                                               </t>
  </si>
  <si>
    <t>500,00</t>
  </si>
  <si>
    <t xml:space="preserve">TAMPAO FOFO SIMPLES COM BASE, CLASSE D400 CARGA MAX 40 T, REDONDO, TAMPA 600 MM, REDE PLUVIAL/ESGOTO (COM INSCRICAO EM RELEVO DO TIPO DE REDE)                                                                                                                                                                                                                                                                                                                                                            </t>
  </si>
  <si>
    <t>662,01</t>
  </si>
  <si>
    <t xml:space="preserve">TAMPAO FOFO SIMPLES COM BASE, CLASSE D400 CARGA MAX 40 T, REDONDO, TAMPA 900 MM (COM INSCRICAO EM RELEVO DO TIPO DE REDE)                                                                                                                                                                                                                                                                                                                                                                                 </t>
  </si>
  <si>
    <t>2.109,30</t>
  </si>
  <si>
    <t xml:space="preserve">TAMPAO FOFO SIMPLES, CLASSE A15 CARGA MAX 1,5 T, 550 X 1100 MM (COM INSCRICAO EM RELEVO DO TIPO DE REDE)                                                                                                                                                                                                                                                                                                                                                                                                  </t>
  </si>
  <si>
    <t>713,95</t>
  </si>
  <si>
    <t xml:space="preserve">TANQUE ACO INOXIDAVEL (ACO 304) COM ESFREGADOR E VALVULA, DE *50 X 40 X 22* CM                                                                                                                                                                                                                                                                                                                                                                                                                            </t>
  </si>
  <si>
    <t>503,64</t>
  </si>
  <si>
    <t xml:space="preserve">TANQUE DE ACO CARBONO NAO REVESTIDO, PARA TRANSPORTE DE AGUA COM CAPACIDADE DE 10 M3, COM BOMBA CENTRIFUGA POR TOMADA DE FORCA, VAZAO MAXIMA *75* M3/H (INCLUI MONTAGEM, NAO INCLUI CAMINHAO)                                                                                                                                                                                                                                                                                                             </t>
  </si>
  <si>
    <t>88.450,00</t>
  </si>
  <si>
    <t xml:space="preserve">TANQUE DE ACO PARA TRANSPORTE DE AGUA COM CAPACIDADE DE 14 M3 (INCLUI MONTAGEM, NAO INCLUI CAMINHAO)                                                                                                                                                                                                                                                                                                                                                                                                      </t>
  </si>
  <si>
    <t>108.861,53</t>
  </si>
  <si>
    <t xml:space="preserve">TANQUE DE ACO PARA TRANSPORTE DE AGUA COM CAPACIDADE DE 4 M3 (INCLUI MONTAGEM, NAO INCLUI CAMINHAO)                                                                                                                                                                                                                                                                                                                                                                                                       </t>
  </si>
  <si>
    <t>62.122,07</t>
  </si>
  <si>
    <t xml:space="preserve">TANQUE DE ACO PARA TRANSPORTE DE AGUA COM CAPACIDADE DE 6 M3 (INCLUI MONTAGEM, NAO INCLUI CAMINHAO)                                                                                                                                                                                                                                                                                                                                                                                                       </t>
  </si>
  <si>
    <t>73.806,94</t>
  </si>
  <si>
    <t xml:space="preserve">TANQUE DE ACO PARA TRANSPORTE DE AGUA COM CAPACIDADE DE 8 M3 (INCLUI MONTAGEM, NAO INCLUI CAMINHAO)                                                                                                                                                                                                                                                                                                                                                                                                       </t>
  </si>
  <si>
    <t>58.720,15</t>
  </si>
  <si>
    <t xml:space="preserve">TANQUE DE ASFALTO ESTACIONARIO COM MACARICO, CAPACIDADE 20.000 L                                                                                                                                                                                                                                                                                                                                                                                                                                          </t>
  </si>
  <si>
    <t>122.986,91</t>
  </si>
  <si>
    <t xml:space="preserve">TANQUE DE ASFALTO ESTACIONARIO COM SERPENTINA, CAPACIDADE 20.000 L                                                                                                                                                                                                                                                                                                                                                                                                                                        </t>
  </si>
  <si>
    <t>128.903,30</t>
  </si>
  <si>
    <t xml:space="preserve">TANQUE DE ASFALTO ESTACIONARIO COM SERPENTINA, CAPACIDADE 30.000 L                                                                                                                                                                                                                                                                                                                                                                                                                                        </t>
  </si>
  <si>
    <t>151.311,61</t>
  </si>
  <si>
    <t xml:space="preserve">TANQUE DE LOUCA BRANCA, COM COLUNA, *30* L                                                                                                                                                                                                                                                                                                                                                                                                                                                                </t>
  </si>
  <si>
    <t>598,54</t>
  </si>
  <si>
    <t xml:space="preserve">TANQUE DE LOUCA BRANCA, SUSPENSO, *20* L                                                                                                                                                                                                                                                                                                                                                                                                                                                                  </t>
  </si>
  <si>
    <t>439,47</t>
  </si>
  <si>
    <t xml:space="preserve">TANQUE DUPLO EM MARMORE SINTETICO COM CUBA LISA E ESFREGADOR, *110 X 60* CM                                                                                                                                                                                                                                                                                                                                                                                                                               </t>
  </si>
  <si>
    <t>323,56</t>
  </si>
  <si>
    <t xml:space="preserve">TANQUE SIMPLES EM MARMORE SINTETICO COM COLUNA, CAPACIDADE *22* L, *60 X 46* CM                                                                                                                                                                                                                                                                                                                                                                                                                           </t>
  </si>
  <si>
    <t>396,44</t>
  </si>
  <si>
    <t xml:space="preserve">TANQUE SIMPLES EM MARMORE SINTETICO DE FIXAR NA PAREDE, CAPACIDADE *22* L, *60 X 46* CM                                                                                                                                                                                                                                                                                                                                                                                                                   </t>
  </si>
  <si>
    <t>210,60</t>
  </si>
  <si>
    <t xml:space="preserve">TANQUE SIMPLES EM MARMORE SINTETICO SUSPENSO, CAPACIDADE *38* L, *60 X 60* CM                                                                                                                                                                                                                                                                                                                                                                                                                             </t>
  </si>
  <si>
    <t>266,52</t>
  </si>
  <si>
    <t xml:space="preserve">TAQUEADOR OU TAQUEIRO (HORISTA)                                                                                                                                                                                                                                                                                                                                                                                                                                                                           </t>
  </si>
  <si>
    <t xml:space="preserve">TAQUEADOR OU TAQUEIRO (MENSALISTA)                                                                                                                                                                                                                                                                                                                                                                                                                                                                        </t>
  </si>
  <si>
    <t>3.857,58</t>
  </si>
  <si>
    <t xml:space="preserve">TARIFA "A" ENTRE  0 E 20M3 FORNECIMENTO  D'AGUA                                                                                                                                                                                                                                                                                                                                                                                                                                                           </t>
  </si>
  <si>
    <t>20,81</t>
  </si>
  <si>
    <t xml:space="preserve">TARJETA LIVRE / OCUPADO PARA PORTA DE BANHEIRO, CORPO EM ZAMAC E ESPELHO EM LATAO                                                                                                                                                                                                                                                                                                                                                                                                                         </t>
  </si>
  <si>
    <t xml:space="preserve">TARUGO DELIMITADOR DE PROFUNDIDADE EM ESPUMA DE POLIETILENO DE BAIXA DENSIDADE 10 MM, CINZA                                                                                                                                                                                                                                                                                                                                                                                                               </t>
  </si>
  <si>
    <t xml:space="preserve">TE CPVC, SOLDAVEL, 90 GRAUS, 15 MM, PARA AGUA QUENTE PREDIAL                                                                                                                                                                                                                                                                                                                                                                                                                                              </t>
  </si>
  <si>
    <t xml:space="preserve">TE CPVC, SOLDAVEL, 90 GRAUS, 22 MM, PARA AGUA QUENTE PREDIAL                                                                                                                                                                                                                                                                                                                                                                                                                                              </t>
  </si>
  <si>
    <t xml:space="preserve">TE CPVC, SOLDAVEL, 90 GRAUS, 28 MM, PARA AGUA QUENTE PREDIAL                                                                                                                                                                                                                                                                                                                                                                                                                                              </t>
  </si>
  <si>
    <t>15,06</t>
  </si>
  <si>
    <t xml:space="preserve">TE CPVC, SOLDAVEL, 90 GRAUS, 35 MM, PARA AGUA QUENTE PREDIAL                                                                                                                                                                                                                                                                                                                                                                                                                                              </t>
  </si>
  <si>
    <t>51,45</t>
  </si>
  <si>
    <t xml:space="preserve">TE CPVC, SOLDAVEL, 90 GRAUS, 42 MM, PARA AGUA QUENTE PREDIAL                                                                                                                                                                                                                                                                                                                                                                                                                                              </t>
  </si>
  <si>
    <t>66,79</t>
  </si>
  <si>
    <t xml:space="preserve">TE CPVC, SOLDAVEL, 90 GRAUS, 54 MM, PARA AGUA QUENTE PREDIAL                                                                                                                                                                                                                                                                                                                                                                                                                                              </t>
  </si>
  <si>
    <t>108,69</t>
  </si>
  <si>
    <t xml:space="preserve">TE CPVC, SOLDAVEL, 90 GRAUS, 73 MM, PARA AGUA QUENTE PREDIAL                                                                                                                                                                                                                                                                                                                                                                                                                                              </t>
  </si>
  <si>
    <t>262,45</t>
  </si>
  <si>
    <t xml:space="preserve">TE CPVC, SOLDAVEL, 90 GRAUS, 89 MM, PARA AGUA QUENTE PREDIAL                                                                                                                                                                                                                                                                                                                                                                                                                                              </t>
  </si>
  <si>
    <t>319,33</t>
  </si>
  <si>
    <t xml:space="preserve">TE DE COBRE (REF 611) SEM ANEL DE SOLDA, BOLSA X BOLSA X BOLSA, 104 MM                                                                                                                                                                                                                                                                                                                                                                                                                                    </t>
  </si>
  <si>
    <t>1.610,74</t>
  </si>
  <si>
    <t xml:space="preserve">TE DE COBRE (REF 611) SEM ANEL DE SOLDA, BOLSA X BOLSA X BOLSA, 15 MM                                                                                                                                                                                                                                                                                                                                                                                                                                     </t>
  </si>
  <si>
    <t xml:space="preserve">TE DE COBRE (REF 611) SEM ANEL DE SOLDA, BOLSA X BOLSA X BOLSA, 22 MM                                                                                                                                                                                                                                                                                                                                                                                                                                     </t>
  </si>
  <si>
    <t>17,27</t>
  </si>
  <si>
    <t xml:space="preserve">TE DE COBRE (REF 611) SEM ANEL DE SOLDA, BOLSA X BOLSA X BOLSA, 28 MM                                                                                                                                                                                                                                                                                                                                                                                                                                     </t>
  </si>
  <si>
    <t xml:space="preserve">TE DE COBRE (REF 611) SEM ANEL DE SOLDA, BOLSA X BOLSA X BOLSA, 35 MM                                                                                                                                                                                                                                                                                                                                                                                                                                     </t>
  </si>
  <si>
    <t>64,96</t>
  </si>
  <si>
    <t xml:space="preserve">TE DE COBRE (REF 611) SEM ANEL DE SOLDA, BOLSA X BOLSA X BOLSA, 42 MM                                                                                                                                                                                                                                                                                                                                                                                                                                     </t>
  </si>
  <si>
    <t>83,69</t>
  </si>
  <si>
    <t xml:space="preserve">TE DE COBRE (REF 611) SEM ANEL DE SOLDA, BOLSA X BOLSA X BOLSA, 54 MM                                                                                                                                                                                                                                                                                                                                                                                                                                     </t>
  </si>
  <si>
    <t>165,41</t>
  </si>
  <si>
    <t xml:space="preserve">TE DE COBRE (REF 611) SEM ANEL DE SOLDA, BOLSA X BOLSA X BOLSA, 66 MM                                                                                                                                                                                                                                                                                                                                                                                                                                     </t>
  </si>
  <si>
    <t>470,86</t>
  </si>
  <si>
    <t xml:space="preserve">TE DE COBRE (REF 611) SEM ANEL DE SOLDA, BOLSA X BOLSA X BOLSA, 79 MM                                                                                                                                                                                                                                                                                                                                                                                                                                     </t>
  </si>
  <si>
    <t>736,69</t>
  </si>
  <si>
    <t xml:space="preserve">TE DE FERRO GALVANIZADO, DE 1 1/2"                                                                                                                                                                                                                                                                                                                                                                                                                                                                        </t>
  </si>
  <si>
    <t xml:space="preserve">TE DE FERRO GALVANIZADO, DE 1 1/4"                                                                                                                                                                                                                                                                                                                                                                                                                                                                        </t>
  </si>
  <si>
    <t>38,62</t>
  </si>
  <si>
    <t xml:space="preserve">TE DE FERRO GALVANIZADO, DE 1/2"                                                                                                                                                                                                                                                                                                                                                                                                                                                                          </t>
  </si>
  <si>
    <t xml:space="preserve">TE DE FERRO GALVANIZADO, DE 1"                                                                                                                                                                                                                                                                                                                                                                                                                                                                            </t>
  </si>
  <si>
    <t>25,24</t>
  </si>
  <si>
    <t xml:space="preserve">TE DE FERRO GALVANIZADO, DE 2 1/2"                                                                                                                                                                                                                                                                                                                                                                                                                                                                        </t>
  </si>
  <si>
    <t>147,16</t>
  </si>
  <si>
    <t xml:space="preserve">TE DE FERRO GALVANIZADO, DE 2"                                                                                                                                                                                                                                                                                                                                                                                                                                                                            </t>
  </si>
  <si>
    <t>77,50</t>
  </si>
  <si>
    <t xml:space="preserve">TE DE FERRO GALVANIZADO, DE 3/4"                                                                                                                                                                                                                                                                                                                                                                                                                                                                          </t>
  </si>
  <si>
    <t>15,68</t>
  </si>
  <si>
    <t xml:space="preserve">TE DE FERRO GALVANIZADO, DE 3"                                                                                                                                                                                                                                                                                                                                                                                                                                                                            </t>
  </si>
  <si>
    <t>197,10</t>
  </si>
  <si>
    <t xml:space="preserve">TE DE FERRO GALVANIZADO, DE 4"                                                                                                                                                                                                                                                                                                                                                                                                                                                                            </t>
  </si>
  <si>
    <t>363,39</t>
  </si>
  <si>
    <t xml:space="preserve">TE DE FERRO GALVANIZADO, DE 5"                                                                                                                                                                                                                                                                                                                                                                                                                                                                            </t>
  </si>
  <si>
    <t>519,08</t>
  </si>
  <si>
    <t xml:space="preserve">TE DE FERRO GALVANIZADO, DE 6"                                                                                                                                                                                                                                                                                                                                                                                                                                                                            </t>
  </si>
  <si>
    <t>1.216,67</t>
  </si>
  <si>
    <t xml:space="preserve">TE DE INSPECAO, PVC,  100 X 75 MM, SERIE NORMAL PARA ESGOTO PREDIAL                                                                                                                                                                                                                                                                                                                                                                                                                                       </t>
  </si>
  <si>
    <t>45,52</t>
  </si>
  <si>
    <t xml:space="preserve">TE DE INSPECAO, PVC, SERIE R, 100 X 75 MM, PARA ESGOTO OU AGUAS PLUVIAIS PREDIAIS                                                                                                                                                                                                                                                                                                                                                                                                                         </t>
  </si>
  <si>
    <t>59,94</t>
  </si>
  <si>
    <t xml:space="preserve">TE DE INSPECAO, PVC, SERIE R, 150 X 100 MM, PARA ESGOTO OU AGUAS PLUVIAIS PREDIAIS                                                                                                                                                                                                                                                                                                                                                                                                                        </t>
  </si>
  <si>
    <t>281,63</t>
  </si>
  <si>
    <t xml:space="preserve">TE DE INSPECAO, PVC, SERIE R, 75 X 75 MM, PARA ESGOTO OU AGUAS PLUVIAIS PREDIAIS                                                                                                                                                                                                                                                                                                                                                                                                                          </t>
  </si>
  <si>
    <t xml:space="preserve">TE DE REDUCAO COM ROSCA, PVC, 90 GRAUS, 1 X 3/4", PARA AGUA FRIA PREDIAL                                                                                                                                                                                                                                                                                                                                                                                                                                  </t>
  </si>
  <si>
    <t>12,74</t>
  </si>
  <si>
    <t xml:space="preserve">TE DE REDUCAO COM ROSCA, PVC, 90 GRAUS, 3/4 X 1/2", PARA AGUA FRIA PREDIAL                                                                                                                                                                                                                                                                                                                                                                                                                                </t>
  </si>
  <si>
    <t>8,74</t>
  </si>
  <si>
    <t xml:space="preserve">TE DE REDUCAO DE FERRO GALVANIZADO, COM ROSCA BSP, DE 1 1/2" X 1"                                                                                                                                                                                                                                                                                                                                                                                                                                         </t>
  </si>
  <si>
    <t>57,48</t>
  </si>
  <si>
    <t xml:space="preserve">TE DE REDUCAO DE FERRO GALVANIZADO, COM ROSCA BSP, DE 1 1/2" X 3/4"                                                                                                                                                                                                                                                                                                                                                                                                                                       </t>
  </si>
  <si>
    <t xml:space="preserve">TE DE REDUCAO DE FERRO GALVANIZADO, COM ROSCA BSP, DE 1 1/4" X 3/4"                                                                                                                                                                                                                                                                                                                                                                                                                                       </t>
  </si>
  <si>
    <t>43,53</t>
  </si>
  <si>
    <t xml:space="preserve">TE DE REDUCAO DE FERRO GALVANIZADO, COM ROSCA BSP, DE 1" X 1/2"                                                                                                                                                                                                                                                                                                                                                                                                                                           </t>
  </si>
  <si>
    <t>29,60</t>
  </si>
  <si>
    <t xml:space="preserve">TE DE REDUCAO DE FERRO GALVANIZADO, COM ROSCA BSP, DE 1" X 3/4"                                                                                                                                                                                                                                                                                                                                                                                                                                           </t>
  </si>
  <si>
    <t xml:space="preserve">TE DE REDUCAO DE FERRO GALVANIZADO, COM ROSCA BSP, DE 2 1/2" X 1 1/2"                                                                                                                                                                                                                                                                                                                                                                                                                                     </t>
  </si>
  <si>
    <t>159,06</t>
  </si>
  <si>
    <t xml:space="preserve">TE DE REDUCAO DE FERRO GALVANIZADO, COM ROSCA BSP, DE 2 1/2" X 1 1/4"                                                                                                                                                                                                                                                                                                                                                                                                                                     </t>
  </si>
  <si>
    <t xml:space="preserve">TE DE REDUCAO DE FERRO GALVANIZADO, COM ROSCA BSP, DE 2 1/2" X 1"                                                                                                                                                                                                                                                                                                                                                                                                                                         </t>
  </si>
  <si>
    <t xml:space="preserve">TE DE REDUCAO DE FERRO GALVANIZADO, COM ROSCA BSP, DE 2 1/2" X 2"                                                                                                                                                                                                                                                                                                                                                                                                                                         </t>
  </si>
  <si>
    <t>163,69</t>
  </si>
  <si>
    <t xml:space="preserve">TE DE REDUCAO DE FERRO GALVANIZADO, COM ROSCA BSP, DE 2" X 1 1/2"                                                                                                                                                                                                                                                                                                                                                                                                                                         </t>
  </si>
  <si>
    <t>85,80</t>
  </si>
  <si>
    <t xml:space="preserve">TE DE REDUCAO DE FERRO GALVANIZADO, COM ROSCA BSP, DE 2" X 1 1/4"                                                                                                                                                                                                                                                                                                                                                                                                                                         </t>
  </si>
  <si>
    <t xml:space="preserve">TE DE REDUCAO DE FERRO GALVANIZADO, COM ROSCA BSP, DE 2" X 1"                                                                                                                                                                                                                                                                                                                                                                                                                                             </t>
  </si>
  <si>
    <t xml:space="preserve">TE DE REDUCAO DE FERRO GALVANIZADO, COM ROSCA BSP, DE 3/4" X 1/2"                                                                                                                                                                                                                                                                                                                                                                                                                                         </t>
  </si>
  <si>
    <t xml:space="preserve">TE DE REDUCAO DE FERRO GALVANIZADO, COM ROSCA BSP, DE 3" X 1 1/2"                                                                                                                                                                                                                                                                                                                                                                                                                                         </t>
  </si>
  <si>
    <t>228,80</t>
  </si>
  <si>
    <t xml:space="preserve">TE DE REDUCAO DE FERRO GALVANIZADO, COM ROSCA BSP, DE 3" X 1 1/4"                                                                                                                                                                                                                                                                                                                                                                                                                                         </t>
  </si>
  <si>
    <t xml:space="preserve">TE DE REDUCAO DE FERRO GALVANIZADO, COM ROSCA BSP, DE 3" X 1"                                                                                                                                                                                                                                                                                                                                                                                                                                             </t>
  </si>
  <si>
    <t xml:space="preserve">TE DE REDUCAO DE FERRO GALVANIZADO, COM ROSCA BSP, DE 3" X 2 1/2"                                                                                                                                                                                                                                                                                                                                                                                                                                         </t>
  </si>
  <si>
    <t xml:space="preserve">TE DE REDUCAO DE FERRO GALVANIZADO, COM ROSCA BSP, DE 3" X 2"                                                                                                                                                                                                                                                                                                                                                                                                                                             </t>
  </si>
  <si>
    <t xml:space="preserve">TE DE REDUCAO DE FERRO GALVANIZADO, COM ROSCA BSP, DE 4" X 2"                                                                                                                                                                                                                                                                                                                                                                                                                                             </t>
  </si>
  <si>
    <t>433,22</t>
  </si>
  <si>
    <t xml:space="preserve">TE DE REDUCAO DE FERRO GALVANIZADO, COM ROSCA BSP, DE 4" X 3"                                                                                                                                                                                                                                                                                                                                                                                                                                             </t>
  </si>
  <si>
    <t xml:space="preserve">TE DE REDUCAO METALICO, PARA CONEXAO COM ANEL DESLIZANTE EM TUBO PEX, DN 16 X 20 X 16 MM                                                                                                                                                                                                                                                                                                                                                                                                                  </t>
  </si>
  <si>
    <t xml:space="preserve">TE DE REDUCAO METALICO, PARA CONEXAO COM ANEL DESLIZANTE EM TUBO PEX, DN 16 X 25 X 16 MM                                                                                                                                                                                                                                                                                                                                                                                                                  </t>
  </si>
  <si>
    <t xml:space="preserve">TE DE REDUCAO METALICO, PARA CONEXAO COM ANEL DESLIZANTE EM TUBO PEX, DN 20 X 16 X 16 MM                                                                                                                                                                                                                                                                                                                                                                                                                  </t>
  </si>
  <si>
    <t>15,36</t>
  </si>
  <si>
    <t xml:space="preserve">TE DE REDUCAO METALICO, PARA CONEXAO COM ANEL DESLIZANTE EM TUBO PEX, DN 20 X 16 X 20 MM                                                                                                                                                                                                                                                                                                                                                                                                                  </t>
  </si>
  <si>
    <t xml:space="preserve">TE DE REDUCAO METALICO, PARA CONEXAO COM ANEL DESLIZANTE EM TUBO PEX, DN 20 X 20 X 16 MM                                                                                                                                                                                                                                                                                                                                                                                                                  </t>
  </si>
  <si>
    <t>16,67</t>
  </si>
  <si>
    <t xml:space="preserve">TE DE REDUCAO METALICO, PARA CONEXAO COM ANEL DESLIZANTE EM TUBO PEX, DN 20 X 25 X 20 MM                                                                                                                                                                                                                                                                                                                                                                                                                  </t>
  </si>
  <si>
    <t>24,66</t>
  </si>
  <si>
    <t xml:space="preserve">TE DE REDUCAO METALICO, PARA CONEXAO COM ANEL DESLIZANTE EM TUBO PEX, DN 25 X 16 X 16 MM                                                                                                                                                                                                                                                                                                                                                                                                                  </t>
  </si>
  <si>
    <t>26,77</t>
  </si>
  <si>
    <t xml:space="preserve">TE DE REDUCAO METALICO, PARA CONEXAO COM ANEL DESLIZANTE EM TUBO PEX, DN 25 X 16 X 20 MM                                                                                                                                                                                                                                                                                                                                                                                                                  </t>
  </si>
  <si>
    <t>25,90</t>
  </si>
  <si>
    <t xml:space="preserve">TE DE REDUCAO METALICO, PARA CONEXAO COM ANEL DESLIZANTE EM TUBO PEX, DN 25 X 16 X 25 MM                                                                                                                                                                                                                                                                                                                                                                                                                  </t>
  </si>
  <si>
    <t xml:space="preserve">TE DE REDUCAO METALICO, PARA CONEXAO COM ANEL DESLIZANTE EM TUBO PEX, DN 25 X 20 X 20 MM                                                                                                                                                                                                                                                                                                                                                                                                                  </t>
  </si>
  <si>
    <t xml:space="preserve">TE DE REDUCAO METALICO, PARA CONEXAO COM ANEL DESLIZANTE EM TUBO PEX, DN 25 X 20 X 25 MM                                                                                                                                                                                                                                                                                                                                                                                                                  </t>
  </si>
  <si>
    <t>29,84</t>
  </si>
  <si>
    <t xml:space="preserve">TE DE REDUCAO METALICO, PARA CONEXAO COM ANEL DESLIZANTE EM TUBO PEX, DN 25 X 32 X 25 MM                                                                                                                                                                                                                                                                                                                                                                                                                  </t>
  </si>
  <si>
    <t xml:space="preserve">TE DE REDUCAO METALICO, PARA CONEXAO COM ANEL DESLIZANTE EM TUBO PEX, DN 32 X 20 X 32 MM                                                                                                                                                                                                                                                                                                                                                                                                                  </t>
  </si>
  <si>
    <t>35,67</t>
  </si>
  <si>
    <t xml:space="preserve">TE DE REDUCAO METALICO, PARA CONEXAO COM ANEL DESLIZANTE EM TUBO PEX, DN 32 X 25 X 25 MM                                                                                                                                                                                                                                                                                                                                                                                                                  </t>
  </si>
  <si>
    <t>45,30</t>
  </si>
  <si>
    <t xml:space="preserve">TE DE REDUCAO METALICO, PARA CONEXAO COM ANEL DESLIZANTE EM TUBO PEX, DN 32 X 25 X 32 MM                                                                                                                                                                                                                                                                                                                                                                                                                  </t>
  </si>
  <si>
    <t>46,20</t>
  </si>
  <si>
    <t xml:space="preserve">TE DE REDUCAO, CPVC, 22 X 15 MM, PARA AGUA QUENTE PREDIAL                                                                                                                                                                                                                                                                                                                                                                                                                                                 </t>
  </si>
  <si>
    <t>11,06</t>
  </si>
  <si>
    <t xml:space="preserve">TE DE REDUCAO, CPVC, 28 X 22 MM, PARA AGUA QUENTE PREDIAL                                                                                                                                                                                                                                                                                                                                                                                                                                                 </t>
  </si>
  <si>
    <t xml:space="preserve">TE DE REDUCAO, CPVC, 35 X 28 MM, PARA AGUA QUENTE PREDIAL                                                                                                                                                                                                                                                                                                                                                                                                                                                 </t>
  </si>
  <si>
    <t>43,11</t>
  </si>
  <si>
    <t xml:space="preserve">TE DE REDUCAO, CPVC, 42 X 35 MM, PARA AGUA QUENTE PREDIAL                                                                                                                                                                                                                                                                                                                                                                                                                                                 </t>
  </si>
  <si>
    <t>65,31</t>
  </si>
  <si>
    <t xml:space="preserve">TE DE REDUCAO, PVC LEVE, CURTO, 90 GRAUS, COM BOLSA PARA ANEL, 150 X 100 MM, PARA ESGOTO                                                                                                                                                                                                                                                                                                                                                                                                                  </t>
  </si>
  <si>
    <t>51,65</t>
  </si>
  <si>
    <t xml:space="preserve">TE DE REDUCAO, PVC PBA, BBB, JE, DN 100 X 50 / DE 110 X 60 MM, PARA REDE AGUA (NBR 10351)                                                                                                                                                                                                                                                                                                                                                                                                                 </t>
  </si>
  <si>
    <t>112,33</t>
  </si>
  <si>
    <t xml:space="preserve">TE DE REDUCAO, PVC PBA, BBB, JE, DN 100 X 75 / DE 110 X 85 MM, PARA REDE AGUA (NBR 10351)                                                                                                                                                                                                                                                                                                                                                                                                                 </t>
  </si>
  <si>
    <t>94,92</t>
  </si>
  <si>
    <t xml:space="preserve">TE DE REDUCAO, PVC PBA, BBB, JE, DN 75 X 50 / DE 85 X 60 MM, PARA REDE AGUA (NBR 10351)                                                                                                                                                                                                                                                                                                                                                                                                                   </t>
  </si>
  <si>
    <t>54,75</t>
  </si>
  <si>
    <t xml:space="preserve">TE DE REDUCAO, PVC, BBB, JE, 90 GRAUS, DN 200 X 150 MM, PARA TUBO CORRUGADO E/OU LISO, REDE COLETORA ESGOTO (NBR 10569)                                                                                                                                                                                                                                                                                                                                                                                   </t>
  </si>
  <si>
    <t>726,95</t>
  </si>
  <si>
    <t xml:space="preserve">TE DE REDUCAO, PVC, BBB, JE, 90 GRAUS, DN 250 X 150 MM, PARA TUBO CORRUGADO E/OU LISO, REDE COLETORA ESGOTO (NBR 10569)                                                                                                                                                                                                                                                                                                                                                                                   </t>
  </si>
  <si>
    <t>807,06</t>
  </si>
  <si>
    <t xml:space="preserve">TE DE REDUCAO, PVC, SOLDAVEL, 90 GRAUS, 110 MM X 60 MM, PARA AGUA FRIA PREDIAL                                                                                                                                                                                                                                                                                                                                                                                                                            </t>
  </si>
  <si>
    <t>207,26</t>
  </si>
  <si>
    <t xml:space="preserve">TE DE REDUCAO, PVC, SOLDAVEL, 90 GRAUS, 25 MM X 20 MM, PARA AGUA FRIA PREDIAL                                                                                                                                                                                                                                                                                                                                                                                                                             </t>
  </si>
  <si>
    <t xml:space="preserve">TE DE REDUCAO, PVC, SOLDAVEL, 90 GRAUS, 32 MM X 25 MM, PARA AGUA FRIA PREDIAL                                                                                                                                                                                                                                                                                                                                                                                                                             </t>
  </si>
  <si>
    <t xml:space="preserve">TE DE REDUCAO, PVC, SOLDAVEL, 90 GRAUS, 40 MM X 32 MM, PARA AGUA FRIA PREDIAL                                                                                                                                                                                                                                                                                                                                                                                                                             </t>
  </si>
  <si>
    <t xml:space="preserve">TE DE REDUCAO, PVC, SOLDAVEL, 90 GRAUS, 50 MM X 20 MM, PARA AGUA FRIA PREDIAL                                                                                                                                                                                                                                                                                                                                                                                                                             </t>
  </si>
  <si>
    <t xml:space="preserve">TE DE REDUCAO, PVC, SOLDAVEL, 90 GRAUS, 50 MM X 25 MM, PARA AGUA FRIA PREDIAL                                                                                                                                                                                                                                                                                                                                                                                                                             </t>
  </si>
  <si>
    <t>11,84</t>
  </si>
  <si>
    <t xml:space="preserve">TE DE REDUCAO, PVC, SOLDAVEL, 90 GRAUS, 50 MM X 32 MM, PARA AGUA FRIA PREDIAL                                                                                                                                                                                                                                                                                                                                                                                                                             </t>
  </si>
  <si>
    <t>19,31</t>
  </si>
  <si>
    <t xml:space="preserve">TE DE REDUCAO, PVC, SOLDAVEL, 90 GRAUS, 50 MM X 40 MM, PARA AGUA FRIA PREDIAL                                                                                                                                                                                                                                                                                                                                                                                                                             </t>
  </si>
  <si>
    <t>23,69</t>
  </si>
  <si>
    <t xml:space="preserve">TE DE REDUCAO, PVC, SOLDAVEL, 90 GRAUS, 75 MM X 50 MM, PARA AGUA FRIA PREDIAL                                                                                                                                                                                                                                                                                                                                                                                                                             </t>
  </si>
  <si>
    <t>65,77</t>
  </si>
  <si>
    <t xml:space="preserve">TE DE REDUCAO, PVC, SOLDAVEL, 90 GRAUS, 85 MM X 60 MM, PARA AGUA FRIA PREDIAL                                                                                                                                                                                                                                                                                                                                                                                                                             </t>
  </si>
  <si>
    <t xml:space="preserve">TE DE SERVICO INTEGRADO, EM POLIPROPILENO (PP), PARA TUBOS EM PEAD/PVC, 60 X 20 MM - LIGACAO PREDIAL DE AGUA                                                                                                                                                                                                                                                                                                                                                                                              </t>
  </si>
  <si>
    <t>50,41</t>
  </si>
  <si>
    <t xml:space="preserve">TE DE SERVICO INTEGRADO, EM POLIPROPILENO (PP), PARA TUBOS EM PEAD/PVC, 60 X 32 MM - LIGACAO PREDIAL DE AGUA                                                                                                                                                                                                                                                                                                                                                                                              </t>
  </si>
  <si>
    <t xml:space="preserve">TE DE SERVICO INTEGRADO, EM POLIPROPILENO (PP), PARA TUBOS EM PEAD, 63 X 20 MM - LIGACAO PREDIAL DE AGUA                                                                                                                                                                                                                                                                                                                                                                                                  </t>
  </si>
  <si>
    <t>64,49</t>
  </si>
  <si>
    <t xml:space="preserve">TE DE SERVICO, PEAD PE 100, DE 125 X 20 MM, PARA ELETROFUSAO                                                                                                                                                                                                                                                                                                                                                                                                                                              </t>
  </si>
  <si>
    <t>210,18</t>
  </si>
  <si>
    <t xml:space="preserve">TE DE SERVICO, PEAD PE 100, DE 125 X 32 MM, PARA ELETROFUSAO                                                                                                                                                                                                                                                                                                                                                                                                                                              </t>
  </si>
  <si>
    <t>213,75</t>
  </si>
  <si>
    <t xml:space="preserve">TE DE SERVICO, PEAD PE 100, DE 125 X 63 MM, PARA ELETROFUSAO                                                                                                                                                                                                                                                                                                                                                                                                                                              </t>
  </si>
  <si>
    <t>323,98</t>
  </si>
  <si>
    <t xml:space="preserve">TE DE SERVICO, PEAD PE 100, DE 200 X 20 MM, PARA ELETROFUSAO                                                                                                                                                                                                                                                                                                                                                                                                                                              </t>
  </si>
  <si>
    <t>353,19</t>
  </si>
  <si>
    <t xml:space="preserve">TE DE SERVICO, PEAD PE 100, DE 200 X 32 MM, PARA ELETROFUSAO                                                                                                                                                                                                                                                                                                                                                                                                                                              </t>
  </si>
  <si>
    <t xml:space="preserve">TE DE SERVICO, PEAD PE 100, DE 200 X 63 MM, PARA ELETROFUSAO                                                                                                                                                                                                                                                                                                                                                                                                                                              </t>
  </si>
  <si>
    <t>492,04</t>
  </si>
  <si>
    <t xml:space="preserve">TE DE SERVICO, PEAD PE 100, DE 63 X 20 MM, PARA ELETROFUSAO                                                                                                                                                                                                                                                                                                                                                                                                                                               </t>
  </si>
  <si>
    <t>166,83</t>
  </si>
  <si>
    <t xml:space="preserve">TE DE SERVICO, PEAD PE 100, DE 63 X 32 MM, PARA ELETROFUSAO                                                                                                                                                                                                                                                                                                                                                                                                                                               </t>
  </si>
  <si>
    <t xml:space="preserve">TE DE SERVICO, PEAD PE 100, DE 63 X 63 MM, PARA ELETROFUSAO                                                                                                                                                                                                                                                                                                                                                                                                                                               </t>
  </si>
  <si>
    <t>200,93</t>
  </si>
  <si>
    <t xml:space="preserve">TE DE TRANSICAO, CPVC, SOLDAVEL, 15 MM X 1/2", PARA AGUA QUENTE                                                                                                                                                                                                                                                                                                                                                                                                                                           </t>
  </si>
  <si>
    <t xml:space="preserve">TE DE TRANSICAO, CPVC, SOLDAVEL, 22 MM X 1/2", PARA AGUA QUENTE                                                                                                                                                                                                                                                                                                                                                                                                                                           </t>
  </si>
  <si>
    <t>17,36</t>
  </si>
  <si>
    <t xml:space="preserve">TE DUPLA CURVA BRONZE/LATAO (REF 764) SEM ANEL DE SOLDA, ROSCA F X BOLSA X ROSCA F, 1/2" X 15 X 1/2"                                                                                                                                                                                                                                                                                                                                                                                                      </t>
  </si>
  <si>
    <t>58,51</t>
  </si>
  <si>
    <t xml:space="preserve">TE DUPLA CURVA BRONZE/LATAO (REF 764) SEM ANEL DE SOLDA, ROSCA F X BOLSA X ROSCA F, 3/4" X 22 X 3/4"                                                                                                                                                                                                                                                                                                                                                                                                      </t>
  </si>
  <si>
    <t>85,76</t>
  </si>
  <si>
    <t xml:space="preserve">TE METALICO, PARA CONEXAO COM ANEL DESLIZANTE EM TUBO PEX, DN 16 MM                                                                                                                                                                                                                                                                                                                                                                                                                                       </t>
  </si>
  <si>
    <t>13,89</t>
  </si>
  <si>
    <t xml:space="preserve">TE METALICO, PARA CONEXAO COM ANEL DESLIZANTE EM TUBO PEX, DN 20 MM                                                                                                                                                                                                                                                                                                                                                                                                                                       </t>
  </si>
  <si>
    <t>16,89</t>
  </si>
  <si>
    <t xml:space="preserve">TE METALICO, PARA CONEXAO COM ANEL DESLIZANTE EM TUBO PEX, DN 25 MM                                                                                                                                                                                                                                                                                                                                                                                                                                       </t>
  </si>
  <si>
    <t>29,86</t>
  </si>
  <si>
    <t xml:space="preserve">TE METALICO, PARA CONEXAO COM ANEL DESLIZANTE EM TUBO PEX, DN 32 MM                                                                                                                                                                                                                                                                                                                                                                                                                                       </t>
  </si>
  <si>
    <t>40,17</t>
  </si>
  <si>
    <t xml:space="preserve">TE MISTURADOR COM INSERTO METALICO, FEMEA, PPR, DN 25 MM X 3/4", PARA AGUA QUENTE E FRIA PREDIAL                                                                                                                                                                                                                                                                                                                                                                                                          </t>
  </si>
  <si>
    <t>42,92</t>
  </si>
  <si>
    <t xml:space="preserve">TE MISTURADOR DE TRANSICAO, CPVC, COM ROSCA, 22 MM X 3/4", PARA AGUA QUENTE                                                                                                                                                                                                                                                                                                                                                                                                                               </t>
  </si>
  <si>
    <t>54,70</t>
  </si>
  <si>
    <t xml:space="preserve">TE MISTURADOR METALICO, PARA CONEXAO COM ANEL DESLIZANTE EM TUBO PEX, DN 16 MM X 1/2"                                                                                                                                                                                                                                                                                                                                                                                                                     </t>
  </si>
  <si>
    <t xml:space="preserve">TE MISTURADOR METALICO, PARA CONEXAO COM ANEL DESLIZANTE EM TUBO PEX, DN 20 MM X 3/4"                                                                                                                                                                                                                                                                                                                                                                                                                     </t>
  </si>
  <si>
    <t>63,32</t>
  </si>
  <si>
    <t xml:space="preserve">TE MISTURADOR, CPVC, SOLDAVEL, 15 MM, PARA AGUA QUENTE                                                                                                                                                                                                                                                                                                                                                                                                                                                    </t>
  </si>
  <si>
    <t>13,71</t>
  </si>
  <si>
    <t xml:space="preserve">TE MISTURADOR, CPVC, SOLDAVEL, 22 MM, PARA AGUA QUENTE                                                                                                                                                                                                                                                                                                                                                                                                                                                    </t>
  </si>
  <si>
    <t xml:space="preserve">TE MISTURADOR, PPR, F M M, DN 20 X 20 MM, PARA AGUA QUENTE PREDIAL                                                                                                                                                                                                                                                                                                                                                                                                                                        </t>
  </si>
  <si>
    <t>7,83</t>
  </si>
  <si>
    <t xml:space="preserve">TE MISTURADOR, PPR, F M M, DN 25 X 25 MM, PARA AGUA QUENTE PREDIAL                                                                                                                                                                                                                                                                                                                                                                                                                                        </t>
  </si>
  <si>
    <t xml:space="preserve">TE NORMAL, PPR, SOLDAVEL, 90 GRAUS, DN 110 X 110 X 110 MM, PARA AGUA QUENTE PREDIAL                                                                                                                                                                                                                                                                                                                                                                                                                       </t>
  </si>
  <si>
    <t>202,41</t>
  </si>
  <si>
    <t xml:space="preserve">TE NORMAL, PPR, SOLDAVEL, 90 GRAUS, DN 20 X 20 X 20 MM, PARA AGUA QUENTE PREDIAL                                                                                                                                                                                                                                                                                                                                                                                                                          </t>
  </si>
  <si>
    <t xml:space="preserve">TE NORMAL, PPR, SOLDAVEL, 90 GRAUS, DN 25 X 25 X 25 MM, PARA AGUA QUENTE PREDIAL                                                                                                                                                                                                                                                                                                                                                                                                                          </t>
  </si>
  <si>
    <t xml:space="preserve">TE NORMAL, PPR, SOLDAVEL, 90 GRAUS, DN 32 X 32 X 32 MM, PARA AGUA QUENTE PREDIAL                                                                                                                                                                                                                                                                                                                                                                                                                          </t>
  </si>
  <si>
    <t>7,45</t>
  </si>
  <si>
    <t xml:space="preserve">TE NORMAL, PPR, SOLDAVEL, 90 GRAUS, DN 40 X 40 X 40 MM, PARA AGUA QUENTE PREDIAL                                                                                                                                                                                                                                                                                                                                                                                                                          </t>
  </si>
  <si>
    <t>16,78</t>
  </si>
  <si>
    <t xml:space="preserve">TE NORMAL, PPR, SOLDAVEL, 90 GRAUS, DN 50 X 50 X 50 MM, PARA AGUA QUENTE PREDIAL                                                                                                                                                                                                                                                                                                                                                                                                                          </t>
  </si>
  <si>
    <t>22,49</t>
  </si>
  <si>
    <t xml:space="preserve">TE NORMAL, PPR, SOLDAVEL, 90 GRAUS, DN 63 X 63 X 63 MM, PARA AGUA QUENTE PREDIAL                                                                                                                                                                                                                                                                                                                                                                                                                          </t>
  </si>
  <si>
    <t>39,70</t>
  </si>
  <si>
    <t xml:space="preserve">TE NORMAL, PPR, SOLDAVEL, 90 GRAUS, DN 75 X 75 X 75 MM, PARA AGUA QUENTE PREDIAL                                                                                                                                                                                                                                                                                                                                                                                                                          </t>
  </si>
  <si>
    <t>82,92</t>
  </si>
  <si>
    <t xml:space="preserve">TE NORMAL, PPR, SOLDAVEL, 90 GRAUS, DN 90 X 90 X 90 MM, PARA AGUA QUENTE PREDIAL                                                                                                                                                                                                                                                                                                                                                                                                                          </t>
  </si>
  <si>
    <t>126,49</t>
  </si>
  <si>
    <t xml:space="preserve">TE PVC ROSCAVEL 90 GRAUS, 1", PARA  AGUA FRIA PREDIAL                                                                                                                                                                                                                                                                                                                                                                                                                                                     </t>
  </si>
  <si>
    <t xml:space="preserve">TE PVC SOLDAVEL, BBB, 90 GRAUS, DN 40 MM, PARA ESGOTO SECUNDARIO PREDIAL                                                                                                                                                                                                                                                                                                                                                                                                                                  </t>
  </si>
  <si>
    <t xml:space="preserve">TE PVC, ROSCAVEL, 90 GRAUS, 1 1/2", AGUA FRIA PREDIAL                                                                                                                                                                                                                                                                                                                                                                                                                                                     </t>
  </si>
  <si>
    <t>32,96</t>
  </si>
  <si>
    <t xml:space="preserve">TE PVC, ROSCAVEL, 90 GRAUS, 1 1/4", AGUA FRIA PREDIAL                                                                                                                                                                                                                                                                                                                                                                                                                                                     </t>
  </si>
  <si>
    <t>29,30</t>
  </si>
  <si>
    <t xml:space="preserve">TE PVC, ROSCAVEL, 90 GRAUS, 1/2",  AGUA FRIA PREDIAL                                                                                                                                                                                                                                                                                                                                                                                                                                                      </t>
  </si>
  <si>
    <t>4,08</t>
  </si>
  <si>
    <t xml:space="preserve">TE PVC, ROSCAVEL, 90 GRAUS, 2",  AGUA FRIA PREDIAL                                                                                                                                                                                                                                                                                                                                                                                                                                                        </t>
  </si>
  <si>
    <t>71,67</t>
  </si>
  <si>
    <t xml:space="preserve">TE PVC, ROSCAVEL, 90 GRAUS, 3/4", AGUA FRIA PREDIAL                                                                                                                                                                                                                                                                                                                                                                                                                                                       </t>
  </si>
  <si>
    <t>5,26</t>
  </si>
  <si>
    <t xml:space="preserve">TE PVC, SOLDAVEL, COM BUCHA DE LATAO NA BOLSA CENTRAL, 90 GRAUS, 20 MM X 1/2", PARA AGUA FRIA PREDIAL                                                                                                                                                                                                                                                                                                                                                                                                     </t>
  </si>
  <si>
    <t>12,95</t>
  </si>
  <si>
    <t xml:space="preserve">TE PVC, SOLDAVEL, COM BUCHA DE LATAO NA BOLSA CENTRAL, 90 GRAUS, 25 MM X 1/2", PARA AGUA FRIA PREDIAL                                                                                                                                                                                                                                                                                                                                                                                                     </t>
  </si>
  <si>
    <t>11,66</t>
  </si>
  <si>
    <t xml:space="preserve">TE PVC, SOLDAVEL, COM BUCHA DE LATAO NA BOLSA CENTRAL, 90 GRAUS, 25 MM X 3/4", PARA AGUA FRIA PREDIAL                                                                                                                                                                                                                                                                                                                                                                                                     </t>
  </si>
  <si>
    <t xml:space="preserve">TE PVC, SOLDAVEL, COM BUCHA DE LATAO NA BOLSA CENTRAL, 90 GRAUS, 32 MM X 3/4", PARA AGUA FRIA PREDIAL                                                                                                                                                                                                                                                                                                                                                                                                     </t>
  </si>
  <si>
    <t xml:space="preserve">TE PVC, SOLDAVEL, COM ROSCA NA BOLSA CENTRAL, 90 GRAUS, 20 MM X 1/2", PARA AGUA FRIA PREDIAL                                                                                                                                                                                                                                                                                                                                                                                                              </t>
  </si>
  <si>
    <t>3,93</t>
  </si>
  <si>
    <t xml:space="preserve">TE PVC, SOLDAVEL, COM ROSCA NA BOLSA CENTRAL, 90 GRAUS, 25 MM X 1/2", PARA AGUA FRIA PREDIAL                                                                                                                                                                                                                                                                                                                                                                                                              </t>
  </si>
  <si>
    <t xml:space="preserve">TE PVC, SOLDAVEL, COM ROSCA NA BOLSA CENTRAL, 90 GRAUS, 25 MM X 3/4", PARA AGUA FRIA PREDIAL                                                                                                                                                                                                                                                                                                                                                                                                              </t>
  </si>
  <si>
    <t xml:space="preserve">TE PVC, SOLDAVEL, COM ROSCA NA BOLSA CENTRAL, 90 GRAUS, 32 MM X 3/4", PARA AGUA FRIA PREDIAL                                                                                                                                                                                                                                                                                                                                                                                                              </t>
  </si>
  <si>
    <t xml:space="preserve">TE RANHURADO EM FERRO FUNDIDO, DN 50 (2")                                                                                                                                                                                                                                                                                                                                                                                                                                                                 </t>
  </si>
  <si>
    <t>44,77</t>
  </si>
  <si>
    <t xml:space="preserve">TE RANHURADO EM FERRO FUNDIDO, DN 65 (2 1/2")                                                                                                                                                                                                                                                                                                                                                                                                                                                             </t>
  </si>
  <si>
    <t>65,32</t>
  </si>
  <si>
    <t xml:space="preserve">TE RANHURADO EM FERRO FUNDIDO, DN 80 (3")                                                                                                                                                                                                                                                                                                                                                                                                                                                                 </t>
  </si>
  <si>
    <t>69,53</t>
  </si>
  <si>
    <t xml:space="preserve">TE REDUCAO PVC, ROSCAVEL, 90 GRAUS,  1.1/2" X 3/4",  AGUA FRIA PREDIAL                                                                                                                                                                                                                                                                                                                                                                                                                                    </t>
  </si>
  <si>
    <t xml:space="preserve">TE ROSCA FEMEA, METALICO, PARA CONEXAO COM ANEL DESLIZANTE EM TUBO PEX, DN 16 MM X 1/2"                                                                                                                                                                                                                                                                                                                                                                                                                   </t>
  </si>
  <si>
    <t xml:space="preserve">TE ROSCA FEMEA, METALICO, PARA CONEXAO COM ANEL DESLIZANTE EM TUBO PEX, DN 20 MM X 1/2"                                                                                                                                                                                                                                                                                                                                                                                                                   </t>
  </si>
  <si>
    <t xml:space="preserve">TE ROSCA FEMEA, METALICO, PARA CONEXAO COM ANEL DESLIZANTE EM TUBO PEX, DN 20 MM X 3/4"                                                                                                                                                                                                                                                                                                                                                                                                                   </t>
  </si>
  <si>
    <t>18,69</t>
  </si>
  <si>
    <t xml:space="preserve">TE ROSCA FEMEA, METALICO, PARA CONEXAO COM ANEL DESLIZANTE EM TUBO PEX, DN 25 MM X 1/2"                                                                                                                                                                                                                                                                                                                                                                                                                   </t>
  </si>
  <si>
    <t>26,87</t>
  </si>
  <si>
    <t xml:space="preserve">TE ROSCA FEMEA, METALICO, PARA CONEXAO COM ANEL DESLIZANTE EM TUBO PEX, DN 25 MM X 3/4"                                                                                                                                                                                                                                                                                                                                                                                                                   </t>
  </si>
  <si>
    <t>29,02</t>
  </si>
  <si>
    <t xml:space="preserve">TE ROSCA MACHO, METALICO, PARA CONEXAO COM ANEL DESLIZANTE EM TUBO PEX, DN 16 MM X 1/2"                                                                                                                                                                                                                                                                                                                                                                                                                   </t>
  </si>
  <si>
    <t xml:space="preserve">TE ROSCA MACHO, METALICO, PARA CONEXAO COM ANEL DESLIZANTE EM TUBO PEX, DN 20 MM X 1/2"                                                                                                                                                                                                                                                                                                                                                                                                                   </t>
  </si>
  <si>
    <t>17,63</t>
  </si>
  <si>
    <t xml:space="preserve">TE ROSCA MACHO, METALICO, PARA CONEXAO COM ANEL DESLIZANTE EM TUBO PEX, DN 20 MM X 3/4"                                                                                                                                                                                                                                                                                                                                                                                                                   </t>
  </si>
  <si>
    <t>18,38</t>
  </si>
  <si>
    <t xml:space="preserve">TE ROSCA MACHO, METALICO, PARA CONEXAO COM ANEL DESLIZANTE EM TUBO PEX, DN 25 MM X 3/4"                                                                                                                                                                                                                                                                                                                                                                                                                   </t>
  </si>
  <si>
    <t xml:space="preserve">TE ROSCA MACHO, METALICO, PARA CONEXAO COM ANEL DESLIZANTE EM TUBO PEX, DN 32 MM X 1"                                                                                                                                                                                                                                                                                                                                                                                                                     </t>
  </si>
  <si>
    <t>48,86</t>
  </si>
  <si>
    <t xml:space="preserve">TE ROSCA MACHO, METALICO, PARA CONEXAO COM ANEL DESLIZANTE EM TUBO PEX, DN 32 MM X 3/4"                                                                                                                                                                                                                                                                                                                                                                                                                   </t>
  </si>
  <si>
    <t>48,55</t>
  </si>
  <si>
    <t xml:space="preserve">TE SANITARIO, PVC, DN 100 X 100 MM, SERIE NORMAL, PARA ESGOTO PREDIAL                                                                                                                                                                                                                                                                                                                                                                                                                                     </t>
  </si>
  <si>
    <t xml:space="preserve">TE SANITARIO, PVC, DN 100 X 50 MM, SERIE NORMAL, PARA ESGOTO PREDIAL                                                                                                                                                                                                                                                                                                                                                                                                                                      </t>
  </si>
  <si>
    <t>17,37</t>
  </si>
  <si>
    <t xml:space="preserve">TE SANITARIO, PVC, DN 100 X 75 MM, SERIE NORMAL PARA ESGOTO PREDIAL                                                                                                                                                                                                                                                                                                                                                                                                                                       </t>
  </si>
  <si>
    <t xml:space="preserve">TE SANITARIO, PVC, DN 40 X 40 MM, SERIE NORMAL, PARA ESGOTO PREDIAL                                                                                                                                                                                                                                                                                                                                                                                                                                       </t>
  </si>
  <si>
    <t xml:space="preserve">TE SANITARIO, PVC, DN 50 X 50 MM, SERIE NORMAL, PARA ESGOTO PREDIAL                                                                                                                                                                                                                                                                                                                                                                                                                                       </t>
  </si>
  <si>
    <t xml:space="preserve">TE SANITARIO, PVC, DN 75 X 50 MM, SERIE NORMAL PARA ESGOTO PREDIAL                                                                                                                                                                                                                                                                                                                                                                                                                                        </t>
  </si>
  <si>
    <t xml:space="preserve">TE SANITARIO, PVC, DN 75 X 75 MM, SERIE NORMAL PARA ESGOTO PREDIAL                                                                                                                                                                                                                                                                                                                                                                                                                                        </t>
  </si>
  <si>
    <t>16,13</t>
  </si>
  <si>
    <t xml:space="preserve">TE SOLDAVEL, PVC, 90 GRAUS, 110 MM, PARA AGUA FRIA PREDIAL (NBR 5648)                                                                                                                                                                                                                                                                                                                                                                                                                                     </t>
  </si>
  <si>
    <t>221,95</t>
  </si>
  <si>
    <t xml:space="preserve">TE SOLDAVEL, PVC, 90 GRAUS, 20 MM, PARA AGUA FRIA PREDIAL (NBR 5648)                                                                                                                                                                                                                                                                                                                                                                                                                                      </t>
  </si>
  <si>
    <t>1,25</t>
  </si>
  <si>
    <t xml:space="preserve">TE SOLDAVEL, PVC, 90 GRAUS, 25 MM, PARA AGUA FRIA PREDIAL (NBR 5648)                                                                                                                                                                                                                                                                                                                                                                                                                                      </t>
  </si>
  <si>
    <t xml:space="preserve">TE SOLDAVEL, PVC, 90 GRAUS, 32 MM, PARA AGUA FRIA PREDIAL (NBR 5648)                                                                                                                                                                                                                                                                                                                                                                                                                                      </t>
  </si>
  <si>
    <t xml:space="preserve">TE SOLDAVEL, PVC, 90 GRAUS, 40 MM, PARA AGUA FRIA PREDIAL (NBR 5648)                                                                                                                                                                                                                                                                                                                                                                                                                                      </t>
  </si>
  <si>
    <t xml:space="preserve">TE SOLDAVEL, PVC, 90 GRAUS, 60 MM, PARA AGUA FRIA PREDIAL (NBR 5648)                                                                                                                                                                                                                                                                                                                                                                                                                                      </t>
  </si>
  <si>
    <t>39,89</t>
  </si>
  <si>
    <t xml:space="preserve">TE SOLDAVEL, PVC, 90 GRAUS, 75 MM, PARA AGUA FRIA PREDIAL (NBR 5648)                                                                                                                                                                                                                                                                                                                                                                                                                                      </t>
  </si>
  <si>
    <t>79,80</t>
  </si>
  <si>
    <t xml:space="preserve">TE SOLDAVEL, PVC, 90 GRAUS, 85 MM, PARA AGUA FRIA PREDIAL (NBR 5648)                                                                                                                                                                                                                                                                                                                                                                                                                                      </t>
  </si>
  <si>
    <t>130,87</t>
  </si>
  <si>
    <t xml:space="preserve">TE SOLDAVEL, PVC, 90 GRAUS,50 MM, PARA AGUA FRIA PREDIAL (NBR 5648)                                                                                                                                                                                                                                                                                                                                                                                                                                       </t>
  </si>
  <si>
    <t xml:space="preserve">TE 45 GRAUS DE FERRO GALVANIZADO, COM ROSCA BSP, DE 1 1/2"                                                                                                                                                                                                                                                                                                                                                                                                                                                </t>
  </si>
  <si>
    <t>106,20</t>
  </si>
  <si>
    <t xml:space="preserve">TE 45 GRAUS DE FERRO GALVANIZADO, COM ROSCA BSP, DE 1 1/4"                                                                                                                                                                                                                                                                                                                                                                                                                                                </t>
  </si>
  <si>
    <t>81,86</t>
  </si>
  <si>
    <t xml:space="preserve">TE 45 GRAUS DE FERRO GALVANIZADO, COM ROSCA BSP, DE 1/2"                                                                                                                                                                                                                                                                                                                                                                                                                                                  </t>
  </si>
  <si>
    <t>25,28</t>
  </si>
  <si>
    <t xml:space="preserve">TE 45 GRAUS DE FERRO GALVANIZADO, COM ROSCA BSP, DE 1"                                                                                                                                                                                                                                                                                                                                                                                                                                                    </t>
  </si>
  <si>
    <t>50,79</t>
  </si>
  <si>
    <t xml:space="preserve">TE 45 GRAUS DE FERRO GALVANIZADO, COM ROSCA BSP, DE 2 1/2"                                                                                                                                                                                                                                                                                                                                                                                                                                                </t>
  </si>
  <si>
    <t>301,52</t>
  </si>
  <si>
    <t xml:space="preserve">TE 45 GRAUS DE FERRO GALVANIZADO, COM ROSCA BSP, DE 2"                                                                                                                                                                                                                                                                                                                                                                                                                                                    </t>
  </si>
  <si>
    <t xml:space="preserve">TE 45 GRAUS DE FERRO GALVANIZADO, COM ROSCA BSP, DE 3/4"                                                                                                                                                                                                                                                                                                                                                                                                                                                  </t>
  </si>
  <si>
    <t>33,11</t>
  </si>
  <si>
    <t xml:space="preserve">TE 45 GRAUS DE FERRO GALVANIZADO, COM ROSCA BSP, DE 3"                                                                                                                                                                                                                                                                                                                                                                                                                                                    </t>
  </si>
  <si>
    <t>476,61</t>
  </si>
  <si>
    <t xml:space="preserve">TE 45 GRAUS DE FERRO GALVANIZADO, COM ROSCA BSP, DE 4"                                                                                                                                                                                                                                                                                                                                                                                                                                                    </t>
  </si>
  <si>
    <t>764,03</t>
  </si>
  <si>
    <t xml:space="preserve">TE 90 GRAUS EM ACO CARBONO, SOLDAVEL, PRESSAO 3.000 LBS, DN 1 1/2"                                                                                                                                                                                                                                                                                                                                                                                                                                        </t>
  </si>
  <si>
    <t>140,97</t>
  </si>
  <si>
    <t xml:space="preserve">TE 90 GRAUS EM ACO CARBONO, SOLDAVEL, PRESSAO 3.000 LBS, DN 1 1/4"                                                                                                                                                                                                                                                                                                                                                                                                                                        </t>
  </si>
  <si>
    <t>108,19</t>
  </si>
  <si>
    <t xml:space="preserve">TE 90 GRAUS EM ACO CARBONO, SOLDAVEL, PRESSAO 3.000 LBS, DN 1/2"                                                                                                                                                                                                                                                                                                                                                                                                                                          </t>
  </si>
  <si>
    <t>34,81</t>
  </si>
  <si>
    <t xml:space="preserve">TE 90 GRAUS EM ACO CARBONO, SOLDAVEL, PRESSAO 3.000 LBS, DN 1"                                                                                                                                                                                                                                                                                                                                                                                                                                            </t>
  </si>
  <si>
    <t>70,44</t>
  </si>
  <si>
    <t xml:space="preserve">TE 90 GRAUS EM ACO CARBONO, SOLDAVEL, PRESSAO 3.000 LBS, DN 2 1/2"                                                                                                                                                                                                                                                                                                                                                                                                                                        </t>
  </si>
  <si>
    <t>452,27</t>
  </si>
  <si>
    <t xml:space="preserve">TE 90 GRAUS EM ACO CARBONO, SOLDAVEL, PRESSAO 3.000 LBS, DN 2"                                                                                                                                                                                                                                                                                                                                                                                                                                            </t>
  </si>
  <si>
    <t xml:space="preserve">TE 90 GRAUS EM ACO CARBONO, SOLDAVEL, PRESSAO 3.000 LBS, DN 3/4"                                                                                                                                                                                                                                                                                                                                                                                                                                          </t>
  </si>
  <si>
    <t>44,84</t>
  </si>
  <si>
    <t xml:space="preserve">TE 90 GRAUS EM ACO CARBONO, SOLDAVEL, PRESSAO 3.000 LBS, DN 3"                                                                                                                                                                                                                                                                                                                                                                                                                                            </t>
  </si>
  <si>
    <t>739,91</t>
  </si>
  <si>
    <t xml:space="preserve">TE, PLASTICO, DN 16 MM, PARA CONEXAO COM CRIMPAGEM EM TUBO PEX                                                                                                                                                                                                                                                                                                                                                                                                                                            </t>
  </si>
  <si>
    <t>18,94</t>
  </si>
  <si>
    <t xml:space="preserve">TE, PLASTICO, DN 20 MM, PARA CONEXAO COM CRIMPAGEM EM TUBO PEX                                                                                                                                                                                                                                                                                                                                                                                                                                            </t>
  </si>
  <si>
    <t>22,69</t>
  </si>
  <si>
    <t xml:space="preserve">TE, PLASTICO, DN 25 MM, PARA CONEXAO COM CRIMPAGEM EM TUBO PEX                                                                                                                                                                                                                                                                                                                                                                                                                                            </t>
  </si>
  <si>
    <t>38,51</t>
  </si>
  <si>
    <t xml:space="preserve">TE, PLASTICO, DN 32 MM, PARA CONEXAO COM CRIMPAGEM EM TUBO PEX                                                                                                                                                                                                                                                                                                                                                                                                                                            </t>
  </si>
  <si>
    <t>57,65</t>
  </si>
  <si>
    <t xml:space="preserve">TE, PVC LEVE, CURTO, 90 GRAUS, 150 MM, PARA ESGOTO                                                                                                                                                                                                                                                                                                                                                                                                                                                        </t>
  </si>
  <si>
    <t>44,30</t>
  </si>
  <si>
    <t xml:space="preserve">TE, PVC PBA, BBB, 90 GRAUS, DN 100 / DE 110 MM, PARA REDE  AGUA (NBR 10351)                                                                                                                                                                                                                                                                                                                                                                                                                               </t>
  </si>
  <si>
    <t>141,36</t>
  </si>
  <si>
    <t xml:space="preserve">TE, PVC PBA, BBB, 90 GRAUS, DN 50 / DE 60 MM, PARA REDE AGUA (NBR 10351)                                                                                                                                                                                                                                                                                                                                                                                                                                  </t>
  </si>
  <si>
    <t>30,51</t>
  </si>
  <si>
    <t xml:space="preserve">TE, PVC PBA, BBB, 90 GRAUS, DN 75 / DE 85 MM, PARA REDE AGUA (NBR 10351)                                                                                                                                                                                                                                                                                                                                                                                                                                  </t>
  </si>
  <si>
    <t>66,72</t>
  </si>
  <si>
    <t xml:space="preserve">TE, PVC, SERIE R, 100 X 100 MM, PARA ESGOTO OU AGUAS PLUVIAIS PREDIAIS                                                                                                                                                                                                                                                                                                                                                                                                                                    </t>
  </si>
  <si>
    <t>59,64</t>
  </si>
  <si>
    <t xml:space="preserve">TE, PVC, SERIE R, 100 X 75 MM, PARA ESGOTO OU AGUAS PLUVIAIS PREDIAIS                                                                                                                                                                                                                                                                                                                                                                                                                                     </t>
  </si>
  <si>
    <t>52,70</t>
  </si>
  <si>
    <t xml:space="preserve">TE, PVC, SERIE R, 150 X 100 MM, PARA ESGOTO OU AGUAS PLUVIAIS PREDIAIS                                                                                                                                                                                                                                                                                                                                                                                                                                    </t>
  </si>
  <si>
    <t>96,85</t>
  </si>
  <si>
    <t xml:space="preserve">TE, PVC, SERIE R, 150 X 150 MM, PARA ESGOTO OU AGUAS PLUVIAIS PREDIAIS                                                                                                                                                                                                                                                                                                                                                                                                                                    </t>
  </si>
  <si>
    <t>143,67</t>
  </si>
  <si>
    <t xml:space="preserve">TE, PVC, SERIE R, 75 X 75 MM, PARA ESGOTO OU AGUAS PLUVIAIS PREDIAIS                                                                                                                                                                                                                                                                                                                                                                                                                                      </t>
  </si>
  <si>
    <t>34,54</t>
  </si>
  <si>
    <t xml:space="preserve">TE, PVC, 90 GRAUS, BBB, JE, DN 100 MM, PARA REDE COLETORA ESGOTO (NBR 10569)                                                                                                                                                                                                                                                                                                                                                                                                                              </t>
  </si>
  <si>
    <t>78,31</t>
  </si>
  <si>
    <t xml:space="preserve">TE, PVC, 90 GRAUS, BBB, JE, DN 100 MM, PARA TUBO CORRUGADO E/OU LISO, REDE COLETORA ESGOTO (NBR 10569                                                                                                                                                                                                                                                                                                                                                                                                     </t>
  </si>
  <si>
    <t>212,66</t>
  </si>
  <si>
    <t xml:space="preserve">TE, PVC, 90 GRAUS, BBB, JE, DN 150 MM, PARA REDE COLETORA ESGOTO (NBR 10569)                                                                                                                                                                                                                                                                                                                                                                                                                              </t>
  </si>
  <si>
    <t>173,79</t>
  </si>
  <si>
    <t xml:space="preserve">TE, PVC, 90 GRAUS, BBB, JE, DN 150 MM, PARA TUBO CORRUGADO E/OU LISO, REDE COLETORA ESGOTO (NBR 10569)                                                                                                                                                                                                                                                                                                                                                                                                    </t>
  </si>
  <si>
    <t>558,18</t>
  </si>
  <si>
    <t xml:space="preserve">TE, PVC, 90 GRAUS, BBB, JE, DN 200 MM, PARA REDE COLETORA ESGOTO (NBR 10569)                                                                                                                                                                                                                                                                                                                                                                                                                              </t>
  </si>
  <si>
    <t>248,87</t>
  </si>
  <si>
    <t xml:space="preserve">TE, PVC, 90 GRAUS, BBB, JE, DN 200 MM, PARA TUBO CORRUGADO E/OU LISO, REDE COLETORA ESGOTO (NBR 10569)                                                                                                                                                                                                                                                                                                                                                                                                    </t>
  </si>
  <si>
    <t>834,79</t>
  </si>
  <si>
    <t xml:space="preserve">TE, PVC, 90 GRAUS, BBB, JE, DN 250 MM, PARA TUBO CORRUGADO E/OU LISO, REDE COLETORA ESGOTO (NBR 10569)                                                                                                                                                                                                                                                                                                                                                                                                    </t>
  </si>
  <si>
    <t>2.399,61</t>
  </si>
  <si>
    <t xml:space="preserve">TE, PVC, 90 GRAUS, BBB, JE, DN 300 MM, PARA TUBO CORRUGADO E/OU LISO, REDE COLETORA ESGOTO (NBR 10569)                                                                                                                                                                                                                                                                                                                                                                                                    </t>
  </si>
  <si>
    <t>2.986,72</t>
  </si>
  <si>
    <t xml:space="preserve">TE, PVC, 90 GRAUS, BBP, JE, DN 100 MM, PARA REDE COLETORA ESGOTO (NBR 10569)                                                                                                                                                                                                                                                                                                                                                                                                                              </t>
  </si>
  <si>
    <t>57,43</t>
  </si>
  <si>
    <t xml:space="preserve">TECNICO DE EDIFICACOES (HORISTA)                                                                                                                                                                                                                                                                                                                                                                                                                                                                          </t>
  </si>
  <si>
    <t>15,50</t>
  </si>
  <si>
    <t xml:space="preserve">TECNICO DE EDIFICACOES (MENSALISTA)                                                                                                                                                                                                                                                                                                                                                                                                                                                                       </t>
  </si>
  <si>
    <t>2.723,97</t>
  </si>
  <si>
    <t xml:space="preserve">TECNICO EM LABORATORIO E CAMPO DE CONSTRUCAO CIVIL (HORISTA)                                                                                                                                                                                                                                                                                                                                                                                                                                              </t>
  </si>
  <si>
    <t xml:space="preserve">TECNICO EM LABORATORIO E CAMPO DE CONSTRUCAO CIVIL (MENSALISTA)                                                                                                                                                                                                                                                                                                                                                                                                                                           </t>
  </si>
  <si>
    <t>5.828,51</t>
  </si>
  <si>
    <t xml:space="preserve">TECNICO EM SEGURANCA DO TRABALHO (HORISTA)                                                                                                                                                                                                                                                                                                                                                                                                                                                                </t>
  </si>
  <si>
    <t xml:space="preserve">TECNICO EM SEGURANCA DO TRABALHO (MENSALISTA)                                                                                                                                                                                                                                                                                                                                                                                                                                                             </t>
  </si>
  <si>
    <t>5.724,18</t>
  </si>
  <si>
    <t xml:space="preserve">TECNICO EM SONDAGEM                                                                                                                                                                                                                                                                                                                                                                                                                                                                                       </t>
  </si>
  <si>
    <t>25,74</t>
  </si>
  <si>
    <t xml:space="preserve">TECNICO EM SONDAGEM (MENSALISTA)                                                                                                                                                                                                                                                                                                                                                                                                                                                                          </t>
  </si>
  <si>
    <t>4.521,84</t>
  </si>
  <si>
    <t xml:space="preserve">TELA ARAME GALVANIZADO REVESTIDO COM POLIMERO, MALHA HEXAGONAL DUPLA TORCAO, 8 X 10 CM (ZN/AL REVESTIDO COM POLIMERO), FIO *2,4* MM                                                                                                                                                                                                                                                                                                                                                                       </t>
  </si>
  <si>
    <t>91,64</t>
  </si>
  <si>
    <t xml:space="preserve">TELA DE ACO SOLDADA GALVANIZADA/ZINCADA PARA ALVENARIA, FIO  D = *1,20 A 1,70* MM, MALHA 15 X 15 MM, (C X L) *50 X 12* CM                                                                                                                                                                                                                                                                                                                                                                                 </t>
  </si>
  <si>
    <t xml:space="preserve">TELA DE ACO SOLDADA GALVANIZADA/ZINCADA PARA ALVENARIA, FIO  D = *1,20 A 1,70* MM, MALHA 15 X 15 MM, (C X L) *50 X 17,5* CM                                                                                                                                                                                                                                                                                                                                                                               </t>
  </si>
  <si>
    <t>8,73</t>
  </si>
  <si>
    <t xml:space="preserve">TELA DE ACO SOLDADA GALVANIZADA/ZINCADA PARA ALVENARIA, FIO D = *1,20 A 1,70* MM, MALHA 15 X 15 MM, (C X L) *50 X 10,5* CM                                                                                                                                                                                                                                                                                                                                                                                </t>
  </si>
  <si>
    <t xml:space="preserve">TELA DE ACO SOLDADA GALVANIZADA/ZINCADA PARA ALVENARIA, FIO D = *1,20 A 1,70* MM, MALHA 15 X 15 MM, (C X L) *50 X 6* CM                                                                                                                                                                                                                                                                                                                                                                                   </t>
  </si>
  <si>
    <t>2,30</t>
  </si>
  <si>
    <t xml:space="preserve">TELA DE ACO SOLDADA GALVANIZADA/ZINCADA PARA ALVENARIA, FIO D = *1,20 A 1,70* MM, MALHA 15 X 15 MM, (C X L) *50 X 7,5* CM                                                                                                                                                                                                                                                                                                                                                                                 </t>
  </si>
  <si>
    <t>3,37</t>
  </si>
  <si>
    <t xml:space="preserve">TELA DE ACO SOLDADA GALVANIZADA/ZINCADA PARA ALVENARIA, FIO D = *1,24 MM, MALHA 25 X 25 MM                                                                                                                                                                                                                                                                                                                                                                                                                </t>
  </si>
  <si>
    <t xml:space="preserve">TELA DE ACO SOLDADA NERVURADA, CA-60, L-159, (1,69 KG/M2), DIAMETRO DO FIO = 4,5 MM, LARGURA = 2,45 M, ESPACAMENTO DA MALHA = 30 X 10 CM                                                                                                                                                                                                                                                                                                                                                                  </t>
  </si>
  <si>
    <t>13,84</t>
  </si>
  <si>
    <t xml:space="preserve">TELA DE ACO SOLDADA NERVURADA, CA-60, Q-113, (1,8 KG/M2), DIAMETRO DO FIO = 3,8 MM, LARGURA = 2,45 M, ESPACAMENTO DA MALHA = 10 X 10 CM                                                                                                                                                                                                                                                                                                                                                                   </t>
  </si>
  <si>
    <t xml:space="preserve">TELA DE ACO SOLDADA NERVURADA, CA-60, Q-138, (2,20 KG/M2), DIAMETRO DO FIO = 4,2 MM, LARGURA = 2,45 M, ESPACAMENTO DA MALHA = 10  X 10 CM                                                                                                                                                                                                                                                                                                                                                                 </t>
  </si>
  <si>
    <t>26,50</t>
  </si>
  <si>
    <t xml:space="preserve">TELA DE ACO SOLDADA NERVURADA, CA-60, Q-159, (2,52 KG/M2), DIAMETRO DO FIO = 4,5 MM, LARGURA =  2,45 M, ESPACAMENTO DA MALHA = 10 X 10 CM                                                                                                                                                                                                                                                                                                                                                                 </t>
  </si>
  <si>
    <t>30,38</t>
  </si>
  <si>
    <t xml:space="preserve">TELA DE ACO SOLDADA NERVURADA, CA-60, Q-196, (3,11 KG/M2), DIAMETRO DO FIO = 5,0 MM, LARGURA = 2,45 M, ESPACAMENTO DA MALHA = 10 X 10 CM                                                                                                                                                                                                                                                                                                                                                                  </t>
  </si>
  <si>
    <t>38,02</t>
  </si>
  <si>
    <t xml:space="preserve">TELA DE ACO SOLDADA NERVURADA, CA-60, Q-283 (4,48 KG/M2), DIAMETRO DO FIO = 6,0 MM, LARGURA = 2,45 X 6,00 M DE COMPRIMENTO, ESPACAMENTO DA MALHA = 10 X 10 CM                                                                                                                                                                                                                                                                                                                                             </t>
  </si>
  <si>
    <t>54,41</t>
  </si>
  <si>
    <t xml:space="preserve">TELA DE ACO SOLDADA NERVURADA, CA-60, Q-61, (0,97 KG/M2), DIAMETRO DO FIO = 3,4 MM, LARGURA = 2,45 M, ESPACAMENTO DA MALHA = 15 X 15 CM                                                                                                                                                                                                                                                                                                                                                                   </t>
  </si>
  <si>
    <t xml:space="preserve">TELA DE ACO SOLDADA NERVURADA, CA-60, Q-92, (1,48 KG/M2), DIAMETRO DO FIO = 4,2 MM, LARGURA = 2,45 X 60 M DE COMPRIMENTO, ESPACAMENTO DA MALHA = 15  X 15 CM                                                                                                                                                                                                                                                                                                                                              </t>
  </si>
  <si>
    <t>17,78</t>
  </si>
  <si>
    <t xml:space="preserve">TELA DE ACO SOLDADA NERVURADA, CA-60, T-196, (2,11 KG/M2), DIAMETRO DO FIO = 5,0 MM, LARGURA = 2,45 M, ESPACAMENTO DA MALHA = 30 X 10 CM                                                                                                                                                                                                                                                                                                                                                                  </t>
  </si>
  <si>
    <t>17,10</t>
  </si>
  <si>
    <t xml:space="preserve">TELA DE ANIAGEM ( JUTA)                                                                                                                                                                                                                                                                                                                                                                                                                                                                                   </t>
  </si>
  <si>
    <t>13,94</t>
  </si>
  <si>
    <t xml:space="preserve">TELA DE ARAME GALVANIZADA QUADRANGULAR / LOSANGULAR, FIO 2,11 MM (14 BWG), MALHA 5 X 5 CM, H = 2 M                                                                                                                                                                                                                                                                                                                                                                                                        </t>
  </si>
  <si>
    <t>38,78</t>
  </si>
  <si>
    <t xml:space="preserve">TELA DE ARAME GALVANIZADA QUADRANGULAR / LOSANGULAR, FIO 2,11 MM (14 BWG), MALHA 8 X 8 CM, H = 2 M                                                                                                                                                                                                                                                                                                                                                                                                        </t>
  </si>
  <si>
    <t>22,28</t>
  </si>
  <si>
    <t xml:space="preserve">TELA DE ARAME GALVANIZADA QUADRANGULAR / LOSANGULAR, FIO 2,77 MM (12 BWG), MALHA 10 X 10 CM, H = 2 M                                                                                                                                                                                                                                                                                                                                                                                                      </t>
  </si>
  <si>
    <t>33,61</t>
  </si>
  <si>
    <t xml:space="preserve">TELA DE ARAME GALVANIZADA QUADRANGULAR / LOSANGULAR, FIO 2,77 MM (12 BWG), MALHA 5 X 5 CM, H = 2 M                                                                                                                                                                                                                                                                                                                                                                                                        </t>
  </si>
  <si>
    <t>57,00</t>
  </si>
  <si>
    <t xml:space="preserve">TELA DE ARAME GALVANIZADA QUADRANGULAR / LOSANGULAR, FIO 2,77 MM (12 BWG), MALHA 8 X 8 CM, H = 2 M                                                                                                                                                                                                                                                                                                                                                                                                        </t>
  </si>
  <si>
    <t>36,45</t>
  </si>
  <si>
    <t xml:space="preserve">TELA DE ARAME GALVANIZADA QUADRANGULAR / LOSANGULAR, FIO 3,4 MM (10 BWG), MALHA 5 X 5 CM, H = 2 M                                                                                                                                                                                                                                                                                                                                                                                                         </t>
  </si>
  <si>
    <t>89,20</t>
  </si>
  <si>
    <t xml:space="preserve">TELA DE ARAME GALVANIZADA QUADRANGULAR / LOSANGULAR, FIO 4,19 MM (8 BWG), MALHA 5 X 5 CM, H = 2 M                                                                                                                                                                                                                                                                                                                                                                                                         </t>
  </si>
  <si>
    <t>155,15</t>
  </si>
  <si>
    <t xml:space="preserve">TELA DE ARAME GALVANIZADA REVESTIDA EM PVC, QUADRANGULAR / LOSANGULAR, FIO 2,11 MM (14 BWG), BITOLA FINAL = *2,8* MM, MALHA *8 X 8* CM, H = 2 M                                                                                                                                                                                                                                                                                                                                                           </t>
  </si>
  <si>
    <t>39,88</t>
  </si>
  <si>
    <t xml:space="preserve">TELA DE ARAME GALVANIZADA REVESTIDA EM PVC, QUADRANGULAR / LOSANGULAR, FIO 2,77 MM (12 BWG), BITOLA FINAL = *3,8* MM, MALHA 7,5 X 7,5 CM, H = 2 M                                                                                                                                                                                                                                                                                                                                                         </t>
  </si>
  <si>
    <t>69,16</t>
  </si>
  <si>
    <t xml:space="preserve">TELA DE ARAME GALVANIZADA, HEXAGONAL, FIO 0,56 MM (24 BWG), MALHA 1/2", H = 1 M                                                                                                                                                                                                                                                                                                                                                                                                                           </t>
  </si>
  <si>
    <t xml:space="preserve">TELA DE ARAME ONDULADA, FIO *2,77* MM (12 BWG), MALHA 5 X 5 CM, H = 2 M                                                                                                                                                                                                                                                                                                                                                                                                                                   </t>
  </si>
  <si>
    <t xml:space="preserve">TELA DE FIBRA DE VIDRO, ACABAMENTO ANTI-ALCALINO, MALHA 10 X 10 MM                                                                                                                                                                                                                                                                                                                                                                                                                                        </t>
  </si>
  <si>
    <t>12,18</t>
  </si>
  <si>
    <t xml:space="preserve">TELA EM MALHA HEXAGONAL DE DUPLA TORCAO 8 X 10 CM (ZN/AL REVESTIDO COM POLIMERO), FIO 2,7 MM, COM GEOMANTA OU BIOMANTA, DIMENSOES 4,0 X 2,0 X 0,6 M, COM INCLINACAO DE 70 GRAUS, PARA SOLO REFORCADO                                                                                                                                                                                                                                                                                                      </t>
  </si>
  <si>
    <t>1.489,44</t>
  </si>
  <si>
    <t xml:space="preserve">TELA EM METAL PARA ESTUQUE (DEPLOYE)                                                                                                                                                                                                                                                                                                                                                                                                                                                                      </t>
  </si>
  <si>
    <t>8,01</t>
  </si>
  <si>
    <t xml:space="preserve">TELA FACHADEIRA EM POLIETILENO, ROLO DE 3 X 100 M (L X C), COR BRANCA, SEM LOGOMARCA - PARA PROTECAO DE OBRAS                                                                                                                                                                                                                                                                                                                                                                                             </t>
  </si>
  <si>
    <t xml:space="preserve">TELA PLASTICA LARANJA, TIPO TAPUME PARA SINALIZACAO, MALHA RETANGULAR, ROLO 1.20 X 50 M (L X C)                                                                                                                                                                                                                                                                                                                                                                                                           </t>
  </si>
  <si>
    <t>2,69</t>
  </si>
  <si>
    <t xml:space="preserve">TELA PLASTICA TECIDA LISTRADA BRANCA E LARANJA, TIPO GUARDA CORPO, EM POLIETILENO MONOFILADO, ROLO 1,20 X 50 M (L X C)                                                                                                                                                                                                                                                                                                                                                                                    </t>
  </si>
  <si>
    <t xml:space="preserve">TELHA CERAMICA TIPO AMERICANA, COMPRIMENTO DE *45* CM, RENDIMENTO DE *12* TELHAS/M2                                                                                                                                                                                                                                                                                                                                                                                                                       </t>
  </si>
  <si>
    <t xml:space="preserve">TELHA DE BARRO / CERAMICA, NAO ESMALTADA, TIPO COLONIAL, CANAL, PLAN, PAULISTA, COMPRIMENTO DE *44 A 50* CM, RENDIMENTO DE COBERTURA DE *26* TELHAS/M2                                                                                                                                                                                                                                                                                                                                                    </t>
  </si>
  <si>
    <t>2.245,00</t>
  </si>
  <si>
    <t xml:space="preserve">TELHA DE BARRO / CERAMICA, NAO ESMALTADA, TIPO ROMANA, AMERICANA, PORTUGUESA, FRANCESA, COMPRIMENTO DE *41* CM,  RENDIMENTO DE *16* TELHAS/M2                                                                                                                                                                                                                                                                                                                                                             </t>
  </si>
  <si>
    <t>2,54</t>
  </si>
  <si>
    <t xml:space="preserve">TELHA DE CONCRETO TIPO CLASSICA, COR CINZA, COMPRIMENTO DE *42* CM,  RENDIMENTO DE *10* TELHAS/M2                                                                                                                                                                                                                                                                                                                                                                                                         </t>
  </si>
  <si>
    <t xml:space="preserve">TELHA DE FIBRA DE VIDRO ONDULADA INCOLOR, E = 0,6 MM, DE *0,50 X 2,44* M                                                                                                                                                                                                                                                                                                                                                                                                                                  </t>
  </si>
  <si>
    <t>45,08</t>
  </si>
  <si>
    <t xml:space="preserve">TELHA DE FIBROCIMENTO E = 6 MM, DE 3,00 X 1,06 M (SEM AMIANTO)                                                                                                                                                                                                                                                                                                                                                                                                                                            </t>
  </si>
  <si>
    <t>157,42</t>
  </si>
  <si>
    <t xml:space="preserve">TELHA DE FIBROCIMENTO E = 6 MM, DE 4,10 X 1,06 M (SEM AMIANTO)                                                                                                                                                                                                                                                                                                                                                                                                                                            </t>
  </si>
  <si>
    <t>234,33</t>
  </si>
  <si>
    <t xml:space="preserve">TELHA DE FIBROCIMENTO E = 6 MM, DE 4,60 X 1,06 M (SEM AMIANTO)                                                                                                                                                                                                                                                                                                                                                                                                                                            </t>
  </si>
  <si>
    <t>295,43</t>
  </si>
  <si>
    <t xml:space="preserve">TELHA DE FIBROCIMENTO E = 8 MM, DE 3,00 X 1,06 M (SEM AMIANTO)                                                                                                                                                                                                                                                                                                                                                                                                                                            </t>
  </si>
  <si>
    <t>179,21</t>
  </si>
  <si>
    <t xml:space="preserve">TELHA DE FIBROCIMENTO E = 8 MM, DE 4,10 X 1,06 M (SEM AMIANTO)                                                                                                                                                                                                                                                                                                                                                                                                                                            </t>
  </si>
  <si>
    <t>331,19</t>
  </si>
  <si>
    <t xml:space="preserve">TELHA DE FIBROCIMENTO E = 8 MM, DE 4,60 X 1,06 M (SEM AMIANTO)                                                                                                                                                                                                                                                                                                                                                                                                                                            </t>
  </si>
  <si>
    <t>392,12</t>
  </si>
  <si>
    <t xml:space="preserve">TELHA DE FIBROCIMENTO ONDULADA E = 4 MM, DE 1,22 X 0,50 M (SEM AMIANTO)                                                                                                                                                                                                                                                                                                                                                                                                                                   </t>
  </si>
  <si>
    <t>13,09</t>
  </si>
  <si>
    <t xml:space="preserve">TELHA DE FIBROCIMENTO ONDULADA E = 4 MM, DE 2,13 X 0,50 M (SEM AMIANTO)                                                                                                                                                                                                                                                                                                                                                                                                                                   </t>
  </si>
  <si>
    <t>20,95</t>
  </si>
  <si>
    <t xml:space="preserve">TELHA DE FIBROCIMENTO ONDULADA E = 4 MM, DE 2,44 X 0,50 M (SEM AMIANTO)                                                                                                                                                                                                                                                                                                                                                                                                                                   </t>
  </si>
  <si>
    <t>19,21</t>
  </si>
  <si>
    <t xml:space="preserve">TELHA DE FIBROCIMENTO ONDULADA E = 6 MM, DE 1,53 X 1,10 M (SEM AMIANTO)                                                                                                                                                                                                                                                                                                                                                                                                                                   </t>
  </si>
  <si>
    <t>56,41</t>
  </si>
  <si>
    <t xml:space="preserve">TELHA DE FIBROCIMENTO ONDULADA E = 6 MM, DE 1,83 X 1,10 M (SEM AMIANTO)                                                                                                                                                                                                                                                                                                                                                                                                                                   </t>
  </si>
  <si>
    <t>61,45</t>
  </si>
  <si>
    <t xml:space="preserve">TELHA DE FIBROCIMENTO ONDULADA E = 6 MM, DE 2,44 X 1,10 M (SEM AMIANTO)                                                                                                                                                                                                                                                                                                                                                                                                                                   </t>
  </si>
  <si>
    <t>28,33</t>
  </si>
  <si>
    <t xml:space="preserve">TELHA DE FIBROCIMENTO ONDULADA E = 6 MM, DE 3,66 X 1,10 M (SEM AMIANTO)                                                                                                                                                                                                                                                                                                                                                                                                                                   </t>
  </si>
  <si>
    <t xml:space="preserve">TELHA DE FIBROCIMENTO ONDULADA E = 8 MM, DE 1,53 X 1,10 M (SEM AMIANTO)                                                                                                                                                                                                                                                                                                                                                                                                                                   </t>
  </si>
  <si>
    <t>107,13</t>
  </si>
  <si>
    <t xml:space="preserve">TELHA DE FIBROCIMENTO ONDULADA E = 8 MM, DE 1,83 X 1,10 M (SEM AMIANTO)                                                                                                                                                                                                                                                                                                                                                                                                                                   </t>
  </si>
  <si>
    <t>120,62</t>
  </si>
  <si>
    <t xml:space="preserve">TELHA DE FIBROCIMENTO ONDULADA E = 8 MM, DE 2,44 X 1,10 M (SEM AMIANTO)                                                                                                                                                                                                                                                                                                                                                                                                                                   </t>
  </si>
  <si>
    <t>140,17</t>
  </si>
  <si>
    <t xml:space="preserve">TELHA DE FIBROCIMENTO ONDULADA E = 8 MM, DE 3,66 X 1,10 M (SEM AMIANTO)                                                                                                                                                                                                                                                                                                                                                                                                                                   </t>
  </si>
  <si>
    <t>197,89</t>
  </si>
  <si>
    <t xml:space="preserve">TELHA DE VIDRO TIPO FRANCESA, *39 X 23* CM                                                                                                                                                                                                                                                                                                                                                                                                                                                                </t>
  </si>
  <si>
    <t>40,11</t>
  </si>
  <si>
    <t xml:space="preserve">TELHA ESTRUTURAL DE FIBROCIMENTO 1 ABA, DE 0,52 X 2,00 M (SEM AMIANTO)                                                                                                                                                                                                                                                                                                                                                                                                                                    </t>
  </si>
  <si>
    <t>127,12</t>
  </si>
  <si>
    <t xml:space="preserve">TELHA ESTRUTURAL DE FIBROCIMENTO 1 ABA, DE 0,52 X 2,50 M (SEM AMIANTO)                                                                                                                                                                                                                                                                                                                                                                                                                                    </t>
  </si>
  <si>
    <t>141,67</t>
  </si>
  <si>
    <t xml:space="preserve">TELHA ESTRUTURAL DE FIBROCIMENTO 1 ABA, DE 0,52 X 3,60 M (SEM AMIANTO)                                                                                                                                                                                                                                                                                                                                                                                                                                    </t>
  </si>
  <si>
    <t>213,78</t>
  </si>
  <si>
    <t xml:space="preserve">TELHA ESTRUTURAL DE FIBROCIMENTO 1 ABA, DE 0,52 X 4,00 M (SEM AMIANTO)                                                                                                                                                                                                                                                                                                                                                                                                                                    </t>
  </si>
  <si>
    <t>260,43</t>
  </si>
  <si>
    <t xml:space="preserve">TELHA ESTRUTURAL DE FIBROCIMENTO 1 ABA, DE 0,52 X 5,00 M (SEM AMIANTO)                                                                                                                                                                                                                                                                                                                                                                                                                                    </t>
  </si>
  <si>
    <t>279,26</t>
  </si>
  <si>
    <t xml:space="preserve">TELHA ESTRUTURAL DE FIBROCIMENTO 1 ABA, DE 0,52 X 5,50 M (SEM AMIANTO)                                                                                                                                                                                                                                                                                                                                                                                                                                    </t>
  </si>
  <si>
    <t>298,00</t>
  </si>
  <si>
    <t xml:space="preserve">TELHA ESTRUTURAL DE FIBROCIMENTO 1 ABA, DE 0,52 X 6,50 M (SEM AMIANTO)                                                                                                                                                                                                                                                                                                                                                                                                                                    </t>
  </si>
  <si>
    <t>339,21</t>
  </si>
  <si>
    <t xml:space="preserve">TELHA ESTRUTURAL DE FIBROCIMENTO 1 ABA, DE 0,52 X 7,20 M (SEM AMIANTO)                                                                                                                                                                                                                                                                                                                                                                                                                                    </t>
  </si>
  <si>
    <t>372,71</t>
  </si>
  <si>
    <t xml:space="preserve">TELHA ESTRUTURAL DE FIBROCIMENTO 2 ABAS, DE 1,00 X 3,00 M (SEM AMIANTO)                                                                                                                                                                                                                                                                                                                                                                                                                                   </t>
  </si>
  <si>
    <t>236,25</t>
  </si>
  <si>
    <t xml:space="preserve">TELHA ESTRUTURAL DE FIBROCIMENTO 2 ABAS, DE 1,00 X 4,60 M (SEM AMIANTO)                                                                                                                                                                                                                                                                                                                                                                                                                                   </t>
  </si>
  <si>
    <t>393,30</t>
  </si>
  <si>
    <t xml:space="preserve">TELHA ESTRUTURAL DE FIBROCIMENTO 2 ABAS, DE 1,00 X 6,00 M (SEM AMIANTO)                                                                                                                                                                                                                                                                                                                                                                                                                                   </t>
  </si>
  <si>
    <t>557,94</t>
  </si>
  <si>
    <t xml:space="preserve">TELHA ESTRUTURAL DE FIBROCIMENTO 2 ABAS, DE 1,00 X 7,40 M (SEM AMIANTO)                                                                                                                                                                                                                                                                                                                                                                                                                                   </t>
  </si>
  <si>
    <t>688,71</t>
  </si>
  <si>
    <t xml:space="preserve">TELHA ESTRUTURAL DE FIBROCIMENTO 2 ABAS, DE 1,00 X 8,20 M (SEM AMIANTO)                                                                                                                                                                                                                                                                                                                                                                                                                                   </t>
  </si>
  <si>
    <t>770,08</t>
  </si>
  <si>
    <t xml:space="preserve">TELHA ESTRUTURAL DE FIBROCIMENTO 2 ABAS, DE 1,00 X 9,20 M (SEM AMIANTO)                                                                                                                                                                                                                                                                                                                                                                                                                                   </t>
  </si>
  <si>
    <t>883,41</t>
  </si>
  <si>
    <t xml:space="preserve">TELHA GALVALUME COM ISOLAMENTO TERMOACUSTICO EM ESPUMA RIGIDA DE POLIURETANO (PU) INJETADO, ESPESSURA DE 30 MM, DENSIDADE DE 35 KG/M3, REVESTIMENTO EM TELHA TRAPEZOIDAL NAS DUAS FACES COM ESPESSURA DE 0,50 MM CADA, ACABAMENTO NATURAL (NAO INCLUI ACESSORIOS DE FIXACAO)                                                                                                                                                                                                                              </t>
  </si>
  <si>
    <t>237,64</t>
  </si>
  <si>
    <t xml:space="preserve">TELHA ONDULADA EM ACO ZINCADO, ALTURA DE 17 MM, ESPESSURA DE 0,50 MM, LARGURA UTIL DE APROXIMADAMENTE 985 MM, SEM PINTURA                                                                                                                                                                                                                                                                                                                                                                                 </t>
  </si>
  <si>
    <t>68,00</t>
  </si>
  <si>
    <t xml:space="preserve">TELHA TERMOISOLANTE REVESTIDA EM ACO GALVALUME, FACE SUPERIOR TRAPEZOIDAL E FACE INFERIOR PLANA (NAO INCLUI ACESSORIOS DE FIXACAO), REVEST COM ESPESSURA DE 0,50 MM, COM PRE-PINTURA DE COR BRANCA NAS DUAS FACES, NUCLEO EM POLIIOCIANURATO (PIR) COM ESPESSURA DE 50 MM                                                                                                                                                                                                                                 </t>
  </si>
  <si>
    <t>267,58</t>
  </si>
  <si>
    <t xml:space="preserve">TELHA TERMOISOLANTE REVESTIDA EM ACO GALVANIZADO, FACE SUPERIOR EM TELHA TRAPEZOIDAL E FACE INFERIOR EM CHAPA PLANA (SEM ACESSORIOS DE FIXACAO), REVESTIMENTO COM ESPESSURA DE 0,50 MM COM PRE-PINTURA NAS DUAS FACES, NUCLEO EM POLIESTIRENO (EPS) DE 30 MM                                                                                                                                                                                                                                              </t>
  </si>
  <si>
    <t>218,31</t>
  </si>
  <si>
    <t xml:space="preserve">TELHA TERMOISOLANTE REVESTIDA EM ACO GALVANIZADO, FACE SUPERIOR EM TELHA TRAPEZOIDAL E FACE INFERIOR EM CHAPA PLANA (SEM ACESSORIOS DE FIXACAO), REVESTIMENTO COM ESPESSURA DE 0,50 MM COM PRE-PINTURA NAS DUAS FACES, NUCLEO EM POLIESTIRENO (EPS) DE 50 MM                                                                                                                                                                                                                                              </t>
  </si>
  <si>
    <t>225,44</t>
  </si>
  <si>
    <t xml:space="preserve">TELHA TERMOISOLANTE REVESTIDA EM ACO GALVANIZADO, FACES SUPERIOR E INFERIOR EM TELHA TRAPEZOIDAL (SEM ACESSORIOS DE FIXACAO), REVESTIMENTO COM ESPESSURA DE 0,50 MM COM PRE-PINTURA NAS DUAS FACES, NUCLEO EM POLIESTIRENO (EPS) DE 50 MM                                                                                                                                                                                                                                                                 </t>
  </si>
  <si>
    <t>232,79</t>
  </si>
  <si>
    <t xml:space="preserve">TELHA TRAPEZOIDAL EM ACO ZINCADO, SEM PINTURA, ALTURA DE APROXIMADAMENTE 40 MM, ESPESSURA DE 0,50 MM E LARGURA UTIL DE 980 MM                                                                                                                                                                                                                                                                                                                                                                             </t>
  </si>
  <si>
    <t>71,06</t>
  </si>
  <si>
    <t xml:space="preserve">TELHA TRAPEZOIDAL EM ALUMINIO, ALTURA DE *38* MM E ESPESSURA DE 0,5 MM (LARGURA TOTAL DE 1056 MM E COMPRIMENTO DE 5000 MM)                                                                                                                                                                                                                                                                                                                                                                                </t>
  </si>
  <si>
    <t>553,22</t>
  </si>
  <si>
    <t xml:space="preserve">TELHA TRAPEZOIDAL EM ALUMINIO, ALTURA DE *38* MM E ESPESSURA DE 0,7 MM (LARGURA TOTAL DE 1056 MM E COMPRIMENTO DE 5000 MM)                                                                                                                                                                                                                                                                                                                                                                                </t>
  </si>
  <si>
    <t>698,91</t>
  </si>
  <si>
    <t xml:space="preserve">TELHA VIDRO TIPO CANAL OU COLONIAL, C = 46 A 50 CM                                                                                                                                                                                                                                                                                                                                                                                                                                                        </t>
  </si>
  <si>
    <t xml:space="preserve">TELHADOR  (MENSALISTA)                                                                                                                                                                                                                                                                                                                                                                                                                                                                                    </t>
  </si>
  <si>
    <t>3.541,00</t>
  </si>
  <si>
    <t xml:space="preserve">TELHADOR (HORISTA)                                                                                                                                                                                                                                                                                                                                                                                                                                                                                        </t>
  </si>
  <si>
    <t>20,15</t>
  </si>
  <si>
    <t xml:space="preserve">TERMINAL A COMPRESSAO EM COBRE ESTANHADO PARA CABO 10 MM2, 1 FURO E 1 COMPRESSAO, PARA PARAFUSO DE FIXACAO M6                                                                                                                                                                                                                                                                                                                                                                                             </t>
  </si>
  <si>
    <t xml:space="preserve">TERMINAL A COMPRESSAO EM COBRE ESTANHADO PARA CABO 120 MM2, 1 FURO E 1 COMPRESSAO, PARA PARAFUSO DE FIXACAO M12                                                                                                                                                                                                                                                                                                                                                                                           </t>
  </si>
  <si>
    <t>11,93</t>
  </si>
  <si>
    <t xml:space="preserve">TERMINAL A COMPRESSAO EM COBRE ESTANHADO PARA CABO 16 MM2, 1 FURO E 1 COMPRESSAO, PARA PARAFUSO DE FIXACAO M6                                                                                                                                                                                                                                                                                                                                                                                             </t>
  </si>
  <si>
    <t xml:space="preserve">TERMINAL A COMPRESSAO EM COBRE ESTANHADO PARA CABO 2,5 MM2, 1 FURO E 1 COMPRESSAO, PARA PARAFUSO DE FIXACAO M5                                                                                                                                                                                                                                                                                                                                                                                            </t>
  </si>
  <si>
    <t xml:space="preserve">TERMINAL A COMPRESSAO EM COBRE ESTANHADO PARA CABO 25 MM2, 1 FURO E 1 COMPRESSAO, PARA PARAFUSO DE FIXACAO M8                                                                                                                                                                                                                                                                                                                                                                                             </t>
  </si>
  <si>
    <t>2,82</t>
  </si>
  <si>
    <t xml:space="preserve">TERMINAL A COMPRESSAO EM COBRE ESTANHADO PARA CABO 35 MM2, 1 FURO E 1 COMPRESSAO, PARA PARAFUSO DE FIXACAO M8                                                                                                                                                                                                                                                                                                                                                                                             </t>
  </si>
  <si>
    <t>3,18</t>
  </si>
  <si>
    <t xml:space="preserve">TERMINAL A COMPRESSAO EM COBRE ESTANHADO PARA CABO 4 MM2, 1 FURO E 1 COMPRESSAO, PARA PARAFUSO DE FIXACAO M5                                                                                                                                                                                                                                                                                                                                                                                              </t>
  </si>
  <si>
    <t xml:space="preserve">TERMINAL A COMPRESSAO EM COBRE ESTANHADO PARA CABO 50 MM2, 1 FURO E 1 COMPRESSAO, PARA PARAFUSO DE FIXACAO M8                                                                                                                                                                                                                                                                                                                                                                                             </t>
  </si>
  <si>
    <t xml:space="preserve">TERMINAL A COMPRESSAO EM COBRE ESTANHADO PARA CABO 6 MM2, 1 FURO E 1 COMPRESSAO, PARA PARAFUSO DE FIXACAO M6                                                                                                                                                                                                                                                                                                                                                                                              </t>
  </si>
  <si>
    <t xml:space="preserve">TERMINAL A COMPRESSAO EM COBRE ESTANHADO PARA CABO 70 MM2, 1 FURO E 1 COMPRESSAO, PARA PARAFUSO DE FIXACAO M10                                                                                                                                                                                                                                                                                                                                                                                            </t>
  </si>
  <si>
    <t>6,89</t>
  </si>
  <si>
    <t xml:space="preserve">TERMINAL A COMPRESSAO EM COBRE ESTANHADO PARA CABO 95 MM2, 1 FURO E 1 COMPRESSAO, PARA PARAFUSO DE FIXACAO M12                                                                                                                                                                                                                                                                                                                                                                                            </t>
  </si>
  <si>
    <t>8,48</t>
  </si>
  <si>
    <t xml:space="preserve">TERMINAL DE VENTILACAO, 100 MM, SERIE NORMAL, ESGOTO PREDIAL                                                                                                                                                                                                                                                                                                                                                                                                                                              </t>
  </si>
  <si>
    <t>20,01</t>
  </si>
  <si>
    <t xml:space="preserve">TERMINAL DE VENTILACAO, 50 MM, SERIE NORMAL, ESGOTO PREDIAL                                                                                                                                                                                                                                                                                                                                                                                                                                               </t>
  </si>
  <si>
    <t xml:space="preserve">TERMINAL DE VENTILACAO, 75 MM, SERIE NORMAL, ESGOTO PREDIAL                                                                                                                                                                                                                                                                                                                                                                                                                                               </t>
  </si>
  <si>
    <t>12,99</t>
  </si>
  <si>
    <t xml:space="preserve">TERMINAL METALICO A PRESSAO PARA 1 CABO DE 120 MM2, COM 1 FURO DE FIXACAO                                                                                                                                                                                                                                                                                                                                                                                                                                 </t>
  </si>
  <si>
    <t>26,31</t>
  </si>
  <si>
    <t xml:space="preserve">TERMINAL METALICO A PRESSAO PARA 1 CABO DE 150 A 185 MM2, COM 2 FUROS PARA FIXACAO                                                                                                                                                                                                                                                                                                                                                                                                                        </t>
  </si>
  <si>
    <t>137,88</t>
  </si>
  <si>
    <t xml:space="preserve">TERMINAL METALICO A PRESSAO PARA 1 CABO DE 150 MM2, COM 1 FURO DE FIXACAO                                                                                                                                                                                                                                                                                                                                                                                                                                 </t>
  </si>
  <si>
    <t>26,85</t>
  </si>
  <si>
    <t xml:space="preserve">TERMINAL METALICO A PRESSAO PARA 1 CABO DE 16 A 25 MM2, COM 2 FUROS PARA FIXACAO                                                                                                                                                                                                                                                                                                                                                                                                                          </t>
  </si>
  <si>
    <t>28,54</t>
  </si>
  <si>
    <t xml:space="preserve">TERMINAL METALICO A PRESSAO PARA 1 CABO DE 16 MM2, COM 1 FURO DE FIXACAO                                                                                                                                                                                                                                                                                                                                                                                                                                  </t>
  </si>
  <si>
    <t xml:space="preserve">TERMINAL METALICO A PRESSAO PARA 1 CABO DE 185 MM2, COM 1 FURO DE FIXACAO                                                                                                                                                                                                                                                                                                                                                                                                                                 </t>
  </si>
  <si>
    <t xml:space="preserve">TERMINAL METALICO A PRESSAO PARA 1 CABO DE 240 MM2, COM 1 FURO DE FIXACAO                                                                                                                                                                                                                                                                                                                                                                                                                                 </t>
  </si>
  <si>
    <t>38,72</t>
  </si>
  <si>
    <t xml:space="preserve">TERMINAL METALICO A PRESSAO PARA 1 CABO DE 25 A 35 MM2, COM 2 FUROS PARA FIXACAO                                                                                                                                                                                                                                                                                                                                                                                                                          </t>
  </si>
  <si>
    <t>39,15</t>
  </si>
  <si>
    <t xml:space="preserve">TERMINAL METALICO A PRESSAO PARA 1 CABO DE 25 MM2, COM 1 FURO DE FIXACAO                                                                                                                                                                                                                                                                                                                                                                                                                                  </t>
  </si>
  <si>
    <t>6,99</t>
  </si>
  <si>
    <t xml:space="preserve">TERMINAL METALICO A PRESSAO PARA 1 CABO DE 300 MM2, COM 1 FURO DE FIXACAO                                                                                                                                                                                                                                                                                                                                                                                                                                 </t>
  </si>
  <si>
    <t>56,35</t>
  </si>
  <si>
    <t xml:space="preserve">TERMINAL METALICO A PRESSAO PARA 1 CABO DE 35 MM2, COM 1 FURO DE FIXACAO                                                                                                                                                                                                                                                                                                                                                                                                                                  </t>
  </si>
  <si>
    <t xml:space="preserve">TERMINAL METALICO A PRESSAO PARA 1 CABO DE 50 A 70 MM2, COM 2 FUROS PARA FIXACAO                                                                                                                                                                                                                                                                                                                                                                                                                          </t>
  </si>
  <si>
    <t>67,61</t>
  </si>
  <si>
    <t xml:space="preserve">TERMINAL METALICO A PRESSAO PARA 1 CABO DE 50 MM2, COM 1 FURO DE FIXACAO                                                                                                                                                                                                                                                                                                                                                                                                                                  </t>
  </si>
  <si>
    <t>9,77</t>
  </si>
  <si>
    <t xml:space="preserve">TERMINAL METALICO A PRESSAO PARA 1 CABO DE 6 A 10 MM2, COM 1 FURO DE FIXACAO                                                                                                                                                                                                                                                                                                                                                                                                                              </t>
  </si>
  <si>
    <t>5,63</t>
  </si>
  <si>
    <t xml:space="preserve">TERMINAL METALICO A PRESSAO PARA 1 CABO DE 70 MM2, COM 1 FURO DE FIXACAO                                                                                                                                                                                                                                                                                                                                                                                                                                  </t>
  </si>
  <si>
    <t xml:space="preserve">TERMINAL METALICO A PRESSAO PARA 1 CABO DE 95 A 120 MM2, COM 2 FUROS PARA FIXACAO                                                                                                                                                                                                                                                                                                                                                                                                                         </t>
  </si>
  <si>
    <t>114,10</t>
  </si>
  <si>
    <t xml:space="preserve">TERMINAL METALICO A PRESSAO PARA 1 CABO DE 95 MM2, COM 1 FURO DE FIXACAO                                                                                                                                                                                                                                                                                                                                                                                                                                  </t>
  </si>
  <si>
    <t>17,75</t>
  </si>
  <si>
    <t xml:space="preserve">TERMINAL METALICO A PRESSAO 1 CABO, PARA CABOS DE 4 A 10 MM2, COM 2 FUROS PARA FIXACAO                                                                                                                                                                                                                                                                                                                                                                                                                    </t>
  </si>
  <si>
    <t xml:space="preserve">TERMOFUSORA PARA TUBOS E CONEXOES EM PPR COM DIAMETROS DE 20 A 63 MM, POTENCIA DE 800 W, TENSAO 220 V                                                                                                                                                                                                                                                                                                                                                                                                     </t>
  </si>
  <si>
    <t>909,39</t>
  </si>
  <si>
    <t xml:space="preserve">TERMOFUSORA PARA TUBOS E CONEXOES EM PPR COM DIAMETROS DE 75 A 110 MM, POTENCIA DE *1100* W, TENSAO 220 V                                                                                                                                                                                                                                                                                                                                                                                                 </t>
  </si>
  <si>
    <t>1.276,34</t>
  </si>
  <si>
    <t xml:space="preserve">TERRA VEGETAL (ENSACADA)                                                                                                                                                                                                                                                                                                                                                                                                                                                                                  </t>
  </si>
  <si>
    <t>0,48</t>
  </si>
  <si>
    <t xml:space="preserve">TERRA VEGETAL (GRANEL)                                                                                                                                                                                                                                                                                                                                                                                                                                                                                    </t>
  </si>
  <si>
    <t>102,85</t>
  </si>
  <si>
    <t xml:space="preserve">TESTEIRA ANTIDERRAPANTE PARA PISO VINILICO *5 X 2,5* CM, E = 2 MM                                                                                                                                                                                                                                                                                                                                                                                                                                         </t>
  </si>
  <si>
    <t xml:space="preserve">TIJOLO CERAMICO LAMINADO 5,5 X 11 X 23 CM (L X A X C)                                                                                                                                                                                                                                                                                                                                                                                                                                                     </t>
  </si>
  <si>
    <t>2,39</t>
  </si>
  <si>
    <t xml:space="preserve">TIJOLO CERAMICO MACICO APARENTE *6 X 12 X 24* CM (L X A X C)                                                                                                                                                                                                                                                                                                                                                                                                                                              </t>
  </si>
  <si>
    <t xml:space="preserve">TIJOLO CERAMICO MACICO APARENTE 2 FUROS, *6,5 X 10 X 20* CM (L X A X C)                                                                                                                                                                                                                                                                                                                                                                                                                                   </t>
  </si>
  <si>
    <t xml:space="preserve">TIJOLO CERAMICO MACICO COMUM *5 X 10 X 20* CM (L X A X C)                                                                                                                                                                                                                                                                                                                                                                                                                                                 </t>
  </si>
  <si>
    <t xml:space="preserve">TIJOLO CERAMICO REFRATARIO 2,5 X 11,4 X 22,9 CM (L X A X C)                                                                                                                                                                                                                                                                                                                                                                                                                                               </t>
  </si>
  <si>
    <t xml:space="preserve">TIJOLO CERAMICO REFRATARIO 6,3 X 11,4 X 22,9 CM (L X A X C)                                                                                                                                                                                                                                                                                                                                                                                                                                               </t>
  </si>
  <si>
    <t>7,03</t>
  </si>
  <si>
    <t xml:space="preserve">TIL PARA LIGACAO PREDIAL, EM PVC, JE, BBB, DN 100 X 100 MM, PARA REDE COLETORA ESGOTO (NBR 10569)                                                                                                                                                                                                                                                                                                                                                                                                         </t>
  </si>
  <si>
    <t>69,11</t>
  </si>
  <si>
    <t xml:space="preserve">TIL TUBO QUEDA, EM PVC, JE, BBB, DN 100 X 100 MM, PARA REDE COLETORA DE ESGOTO (NBR 10569)                                                                                                                                                                                                                                                                                                                                                                                                                </t>
  </si>
  <si>
    <t>568,47</t>
  </si>
  <si>
    <t xml:space="preserve">TINTA / REVESTIMENTO A BASE DE RESINA EPOXI COM ALCATRAO, BICOMPONENTE                                                                                                                                                                                                                                                                                                                                                                                                                                    </t>
  </si>
  <si>
    <t>65,60</t>
  </si>
  <si>
    <t xml:space="preserve">TINTA A BASE DE RESINA ACRILICA EMULSIONADA EM AGUA, PARA SINALIZACAO HORIZONTAL VIARIA (NBR 13699:2012)                                                                                                                                                                                                                                                                                                                                                                                                  </t>
  </si>
  <si>
    <t xml:space="preserve">TINTA A OLEO BRILHANTE, PARA MADEIRAS E METAIS                                                                                                                                                                                                                                                                                                                                                                                                                                                            </t>
  </si>
  <si>
    <t>27,84</t>
  </si>
  <si>
    <t xml:space="preserve">TINTA ACRILICA A BASE DE SOLVENTE, PARA SINALIZACAO HORIZONTAL VIARIA (NBR 11862)                                                                                                                                                                                                                                                                                                                                                                                                                         </t>
  </si>
  <si>
    <t xml:space="preserve">TINTA ACRILICA PREMIUM PARA PISO                                                                                                                                                                                                                                                                                                                                                                                                                                                                          </t>
  </si>
  <si>
    <t xml:space="preserve">TINTA ASFALTICA IMPERMEABILIZANTE DILUIDA EM SOLVENTE, PARA MATERIAIS CIMENTICIOS, METAL E MADEIRA                                                                                                                                                                                                                                                                                                                                                                                                        </t>
  </si>
  <si>
    <t xml:space="preserve">TINTA ASFALTICA IMPERMEABILIZANTE DISPERSA EM AGUA, PARA MATERIAIS CIMENTICIOS                                                                                                                                                                                                                                                                                                                                                                                                                            </t>
  </si>
  <si>
    <t xml:space="preserve">TINTA BORRACHA CLORADA, ACABAMENTO SEMIBRILHO, QUALQUER COR                                                                                                                                                                                                                                                                                                                                                                                                                                               </t>
  </si>
  <si>
    <t>75,97</t>
  </si>
  <si>
    <t xml:space="preserve">TINTA EPOXI BASE AGUA PREMIUM, BRANCA                                                                                                                                                                                                                                                                                                                                                                                                                                                                     </t>
  </si>
  <si>
    <t>82,50</t>
  </si>
  <si>
    <t xml:space="preserve">TINTA ESMALTE BASE AGUA PREMIUM ACETINADO                                                                                                                                                                                                                                                                                                                                                                                                                                                                 </t>
  </si>
  <si>
    <t xml:space="preserve">TINTA ESMALTE BASE AGUA PREMIUM BRILHANTE                                                                                                                                                                                                                                                                                                                                                                                                                                                                 </t>
  </si>
  <si>
    <t>40,32</t>
  </si>
  <si>
    <t xml:space="preserve">TINTA ESMALTE SINTETICO PREMIUM ACETINADO                                                                                                                                                                                                                                                                                                                                                                                                                                                                 </t>
  </si>
  <si>
    <t xml:space="preserve">TINTA ESMALTE SINTETICO PREMIUM BRILHANTE                                                                                                                                                                                                                                                                                                                                                                                                                                                                 </t>
  </si>
  <si>
    <t xml:space="preserve">TINTA ESMALTE SINTETICO PREMIUM DE DUPLA ACAO GRAFITE FOSCO PARA SUPERFICIES METALICAS FERROSAS                                                                                                                                                                                                                                                                                                                                                                                                           </t>
  </si>
  <si>
    <t>44,24</t>
  </si>
  <si>
    <t xml:space="preserve">TINTA ESMALTE SINTETICO PREMIUM DE EFEITO PROTETOR DE SUPERFICIE METALICA ALUMINIO                                                                                                                                                                                                                                                                                                                                                                                                                        </t>
  </si>
  <si>
    <t>48,82</t>
  </si>
  <si>
    <t xml:space="preserve">TINTA ESMALTE SINTETICO PREMIUM FOSCO                                                                                                                                                                                                                                                                                                                                                                                                                                                                     </t>
  </si>
  <si>
    <t>40,54</t>
  </si>
  <si>
    <t xml:space="preserve">TINTA ESMALTE SINTETICO STANDARD ACETINADO                                                                                                                                                                                                                                                                                                                                                                                                                                                                </t>
  </si>
  <si>
    <t xml:space="preserve">TINTA ESMALTE SINTETICO STANDARD BRILHANTE                                                                                                                                                                                                                                                                                                                                                                                                                                                                </t>
  </si>
  <si>
    <t>29,73</t>
  </si>
  <si>
    <t xml:space="preserve">TINTA ESMALTE SINTETICO STANDARD FOSCO                                                                                                                                                                                                                                                                                                                                                                                                                                                                    </t>
  </si>
  <si>
    <t xml:space="preserve">TINTA LATEX ACRILICA ECONOMICA, COR BRANCA                                                                                                                                                                                                                                                                                                                                                                                                                                                                </t>
  </si>
  <si>
    <t xml:space="preserve">TINTA LATEX ACRILICA PREMIUM, COR BRANCO FOSCO                                                                                                                                                                                                                                                                                                                                                                                                                                                            </t>
  </si>
  <si>
    <t>24,91</t>
  </si>
  <si>
    <t xml:space="preserve">TINTA LATEX ACRILICA STANDARD, COR BRANCA                                                                                                                                                                                                                                                                                                                                                                                                                                                                 </t>
  </si>
  <si>
    <t xml:space="preserve">TINTA LATEX ACRILICA SUPER PREMIUM, COR BRANCO FOSCO                                                                                                                                                                                                                                                                                                                                                                                                                                                      </t>
  </si>
  <si>
    <t>30,36</t>
  </si>
  <si>
    <t xml:space="preserve">TINTA MINERAL IMPERMEAVEL EM PO, BRANCA                                                                                                                                                                                                                                                                                                                                                                                                                                                                   </t>
  </si>
  <si>
    <t xml:space="preserve">TINTA/RESINA ACRILICA PREMIUM PARA CERAMICA                                                                                                                                                                                                                                                                                                                                                                                                                                                               </t>
  </si>
  <si>
    <t>35,95</t>
  </si>
  <si>
    <t xml:space="preserve">TIRANTE COM ELO, EM ARAME GALVANIZADO RIGIDO, NUMERO 10, COMPRIMENTO 2000 MM, PARA PENDURAL DE FORRO REMOVIVEL                                                                                                                                                                                                                                                                                                                                                                                            </t>
  </si>
  <si>
    <t xml:space="preserve">TIRANTE EM FERRO GALVANIZADO PARA CONTRAVENTAMENTO DE TELHA CANALETE 90, 1/4 " X 400 MM                                                                                                                                                                                                                                                                                                                                                                                                                   </t>
  </si>
  <si>
    <t>49,65</t>
  </si>
  <si>
    <t xml:space="preserve">TOALHEIRO PLASTICO TIPO DISPENSER PARA PAPEL TOALHA INTERFOLHADO                                                                                                                                                                                                                                                                                                                                                                                                                                          </t>
  </si>
  <si>
    <t xml:space="preserve">TOMADA INDUSTRIAL DE EMBUTIR 3P+T 30 A, 440 V, COM TRAVA, COM PLACA                                                                                                                                                                                                                                                                                                                                                                                                                                       </t>
  </si>
  <si>
    <t>45,00</t>
  </si>
  <si>
    <t xml:space="preserve">TOMADA INDUSTRIAL DE EMBUTIR 3P+T 30 A, 440 V, COM TRAVA, SEM PLACA                                                                                                                                                                                                                                                                                                                                                                                                                                       </t>
  </si>
  <si>
    <t>42,41</t>
  </si>
  <si>
    <t xml:space="preserve">TOMADA PARA ANTENA DE TV, CABO COAXIAL DE 9 MM (APENAS MODULO)                                                                                                                                                                                                                                                                                                                                                                                                                                            </t>
  </si>
  <si>
    <t xml:space="preserve">TOMADA PARA ANTENA DE TV, CABO COAXIAL DE 9 MM, CONJUNTO MONTADO PARA EMBUTIR 4" X 2" (PLACA + SUPORTE + MODULO)                                                                                                                                                                                                                                                                                                                                                                                          </t>
  </si>
  <si>
    <t>15,47</t>
  </si>
  <si>
    <t xml:space="preserve">TOMADA RJ11, 2 FIOS (APENAS MODULO)                                                                                                                                                                                                                                                                                                                                                                                                                                                                       </t>
  </si>
  <si>
    <t xml:space="preserve">TOMADA RJ11, 2 FIOS, CONJUNTO MONTADO PARA EMBUTIR 4" X 2" (PLACA + SUPORTE + MODULO)                                                                                                                                                                                                                                                                                                                                                                                                                     </t>
  </si>
  <si>
    <t>20,14</t>
  </si>
  <si>
    <t xml:space="preserve">TOMADA RJ45, 8 FIOS, CAT 5E (APENAS MODULO)                                                                                                                                                                                                                                                                                                                                                                                                                                                               </t>
  </si>
  <si>
    <t>32,02</t>
  </si>
  <si>
    <t xml:space="preserve">TOMADA RJ45, 8 FIOS, CAT 5E, CONJUNTO MONTADO PARA EMBUTIR 4" X 2" (PLACA + SUPORTE + MODULO)                                                                                                                                                                                                                                                                                                                                                                                                             </t>
  </si>
  <si>
    <t xml:space="preserve">TOMADA 2P+T 10A, 250V  (APENAS MODULO)                                                                                                                                                                                                                                                                                                                                                                                                                                                                    </t>
  </si>
  <si>
    <t xml:space="preserve">TOMADA 2P+T 10A, 250V, CONJUNTO MONTADO PARA EMBUTIR 4" X 2" (PLACA + SUPORTE + MODULO)                                                                                                                                                                                                                                                                                                                                                                                                                   </t>
  </si>
  <si>
    <t>9,14</t>
  </si>
  <si>
    <t xml:space="preserve">TOMADA 2P+T 10A, 250V, CONJUNTO MONTADO PARA SOBREPOR 4" X 2" (CAIXA + MODULO)                                                                                                                                                                                                                                                                                                                                                                                                                            </t>
  </si>
  <si>
    <t xml:space="preserve">TOMADA 2P+T 20A 250V, CONJUNTO MONTADO PARA EMBUTIR 4" X 2" (PLACA + SUPORTE + MODULO)                                                                                                                                                                                                                                                                                                                                                                                                                    </t>
  </si>
  <si>
    <t xml:space="preserve">TOMADA 2P+T 20A, 250V  (APENAS MODULO)                                                                                                                                                                                                                                                                                                                                                                                                                                                                    </t>
  </si>
  <si>
    <t>9,95</t>
  </si>
  <si>
    <t xml:space="preserve">TOMADAS (2 MODULOS) 2P+T 10A, 250V, CONJUNTO MONTADO PARA EMBUTIR 4" X 2" (PLACA + SUPORTE + MODULOS)                                                                                                                                                                                                                                                                                                                                                                                                     </t>
  </si>
  <si>
    <t xml:space="preserve">TOPOGRAFO (HORISTA)                                                                                                                                                                                                                                                                                                                                                                                                                                                                                       </t>
  </si>
  <si>
    <t xml:space="preserve">TOPOGRAFO (MENSALISTA)                                                                                                                                                                                                                                                                                                                                                                                                                                                                                    </t>
  </si>
  <si>
    <t>3.447,53</t>
  </si>
  <si>
    <t xml:space="preserve">TORNEIRA DE BOIA BALAO METALICO, VAZAO TOTAL, PARA CAIXA D'AGUA, AGUA QUENTE, ROSCA 1/2 ", COM HASTE, TORNEIRA E BALAO METALICOS                                                                                                                                                                                                                                                                                                                                                                          </t>
  </si>
  <si>
    <t>125,34</t>
  </si>
  <si>
    <t xml:space="preserve">TORNEIRA DE BOIA BALAO METALICO, VAZAO TOTAL, PARA CAIXA D'AGUA, AGUA QUENTE, ROSCA 3/4 ", COM HASTE, TORNEIRA E BALAO METALICOS                                                                                                                                                                                                                                                                                                                                                                          </t>
  </si>
  <si>
    <t>150,73</t>
  </si>
  <si>
    <t xml:space="preserve">TORNEIRA DE BOIA CONVENCIONAL PARA CAIXA D'AGUA, AGUA FRIA, 1.1/2", COM HASTE E TORNEIRA METALICOS E BALAO PLASTICO                                                                                                                                                                                                                                                                                                                                                                                       </t>
  </si>
  <si>
    <t>329,15</t>
  </si>
  <si>
    <t xml:space="preserve">TORNEIRA DE BOIA CONVENCIONAL PARA CAIXA D'AGUA, AGUA FRIA, 1.1/4", COM HASTE E TORNEIRA METALICOS E BALAO PLASTICO                                                                                                                                                                                                                                                                                                                                                                                       </t>
  </si>
  <si>
    <t>270,05</t>
  </si>
  <si>
    <t xml:space="preserve">TORNEIRA DE BOIA CONVENCIONAL PARA CAIXA D'AGUA, AGUA FRIA, 1/2", COM HASTE E TORNEIRA METALICOS E BALAO PLASTICO                                                                                                                                                                                                                                                                                                                                                                                         </t>
  </si>
  <si>
    <t>65,27</t>
  </si>
  <si>
    <t xml:space="preserve">TORNEIRA DE BOIA CONVENCIONAL PARA CAIXA D'AGUA, AGUA FRIA, 3/4", COM HASTE E TORNEIRA METALICOS E BALAO PLASTICO                                                                                                                                                                                                                                                                                                                                                                                         </t>
  </si>
  <si>
    <t>70,48</t>
  </si>
  <si>
    <t xml:space="preserve">TORNEIRA DE BOIA CONVENCIONAL PARA CAIXA D'AGUA, 1", AGUA FRIA, COM HASTE E TORNEIRA METALICOS E BALAO PLASTICO                                                                                                                                                                                                                                                                                                                                                                                           </t>
  </si>
  <si>
    <t xml:space="preserve">TORNEIRA DE BOIA CONVENCIONAL PARA CAIXA D'AGUA, 2", AGUA FRIA, COM HASTE E TORNEIRA METALICOS E BALAO PLASTICO                                                                                                                                                                                                                                                                                                                                                                                           </t>
  </si>
  <si>
    <t>422,31</t>
  </si>
  <si>
    <t xml:space="preserve">TORNEIRA DE BOIA VAZAO TOTAL PARA CAIXA D'AGUA, AGUA FRIA, BITOLA 1/2", COM HASTE E TORNEIRA METALICOS E BALAO PLASTICO                                                                                                                                                                                                                                                                                                                                                                                   </t>
  </si>
  <si>
    <t>98,44</t>
  </si>
  <si>
    <t xml:space="preserve">TORNEIRA DE BOIA VAZAO TOTAL PARA CAIXA D'AGUA, AGUA FRIA, BITOLA 1", COM HASTE E TORNEIRA METALICOS E BALAO PLASTICO                                                                                                                                                                                                                                                                                                                                                                                     </t>
  </si>
  <si>
    <t>179,98</t>
  </si>
  <si>
    <t xml:space="preserve">TORNEIRA DE BOIA VAZAO TOTAL PARA CAIXA D'AGUA, AGUA FRIA, BITOLA 3/4", COM HASTE E TORNEIRA METALICOS E BALAO PLASTICO                                                                                                                                                                                                                                                                                                                                                                                   </t>
  </si>
  <si>
    <t>115,79</t>
  </si>
  <si>
    <t xml:space="preserve">TORNEIRA DE MESA PARA LAVATORIO, METALICA CROMADA, COM MISTURADOR MONOCOMANDO, BICA BAIXA (REF 2875)                                                                                                                                                                                                                                                                                                                                                                                                      </t>
  </si>
  <si>
    <t>224,27</t>
  </si>
  <si>
    <t xml:space="preserve">TORNEIRA DE MESA PARA LAVATORIO, METALICA CROMADA, COM SENSOR DE APROXIMACAO ELETRICO, BIVOLT                                                                                                                                                                                                                                                                                                                                                                                                             </t>
  </si>
  <si>
    <t>1.489,45</t>
  </si>
  <si>
    <t xml:space="preserve">TORNEIRA DE MESA/BANCADA, PARA LAVATORIO, FIXA, METALICA CROMADA, PADRAO POPULAR, 1/2 " OU 3/4 " (REF 1193)                                                                                                                                                                                                                                                                                                                                                                                               </t>
  </si>
  <si>
    <t>48,90</t>
  </si>
  <si>
    <t xml:space="preserve">TORNEIRA DE METAL AMARELO, PARA TANQUE / JARDIM, DE PAREDE, COM BICO PLASTICO, CANO CURTO, AREA EXTERNA, PADRAO POPULAR / USO GERAL, 1/2 " OU 3/4 " (REF 1128)                                                                                                                                                                                                                                                                                                                                            </t>
  </si>
  <si>
    <t>31,20</t>
  </si>
  <si>
    <t xml:space="preserve">TORNEIRA DE METAL AMARELO, PARA TANQUE / JARDIM, DE PAREDE, SEM BICO, CANO CURTO, PADRAO POPULAR / USO GERAL, 1/2 " OU 3/4 " (REF 1120)                                                                                                                                                                                                                                                                                                                                                                   </t>
  </si>
  <si>
    <t>26,47</t>
  </si>
  <si>
    <t xml:space="preserve">TORNEIRA ELETRICA DE PAREDE, BICA ALTA, PARA COZINHA, 5500 W (110/220 V)                                                                                                                                                                                                                                                                                                                                                                                                                                  </t>
  </si>
  <si>
    <t>160,44</t>
  </si>
  <si>
    <t xml:space="preserve">TORNEIRA METALICA CROMADA CANO CURTO, SEM BICO, SEM AREJADOR, DE PAREDE, PARA TANQUE E USO GERAL, 1/2 " OU 3/4 " (REF 1143)                                                                                                                                                                                                                                                                                                                                                                               </t>
  </si>
  <si>
    <t>63,69</t>
  </si>
  <si>
    <t xml:space="preserve">TORNEIRA METALICA CROMADA DE MESA PARA LAVATORIO, BICA ALTA, COM AREJADOR (REF 1195)                                                                                                                                                                                                                                                                                                                                                                                                                      </t>
  </si>
  <si>
    <t>95,58</t>
  </si>
  <si>
    <t xml:space="preserve">TORNEIRA METALICA CROMADA DE MESA PARA LAVATORIO, COM SENSOR DE PRESENCA A PILHA, COM AREJADOR EMBUTIDO                                                                                                                                                                                                                                                                                                                                                                                                   </t>
  </si>
  <si>
    <t>1.208,56</t>
  </si>
  <si>
    <t xml:space="preserve">TORNEIRA METALICA CROMADA DE MESA, PARA LAVATORIO, TEMPORIZADA PRESSAO FECHAMENTO AUTOMATICO, BICA BAIXA                                                                                                                                                                                                                                                                                                                                                                                                  </t>
  </si>
  <si>
    <t>100,43</t>
  </si>
  <si>
    <t xml:space="preserve">TORNEIRA METALICA CROMADA DE PAREDE LONGA PARA LAVATORIO, COM AREJADOR, ACIONAMENTO ALAVANCA, 1/4 DE VOLTA (REF 1178)                                                                                                                                                                                                                                                                                                                                                                                     </t>
  </si>
  <si>
    <t>127,22</t>
  </si>
  <si>
    <t xml:space="preserve">TORNEIRA METALICA CROMADA DE PAREDE, PARA COZINHA, BICA MOVEL, COM AREJADOR, 1/2 " OU 3/4 " (REF 1167 / 1168)                                                                                                                                                                                                                                                                                                                                                                                             </t>
  </si>
  <si>
    <t>84,68</t>
  </si>
  <si>
    <t xml:space="preserve">TORNEIRA METALICA CROMADA PARA JARDIM / TANQUE, COM BICO PLASTICO, CANO LONGO, DE PAREDE, PADRAO POPULAR / USO GERAL , 1/2 " OU 3/4 " (REF 1153 / 1130)                                                                                                                                                                                                                                                                                                                                                   </t>
  </si>
  <si>
    <t xml:space="preserve">TORNEIRA METALICA CROMADA PARA TANQUE / JARDIM, SEM BICO , CANO LONGO, DE PAREDE, PADRAO POPULAR / USO GERAL, 1/2 " OU 3/4 " (REF 1126)                                                                                                                                                                                                                                                                                                                                                                   </t>
  </si>
  <si>
    <t>34,01</t>
  </si>
  <si>
    <t xml:space="preserve">TORNEIRA METALICA CROMADA, CANO CURTO, COM AREJADOR, SEM BICO PLASTICO, DE PAREDE, PARA USO GERAL, 1/2 " OU 3/4 " (REF 1152 / 1154)                                                                                                                                                                                                                                                                                                                                                                       </t>
  </si>
  <si>
    <t>49,43</t>
  </si>
  <si>
    <t xml:space="preserve">TORNEIRA METALICA CROMADA, DE MESA/BANCADA, PARA COZINHA, BICA MOVEL, COM AREJADOR, 1/2 " OU 3/4 " (REF 1167 / 1168)                                                                                                                                                                                                                                                                                                                                                                                      </t>
  </si>
  <si>
    <t>84,95</t>
  </si>
  <si>
    <t xml:space="preserve">TORNEIRA METALICA CROMADA, RETA, DE PAREDE, PARA COZINHA, COM AREJADOR, PADRAO POPULAR, 1/2 " OU 3/4 " (REF 1159 / 1160)                                                                                                                                                                                                                                                                                                                                                                                  </t>
  </si>
  <si>
    <t>64,33</t>
  </si>
  <si>
    <t xml:space="preserve">TORNEIRA METALICA CROMADA, RETA, DE PAREDE, PARA COZINHA, SEM BICO, SEM AREJADOR, PADRAO POPULAR, 1/2 " OU 3/4 " (REF 1158)                                                                                                                                                                                                                                                                                                                                                                               </t>
  </si>
  <si>
    <t>57,14</t>
  </si>
  <si>
    <t xml:space="preserve">TORNEIRA PLASTICA DE BOIA CONVENCIONAL PARA CAIXA DE AGUA, AGUA FRIA, 3/4 ", COM HASTE METALICA E COM TORNEIRA E BALAO PLASTICOS (PADRAO POPULAR)                                                                                                                                                                                                                                                                                                                                                         </t>
  </si>
  <si>
    <t>40,90</t>
  </si>
  <si>
    <t xml:space="preserve">TORNEIRA PLASTICA DE BOIA PARA CAIXA DE DESCARGA,  1/2", BALAO E TORNEIRA PLASTICOS, COM HASTE METALICA                                                                                                                                                                                                                                                                                                                                                                                                   </t>
  </si>
  <si>
    <t>17,23</t>
  </si>
  <si>
    <t xml:space="preserve">TORNEIRA PLASTICA DE MESA, BICA MOVEL, PARA COZINHA 1/2 "                                                                                                                                                                                                                                                                                                                                                                                                                                                 </t>
  </si>
  <si>
    <t>47,67</t>
  </si>
  <si>
    <t xml:space="preserve">TORNEIRA PLASTICA PARA TANQUE 1/2 " OU 3/4 " COM BICO PARA MANGUEIRA                                                                                                                                                                                                                                                                                                                                                                                                                                      </t>
  </si>
  <si>
    <t>36,20</t>
  </si>
  <si>
    <t xml:space="preserve">TRANSFORMADOR TRIFASICO DE DISTRIBUICAO, POTENCIA DE 1000 KVA, TENSAO NOMINAL DE 15 KV, TENSAO SECUNDARIA DE 220/127V, EM OLEO ISOLANTE TIPO MINERAL                                                                                                                                                                                                                                                                                                                                                      </t>
  </si>
  <si>
    <t>108.474,49</t>
  </si>
  <si>
    <t xml:space="preserve">TRANSFORMADOR TRIFASICO DE DISTRIBUICAO, POTENCIA DE 112,5 KVA, TENSAO NOMINAL DE 15 KV, TENSAO SECUNDARIA DE 220/127V, EM OLEO ISOLANTE TIPO MINERAL                                                                                                                                                                                                                                                                                                                                                     </t>
  </si>
  <si>
    <t>16.767,83</t>
  </si>
  <si>
    <t xml:space="preserve">TRANSFORMADOR TRIFASICO DE DISTRIBUICAO, POTENCIA DE 15 KVA, TENSAO NOMINAL DE 15 KV, TENSAO SECUNDARIA DE 220/127V, EM OLEO ISOLANTE TIPO MINERAL                                                                                                                                                                                                                                                                                                                                                        </t>
  </si>
  <si>
    <t>7.691,66</t>
  </si>
  <si>
    <t xml:space="preserve">TRANSFORMADOR TRIFASICO DE DISTRIBUICAO, POTENCIA DE 150 KVA, TENSAO NOMINAL DE 15 KV, TENSAO SECUNDARIA DE 220/127V, EM OLEO ISOLANTE TIPO MINERAL                                                                                                                                                                                                                                                                                                                                                       </t>
  </si>
  <si>
    <t>21.148,24</t>
  </si>
  <si>
    <t xml:space="preserve">TRANSFORMADOR TRIFASICO DE DISTRIBUICAO, POTENCIA DE 1500 KVA, TENSAO NOMINAL DE 15 KV, TENSAO SECUNDARIA DE 220/127V, EM OLEO ISOLANTE TIPO MINERAL                                                                                                                                                                                                                                                                                                                                                      </t>
  </si>
  <si>
    <t>137.162,21</t>
  </si>
  <si>
    <t xml:space="preserve">TRANSFORMADOR TRIFASICO DE DISTRIBUICAO, POTENCIA DE 225 KVA, TENSAO NOMINAL DE 15 KV, TENSAO SECUNDARIA DE 220/127V, EM OLEO ISOLANTE TIPO MINERAL                                                                                                                                                                                                                                                                                                                                                       </t>
  </si>
  <si>
    <t>29.667,86</t>
  </si>
  <si>
    <t xml:space="preserve">TRANSFORMADOR TRIFASICO DE DISTRIBUICAO, POTENCIA DE 30 KVA, TENSAO NOMINAL DE 15 KV, TENSAO SECUNDARIA DE 220/127V, EM OLEO ISOLANTE TIPO MINERAL                                                                                                                                                                                                                                                                                                                                                        </t>
  </si>
  <si>
    <t>9.394,82</t>
  </si>
  <si>
    <t xml:space="preserve">TRANSFORMADOR TRIFASICO DE DISTRIBUICAO, POTENCIA DE 300 KVA, TENSAO NOMINAL DE 15 KV, TENSAO SECUNDARIA DE 220/127V, EM OLEO ISOLANTE TIPO MINERAL                                                                                                                                                                                                                                                                                                                                                       </t>
  </si>
  <si>
    <t>34.612,50</t>
  </si>
  <si>
    <t xml:space="preserve">TRANSFORMADOR TRIFASICO DE DISTRIBUICAO, POTENCIA DE 45 KVA, TENSAO NOMINAL DE 15 KV, TENSAO SECUNDARIA DE 220/127V, EM OLEO ISOLANTE TIPO MINERAL                                                                                                                                                                                                                                                                                                                                                        </t>
  </si>
  <si>
    <t>10.493,63</t>
  </si>
  <si>
    <t xml:space="preserve">TRANSFORMADOR TRIFASICO DE DISTRIBUICAO, POTENCIA DE 500 KVA, TENSAO NOMINAL DE 15 KV, TENSAO SECUNDARIA DE 220/127V, EM OLEO ISOLANTE TIPO MINERAL                                                                                                                                                                                                                                                                                                                                                       </t>
  </si>
  <si>
    <t>56.482,11</t>
  </si>
  <si>
    <t xml:space="preserve">TRANSFORMADOR TRIFASICO DE DISTRIBUICAO, POTENCIA DE 75 KVA, TENSAO NOMINAL DE 15 KV, TENSAO SECUNDARIA DE 220/127V, EM OLEO ISOLANTE TIPO MINERAL                                                                                                                                                                                                                                                                                                                                                        </t>
  </si>
  <si>
    <t>13.570,30</t>
  </si>
  <si>
    <t xml:space="preserve">TRANSFORMADOR TRIFASICO DE DISTRIBUICAO, POTENCIA DE 750 KVA, TENSAO NOMINAL DE 15 KV, TENSAO SECUNDARIA DE 220/127V, EM OLEO ISOLANTE TIPO MINERAL                                                                                                                                                                                                                                                                                                                                                       </t>
  </si>
  <si>
    <t>77.474,87</t>
  </si>
  <si>
    <t xml:space="preserve">TRANSPORTE - HORISTA (COLETADO CAIXA)                                                                                                                                                                                                                                                                                                                                                                                                                                                                     </t>
  </si>
  <si>
    <t xml:space="preserve">TRANSPORTE - MENSALISTA (COLETADO CAIXA)                                                                                                                                                                                                                                                                                                                                                                                                                                                                  </t>
  </si>
  <si>
    <t>189,44</t>
  </si>
  <si>
    <t xml:space="preserve">TRATOR DE ESTEIRAS, POTENCIA BRUTA DE 133 HP, PESO OPERACIONAL DE 14 T, COM LAMINA COM CAPACIDADE DE 3,00 M3                                                                                                                                                                                                                                                                                                                                                                                              </t>
  </si>
  <si>
    <t>1.049.541,24</t>
  </si>
  <si>
    <t xml:space="preserve">TRATOR DE ESTEIRAS, POTENCIA BRUTA DE 347 HP, PESO OPERACIONAL DE 38,5 T, COM ESCARIFICADOR E LAMINA COM CAPACIDADE DE 4,70M3                                                                                                                                                                                                                                                                                                                                                                             </t>
  </si>
  <si>
    <t>4.323.740,65</t>
  </si>
  <si>
    <t xml:space="preserve">TRATOR DE ESTEIRAS, POTENCIA DE 100 HP, PESO OPERACIONAL DE 9,4 T, COM LAMINA COM CAPACIDADE DE 2,19 M3                                                                                                                                                                                                                                                                                                                                                                                                   </t>
  </si>
  <si>
    <t>1.018.208,40</t>
  </si>
  <si>
    <t xml:space="preserve">TRATOR DE ESTEIRAS, POTENCIA DE 150 HP, PESO OPERACIONAL DE 16,7 T, COM RODA MOTRIZ ELEVADA E LAMINA COM CONTATO DE 3,18M3                                                                                                                                                                                                                                                                                                                                                                                </t>
  </si>
  <si>
    <t>1.320.000,00</t>
  </si>
  <si>
    <t xml:space="preserve">TRATOR DE ESTEIRAS, POTENCIA DE 170 HP, PESO OPERACIONAL DE 19 T, COM LAMINA COM CAPACIDADE DE 5,2 M3                                                                                                                                                                                                                                                                                                                                                                                                     </t>
  </si>
  <si>
    <t>1.311.926,48</t>
  </si>
  <si>
    <t xml:space="preserve">TRATOR DE ESTEIRAS, POTENCIA DE 347 HP, PESO OPERACIONAL DE 38,5 T, COM LAMINA COM CAPACIDADE DE 8,70M3                                                                                                                                                                                                                                                                                                                                                                                                   </t>
  </si>
  <si>
    <t xml:space="preserve">TRATOR DE ESTEIRAS, POTENCIA NO VOLANTE DE 200 HP, PESO OPERACIONAL DE 20,1 T, COM RODA MOTRIZ ELEVADA E LAMINA COM CAPACIDADE DE 3,89 M3                                                                                                                                                                                                                                                                                                                                                                 </t>
  </si>
  <si>
    <t>1.944.557,73</t>
  </si>
  <si>
    <t xml:space="preserve">TRATOR DE ESTEIRAS, POTENCIA 125 HP, PESO OPERACIONAL DE 12,9 T, COM LAMINA COM CAPACIDADE DE 2,7 M3                                                                                                                                                                                                                                                                                                                                                                                                      </t>
  </si>
  <si>
    <t>1.065.688,00</t>
  </si>
  <si>
    <t xml:space="preserve">TRATOR DE PNEUS COM POTENCIA DE 105 CV, TRACAO 4 X 4, PESO COM LASTRO DE 5775 KG                                                                                                                                                                                                                                                                                                                                                                                                                          </t>
  </si>
  <si>
    <t>233.229,51</t>
  </si>
  <si>
    <t xml:space="preserve">TRATOR DE PNEUS COM POTENCIA DE 122 CV, TRACAO 4 X 4, PESO COM LASTRO DE 4510 KG                                                                                                                                                                                                                                                                                                                                                                                                                          </t>
  </si>
  <si>
    <t>270.250,07</t>
  </si>
  <si>
    <t xml:space="preserve">TRATOR DE PNEUS COM POTENCIA DE 15 CV, PESO COM LASTRO DE 1160 KG                                                                                                                                                                                                                                                                                                                                                                                                                                         </t>
  </si>
  <si>
    <t>79.594,19</t>
  </si>
  <si>
    <t xml:space="preserve">TRATOR DE PNEUS COM POTENCIA DE 50 CV, TRACAO 4 X 2, PESO COM LASTRO DE 2714 KG                                                                                                                                                                                                                                                                                                                                                                                                                           </t>
  </si>
  <si>
    <t>129.074,01</t>
  </si>
  <si>
    <t xml:space="preserve">TRATOR DE PNEUS COM POTENCIA DE 85 CV, TRACAO 4 X 4, PESO COM LASTRO DE 4675 KG                                                                                                                                                                                                                                                                                                                                                                                                                           </t>
  </si>
  <si>
    <t>198.060,00</t>
  </si>
  <si>
    <t xml:space="preserve">TRATOR DE PNEUS COM POTENCIA DE 85 CV, TURBO,  PESO COM LASTRO DE 4900 KG                                                                                                                                                                                                                                                                                                                                                                                                                                 </t>
  </si>
  <si>
    <t>190.794,70</t>
  </si>
  <si>
    <t xml:space="preserve">TRATOR DE PNEUS COM POTENCIA DE 95 CV, TRACAO 4 X 4, PESO MAXIMO DE 5225 KG                                                                                                                                                                                                                                                                                                                                                                                                                               </t>
  </si>
  <si>
    <t>212.868,21</t>
  </si>
  <si>
    <t xml:space="preserve">TRAVA / PRENDEDOR DE PORTA, EM LATAO CROMADO, MONTADO EM PISO                                                                                                                                                                                                                                                                                                                                                                                                                                             </t>
  </si>
  <si>
    <t>36,28</t>
  </si>
  <si>
    <t xml:space="preserve">TRAVA-QUEDAS EM ACO PARA CORDA DE 12 MM, EXTENSOR DE 25 X 300 MM, COM MOSQUETAO TIPO GANCHO TRAVA DUPLA                                                                                                                                                                                                                                                                                                                                                                                                   </t>
  </si>
  <si>
    <t>176,25</t>
  </si>
  <si>
    <t xml:space="preserve">TRELICA NERVURADA (ESPACADOR), ALTURA = 120,0 MM, DIAMETRO DOS BANZOS INFERIORES E SUPERIOR = 6,0 MM, DIAMETRO DA DIAGONAL = 4,2 MM                                                                                                                                                                                                                                                                                                                                                                       </t>
  </si>
  <si>
    <t xml:space="preserve">TRILHO PANTOGRAFICO CONCAVO, TIPO U, EM ALUMINIO, COM DIMENSOES DE APROX *35 X 35* MM, PARA ROLDANA DE PORTA DE CORRER                                                                                                                                                                                                                                                                                                                                                                                    </t>
  </si>
  <si>
    <t xml:space="preserve">TRILHO PANTOGRAFICO RETO, EM ALUMINIO, TIPO U, COM DIMENSOES DE *38 X 38* MM PARA PORTA DE CORRER                                                                                                                                                                                                                                                                                                                                                                                                         </t>
  </si>
  <si>
    <t xml:space="preserve">TRILHO QUADRADO FRIZADO PARA RODIZIO (VERGALHAO MACICO), EM ALUMINIO, COM DIMENSOES DE *6 X 6* MM                                                                                                                                                                                                                                                                                                                                                                                                         </t>
  </si>
  <si>
    <t>9,61</t>
  </si>
  <si>
    <t xml:space="preserve">TROLEY MANUAL CAPACIDADE 1 T                                                                                                                                                                                                                                                                                                                                                                                                                                                                              </t>
  </si>
  <si>
    <t>636,28</t>
  </si>
  <si>
    <t xml:space="preserve">TUBO / MANGUEIRA PRETA EM POLIETILENO, LINHA PESADA OU REFORCADA, TIPO ESPAGUETE, PARA INJECAO DE CALDA DE CIMENTO, D = 1/2", ESPESSURA 1,5 MM                                                                                                                                                                                                                                                                                                                                                            </t>
  </si>
  <si>
    <t xml:space="preserve">TUBO ACO CARBONO COM COSTURA, NBR 5580, CLASSE L, DN = 15 MM, E = 2,25 MM, 1,06 KG/M                                                                                                                                                                                                                                                                                                                                                                                                                      </t>
  </si>
  <si>
    <t xml:space="preserve">TUBO ACO CARBONO COM COSTURA, NBR 5580, CLASSE L, DN = 25 MM, E = 2,65 MM, 2,02 KG/M                                                                                                                                                                                                                                                                                                                                                                                                                      </t>
  </si>
  <si>
    <t>30,10</t>
  </si>
  <si>
    <t xml:space="preserve">TUBO ACO CARBONO COM COSTURA, NBR 5580, CLASSE L, DN = 40 MM, E = 3,0 MM, 3,34 KG/M                                                                                                                                                                                                                                                                                                                                                                                                                       </t>
  </si>
  <si>
    <t>49,46</t>
  </si>
  <si>
    <t xml:space="preserve">TUBO ACO CARBONO COM COSTURA, NBR 5580, CLASSE L, DN = 80 MM, E = 3,35 MM, 7,07 KG/M                                                                                                                                                                                                                                                                                                                                                                                                                      </t>
  </si>
  <si>
    <t>104,97</t>
  </si>
  <si>
    <t xml:space="preserve">TUBO ACO CARBONO COM COSTURA, NBR 5580, CLASSE M, DN = 25 MM, E = 3,35 MM, *2,50* KG//M                                                                                                                                                                                                                                                                                                                                                                                                                   </t>
  </si>
  <si>
    <t>36,49</t>
  </si>
  <si>
    <t xml:space="preserve">TUBO ACO CARBONO COM COSTURA, NBR 5580, CLASSE M, DN = 40 MM, E = 3,35 MM, *3,71* KG//M                                                                                                                                                                                                                                                                                                                                                                                                                   </t>
  </si>
  <si>
    <t>57,68</t>
  </si>
  <si>
    <t xml:space="preserve">TUBO ACO CARBONO COM COSTURA, NBR 5580, CLASSE M, DN = 80 MM, E = 4,05 MM, *8,47* KG/M                                                                                                                                                                                                                                                                                                                                                                                                                    </t>
  </si>
  <si>
    <t>123,59</t>
  </si>
  <si>
    <t xml:space="preserve">TUBO ACO CARBONO SEM COSTURA 1 1/2", E= *3,68 MM, SCHEDULE 40, 4,05 KG/M                                                                                                                                                                                                                                                                                                                                                                                                                                  </t>
  </si>
  <si>
    <t>79,47</t>
  </si>
  <si>
    <t xml:space="preserve">TUBO ACO CARBONO SEM COSTURA 1 1/4", E= *3,56 MM, SCHEDULE 40, *3,38* KG/M                                                                                                                                                                                                                                                                                                                                                                                                                                </t>
  </si>
  <si>
    <t>72,92</t>
  </si>
  <si>
    <t xml:space="preserve">TUBO ACO CARBONO SEM COSTURA 1/2", E= *2,77 MM, SCHEDULE 40, *1,27 KG/M                                                                                                                                                                                                                                                                                                                                                                                                                                   </t>
  </si>
  <si>
    <t>35,44</t>
  </si>
  <si>
    <t xml:space="preserve">TUBO ACO CARBONO SEM COSTURA 1/2", E= *3,73 MM, SCHEDULE 80, *1,62 KG/M                                                                                                                                                                                                                                                                                                                                                                                                                                   </t>
  </si>
  <si>
    <t>47,04</t>
  </si>
  <si>
    <t xml:space="preserve">TUBO ACO CARBONO SEM COSTURA 1", E= *3,38 MM, SCHEDULE 40, *2,50* KG/M                                                                                                                                                                                                                                                                                                                                                                                                                                    </t>
  </si>
  <si>
    <t>54,42</t>
  </si>
  <si>
    <t xml:space="preserve">TUBO ACO CARBONO SEM COSTURA 14", E= *11,13 MM, SCHEDULE 40, *94,55 KG/M                                                                                                                                                                                                                                                                                                                                                                                                                                  </t>
  </si>
  <si>
    <t>1.685,17</t>
  </si>
  <si>
    <t xml:space="preserve">TUBO ACO CARBONO SEM COSTURA 2 1/2", E = 5,16 MM, SCHEDULE 40 (8,62 KG/M)                                                                                                                                                                                                                                                                                                                                                                                                                                 </t>
  </si>
  <si>
    <t>158,00</t>
  </si>
  <si>
    <t xml:space="preserve">TUBO ACO CARBONO SEM COSTURA 2", E= *3,91* MM, SCHEDULE 40, *5,43* KG/M                                                                                                                                                                                                                                                                                                                                                                                                                                   </t>
  </si>
  <si>
    <t>97,52</t>
  </si>
  <si>
    <t xml:space="preserve">TUBO ACO CARBONO SEM COSTURA 20", E= *12,70 MM, SCHEDULE 30, *154,97 KG/M                                                                                                                                                                                                                                                                                                                                                                                                                                 </t>
  </si>
  <si>
    <t>3.233,51</t>
  </si>
  <si>
    <t xml:space="preserve">TUBO ACO CARBONO SEM COSTURA 20", E= *6,35 MM,  SCHEDULE 10, *78,46 KG/M                                                                                                                                                                                                                                                                                                                                                                                                                                  </t>
  </si>
  <si>
    <t>1.791,84</t>
  </si>
  <si>
    <t xml:space="preserve">TUBO ACO CARBONO SEM COSTURA 3/4", E= *2,87 MM, SCHEDULE 40, *1,69 KG/M                                                                                                                                                                                                                                                                                                                                                                                                                                   </t>
  </si>
  <si>
    <t>48,35</t>
  </si>
  <si>
    <t xml:space="preserve">TUBO ACO CARBONO SEM COSTURA 3/4", E= *3,91 MM, SCHEDULE 80, *2,19 KG/M.                                                                                                                                                                                                                                                                                                                                                                                                                                  </t>
  </si>
  <si>
    <t>60,92</t>
  </si>
  <si>
    <t xml:space="preserve">TUBO ACO CARBONO SEM COSTURA 3", E= *5,49 MM, SCHEDULE 40, *11,28* KG/M                                                                                                                                                                                                                                                                                                                                                                                                                                   </t>
  </si>
  <si>
    <t>198,92</t>
  </si>
  <si>
    <t xml:space="preserve">TUBO ACO CARBONO SEM COSTURA 4", E= *6,02 MM, SCHEDULE 40, *16,06 KG/M                                                                                                                                                                                                                                                                                                                                                                                                                                    </t>
  </si>
  <si>
    <t>289,44</t>
  </si>
  <si>
    <t xml:space="preserve">TUBO ACO CARBONO SEM COSTURA 4", E= *8,56 MM, SCHEDULE 80, *22,31 KG/M                                                                                                                                                                                                                                                                                                                                                                                                                                    </t>
  </si>
  <si>
    <t>413,77</t>
  </si>
  <si>
    <t xml:space="preserve">TUBO ACO CARBONO SEM COSTURA 5", E= *6,55 MM, SCHEDULE 40, *21,75* KG/M                                                                                                                                                                                                                                                                                                                                                                                                                                   </t>
  </si>
  <si>
    <t>454,02</t>
  </si>
  <si>
    <t xml:space="preserve">TUBO ACO CARBONO SEM COSTURA 6", E= *10,97 MM, SCHEDULE 80, *42,56 KG/M                                                                                                                                                                                                                                                                                                                                                                                                                                   </t>
  </si>
  <si>
    <t xml:space="preserve">TUBO ACO CARBONO SEM COSTURA 6", E= 7,11 MM,  SCHEDULE 40, *28,26 KG/M                                                                                                                                                                                                                                                                                                                                                                                                                                    </t>
  </si>
  <si>
    <t>511,08</t>
  </si>
  <si>
    <t xml:space="preserve">TUBO ACO CARBONO SEM COSTURA 8", E= *12,70 MM, SCHEDULE 80, *64,64 KG/M                                                                                                                                                                                                                                                                                                                                                                                                                                   </t>
  </si>
  <si>
    <t>1.025,26</t>
  </si>
  <si>
    <t xml:space="preserve">TUBO ACO CARBONO SEM COSTURA 8", E= *6,35 MM,  SCHEDULE 20, *33,27 KG/M                                                                                                                                                                                                                                                                                                                                                                                                                                   </t>
  </si>
  <si>
    <t>592,97</t>
  </si>
  <si>
    <t xml:space="preserve">TUBO ACO CARBONO SEM COSTURA 8", E= *7,04 MM, SCHEDULE 30, *36,75 KG/M                                                                                                                                                                                                                                                                                                                                                                                                                                    </t>
  </si>
  <si>
    <t>646,88</t>
  </si>
  <si>
    <t xml:space="preserve">TUBO ACO CARBONO SEM COSTURA 8", E= *8,18 MM, SCHEDULE 40, *42,55 KG/M                                                                                                                                                                                                                                                                                                                                                                                                                                    </t>
  </si>
  <si>
    <t>769,52</t>
  </si>
  <si>
    <t xml:space="preserve">TUBO ACO GALVANIZADO COM COSTURA, CLASSE LEVE, DN 100 MM ( 4"),  E = 3,75 MM,  *10,55* KG/M (NBR 5580)                                                                                                                                                                                                                                                                                                                                                                                                    </t>
  </si>
  <si>
    <t>212,22</t>
  </si>
  <si>
    <t xml:space="preserve">TUBO ACO GALVANIZADO COM COSTURA, CLASSE LEVE, DN 15 MM ( 1/2"),  E = 2,25 MM,  *1,2* KG/M (NBR 5580)                                                                                                                                                                                                                                                                                                                                                                                                     </t>
  </si>
  <si>
    <t xml:space="preserve">TUBO ACO GALVANIZADO COM COSTURA, CLASSE LEVE, DN 20 MM ( 3/4"),  E = 2,25 MM,  *1,3* KG/M (NBR 5580)                                                                                                                                                                                                                                                                                                                                                                                                     </t>
  </si>
  <si>
    <t>32,28</t>
  </si>
  <si>
    <t xml:space="preserve">TUBO ACO GALVANIZADO COM COSTURA, CLASSE LEVE, DN 25 MM ( 1"),  E = 2,65 MM,  *2,11* KG/M (NBR 5580)                                                                                                                                                                                                                                                                                                                                                                                                      </t>
  </si>
  <si>
    <t>43,34</t>
  </si>
  <si>
    <t xml:space="preserve">TUBO ACO GALVANIZADO COM COSTURA, CLASSE LEVE, DN 32 MM ( 1 1/4"),  E = 2,65 MM,  *2,71* KG/M (NBR 5580)                                                                                                                                                                                                                                                                                                                                                                                                  </t>
  </si>
  <si>
    <t>63,17</t>
  </si>
  <si>
    <t xml:space="preserve">TUBO ACO GALVANIZADO COM COSTURA, CLASSE LEVE, DN 40 MM ( 1 1/2"),  E = 3,00 MM,  *3,48* KG/M (NBR 5580)                                                                                                                                                                                                                                                                                                                                                                                                  </t>
  </si>
  <si>
    <t>69,80</t>
  </si>
  <si>
    <t xml:space="preserve">TUBO ACO GALVANIZADO COM COSTURA, CLASSE LEVE, DN 50 MM ( 2"),  E = 3,00 MM,  *4,40* KG/M (NBR 5580)                                                                                                                                                                                                                                                                                                                                                                                                      </t>
  </si>
  <si>
    <t>91,09</t>
  </si>
  <si>
    <t xml:space="preserve">TUBO ACO GALVANIZADO COM COSTURA, CLASSE LEVE, DN 65 MM ( 2 1/2"),  E = 3,35 MM, * 6,23* KG/M (NBR 5580)                                                                                                                                                                                                                                                                                                                                                                                                  </t>
  </si>
  <si>
    <t>127,46</t>
  </si>
  <si>
    <t xml:space="preserve">TUBO ACO GALVANIZADO COM COSTURA, CLASSE LEVE, DN 80 MM ( 3"),  E = 3,35 MM, *7,32* KG/M (NBR 5580)                                                                                                                                                                                                                                                                                                                                                                                                       </t>
  </si>
  <si>
    <t>146,43</t>
  </si>
  <si>
    <t xml:space="preserve">TUBO ACO GALVANIZADO COM COSTURA, CLASSE MEDIA, DN 1.1/2", E = *3,25* MM, PESO *3,61* KG/M (NBR 5580)                                                                                                                                                                                                                                                                                                                                                                                                     </t>
  </si>
  <si>
    <t>69,87</t>
  </si>
  <si>
    <t xml:space="preserve">TUBO ACO GALVANIZADO COM COSTURA, CLASSE MEDIA, DN 1.1/4", E = *3,25* MM, PESO *3,14* KG/M (NBR 5580)                                                                                                                                                                                                                                                                                                                                                                                                     </t>
  </si>
  <si>
    <t>60,15</t>
  </si>
  <si>
    <t xml:space="preserve">TUBO ACO GALVANIZADO COM COSTURA, CLASSE MEDIA, DN 1/2", E = *2,65* MM, PESO *1,22* KG/M (NBR 5580)                                                                                                                                                                                                                                                                                                                                                                                                       </t>
  </si>
  <si>
    <t>25,41</t>
  </si>
  <si>
    <t xml:space="preserve">TUBO ACO GALVANIZADO COM COSTURA, CLASSE MEDIA, DN 1", E = 3,38 MM, PESO 2,50 KG/M (NBR 5580)                                                                                                                                                                                                                                                                                                                                                                                                             </t>
  </si>
  <si>
    <t>47,70</t>
  </si>
  <si>
    <t xml:space="preserve">TUBO ACO GALVANIZADO COM COSTURA, CLASSE MEDIA, DN 2.1/2", E = *3,65* MM, PESO *6,51* KG/M (NBR 5580)                                                                                                                                                                                                                                                                                                                                                                                                     </t>
  </si>
  <si>
    <t>125,04</t>
  </si>
  <si>
    <t xml:space="preserve">TUBO ACO GALVANIZADO COM COSTURA, CLASSE MEDIA, DN 2", E = *3,65* MM, PESO *5,10* KG/M (NBR 5580)                                                                                                                                                                                                                                                                                                                                                                                                         </t>
  </si>
  <si>
    <t>100,76</t>
  </si>
  <si>
    <t xml:space="preserve">TUBO ACO GALVANIZADO COM COSTURA, CLASSE MEDIA, DN 3/4", E = *2,65* MM, PESO *1,58* KG/M (NBR 5580)                                                                                                                                                                                                                                                                                                                                                                                                       </t>
  </si>
  <si>
    <t>32,14</t>
  </si>
  <si>
    <t xml:space="preserve">TUBO ACO GALVANIZADO COM COSTURA, CLASSE MEDIA, DN 3", E = *4,05* MM, PESO *8,47* KG/M (NBR 5580)                                                                                                                                                                                                                                                                                                                                                                                                         </t>
  </si>
  <si>
    <t>168,27</t>
  </si>
  <si>
    <t xml:space="preserve">TUBO ACO GALVANIZADO COM COSTURA, CLASSE MEDIA, DN 4", E = 4,50* MM, PESO 12,10* KG/M (NBR 5580)                                                                                                                                                                                                                                                                                                                                                                                                          </t>
  </si>
  <si>
    <t>231,74</t>
  </si>
  <si>
    <t xml:space="preserve">TUBO ACO GALVANIZADO COM COSTURA, CLASSE MEDIA, DN 5", E = *5,40* MM, PESO *17,80* KG/M (NBR 5580)                                                                                                                                                                                                                                                                                                                                                                                                        </t>
  </si>
  <si>
    <t>346,96</t>
  </si>
  <si>
    <t xml:space="preserve">TUBO ACO GALVANIZADO COM COSTURA, CLASSE MEDIA, DN 6", E = 4,85* MM, PESO 19,68* KG/M (NBR 5580)                                                                                                                                                                                                                                                                                                                                                                                                          </t>
  </si>
  <si>
    <t>376,28</t>
  </si>
  <si>
    <t xml:space="preserve">TUBO ACO INDUSTRIAL DN 2" (50,8 MM) E=1,50MM, PESO= 1,8237 KG/M                                                                                                                                                                                                                                                                                                                                                                                                                                           </t>
  </si>
  <si>
    <t xml:space="preserve">TUBO COLETOR DE ESGOTO PVC, JEI, DN 100 MM (NBR  7362)                                                                                                                                                                                                                                                                                                                                                                                                                                                    </t>
  </si>
  <si>
    <t>42,28</t>
  </si>
  <si>
    <t xml:space="preserve">TUBO COLETOR DE ESGOTO PVC, JEI, DN 200 MM (NBR 7362)                                                                                                                                                                                                                                                                                                                                                                                                                                                     </t>
  </si>
  <si>
    <t>136,87</t>
  </si>
  <si>
    <t xml:space="preserve">TUBO COLETOR DE ESGOTO PVC, JEI, DN 250 MM (NBR 7362)                                                                                                                                                                                                                                                                                                                                                                                                                                                     </t>
  </si>
  <si>
    <t>233,39</t>
  </si>
  <si>
    <t xml:space="preserve">TUBO COLETOR DE ESGOTO PVC, JEI, DN 300 MM (NBR 7362)                                                                                                                                                                                                                                                                                                                                                                                                                                                     </t>
  </si>
  <si>
    <t>376,96</t>
  </si>
  <si>
    <t xml:space="preserve">TUBO COLETOR DE ESGOTO PVC, JEI, DN 350 MM (NBR 7362)                                                                                                                                                                                                                                                                                                                                                                                                                                                     </t>
  </si>
  <si>
    <t>466,87</t>
  </si>
  <si>
    <t xml:space="preserve">TUBO COLETOR DE ESGOTO PVC, JEI, DN 400 MM (NBR 7362)                                                                                                                                                                                                                                                                                                                                                                                                                                                     </t>
  </si>
  <si>
    <t>604,71</t>
  </si>
  <si>
    <t xml:space="preserve">TUBO COLETOR DE ESGOTO, PVC, JEI, DN 150 MM  (NBR 7362)                                                                                                                                                                                                                                                                                                                                                                                                                                                   </t>
  </si>
  <si>
    <t xml:space="preserve">TUBO CORRUGADO PEAD, PAREDE DUPLA, INTERNA LISA, JEI DN/DI 500 MM (DRENAGEM/ESGOTO)                                                                                                                                                                                                                                                                                                                                                                                                                       </t>
  </si>
  <si>
    <t>681,89</t>
  </si>
  <si>
    <t xml:space="preserve">TUBO CORRUGADO PEAD, PAREDE DUPLA, INTERNA LISA, JEI, DN/DI *1000* MM, PARA SANEAMENTO (DRENAGEM/ESGOTO)                                                                                                                                                                                                                                                                                                                                                                                                  </t>
  </si>
  <si>
    <t>2.527,04</t>
  </si>
  <si>
    <t xml:space="preserve">TUBO CORRUGADO PEAD, PAREDE DUPLA, INTERNA LISA, JEI, DN/DI *400* MM, PARA SANEAMENTO (DRENAGEM/ESGOTO)                                                                                                                                                                                                                                                                                                                                                                                                   </t>
  </si>
  <si>
    <t>456,30</t>
  </si>
  <si>
    <t xml:space="preserve">TUBO CORRUGADO PEAD, PAREDE DUPLA, INTERNA LISA, JEI, DN/DI *800* MM, PARA SANEAMENTO (DRENAGEM/ESGOTO)                                                                                                                                                                                                                                                                                                                                                                                                   </t>
  </si>
  <si>
    <t>1.640,42</t>
  </si>
  <si>
    <t xml:space="preserve">TUBO CORRUGADO PEAD, PAREDE DUPLA, INTERNA LISA, JEI, DN/DI 1200 MM, PARA SANEAMENTO (DRENAGEM/ESGOTO)                                                                                                                                                                                                                                                                                                                                                                                                    </t>
  </si>
  <si>
    <t>3.492,52</t>
  </si>
  <si>
    <t xml:space="preserve">TUBO CORRUGADO PEAD, PAREDE DUPLA, INTERNA LISA, JEI, DN/DI 250 MM, PARA SANEAMENTO (DRENAGEM/ESGOTO)                                                                                                                                                                                                                                                                                                                                                                                                     </t>
  </si>
  <si>
    <t>179,70</t>
  </si>
  <si>
    <t xml:space="preserve">TUBO CORRUGADO PEAD, PAREDE DUPLA, INTERNA LISA, JEI, DN/DI 300 MM, PARA SANEAMENTO (DRENAGEM/ESGOTO)                                                                                                                                                                                                                                                                                                                                                                                                     </t>
  </si>
  <si>
    <t>281,54</t>
  </si>
  <si>
    <t xml:space="preserve">TUBO CORRUGADO PEAD, PAREDE DUPLA, INTERNA LISA, JEI, DN/DI 600 MM, PARA SANEAMENTO (DRENAGEM/ESGOTO)                                                                                                                                                                                                                                                                                                                                                                                                     </t>
  </si>
  <si>
    <t>1.008,54</t>
  </si>
  <si>
    <t xml:space="preserve">TUBO CPVC SOLDAVEL, 35 MM, AGUA QUENTE PREDIAL (NBR 15884)                                                                                                                                                                                                                                                                                                                                                                                                                                                </t>
  </si>
  <si>
    <t>40,98</t>
  </si>
  <si>
    <t xml:space="preserve">TUBO CPVC, SOLDAVEL, 15 MM, AGUA QUENTE PREDIAL (NBR 15884)                                                                                                                                                                                                                                                                                                                                                                                                                                               </t>
  </si>
  <si>
    <t>11,63</t>
  </si>
  <si>
    <t xml:space="preserve">TUBO CPVC, SOLDAVEL, 22 MM, AGUA QUENTE PREDIAL (NBR 15884)                                                                                                                                                                                                                                                                                                                                                                                                                                               </t>
  </si>
  <si>
    <t>20,62</t>
  </si>
  <si>
    <t xml:space="preserve">TUBO CPVC, SOLDAVEL, 28 MM, AGUA QUENTE PREDIAL (NBR 15884)                                                                                                                                                                                                                                                                                                                                                                                                                                               </t>
  </si>
  <si>
    <t>33,10</t>
  </si>
  <si>
    <t xml:space="preserve">TUBO CPVC, SOLDAVEL, 42 MM, AGUA QUENTE PREDIAL (NBR 15884)                                                                                                                                                                                                                                                                                                                                                                                                                                               </t>
  </si>
  <si>
    <t>56,16</t>
  </si>
  <si>
    <t xml:space="preserve">TUBO CPVC, SOLDAVEL, 54 MM, AGUA QUENTE PREDIAL (NBR 15884)                                                                                                                                                                                                                                                                                                                                                                                                                                               </t>
  </si>
  <si>
    <t>85,61</t>
  </si>
  <si>
    <t xml:space="preserve">TUBO CPVC, SOLDAVEL, 73 MM, AGUA QUENTE PREDIAL (NBR 15884)                                                                                                                                                                                                                                                                                                                                                                                                                                               </t>
  </si>
  <si>
    <t>131,50</t>
  </si>
  <si>
    <t xml:space="preserve">TUBO CPVC, SOLDAVEL, 89 MM, AGUA QUENTE PREDIAL (NBR 15884)                                                                                                                                                                                                                                                                                                                                                                                                                                               </t>
  </si>
  <si>
    <t>208,38</t>
  </si>
  <si>
    <t xml:space="preserve">TUBO DE BORRACHA ELASTOMERICA FLEXIVEL, PRETA, PARA ISOLAMENTO TERMICO DE TUBULACAO, DN 1 1/8" (28 MM), E= 32 MM, COEFICIENTE DE CONDUTIVIDADE TERMICA 0,036W/mK, VAPOR DE AGUA MAIOR OU IGUAL A 10.000                                                                                                                                                                                                                                                                                                   </t>
  </si>
  <si>
    <t>106,18</t>
  </si>
  <si>
    <t xml:space="preserve">TUBO DE BORRACHA ELASTOMERICA FLEXIVEL, PRETA, PARA ISOLAMENTO TERMICO DE TUBULACAO, DN 1 3/8" (35 MM), E= 32 MM, COEFICIENTE DE CONDUTIVIDADE TERMICA 0,036W/mK, VAPOR DE AGUA MAIOR OU IGUAL A 10.000                                                                                                                                                                                                                                                                                                   </t>
  </si>
  <si>
    <t>125,95</t>
  </si>
  <si>
    <t xml:space="preserve">TUBO DE BORRACHA ELASTOMERICA FLEXIVEL, PRETA, PARA ISOLAMENTO TERMICO DE TUBULACAO, DN 1 5/8" (42 MM), E= 32 MM, COEFICIENTE DE CONDUTIVIDADE TERMICA 0,036W/mK, VAPOR DE AGUA MAIOR OU IGUAL A 10.000                                                                                                                                                                                                                                                                                                   </t>
  </si>
  <si>
    <t>143,74</t>
  </si>
  <si>
    <t xml:space="preserve">TUBO DE BORRACHA ELASTOMERICA FLEXIVEL, PRETA, PARA ISOLAMENTO TERMICO DE TUBULACAO, DN 1/2" (12 MM), E= 19 MM, COEFICIENTE DE CONDUTIVIDADE TERMICA 0,036W/mK, VAPOR DE AGUA MAIOR OU IGUAL A 10.000                                                                                                                                                                                                                                                                                                     </t>
  </si>
  <si>
    <t>19,33</t>
  </si>
  <si>
    <t xml:space="preserve">TUBO DE BORRACHA ELASTOMERICA FLEXIVEL, PRETA, PARA ISOLAMENTO TERMICO DE TUBULACAO, DN 1/4" (6 MM), E= 9 MM, COEFICIENTE DE CONDUTIVIDADE TERMICA 0,036W/mK, VAPOR DE AGUA MAIOR OU IGUAL A 10.000                                                                                                                                                                                                                                                                                                       </t>
  </si>
  <si>
    <t xml:space="preserve">TUBO DE BORRACHA ELASTOMERICA FLEXIVEL, PRETA, PARA ISOLAMENTO TERMICO DE TUBULACAO, DN 1" (25 MM), E= 32 MM, COEFICIENTE DE CONDUTIVIDADE TERMICA 0,036W/mK, VAPOR DE AGUA MAIOR OU IGUAL A 10.000                                                                                                                                                                                                                                                                                                       </t>
  </si>
  <si>
    <t>99,40</t>
  </si>
  <si>
    <t xml:space="preserve">TUBO DE BORRACHA ELASTOMERICA FLEXIVEL, PRETA, PARA ISOLAMENTO TERMICO DE TUBULACAO, DN 2 1/8" (54 MM), E= 32 MM, COEFICIENTE DE CONDUTIVIDADE TERMICA 0,036W/mK, VAPOR DE AGUA MAIOR OU IGUAL A 10.000                                                                                                                                                                                                                                                                                                   </t>
  </si>
  <si>
    <t>172,02</t>
  </si>
  <si>
    <t xml:space="preserve">TUBO DE BORRACHA ELASTOMERICA FLEXIVEL, PRETA, PARA ISOLAMENTO TERMICO DE TUBULACAO, DN 2 5/8" (*64* MM), E= *32* MM, COEFICIENTE DE CONDUTIVIDADE TERMICA 0,036W/MK, VAPOR DE AGUA MAIOR OU IGUAL A 10.000                                                                                                                                                                                                                                                                                               </t>
  </si>
  <si>
    <t>174,45</t>
  </si>
  <si>
    <t xml:space="preserve">TUBO DE BORRACHA ELASTOMERICA FLEXIVEL, PRETA, PARA ISOLAMENTO TERMICO DE TUBULACAO, DN 3/4" (18 MM), E= 32 MM, COEFICIENTE DE CONDUTIVIDADE TERMICA 0,036W/mK, VAPOR DE AGUA MAIOR OU IGUAL A 10.000                                                                                                                                                                                                                                                                                                     </t>
  </si>
  <si>
    <t>95,45</t>
  </si>
  <si>
    <t xml:space="preserve">TUBO DE BORRACHA ELASTOMERICA FLEXIVEL, PRETA, PARA ISOLAMENTO TERMICO DE TUBULACAO, DN 3/8" (10 MM), E= 19 MM, COEFICIENTE DE CONDUTIVIDADE TERMICA 0,036W/mK, VAPOR DE AGUA MAIOR OU IGUAL A 10.000                                                                                                                                                                                                                                                                                                     </t>
  </si>
  <si>
    <t>17,59</t>
  </si>
  <si>
    <t xml:space="preserve">TUBO DE BORRACHA ELASTOMERICA FLEXIVEL, PRETA, PARA ISOLAMENTO TERMICO DE TUBULACAO, DN 5/8" (15 MM), E= 19 MM, COEFICIENTE DE CONDUTIVIDADE TERMICA 0,036W/MK, VAPOR DE AGUA MAIOR OU IGUAL A 10.000                                                                                                                                                                                                                                                                                                     </t>
  </si>
  <si>
    <t xml:space="preserve">TUBO DE BORRACHA ELASTOMERICA FLEXIVEL, PRETA, PARA ISOLAMENTO TERMICO DE TUBULACAO, DN 7/8" (22 MM), E= 32 MM, COEFICIENTE DE CONDUTIVIDADE TERMICA 0,036W/mK, VAPOR DE AGUA MAIOR OU IGUAL A 10.000                                                                                                                                                                                                                                                                                                     </t>
  </si>
  <si>
    <t>76,72</t>
  </si>
  <si>
    <t xml:space="preserve">TUBO DE COBRE CLASSE "A", DN = 1 " (28 MM), PARA INSTALACOES DE MEDIA PRESSAO PARA GASES COMBUSTIVEIS E MEDICINAIS                                                                                                                                                                                                                                                                                                                                                                                        </t>
  </si>
  <si>
    <t>113,07</t>
  </si>
  <si>
    <t xml:space="preserve">TUBO DE COBRE CLASSE "A", DN = 1 1/2 " (42 MM), PARA INSTALACOES DE MEDIA PRESSAO PARA GASES COMBUSTIVEIS E MEDICINAIS                                                                                                                                                                                                                                                                                                                                                                                    </t>
  </si>
  <si>
    <t>205,47</t>
  </si>
  <si>
    <t xml:space="preserve">TUBO DE COBRE CLASSE "A", DN = 1 1/4 " (35 MM), PARA INSTALACOES DE MEDIA PRESSAO PARA GASES COMBUSTIVEIS E MEDICINAIS                                                                                                                                                                                                                                                                                                                                                                                    </t>
  </si>
  <si>
    <t>170,78</t>
  </si>
  <si>
    <t xml:space="preserve">TUBO DE COBRE CLASSE "A", DN = 1/2 " (15 MM), PARA INSTALACOES DE MEDIA PRESSAO PARA GASES COMBUSTIVEIS E MEDICINAIS                                                                                                                                                                                                                                                                                                                                                                                      </t>
  </si>
  <si>
    <t>54,93</t>
  </si>
  <si>
    <t xml:space="preserve">TUBO DE COBRE CLASSE "A", DN = 2 1/2 " (66 MM), PARA INSTALACOES DE MEDIA PRESSAO PARA GASES COMBUSTIVEIS E MEDICINAIS                                                                                                                                                                                                                                                                                                                                                                                    </t>
  </si>
  <si>
    <t>378,21</t>
  </si>
  <si>
    <t xml:space="preserve">TUBO DE COBRE CLASSE "A", DN = 3 " (79 MM), PARA INSTALACOES DE MEDIA PRESSAO PARA GASES COMBUSTIVEIS E MEDICINAIS                                                                                                                                                                                                                                                                                                                                                                                        </t>
  </si>
  <si>
    <t>557,21</t>
  </si>
  <si>
    <t xml:space="preserve">TUBO DE COBRE CLASSE "A", DN = 3/4 " (22 MM), PARA INSTALACOES DE MEDIA PRESSAO PARA GASES COMBUSTIVEIS E MEDICINAIS                                                                                                                                                                                                                                                                                                                                                                                      </t>
  </si>
  <si>
    <t>88,88</t>
  </si>
  <si>
    <t xml:space="preserve">TUBO DE COBRE CLASSE "A", DN = 4 " (104 MM), PARA INSTALACOES DE MEDIA PRESSAO PARA GASES COMBUSTIVEIS E MEDICINAIS                                                                                                                                                                                                                                                                                                                                                                                       </t>
  </si>
  <si>
    <t>844,85</t>
  </si>
  <si>
    <t xml:space="preserve">TUBO DE COBRE CLASSE "E", DN = 104 MM, PARA INSTALACAO HIDRAULICA PREDIAL                                                                                                                                                                                                                                                                                                                                                                                                                                 </t>
  </si>
  <si>
    <t>668,98</t>
  </si>
  <si>
    <t xml:space="preserve">TUBO DE COBRE CLASSE "E", DN = 15 MM, PARA INSTALACAO HIDRAULICA PREDIAL                                                                                                                                                                                                                                                                                                                                                                                                                                  </t>
  </si>
  <si>
    <t>35,48</t>
  </si>
  <si>
    <t xml:space="preserve">TUBO DE COBRE CLASSE "E", DN = 22 MM, PARA INSTALACAO HIDRAULICA PREDIAL                                                                                                                                                                                                                                                                                                                                                                                                                                  </t>
  </si>
  <si>
    <t>61,03</t>
  </si>
  <si>
    <t xml:space="preserve">TUBO DE COBRE CLASSE "E", DN = 28 MM, PARA INSTALACAO HIDRAULICA PREDIAL                                                                                                                                                                                                                                                                                                                                                                                                                                  </t>
  </si>
  <si>
    <t>77,46</t>
  </si>
  <si>
    <t xml:space="preserve">TUBO DE COBRE CLASSE "E", DN = 35 MM, PARA INSTALACAO HIDRAULICA PREDIAL                                                                                                                                                                                                                                                                                                                                                                                                                                  </t>
  </si>
  <si>
    <t>112,49</t>
  </si>
  <si>
    <t xml:space="preserve">TUBO DE COBRE CLASSE "E", DN = 42 MM, PARA INSTALACAO HIDRAULICA PREDIAL                                                                                                                                                                                                                                                                                                                                                                                                                                  </t>
  </si>
  <si>
    <t xml:space="preserve">TUBO DE COBRE CLASSE "E", DN = 54 MM, PARA INSTALACAO HIDRAULICA PREDIAL                                                                                                                                                                                                                                                                                                                                                                                                                                  </t>
  </si>
  <si>
    <t>220,29</t>
  </si>
  <si>
    <t xml:space="preserve">TUBO DE COBRE CLASSE "E", DN = 66 MM, PARA INSTALACAO HIDRAULICA PREDIAL                                                                                                                                                                                                                                                                                                                                                                                                                                  </t>
  </si>
  <si>
    <t>310,35</t>
  </si>
  <si>
    <t xml:space="preserve">TUBO DE COBRE CLASSE "E", DN = 79 MM, PARA INSTALACAO HIDRAULICA PREDIAL                                                                                                                                                                                                                                                                                                                                                                                                                                  </t>
  </si>
  <si>
    <t>453,68</t>
  </si>
  <si>
    <t xml:space="preserve">TUBO DE COBRE CLASSE "I", DN = 1 " (28 MM), PARA INSTALACOES INDUSTRIAIS DE ALTA PRESSAO E VAPOR                                                                                                                                                                                                                                                                                                                                                                                                          </t>
  </si>
  <si>
    <t>149,01</t>
  </si>
  <si>
    <t xml:space="preserve">TUBO DE COBRE CLASSE "I", DN = 1 1/2 " (42 MM), PARA INSTALACOES INDUSTRIAIS DE ALTA PRESSAO E VAPOR                                                                                                                                                                                                                                                                                                                                                                                                      </t>
  </si>
  <si>
    <t>261,90</t>
  </si>
  <si>
    <t xml:space="preserve">TUBO DE COBRE CLASSE "I", DN = 1 1/4 " (35 MM), PARA INSTALACOES INDUSTRIAIS DE ALTA PRESSAO E VAPOR                                                                                                                                                                                                                                                                                                                                                                                                      </t>
  </si>
  <si>
    <t>215,53</t>
  </si>
  <si>
    <t xml:space="preserve">TUBO DE COBRE CLASSE "I", DN = 1/2 " (15 MM), PARA INSTALACOES INDUSTRIAIS DE ALTA PRESSAO E VAPOR                                                                                                                                                                                                                                                                                                                                                                                                        </t>
  </si>
  <si>
    <t>65,99</t>
  </si>
  <si>
    <t xml:space="preserve">TUBO DE COBRE CLASSE "I", DN = 2 " (54 MM), PARA INSTALACOES INDUSTRIAIS DE ALTA PRESSAO E VAPOR                                                                                                                                                                                                                                                                                                                                                                                                          </t>
  </si>
  <si>
    <t>362,68</t>
  </si>
  <si>
    <t xml:space="preserve">TUBO DE COBRE CLASSE "I", DN = 2 1/2 " (66 MM), PARA INSTALACOES INDUSTRIAIS DE ALTA PRESSAO E VAPOR                                                                                                                                                                                                                                                                                                                                                                                                      </t>
  </si>
  <si>
    <t>470,56</t>
  </si>
  <si>
    <t xml:space="preserve">TUBO DE COBRE CLASSE "I", DN = 3 " (79 MM), PARA INSTALACOES INDUSTRIAIS DE ALTA PRESSAO E VAPOR                                                                                                                                                                                                                                                                                                                                                                                                          </t>
  </si>
  <si>
    <t>696,93</t>
  </si>
  <si>
    <t xml:space="preserve">TUBO DE COBRE CLASSE "I", DN = 3/4 " (22 MM), PARA INSTALACOES INDUSTRIAIS DE ALTA PRESSAO E VAPOR                                                                                                                                                                                                                                                                                                                                                                                                        </t>
  </si>
  <si>
    <t>107,55</t>
  </si>
  <si>
    <t xml:space="preserve">TUBO DE COBRE CLASSE "I", DN = 4" (104 MM), PARA INSTALACOES INDUSTRIAIS DE ALTA PRESSAO E VAPOR                                                                                                                                                                                                                                                                                                                                                                                                          </t>
  </si>
  <si>
    <t>1.025,85</t>
  </si>
  <si>
    <t xml:space="preserve">TUBO DE COBRE FLEXIVEL, D = 1/2 ", E = 0,79 MM, PARA AR-CONDICIONADO/ INSTALACOES GAS RESIDENCIAIS E COMERCIAIS                                                                                                                                                                                                                                                                                                                                                                                           </t>
  </si>
  <si>
    <t>46,75</t>
  </si>
  <si>
    <t xml:space="preserve">TUBO DE COBRE FLEXIVEL, D = 1/4 ", E = 0,79 MM, PARA AR-CONDICIONADO/ INSTALACOES GAS RESIDENCIAIS E COMERCIAIS                                                                                                                                                                                                                                                                                                                                                                                           </t>
  </si>
  <si>
    <t xml:space="preserve">TUBO DE COBRE FLEXIVEL, D = 3/16 ", E = 0,79 MM, PARA AR-CONDICIONADO/ INSTALACOES GAS RESIDENCIAIS E COMERCIAIS                                                                                                                                                                                                                                                                                                                                                                                          </t>
  </si>
  <si>
    <t>15,28</t>
  </si>
  <si>
    <t xml:space="preserve">TUBO DE COBRE FLEXIVEL, D = 3/4 ", E = 0,79 MM, PARA AR-CONDICIONADO/ INSTALACOES GAS RESIDENCIAIS E COMERCIAIS                                                                                                                                                                                                                                                                                                                                                                                           </t>
  </si>
  <si>
    <t>70,32</t>
  </si>
  <si>
    <t xml:space="preserve">TUBO DE COBRE FLEXIVEL, D = 3/8 ", E = 0,79 MM, PARA AR-CONDICIONADO/ INSTALACOES GAS RESIDENCIAIS E COMERCIAIS                                                                                                                                                                                                                                                                                                                                                                                           </t>
  </si>
  <si>
    <t>34,46</t>
  </si>
  <si>
    <t xml:space="preserve">TUBO DE COBRE FLEXIVEL, D = 5/16 ", E = 0,79 MM, PARA AR-CONDICIONADO/ INSTALACOES GAS RESIDENCIAIS E COMERCIAIS                                                                                                                                                                                                                                                                                                                                                                                          </t>
  </si>
  <si>
    <t xml:space="preserve">TUBO DE COBRE FLEXIVEL, D = 5/8 ", E = 0,79 MM, PARA AR-CONDICIONADO/ INSTALACOES GAS RESIDENCIAIS E COMERCIAIS                                                                                                                                                                                                                                                                                                                                                                                           </t>
  </si>
  <si>
    <t>58,14</t>
  </si>
  <si>
    <t xml:space="preserve">TUBO DE COBRE, CLASSE "A", DN = 2" (54 MM), PARA INSTALACOES DE MEDIA PRESSAO PARA GASES COMBUSTIVEIS E MEDICINAIS                                                                                                                                                                                                                                                                                                                                                                                        </t>
  </si>
  <si>
    <t>292,36</t>
  </si>
  <si>
    <t xml:space="preserve">TUBO DE CONCRETO ARMADO PARA AGUAS PLUVIAIS, CLASSE PA-1, COM ENCAIXE PONTA E BOLSA, DIAMETRO NOMINAL DE = 600 MM                                                                                                                                                                                                                                                                                                                                                                                         </t>
  </si>
  <si>
    <t>175,00</t>
  </si>
  <si>
    <t xml:space="preserve">TUBO DE CONCRETO ARMADO PARA AGUAS PLUVIAIS, CLASSE PA-1, COM ENCAIXE PONTA E BOLSA, DIAMETRO NOMINAL DE 1000 MM                                                                                                                                                                                                                                                                                                                                                                                          </t>
  </si>
  <si>
    <t>341,17</t>
  </si>
  <si>
    <t xml:space="preserve">TUBO DE CONCRETO ARMADO PARA AGUAS PLUVIAIS, CLASSE PA-1, COM ENCAIXE PONTA E BOLSA, DIAMETRO NOMINAL DE 1100 MM                                                                                                                                                                                                                                                                                                                                                                                          </t>
  </si>
  <si>
    <t>477,94</t>
  </si>
  <si>
    <t xml:space="preserve">TUBO DE CONCRETO ARMADO PARA AGUAS PLUVIAIS, CLASSE PA-1, COM ENCAIXE PONTA E BOLSA, DIAMETRO NOMINAL DE 1200 MM                                                                                                                                                                                                                                                                                                                                                                                          </t>
  </si>
  <si>
    <t>509,55</t>
  </si>
  <si>
    <t xml:space="preserve">TUBO DE CONCRETO ARMADO PARA AGUAS PLUVIAIS, CLASSE PA-1, COM ENCAIXE PONTA E BOLSA, DIAMETRO NOMINAL DE 1500 MM                                                                                                                                                                                                                                                                                                                                                                                          </t>
  </si>
  <si>
    <t>738,23</t>
  </si>
  <si>
    <t xml:space="preserve">TUBO DE CONCRETO ARMADO PARA AGUAS PLUVIAIS, CLASSE PA-1, COM ENCAIXE PONTA E BOLSA, DIAMETRO NOMINAL DE 2000 MM                                                                                                                                                                                                                                                                                                                                                                                          </t>
  </si>
  <si>
    <t>2.045,64</t>
  </si>
  <si>
    <t xml:space="preserve">TUBO DE CONCRETO ARMADO PARA AGUAS PLUVIAIS, CLASSE PA-1, COM ENCAIXE PONTA E BOLSA, DIAMETRO NOMINAL DE 300 MM                                                                                                                                                                                                                                                                                                                                                                                           </t>
  </si>
  <si>
    <t>80,14</t>
  </si>
  <si>
    <t xml:space="preserve">TUBO DE CONCRETO ARMADO PARA AGUAS PLUVIAIS, CLASSE PA-1, COM ENCAIXE PONTA E BOLSA, DIAMETRO NOMINAL DE 400 MM                                                                                                                                                                                                                                                                                                                                                                                           </t>
  </si>
  <si>
    <t>90,44</t>
  </si>
  <si>
    <t xml:space="preserve">TUBO DE CONCRETO ARMADO PARA AGUAS PLUVIAIS, CLASSE PA-1, COM ENCAIXE PONTA E BOLSA, DIAMETRO NOMINAL DE 500 MM                                                                                                                                                                                                                                                                                                                                                                                           </t>
  </si>
  <si>
    <t>108,08</t>
  </si>
  <si>
    <t xml:space="preserve">TUBO DE CONCRETO ARMADO PARA AGUAS PLUVIAIS, CLASSE PA-1, COM ENCAIXE PONTA E BOLSA, DIAMETRO NOMINAL DE 700 MM                                                                                                                                                                                                                                                                                                                                                                                           </t>
  </si>
  <si>
    <t>238,52</t>
  </si>
  <si>
    <t xml:space="preserve">TUBO DE CONCRETO ARMADO PARA AGUAS PLUVIAIS, CLASSE PA-1, COM ENCAIXE PONTA E BOLSA, DIAMETRO NOMINAL DE 800 MM                                                                                                                                                                                                                                                                                                                                                                                           </t>
  </si>
  <si>
    <t>291,17</t>
  </si>
  <si>
    <t xml:space="preserve">TUBO DE CONCRETO ARMADO PARA AGUAS PLUVIAIS, CLASSE PA-1, COM ENCAIXE PONTA E BOLSA, DIAMETRO NOMINAL DE 900 MM                                                                                                                                                                                                                                                                                                                                                                                           </t>
  </si>
  <si>
    <t>334,55</t>
  </si>
  <si>
    <t xml:space="preserve">TUBO DE CONCRETO ARMADO PARA AGUAS PLUVIAIS, CLASSE PA-2, COM ENCAIXE PONTA E BOLSA, DIAMETRO NOMINAL DE 1000 MM                                                                                                                                                                                                                                                                                                                                                                                          </t>
  </si>
  <si>
    <t>374,99</t>
  </si>
  <si>
    <t xml:space="preserve">TUBO DE CONCRETO ARMADO PARA AGUAS PLUVIAIS, CLASSE PA-2, COM ENCAIXE PONTA E BOLSA, DIAMETRO NOMINAL DE 1100 MM                                                                                                                                                                                                                                                                                                                                                                                          </t>
  </si>
  <si>
    <t>517,64</t>
  </si>
  <si>
    <t xml:space="preserve">TUBO DE CONCRETO ARMADO PARA AGUAS PLUVIAIS, CLASSE PA-2, COM ENCAIXE PONTA E BOLSA, DIAMETRO NOMINAL DE 1200 MM                                                                                                                                                                                                                                                                                                                                                                                          </t>
  </si>
  <si>
    <t>549,99</t>
  </si>
  <si>
    <t xml:space="preserve">TUBO DE CONCRETO ARMADO PARA AGUAS PLUVIAIS, CLASSE PA-2, COM ENCAIXE PONTA E BOLSA, DIAMETRO NOMINAL DE 1500 MM                                                                                                                                                                                                                                                                                                                                                                                          </t>
  </si>
  <si>
    <t>789,70</t>
  </si>
  <si>
    <t xml:space="preserve">TUBO DE CONCRETO ARMADO PARA AGUAS PLUVIAIS, CLASSE PA-2, COM ENCAIXE PONTA E BOLSA, DIAMETRO NOMINAL DE 2000 MM                                                                                                                                                                                                                                                                                                                                                                                          </t>
  </si>
  <si>
    <t>2.294,11</t>
  </si>
  <si>
    <t xml:space="preserve">TUBO DE CONCRETO ARMADO PARA AGUAS PLUVIAIS, CLASSE PA-2, COM ENCAIXE PONTA E BOLSA, DIAMETRO NOMINAL DE 300 MM                                                                                                                                                                                                                                                                                                                                                                                           </t>
  </si>
  <si>
    <t xml:space="preserve">TUBO DE CONCRETO ARMADO PARA AGUAS PLUVIAIS, CLASSE PA-2, COM ENCAIXE PONTA E BOLSA, DIAMETRO NOMINAL DE 400 MM                                                                                                                                                                                                                                                                                                                                                                                           </t>
  </si>
  <si>
    <t xml:space="preserve">TUBO DE CONCRETO ARMADO PARA AGUAS PLUVIAIS, CLASSE PA-2, COM ENCAIXE PONTA E BOLSA, DIAMETRO NOMINAL DE 500 MM                                                                                                                                                                                                                                                                                                                                                                                           </t>
  </si>
  <si>
    <t xml:space="preserve">TUBO DE CONCRETO ARMADO PARA AGUAS PLUVIAIS, CLASSE PA-2, COM ENCAIXE PONTA E BOLSA, DIAMETRO NOMINAL DE 600 MM                                                                                                                                                                                                                                                                                                                                                                                           </t>
  </si>
  <si>
    <t>151,83</t>
  </si>
  <si>
    <t xml:space="preserve">TUBO DE CONCRETO ARMADO PARA AGUAS PLUVIAIS, CLASSE PA-2, COM ENCAIXE PONTA E BOLSA, DIAMETRO NOMINAL DE 700 MM                                                                                                                                                                                                                                                                                                                                                                                           </t>
  </si>
  <si>
    <t>232,35</t>
  </si>
  <si>
    <t xml:space="preserve">TUBO DE CONCRETO ARMADO PARA AGUAS PLUVIAIS, CLASSE PA-2, COM ENCAIXE PONTA E BOLSA, DIAMETRO NOMINAL DE 800 MM                                                                                                                                                                                                                                                                                                                                                                                           </t>
  </si>
  <si>
    <t xml:space="preserve">TUBO DE CONCRETO ARMADO PARA AGUAS PLUVIAIS, CLASSE PA-2, COM ENCAIXE PONTA E BOLSA, DIAMETRO NOMINAL DE 900 MM                                                                                                                                                                                                                                                                                                                                                                                           </t>
  </si>
  <si>
    <t>338,23</t>
  </si>
  <si>
    <t xml:space="preserve">TUBO DE CONCRETO ARMADO PARA AGUAS PLUVIAIS, CLASSE PA-3, COM ENCAIXE PONTA E BOLSA, DIAMETRO NOMINAL DE 1000 MM                                                                                                                                                                                                                                                                                                                                                                                          </t>
  </si>
  <si>
    <t xml:space="preserve">TUBO DE CONCRETO ARMADO PARA AGUAS PLUVIAIS, CLASSE PA-3, COM ENCAIXE PONTA E BOLSA, DIAMETRO NOMINAL DE 1100 MM                                                                                                                                                                                                                                                                                                                                                                                          </t>
  </si>
  <si>
    <t>628,67</t>
  </si>
  <si>
    <t xml:space="preserve">TUBO DE CONCRETO ARMADO PARA AGUAS PLUVIAIS, CLASSE PA-3, COM ENCAIXE PONTA E BOLSA, DIAMETRO NOMINAL DE 1200 MM                                                                                                                                                                                                                                                                                                                                                                                          </t>
  </si>
  <si>
    <t>760,14</t>
  </si>
  <si>
    <t xml:space="preserve">TUBO DE CONCRETO ARMADO PARA AGUAS PLUVIAIS, CLASSE PA-3, COM ENCAIXE PONTA E BOLSA, DIAMETRO NOMINAL DE 1500 MM                                                                                                                                                                                                                                                                                                                                                                                          </t>
  </si>
  <si>
    <t>1.154,41</t>
  </si>
  <si>
    <t xml:space="preserve">TUBO DE CONCRETO ARMADO PARA AGUAS PLUVIAIS, CLASSE PA-3, COM ENCAIXE PONTA E BOLSA, DIAMETRO NOMINAL DE 400 MM                                                                                                                                                                                                                                                                                                                                                                                           </t>
  </si>
  <si>
    <t>139,70</t>
  </si>
  <si>
    <t xml:space="preserve">TUBO DE CONCRETO ARMADO PARA AGUAS PLUVIAIS, CLASSE PA-3, COM ENCAIXE PONTA E BOLSA, DIAMETRO NOMINAL DE 500 MM                                                                                                                                                                                                                                                                                                                                                                                           </t>
  </si>
  <si>
    <t>188,23</t>
  </si>
  <si>
    <t xml:space="preserve">TUBO DE CONCRETO ARMADO PARA AGUAS PLUVIAIS, CLASSE PA-3, COM ENCAIXE PONTA E BOLSA, DIAMETRO NOMINAL DE 600 MM                                                                                                                                                                                                                                                                                                                                                                                           </t>
  </si>
  <si>
    <t>227,94</t>
  </si>
  <si>
    <t xml:space="preserve">TUBO DE CONCRETO ARMADO PARA AGUAS PLUVIAIS, CLASSE PA-3, COM ENCAIXE PONTA E BOLSA, DIAMETRO NOMINAL DE 700 MM                                                                                                                                                                                                                                                                                                                                                                                           </t>
  </si>
  <si>
    <t>392,64</t>
  </si>
  <si>
    <t xml:space="preserve">TUBO DE CONCRETO ARMADO PARA AGUAS PLUVIAIS, CLASSE PA-3, COM ENCAIXE PONTA E BOLSA, DIAMETRO NOMINAL DE 800 MM                                                                                                                                                                                                                                                                                                                                                                                           </t>
  </si>
  <si>
    <t>409,11</t>
  </si>
  <si>
    <t xml:space="preserve">TUBO DE CONCRETO ARMADO PARA AGUAS PLUVIAIS, CLASSE PA-3, COM ENCAIXE PONTA E BOLSA, DIAMETRO NOMINAL DE 900 MM                                                                                                                                                                                                                                                                                                                                                                                           </t>
  </si>
  <si>
    <t>438,23</t>
  </si>
  <si>
    <t xml:space="preserve">TUBO DE CONCRETO ARMADO PARA ESGOTO SANITARIO, CLASSE EA-2, COM ENCAIXE PONTA E BOLSA, COM JUNTA ELASTICA, DIAMETRO NOMINAL DE 1000 MM                                                                                                                                                                                                                                                                                                                                                                    </t>
  </si>
  <si>
    <t>685,29</t>
  </si>
  <si>
    <t xml:space="preserve">TUBO DE CONCRETO ARMADO PARA ESGOTO SANITARIO, CLASSE EA-2, COM ENCAIXE PONTA E BOLSA, COM JUNTA ELASTICA, DIAMETRO NOMINAL DE 300 MM                                                                                                                                                                                                                                                                                                                                                                     </t>
  </si>
  <si>
    <t>143,38</t>
  </si>
  <si>
    <t xml:space="preserve">TUBO DE CONCRETO ARMADO PARA ESGOTO SANITARIO, CLASSE EA-2, COM ENCAIXE PONTA E BOLSA, COM JUNTA ELASTICA, DIAMETRO NOMINAL DE 400 MM                                                                                                                                                                                                                                                                                                                                                                     </t>
  </si>
  <si>
    <t>147,05</t>
  </si>
  <si>
    <t xml:space="preserve">TUBO DE CONCRETO ARMADO PARA ESGOTO SANITARIO, CLASSE EA-2, COM ENCAIXE PONTA E BOLSA, COM JUNTA ELASTICA, DIAMETRO NOMINAL DE 500 MM                                                                                                                                                                                                                                                                                                                                                                     </t>
  </si>
  <si>
    <t>272,05</t>
  </si>
  <si>
    <t xml:space="preserve">TUBO DE CONCRETO ARMADO PARA ESGOTO SANITARIO, CLASSE EA-2, COM ENCAIXE PONTA E BOLSA, COM JUNTA ELASTICA, DIAMETRO NOMINAL DE 600 MM                                                                                                                                                                                                                                                                                                                                                                     </t>
  </si>
  <si>
    <t>333,82</t>
  </si>
  <si>
    <t xml:space="preserve">TUBO DE CONCRETO ARMADO PARA ESGOTO SANITARIO, CLASSE EA-2, COM ENCAIXE PONTA E BOLSA, COM JUNTA ELASTICA, DIAMETRO NOMINAL DE 700 MM                                                                                                                                                                                                                                                                                                                                                                     </t>
  </si>
  <si>
    <t>436,02</t>
  </si>
  <si>
    <t xml:space="preserve">TUBO DE CONCRETO ARMADO PARA ESGOTO SANITARIO, CLASSE EA-2, COM ENCAIXE PONTA E BOLSA, COM JUNTA ELASTICA, DIAMETRO NOMINAL DE 800 MM                                                                                                                                                                                                                                                                                                                                                                     </t>
  </si>
  <si>
    <t>445,66</t>
  </si>
  <si>
    <t xml:space="preserve">TUBO DE CONCRETO ARMADO PARA ESGOTO SANITARIO, CLASSE EA-2, COM ENCAIXE PONTA E BOLSA, COM JUNTA ELASTICA, DIAMETRO NOMINAL DE 900 MM                                                                                                                                                                                                                                                                                                                                                                     </t>
  </si>
  <si>
    <t>675,73</t>
  </si>
  <si>
    <t xml:space="preserve">TUBO DE CONCRETO ARMADO PARA ESGOTO SANITARIO, CLASSE EA-3, COM ENCAIXE PONTA E BOLSA, COM JUNTA ELASTICA, DIAMETRO NOMINAL DE 1000 MM                                                                                                                                                                                                                                                                                                                                                                    </t>
  </si>
  <si>
    <t>875,00</t>
  </si>
  <si>
    <t xml:space="preserve">TUBO DE CONCRETO ARMADO PARA ESGOTO SANITARIO, CLASSE EA-3, COM ENCAIXE PONTA E BOLSA, COM JUNTA ELASTICA, DIAMETRO NOMINAL DE 400 MM                                                                                                                                                                                                                                                                                                                                                                     </t>
  </si>
  <si>
    <t>173,52</t>
  </si>
  <si>
    <t xml:space="preserve">TUBO DE CONCRETO ARMADO PARA ESGOTO SANITARIO, CLASSE EA-3, COM ENCAIXE PONTA E BOLSA, COM JUNTA ELASTICA, DIAMETRO NOMINAL DE 500 MM                                                                                                                                                                                                                                                                                                                                                                     </t>
  </si>
  <si>
    <t>361,76</t>
  </si>
  <si>
    <t xml:space="preserve">TUBO DE CONCRETO ARMADO PARA ESGOTO SANITARIO, CLASSE EA-3, COM ENCAIXE PONTA E BOLSA, COM JUNTA ELASTICA, DIAMETRO NOMINAL DE 600 MM                                                                                                                                                                                                                                                                                                                                                                     </t>
  </si>
  <si>
    <t>383,08</t>
  </si>
  <si>
    <t xml:space="preserve">TUBO DE CONCRETO ARMADO PARA ESGOTO SANITARIO, CLASSE EA-3, COM ENCAIXE PONTA E BOLSA, COM JUNTA ELASTICA, DIAMETRO NOMINAL DE 700 MM                                                                                                                                                                                                                                                                                                                                                                     </t>
  </si>
  <si>
    <t xml:space="preserve">TUBO DE CONCRETO ARMADO PARA ESGOTO SANITARIO, CLASSE EA-3, COM ENCAIXE PONTA E BOLSA, COM JUNTA ELASTICA, DIAMETRO NOMINAL DE 800 MM                                                                                                                                                                                                                                                                                                                                                                     </t>
  </si>
  <si>
    <t>547,79</t>
  </si>
  <si>
    <t xml:space="preserve">TUBO DE CONCRETO ARMADO PARA ESGOTO SANITARIO, CLASSE EA-3, COM ENCAIXE PONTA E BOLSA, COM JUNTA ELASTICA, DIAMETRO NOMINAL DE 900 MM                                                                                                                                                                                                                                                                                                                                                                     </t>
  </si>
  <si>
    <t>775,73</t>
  </si>
  <si>
    <t xml:space="preserve">TUBO DE CONCRETO SIMPLES PARA AGUAS PLUVIAIS, CLASSE PS1, COM ENCAIXE MACHO E FEMEA, DIAMETRO NOMINAL DE 200 MM                                                                                                                                                                                                                                                                                                                                                                                           </t>
  </si>
  <si>
    <t xml:space="preserve">TUBO DE CONCRETO SIMPLES PARA AGUAS PLUVIAIS, CLASSE PS1, COM ENCAIXE MACHO E FEMEA, DIAMETRO NOMINAL DE 300 MM                                                                                                                                                                                                                                                                                                                                                                                           </t>
  </si>
  <si>
    <t>49,94</t>
  </si>
  <si>
    <t xml:space="preserve">TUBO DE CONCRETO SIMPLES PARA AGUAS PLUVIAIS, CLASSE PS1, COM ENCAIXE MACHO E FEMEA, DIAMETRO NOMINAL DE 400 MM                                                                                                                                                                                                                                                                                                                                                                                           </t>
  </si>
  <si>
    <t>69,72</t>
  </si>
  <si>
    <t xml:space="preserve">TUBO DE CONCRETO SIMPLES PARA AGUAS PLUVIAIS, CLASSE PS1, COM ENCAIXE MACHO E FEMEA, DIAMETRO NOMINAL DE 500 MM                                                                                                                                                                                                                                                                                                                                                                                           </t>
  </si>
  <si>
    <t>101,35</t>
  </si>
  <si>
    <t xml:space="preserve">TUBO DE CONCRETO SIMPLES PARA AGUAS PLUVIAIS, CLASSE PS1, COM ENCAIXE MACHO E FEMEA, DIAMETRO NOMINAL DE 600 MM                                                                                                                                                                                                                                                                                                                                                                                           </t>
  </si>
  <si>
    <t>116,71</t>
  </si>
  <si>
    <t xml:space="preserve">TUBO DE CONCRETO SIMPLES PARA AGUAS PLUVIAIS, CLASSE PS1, COM ENCAIXE PONTA E BOLSA, DIAMETRO NOMINAL DE 200 MM                                                                                                                                                                                                                                                                                                                                                                                           </t>
  </si>
  <si>
    <t>43,78</t>
  </si>
  <si>
    <t xml:space="preserve">TUBO DE CONCRETO SIMPLES PARA AGUAS PLUVIAIS, CLASSE PS1, COM ENCAIXE PONTA E BOLSA, DIAMETRO NOMINAL DE 300 MM                                                                                                                                                                                                                                                                                                                                                                                           </t>
  </si>
  <si>
    <t>60,00</t>
  </si>
  <si>
    <t xml:space="preserve">TUBO DE CONCRETO SIMPLES PARA AGUAS PLUVIAIS, CLASSE PS1, COM ENCAIXE PONTA E BOLSA, DIAMETRO NOMINAL DE 400 MM                                                                                                                                                                                                                                                                                                                                                                                           </t>
  </si>
  <si>
    <t>70,90</t>
  </si>
  <si>
    <t xml:space="preserve">TUBO DE CONCRETO SIMPLES PARA AGUAS PLUVIAIS, CLASSE PS1, COM ENCAIXE PONTA E BOLSA, DIAMETRO NOMINAL DE 500 MM                                                                                                                                                                                                                                                                                                                                                                                           </t>
  </si>
  <si>
    <t>105,52</t>
  </si>
  <si>
    <t xml:space="preserve">TUBO DE CONCRETO SIMPLES PARA AGUAS PLUVIAIS, CLASSE PS1, COM ENCAIXE PONTA E BOLSA, DIAMETRO NOMINAL DE 600 MM                                                                                                                                                                                                                                                                                                                                                                                           </t>
  </si>
  <si>
    <t>126,32</t>
  </si>
  <si>
    <t xml:space="preserve">TUBO DE CONCRETO SIMPLES PARA AGUAS PLUVIAIS, CLASSE PS2, COM ENCAIXE PONTA E BOLSA, DIAMETRO NOMINAL DE 200 MM                                                                                                                                                                                                                                                                                                                                                                                           </t>
  </si>
  <si>
    <t xml:space="preserve">TUBO DE CONCRETO SIMPLES PARA AGUAS PLUVIAIS, CLASSE PS2, COM ENCAIXE PONTA E BOLSA, DIAMETRO NOMINAL DE 300 MM                                                                                                                                                                                                                                                                                                                                                                                           </t>
  </si>
  <si>
    <t>70,54</t>
  </si>
  <si>
    <t xml:space="preserve">TUBO DE CONCRETO SIMPLES PARA AGUAS PLUVIAIS, CLASSE PS2, COM ENCAIXE PONTA E BOLSA, DIAMETRO NOMINAL DE 400 MM                                                                                                                                                                                                                                                                                                                                                                                           </t>
  </si>
  <si>
    <t>77,83</t>
  </si>
  <si>
    <t xml:space="preserve">TUBO DE CONCRETO SIMPLES PARA AGUAS PLUVIAIS, CLASSE PS2, COM ENCAIXE PONTA E BOLSA, DIAMETRO NOMINAL DE 500 MM                                                                                                                                                                                                                                                                                                                                                                                           </t>
  </si>
  <si>
    <t>110,39</t>
  </si>
  <si>
    <t xml:space="preserve">TUBO DE CONCRETO SIMPLES PARA AGUAS PLUVIAIS, CLASSE PS2, COM ENCAIXE PONTA E BOLSA, DIAMETRO NOMINAL DE 600 MM                                                                                                                                                                                                                                                                                                                                                                                           </t>
  </si>
  <si>
    <t>130,37</t>
  </si>
  <si>
    <t xml:space="preserve">TUBO DE CONCRETO SIMPLES PARA ESGOTO SANITARIO, CLASSE ES, COM ENCAIXE PONTA E BOLSA, COM JUNTA ELASTICA, DIAMETRO NOMINAL DE 400 MM                                                                                                                                                                                                                                                                                                                                                                      </t>
  </si>
  <si>
    <t>113,51</t>
  </si>
  <si>
    <t xml:space="preserve">TUBO DE CONCRETO SIMPLES PARA ESGOTO SANITARIO, CLASSE ES, COM ENCAIXE PONTA E BOLSA, COM JUNTA ELASTICA, DIAMETRO NOMINAL DE 500 MM                                                                                                                                                                                                                                                                                                                                                                      </t>
  </si>
  <si>
    <t>137,83</t>
  </si>
  <si>
    <t xml:space="preserve">TUBO DE CONCRETO SIMPLES PARA ESGOTO SANITARIO, CLASSE ES, COM ENCAIXE PONTA E BOLSA, COM JUNTA ELASTICA, DIAMETRO NOMINAL DE 600 MM                                                                                                                                                                                                                                                                                                                                                                      </t>
  </si>
  <si>
    <t>186,48</t>
  </si>
  <si>
    <t xml:space="preserve">TUBO DE CONCRETO SIMPLES POROSO PARA DRENAGEM (DRENO POROSO), COM ENCAIXE MACHO E FEMEA, DIAMETRO NOMINAL DE 200 MM                                                                                                                                                                                                                                                                                                                                                                                       </t>
  </si>
  <si>
    <t>37,29</t>
  </si>
  <si>
    <t xml:space="preserve">TUBO DE CONCRETO SIMPLES POROSO PARA DRENAGEM (DRENO POROSO), COM ENCAIXE MACHO E FEMEA, DIAMETRO NOMINAL DE 300 MM                                                                                                                                                                                                                                                                                                                                                                                       </t>
  </si>
  <si>
    <t>48,64</t>
  </si>
  <si>
    <t xml:space="preserve">TUBO DE DESCARGA, TIPO BENGALA, PARA LIGACAO CAIXA DE DESCARGA - EMBUTIR, PVC, 40 MM X 150 CM                                                                                                                                                                                                                                                                                                                                                                                                             </t>
  </si>
  <si>
    <t>27,32</t>
  </si>
  <si>
    <t xml:space="preserve">TUBO DE DESCIDA EXTERNO DE PVC PARA CAIXA DE DESCARGA EXTERNA ALTA - 40 MM X 1,60 M                                                                                                                                                                                                                                                                                                                                                                                                                       </t>
  </si>
  <si>
    <t>17,11</t>
  </si>
  <si>
    <t xml:space="preserve">TUBO DE ESPUMA DE POLIETILENO EXPANDIDO FLEXIVEL PARA ISOLAMENTO TERMICO DE TUBULACAO DE AR CONDICIONADO, AGUA QUENTE,  DN 1 1/2", E= 10 MM                                                                                                                                                                                                                                                                                                                                                               </t>
  </si>
  <si>
    <t xml:space="preserve">TUBO DE ESPUMA DE POLIETILENO EXPANDIDO FLEXIVEL PARA ISOLAMENTO TERMICO DE TUBULACAO DE AR CONDICIONADO, AGUA QUENTE,  DN 1 1/4", E= 10 MM                                                                                                                                                                                                                                                                                                                                                               </t>
  </si>
  <si>
    <t>4,11</t>
  </si>
  <si>
    <t xml:space="preserve">TUBO DE ESPUMA DE POLIETILENO EXPANDIDO FLEXIVEL PARA ISOLAMENTO TERMICO DE TUBULACAO DE AR CONDICIONADO, AGUA QUENTE,  DN 1 1/8", E= 10 MM                                                                                                                                                                                                                                                                                                                                                               </t>
  </si>
  <si>
    <t xml:space="preserve">TUBO DE ESPUMA DE POLIETILENO EXPANDIDO FLEXIVEL PARA ISOLAMENTO TERMICO DE TUBULACAO DE AR CONDICIONADO, AGUA QUENTE,  DN 1 3/8", E= 10 MM                                                                                                                                                                                                                                                                                                                                                               </t>
  </si>
  <si>
    <t>4,01</t>
  </si>
  <si>
    <t xml:space="preserve">TUBO DE ESPUMA DE POLIETILENO EXPANDIDO FLEXIVEL PARA ISOLAMENTO TERMICO DE TUBULACAO DE AR CONDICIONADO, AGUA QUENTE,  DN 1 5/8", E= 10 MM                                                                                                                                                                                                                                                                                                                                                               </t>
  </si>
  <si>
    <t xml:space="preserve">TUBO DE ESPUMA DE POLIETILENO EXPANDIDO FLEXIVEL PARA ISOLAMENTO TERMICO DE TUBULACAO DE AR CONDICIONADO, AGUA QUENTE,  DN 1/2", E= 10 MM                                                                                                                                                                                                                                                                                                                                                                 </t>
  </si>
  <si>
    <t xml:space="preserve">TUBO DE ESPUMA DE POLIETILENO EXPANDIDO FLEXIVEL PARA ISOLAMENTO TERMICO DE TUBULACAO DE AR CONDICIONADO, AGUA QUENTE,  DN 1/4", E= 10 MM                                                                                                                                                                                                                                                                                                                                                                 </t>
  </si>
  <si>
    <t xml:space="preserve">TUBO DE ESPUMA DE POLIETILENO EXPANDIDO FLEXIVEL PARA ISOLAMENTO TERMICO DE TUBULACAO DE AR CONDICIONADO, AGUA QUENTE,  DN 1", E= 10 MM                                                                                                                                                                                                                                                                                                                                                                   </t>
  </si>
  <si>
    <t xml:space="preserve">TUBO DE ESPUMA DE POLIETILENO EXPANDIDO FLEXIVEL PARA ISOLAMENTO TERMICO DE TUBULACAO DE AR CONDICIONADO, AGUA QUENTE,  DN 3/4", E= 10 MM                                                                                                                                                                                                                                                                                                                                                                 </t>
  </si>
  <si>
    <t xml:space="preserve">TUBO DE ESPUMA DE POLIETILENO EXPANDIDO FLEXIVEL PARA ISOLAMENTO TERMICO DE TUBULACAO DE AR CONDICIONADO, AGUA QUENTE,  DN 3/8", E= 10 MM                                                                                                                                                                                                                                                                                                                                                                 </t>
  </si>
  <si>
    <t xml:space="preserve">TUBO DE ESPUMA DE POLIETILENO EXPANDIDO FLEXIVEL PARA ISOLAMENTO TERMICO DE TUBULACAO DE AR CONDICIONADO, AGUA QUENTE,  DN 7/8", E= 10 MM                                                                                                                                                                                                                                                                                                                                                                 </t>
  </si>
  <si>
    <t xml:space="preserve">TUBO DE POLIETILENO DE ALTA DENSIDADE (PEAD), PE-80, DE = 20 MM X 2,3 MM DE PAREDE, PARA LIGACAO DE AGUA PREDIAL (NBR 15561)                                                                                                                                                                                                                                                                                                                                                                              </t>
  </si>
  <si>
    <t>5,71</t>
  </si>
  <si>
    <t xml:space="preserve">TUBO DE POLIETILENO DE ALTA DENSIDADE (PEAD), PE-80, DE = 32 MM X 3,0 MM DE PAREDE, PARA LIGACAO DE AGUA PREDIAL (NBR 15561)                                                                                                                                                                                                                                                                                                                                                                              </t>
  </si>
  <si>
    <t xml:space="preserve">TUBO DE POLIETILENO DE ALTA DENSIDADE, PEAD, PE-80, DE = 1000 MM X 38,5 MM PAREDE, ( SDR 26 - PN 05 ) PARA REDE DE AGUA OU ESGOTO ( NBR 15561)                                                                                                                                                                                                                                                                                                                                                            </t>
  </si>
  <si>
    <t>5.611,02</t>
  </si>
  <si>
    <t xml:space="preserve">TUBO DE POLIETILENO DE ALTA DENSIDADE, PEAD, PE-80, DE = 110 MM X 10,0 MM PAREDE, ( SDR 11 - PN 12,5 ) PARA REDE DE AGUA OU ESGOTO ( NBR 15561)                                                                                                                                                                                                                                                                                                                                                           </t>
  </si>
  <si>
    <t>137,52</t>
  </si>
  <si>
    <t xml:space="preserve">TUBO DE POLIETILENO DE ALTA DENSIDADE, PEAD, PE-80, DE = 1200 MM X 37,2 MM PAREDE ( SDR 32,25 - PN 04 ) PARA REDE DE AGUA OU ESGOTO ( NBR 15561)                                                                                                                                                                                                                                                                                                                                                          </t>
  </si>
  <si>
    <t>4.130,89</t>
  </si>
  <si>
    <t xml:space="preserve">TUBO DE POLIETILENO DE ALTA DENSIDADE, PEAD, PE-80, DE = 1400 MM X 42,9 MM PAREDE, (SDR 32,25 - PN 04 ) PARA REDE DE AGUA OU ESGOTO ( NBR 15561)                                                                                                                                                                                                                                                                                                                                                          </t>
  </si>
  <si>
    <t>2.008,27</t>
  </si>
  <si>
    <t xml:space="preserve">TUBO DE POLIETILENO DE ALTA DENSIDADE, PEAD, PE-80, DE = 160 MM X 14,6 MM PAREDE, (SDR 11 - PN 12,5 ) PARA REDE DE AGUA OU ESGOTO ( NBR 15561)                                                                                                                                                                                                                                                                                                                                                            </t>
  </si>
  <si>
    <t>295,18</t>
  </si>
  <si>
    <t xml:space="preserve">TUBO DE POLIETILENO DE ALTA DENSIDADE, PEAD, PE-80, DE = 1600 MM X 49,0 MM PAREDE, ( SDR 32,25 - PN 04 ) PARA REDE DE AGUA OU ESGOTO ( NBR 15561)                                                                                                                                                                                                                                                                                                                                                         </t>
  </si>
  <si>
    <t>1.318,31</t>
  </si>
  <si>
    <t xml:space="preserve">TUBO DE POLIETILENO DE ALTA DENSIDADE, PEAD, PE-80, DE = 900 MM X 34,7 MM PAREDE, ( SDR 26 - PN 05 ) PARA REDE DE AGUA OU ESGOTO ( NBR 15561)                                                                                                                                                                                                                                                                                                                                                             </t>
  </si>
  <si>
    <t>5.089,16</t>
  </si>
  <si>
    <t xml:space="preserve">TUBO DE POLIETILENO DE ALTA DENSIDADE, PEAD, PE-80, DE= 200 MM X 18,2 MM PAREDE, ( SDR 11 - PN 12,5 ) PARA REDE DE AGUA OU ESGOTO ( NBR 15561)                                                                                                                                                                                                                                                                                                                                                            </t>
  </si>
  <si>
    <t>460,15</t>
  </si>
  <si>
    <t xml:space="preserve">TUBO DE POLIETILENO DE ALTA DENSIDADE, PEAD, PE-80, DE= 315 MM X 28,7 MM PAREDE, ( SDR 11 - PN 12,5 ) PARA REDE DE AGUA OU ESGOTO ( NBR 15561)                                                                                                                                                                                                                                                                                                                                                            </t>
  </si>
  <si>
    <t>1.127,50</t>
  </si>
  <si>
    <t xml:space="preserve">TUBO DE POLIETILENO DE ALTA DENSIDADE, PEAD, PE-80, DE= 400 MM X 36,4 MM PAREDE, ( SDR 11 - PN 12,5 ) PARA REDE DE AGUA OU ESGOTO ( NBR 15561)                                                                                                                                                                                                                                                                                                                                                            </t>
  </si>
  <si>
    <t>1.816,00</t>
  </si>
  <si>
    <t xml:space="preserve">TUBO DE POLIETILENO DE ALTA DENSIDADE, PEAD, PE-80, DE= 50 MM X 4,6 MM PAREDE, (SDR 11 - PN 12,5) PARA REDE DE AGUA OU ESGOTO ( NBR 15561)                                                                                                                                                                                                                                                                                                                                                                </t>
  </si>
  <si>
    <t xml:space="preserve">TUBO DE POLIETILENO DE ALTA DENSIDADE, PEAD, PE-80, DE= 500 MM X 45,5 MM PAREDE, ( SDR 11 - PN 12,5 ) PARA REDE DE AGUA OU ESGOTO ( NBR 15561)                                                                                                                                                                                                                                                                                                                                                            </t>
  </si>
  <si>
    <t>3.188,22</t>
  </si>
  <si>
    <t xml:space="preserve">TUBO DE POLIETILENO DE ALTA DENSIDADE, PEAD, PE-80, DE= 630 MM X 57,3 MM PAREDE (SDR 11 - PN 12,5 ) PARA REDE DE AGUA OU ESGOTO ( NBR 15561)                                                                                                                                                                                                                                                                                                                                                              </t>
  </si>
  <si>
    <t>4.741,78</t>
  </si>
  <si>
    <t xml:space="preserve">TUBO DE POLIETILENO DE ALTA DENSIDADE, PEAD, PE-80, DE= 730 MM X 34,1 MM PAREDE, ( SDR 21 - PN 06 ) PARA REDE DE AGUA OU ESGOTO ( NBR 15561)                                                                                                                                                                                                                                                                                                                                                              </t>
  </si>
  <si>
    <t>2.377,88</t>
  </si>
  <si>
    <t xml:space="preserve">TUBO DE POLIETILENO DE ALTA DENSIDADE, PEAD, PE-80, DE= 75 MM X 6,9 MM PAREDE, ( SRD 11 - PN 12,5 ) PARA REDE DE AGUA OU ESGOTO ( NBR 15561)                                                                                                                                                                                                                                                                                                                                                              </t>
  </si>
  <si>
    <t>65,52</t>
  </si>
  <si>
    <t xml:space="preserve">TUBO DE POLIETILENO DE ALTA DENSIDADE, PEAD, PE-80, DE= 800 MM X 30,8 MM PAREDE, ( SDR 26 - PN 05 ) PARA REDE DE AGUA OU ESGOTO ( NBR 15561)                                                                                                                                                                                                                                                                                                                                                              </t>
  </si>
  <si>
    <t>3.102,34</t>
  </si>
  <si>
    <t xml:space="preserve">TUBO DE PVC, PBL, TIPO LEVE, DN = 125 MM,  PARA VENTILACAO                                                                                                                                                                                                                                                                                                                                                                                                                                                </t>
  </si>
  <si>
    <t>25,53</t>
  </si>
  <si>
    <t xml:space="preserve">TUBO DE PVC, PBL, TIPO LEVE, DN = 250 MM,  PARA VENTILACAO                                                                                                                                                                                                                                                                                                                                                                                                                                                </t>
  </si>
  <si>
    <t>89,44</t>
  </si>
  <si>
    <t xml:space="preserve">TUBO DE PVC, PBL, TIPO LEVE, DN = 300 MM,  PARA VENTILACAO                                                                                                                                                                                                                                                                                                                                                                                                                                                </t>
  </si>
  <si>
    <t>116,50</t>
  </si>
  <si>
    <t xml:space="preserve">TUBO DE PVC, PBL, TIPO LEVE, DN = 400 MM,  PARA VENTILACAO                                                                                                                                                                                                                                                                                                                                                                                                                                                </t>
  </si>
  <si>
    <t>278,06</t>
  </si>
  <si>
    <t xml:space="preserve">TUBO DE REVESTIMENTO, EM ACO, CORPO SCHEDULE 40, PONTEIRA SCHEDULE 80, ROSQUEAVEL E SEGMENTADO PARA PERFURACAO, DIAMETRO 10'' (310 MM)                                                                                                                                                                                                                                                                                                                                                                    </t>
  </si>
  <si>
    <t>3.049,91</t>
  </si>
  <si>
    <t xml:space="preserve">TUBO DE REVESTIMENTO, EM ACO, CORPO SCHEDULE 40, PONTEIRA SCHEDULE 80, ROSQUEAVEL E SEGMENTADO PARA PERFURACAO, DIAMETRO 12" (320 MM)                                                                                                                                                                                                                                                                                                                                                                     </t>
  </si>
  <si>
    <t>3.740,41</t>
  </si>
  <si>
    <t xml:space="preserve">TUBO DE REVESTIMENTO, EM ACO, CORPO SCHEDULE 40, PONTEIRA SCHEDULE 80, ROSQUEAVEL E SEGMENTADO PARA PERFURACAO, DIAMETRO 14'' (400 MM)                                                                                                                                                                                                                                                                                                                                                                    </t>
  </si>
  <si>
    <t>4.335,45</t>
  </si>
  <si>
    <t xml:space="preserve">TUBO DE REVESTIMENTO, EM ACO, CORPO SCHEDULE 40, PONTEIRA SCHEDULE 80, ROSQUEAVEL E SEGMENTADO PARA PERFURACAO, DIAMETRO 16'' (450 MM)                                                                                                                                                                                                                                                                                                                                                                    </t>
  </si>
  <si>
    <t>5.726,51</t>
  </si>
  <si>
    <t xml:space="preserve">TUBO DE REVESTIMENTO, EM ACO, CORPO SCHEDULE 40, PONTEIRA SCHEDULE 80, ROSQUEAVEL E SEGMENTADO PARA PERFURACAO, DIAMETRO 4'' (450 MM)                                                                                                                                                                                                                                                                                                                                                                     </t>
  </si>
  <si>
    <t>1.015,00</t>
  </si>
  <si>
    <t xml:space="preserve">TUBO DE REVESTIMENTO, EM ACO, CORPO SCHEDULE 40, PONTEIRA SCHEDULE 80, ROSQUEAVEL E SEGMENTADO PARA PERFURACAO, DIAMETRO 6'' (200 MM)                                                                                                                                                                                                                                                                                                                                                                     </t>
  </si>
  <si>
    <t>1.413,63</t>
  </si>
  <si>
    <t xml:space="preserve">TUBO DE REVESTIMENTO, EM ACO, CORPO SCHEDULE 40, PONTEIRA SCHEDULE 80, ROSQUEAVEL E SEGMENTADO PARA PERFURACAO, DIAMETRO 8'' (200 MM)                                                                                                                                                                                                                                                                                                                                                                     </t>
  </si>
  <si>
    <t>2.012,94</t>
  </si>
  <si>
    <t xml:space="preserve">TUBO DRENO, CORRUGADO, ESPIRALADO, FLEXIVEL, PERFURADO, EM POLIETILENO DE ALTA DENSIDADE (PEAD), DN *160* MM, (6") PARA DRENAGEM - EM BARRA (NORMA DNIT 093/2006 - EM)                                                                                                                                                                                                                                                                                                                                    </t>
  </si>
  <si>
    <t xml:space="preserve">TUBO DRENO, CORRUGADO, ESPIRALADO, FLEXIVEL, PERFURADO, EM POLIETILENO DE ALTA DENSIDADE (PEAD), DN *200* MM, (8") PARA DRENAGEM - EM BARRA (NORMA DNIT 093/2006 - EM)                                                                                                                                                                                                                                                                                                                                    </t>
  </si>
  <si>
    <t xml:space="preserve">TUBO DRENO, CORRUGADO, ESPIRALADO, FLEXIVEL, PERFURADO, EM POLIETILENO DE ALTA DENSIDADE (PEAD), DN 100 MM, (4") PARA DRENAGEM - EM ROLO (NORMA DNIT 093/2006 - E.M)                                                                                                                                                                                                                                                                                                                                      </t>
  </si>
  <si>
    <t xml:space="preserve">TUBO DRENO, CORRUGADO, ESPIRALADO, FLEXIVEL, PERFURADO, EM POLIETILENO DE ALTA DENSIDADE (PEAD), DN 65 MM, (2 1/2") PARA DRENAGEM - EM ROLO (NORMA DNIT 093/2006 - EM)                                                                                                                                                                                                                                                                                                                                    </t>
  </si>
  <si>
    <t>7,09</t>
  </si>
  <si>
    <t xml:space="preserve">TUBO MONOCAMADA PEX, DN 16 MM                                                                                                                                                                                                                                                                                                                                                                                                                                                                             </t>
  </si>
  <si>
    <t xml:space="preserve">TUBO MONOCAMADA PEX, DN 20 MM                                                                                                                                                                                                                                                                                                                                                                                                                                                                             </t>
  </si>
  <si>
    <t xml:space="preserve">TUBO MONOCAMADA PEX, DN 25 MM                                                                                                                                                                                                                                                                                                                                                                                                                                                                             </t>
  </si>
  <si>
    <t>11,82</t>
  </si>
  <si>
    <t xml:space="preserve">TUBO MONOCAMADA PEX, DN 32 MM                                                                                                                                                                                                                                                                                                                                                                                                                                                                             </t>
  </si>
  <si>
    <t xml:space="preserve">TUBO MULTICAMADA PEX, DN *26* MM, PARA INSTALACOES A GAS (AMARELO)                                                                                                                                                                                                                                                                                                                                                                                                                                        </t>
  </si>
  <si>
    <t>26,60</t>
  </si>
  <si>
    <t xml:space="preserve">TUBO MULTICAMADA PEX, DN 16 MM, PARA INSTALACOES A GAS (AMARELO)                                                                                                                                                                                                                                                                                                                                                                                                                                          </t>
  </si>
  <si>
    <t>11,73</t>
  </si>
  <si>
    <t xml:space="preserve">TUBO MULTICAMADA PEX, DN 20 MM, PARA INSTALACOES A GAS (AMARELO)                                                                                                                                                                                                                                                                                                                                                                                                                                          </t>
  </si>
  <si>
    <t xml:space="preserve">TUBO MULTICAMADA PEX, DN 32 MM, PARA INSTALACOES A GAS (AMARELO)                                                                                                                                                                                                                                                                                                                                                                                                                                          </t>
  </si>
  <si>
    <t>37,10</t>
  </si>
  <si>
    <t xml:space="preserve">TUBO PPR PN 20, DN 20 MM, PARA AGUA QUENTE PREDIAL                                                                                                                                                                                                                                                                                                                                                                                                                                                        </t>
  </si>
  <si>
    <t xml:space="preserve">TUBO PPR PN 20, DN 25 MM, PARA AGUA QUENTE PREDIAL                                                                                                                                                                                                                                                                                                                                                                                                                                                        </t>
  </si>
  <si>
    <t>12,97</t>
  </si>
  <si>
    <t xml:space="preserve">TUBO PPR, CLASSE PN 12, DN 110 MM                                                                                                                                                                                                                                                                                                                                                                                                                                                                         </t>
  </si>
  <si>
    <t>197,35</t>
  </si>
  <si>
    <t xml:space="preserve">TUBO PPR, CLASSE PN 12, DN 32 MM                                                                                                                                                                                                                                                                                                                                                                                                                                                                          </t>
  </si>
  <si>
    <t>16,26</t>
  </si>
  <si>
    <t xml:space="preserve">TUBO PPR, CLASSE PN 12, DN 40 MM                                                                                                                                                                                                                                                                                                                                                                                                                                                                          </t>
  </si>
  <si>
    <t xml:space="preserve">TUBO PPR, CLASSE PN 12, DN 50 MM                                                                                                                                                                                                                                                                                                                                                                                                                                                                          </t>
  </si>
  <si>
    <t>32,75</t>
  </si>
  <si>
    <t xml:space="preserve">TUBO PPR, CLASSE PN 12, DN 63 MM                                                                                                                                                                                                                                                                                                                                                                                                                                                                          </t>
  </si>
  <si>
    <t>47,77</t>
  </si>
  <si>
    <t xml:space="preserve">TUBO PPR, CLASSE PN 12, DN 75 MM                                                                                                                                                                                                                                                                                                                                                                                                                                                                          </t>
  </si>
  <si>
    <t>79,60</t>
  </si>
  <si>
    <t xml:space="preserve">TUBO PPR, CLASSE PN 12, DN 90 MM                                                                                                                                                                                                                                                                                                                                                                                                                                                                          </t>
  </si>
  <si>
    <t>111,64</t>
  </si>
  <si>
    <t xml:space="preserve">TUBO PPR, CLASSE PN 25, DN 110 MM, PARA AGUA QUENTE E FRIA PREDIAL                                                                                                                                                                                                                                                                                                                                                                                                                                        </t>
  </si>
  <si>
    <t>224,67</t>
  </si>
  <si>
    <t xml:space="preserve">TUBO PPR, CLASSE PN 25, DN 20 MM, PARA AGUA QUENTE E FRIA PREDIAL                                                                                                                                                                                                                                                                                                                                                                                                                                         </t>
  </si>
  <si>
    <t xml:space="preserve">TUBO PPR, CLASSE PN 25, DN 25 MM, PARA AGUA QUENTE E FRIA PREDIAL                                                                                                                                                                                                                                                                                                                                                                                                                                         </t>
  </si>
  <si>
    <t xml:space="preserve">TUBO PPR, CLASSE PN 25, DN 32 MM, PARA AGUA QUENTE E FRIA PREDIAL                                                                                                                                                                                                                                                                                                                                                                                                                                         </t>
  </si>
  <si>
    <t>21,68</t>
  </si>
  <si>
    <t xml:space="preserve">TUBO PPR, CLASSE PN 25, DN 40 MM, PARA AGUA QUENTE E FRIA PREDIAL                                                                                                                                                                                                                                                                                                                                                                                                                                         </t>
  </si>
  <si>
    <t>30,02</t>
  </si>
  <si>
    <t xml:space="preserve">TUBO PPR, CLASSE PN 25, DN 50 MM, PARA AGUA QUENTE E FRIA PREDIAL                                                                                                                                                                                                                                                                                                                                                                                                                                         </t>
  </si>
  <si>
    <t>43,69</t>
  </si>
  <si>
    <t xml:space="preserve">TUBO PPR, CLASSE PN 25, DN 63 MM, PARA AGUA QUENTE E FRIA PREDIAL                                                                                                                                                                                                                                                                                                                                                                                                                                         </t>
  </si>
  <si>
    <t>57,92</t>
  </si>
  <si>
    <t xml:space="preserve">TUBO PPR, CLASSE PN 25, DN 75 MM, PARA AGUA QUENTE E FRIA PREDIAL                                                                                                                                                                                                                                                                                                                                                                                                                                         </t>
  </si>
  <si>
    <t>111,71</t>
  </si>
  <si>
    <t xml:space="preserve">TUBO PPR, CLASSE PN 25, DN 90 MM, PARA AGUA QUENTE E FRIA PREDIAL                                                                                                                                                                                                                                                                                                                                                                                                                                         </t>
  </si>
  <si>
    <t>165,38</t>
  </si>
  <si>
    <t xml:space="preserve">TUBO PVC  SERIE NORMAL, DN 100 MM, PARA ESGOTO  PREDIAL (NBR 5688)                                                                                                                                                                                                                                                                                                                                                                                                                                        </t>
  </si>
  <si>
    <t>16,65</t>
  </si>
  <si>
    <t xml:space="preserve">TUBO PVC  SERIE NORMAL, DN 150 MM, PARA ESGOTO  PREDIAL (NBR 5688)                                                                                                                                                                                                                                                                                                                                                                                                                                        </t>
  </si>
  <si>
    <t>42,59</t>
  </si>
  <si>
    <t xml:space="preserve">TUBO PVC  SERIE NORMAL, DN 40 MM, PARA ESGOTO  PREDIAL (NBR 5688)                                                                                                                                                                                                                                                                                                                                                                                                                                         </t>
  </si>
  <si>
    <t xml:space="preserve">TUBO PVC CORRUGADO, PAREDE DUPLA, JE, DN 150 MM, REDE COLETORA ESGOTO                                                                                                                                                                                                                                                                                                                                                                                                                                     </t>
  </si>
  <si>
    <t>70,69</t>
  </si>
  <si>
    <t xml:space="preserve">TUBO PVC CORRUGADO, PAREDE DUPLA, JE, DN 200 MM, REDE COLETORA ESGOTO                                                                                                                                                                                                                                                                                                                                                                                                                                     </t>
  </si>
  <si>
    <t>115,68</t>
  </si>
  <si>
    <t xml:space="preserve">TUBO PVC CORRUGADO, PAREDE DUPLA, JE, DN 250 MM, REDE COLETORA ESGOTO                                                                                                                                                                                                                                                                                                                                                                                                                                     </t>
  </si>
  <si>
    <t>191,36</t>
  </si>
  <si>
    <t xml:space="preserve">TUBO PVC CORRUGADO, PAREDE DUPLA, JE, DN 300 MM, REDE COLETORA ESGOTO                                                                                                                                                                                                                                                                                                                                                                                                                                     </t>
  </si>
  <si>
    <t>266,66</t>
  </si>
  <si>
    <t xml:space="preserve">TUBO PVC CORRUGADO, PAREDE DUPLA, JE, DN 350 MM, REDE COLETORA ESGOTO                                                                                                                                                                                                                                                                                                                                                                                                                                     </t>
  </si>
  <si>
    <t>376,27</t>
  </si>
  <si>
    <t xml:space="preserve">TUBO PVC CORRUGADO, PAREDE DUPLA, JE, DN 400 MM, REDE COLETORA ESGOTO                                                                                                                                                                                                                                                                                                                                                                                                                                     </t>
  </si>
  <si>
    <t>436,29</t>
  </si>
  <si>
    <t xml:space="preserve">TUBO PVC DE REVESTIMENTO GEOMECANICO NERVURADO REFORCADO, DN = 150 MM, COMPRIMENTO = 2 M                                                                                                                                                                                                                                                                                                                                                                                                                  </t>
  </si>
  <si>
    <t>187,50</t>
  </si>
  <si>
    <t xml:space="preserve">TUBO PVC DE REVESTIMENTO GEOMECANICO NERVURADO REFORCADO, DN = 200 MM, COMPRIMENTO = 2 M                                                                                                                                                                                                                                                                                                                                                                                                                  </t>
  </si>
  <si>
    <t>333,43</t>
  </si>
  <si>
    <t xml:space="preserve">TUBO PVC DE REVESTIMENTO GEOMECANICO NERVURADO STANDARD, DN = 154 MM, COMPRIMENTO = 2 M                                                                                                                                                                                                                                                                                                                                                                                                                   </t>
  </si>
  <si>
    <t>146,09</t>
  </si>
  <si>
    <t xml:space="preserve">TUBO PVC DE REVESTIMENTO GEOMECANICO NERVURADO STANDARD, DN = 206 MM, COMPRIMENTO = 2 M                                                                                                                                                                                                                                                                                                                                                                                                                   </t>
  </si>
  <si>
    <t>253,33</t>
  </si>
  <si>
    <t xml:space="preserve">TUBO PVC DE REVESTIMENTO GEOMECANICO NERVURADO STANDARD, DN = 250 MM, COMPRIMENTO = 2 M                                                                                                                                                                                                                                                                                                                                                                                                                   </t>
  </si>
  <si>
    <t>423,72</t>
  </si>
  <si>
    <t xml:space="preserve">TUBO PVC DEFOFO, JEI, 1 MPA, DN 100 MM, PARA REDE DE AGUA (NBR 7665)                                                                                                                                                                                                                                                                                                                                                                                                                                      </t>
  </si>
  <si>
    <t>57,29</t>
  </si>
  <si>
    <t xml:space="preserve">TUBO PVC DEFOFO, JEI, 1 MPA, DN 150 MM, PARA REDE DE  AGUA (NBR 7665)                                                                                                                                                                                                                                                                                                                                                                                                                                     </t>
  </si>
  <si>
    <t>154,16</t>
  </si>
  <si>
    <t xml:space="preserve">TUBO PVC DEFOFO, JEI, 1 MPA, DN 200 MM, PARA REDE DE AGUA (NBR 7665)                                                                                                                                                                                                                                                                                                                                                                                                                                      </t>
  </si>
  <si>
    <t>261,27</t>
  </si>
  <si>
    <t xml:space="preserve">TUBO PVC DEFOFO, JEI, 1 MPA, DN 250 MM, PARA REDE DE AGUA (NBR 7665)                                                                                                                                                                                                                                                                                                                                                                                                                                      </t>
  </si>
  <si>
    <t>397,74</t>
  </si>
  <si>
    <t xml:space="preserve">TUBO PVC DEFOFO, JEI, 1 MPA, DN 300 MM, PARA REDE DE AGUA (NBR 7665)                                                                                                                                                                                                                                                                                                                                                                                                                                      </t>
  </si>
  <si>
    <t>564,79</t>
  </si>
  <si>
    <t xml:space="preserve">TUBO PVC PBA JEI, CLASSE 12, DN 100 MM, PARA REDE DE AGUA (NBR 5647)                                                                                                                                                                                                                                                                                                                                                                                                                                      </t>
  </si>
  <si>
    <t>68,66</t>
  </si>
  <si>
    <t xml:space="preserve">TUBO PVC PBA JEI, CLASSE 12, DN 50 MM, PARA REDE DE AGUA (NBR 5647)                                                                                                                                                                                                                                                                                                                                                                                                                                       </t>
  </si>
  <si>
    <t>20,34</t>
  </si>
  <si>
    <t xml:space="preserve">TUBO PVC PBA JEI, CLASSE 12, DN 75 MM, PARA REDE DE AGUA (NBR 5647)                                                                                                                                                                                                                                                                                                                                                                                                                                       </t>
  </si>
  <si>
    <t>42,24</t>
  </si>
  <si>
    <t xml:space="preserve">TUBO PVC PBA JEI, CLASSE 15, DN 100 MM, PARA REDE DE AGUA (NBR 5647)                                                                                                                                                                                                                                                                                                                                                                                                                                      </t>
  </si>
  <si>
    <t xml:space="preserve">TUBO PVC PBA JEI, CLASSE 15, DN 50 MM, PARA REDE DE AGUA (NBR 5647)                                                                                                                                                                                                                                                                                                                                                                                                                                       </t>
  </si>
  <si>
    <t xml:space="preserve">TUBO PVC PBA JEI, CLASSE 15, DN 75 MM, PARA REDE DE AGUA (NBR 5647)                                                                                                                                                                                                                                                                                                                                                                                                                                       </t>
  </si>
  <si>
    <t xml:space="preserve">TUBO PVC PBA JEI, CLASSE 20, DN 100 MM, PARA REDE DE AGUA (NBR 5647)                                                                                                                                                                                                                                                                                                                                                                                                                                      </t>
  </si>
  <si>
    <t>102,98</t>
  </si>
  <si>
    <t xml:space="preserve">TUBO PVC PBA JEI, CLASSE 20, DN 50 MM, PARA REDE DE AGUA (NBR 5647)                                                                                                                                                                                                                                                                                                                                                                                                                                       </t>
  </si>
  <si>
    <t xml:space="preserve">TUBO PVC PBA JEI, CLASSE 20, DN 75 MM, PARA REDE DE AGUA (NBR 5647)                                                                                                                                                                                                                                                                                                                                                                                                                                       </t>
  </si>
  <si>
    <t>62,20</t>
  </si>
  <si>
    <t xml:space="preserve">TUBO PVC ROSCAVEL, 3/4",  AGUA FRIA PREDIAL                                                                                                                                                                                                                                                                                                                                                                                                                                                               </t>
  </si>
  <si>
    <t xml:space="preserve">TUBO PVC SERIE NORMAL, DN 50 MM, PARA ESGOTO PREDIAL (NBR 5688)                                                                                                                                                                                                                                                                                                                                                                                                                                           </t>
  </si>
  <si>
    <t xml:space="preserve">TUBO PVC SERIE NORMAL, DN 75 MM, PARA ESGOTO PREDIAL (NBR 5688)                                                                                                                                                                                                                                                                                                                                                                                                                                           </t>
  </si>
  <si>
    <t xml:space="preserve">TUBO PVC, FLEXIVEL, CORRUGADO, PERFURADO, DN 110 MM, PARA DRENAGEM, SISTEMA IRRIGACAO                                                                                                                                                                                                                                                                                                                                                                                                                     </t>
  </si>
  <si>
    <t>13,19</t>
  </si>
  <si>
    <t xml:space="preserve">TUBO PVC, FLEXIVEL, CORRUGADO, PERFURADO, DN 65 MM, PARA DRENAGEM, SISTEMA IRRIGACAO                                                                                                                                                                                                                                                                                                                                                                                                                      </t>
  </si>
  <si>
    <t xml:space="preserve">TUBO PVC, RIGIDO, CORRUGADO, PERFURADO, DN 150 MM, PARA DRENAGEM, SISTEMA IRRIGACAO                                                                                                                                                                                                                                                                                                                                                                                                                       </t>
  </si>
  <si>
    <t>36,72</t>
  </si>
  <si>
    <t xml:space="preserve">TUBO PVC, ROSCAVEL,  2 1/2", AGUA FRIA PREDIAL                                                                                                                                                                                                                                                                                                                                                                                                                                                            </t>
  </si>
  <si>
    <t>95,72</t>
  </si>
  <si>
    <t xml:space="preserve">TUBO PVC, ROSCAVEL,  2", PARA AGUA FRIA PREDIAL                                                                                                                                                                                                                                                                                                                                                                                                                                                           </t>
  </si>
  <si>
    <t xml:space="preserve">TUBO PVC, ROSCAVEL, 1 1/2",  AGUA FRIA PREDIAL                                                                                                                                                                                                                                                                                                                                                                                                                                                            </t>
  </si>
  <si>
    <t>43,36</t>
  </si>
  <si>
    <t xml:space="preserve">TUBO PVC, ROSCAVEL, 1 1/4", AGUA FRIA PREDIAL                                                                                                                                                                                                                                                                                                                                                                                                                                                             </t>
  </si>
  <si>
    <t xml:space="preserve">TUBO PVC, ROSCAVEL, 1/2", AGUA FRIA PREDIAL                                                                                                                                                                                                                                                                                                                                                                                                                                                               </t>
  </si>
  <si>
    <t>9,37</t>
  </si>
  <si>
    <t xml:space="preserve">TUBO PVC, ROSCAVEL, 1", AGUA FRIA PREDIAL                                                                                                                                                                                                                                                                                                                                                                                                                                                                 </t>
  </si>
  <si>
    <t xml:space="preserve">TUBO PVC, ROSCAVEL, 3", AGUA FRIA PREDIAL                                                                                                                                                                                                                                                                                                                                                                                                                                                                 </t>
  </si>
  <si>
    <t>123,80</t>
  </si>
  <si>
    <t xml:space="preserve">TUBO PVC, ROSCAVEL, 4",  AGUA FRIA PREDIAL                                                                                                                                                                                                                                                                                                                                                                                                                                                                </t>
  </si>
  <si>
    <t>149,46</t>
  </si>
  <si>
    <t xml:space="preserve">TUBO PVC, ROSCAVEL, 5",  AGUA FRIA PREDIAL                                                                                                                                                                                                                                                                                                                                                                                                                                                                </t>
  </si>
  <si>
    <t>214,94</t>
  </si>
  <si>
    <t xml:space="preserve">TUBO PVC, ROSCAVEL, 6",  AGUA FRIA PREDIAL                                                                                                                                                                                                                                                                                                                                                                                                                                                                </t>
  </si>
  <si>
    <t>225,34</t>
  </si>
  <si>
    <t xml:space="preserve">TUBO PVC, SERIE R, DN 100 MM, PARA ESGOTO OU AGUAS PLUVIAIS PREDIAIS (NBR 5688)                                                                                                                                                                                                                                                                                                                                                                                                                           </t>
  </si>
  <si>
    <t>41,09</t>
  </si>
  <si>
    <t xml:space="preserve">TUBO PVC, SERIE R, DN 150 MM, PARA ESGOTO OU AGUAS PLUVIAIS PREDIAIS (NBR 5688)                                                                                                                                                                                                                                                                                                                                                                                                                           </t>
  </si>
  <si>
    <t>83,52</t>
  </si>
  <si>
    <t xml:space="preserve">TUBO PVC, SERIE R, DN 40 MM, PARA ESGOTO OU AGUAS PLUVIAIS PREDIAIS (NBR 5688)                                                                                                                                                                                                                                                                                                                                                                                                                            </t>
  </si>
  <si>
    <t xml:space="preserve">TUBO PVC, SERIE R, DN 50 MM, PARA ESGOTO OU AGUAS PLUVIAIS PREDIAIS (NBR 5688)                                                                                                                                                                                                                                                                                                                                                                                                                            </t>
  </si>
  <si>
    <t xml:space="preserve">TUBO PVC, SERIE R, DN 75 MM, PARA ESGOTO OU AGUAS PLUVIAIS PREDIAIS (NBR 5688)                                                                                                                                                                                                                                                                                                                                                                                                                            </t>
  </si>
  <si>
    <t xml:space="preserve">TUBO PVC, SOLDAVEL, DN 100 MM, AGUA FRIA (NBR-5648)                                                                                                                                                                                                                                                                                                                                                                                                                                                       </t>
  </si>
  <si>
    <t>104,38</t>
  </si>
  <si>
    <t xml:space="preserve">TUBO PVC, SOLDAVEL, DN 20 MM, AGUA FRIA (NBR-5648)                                                                                                                                                                                                                                                                                                                                                                                                                                                        </t>
  </si>
  <si>
    <t xml:space="preserve">TUBO PVC, SOLDAVEL, DN 25 MM, AGUA FRIA (NBR-5648)                                                                                                                                                                                                                                                                                                                                                                                                                                                        </t>
  </si>
  <si>
    <t xml:space="preserve">TUBO PVC, SOLDAVEL, DN 32 MM, AGUA FRIA (NBR-5648)                                                                                                                                                                                                                                                                                                                                                                                                                                                        </t>
  </si>
  <si>
    <t xml:space="preserve">TUBO PVC, SOLDAVEL, DN 40 MM, AGUA FRIA (NBR-5648)                                                                                                                                                                                                                                                                                                                                                                                                                                                        </t>
  </si>
  <si>
    <t>16,08</t>
  </si>
  <si>
    <t xml:space="preserve">TUBO PVC, SOLDAVEL, DN 50 MM, PARA AGUA FRIA (NBR-5648)                                                                                                                                                                                                                                                                                                                                                                                                                                                   </t>
  </si>
  <si>
    <t>18,42</t>
  </si>
  <si>
    <t xml:space="preserve">TUBO PVC, SOLDAVEL, DN 60 MM, AGUA FRIA (NBR-5648)                                                                                                                                                                                                                                                                                                                                                                                                                                                        </t>
  </si>
  <si>
    <t>31,08</t>
  </si>
  <si>
    <t xml:space="preserve">TUBO PVC, SOLDAVEL, DN 75 MM, AGUA FRIA (NBR-5648)                                                                                                                                                                                                                                                                                                                                                                                                                                                        </t>
  </si>
  <si>
    <t>52,07</t>
  </si>
  <si>
    <t xml:space="preserve">TUBO PVC, SOLDAVEL, DN 85 MM, AGUA FRIA (NBR-5648)                                                                                                                                                                                                                                                                                                                                                                                                                                                        </t>
  </si>
  <si>
    <t xml:space="preserve">TUBO 26" EM CHAPA PRETA, E= 3/16", 147 KG/6 M                                                                                                                                                                                                                                                                                                                                                                                                                                                             </t>
  </si>
  <si>
    <t>2.878,53</t>
  </si>
  <si>
    <t xml:space="preserve">TUBO 30" EM CHAPA PRETA, E= 1/4", 175 KG/6 M                                                                                                                                                                                                                                                                                                                                                                                                                                                              </t>
  </si>
  <si>
    <t>3.669,44</t>
  </si>
  <si>
    <t xml:space="preserve">TUBO 30" EM CHAPA PRETA, E= 3/8", 177 KG/6 M                                                                                                                                                                                                                                                                                                                                                                                                                                                              </t>
  </si>
  <si>
    <t>3.711,38</t>
  </si>
  <si>
    <t xml:space="preserve">UNIAO COM ASSENTO CONICO DE BRONZE, DIAMETRO 1/2"                                                                                                                                                                                                                                                                                                                                                                                                                                                         </t>
  </si>
  <si>
    <t>53,06</t>
  </si>
  <si>
    <t xml:space="preserve">UNIAO COM ASSENTO CONICO DE BRONZE, DIAMETRO 1"                                                                                                                                                                                                                                                                                                                                                                                                                                                           </t>
  </si>
  <si>
    <t>72,90</t>
  </si>
  <si>
    <t xml:space="preserve">UNIAO COM ASSENTO CONICO DE BRONZE, DIAMETRO 2 1/2"                                                                                                                                                                                                                                                                                                                                                                                                                                                       </t>
  </si>
  <si>
    <t>302,57</t>
  </si>
  <si>
    <t xml:space="preserve">UNIAO COM ASSENTO CONICO DE BRONZE, DIAMETRO 2'                                                                                                                                                                                                                                                                                                                                                                                                                                                           </t>
  </si>
  <si>
    <t>194,21</t>
  </si>
  <si>
    <t xml:space="preserve">UNIAO COM ASSENTO CONICO DE BRONZE, DIAMETRO 3/4"                                                                                                                                                                                                                                                                                                                                                                                                                                                         </t>
  </si>
  <si>
    <t>65,05</t>
  </si>
  <si>
    <t xml:space="preserve">UNIAO COM ASSENTO CONICO DE BRONZE, DIAMETRO 3"                                                                                                                                                                                                                                                                                                                                                                                                                                                           </t>
  </si>
  <si>
    <t>489,26</t>
  </si>
  <si>
    <t xml:space="preserve">UNIAO COM ASSENTO CONICO DE BRONZE, DIAMETRO 4"                                                                                                                                                                                                                                                                                                                                                                                                                                                           </t>
  </si>
  <si>
    <t>832,64</t>
  </si>
  <si>
    <t xml:space="preserve">UNIAO COM ASSENTO CONICO DE FERRO LONGO (MACHO-FEMEA), DIAMETRO 1 1/2"                                                                                                                                                                                                                                                                                                                                                                                                                                    </t>
  </si>
  <si>
    <t>171,25</t>
  </si>
  <si>
    <t xml:space="preserve">UNIAO COM ASSENTO CONICO DE FERRO LONGO (MACHO-FEMEA), DIAMETRO 1/2"                                                                                                                                                                                                                                                                                                                                                                                                                                      </t>
  </si>
  <si>
    <t>55,80</t>
  </si>
  <si>
    <t xml:space="preserve">UNIAO COM ASSENTO CONICO DE FERRO LONGO (MACHO-FEMEA), DIAMETRO 1"                                                                                                                                                                                                                                                                                                                                                                                                                                        </t>
  </si>
  <si>
    <t>109,02</t>
  </si>
  <si>
    <t xml:space="preserve">UNIAO COM ASSENTO CONICO DE FERRO LONGO (MACHO-FEMEA), DIAMETRO 2 1/2"                                                                                                                                                                                                                                                                                                                                                                                                                                    </t>
  </si>
  <si>
    <t>337,38</t>
  </si>
  <si>
    <t xml:space="preserve">UNIAO COM ASSENTO CONICO DE FERRO LONGO (MACHO-FEMEA), DIAMETRO 2"                                                                                                                                                                                                                                                                                                                                                                                                                                        </t>
  </si>
  <si>
    <t>272,48</t>
  </si>
  <si>
    <t xml:space="preserve">UNIAO COM ASSENTO CONICO DE FERRO LONGO (MACHO-FEMEA), DIAMETRO 3/4"                                                                                                                                                                                                                                                                                                                                                                                                                                      </t>
  </si>
  <si>
    <t>87,45</t>
  </si>
  <si>
    <t xml:space="preserve">UNIAO COM ASSENTO CONICO DE FERRO LONGO (MACHO-FEMEA), DIAMETRO 3'                                                                                                                                                                                                                                                                                                                                                                                                                                        </t>
  </si>
  <si>
    <t>493,11</t>
  </si>
  <si>
    <t xml:space="preserve">UNIAO COM ASSENTO CONICO DE FERRO LONGO (MACHO-FEMEA), DIAMETRO 4"                                                                                                                                                                                                                                                                                                                                                                                                                                        </t>
  </si>
  <si>
    <t>622,90</t>
  </si>
  <si>
    <t xml:space="preserve">UNIAO COM FLANGE PPR, DN 40 MM, PARA AGUA QUENTE PREDIAL                                                                                                                                                                                                                                                                                                                                                                                                                                                  </t>
  </si>
  <si>
    <t>170,07</t>
  </si>
  <si>
    <t xml:space="preserve">UNIAO DE FERRO GALVANIZADO, COM ASSENTO CONICO DE BRONZE, DE 1 1/2"                                                                                                                                                                                                                                                                                                                                                                                                                                       </t>
  </si>
  <si>
    <t>112,24</t>
  </si>
  <si>
    <t xml:space="preserve">UNIAO DE FERRO GALVANIZADO, COM ASSENTO CONICO DE BRONZE, DE 1 1/4"                                                                                                                                                                                                                                                                                                                                                                                                                                       </t>
  </si>
  <si>
    <t>108,49</t>
  </si>
  <si>
    <t xml:space="preserve">UNIAO DE FERRO GALVANIZADO, COM ROSCA BSP, COM ASSENTO PLANO, DE 1 1/2"                                                                                                                                                                                                                                                                                                                                                                                                                                   </t>
  </si>
  <si>
    <t>80,92</t>
  </si>
  <si>
    <t xml:space="preserve">UNIAO DE FERRO GALVANIZADO, COM ROSCA BSP, COM ASSENTO PLANO, DE 1 1/4"                                                                                                                                                                                                                                                                                                                                                                                                                                   </t>
  </si>
  <si>
    <t>65,02</t>
  </si>
  <si>
    <t xml:space="preserve">UNIAO DE FERRO GALVANIZADO, COM ROSCA BSP, COM ASSENTO PLANO, DE 1/2"                                                                                                                                                                                                                                                                                                                                                                                                                                     </t>
  </si>
  <si>
    <t>28,37</t>
  </si>
  <si>
    <t xml:space="preserve">UNIAO DE FERRO GALVANIZADO, COM ROSCA BSP, COM ASSENTO PLANO, DE 1"                                                                                                                                                                                                                                                                                                                                                                                                                                       </t>
  </si>
  <si>
    <t>38,86</t>
  </si>
  <si>
    <t xml:space="preserve">UNIAO DE FERRO GALVANIZADO, COM ROSCA BSP, COM ASSENTO PLANO, DE 2 1/2"                                                                                                                                                                                                                                                                                                                                                                                                                                   </t>
  </si>
  <si>
    <t>196,88</t>
  </si>
  <si>
    <t xml:space="preserve">UNIAO DE FERRO GALVANIZADO, COM ROSCA BSP, COM ASSENTO PLANO, DE 2"                                                                                                                                                                                                                                                                                                                                                                                                                                       </t>
  </si>
  <si>
    <t>119,00</t>
  </si>
  <si>
    <t xml:space="preserve">UNIAO DE FERRO GALVANIZADO, COM ROSCA BSP, COM ASSENTO PLANO, DE 3/4"                                                                                                                                                                                                                                                                                                                                                                                                                                     </t>
  </si>
  <si>
    <t>37,57</t>
  </si>
  <si>
    <t xml:space="preserve">UNIAO DE FERRO GALVANIZADO, COM ROSCA BSP, COM ASSENTO PLANO, DE 3"                                                                                                                                                                                                                                                                                                                                                                                                                                       </t>
  </si>
  <si>
    <t>305,02</t>
  </si>
  <si>
    <t xml:space="preserve">UNIAO DE FERRO GALVANIZADO, COM ROSCA BSP, COM ASSENTO PLANO, DE 4"                                                                                                                                                                                                                                                                                                                                                                                                                                       </t>
  </si>
  <si>
    <t>428,19</t>
  </si>
  <si>
    <t xml:space="preserve">UNIAO DE REDUCAO METALICA, PARA CONEXAO COM ANEL DESLIZANTE EM TUBO PEX, DN 20 X 16 MM                                                                                                                                                                                                                                                                                                                                                                                                                    </t>
  </si>
  <si>
    <t>8,77</t>
  </si>
  <si>
    <t xml:space="preserve">UNIAO DE REDUCAO METALICA, PARA CONEXAO COM ANEL DESLIZANTE EM TUBO PEX, DN 25 X 16 MM                                                                                                                                                                                                                                                                                                                                                                                                                    </t>
  </si>
  <si>
    <t>14,16</t>
  </si>
  <si>
    <t xml:space="preserve">UNIAO DE REDUCAO METALICA, PARA CONEXAO COM ANEL DESLIZANTE EM TUBO PEX, DN 25 X 20 MM                                                                                                                                                                                                                                                                                                                                                                                                                    </t>
  </si>
  <si>
    <t xml:space="preserve">UNIAO DE REDUCAO METALICA, PARA CONEXAO COM ANEL DESLIZANTE EM TUBO PEX, DN 32 X 25 MM                                                                                                                                                                                                                                                                                                                                                                                                                    </t>
  </si>
  <si>
    <t>24,15</t>
  </si>
  <si>
    <t xml:space="preserve">UNIAO DUPLA PPR DN 20 MM, PARA AGUA QUENTE PREDIAL                                                                                                                                                                                                                                                                                                                                                                                                                                                        </t>
  </si>
  <si>
    <t xml:space="preserve">UNIAO DUPLA PPR DN 25 MM, PARA AGUA QUENTE PREDIAL                                                                                                                                                                                                                                                                                                                                                                                                                                                        </t>
  </si>
  <si>
    <t xml:space="preserve">UNIAO EM POLIPROPILENO (PP), PARA TUBO EM PEAD, 20 MM - LIGACAO PREDIAL DE AGUA                                                                                                                                                                                                                                                                                                                                                                                                                           </t>
  </si>
  <si>
    <t>5,99</t>
  </si>
  <si>
    <t xml:space="preserve">UNIAO EM POLIPROPILENO (PP), PARA TUBO EM PEAD, 32 MM - LIGACAO PREDIAL DE AGUA                                                                                                                                                                                                                                                                                                                                                                                                                           </t>
  </si>
  <si>
    <t>14,81</t>
  </si>
  <si>
    <t xml:space="preserve">UNIAO METALICA, PARA CONEXAO COM ANEL DESLIZANTE EM TUBO PEX, DN 16 MM                                                                                                                                                                                                                                                                                                                                                                                                                                    </t>
  </si>
  <si>
    <t xml:space="preserve">UNIAO METALICA, PARA CONEXAO COM ANEL DESLIZANTE EM TUBO PEX, DN 20 MM                                                                                                                                                                                                                                                                                                                                                                                                                                    </t>
  </si>
  <si>
    <t>9,69</t>
  </si>
  <si>
    <t xml:space="preserve">UNIAO METALICA, PARA CONEXAO COM ANEL DESLIZANTE EM TUBO PEX, DN 25 MM                                                                                                                                                                                                                                                                                                                                                                                                                                    </t>
  </si>
  <si>
    <t>17,07</t>
  </si>
  <si>
    <t xml:space="preserve">UNIAO METALICA, PARA CONEXAO COM ANEL DESLIZANTE EM TUBO PEX, DN 32 MM                                                                                                                                                                                                                                                                                                                                                                                                                                    </t>
  </si>
  <si>
    <t>29,06</t>
  </si>
  <si>
    <t xml:space="preserve">UNIAO PVC, ROSCAVEL 1/2",  AGUA FRIA PREDIAL                                                                                                                                                                                                                                                                                                                                                                                                                                                              </t>
  </si>
  <si>
    <t xml:space="preserve">UNIAO PVC, ROSCAVEL 2",  AGUA FRIA PREDIAL                                                                                                                                                                                                                                                                                                                                                                                                                                                                </t>
  </si>
  <si>
    <t>113,53</t>
  </si>
  <si>
    <t xml:space="preserve">UNIAO PVC, ROSCAVEL, 1 1/2",  AGUA FRIA PREDIAL                                                                                                                                                                                                                                                                                                                                                                                                                                                           </t>
  </si>
  <si>
    <t xml:space="preserve">UNIAO PVC, ROSCAVEL, 1 1/4",  AGUA FRIA PREDIAL                                                                                                                                                                                                                                                                                                                                                                                                                                                           </t>
  </si>
  <si>
    <t xml:space="preserve">UNIAO PVC, ROSCAVEL, 1",  AGUA FRIA PREDIAL                                                                                                                                                                                                                                                                                                                                                                                                                                                               </t>
  </si>
  <si>
    <t xml:space="preserve">UNIAO PVC, ROSCAVEL, 2 1/2",  AGUA FRIA PREDIAL                                                                                                                                                                                                                                                                                                                                                                                                                                                           </t>
  </si>
  <si>
    <t>233,45</t>
  </si>
  <si>
    <t xml:space="preserve">UNIAO PVC, ROSCAVEL, 3/4",  AGUA FRIA PREDIAL                                                                                                                                                                                                                                                                                                                                                                                                                                                             </t>
  </si>
  <si>
    <t xml:space="preserve">UNIAO PVC, ROSCAVEL, 3",  AGUA FRIA PREDIAL                                                                                                                                                                                                                                                                                                                                                                                                                                                               </t>
  </si>
  <si>
    <t>295,63</t>
  </si>
  <si>
    <t xml:space="preserve">UNIAO PVC, SOLDAVEL, 110 MM,  PARA AGUA FRIA PREDIAL                                                                                                                                                                                                                                                                                                                                                                                                                                                      </t>
  </si>
  <si>
    <t>589,45</t>
  </si>
  <si>
    <t xml:space="preserve">UNIAO PVC, SOLDAVEL, 20 MM,  PARA AGUA FRIA PREDIAL                                                                                                                                                                                                                                                                                                                                                                                                                                                       </t>
  </si>
  <si>
    <t>9,85</t>
  </si>
  <si>
    <t xml:space="preserve">UNIAO PVC, SOLDAVEL, 25 MM,  PARA AGUA FRIA PREDIAL                                                                                                                                                                                                                                                                                                                                                                                                                                                       </t>
  </si>
  <si>
    <t xml:space="preserve">UNIAO PVC, SOLDAVEL, 32 MM,  PARA AGUA FRIA PREDIAL                                                                                                                                                                                                                                                                                                                                                                                                                                                       </t>
  </si>
  <si>
    <t>19,36</t>
  </si>
  <si>
    <t xml:space="preserve">UNIAO PVC, SOLDAVEL, 40 MM,  PARA AGUA FRIA PREDIAL                                                                                                                                                                                                                                                                                                                                                                                                                                                       </t>
  </si>
  <si>
    <t xml:space="preserve">UNIAO PVC, SOLDAVEL, 50 MM,  PARA AGUA FRIA PREDIAL                                                                                                                                                                                                                                                                                                                                                                                                                                                       </t>
  </si>
  <si>
    <t>40,84</t>
  </si>
  <si>
    <t xml:space="preserve">UNIAO PVC, SOLDAVEL, 60 MM,  PARA AGUA FRIA PREDIAL                                                                                                                                                                                                                                                                                                                                                                                                                                                       </t>
  </si>
  <si>
    <t>102,80</t>
  </si>
  <si>
    <t xml:space="preserve">UNIAO PVC, SOLDAVEL, 75 MM,  PARA AGUA FRIA PREDIAL                                                                                                                                                                                                                                                                                                                                                                                                                                                       </t>
  </si>
  <si>
    <t>207,43</t>
  </si>
  <si>
    <t xml:space="preserve">UNIAO PVC, SOLDAVEL, 85 MM,  PARA AGUA FRIA PREDIAL                                                                                                                                                                                                                                                                                                                                                                                                                                                       </t>
  </si>
  <si>
    <t>318,95</t>
  </si>
  <si>
    <t xml:space="preserve">UNIAO TIPO STORZ, COM EMPATACAO INTERNA TIPO ANEL DE EXPANSAO, ENGATE RAPIDO 1 1/2", PARA MANGUEIRA DE COMBATE A INCENDIO PREDIAL                                                                                                                                                                                                                                                                                                                                                                         </t>
  </si>
  <si>
    <t>115,13</t>
  </si>
  <si>
    <t xml:space="preserve">UNIAO TIPO STORZ, COM EMPATACAO INTERNA TIPO ANEL DE EXPANSAO, ENGATE RAPIDO 2 1/2", PARA MANGUEIRA DE COMBATE A INCENDIO PREDIAL                                                                                                                                                                                                                                                                                                                                                                         </t>
  </si>
  <si>
    <t>164,72</t>
  </si>
  <si>
    <t xml:space="preserve">UNIAO, CPVC, SOLDAVEL, 15 MM, PARA AGUA QUENTE PREDIAL                                                                                                                                                                                                                                                                                                                                                                                                                                                    </t>
  </si>
  <si>
    <t xml:space="preserve">UNIAO, CPVC, SOLDAVEL, 22 MM, PARA AGUA QUENTE PREDIAL                                                                                                                                                                                                                                                                                                                                                                                                                                                    </t>
  </si>
  <si>
    <t>20,77</t>
  </si>
  <si>
    <t xml:space="preserve">UNIAO, CPVC, SOLDAVEL, 28 MM, PARA AGUA QUENTE PREDIAL                                                                                                                                                                                                                                                                                                                                                                                                                                                    </t>
  </si>
  <si>
    <t>32,86</t>
  </si>
  <si>
    <t xml:space="preserve">UNIAO, CPVC, SOLDAVEL, 35 MM, PARA AGUA QUENTE PREDIAL                                                                                                                                                                                                                                                                                                                                                                                                                                                    </t>
  </si>
  <si>
    <t>50,18</t>
  </si>
  <si>
    <t xml:space="preserve">UNIAO, CPVC, SOLDAVEL, 42 MM, PARA AGUA QUENTE PREDIAL                                                                                                                                                                                                                                                                                                                                                                                                                                                    </t>
  </si>
  <si>
    <t>74,48</t>
  </si>
  <si>
    <t xml:space="preserve">UNIAO, CPVC, SOLDAVEL, 54 MM, PARA AGUA QUENTE PREDIAL                                                                                                                                                                                                                                                                                                                                                                                                                                                    </t>
  </si>
  <si>
    <t>178,97</t>
  </si>
  <si>
    <t xml:space="preserve">UNIAO, CPVC, SOLDAVEL, 73 MM, PARA AGUA QUENTE PREDIAL                                                                                                                                                                                                                                                                                                                                                                                                                                                    </t>
  </si>
  <si>
    <t>259,75</t>
  </si>
  <si>
    <t xml:space="preserve">UNIAO, CPVC, SOLDAVEL, 89 MM, PARA AGUA QUENTE PREDIAL                                                                                                                                                                                                                                                                                                                                                                                                                                                    </t>
  </si>
  <si>
    <t>382,99</t>
  </si>
  <si>
    <t xml:space="preserve">USINA DE ASFALTO A FRIO, CAPACIDADE DE 30 A 40 T/H, ELETRICA, POTENCIA DE 30 CV                                                                                                                                                                                                                                                                                                                                                                                                                           </t>
  </si>
  <si>
    <t>140.440,38</t>
  </si>
  <si>
    <t xml:space="preserve">USINA DE ASFALTO A FRIO, CAPACIDADE DE 40 A 60 T/H, ELETRICA, POTENCIA DE 30 CV                                                                                                                                                                                                                                                                                                                                                                                                                           </t>
  </si>
  <si>
    <t>174.916,63</t>
  </si>
  <si>
    <t xml:space="preserve">USINA DE ASFALTO A QUENTE, FIXA, TIPO CONTRA FLUXO, CAPACIDADE DE 100 A 140 T/H, POTENCIA DE 280 KW, COM MISTURADOR EXTERNO ROTATIVO                                                                                                                                                                                                                                                                                                                                                                      </t>
  </si>
  <si>
    <t>3.402.477,42</t>
  </si>
  <si>
    <t xml:space="preserve">USINA DE ASFALTO, GRAVIMETRICA, CAPACIDADE DE 150 T/H, POTENCIA DE 400  KW                                                                                                                                                                                                                                                                                                                                                                                                                                </t>
  </si>
  <si>
    <t>8.958.602,97</t>
  </si>
  <si>
    <t xml:space="preserve">USINA DE CONCRETO FIXA, CAPACIDADE NOMINAL DE 40 M3/H, SEM SILO                                                                                                                                                                                                                                                                                                                                                                                                                                           </t>
  </si>
  <si>
    <t>392.649,25</t>
  </si>
  <si>
    <t xml:space="preserve">USINA DE CONCRETO FIXA, CAPACIDADE NOMINAL DE 60 M3/H, SEM SILO                                                                                                                                                                                                                                                                                                                                                                                                                                           </t>
  </si>
  <si>
    <t>527.982,35</t>
  </si>
  <si>
    <t xml:space="preserve">USINA DE CONCRETO FIXA, CAPACIDADE NOMINAL DE 80 M3/H, SEM SILO                                                                                                                                                                                                                                                                                                                                                                                                                                           </t>
  </si>
  <si>
    <t>647.029,46</t>
  </si>
  <si>
    <t xml:space="preserve">USINA DE CONCRETO FIXA, CAPACIDADE NOMINAL DE 90 A 120 M3/H, SEM SILO                                                                                                                                                                                                                                                                                                                                                                                                                                     </t>
  </si>
  <si>
    <t>700.000,00</t>
  </si>
  <si>
    <t xml:space="preserve">USINA DE LAMA ASFALTICA, PROD 30 A 50 T/H, SILO DE AGREGADO 7 M3, RESERVATORIOS PARA EMULSAO E AGUA DE 2,3 M3 CADA, MISTURADOR TIPO PUGG-MILL A SER MONTADO SOBRE CAMINHAO                                                                                                                                                                                                                                                                                                                                </t>
  </si>
  <si>
    <t>719.825,43</t>
  </si>
  <si>
    <t xml:space="preserve">USINA DE MISTURAS ASFALTICAS A QUENTE, MOVEL, TIPO CONTRA FLUXO, CAPACIDADE DE 40 A 80 T/H                                                                                                                                                                                                                                                                                                                                                                                                                </t>
  </si>
  <si>
    <t>2.770.000,00</t>
  </si>
  <si>
    <t xml:space="preserve">USINA MISTURADORA DE SOLOS,  DOSADORES TRIPLOS, CALHA VIBRATORIA CAPACIDADE DE 200 A 500 T/H, POTENCIA DE 75 KW                                                                                                                                                                                                                                                                                                                                                                                           </t>
  </si>
  <si>
    <t>1.428.897,02</t>
  </si>
  <si>
    <t xml:space="preserve">VALVULA DE DESCARGA EM METAL CROMADO PARA MICTORIO COM ACIONAMENTO POR PRESSAO E FECHAMENTO AUTOMATICO                                                                                                                                                                                                                                                                                                                                                                                                    </t>
  </si>
  <si>
    <t>217,85</t>
  </si>
  <si>
    <t xml:space="preserve">VALVULA DE DESCARGA METALICA, BASE 1 1/2 " E ACABAMENTO METALICO CROMADO                                                                                                                                                                                                                                                                                                                                                                                                                                  </t>
  </si>
  <si>
    <t>253,08</t>
  </si>
  <si>
    <t xml:space="preserve">VALVULA DE DESCARGA METALICA, BASE 1 1/4 " E ACABAMENTO METALICO CROMADO                                                                                                                                                                                                                                                                                                                                                                                                                                  </t>
  </si>
  <si>
    <t>205,02</t>
  </si>
  <si>
    <t xml:space="preserve">VALVULA DE ESCOAMENTO PARA TANQUE, EM METAL CROMADO, 1.1/2 ", SEM LADRAO, COM TAMPAO PLASTICO                                                                                                                                                                                                                                                                                                                                                                                                             </t>
  </si>
  <si>
    <t>52,82</t>
  </si>
  <si>
    <t xml:space="preserve">VALVULA DE ESFERA BRUTA EM BRONZE, BITOLA 1 " (REF 1552-B)                                                                                                                                                                                                                                                                                                                                                                                                                                                </t>
  </si>
  <si>
    <t>44,48</t>
  </si>
  <si>
    <t xml:space="preserve">VALVULA DE ESFERA BRUTA EM BRONZE, BITOLA 1 1/2 " (REF 1552-B)                                                                                                                                                                                                                                                                                                                                                                                                                                            </t>
  </si>
  <si>
    <t>79,89</t>
  </si>
  <si>
    <t xml:space="preserve">VALVULA DE ESFERA BRUTA EM BRONZE, BITOLA 1 1/4 " (REF 1552-B)                                                                                                                                                                                                                                                                                                                                                                                                                                            </t>
  </si>
  <si>
    <t>66,29</t>
  </si>
  <si>
    <t xml:space="preserve">VALVULA DE ESFERA BRUTA EM BRONZE, BITOLA 1/2 " (REF 1552-B)                                                                                                                                                                                                                                                                                                                                                                                                                                              </t>
  </si>
  <si>
    <t xml:space="preserve">VALVULA DE ESFERA BRUTA EM BRONZE, BITOLA 2 " (REF 1552-B)                                                                                                                                                                                                                                                                                                                                                                                                                                                </t>
  </si>
  <si>
    <t>123,19</t>
  </si>
  <si>
    <t xml:space="preserve">VALVULA DE ESFERA BRUTA EM BRONZE, BITOLA 3/4 " (REF 1552-B)                                                                                                                                                                                                                                                                                                                                                                                                                                              </t>
  </si>
  <si>
    <t xml:space="preserve">VALVULA DE RETENCAO DE BRONZE, PE COM CRIVOS, EXTREMIDADE COM ROSCA, DE 1 1/2", PARA FUNDO DE POCO                                                                                                                                                                                                                                                                                                                                                                                                        </t>
  </si>
  <si>
    <t>57,88</t>
  </si>
  <si>
    <t xml:space="preserve">VALVULA DE RETENCAO DE BRONZE, PE COM CRIVOS, EXTREMIDADE COM ROSCA, DE 1 1/4", PARA FUNDO DE POCO                                                                                                                                                                                                                                                                                                                                                                                                        </t>
  </si>
  <si>
    <t>54,24</t>
  </si>
  <si>
    <t xml:space="preserve">VALVULA DE RETENCAO DE BRONZE, PE COM CRIVOS, EXTREMIDADE COM ROSCA, DE 1", PARA FUNDO DE POCO                                                                                                                                                                                                                                                                                                                                                                                                            </t>
  </si>
  <si>
    <t>34,16</t>
  </si>
  <si>
    <t xml:space="preserve">VALVULA DE RETENCAO DE BRONZE, PE COM CRIVOS, EXTREMIDADE COM ROSCA, DE 2 1/2", PARA FUNDO DE POCO                                                                                                                                                                                                                                                                                                                                                                                                        </t>
  </si>
  <si>
    <t>156,68</t>
  </si>
  <si>
    <t xml:space="preserve">VALVULA DE RETENCAO DE BRONZE, PE COM CRIVOS, EXTREMIDADE COM ROSCA, DE 2", PARA FUNDO DE POCO                                                                                                                                                                                                                                                                                                                                                                                                            </t>
  </si>
  <si>
    <t>87,67</t>
  </si>
  <si>
    <t xml:space="preserve">VALVULA DE RETENCAO DE BRONZE, PE COM CRIVOS, EXTREMIDADE COM ROSCA, DE 3/4", PARA FUNDO DE POCO                                                                                                                                                                                                                                                                                                                                                                                                          </t>
  </si>
  <si>
    <t>30,90</t>
  </si>
  <si>
    <t xml:space="preserve">VALVULA DE RETENCAO DE BRONZE, PE COM CRIVOS, EXTREMIDADE COM ROSCA, DE 3", PARA FUNDO DE POCO                                                                                                                                                                                                                                                                                                                                                                                                            </t>
  </si>
  <si>
    <t>214,79</t>
  </si>
  <si>
    <t xml:space="preserve">VALVULA DE RETENCAO DE BRONZE, PE COM CRIVOS, EXTREMIDADE COM ROSCA, DE 4", PARA FUNDO DE POCO                                                                                                                                                                                                                                                                                                                                                                                                            </t>
  </si>
  <si>
    <t>378,01</t>
  </si>
  <si>
    <t xml:space="preserve">VALVULA DE RETENCAO HORIZONTAL, DE BRONZE (PN-25), 1 1/2", 400 PSI, TAMPA DE PORCA DE UNIAO, EXTREMIDADES COM ROSCA                                                                                                                                                                                                                                                                                                                                                                                       </t>
  </si>
  <si>
    <t>112,30</t>
  </si>
  <si>
    <t xml:space="preserve">VALVULA DE RETENCAO HORIZONTAL, DE BRONZE (PN-25), 1 1/4", 400 PSI, TAMPA DE PORCA DE UNIAO, EXTREMIDADES COM ROSCA                                                                                                                                                                                                                                                                                                                                                                                       </t>
  </si>
  <si>
    <t>100,49</t>
  </si>
  <si>
    <t xml:space="preserve">VALVULA DE RETENCAO HORIZONTAL, DE BRONZE (PN-25), 1/2", 400 PSI, TAMPA DE PORCA DE UNIAO, EXTREMIDADES COM ROSCA                                                                                                                                                                                                                                                                                                                                                                                         </t>
  </si>
  <si>
    <t>40,75</t>
  </si>
  <si>
    <t xml:space="preserve">VALVULA DE RETENCAO HORIZONTAL, DE BRONZE (PN-25), 1", 400 PSI, TAMPA DE PORCA DE UNIAO, EXTREMIDADES COM ROSCA                                                                                                                                                                                                                                                                                                                                                                                           </t>
  </si>
  <si>
    <t xml:space="preserve">VALVULA DE RETENCAO HORIZONTAL, DE BRONZE (PN-25), 2 1/2", 400 PSI, TAMPA DE PORCA DE UNIAO, EXTREMIDADES COM ROSCA                                                                                                                                                                                                                                                                                                                                                                                       </t>
  </si>
  <si>
    <t>225,00</t>
  </si>
  <si>
    <t xml:space="preserve">VALVULA DE RETENCAO HORIZONTAL, DE BRONZE (PN-25), 2", 400 PSI, TAMPA DE PORCA DE UNIAO, EXTREMIDADES COM ROSCA                                                                                                                                                                                                                                                                                                                                                                                           </t>
  </si>
  <si>
    <t>157,34</t>
  </si>
  <si>
    <t xml:space="preserve">VALVULA DE RETENCAO HORIZONTAL, DE BRONZE (PN-25), 3/4", 400 PSI, TAMPA DE PORCA DE UNIAO, EXTREMIDADES COM ROSCA                                                                                                                                                                                                                                                                                                                                                                                         </t>
  </si>
  <si>
    <t>49,39</t>
  </si>
  <si>
    <t xml:space="preserve">VALVULA DE RETENCAO HORIZONTAL, DE BRONZE (PN-25), 3", 400 PSI, TAMPA DE PORCA DE UNIAO, EXTREMIDADES COM ROSCA                                                                                                                                                                                                                                                                                                                                                                                           </t>
  </si>
  <si>
    <t>310,77</t>
  </si>
  <si>
    <t xml:space="preserve">VALVULA DE RETENCAO HORIZONTAL, DE BRONZE (PN-25), 4", 400 PSI, TAMPA DE PORCA DE UNIAO, EXTREMIDADES COM ROSCA                                                                                                                                                                                                                                                                                                                                                                                           </t>
  </si>
  <si>
    <t>482,00</t>
  </si>
  <si>
    <t xml:space="preserve">VALVULA DE RETENCAO VERTICAL, DE BRONZE (PN-16), 1 1/2", 200 PSI, EXTREMIDADES COM ROSCA                                                                                                                                                                                                                                                                                                                                                                                                                  </t>
  </si>
  <si>
    <t>59,78</t>
  </si>
  <si>
    <t xml:space="preserve">VALVULA DE RETENCAO VERTICAL, DE BRONZE (PN-16), 1 1/4", 200 PSI, EXTREMIDADES COM ROSCA                                                                                                                                                                                                                                                                                                                                                                                                                  </t>
  </si>
  <si>
    <t>51,89</t>
  </si>
  <si>
    <t xml:space="preserve">VALVULA DE RETENCAO VERTICAL, DE BRONZE (PN-16), 1/2", 200 PSI, EXTREMIDADES COM ROSCA                                                                                                                                                                                                                                                                                                                                                                                                                    </t>
  </si>
  <si>
    <t>29,67</t>
  </si>
  <si>
    <t xml:space="preserve">VALVULA DE RETENCAO VERTICAL, DE BRONZE (PN-16), 1", 200 PSI, EXTREMIDADES COM ROSCA                                                                                                                                                                                                                                                                                                                                                                                                                      </t>
  </si>
  <si>
    <t>34,59</t>
  </si>
  <si>
    <t xml:space="preserve">VALVULA DE RETENCAO VERTICAL, DE BRONZE (PN-16), 2 1/2", 200 PSI, EXTREMIDADES COM ROSCA                                                                                                                                                                                                                                                                                                                                                                                                                  </t>
  </si>
  <si>
    <t>139,59</t>
  </si>
  <si>
    <t xml:space="preserve">VALVULA DE RETENCAO VERTICAL, DE BRONZE (PN-16), 2", 200 PSI, EXTREMIDADES COM ROSCA                                                                                                                                                                                                                                                                                                                                                                                                                      </t>
  </si>
  <si>
    <t>87,11</t>
  </si>
  <si>
    <t xml:space="preserve">VALVULA DE RETENCAO VERTICAL, DE BRONZE (PN-16), 3/4", 200 PSI, EXTREMIDADES COM ROSCA                                                                                                                                                                                                                                                                                                                                                                                                                    </t>
  </si>
  <si>
    <t>31,66</t>
  </si>
  <si>
    <t xml:space="preserve">VALVULA DE RETENCAO VERTICAL, DE BRONZE (PN-16), 3", 200 PSI, EXTREMIDADES COM ROSCA                                                                                                                                                                                                                                                                                                                                                                                                                      </t>
  </si>
  <si>
    <t>190,62</t>
  </si>
  <si>
    <t xml:space="preserve">VALVULA DE RETENCAO VERTICAL, DE BRONZE (PN-16), 4", 200 PSI, EXTREMIDADES COM ROSCA                                                                                                                                                                                                                                                                                                                                                                                                                      </t>
  </si>
  <si>
    <t>330,83</t>
  </si>
  <si>
    <t xml:space="preserve">VALVULA EM METAL CROMADO PARA LAVATORIO, 1 " SEM LADRAO                                                                                                                                                                                                                                                                                                                                                                                                                                                   </t>
  </si>
  <si>
    <t>41,97</t>
  </si>
  <si>
    <t xml:space="preserve">VALVULA EM METAL CROMADO PARA PIA AMERICANA 3.1/2 X 1.1/2 "                                                                                                                                                                                                                                                                                                                                                                                                                                               </t>
  </si>
  <si>
    <t>57,34</t>
  </si>
  <si>
    <t xml:space="preserve">VALVULA EM PLASTICO BRANCO COM SAIDA LISA PARA TANQUE 1.1/4 " X 1.1/2 "                                                                                                                                                                                                                                                                                                                                                                                                                                   </t>
  </si>
  <si>
    <t>5,38</t>
  </si>
  <si>
    <t xml:space="preserve">VALVULA EM PLASTICO BRANCO PARA LAVATORIO 1 ", SEM UNHO, COM LADRAO                                                                                                                                                                                                                                                                                                                                                                                                                                       </t>
  </si>
  <si>
    <t xml:space="preserve">VALVULA EM PLASTICO BRANCO PARA TANQUE OU LAVATORIO 1 ", SEM UNHO E SEM LADRAO                                                                                                                                                                                                                                                                                                                                                                                                                            </t>
  </si>
  <si>
    <t>5,05</t>
  </si>
  <si>
    <t xml:space="preserve">VALVULA EM PLASTICO BRANCO PARA TANQUE 1.1/4 " X 1.1/2 ", SEM UNHO E SEM LADRAO                                                                                                                                                                                                                                                                                                                                                                                                                           </t>
  </si>
  <si>
    <t>6,39</t>
  </si>
  <si>
    <t xml:space="preserve">VALVULA EM PLASTICO CROMADO PARA LAVATORIO 1 ", SEM UNHO, COM LADRAO                                                                                                                                                                                                                                                                                                                                                                                                                                      </t>
  </si>
  <si>
    <t xml:space="preserve">VALVULA EM PLASTICO CROMADO TIPO AMERICANA PARA PIA DE COZINHA 3.1/2 " X 1.1/2 ", SEM ADAPTADOR                                                                                                                                                                                                                                                                                                                                                                                                           </t>
  </si>
  <si>
    <t>24,90</t>
  </si>
  <si>
    <t xml:space="preserve">VARA FINA PARA CREMONA, EM FERRO ZINCADO BRANCO, COM DIAMETRO DE APROX 10 MM E COMPRIMENTO DE 1,20 M                                                                                                                                                                                                                                                                                                                                                                                                      </t>
  </si>
  <si>
    <t>21,70</t>
  </si>
  <si>
    <t xml:space="preserve">VARA FINA PARA CREMONA, EM FERRO ZINCADO BRANCO, COM DIAMETRO DE APROX 10 MM E COMPRIMENTO DE 1,50 M                                                                                                                                                                                                                                                                                                                                                                                                      </t>
  </si>
  <si>
    <t xml:space="preserve">VARIADOR DE LUMINOSIDADE ROTATIVO (DIMMER) 127 V, 300 W (APENAS MODULO)                                                                                                                                                                                                                                                                                                                                                                                                                                   </t>
  </si>
  <si>
    <t>47,60</t>
  </si>
  <si>
    <t xml:space="preserve">VARIADOR DE LUMINOSIDADE ROTATIVO (DIMMER) 127V, 300W, CONJUNTO MONTADO PARA EMBUTIR 4" X 2" (PLACA + SUPORTE + MODULO)                                                                                                                                                                                                                                                                                                                                                                                   </t>
  </si>
  <si>
    <t>61,22</t>
  </si>
  <si>
    <t xml:space="preserve">VARIADOR DE LUMINOSIDADE ROTATIVO (DIMMER) 220 V, 600 W (APENAS MODULO)                                                                                                                                                                                                                                                                                                                                                                                                                                   </t>
  </si>
  <si>
    <t>76,08</t>
  </si>
  <si>
    <t xml:space="preserve">VARIADOR DE LUMINOSIDADE ROTATIVO (DIMMER) 220V, 600W, CONJUNTO MONTADO PARA EMBUTIR 4" X 2" (PLACA + SUPORTE + MODULO)                                                                                                                                                                                                                                                                                                                                                                                   </t>
  </si>
  <si>
    <t>79,99</t>
  </si>
  <si>
    <t xml:space="preserve">VARIADOR DE VELOCIDADE PARA VENTILADOR 127 V, 150 W (APENAS MODULO)                                                                                                                                                                                                                                                                                                                                                                                                                                       </t>
  </si>
  <si>
    <t>29,26</t>
  </si>
  <si>
    <t xml:space="preserve">VARIADOR DE VELOCIDADE PARA VENTILADOR 127V, 150W + 2 INTERRUPTORES PARALELOS, PARA REVERSAO E LAMPADA, CONJUNTO MONTADO PARA EMBUTIR 4" X 2" (PLACA + SUPORTE + MODULOS)                                                                                                                                                                                                                                                                                                                                 </t>
  </si>
  <si>
    <t>50,99</t>
  </si>
  <si>
    <t xml:space="preserve">VARIADOR DE VELOCIDADE PARA VENTILADOR 220 V, 250 W (APENAS MODULO)                                                                                                                                                                                                                                                                                                                                                                                                                                       </t>
  </si>
  <si>
    <t xml:space="preserve">VARIADOR DE VELOCIDADE PARA VENTILADOR 220V, 250W + 2 INTERRUPTORES PARALELOS, PARA REVERSAO E LAMPADA, CONJUNTO MONTADO PARA EMBUTIR 4" X 2" (PLACA + SUPORTE + MODULOS)                                                                                                                                                                                                                                                                                                                                 </t>
  </si>
  <si>
    <t>52,71</t>
  </si>
  <si>
    <t xml:space="preserve">VASSOURA MECANICA REBOCAVEL COM ESCOVA CILINDRICA LARGURA UTIL DE VARRIMENTO = 2,44M                                                                                                                                                                                                                                                                                                                                                                                                                      </t>
  </si>
  <si>
    <t>68.548,46</t>
  </si>
  <si>
    <t xml:space="preserve">VASSOURA 40 CM COM CABO                                                                                                                                                                                                                                                                                                                                                                                                                                                                                   </t>
  </si>
  <si>
    <t>26,36</t>
  </si>
  <si>
    <t xml:space="preserve">VEDACAO DE CALHA, EM BORRACHA COR PRETA, MEDIDA ENTRE 119 E 170 MM, PARA DRENAGEM PLUVIAL PREDIAL                                                                                                                                                                                                                                                                                                                                                                                                         </t>
  </si>
  <si>
    <t xml:space="preserve">VERGALHAO ZINCADO ROSCA TOTAL, 1/4 " (6,3 MM)                                                                                                                                                                                                                                                                                                                                                                                                                                                             </t>
  </si>
  <si>
    <t>4,49</t>
  </si>
  <si>
    <t xml:space="preserve">VERNIZ A BASE RESINA ALQUIDICA COM POLIURETANO PARA MADEIRA, COM FILTRO SOLAR, BRILHANTE, USO INTERNO E EXTERNO                                                                                                                                                                                                                                                                                                                                                                                           </t>
  </si>
  <si>
    <t xml:space="preserve">VERNIZ MARITIMO PREMIUM PARA MADEIRA, COM FILTRO SOLAR, BRILHANTE, USO INTERNO E EXTERNO                                                                                                                                                                                                                                                                                                                                                                                                                  </t>
  </si>
  <si>
    <t>26,37</t>
  </si>
  <si>
    <t xml:space="preserve">VERNIZ TIPO COPAL PARA MADEIRA, BRILHANTE, USO INTERNO                                                                                                                                                                                                                                                                                                                                                                                                                                                    </t>
  </si>
  <si>
    <t>25,51</t>
  </si>
  <si>
    <t xml:space="preserve">VEU DE VIDRO/VEU DE SUPERFICIE 30 A 35 G/M2                                                                                                                                                                                                                                                                                                                                                                                                                                                               </t>
  </si>
  <si>
    <t>31,67</t>
  </si>
  <si>
    <t xml:space="preserve">VEU POLIESTER                                                                                                                                                                                                                                                                                                                                                                                                                                                                                             </t>
  </si>
  <si>
    <t xml:space="preserve">VIBRADOR DE IMERSAO, COM PONTEIRA DE *35* MM, MANGOTE DE 5 M, SEM MOTOR                                                                                                                                                                                                                                                                                                                                                                                                                                   </t>
  </si>
  <si>
    <t>1.690,69</t>
  </si>
  <si>
    <t xml:space="preserve">VIBRADOR DE IMERSAO, COM PONTEIRA DE *45* MM, MANGOTE DE 5 M, SEM MOTOR.                                                                                                                                                                                                                                                                                                                                                                                                                                  </t>
  </si>
  <si>
    <t>1.837,70</t>
  </si>
  <si>
    <t xml:space="preserve">VIBRADOR DE IMERSAO, COM PONTEIRA DE *60* MM, MANGOTE DE 5 M, SEM MOTOR.                                                                                                                                                                                                                                                                                                                                                                                                                                  </t>
  </si>
  <si>
    <t>2.061,46</t>
  </si>
  <si>
    <t xml:space="preserve">VIBRADOR DE IMERSAO, DIAMETRO DA PONTEIRA DE *35* MM, COM MOTOR 4 TEMPOS A GASOLINA DE 5,5 HP (5,5 CV)                                                                                                                                                                                                                                                                                                                                                                                                    </t>
  </si>
  <si>
    <t>4.435,00</t>
  </si>
  <si>
    <t xml:space="preserve">VIBRADOR DE IMERSAO, DIAMETRO DA PONTEIRA DE *45* MM, COM MOTOR ELETRICO TRIFASICO DE 2 HP (2 CV)                                                                                                                                                                                                                                                                                                                                                                                                         </t>
  </si>
  <si>
    <t>3.978,58</t>
  </si>
  <si>
    <t xml:space="preserve">VIBRADOR DE IMERSAO, DIAMETRO DA PONTEIRA DE *45* MM, COM MOTOR 4 TEMPOS A GASOLINA DE 5,5 HP (5,5 CV)                                                                                                                                                                                                                                                                                                                                                                                                    </t>
  </si>
  <si>
    <t>4.846,39</t>
  </si>
  <si>
    <t xml:space="preserve">VIBROACABADORA DE ASFALTO SOBRE ESTEIRAS, LARG. PAVIM. MAX. 8,00 M, POT. 100 KW/ 134 HP, CAP.  600 T/ H                                                                                                                                                                                                                                                                                                                                                                                                   </t>
  </si>
  <si>
    <t>4.853.435,17</t>
  </si>
  <si>
    <t xml:space="preserve">VIBROACABADORA DE ASFALTO SOBRE ESTEIRAS, LARG. PAVIM. 2,13 M A 4,55 M, POT. 74 KW/ 100 HP, CAP. 400  T/ H                                                                                                                                                                                                                                                                                                                                                                                                </t>
  </si>
  <si>
    <t>2.043.239,87</t>
  </si>
  <si>
    <t xml:space="preserve">VIBROACABADORA DE ASFALTO SOBRE ESTEIRAS, LARG. PAVIM. 2,60 M A 5,75 M, POT. 110 HP, CAP. 450 T/ H                                                                                                                                                                                                                                                                                                                                                                                                        </t>
  </si>
  <si>
    <t>2.058.046,10</t>
  </si>
  <si>
    <t xml:space="preserve">VIBROACABADORA DE ASFALTO SOBRE ESTEIRAS, LARG. PAVIMENT. 1,90 A 5,3 M, POT. 78 KW/105 HP, CAP. 450 T/H                                                                                                                                                                                                                                                                                                                                                                                                   </t>
  </si>
  <si>
    <t>2.493.345,00</t>
  </si>
  <si>
    <t xml:space="preserve">VIBROACABADORA DE ASFALTO SOBRE RODAS, LARGURA DE PAVIMENTACAO DE 1,70 A 4,20 M, POTENCIA 78 KW/105 HP, CAPACIDADE 300 T/H                                                                                                                                                                                                                                                                                                                                                                                </t>
  </si>
  <si>
    <t>2.209.068,01</t>
  </si>
  <si>
    <t xml:space="preserve">VIDRACEIRO (HORISTA)                                                                                                                                                                                                                                                                                                                                                                                                                                                                                      </t>
  </si>
  <si>
    <t xml:space="preserve">VIDRACEIRO (MENSALISTA)                                                                                                                                                                                                                                                                                                                                                                                                                                                                                   </t>
  </si>
  <si>
    <t>3.099,62</t>
  </si>
  <si>
    <t xml:space="preserve">VIDRO COMUM LAMINADO LISO INCOLOR DUPLO, ESPESSURA TOTAL 8 MM (CADA CAMADA DE 4 MM) - COLOCADO                                                                                                                                                                                                                                                                                                                                                                                                            </t>
  </si>
  <si>
    <t>601,19</t>
  </si>
  <si>
    <t xml:space="preserve">VIDRO COMUM LAMINADO, LISO, INCOLOR, DUPLO, ESPESSURA TOTAL 6 MM (CADA CAMADA E= 3 MM) - COLOCADO                                                                                                                                                                                                                                                                                                                                                                                                         </t>
  </si>
  <si>
    <t>523,33</t>
  </si>
  <si>
    <t xml:space="preserve">VIDRO COMUM LAMINADO, LISO, INCOLOR, TRIPLO, ESPESSURA TOTAL 12 MM (CADA CAMADA E=  4 MM) - COLOCADO                                                                                                                                                                                                                                                                                                                                                                                                      </t>
  </si>
  <si>
    <t>1.360,66</t>
  </si>
  <si>
    <t xml:space="preserve">VIDRO COMUM LAMINADO, LISO, INCOLOR, TRIPLO, ESPESSURA TOTAL 15 MM (CADA CAMADA E = 5 MM) - COLOCADO                                                                                                                                                                                                                                                                                                                                                                                                      </t>
  </si>
  <si>
    <t>1.590,93</t>
  </si>
  <si>
    <t xml:space="preserve">VIDRO CRISTAL COLORIDO, 10 MM, PINTADO NA COR BRANCA                                                                                                                                                                                                                                                                                                                                                                                                                                                      </t>
  </si>
  <si>
    <t>468,90</t>
  </si>
  <si>
    <t xml:space="preserve">VIDRO CRISTAL COLORIDO, 4 MM, PINTADO NA COR BRANCA                                                                                                                                                                                                                                                                                                                                                                                                                                                       </t>
  </si>
  <si>
    <t>146,53</t>
  </si>
  <si>
    <t xml:space="preserve">VIDRO CRISTAL COLORIDO, 6 MM, PINTADO NA COR BRANCA                                                                                                                                                                                                                                                                                                                                                                                                                                                       </t>
  </si>
  <si>
    <t>208,25</t>
  </si>
  <si>
    <t xml:space="preserve">VIDRO CRISTAL COLORIDO, 8 MM, PINTADO NA COR BRANCA                                                                                                                                                                                                                                                                                                                                                                                                                                                       </t>
  </si>
  <si>
    <t>338,07</t>
  </si>
  <si>
    <t xml:space="preserve">VIDRO LISO FUME E = 4MM - SEM COLOCACAO                                                                                                                                                                                                                                                                                                                                                                                                                                                                   </t>
  </si>
  <si>
    <t>167,46</t>
  </si>
  <si>
    <t xml:space="preserve">VIDRO LISO FUME E = 6MM - SEM COLOCACAO                                                                                                                                                                                                                                                                                                                                                                                                                                                                   </t>
  </si>
  <si>
    <t xml:space="preserve">VIDRO LISO FUME, E = 5 MM - SEM COLOCACAO                                                                                                                                                                                                                                                                                                                                                                                                                                                                 </t>
  </si>
  <si>
    <t>180,76</t>
  </si>
  <si>
    <t xml:space="preserve">VIDRO LISO INCOLOR 10 MM - SEM COLOCACAO                                                                                                                                                                                                                                                                                                                                                                                                                                                                  </t>
  </si>
  <si>
    <t>313,99</t>
  </si>
  <si>
    <t xml:space="preserve">VIDRO LISO INCOLOR 2 A 3 MM - SEM COLOCACAO                                                                                                                                                                                                                                                                                                                                                                                                                                                               </t>
  </si>
  <si>
    <t>94,20</t>
  </si>
  <si>
    <t xml:space="preserve">VIDRO LISO INCOLOR 4MM - SEM COLOCACAO                                                                                                                                                                                                                                                                                                                                                                                                                                                                    </t>
  </si>
  <si>
    <t>125,59</t>
  </si>
  <si>
    <t xml:space="preserve">VIDRO LISO INCOLOR 5MM - SEM COLOCACAO                                                                                                                                                                                                                                                                                                                                                                                                                                                                    </t>
  </si>
  <si>
    <t xml:space="preserve">VIDRO LISO INCOLOR 6 MM - SEM COLOCACAO                                                                                                                                                                                                                                                                                                                                                                                                                                                                   </t>
  </si>
  <si>
    <t>177,93</t>
  </si>
  <si>
    <t xml:space="preserve">VIDRO LISO INCOLOR 8MM  -  SEM COLOCACAO                                                                                                                                                                                                                                                                                                                                                                                                                                                                  </t>
  </si>
  <si>
    <t>259,57</t>
  </si>
  <si>
    <t xml:space="preserve">VIDRO MARTELADO OU CANELADO, 4 MM - SEM COLOCACAO                                                                                                                                                                                                                                                                                                                                                                                                                                                         </t>
  </si>
  <si>
    <t>104,66</t>
  </si>
  <si>
    <t xml:space="preserve">VIDRO PLANO ARAMADO E = 6 MM - SEM COLOCACAO                                                                                                                                                                                                                                                                                                                                                                                                                                                              </t>
  </si>
  <si>
    <t xml:space="preserve">VIDRO PLANO ARMADO E = 7MM - SEM COLOCACAO                                                                                                                                                                                                                                                                                                                                                                                                                                                                </t>
  </si>
  <si>
    <t>324,46</t>
  </si>
  <si>
    <t xml:space="preserve">VIDRO TEMPERADO INCOLOR E = 10 MM, SEM COLOCACAO                                                                                                                                                                                                                                                                                                                                                                                                                                                          </t>
  </si>
  <si>
    <t>381,28</t>
  </si>
  <si>
    <t xml:space="preserve">VIDRO TEMPERADO INCOLOR E = 6 MM, SEM COLOCACAO                                                                                                                                                                                                                                                                                                                                                                                                                                                           </t>
  </si>
  <si>
    <t>224,98</t>
  </si>
  <si>
    <t xml:space="preserve">VIDRO TEMPERADO INCOLOR E = 8 MM, SEM COLOCACAO                                                                                                                                                                                                                                                                                                                                                                                                                                                           </t>
  </si>
  <si>
    <t>293,70</t>
  </si>
  <si>
    <t xml:space="preserve">VIDRO TEMPERADO INCOLOR PARA PORTA DE ABRIR, E = 10 MM (SEM FERRAGENS E SEM COLOCACAO)                                                                                                                                                                                                                                                                                                                                                                                                                    </t>
  </si>
  <si>
    <t>412,40</t>
  </si>
  <si>
    <t xml:space="preserve">VIDRO TEMPERADO VERDE E = 10 MM, SEM COLOCACAO                                                                                                                                                                                                                                                                                                                                                                                                                                                            </t>
  </si>
  <si>
    <t>480,54</t>
  </si>
  <si>
    <t xml:space="preserve">VIDRO TEMPERADO VERDE E = 6 MM, SEM COLOCACAO                                                                                                                                                                                                                                                                                                                                                                                                                                                             </t>
  </si>
  <si>
    <t>271,49</t>
  </si>
  <si>
    <t xml:space="preserve">VIDRO TEMPERADO VERDE E = 8 MM, SEM COLOCACAO                                                                                                                                                                                                                                                                                                                                                                                                                                                             </t>
  </si>
  <si>
    <t>366,78</t>
  </si>
  <si>
    <t xml:space="preserve">VIGA *7,5 X 10* CM EM PINUS, MISTA OU EQUIVALENTE DA REGIAO - BRUTA                                                                                                                                                                                                                                                                                                                                                                                                                                       </t>
  </si>
  <si>
    <t>15,86</t>
  </si>
  <si>
    <t xml:space="preserve">VIGA *7,5 X 15 CM EM PINUS, MISTA OU EQUIVALENTE DA REGIAO - BRUTA                                                                                                                                                                                                                                                                                                                                                                                                                                        </t>
  </si>
  <si>
    <t xml:space="preserve">VIGA APARELHADA  *6 X 12* CM, EM MACARANDUBA, ANGELIM OU EQUIVALENTE DA REGIAO                                                                                                                                                                                                                                                                                                                                                                                                                            </t>
  </si>
  <si>
    <t>30,71</t>
  </si>
  <si>
    <t xml:space="preserve">VIGA APARELHADA *6 X 16* CM, EM MACARANDUBA, ANGELIM OU EQUIVALENTE DA REGIAO                                                                                                                                                                                                                                                                                                                                                                                                                             </t>
  </si>
  <si>
    <t>40,66</t>
  </si>
  <si>
    <t xml:space="preserve">VIGA DE ESCORAMAENTO H20, DE MADEIRA, PESO DE 5,00 A 5,20 KG/M, COM EXTREMIDADES PLASTICAS                                                                                                                                                                                                                                                                                                                                                                                                                </t>
  </si>
  <si>
    <t>112,16</t>
  </si>
  <si>
    <t xml:space="preserve">VIGA NAO APARELHADA  *6 X 12* CM, EM MACARANDUBA, ANGELIM OU EQUIVALENTE DA REGIAO - BRUTA                                                                                                                                                                                                                                                                                                                                                                                                                </t>
  </si>
  <si>
    <t xml:space="preserve">VIGA NAO APARELHADA *6 X 16* CM, EM MACARANDUBA, ANGELIM OU EQUIVALENTE DA REGIAO -  BRUTA                                                                                                                                                                                                                                                                                                                                                                                                                </t>
  </si>
  <si>
    <t>41,98</t>
  </si>
  <si>
    <t xml:space="preserve">VIGA NAO APARELHADA *6 X 20* CM, EM MACARANDUBA, ANGELIM OU EQUIVALENTE DA REGIAO - BRUTA                                                                                                                                                                                                                                                                                                                                                                                                                 </t>
  </si>
  <si>
    <t xml:space="preserve">VIGA NAO APARELHADA *8 X 16* CM EM MACARANDUBA, ANGELIM OU EQUIVALENTE DA REGIAO -  BRUTA                                                                                                                                                                                                                                                                                                                                                                                                                 </t>
  </si>
  <si>
    <t xml:space="preserve">VIGIA DIURNO                                                                                                                                                                                                                                                                                                                                                                                                                                                                                              </t>
  </si>
  <si>
    <t xml:space="preserve">VIGIA DIURNO (MENSALISTA)                                                                                                                                                                                                                                                                                                                                                                                                                                                                                 </t>
  </si>
  <si>
    <t xml:space="preserve">VIGIA NOTURNO, HORA EFETIVAMENTE TRABALHADA DE 22 H AS 5 H (COM ADICIONAL NOTURNO)                                                                                                                                                                                                                                                                                                                                                                                                                        </t>
  </si>
  <si>
    <t>21,16</t>
  </si>
  <si>
    <t>TOTAL DE INSUMOS : 5201</t>
  </si>
  <si>
    <t>EQ04.10.0020</t>
  </si>
  <si>
    <t>EQ04.10.0023</t>
  </si>
  <si>
    <t>EQ04.10.0035</t>
  </si>
  <si>
    <t>EQ04.10.0041</t>
  </si>
  <si>
    <t>Planilha Orçamentária Geral do Serviço de Gestão do Sistema de Iluminação Pública I0=05-2022</t>
  </si>
  <si>
    <t>ANEXO II DO PROJETO BÁSICO</t>
  </si>
  <si>
    <t>ANEXO II-B - ADMINISTRAÇÃO LOCAL</t>
  </si>
  <si>
    <t>Anexo V do Projeto Básico  - Cronograma Físico Financeiro</t>
  </si>
  <si>
    <t>ANEXO IV -  COMPOSIÇÃO ANALÍTICA DO BDI 
 CONSTRUÇÃO DE EDIFÍCIOS</t>
  </si>
  <si>
    <t>ANEXO II-A - COMPOSIÇÃO DE MANUTENÇÃO</t>
  </si>
  <si>
    <t>Anexo III do Projeto Básico - Memória de Cálculo</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</si>
</sst>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R$&quot;\ * #,##0.00_-;\-&quot;R$&quot;\ * #,##0.00_-;_-&quot;R$&quot;\ * &quot;-&quot;??_-;_-@_-"/>
    <numFmt numFmtId="164" formatCode="0.0000"/>
  </numFmts>
  <fonts count="35"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2"/>
      <name val="Arial"/>
      <family val="2"/>
    </font>
    <font>
      <b/>
      <sz val="11"/>
      <name val="Arial"/>
      <family val="2"/>
    </font>
    <font>
      <b/>
      <sz val="14"/>
      <name val="Arial"/>
      <family val="2"/>
    </font>
    <font>
      <sz val="12"/>
      <name val="Arial"/>
      <family val="2"/>
    </font>
    <font>
      <sz val="11"/>
      <name val="Arial"/>
      <family val="2"/>
    </font>
    <font>
      <sz val="12"/>
      <color indexed="10"/>
      <name val="Arial"/>
      <family val="2"/>
    </font>
    <font>
      <sz val="11"/>
      <color rgb="FFFF0000"/>
      <name val="Arial"/>
      <family val="2"/>
    </font>
    <font>
      <b/>
      <sz val="12"/>
      <color rgb="FFFF0000"/>
      <name val="Arial"/>
      <family val="2"/>
    </font>
    <font>
      <b/>
      <i/>
      <sz val="11"/>
      <name val="Arial"/>
      <family val="2"/>
    </font>
    <font>
      <sz val="10"/>
      <color indexed="18"/>
      <name val="Arial"/>
      <family val="2"/>
    </font>
    <font>
      <sz val="12"/>
      <color indexed="8"/>
      <name val="Arial"/>
      <family val="2"/>
    </font>
    <font>
      <b/>
      <sz val="12"/>
      <color indexed="8"/>
      <name val="Arial"/>
      <family val="2"/>
    </font>
    <font>
      <b/>
      <i/>
      <sz val="12"/>
      <name val="Arial"/>
      <family val="2"/>
    </font>
    <font>
      <sz val="14"/>
      <name val="Arial"/>
      <family val="2"/>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1"/>
      <color theme="0"/>
      <name val="Calibri"/>
      <family val="2"/>
      <scheme val="minor"/>
    </font>
    <font>
      <sz val="10"/>
      <name val="Arial"/>
    </font>
    <font>
      <sz val="10"/>
      <name val="Calibri"/>
      <family val="2"/>
    </font>
  </fonts>
  <fills count="42">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indexed="22"/>
        <bgColor indexed="64"/>
      </patternFill>
    </fill>
    <fill>
      <patternFill patternType="solid">
        <fgColor indexed="43"/>
        <bgColor indexed="64"/>
      </patternFill>
    </fill>
    <fill>
      <patternFill patternType="solid">
        <fgColor rgb="FFFFFF99"/>
        <bgColor indexed="64"/>
      </patternFill>
    </fill>
    <fill>
      <patternFill patternType="solid">
        <fgColor indexed="13"/>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2" tint="-9.9978637043366805E-2"/>
        <bgColor indexed="64"/>
      </patternFill>
    </fill>
  </fills>
  <borders count="46">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medium">
        <color auto="1"/>
      </right>
      <top style="thin">
        <color auto="1"/>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style="hair">
        <color indexed="64"/>
      </top>
      <bottom style="thin">
        <color indexed="64"/>
      </bottom>
      <diagonal/>
    </border>
    <border>
      <left style="medium">
        <color indexed="64"/>
      </left>
      <right style="medium">
        <color indexed="64"/>
      </right>
      <top style="medium">
        <color auto="1"/>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style="medium">
        <color auto="1"/>
      </right>
      <top style="medium">
        <color auto="1"/>
      </top>
      <bottom/>
      <diagonal/>
    </border>
    <border>
      <left/>
      <right/>
      <top/>
      <bottom style="medium">
        <color auto="1"/>
      </bottom>
      <diagonal/>
    </border>
  </borders>
  <cellStyleXfs count="47">
    <xf numFmtId="0" fontId="0" fillId="0" borderId="0"/>
    <xf numFmtId="44" fontId="1" fillId="0" borderId="0" applyFont="0" applyFill="0" applyBorder="0" applyAlignment="0" applyProtection="0"/>
    <xf numFmtId="9" fontId="1" fillId="0" borderId="0" applyFont="0" applyFill="0" applyBorder="0" applyAlignment="0" applyProtection="0"/>
    <xf numFmtId="0" fontId="3" fillId="0" borderId="0"/>
    <xf numFmtId="0" fontId="3" fillId="0" borderId="0"/>
    <xf numFmtId="0" fontId="18" fillId="0" borderId="0" applyNumberFormat="0" applyFill="0" applyBorder="0" applyAlignment="0" applyProtection="0"/>
    <xf numFmtId="0" fontId="19" fillId="0" borderId="35" applyNumberFormat="0" applyFill="0" applyAlignment="0" applyProtection="0"/>
    <xf numFmtId="0" fontId="20" fillId="0" borderId="36" applyNumberFormat="0" applyFill="0" applyAlignment="0" applyProtection="0"/>
    <xf numFmtId="0" fontId="21" fillId="0" borderId="37" applyNumberFormat="0" applyFill="0" applyAlignment="0" applyProtection="0"/>
    <xf numFmtId="0" fontId="21" fillId="0" borderId="0" applyNumberFormat="0" applyFill="0" applyBorder="0" applyAlignment="0" applyProtection="0"/>
    <xf numFmtId="0" fontId="22" fillId="10" borderId="0" applyNumberFormat="0" applyBorder="0" applyAlignment="0" applyProtection="0"/>
    <xf numFmtId="0" fontId="23" fillId="11" borderId="0" applyNumberFormat="0" applyBorder="0" applyAlignment="0" applyProtection="0"/>
    <xf numFmtId="0" fontId="24" fillId="12" borderId="0" applyNumberFormat="0" applyBorder="0" applyAlignment="0" applyProtection="0"/>
    <xf numFmtId="0" fontId="25" fillId="13" borderId="38" applyNumberFormat="0" applyAlignment="0" applyProtection="0"/>
    <xf numFmtId="0" fontId="26" fillId="14" borderId="39" applyNumberFormat="0" applyAlignment="0" applyProtection="0"/>
    <xf numFmtId="0" fontId="27" fillId="14" borderId="38" applyNumberFormat="0" applyAlignment="0" applyProtection="0"/>
    <xf numFmtId="0" fontId="28" fillId="0" borderId="40" applyNumberFormat="0" applyFill="0" applyAlignment="0" applyProtection="0"/>
    <xf numFmtId="0" fontId="29" fillId="15" borderId="41" applyNumberFormat="0" applyAlignment="0" applyProtection="0"/>
    <xf numFmtId="0" fontId="30" fillId="0" borderId="0" applyNumberFormat="0" applyFill="0" applyBorder="0" applyAlignment="0" applyProtection="0"/>
    <xf numFmtId="0" fontId="1" fillId="16" borderId="42" applyNumberFormat="0" applyFont="0" applyAlignment="0" applyProtection="0"/>
    <xf numFmtId="0" fontId="31" fillId="0" borderId="0" applyNumberFormat="0" applyFill="0" applyBorder="0" applyAlignment="0" applyProtection="0"/>
    <xf numFmtId="0" fontId="2" fillId="0" borderId="43" applyNumberFormat="0" applyFill="0" applyAlignment="0" applyProtection="0"/>
    <xf numFmtId="0" fontId="32"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32" fillId="20" borderId="0" applyNumberFormat="0" applyBorder="0" applyAlignment="0" applyProtection="0"/>
    <xf numFmtId="0" fontId="32"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32" fillId="24" borderId="0" applyNumberFormat="0" applyBorder="0" applyAlignment="0" applyProtection="0"/>
    <xf numFmtId="0" fontId="32"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32" fillId="28" borderId="0" applyNumberFormat="0" applyBorder="0" applyAlignment="0" applyProtection="0"/>
    <xf numFmtId="0" fontId="32"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32" fillId="32" borderId="0" applyNumberFormat="0" applyBorder="0" applyAlignment="0" applyProtection="0"/>
    <xf numFmtId="0" fontId="32"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32" fillId="36" borderId="0" applyNumberFormat="0" applyBorder="0" applyAlignment="0" applyProtection="0"/>
    <xf numFmtId="0" fontId="32" fillId="37" borderId="0" applyNumberFormat="0" applyBorder="0" applyAlignment="0" applyProtection="0"/>
    <xf numFmtId="0" fontId="1" fillId="38" borderId="0" applyNumberFormat="0" applyBorder="0" applyAlignment="0" applyProtection="0"/>
    <xf numFmtId="0" fontId="1" fillId="39" borderId="0" applyNumberFormat="0" applyBorder="0" applyAlignment="0" applyProtection="0"/>
    <xf numFmtId="0" fontId="32" fillId="40" borderId="0" applyNumberFormat="0" applyBorder="0" applyAlignment="0" applyProtection="0"/>
    <xf numFmtId="0" fontId="33" fillId="0" borderId="0"/>
  </cellStyleXfs>
  <cellXfs count="201">
    <xf numFmtId="0" fontId="0" fillId="0" borderId="0" xfId="0"/>
    <xf numFmtId="44" fontId="0" fillId="0" borderId="1" xfId="0" applyNumberFormat="1" applyBorder="1"/>
    <xf numFmtId="44" fontId="2" fillId="0" borderId="1" xfId="0" applyNumberFormat="1" applyFont="1" applyBorder="1"/>
    <xf numFmtId="0" fontId="2" fillId="0" borderId="10" xfId="0" applyFont="1" applyBorder="1"/>
    <xf numFmtId="0" fontId="2" fillId="0" borderId="11" xfId="0" applyFont="1" applyBorder="1"/>
    <xf numFmtId="0" fontId="2" fillId="0" borderId="12" xfId="0" applyFont="1" applyBorder="1"/>
    <xf numFmtId="0" fontId="0" fillId="0" borderId="13" xfId="0" applyBorder="1"/>
    <xf numFmtId="0" fontId="2" fillId="0" borderId="1" xfId="0" applyFont="1" applyBorder="1"/>
    <xf numFmtId="44" fontId="0" fillId="0" borderId="14" xfId="0" applyNumberFormat="1" applyBorder="1"/>
    <xf numFmtId="0" fontId="2" fillId="0" borderId="1" xfId="0" applyFont="1" applyBorder="1" applyAlignment="1">
      <alignment wrapText="1"/>
    </xf>
    <xf numFmtId="0" fontId="0" fillId="0" borderId="13" xfId="0" applyBorder="1" applyAlignment="1">
      <alignment horizontal="left"/>
    </xf>
    <xf numFmtId="10" fontId="0" fillId="0" borderId="1" xfId="2" applyNumberFormat="1" applyFont="1" applyBorder="1"/>
    <xf numFmtId="10" fontId="0" fillId="0" borderId="14" xfId="2" applyNumberFormat="1" applyFont="1" applyBorder="1"/>
    <xf numFmtId="0" fontId="0" fillId="0" borderId="15" xfId="0" applyBorder="1"/>
    <xf numFmtId="0" fontId="2" fillId="0" borderId="16" xfId="0" applyFont="1" applyBorder="1"/>
    <xf numFmtId="0" fontId="0" fillId="0" borderId="16" xfId="0" applyBorder="1"/>
    <xf numFmtId="44" fontId="0" fillId="0" borderId="16" xfId="0" applyNumberFormat="1" applyBorder="1"/>
    <xf numFmtId="44" fontId="0" fillId="0" borderId="17" xfId="0" applyNumberFormat="1" applyBorder="1"/>
    <xf numFmtId="44" fontId="0" fillId="0" borderId="13" xfId="0" applyNumberFormat="1" applyBorder="1"/>
    <xf numFmtId="10" fontId="0" fillId="0" borderId="13" xfId="2" applyNumberFormat="1" applyFont="1" applyBorder="1"/>
    <xf numFmtId="44" fontId="0" fillId="0" borderId="15" xfId="0" applyNumberFormat="1" applyBorder="1"/>
    <xf numFmtId="0" fontId="0" fillId="0" borderId="0" xfId="0" applyAlignment="1">
      <alignment horizontal="center" vertical="center"/>
    </xf>
    <xf numFmtId="0" fontId="0" fillId="0" borderId="1" xfId="0" applyBorder="1" applyAlignment="1">
      <alignment horizontal="center" vertical="center"/>
    </xf>
    <xf numFmtId="3" fontId="0" fillId="0" borderId="1" xfId="0" applyNumberFormat="1" applyBorder="1" applyAlignment="1">
      <alignment horizontal="center" vertical="center"/>
    </xf>
    <xf numFmtId="0" fontId="0" fillId="0" borderId="6" xfId="0" applyBorder="1" applyAlignment="1">
      <alignment horizontal="center" vertical="center"/>
    </xf>
    <xf numFmtId="0" fontId="0" fillId="0" borderId="2" xfId="0" applyBorder="1" applyAlignment="1">
      <alignment horizontal="center" vertical="center"/>
    </xf>
    <xf numFmtId="0" fontId="2" fillId="3" borderId="3" xfId="0" applyFont="1" applyFill="1" applyBorder="1" applyAlignment="1">
      <alignment horizontal="center" vertical="center"/>
    </xf>
    <xf numFmtId="0" fontId="2" fillId="3" borderId="4" xfId="0" applyFont="1" applyFill="1" applyBorder="1" applyAlignment="1">
      <alignment horizontal="center" vertical="center"/>
    </xf>
    <xf numFmtId="44" fontId="2" fillId="3" borderId="4" xfId="1" applyFont="1" applyFill="1" applyBorder="1" applyAlignment="1">
      <alignment horizontal="center" vertical="center"/>
    </xf>
    <xf numFmtId="44" fontId="2" fillId="3" borderId="4" xfId="1" applyFont="1" applyFill="1" applyBorder="1" applyAlignment="1">
      <alignment horizontal="center" vertical="center" wrapText="1"/>
    </xf>
    <xf numFmtId="44" fontId="2" fillId="3" borderId="5" xfId="1" applyFont="1" applyFill="1" applyBorder="1" applyAlignment="1">
      <alignment horizontal="center" vertical="center"/>
    </xf>
    <xf numFmtId="0" fontId="0" fillId="0" borderId="2" xfId="0" applyFill="1" applyBorder="1" applyAlignment="1">
      <alignment horizontal="center" vertical="center"/>
    </xf>
    <xf numFmtId="0" fontId="0" fillId="0" borderId="1" xfId="0" applyFill="1" applyBorder="1" applyAlignment="1">
      <alignment horizontal="center" vertical="center"/>
    </xf>
    <xf numFmtId="44" fontId="0" fillId="0" borderId="0" xfId="1" applyFont="1" applyAlignment="1">
      <alignment horizontal="center" vertical="center"/>
    </xf>
    <xf numFmtId="0" fontId="0" fillId="0" borderId="2" xfId="0" applyBorder="1" applyAlignment="1">
      <alignment horizontal="center" vertical="center" wrapText="1"/>
    </xf>
    <xf numFmtId="44" fontId="0" fillId="0" borderId="2" xfId="1" applyFont="1" applyBorder="1" applyAlignment="1">
      <alignment horizontal="center" vertical="center"/>
    </xf>
    <xf numFmtId="0" fontId="0" fillId="0" borderId="1" xfId="0" applyBorder="1" applyAlignment="1">
      <alignment horizontal="center" vertical="center" wrapText="1"/>
    </xf>
    <xf numFmtId="44" fontId="0" fillId="0" borderId="1" xfId="1" applyFont="1" applyBorder="1" applyAlignment="1">
      <alignment horizontal="center" vertical="center"/>
    </xf>
    <xf numFmtId="44" fontId="2" fillId="3" borderId="6" xfId="1" applyFont="1" applyFill="1" applyBorder="1" applyAlignment="1">
      <alignment horizontal="center" vertical="center"/>
    </xf>
    <xf numFmtId="44" fontId="2" fillId="3" borderId="1" xfId="1" applyFont="1" applyFill="1" applyBorder="1" applyAlignment="1">
      <alignment horizontal="center" vertical="center"/>
    </xf>
    <xf numFmtId="0" fontId="0" fillId="0" borderId="1" xfId="0" applyFill="1" applyBorder="1" applyAlignment="1">
      <alignment horizontal="center" vertical="center" wrapText="1"/>
    </xf>
    <xf numFmtId="44" fontId="0" fillId="0" borderId="1" xfId="1" applyFont="1" applyFill="1" applyBorder="1" applyAlignment="1">
      <alignment horizontal="center" vertical="center"/>
    </xf>
    <xf numFmtId="0" fontId="0" fillId="0" borderId="6" xfId="0" applyBorder="1" applyAlignment="1">
      <alignment horizontal="center" vertical="center" wrapText="1"/>
    </xf>
    <xf numFmtId="44" fontId="0" fillId="0" borderId="6" xfId="1" applyFont="1" applyFill="1" applyBorder="1" applyAlignment="1">
      <alignment horizontal="center" vertical="center"/>
    </xf>
    <xf numFmtId="44" fontId="0" fillId="0" borderId="6" xfId="1" applyFont="1" applyBorder="1" applyAlignment="1">
      <alignment horizontal="center" vertical="center"/>
    </xf>
    <xf numFmtId="44" fontId="2" fillId="2" borderId="1" xfId="1" applyFont="1" applyFill="1" applyBorder="1" applyAlignment="1">
      <alignment horizontal="center" vertical="center"/>
    </xf>
    <xf numFmtId="44" fontId="0" fillId="0" borderId="1" xfId="0" applyNumberFormat="1" applyBorder="1" applyAlignment="1">
      <alignment horizontal="center" vertical="center"/>
    </xf>
    <xf numFmtId="44" fontId="0" fillId="0" borderId="6" xfId="0" applyNumberFormat="1" applyBorder="1" applyAlignment="1">
      <alignment horizontal="center" vertical="center"/>
    </xf>
    <xf numFmtId="44" fontId="2" fillId="3" borderId="6" xfId="0" applyNumberFormat="1" applyFont="1" applyFill="1" applyBorder="1" applyAlignment="1">
      <alignment horizontal="center" vertical="center"/>
    </xf>
    <xf numFmtId="44" fontId="2" fillId="3" borderId="1" xfId="0" applyNumberFormat="1" applyFont="1" applyFill="1" applyBorder="1" applyAlignment="1">
      <alignment horizontal="center" vertical="center"/>
    </xf>
    <xf numFmtId="44" fontId="2" fillId="2" borderId="1" xfId="0" applyNumberFormat="1" applyFont="1" applyFill="1" applyBorder="1" applyAlignment="1">
      <alignment horizontal="center" vertical="center"/>
    </xf>
    <xf numFmtId="0" fontId="0" fillId="0" borderId="0" xfId="0" applyBorder="1" applyAlignment="1"/>
    <xf numFmtId="0" fontId="4" fillId="0" borderId="0" xfId="3" applyFont="1" applyAlignment="1">
      <alignment vertical="center"/>
    </xf>
    <xf numFmtId="0" fontId="5" fillId="0" borderId="0" xfId="3" applyFont="1"/>
    <xf numFmtId="0" fontId="3" fillId="0" borderId="0" xfId="4"/>
    <xf numFmtId="0" fontId="6" fillId="0" borderId="0" xfId="3" applyFont="1" applyAlignment="1">
      <alignment horizontal="center" wrapText="1"/>
    </xf>
    <xf numFmtId="0" fontId="4" fillId="0" borderId="27" xfId="3" applyFont="1" applyBorder="1" applyAlignment="1">
      <alignment horizontal="center" vertical="center" wrapText="1"/>
    </xf>
    <xf numFmtId="0" fontId="7" fillId="0" borderId="28" xfId="3" applyFont="1" applyBorder="1" applyAlignment="1">
      <alignment horizontal="center" vertical="center" wrapText="1"/>
    </xf>
    <xf numFmtId="0" fontId="7" fillId="0" borderId="27" xfId="0" applyFont="1" applyBorder="1" applyAlignment="1">
      <alignment vertical="top" wrapText="1"/>
    </xf>
    <xf numFmtId="2" fontId="7" fillId="0" borderId="28" xfId="0" applyNumberFormat="1" applyFont="1" applyBorder="1" applyAlignment="1">
      <alignment horizontal="center" vertical="top" wrapText="1"/>
    </xf>
    <xf numFmtId="0" fontId="8" fillId="0" borderId="0" xfId="3" applyFont="1"/>
    <xf numFmtId="10" fontId="3" fillId="0" borderId="0" xfId="4" applyNumberFormat="1"/>
    <xf numFmtId="0" fontId="7" fillId="0" borderId="0" xfId="3" applyFont="1" applyAlignment="1">
      <alignment vertical="top" wrapText="1"/>
    </xf>
    <xf numFmtId="2" fontId="7" fillId="0" borderId="0" xfId="3" applyNumberFormat="1" applyFont="1" applyAlignment="1">
      <alignment horizontal="center" vertical="top" wrapText="1"/>
    </xf>
    <xf numFmtId="0" fontId="5" fillId="6" borderId="1" xfId="3" applyFont="1" applyFill="1" applyBorder="1" applyAlignment="1">
      <alignment horizontal="center" wrapText="1"/>
    </xf>
    <xf numFmtId="0" fontId="8" fillId="0" borderId="30" xfId="3" applyFont="1" applyBorder="1" applyAlignment="1">
      <alignment horizontal="left" vertical="center" wrapText="1"/>
    </xf>
    <xf numFmtId="2" fontId="8" fillId="0" borderId="31" xfId="0" applyNumberFormat="1" applyFont="1" applyBorder="1" applyAlignment="1">
      <alignment wrapText="1"/>
    </xf>
    <xf numFmtId="2" fontId="10" fillId="7" borderId="31" xfId="0" quotePrefix="1" applyNumberFormat="1" applyFont="1" applyFill="1" applyBorder="1" applyAlignment="1" applyProtection="1">
      <alignment wrapText="1"/>
      <protection locked="0"/>
    </xf>
    <xf numFmtId="0" fontId="8" fillId="0" borderId="0" xfId="3" applyFont="1" applyAlignment="1">
      <alignment horizontal="center" vertical="center"/>
    </xf>
    <xf numFmtId="2" fontId="8" fillId="0" borderId="30" xfId="0" applyNumberFormat="1" applyFont="1" applyBorder="1" applyAlignment="1">
      <alignment wrapText="1"/>
    </xf>
    <xf numFmtId="2" fontId="8" fillId="7" borderId="30" xfId="0" applyNumberFormat="1" applyFont="1" applyFill="1" applyBorder="1" applyAlignment="1" applyProtection="1">
      <alignment wrapText="1"/>
      <protection locked="0"/>
    </xf>
    <xf numFmtId="2" fontId="11" fillId="0" borderId="0" xfId="4" applyNumberFormat="1" applyFont="1" applyAlignment="1">
      <alignment horizontal="center" vertical="center"/>
    </xf>
    <xf numFmtId="2" fontId="10" fillId="7" borderId="30" xfId="0" applyNumberFormat="1" applyFont="1" applyFill="1" applyBorder="1" applyAlignment="1" applyProtection="1">
      <alignment wrapText="1"/>
      <protection locked="0"/>
    </xf>
    <xf numFmtId="2" fontId="8" fillId="8" borderId="30" xfId="0" applyNumberFormat="1" applyFont="1" applyFill="1" applyBorder="1" applyAlignment="1" applyProtection="1">
      <alignment wrapText="1"/>
      <protection locked="0"/>
    </xf>
    <xf numFmtId="0" fontId="5" fillId="0" borderId="30" xfId="3" applyFont="1" applyBorder="1" applyAlignment="1">
      <alignment horizontal="left" vertical="center" wrapText="1"/>
    </xf>
    <xf numFmtId="2" fontId="5" fillId="0" borderId="30" xfId="0" applyNumberFormat="1" applyFont="1" applyBorder="1" applyAlignment="1">
      <alignment vertical="center" wrapText="1"/>
    </xf>
    <xf numFmtId="2" fontId="5" fillId="8" borderId="30" xfId="0" applyNumberFormat="1" applyFont="1" applyFill="1" applyBorder="1" applyAlignment="1">
      <alignment vertical="center" wrapText="1"/>
    </xf>
    <xf numFmtId="2" fontId="5" fillId="0" borderId="30" xfId="0" applyNumberFormat="1" applyFont="1" applyBorder="1" applyAlignment="1">
      <alignment wrapText="1"/>
    </xf>
    <xf numFmtId="2" fontId="8" fillId="0" borderId="30" xfId="0" applyNumberFormat="1" applyFont="1" applyBorder="1" applyAlignment="1" applyProtection="1">
      <alignment wrapText="1"/>
      <protection locked="0"/>
    </xf>
    <xf numFmtId="0" fontId="8" fillId="0" borderId="30" xfId="3" applyFont="1" applyBorder="1" applyAlignment="1">
      <alignment wrapText="1"/>
    </xf>
    <xf numFmtId="0" fontId="8" fillId="0" borderId="32" xfId="3" applyFont="1" applyBorder="1" applyAlignment="1">
      <alignment wrapText="1"/>
    </xf>
    <xf numFmtId="2" fontId="8" fillId="0" borderId="32" xfId="0" applyNumberFormat="1" applyFont="1" applyBorder="1" applyAlignment="1">
      <alignment wrapText="1"/>
    </xf>
    <xf numFmtId="2" fontId="8" fillId="0" borderId="32" xfId="0" applyNumberFormat="1" applyFont="1" applyBorder="1" applyAlignment="1" applyProtection="1">
      <alignment wrapText="1"/>
      <protection locked="0"/>
    </xf>
    <xf numFmtId="2" fontId="8" fillId="7" borderId="32" xfId="0" applyNumberFormat="1" applyFont="1" applyFill="1" applyBorder="1" applyAlignment="1" applyProtection="1">
      <alignment wrapText="1"/>
      <protection locked="0"/>
    </xf>
    <xf numFmtId="0" fontId="5" fillId="0" borderId="33" xfId="3" applyFont="1" applyBorder="1" applyAlignment="1">
      <alignment wrapText="1"/>
    </xf>
    <xf numFmtId="2" fontId="5" fillId="0" borderId="33" xfId="0" applyNumberFormat="1" applyFont="1" applyBorder="1" applyAlignment="1">
      <alignment wrapText="1"/>
    </xf>
    <xf numFmtId="0" fontId="8" fillId="0" borderId="0" xfId="3" applyFont="1" applyAlignment="1">
      <alignment horizontal="justify"/>
    </xf>
    <xf numFmtId="0" fontId="8" fillId="0" borderId="0" xfId="3" applyFont="1" applyAlignment="1">
      <alignment horizontal="left"/>
    </xf>
    <xf numFmtId="0" fontId="13" fillId="9" borderId="0" xfId="3" applyFont="1" applyFill="1"/>
    <xf numFmtId="0" fontId="3" fillId="0" borderId="0" xfId="3"/>
    <xf numFmtId="0" fontId="7" fillId="0" borderId="0" xfId="3" applyFont="1" applyAlignment="1">
      <alignment horizontal="justify"/>
    </xf>
    <xf numFmtId="0" fontId="7" fillId="0" borderId="27" xfId="0" applyFont="1" applyBorder="1" applyAlignment="1">
      <alignment horizontal="center" vertical="center" wrapText="1"/>
    </xf>
    <xf numFmtId="2" fontId="7" fillId="0" borderId="28" xfId="0" applyNumberFormat="1" applyFont="1" applyBorder="1" applyAlignment="1">
      <alignment horizontal="center" vertical="center" wrapText="1"/>
    </xf>
    <xf numFmtId="0" fontId="14" fillId="0" borderId="0" xfId="3" applyFont="1" applyAlignment="1">
      <alignment horizontal="left" wrapText="1"/>
    </xf>
    <xf numFmtId="0" fontId="7" fillId="0" borderId="0" xfId="3" applyFont="1" applyAlignment="1">
      <alignment horizontal="left" wrapText="1"/>
    </xf>
    <xf numFmtId="0" fontId="4" fillId="9" borderId="10" xfId="3" applyFont="1" applyFill="1" applyBorder="1" applyAlignment="1">
      <alignment vertical="center" wrapText="1"/>
    </xf>
    <xf numFmtId="2" fontId="5" fillId="0" borderId="11" xfId="0" applyNumberFormat="1" applyFont="1" applyBorder="1" applyAlignment="1">
      <alignment wrapText="1"/>
    </xf>
    <xf numFmtId="2" fontId="5" fillId="0" borderId="12" xfId="0" applyNumberFormat="1" applyFont="1" applyBorder="1" applyAlignment="1">
      <alignment wrapText="1"/>
    </xf>
    <xf numFmtId="0" fontId="6" fillId="2" borderId="15" xfId="3" applyFont="1" applyFill="1" applyBorder="1" applyAlignment="1">
      <alignment vertical="center"/>
    </xf>
    <xf numFmtId="2" fontId="17" fillId="2" borderId="16" xfId="0" applyNumberFormat="1" applyFont="1" applyFill="1" applyBorder="1"/>
    <xf numFmtId="2" fontId="17" fillId="2" borderId="17" xfId="0" applyNumberFormat="1" applyFont="1" applyFill="1" applyBorder="1"/>
    <xf numFmtId="0" fontId="17" fillId="0" borderId="0" xfId="3" applyFont="1"/>
    <xf numFmtId="2" fontId="3" fillId="0" borderId="0" xfId="4" applyNumberFormat="1"/>
    <xf numFmtId="2" fontId="8" fillId="0" borderId="0" xfId="3" applyNumberFormat="1" applyFont="1"/>
    <xf numFmtId="0" fontId="7" fillId="0" borderId="28" xfId="0" applyNumberFormat="1" applyFont="1" applyBorder="1" applyAlignment="1">
      <alignment horizontal="center" vertical="top" wrapText="1"/>
    </xf>
    <xf numFmtId="0" fontId="7" fillId="0" borderId="28" xfId="0" applyNumberFormat="1" applyFont="1" applyBorder="1" applyAlignment="1">
      <alignment horizontal="center" vertical="center" wrapText="1"/>
    </xf>
    <xf numFmtId="44" fontId="2" fillId="3" borderId="4" xfId="1" quotePrefix="1" applyFont="1" applyFill="1" applyBorder="1" applyAlignment="1">
      <alignment horizontal="center" vertical="center" wrapText="1"/>
    </xf>
    <xf numFmtId="44" fontId="2" fillId="3" borderId="44" xfId="1" applyFont="1" applyFill="1" applyBorder="1" applyAlignment="1">
      <alignment horizontal="center" vertical="center"/>
    </xf>
    <xf numFmtId="44" fontId="0" fillId="0" borderId="0" xfId="0" applyNumberFormat="1" applyBorder="1" applyAlignment="1"/>
    <xf numFmtId="0" fontId="0" fillId="0" borderId="13" xfId="0" applyBorder="1" applyAlignment="1">
      <alignment horizontal="center" vertical="center"/>
    </xf>
    <xf numFmtId="0" fontId="0" fillId="0" borderId="1" xfId="0" applyBorder="1" applyAlignment="1">
      <alignment horizontal="center" vertical="center"/>
    </xf>
    <xf numFmtId="0" fontId="0" fillId="0" borderId="25" xfId="0" applyBorder="1" applyAlignment="1">
      <alignment horizontal="center" vertical="center"/>
    </xf>
    <xf numFmtId="0" fontId="0" fillId="0" borderId="15" xfId="0" applyBorder="1" applyAlignment="1">
      <alignment horizontal="center" vertical="center"/>
    </xf>
    <xf numFmtId="0" fontId="0" fillId="0" borderId="16" xfId="0" applyBorder="1" applyAlignment="1">
      <alignment horizontal="center" vertical="center"/>
    </xf>
    <xf numFmtId="0" fontId="0" fillId="0" borderId="16" xfId="0" applyBorder="1" applyAlignment="1">
      <alignment horizontal="center" vertical="center" wrapText="1"/>
    </xf>
    <xf numFmtId="44" fontId="0" fillId="0" borderId="0" xfId="0" applyNumberFormat="1" applyBorder="1" applyAlignment="1">
      <alignment horizontal="center" vertical="center"/>
    </xf>
    <xf numFmtId="44" fontId="2" fillId="2" borderId="1" xfId="0" applyNumberFormat="1" applyFont="1" applyFill="1" applyBorder="1" applyAlignment="1"/>
    <xf numFmtId="44" fontId="2" fillId="4" borderId="1" xfId="0" applyNumberFormat="1" applyFont="1" applyFill="1" applyBorder="1" applyAlignment="1"/>
    <xf numFmtId="1" fontId="0" fillId="0" borderId="0" xfId="0" applyNumberFormat="1"/>
    <xf numFmtId="2" fontId="0" fillId="0" borderId="0" xfId="0" applyNumberFormat="1"/>
    <xf numFmtId="44" fontId="0" fillId="0" borderId="0" xfId="0" applyNumberFormat="1" applyAlignment="1">
      <alignment horizontal="center" vertical="center"/>
    </xf>
    <xf numFmtId="0" fontId="0" fillId="0" borderId="13" xfId="0" applyFont="1" applyBorder="1" applyAlignment="1">
      <alignment horizontal="center" vertical="center"/>
    </xf>
    <xf numFmtId="0" fontId="0" fillId="0" borderId="1" xfId="0" applyFont="1" applyBorder="1" applyAlignment="1">
      <alignment horizontal="center" vertical="center"/>
    </xf>
    <xf numFmtId="0" fontId="0" fillId="0" borderId="1" xfId="0" applyFont="1" applyBorder="1" applyAlignment="1">
      <alignment horizontal="center" vertical="center" wrapText="1"/>
    </xf>
    <xf numFmtId="0" fontId="0" fillId="0" borderId="1" xfId="0" applyBorder="1" applyAlignment="1">
      <alignment horizontal="center" vertical="center"/>
    </xf>
    <xf numFmtId="164" fontId="0" fillId="0" borderId="0" xfId="0" applyNumberFormat="1"/>
    <xf numFmtId="0" fontId="33" fillId="0" borderId="0" xfId="46"/>
    <xf numFmtId="0" fontId="33" fillId="0" borderId="0" xfId="46" applyAlignment="1">
      <alignment horizontal="right"/>
    </xf>
    <xf numFmtId="44" fontId="34" fillId="0" borderId="0" xfId="1" applyFont="1" applyAlignment="1">
      <alignment horizontal="center" vertical="center"/>
    </xf>
    <xf numFmtId="0" fontId="2" fillId="2" borderId="1" xfId="0" applyFont="1" applyFill="1" applyBorder="1" applyAlignment="1">
      <alignment horizontal="center" vertical="center"/>
    </xf>
    <xf numFmtId="0" fontId="0" fillId="2" borderId="1" xfId="0" applyFill="1" applyBorder="1" applyAlignment="1">
      <alignment horizontal="center" vertical="center"/>
    </xf>
    <xf numFmtId="0" fontId="2" fillId="3" borderId="1" xfId="0" applyFont="1" applyFill="1" applyBorder="1" applyAlignment="1">
      <alignment horizontal="center" vertical="center"/>
    </xf>
    <xf numFmtId="0" fontId="2" fillId="2" borderId="3" xfId="0" applyFont="1" applyFill="1" applyBorder="1" applyAlignment="1">
      <alignment horizontal="center" vertical="center"/>
    </xf>
    <xf numFmtId="0" fontId="0" fillId="2" borderId="4" xfId="0" applyFill="1" applyBorder="1" applyAlignment="1">
      <alignment horizontal="center" vertical="center"/>
    </xf>
    <xf numFmtId="0" fontId="0" fillId="2" borderId="5" xfId="0" applyFill="1" applyBorder="1" applyAlignment="1">
      <alignment horizontal="center" vertical="center"/>
    </xf>
    <xf numFmtId="0" fontId="2" fillId="3" borderId="6"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2" fillId="5" borderId="5" xfId="0" applyFont="1" applyFill="1" applyBorder="1" applyAlignment="1">
      <alignment horizontal="center" vertical="center"/>
    </xf>
    <xf numFmtId="0" fontId="2" fillId="4" borderId="3" xfId="0" applyFont="1" applyFill="1" applyBorder="1" applyAlignment="1">
      <alignment horizontal="center" vertical="center"/>
    </xf>
    <xf numFmtId="0" fontId="2" fillId="4" borderId="4" xfId="0" applyFont="1" applyFill="1" applyBorder="1" applyAlignment="1">
      <alignment horizontal="center" vertical="center"/>
    </xf>
    <xf numFmtId="0" fontId="2" fillId="4" borderId="5" xfId="0" applyFont="1" applyFill="1" applyBorder="1" applyAlignment="1">
      <alignment horizontal="center" vertical="center"/>
    </xf>
    <xf numFmtId="0" fontId="2" fillId="3" borderId="3" xfId="0" applyFont="1" applyFill="1" applyBorder="1" applyAlignment="1">
      <alignment horizontal="center" vertical="center"/>
    </xf>
    <xf numFmtId="0" fontId="2" fillId="3" borderId="4" xfId="0" applyFont="1" applyFill="1" applyBorder="1" applyAlignment="1">
      <alignment horizontal="center" vertical="center"/>
    </xf>
    <xf numFmtId="0" fontId="2" fillId="3" borderId="5" xfId="0" applyFont="1" applyFill="1" applyBorder="1" applyAlignment="1">
      <alignment horizontal="center" vertical="center"/>
    </xf>
    <xf numFmtId="0" fontId="0" fillId="3" borderId="1" xfId="0" applyFill="1" applyBorder="1" applyAlignment="1">
      <alignment horizontal="center" vertical="center"/>
    </xf>
    <xf numFmtId="0" fontId="2" fillId="2" borderId="1" xfId="0" applyFont="1" applyFill="1" applyBorder="1" applyAlignment="1">
      <alignment horizontal="center"/>
    </xf>
    <xf numFmtId="0" fontId="2" fillId="2" borderId="8" xfId="0" applyFont="1" applyFill="1" applyBorder="1" applyAlignment="1">
      <alignment horizontal="center"/>
    </xf>
    <xf numFmtId="0" fontId="2" fillId="4" borderId="1" xfId="0" applyFont="1" applyFill="1" applyBorder="1" applyAlignment="1">
      <alignment horizontal="center"/>
    </xf>
    <xf numFmtId="0" fontId="2" fillId="4" borderId="18" xfId="0" applyFont="1" applyFill="1" applyBorder="1" applyAlignment="1">
      <alignment horizontal="center"/>
    </xf>
    <xf numFmtId="0" fontId="2" fillId="4" borderId="19" xfId="0" applyFont="1" applyFill="1" applyBorder="1" applyAlignment="1">
      <alignment horizontal="center"/>
    </xf>
    <xf numFmtId="0" fontId="2" fillId="4" borderId="20" xfId="0" applyFont="1" applyFill="1" applyBorder="1" applyAlignment="1">
      <alignment horizontal="center"/>
    </xf>
    <xf numFmtId="0" fontId="8" fillId="0" borderId="0" xfId="3" applyFont="1" applyAlignment="1">
      <alignment horizontal="left"/>
    </xf>
    <xf numFmtId="0" fontId="4" fillId="0" borderId="0" xfId="3" applyFont="1" applyAlignment="1">
      <alignment horizontal="center" vertical="center" wrapText="1"/>
    </xf>
    <xf numFmtId="0" fontId="4" fillId="0" borderId="18" xfId="3" applyFont="1" applyBorder="1" applyAlignment="1">
      <alignment horizontal="center" vertical="top" wrapText="1"/>
    </xf>
    <xf numFmtId="0" fontId="4" fillId="0" borderId="19" xfId="3" applyFont="1" applyBorder="1" applyAlignment="1">
      <alignment horizontal="center" vertical="top" wrapText="1"/>
    </xf>
    <xf numFmtId="0" fontId="4" fillId="0" borderId="20" xfId="3" applyFont="1" applyBorder="1" applyAlignment="1">
      <alignment horizontal="center" vertical="top" wrapText="1"/>
    </xf>
    <xf numFmtId="0" fontId="9" fillId="0" borderId="29" xfId="3" applyFont="1" applyBorder="1" applyAlignment="1">
      <alignment horizontal="left" vertical="top" wrapText="1"/>
    </xf>
    <xf numFmtId="0" fontId="5" fillId="6" borderId="6" xfId="3" applyFont="1" applyFill="1" applyBorder="1" applyAlignment="1">
      <alignment horizontal="center" vertical="center" wrapText="1"/>
    </xf>
    <xf numFmtId="0" fontId="5" fillId="6" borderId="2" xfId="3" applyFont="1" applyFill="1" applyBorder="1" applyAlignment="1">
      <alignment horizontal="center" vertical="center" wrapText="1"/>
    </xf>
    <xf numFmtId="0" fontId="5" fillId="6" borderId="7" xfId="3" applyFont="1" applyFill="1" applyBorder="1" applyAlignment="1">
      <alignment horizontal="center" wrapText="1"/>
    </xf>
    <xf numFmtId="0" fontId="5" fillId="6" borderId="8" xfId="3" applyFont="1" applyFill="1" applyBorder="1" applyAlignment="1">
      <alignment horizontal="center" wrapText="1"/>
    </xf>
    <xf numFmtId="0" fontId="5" fillId="6" borderId="9" xfId="3" applyFont="1" applyFill="1" applyBorder="1" applyAlignment="1">
      <alignment horizontal="center" wrapText="1"/>
    </xf>
    <xf numFmtId="0" fontId="5" fillId="6" borderId="1" xfId="3" applyFont="1" applyFill="1" applyBorder="1" applyAlignment="1">
      <alignment horizontal="center" vertical="center" wrapText="1"/>
    </xf>
    <xf numFmtId="0" fontId="8" fillId="0" borderId="0" xfId="3" applyFont="1" applyAlignment="1">
      <alignment horizontal="left" wrapText="1"/>
    </xf>
    <xf numFmtId="0" fontId="14" fillId="0" borderId="0" xfId="3" applyFont="1" applyAlignment="1">
      <alignment horizontal="left" vertical="center" wrapText="1"/>
    </xf>
    <xf numFmtId="0" fontId="13" fillId="9" borderId="0" xfId="3" applyFont="1" applyFill="1" applyAlignment="1">
      <alignment horizontal="left" wrapText="1"/>
    </xf>
    <xf numFmtId="0" fontId="7" fillId="0" borderId="0" xfId="3" applyFont="1" applyAlignment="1">
      <alignment horizontal="left" wrapText="1"/>
    </xf>
    <xf numFmtId="0" fontId="4" fillId="0" borderId="1" xfId="3" applyFont="1" applyBorder="1" applyAlignment="1">
      <alignment horizontal="center" vertical="center" wrapText="1"/>
    </xf>
    <xf numFmtId="0" fontId="4" fillId="0" borderId="34" xfId="3" applyFont="1" applyBorder="1" applyAlignment="1">
      <alignment horizontal="center" vertical="center" wrapText="1"/>
    </xf>
    <xf numFmtId="0" fontId="4" fillId="0" borderId="27" xfId="3" applyFont="1" applyBorder="1" applyAlignment="1">
      <alignment horizontal="center" vertical="center" wrapText="1"/>
    </xf>
    <xf numFmtId="0" fontId="0" fillId="0" borderId="1" xfId="0" applyBorder="1" applyAlignment="1">
      <alignment horizontal="center" vertical="center" wrapText="1"/>
    </xf>
    <xf numFmtId="0" fontId="0" fillId="0" borderId="14" xfId="0" applyBorder="1" applyAlignment="1">
      <alignment horizontal="center" vertical="center" wrapText="1"/>
    </xf>
    <xf numFmtId="0" fontId="2" fillId="0" borderId="13" xfId="0" applyFont="1" applyBorder="1" applyAlignment="1">
      <alignment horizontal="center" vertical="center"/>
    </xf>
    <xf numFmtId="0" fontId="2" fillId="0" borderId="1" xfId="0" applyFont="1" applyBorder="1" applyAlignment="1">
      <alignment horizontal="center" vertical="center"/>
    </xf>
    <xf numFmtId="0" fontId="2" fillId="0" borderId="14" xfId="0" applyFont="1" applyBorder="1" applyAlignment="1">
      <alignment horizontal="center" vertical="center"/>
    </xf>
    <xf numFmtId="0" fontId="0" fillId="0" borderId="1" xfId="0" applyBorder="1" applyAlignment="1">
      <alignment horizontal="center" vertical="center"/>
    </xf>
    <xf numFmtId="0" fontId="2" fillId="0" borderId="21" xfId="0" applyFont="1" applyBorder="1" applyAlignment="1">
      <alignment horizontal="center" vertical="center"/>
    </xf>
    <xf numFmtId="0" fontId="2" fillId="0" borderId="2" xfId="0" applyFont="1" applyBorder="1" applyAlignment="1">
      <alignment horizontal="center" vertical="center"/>
    </xf>
    <xf numFmtId="0" fontId="2" fillId="0" borderId="22" xfId="0" applyFont="1" applyBorder="1" applyAlignment="1">
      <alignment horizontal="center" vertical="center"/>
    </xf>
    <xf numFmtId="0" fontId="0" fillId="0" borderId="6" xfId="0" applyBorder="1" applyAlignment="1">
      <alignment horizontal="center" vertical="center"/>
    </xf>
    <xf numFmtId="0" fontId="0" fillId="0" borderId="26" xfId="0" applyBorder="1" applyAlignment="1">
      <alignment horizontal="center" vertical="center"/>
    </xf>
    <xf numFmtId="0" fontId="2" fillId="41" borderId="3" xfId="0" applyFont="1" applyFill="1" applyBorder="1" applyAlignment="1">
      <alignment horizontal="center" vertical="center"/>
    </xf>
    <xf numFmtId="0" fontId="2" fillId="41" borderId="4" xfId="0" applyFont="1" applyFill="1" applyBorder="1" applyAlignment="1">
      <alignment horizontal="center" vertical="center"/>
    </xf>
    <xf numFmtId="0" fontId="2" fillId="41" borderId="5" xfId="0" applyFont="1" applyFill="1" applyBorder="1" applyAlignment="1">
      <alignment horizontal="center" vertical="center"/>
    </xf>
    <xf numFmtId="0" fontId="0" fillId="0" borderId="2" xfId="0" applyFont="1" applyBorder="1" applyAlignment="1">
      <alignment horizontal="center" vertical="center"/>
    </xf>
    <xf numFmtId="0" fontId="0" fillId="0" borderId="14" xfId="0" applyBorder="1" applyAlignment="1">
      <alignment horizontal="center" vertical="center"/>
    </xf>
    <xf numFmtId="0" fontId="0" fillId="0" borderId="7" xfId="0" applyFont="1" applyBorder="1" applyAlignment="1">
      <alignment horizontal="center" vertical="center" wrapText="1"/>
    </xf>
    <xf numFmtId="0" fontId="0" fillId="0" borderId="8" xfId="0" applyFont="1" applyBorder="1" applyAlignment="1">
      <alignment horizontal="center" vertical="center" wrapText="1"/>
    </xf>
    <xf numFmtId="0" fontId="0" fillId="0" borderId="24" xfId="0" applyFont="1" applyBorder="1" applyAlignment="1">
      <alignment horizontal="center" vertical="center" wrapText="1"/>
    </xf>
    <xf numFmtId="0" fontId="2" fillId="0" borderId="18" xfId="0" applyFont="1" applyBorder="1" applyAlignment="1">
      <alignment horizontal="center" vertical="center"/>
    </xf>
    <xf numFmtId="0" fontId="2" fillId="0" borderId="19" xfId="0" applyFont="1" applyBorder="1" applyAlignment="1">
      <alignment horizontal="center" vertical="center"/>
    </xf>
    <xf numFmtId="0" fontId="2" fillId="0" borderId="20" xfId="0" applyFont="1" applyBorder="1" applyAlignment="1">
      <alignment horizontal="center" vertical="center"/>
    </xf>
    <xf numFmtId="0" fontId="2" fillId="0" borderId="23" xfId="0" applyFont="1" applyBorder="1" applyAlignment="1">
      <alignment horizontal="center" vertical="center"/>
    </xf>
    <xf numFmtId="0" fontId="2" fillId="0" borderId="8" xfId="0" applyFont="1" applyBorder="1" applyAlignment="1">
      <alignment horizontal="center" vertical="center"/>
    </xf>
    <xf numFmtId="0" fontId="2" fillId="0" borderId="24" xfId="0" applyFont="1" applyBorder="1" applyAlignment="1">
      <alignment horizontal="center" vertical="center"/>
    </xf>
    <xf numFmtId="0" fontId="2" fillId="0" borderId="7" xfId="0" applyFont="1" applyBorder="1" applyAlignment="1">
      <alignment horizontal="center" vertical="center"/>
    </xf>
    <xf numFmtId="0" fontId="2" fillId="0" borderId="45" xfId="0" applyFont="1" applyBorder="1" applyAlignment="1">
      <alignment horizontal="center" vertical="center"/>
    </xf>
    <xf numFmtId="0" fontId="2" fillId="0" borderId="45" xfId="0" applyFont="1" applyBorder="1" applyAlignment="1">
      <alignment horizontal="center"/>
    </xf>
  </cellXfs>
  <cellStyles count="47">
    <cellStyle name="20% - Ênfase1" xfId="23" builtinId="30" customBuiltin="1"/>
    <cellStyle name="20% - Ênfase2" xfId="27" builtinId="34" customBuiltin="1"/>
    <cellStyle name="20% - Ênfase3" xfId="31" builtinId="38" customBuiltin="1"/>
    <cellStyle name="20% - Ênfase4" xfId="35" builtinId="42" customBuiltin="1"/>
    <cellStyle name="20% - Ênfase5" xfId="39" builtinId="46" customBuiltin="1"/>
    <cellStyle name="20% - Ênfase6" xfId="43" builtinId="50" customBuiltin="1"/>
    <cellStyle name="40% - Ênfase1" xfId="24" builtinId="31" customBuiltin="1"/>
    <cellStyle name="40% - Ênfase2" xfId="28" builtinId="35" customBuiltin="1"/>
    <cellStyle name="40% - Ênfase3" xfId="32" builtinId="39" customBuiltin="1"/>
    <cellStyle name="40% - Ênfase4" xfId="36" builtinId="43" customBuiltin="1"/>
    <cellStyle name="40% - Ênfase5" xfId="40" builtinId="47" customBuiltin="1"/>
    <cellStyle name="40% - Ênfase6" xfId="44" builtinId="51" customBuiltin="1"/>
    <cellStyle name="60% - Ênfase1" xfId="25" builtinId="32" customBuiltin="1"/>
    <cellStyle name="60% - Ênfase2" xfId="29" builtinId="36" customBuiltin="1"/>
    <cellStyle name="60% - Ênfase3" xfId="33" builtinId="40" customBuiltin="1"/>
    <cellStyle name="60% - Ênfase4" xfId="37" builtinId="44" customBuiltin="1"/>
    <cellStyle name="60% - Ênfase5" xfId="41" builtinId="48" customBuiltin="1"/>
    <cellStyle name="60% - Ênfase6" xfId="45" builtinId="52" customBuiltin="1"/>
    <cellStyle name="Bom" xfId="10" builtinId="26" customBuiltin="1"/>
    <cellStyle name="Cálculo" xfId="15" builtinId="22" customBuiltin="1"/>
    <cellStyle name="Célula de Verificação" xfId="17" builtinId="23" customBuiltin="1"/>
    <cellStyle name="Célula Vinculada" xfId="16" builtinId="24" customBuiltin="1"/>
    <cellStyle name="Ênfase1" xfId="22" builtinId="29" customBuiltin="1"/>
    <cellStyle name="Ênfase2" xfId="26" builtinId="33" customBuiltin="1"/>
    <cellStyle name="Ênfase3" xfId="30" builtinId="37" customBuiltin="1"/>
    <cellStyle name="Ênfase4" xfId="34" builtinId="41" customBuiltin="1"/>
    <cellStyle name="Ênfase5" xfId="38" builtinId="45" customBuiltin="1"/>
    <cellStyle name="Ênfase6" xfId="42" builtinId="49" customBuiltin="1"/>
    <cellStyle name="Entrada" xfId="13" builtinId="20" customBuiltin="1"/>
    <cellStyle name="Incorreto" xfId="11" builtinId="27" customBuiltin="1"/>
    <cellStyle name="Moeda" xfId="1" builtinId="4"/>
    <cellStyle name="Neutra" xfId="12" builtinId="28" customBuiltin="1"/>
    <cellStyle name="Normal" xfId="0" builtinId="0"/>
    <cellStyle name="Normal 2" xfId="46"/>
    <cellStyle name="Normal 2 2" xfId="4"/>
    <cellStyle name="Normal 5" xfId="3"/>
    <cellStyle name="Nota" xfId="19" builtinId="10" customBuiltin="1"/>
    <cellStyle name="Porcentagem" xfId="2" builtinId="5"/>
    <cellStyle name="Saída" xfId="14" builtinId="21" customBuiltin="1"/>
    <cellStyle name="Texto de Aviso" xfId="18" builtinId="11" customBuiltin="1"/>
    <cellStyle name="Texto Explicativo" xfId="20" builtinId="53" customBuiltin="1"/>
    <cellStyle name="Título" xfId="5" builtinId="15" customBuiltin="1"/>
    <cellStyle name="Título 1" xfId="6" builtinId="16" customBuiltin="1"/>
    <cellStyle name="Título 2" xfId="7" builtinId="17" customBuiltin="1"/>
    <cellStyle name="Título 3" xfId="8" builtinId="18" customBuiltin="1"/>
    <cellStyle name="Título 4" xfId="9" builtinId="19" customBuiltin="1"/>
    <cellStyle name="Total" xfId="21"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180975</xdr:colOff>
      <xdr:row>26</xdr:row>
      <xdr:rowOff>47625</xdr:rowOff>
    </xdr:from>
    <xdr:to>
      <xdr:col>3</xdr:col>
      <xdr:colOff>1152525</xdr:colOff>
      <xdr:row>29</xdr:row>
      <xdr:rowOff>152400</xdr:rowOff>
    </xdr:to>
    <xdr:pic>
      <xdr:nvPicPr>
        <xdr:cNvPr id="2" name="Picture 1">
          <a:extLst>
            <a:ext uri="{FF2B5EF4-FFF2-40B4-BE49-F238E27FC236}">
              <a16:creationId xmlns:a16="http://schemas.microsoft.com/office/drawing/2014/main" xmlns="" id="{6FA36CDC-2AA2-48BC-9D9B-22B785691687}"/>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blip>
        <a:srcRect/>
        <a:stretch>
          <a:fillRect/>
        </a:stretch>
      </xdr:blipFill>
      <xdr:spPr bwMode="auto">
        <a:xfrm>
          <a:off x="180975" y="6555105"/>
          <a:ext cx="6092190" cy="630555"/>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180975</xdr:colOff>
      <xdr:row>24</xdr:row>
      <xdr:rowOff>47625</xdr:rowOff>
    </xdr:from>
    <xdr:to>
      <xdr:col>3</xdr:col>
      <xdr:colOff>1152525</xdr:colOff>
      <xdr:row>27</xdr:row>
      <xdr:rowOff>152400</xdr:rowOff>
    </xdr:to>
    <xdr:pic>
      <xdr:nvPicPr>
        <xdr:cNvPr id="2" name="Picture 1">
          <a:extLst>
            <a:ext uri="{FF2B5EF4-FFF2-40B4-BE49-F238E27FC236}">
              <a16:creationId xmlns:a16="http://schemas.microsoft.com/office/drawing/2014/main" xmlns="" id="{94BDA24D-4BD4-44C3-9651-5C789AB9D74C}"/>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blip>
        <a:srcRect/>
        <a:stretch>
          <a:fillRect/>
        </a:stretch>
      </xdr:blipFill>
      <xdr:spPr bwMode="auto">
        <a:xfrm>
          <a:off x="180975" y="6204585"/>
          <a:ext cx="6092190" cy="630555"/>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ERAL\Public\Or&#231;amento_Proj%20Exec_Tere_S.%20Pedro_REV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sheetName val="ORÇAMENTO S. PEDRO"/>
      <sheetName val="RESUMO MEMO CALC S. PEDRO"/>
      <sheetName val="MEMO CALC S. PEDRO"/>
      <sheetName val="CATALOGO 13ª ED."/>
      <sheetName val="EMOP MAR_2014"/>
      <sheetName val="SINAPI MAR 2014"/>
      <sheetName val="SCO MAR 2014"/>
    </sheetNames>
    <sheetDataSet>
      <sheetData sheetId="0" refreshError="1"/>
      <sheetData sheetId="1" refreshError="1"/>
      <sheetData sheetId="2"/>
      <sheetData sheetId="3" refreshError="1"/>
      <sheetData sheetId="4"/>
      <sheetData sheetId="5">
        <row r="1">
          <cell r="A1" t="str">
            <v>EMOP MAR14</v>
          </cell>
        </row>
      </sheetData>
      <sheetData sheetId="6" refreshError="1"/>
      <sheetData sheetId="7"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7"/>
  <sheetViews>
    <sheetView view="pageBreakPreview" zoomScale="70" zoomScaleNormal="100" zoomScaleSheetLayoutView="70" workbookViewId="0">
      <selection activeCell="N3" sqref="N3"/>
    </sheetView>
  </sheetViews>
  <sheetFormatPr defaultColWidth="8.85546875" defaultRowHeight="15" x14ac:dyDescent="0.25"/>
  <cols>
    <col min="1" max="1" width="8.85546875" style="21"/>
    <col min="2" max="2" width="12.7109375" style="21" bestFit="1" customWidth="1"/>
    <col min="3" max="3" width="36.7109375" style="21" customWidth="1"/>
    <col min="4" max="4" width="8.28515625" style="21" bestFit="1" customWidth="1"/>
    <col min="5" max="5" width="14.85546875" style="21" bestFit="1" customWidth="1"/>
    <col min="6" max="6" width="21.5703125" style="33" bestFit="1" customWidth="1"/>
    <col min="7" max="7" width="19.5703125" style="33" bestFit="1" customWidth="1"/>
    <col min="8" max="8" width="18.5703125" style="33" bestFit="1" customWidth="1"/>
    <col min="9" max="9" width="26.7109375" style="33" bestFit="1" customWidth="1"/>
    <col min="10" max="11" width="8.85546875" style="21"/>
    <col min="12" max="12" width="15.5703125" style="21" bestFit="1" customWidth="1"/>
    <col min="13" max="16384" width="8.85546875" style="21"/>
  </cols>
  <sheetData>
    <row r="1" spans="1:12" ht="25.5" customHeight="1" thickBot="1" x14ac:dyDescent="0.3">
      <c r="A1" s="199" t="s">
        <v>40094</v>
      </c>
      <c r="B1" s="199"/>
      <c r="C1" s="199"/>
      <c r="D1" s="199"/>
      <c r="E1" s="199"/>
      <c r="F1" s="199"/>
      <c r="G1" s="199"/>
      <c r="H1" s="199"/>
      <c r="I1" s="199"/>
    </row>
    <row r="2" spans="1:12" ht="15.75" thickBot="1" x14ac:dyDescent="0.3">
      <c r="A2" s="138" t="s">
        <v>370</v>
      </c>
      <c r="B2" s="139"/>
      <c r="C2" s="139"/>
      <c r="D2" s="139"/>
      <c r="E2" s="139"/>
      <c r="F2" s="139"/>
      <c r="G2" s="139"/>
      <c r="H2" s="139"/>
      <c r="I2" s="140"/>
    </row>
    <row r="3" spans="1:12" ht="45.75" thickBot="1" x14ac:dyDescent="0.3">
      <c r="A3" s="26" t="s">
        <v>0</v>
      </c>
      <c r="B3" s="27" t="s">
        <v>1</v>
      </c>
      <c r="C3" s="27" t="s">
        <v>2</v>
      </c>
      <c r="D3" s="27" t="s">
        <v>3</v>
      </c>
      <c r="E3" s="27" t="s">
        <v>4</v>
      </c>
      <c r="F3" s="28" t="s">
        <v>364</v>
      </c>
      <c r="G3" s="28" t="s">
        <v>228</v>
      </c>
      <c r="H3" s="29" t="s">
        <v>363</v>
      </c>
      <c r="I3" s="30" t="s">
        <v>362</v>
      </c>
    </row>
    <row r="4" spans="1:12" ht="15.75" thickBot="1" x14ac:dyDescent="0.3">
      <c r="A4" s="132" t="s">
        <v>23107</v>
      </c>
      <c r="B4" s="136"/>
      <c r="C4" s="136"/>
      <c r="D4" s="136"/>
      <c r="E4" s="136"/>
      <c r="F4" s="136"/>
      <c r="G4" s="136"/>
      <c r="H4" s="136"/>
      <c r="I4" s="137"/>
    </row>
    <row r="5" spans="1:12" ht="90" x14ac:dyDescent="0.25">
      <c r="A5" s="25" t="s">
        <v>8</v>
      </c>
      <c r="B5" s="25" t="s">
        <v>118</v>
      </c>
      <c r="C5" s="34" t="s">
        <v>119</v>
      </c>
      <c r="D5" s="25" t="s">
        <v>117</v>
      </c>
      <c r="E5" s="115">
        <v>5934.0475149105368</v>
      </c>
      <c r="F5" s="37">
        <f>VLOOKUP(B5,EMOP0522!A:B,2)</f>
        <v>31.48</v>
      </c>
      <c r="G5" s="35">
        <f>F5*E5</f>
        <v>186803.81576938371</v>
      </c>
      <c r="H5" s="35">
        <f>F5*1.2338</f>
        <v>38.840024</v>
      </c>
      <c r="I5" s="35">
        <f>H5*E5</f>
        <v>230478.54789626561</v>
      </c>
    </row>
    <row r="6" spans="1:12" ht="15.75" thickBot="1" x14ac:dyDescent="0.3">
      <c r="A6" s="135" t="s">
        <v>366</v>
      </c>
      <c r="B6" s="135"/>
      <c r="C6" s="135"/>
      <c r="D6" s="135"/>
      <c r="E6" s="135"/>
      <c r="F6" s="135"/>
      <c r="G6" s="135"/>
      <c r="H6" s="135"/>
      <c r="I6" s="38">
        <f>SUM(I5:I5)</f>
        <v>230478.54789626561</v>
      </c>
    </row>
    <row r="7" spans="1:12" ht="15.75" thickBot="1" x14ac:dyDescent="0.3">
      <c r="A7" s="132" t="s">
        <v>368</v>
      </c>
      <c r="B7" s="133"/>
      <c r="C7" s="133"/>
      <c r="D7" s="133"/>
      <c r="E7" s="133"/>
      <c r="F7" s="133"/>
      <c r="G7" s="133"/>
      <c r="H7" s="133"/>
      <c r="I7" s="134"/>
    </row>
    <row r="8" spans="1:12" ht="30.75" thickBot="1" x14ac:dyDescent="0.3">
      <c r="A8" s="26" t="s">
        <v>0</v>
      </c>
      <c r="B8" s="27" t="s">
        <v>1</v>
      </c>
      <c r="C8" s="27" t="s">
        <v>2</v>
      </c>
      <c r="D8" s="27" t="s">
        <v>3</v>
      </c>
      <c r="E8" s="27" t="s">
        <v>4</v>
      </c>
      <c r="F8" s="29" t="s">
        <v>23110</v>
      </c>
      <c r="G8" s="28" t="s">
        <v>228</v>
      </c>
      <c r="H8" s="29"/>
      <c r="I8" s="30" t="s">
        <v>362</v>
      </c>
    </row>
    <row r="9" spans="1:12" ht="45" x14ac:dyDescent="0.25">
      <c r="A9" s="25" t="s">
        <v>62</v>
      </c>
      <c r="B9" s="34" t="s">
        <v>23109</v>
      </c>
      <c r="C9" s="34" t="s">
        <v>121</v>
      </c>
      <c r="D9" s="25" t="s">
        <v>122</v>
      </c>
      <c r="E9" s="25">
        <v>12</v>
      </c>
      <c r="F9" s="35">
        <f>'Anexo II-A-Comp. Manutenção'!I71</f>
        <v>582520.13899493334</v>
      </c>
      <c r="G9" s="35">
        <f>F9*E9</f>
        <v>6990241.6679392001</v>
      </c>
      <c r="H9" s="35"/>
      <c r="I9" s="35">
        <f>'Anexo II-A-Comp. Manutenção'!I70</f>
        <v>6990241.6679392001</v>
      </c>
      <c r="L9" s="120"/>
    </row>
    <row r="10" spans="1:12" x14ac:dyDescent="0.25">
      <c r="A10" s="131" t="s">
        <v>369</v>
      </c>
      <c r="B10" s="147"/>
      <c r="C10" s="147"/>
      <c r="D10" s="147"/>
      <c r="E10" s="147"/>
      <c r="F10" s="147"/>
      <c r="G10" s="147"/>
      <c r="H10" s="147"/>
      <c r="I10" s="39">
        <f>I9</f>
        <v>6990241.6679392001</v>
      </c>
    </row>
    <row r="11" spans="1:12" x14ac:dyDescent="0.25">
      <c r="A11" s="129" t="s">
        <v>367</v>
      </c>
      <c r="B11" s="130"/>
      <c r="C11" s="130"/>
      <c r="D11" s="130"/>
      <c r="E11" s="130"/>
      <c r="F11" s="130"/>
      <c r="G11" s="130"/>
      <c r="H11" s="130"/>
      <c r="I11" s="130"/>
    </row>
    <row r="12" spans="1:12" thickBot="1" x14ac:dyDescent="0.35">
      <c r="A12" s="129" t="s">
        <v>125</v>
      </c>
      <c r="B12" s="130"/>
      <c r="C12" s="130"/>
      <c r="D12" s="130"/>
      <c r="E12" s="130"/>
      <c r="F12" s="130"/>
      <c r="G12" s="130"/>
      <c r="H12" s="130"/>
      <c r="I12" s="130"/>
    </row>
    <row r="13" spans="1:12" ht="45.75" thickBot="1" x14ac:dyDescent="0.3">
      <c r="A13" s="26" t="s">
        <v>0</v>
      </c>
      <c r="B13" s="27" t="s">
        <v>1</v>
      </c>
      <c r="C13" s="27" t="s">
        <v>2</v>
      </c>
      <c r="D13" s="27" t="s">
        <v>3</v>
      </c>
      <c r="E13" s="27" t="s">
        <v>4</v>
      </c>
      <c r="F13" s="28" t="s">
        <v>364</v>
      </c>
      <c r="G13" s="28" t="s">
        <v>228</v>
      </c>
      <c r="H13" s="29" t="s">
        <v>365</v>
      </c>
      <c r="I13" s="107" t="s">
        <v>362</v>
      </c>
    </row>
    <row r="14" spans="1:12" ht="150" x14ac:dyDescent="0.25">
      <c r="A14" s="22" t="s">
        <v>126</v>
      </c>
      <c r="B14" s="22" t="s">
        <v>431</v>
      </c>
      <c r="C14" s="36" t="s">
        <v>432</v>
      </c>
      <c r="D14" s="22" t="s">
        <v>3</v>
      </c>
      <c r="E14" s="22">
        <v>13733</v>
      </c>
      <c r="F14" s="37">
        <v>1093.8699999999999</v>
      </c>
      <c r="G14" s="37">
        <f>F14*E14</f>
        <v>15022116.709999999</v>
      </c>
      <c r="H14" s="37">
        <f t="shared" ref="H14:H38" si="0">F14*1.1264</f>
        <v>1232.135168</v>
      </c>
      <c r="I14" s="37">
        <f t="shared" ref="I14:I38" si="1">H14*E14</f>
        <v>16920912.262143999</v>
      </c>
    </row>
    <row r="15" spans="1:12" ht="145.9" customHeight="1" x14ac:dyDescent="0.3">
      <c r="A15" s="22" t="s">
        <v>128</v>
      </c>
      <c r="B15" s="22" t="s">
        <v>131</v>
      </c>
      <c r="C15" s="36" t="s">
        <v>132</v>
      </c>
      <c r="D15" s="22" t="s">
        <v>373</v>
      </c>
      <c r="E15" s="22">
        <v>5686</v>
      </c>
      <c r="F15" s="37">
        <v>1673.94</v>
      </c>
      <c r="G15" s="37">
        <f>E15*F15</f>
        <v>9518022.8399999999</v>
      </c>
      <c r="H15" s="37">
        <f t="shared" si="0"/>
        <v>1885.5260160000003</v>
      </c>
      <c r="I15" s="37">
        <f t="shared" si="1"/>
        <v>10721100.926976001</v>
      </c>
    </row>
    <row r="16" spans="1:12" ht="146.44999999999999" customHeight="1" x14ac:dyDescent="0.3">
      <c r="A16" s="22" t="s">
        <v>130</v>
      </c>
      <c r="B16" s="22" t="s">
        <v>129</v>
      </c>
      <c r="C16" s="36" t="s">
        <v>127</v>
      </c>
      <c r="D16" s="22" t="s">
        <v>373</v>
      </c>
      <c r="E16" s="22">
        <v>2068</v>
      </c>
      <c r="F16" s="37">
        <v>1580.23</v>
      </c>
      <c r="G16" s="37">
        <f t="shared" ref="G16:G38" si="2">F16*E16</f>
        <v>3267915.64</v>
      </c>
      <c r="H16" s="37">
        <f t="shared" si="0"/>
        <v>1779.971072</v>
      </c>
      <c r="I16" s="37">
        <f t="shared" si="1"/>
        <v>3680980.1768960003</v>
      </c>
    </row>
    <row r="17" spans="1:9" ht="75" x14ac:dyDescent="0.25">
      <c r="A17" s="22" t="s">
        <v>133</v>
      </c>
      <c r="B17" s="22" t="s">
        <v>149</v>
      </c>
      <c r="C17" s="36" t="s">
        <v>148</v>
      </c>
      <c r="D17" s="22" t="s">
        <v>373</v>
      </c>
      <c r="E17" s="22">
        <v>200</v>
      </c>
      <c r="F17" s="37">
        <v>1509.54</v>
      </c>
      <c r="G17" s="37">
        <f t="shared" si="2"/>
        <v>301908</v>
      </c>
      <c r="H17" s="37">
        <f t="shared" si="0"/>
        <v>1700.3458560000001</v>
      </c>
      <c r="I17" s="37">
        <f t="shared" si="1"/>
        <v>340069.17120000004</v>
      </c>
    </row>
    <row r="18" spans="1:9" ht="120" x14ac:dyDescent="0.25">
      <c r="A18" s="22" t="s">
        <v>137</v>
      </c>
      <c r="B18" s="22" t="s">
        <v>135</v>
      </c>
      <c r="C18" s="40" t="s">
        <v>134</v>
      </c>
      <c r="D18" s="22" t="s">
        <v>373</v>
      </c>
      <c r="E18" s="22">
        <v>13733</v>
      </c>
      <c r="F18" s="41">
        <v>340.67</v>
      </c>
      <c r="G18" s="37">
        <f t="shared" si="2"/>
        <v>4678421.1100000003</v>
      </c>
      <c r="H18" s="37">
        <f t="shared" si="0"/>
        <v>383.73068800000004</v>
      </c>
      <c r="I18" s="37">
        <f t="shared" si="1"/>
        <v>5269773.5383040002</v>
      </c>
    </row>
    <row r="19" spans="1:9" ht="45" x14ac:dyDescent="0.25">
      <c r="A19" s="22" t="s">
        <v>139</v>
      </c>
      <c r="B19" s="22" t="s">
        <v>138</v>
      </c>
      <c r="C19" s="40" t="s">
        <v>136</v>
      </c>
      <c r="D19" s="22" t="s">
        <v>373</v>
      </c>
      <c r="E19" s="22">
        <v>5686</v>
      </c>
      <c r="F19" s="41">
        <v>414.57</v>
      </c>
      <c r="G19" s="37">
        <f t="shared" si="2"/>
        <v>2357245.02</v>
      </c>
      <c r="H19" s="37">
        <f t="shared" si="0"/>
        <v>466.97164800000002</v>
      </c>
      <c r="I19" s="37">
        <f t="shared" si="1"/>
        <v>2655200.7905279999</v>
      </c>
    </row>
    <row r="20" spans="1:9" ht="150" x14ac:dyDescent="0.25">
      <c r="A20" s="22" t="s">
        <v>142</v>
      </c>
      <c r="B20" s="22" t="s">
        <v>141</v>
      </c>
      <c r="C20" s="40" t="s">
        <v>140</v>
      </c>
      <c r="D20" s="22" t="s">
        <v>373</v>
      </c>
      <c r="E20" s="22">
        <v>2068</v>
      </c>
      <c r="F20" s="41">
        <v>674.18</v>
      </c>
      <c r="G20" s="37">
        <f t="shared" si="2"/>
        <v>1394204.24</v>
      </c>
      <c r="H20" s="37">
        <f t="shared" si="0"/>
        <v>759.39635199999998</v>
      </c>
      <c r="I20" s="37">
        <f t="shared" si="1"/>
        <v>1570431.6559359999</v>
      </c>
    </row>
    <row r="21" spans="1:9" ht="76.150000000000006" customHeight="1" x14ac:dyDescent="0.25">
      <c r="A21" s="22" t="s">
        <v>143</v>
      </c>
      <c r="B21" s="22" t="s">
        <v>154</v>
      </c>
      <c r="C21" s="40" t="s">
        <v>157</v>
      </c>
      <c r="D21" s="22" t="s">
        <v>373</v>
      </c>
      <c r="E21" s="22">
        <v>110</v>
      </c>
      <c r="F21" s="41">
        <v>134.38999999999999</v>
      </c>
      <c r="G21" s="37">
        <f t="shared" si="2"/>
        <v>14782.899999999998</v>
      </c>
      <c r="H21" s="37">
        <f t="shared" si="0"/>
        <v>151.37689599999999</v>
      </c>
      <c r="I21" s="37">
        <f t="shared" si="1"/>
        <v>16651.458559999999</v>
      </c>
    </row>
    <row r="22" spans="1:9" ht="70.900000000000006" customHeight="1" x14ac:dyDescent="0.25">
      <c r="A22" s="22" t="s">
        <v>147</v>
      </c>
      <c r="B22" s="22" t="s">
        <v>155</v>
      </c>
      <c r="C22" s="40" t="s">
        <v>158</v>
      </c>
      <c r="D22" s="22" t="s">
        <v>373</v>
      </c>
      <c r="E22" s="22">
        <v>150</v>
      </c>
      <c r="F22" s="41">
        <v>188.99</v>
      </c>
      <c r="G22" s="37">
        <f t="shared" si="2"/>
        <v>28348.5</v>
      </c>
      <c r="H22" s="37">
        <f t="shared" si="0"/>
        <v>212.87833600000002</v>
      </c>
      <c r="I22" s="37">
        <f t="shared" si="1"/>
        <v>31931.750400000004</v>
      </c>
    </row>
    <row r="23" spans="1:9" ht="72.599999999999994" customHeight="1" x14ac:dyDescent="0.25">
      <c r="A23" s="22" t="s">
        <v>156</v>
      </c>
      <c r="B23" s="22" t="s">
        <v>160</v>
      </c>
      <c r="C23" s="40" t="s">
        <v>159</v>
      </c>
      <c r="D23" s="22" t="s">
        <v>373</v>
      </c>
      <c r="E23" s="22">
        <v>180</v>
      </c>
      <c r="F23" s="41">
        <v>251</v>
      </c>
      <c r="G23" s="37">
        <f t="shared" si="2"/>
        <v>45180</v>
      </c>
      <c r="H23" s="37">
        <f t="shared" si="0"/>
        <v>282.72640000000001</v>
      </c>
      <c r="I23" s="37">
        <f t="shared" si="1"/>
        <v>50890.752</v>
      </c>
    </row>
    <row r="24" spans="1:9" ht="60" x14ac:dyDescent="0.25">
      <c r="A24" s="22" t="s">
        <v>174</v>
      </c>
      <c r="B24" s="22" t="s">
        <v>86</v>
      </c>
      <c r="C24" s="40" t="s">
        <v>85</v>
      </c>
      <c r="D24" s="22" t="s">
        <v>373</v>
      </c>
      <c r="E24" s="22">
        <v>42974</v>
      </c>
      <c r="F24" s="41">
        <v>5.6</v>
      </c>
      <c r="G24" s="37">
        <f t="shared" si="2"/>
        <v>240654.4</v>
      </c>
      <c r="H24" s="37">
        <f t="shared" si="0"/>
        <v>6.3078399999999997</v>
      </c>
      <c r="I24" s="37">
        <f t="shared" si="1"/>
        <v>271073.11615999998</v>
      </c>
    </row>
    <row r="25" spans="1:9" ht="30" x14ac:dyDescent="0.25">
      <c r="A25" s="22" t="s">
        <v>175</v>
      </c>
      <c r="B25" s="22" t="s">
        <v>145</v>
      </c>
      <c r="C25" s="40" t="s">
        <v>144</v>
      </c>
      <c r="D25" s="22" t="s">
        <v>374</v>
      </c>
      <c r="E25" s="22">
        <v>75204</v>
      </c>
      <c r="F25" s="41">
        <v>6.48</v>
      </c>
      <c r="G25" s="37">
        <f t="shared" si="2"/>
        <v>487321.92000000004</v>
      </c>
      <c r="H25" s="37">
        <f t="shared" si="0"/>
        <v>7.2990720000000007</v>
      </c>
      <c r="I25" s="37">
        <f t="shared" si="1"/>
        <v>548919.41068800003</v>
      </c>
    </row>
    <row r="26" spans="1:9" ht="30" x14ac:dyDescent="0.25">
      <c r="A26" s="22" t="s">
        <v>176</v>
      </c>
      <c r="B26" s="22" t="s">
        <v>162</v>
      </c>
      <c r="C26" s="40" t="s">
        <v>161</v>
      </c>
      <c r="D26" s="22" t="s">
        <v>374</v>
      </c>
      <c r="E26" s="22">
        <v>11208</v>
      </c>
      <c r="F26" s="41">
        <v>10.69</v>
      </c>
      <c r="G26" s="37">
        <f t="shared" si="2"/>
        <v>119813.51999999999</v>
      </c>
      <c r="H26" s="37">
        <f t="shared" si="0"/>
        <v>12.041216</v>
      </c>
      <c r="I26" s="37">
        <f t="shared" si="1"/>
        <v>134957.948928</v>
      </c>
    </row>
    <row r="27" spans="1:9" ht="120" x14ac:dyDescent="0.25">
      <c r="A27" s="22" t="s">
        <v>177</v>
      </c>
      <c r="B27" s="22" t="s">
        <v>163</v>
      </c>
      <c r="C27" s="40" t="s">
        <v>164</v>
      </c>
      <c r="D27" s="22" t="s">
        <v>373</v>
      </c>
      <c r="E27" s="22">
        <v>21487</v>
      </c>
      <c r="F27" s="41">
        <v>25.69</v>
      </c>
      <c r="G27" s="37">
        <f t="shared" si="2"/>
        <v>552001.03</v>
      </c>
      <c r="H27" s="37">
        <f t="shared" si="0"/>
        <v>28.937216000000003</v>
      </c>
      <c r="I27" s="37">
        <f t="shared" si="1"/>
        <v>621773.96019200003</v>
      </c>
    </row>
    <row r="28" spans="1:9" ht="75" x14ac:dyDescent="0.25">
      <c r="A28" s="22" t="s">
        <v>178</v>
      </c>
      <c r="B28" s="22" t="s">
        <v>166</v>
      </c>
      <c r="C28" s="40" t="s">
        <v>165</v>
      </c>
      <c r="D28" s="22" t="s">
        <v>373</v>
      </c>
      <c r="E28" s="22">
        <v>173</v>
      </c>
      <c r="F28" s="41">
        <v>2607.5500000000002</v>
      </c>
      <c r="G28" s="37">
        <f t="shared" si="2"/>
        <v>451106.15</v>
      </c>
      <c r="H28" s="37">
        <f t="shared" si="0"/>
        <v>2937.1443200000003</v>
      </c>
      <c r="I28" s="37">
        <f t="shared" si="1"/>
        <v>508125.96736000007</v>
      </c>
    </row>
    <row r="29" spans="1:9" ht="30" customHeight="1" x14ac:dyDescent="0.25">
      <c r="A29" s="22" t="s">
        <v>179</v>
      </c>
      <c r="B29" s="22" t="s">
        <v>167</v>
      </c>
      <c r="C29" s="40" t="s">
        <v>171</v>
      </c>
      <c r="D29" s="22" t="s">
        <v>373</v>
      </c>
      <c r="E29" s="22">
        <v>200</v>
      </c>
      <c r="F29" s="41">
        <v>2177.41</v>
      </c>
      <c r="G29" s="37">
        <f t="shared" si="2"/>
        <v>435482</v>
      </c>
      <c r="H29" s="37">
        <f t="shared" si="0"/>
        <v>2452.6346239999998</v>
      </c>
      <c r="I29" s="37">
        <f t="shared" si="1"/>
        <v>490526.92479999998</v>
      </c>
    </row>
    <row r="30" spans="1:9" ht="45" x14ac:dyDescent="0.25">
      <c r="A30" s="22" t="s">
        <v>180</v>
      </c>
      <c r="B30" s="22" t="s">
        <v>168</v>
      </c>
      <c r="C30" s="40" t="s">
        <v>169</v>
      </c>
      <c r="D30" s="22" t="s">
        <v>374</v>
      </c>
      <c r="E30" s="22">
        <v>11300</v>
      </c>
      <c r="F30" s="41">
        <v>7.45</v>
      </c>
      <c r="G30" s="37">
        <f t="shared" si="2"/>
        <v>84185</v>
      </c>
      <c r="H30" s="37">
        <f t="shared" si="0"/>
        <v>8.3916800000000009</v>
      </c>
      <c r="I30" s="37">
        <f t="shared" si="1"/>
        <v>94825.984000000011</v>
      </c>
    </row>
    <row r="31" spans="1:9" ht="60" x14ac:dyDescent="0.25">
      <c r="A31" s="22" t="s">
        <v>181</v>
      </c>
      <c r="B31" s="22" t="s">
        <v>172</v>
      </c>
      <c r="C31" s="40" t="s">
        <v>170</v>
      </c>
      <c r="D31" s="22" t="s">
        <v>373</v>
      </c>
      <c r="E31" s="22">
        <v>373</v>
      </c>
      <c r="F31" s="41">
        <v>58.74</v>
      </c>
      <c r="G31" s="37">
        <f t="shared" si="2"/>
        <v>21910.02</v>
      </c>
      <c r="H31" s="37">
        <f t="shared" si="0"/>
        <v>66.164736000000005</v>
      </c>
      <c r="I31" s="37">
        <f t="shared" si="1"/>
        <v>24679.446528</v>
      </c>
    </row>
    <row r="32" spans="1:9" ht="225" x14ac:dyDescent="0.25">
      <c r="A32" s="22" t="s">
        <v>195</v>
      </c>
      <c r="B32" s="22" t="s">
        <v>197</v>
      </c>
      <c r="C32" s="40" t="s">
        <v>196</v>
      </c>
      <c r="D32" s="22" t="s">
        <v>373</v>
      </c>
      <c r="E32" s="22">
        <v>1119</v>
      </c>
      <c r="F32" s="41">
        <v>19.3</v>
      </c>
      <c r="G32" s="37">
        <f t="shared" si="2"/>
        <v>21596.7</v>
      </c>
      <c r="H32" s="37">
        <f t="shared" si="0"/>
        <v>21.739520000000002</v>
      </c>
      <c r="I32" s="37">
        <f t="shared" si="1"/>
        <v>24326.522880000004</v>
      </c>
    </row>
    <row r="33" spans="1:9" ht="45" x14ac:dyDescent="0.25">
      <c r="A33" s="22" t="s">
        <v>208</v>
      </c>
      <c r="B33" s="22" t="s">
        <v>210</v>
      </c>
      <c r="C33" s="40" t="s">
        <v>209</v>
      </c>
      <c r="D33" s="22" t="s">
        <v>373</v>
      </c>
      <c r="E33" s="22">
        <v>20</v>
      </c>
      <c r="F33" s="41">
        <v>4393</v>
      </c>
      <c r="G33" s="37">
        <f t="shared" si="2"/>
        <v>87860</v>
      </c>
      <c r="H33" s="37">
        <f t="shared" si="0"/>
        <v>4948.2752</v>
      </c>
      <c r="I33" s="37">
        <f t="shared" si="1"/>
        <v>98965.504000000001</v>
      </c>
    </row>
    <row r="34" spans="1:9" ht="30" x14ac:dyDescent="0.25">
      <c r="A34" s="22" t="s">
        <v>211</v>
      </c>
      <c r="B34" s="22" t="s">
        <v>213</v>
      </c>
      <c r="C34" s="40" t="s">
        <v>212</v>
      </c>
      <c r="D34" s="22" t="s">
        <v>373</v>
      </c>
      <c r="E34" s="22">
        <v>15</v>
      </c>
      <c r="F34" s="41">
        <v>6486</v>
      </c>
      <c r="G34" s="37">
        <f t="shared" si="2"/>
        <v>97290</v>
      </c>
      <c r="H34" s="37">
        <f t="shared" si="0"/>
        <v>7305.8304000000007</v>
      </c>
      <c r="I34" s="37">
        <f t="shared" si="1"/>
        <v>109587.45600000001</v>
      </c>
    </row>
    <row r="35" spans="1:9" ht="30" x14ac:dyDescent="0.25">
      <c r="A35" s="22" t="s">
        <v>214</v>
      </c>
      <c r="B35" s="22" t="s">
        <v>219</v>
      </c>
      <c r="C35" s="40" t="s">
        <v>218</v>
      </c>
      <c r="D35" s="22" t="s">
        <v>373</v>
      </c>
      <c r="E35" s="22">
        <v>10</v>
      </c>
      <c r="F35" s="41">
        <v>67.44</v>
      </c>
      <c r="G35" s="37">
        <f t="shared" si="2"/>
        <v>674.4</v>
      </c>
      <c r="H35" s="37">
        <f t="shared" si="0"/>
        <v>75.964416</v>
      </c>
      <c r="I35" s="37">
        <f t="shared" si="1"/>
        <v>759.64416000000006</v>
      </c>
    </row>
    <row r="36" spans="1:9" ht="30" x14ac:dyDescent="0.25">
      <c r="A36" s="22" t="s">
        <v>220</v>
      </c>
      <c r="B36" s="22" t="s">
        <v>222</v>
      </c>
      <c r="C36" s="40" t="s">
        <v>221</v>
      </c>
      <c r="D36" s="22" t="s">
        <v>373</v>
      </c>
      <c r="E36" s="22">
        <v>10</v>
      </c>
      <c r="F36" s="41">
        <v>72.41</v>
      </c>
      <c r="G36" s="37">
        <f t="shared" si="2"/>
        <v>724.09999999999991</v>
      </c>
      <c r="H36" s="37">
        <f t="shared" si="0"/>
        <v>81.562624</v>
      </c>
      <c r="I36" s="37">
        <f t="shared" si="1"/>
        <v>815.62624000000005</v>
      </c>
    </row>
    <row r="37" spans="1:9" ht="30" x14ac:dyDescent="0.25">
      <c r="A37" s="22" t="s">
        <v>223</v>
      </c>
      <c r="B37" s="22" t="s">
        <v>225</v>
      </c>
      <c r="C37" s="40" t="s">
        <v>224</v>
      </c>
      <c r="D37" s="22" t="s">
        <v>373</v>
      </c>
      <c r="E37" s="22">
        <v>10</v>
      </c>
      <c r="F37" s="41">
        <v>224</v>
      </c>
      <c r="G37" s="37">
        <f t="shared" si="2"/>
        <v>2240</v>
      </c>
      <c r="H37" s="37">
        <f t="shared" si="0"/>
        <v>252.31360000000001</v>
      </c>
      <c r="I37" s="37">
        <f t="shared" si="1"/>
        <v>2523.136</v>
      </c>
    </row>
    <row r="38" spans="1:9" ht="15.75" thickBot="1" x14ac:dyDescent="0.3">
      <c r="A38" s="24" t="s">
        <v>286</v>
      </c>
      <c r="B38" s="24" t="s">
        <v>282</v>
      </c>
      <c r="C38" s="42" t="s">
        <v>281</v>
      </c>
      <c r="D38" s="22" t="s">
        <v>373</v>
      </c>
      <c r="E38" s="24">
        <v>100</v>
      </c>
      <c r="F38" s="43">
        <v>115</v>
      </c>
      <c r="G38" s="44">
        <f t="shared" si="2"/>
        <v>11500</v>
      </c>
      <c r="H38" s="44">
        <f t="shared" si="0"/>
        <v>129.536</v>
      </c>
      <c r="I38" s="44">
        <f t="shared" si="1"/>
        <v>12953.6</v>
      </c>
    </row>
    <row r="39" spans="1:9" ht="15.75" thickBot="1" x14ac:dyDescent="0.3">
      <c r="A39" s="144" t="s">
        <v>371</v>
      </c>
      <c r="B39" s="145"/>
      <c r="C39" s="145"/>
      <c r="D39" s="145"/>
      <c r="E39" s="145"/>
      <c r="F39" s="145"/>
      <c r="G39" s="145"/>
      <c r="H39" s="145"/>
      <c r="I39" s="30">
        <f>SUM(I14:I38)</f>
        <v>44202756.73088</v>
      </c>
    </row>
    <row r="40" spans="1:9" ht="15.75" thickBot="1" x14ac:dyDescent="0.3">
      <c r="A40" s="132" t="s">
        <v>173</v>
      </c>
      <c r="B40" s="133"/>
      <c r="C40" s="133"/>
      <c r="D40" s="133"/>
      <c r="E40" s="133"/>
      <c r="F40" s="133"/>
      <c r="G40" s="133"/>
      <c r="H40" s="133"/>
      <c r="I40" s="134"/>
    </row>
    <row r="41" spans="1:9" ht="45.75" thickBot="1" x14ac:dyDescent="0.3">
      <c r="A41" s="26" t="s">
        <v>0</v>
      </c>
      <c r="B41" s="27" t="s">
        <v>1</v>
      </c>
      <c r="C41" s="27" t="s">
        <v>2</v>
      </c>
      <c r="D41" s="27" t="s">
        <v>3</v>
      </c>
      <c r="E41" s="27" t="s">
        <v>4</v>
      </c>
      <c r="F41" s="28" t="s">
        <v>364</v>
      </c>
      <c r="G41" s="28" t="s">
        <v>228</v>
      </c>
      <c r="H41" s="29" t="s">
        <v>363</v>
      </c>
      <c r="I41" s="30" t="s">
        <v>362</v>
      </c>
    </row>
    <row r="42" spans="1:9" ht="30" x14ac:dyDescent="0.25">
      <c r="A42" s="31" t="s">
        <v>182</v>
      </c>
      <c r="B42" s="31" t="s">
        <v>184</v>
      </c>
      <c r="C42" s="34" t="s">
        <v>183</v>
      </c>
      <c r="D42" s="22" t="s">
        <v>373</v>
      </c>
      <c r="E42" s="25">
        <v>21487</v>
      </c>
      <c r="F42" s="35">
        <v>7.05</v>
      </c>
      <c r="G42" s="35">
        <f t="shared" ref="G42:G54" si="3">F42*E42</f>
        <v>151483.35</v>
      </c>
      <c r="H42" s="35">
        <f>F42*1.2338</f>
        <v>8.6982900000000001</v>
      </c>
      <c r="I42" s="35">
        <f t="shared" ref="I42:I54" si="4">H42*E42</f>
        <v>186900.15723000001</v>
      </c>
    </row>
    <row r="43" spans="1:9" ht="75" x14ac:dyDescent="0.25">
      <c r="A43" s="32" t="s">
        <v>185</v>
      </c>
      <c r="B43" s="32" t="s">
        <v>186</v>
      </c>
      <c r="C43" s="36" t="s">
        <v>187</v>
      </c>
      <c r="D43" s="22" t="s">
        <v>373</v>
      </c>
      <c r="E43" s="22">
        <v>19419</v>
      </c>
      <c r="F43" s="37">
        <v>321.72000000000003</v>
      </c>
      <c r="G43" s="37">
        <f t="shared" si="3"/>
        <v>6247480.6800000006</v>
      </c>
      <c r="H43" s="37">
        <f t="shared" ref="H43:H54" si="5">F43*1.2338</f>
        <v>396.93813600000004</v>
      </c>
      <c r="I43" s="37">
        <f t="shared" si="4"/>
        <v>7708141.6629840005</v>
      </c>
    </row>
    <row r="44" spans="1:9" ht="75" x14ac:dyDescent="0.25">
      <c r="A44" s="32" t="s">
        <v>188</v>
      </c>
      <c r="B44" s="32" t="s">
        <v>190</v>
      </c>
      <c r="C44" s="36" t="s">
        <v>189</v>
      </c>
      <c r="D44" s="22" t="s">
        <v>373</v>
      </c>
      <c r="E44" s="22">
        <v>2068</v>
      </c>
      <c r="F44" s="37">
        <v>349.88</v>
      </c>
      <c r="G44" s="37">
        <f t="shared" si="3"/>
        <v>723551.84</v>
      </c>
      <c r="H44" s="37">
        <f t="shared" si="5"/>
        <v>431.68194399999999</v>
      </c>
      <c r="I44" s="37">
        <f t="shared" si="4"/>
        <v>892718.26019199996</v>
      </c>
    </row>
    <row r="45" spans="1:9" ht="60" x14ac:dyDescent="0.25">
      <c r="A45" s="32" t="s">
        <v>192</v>
      </c>
      <c r="B45" s="32" t="s">
        <v>193</v>
      </c>
      <c r="C45" s="40" t="s">
        <v>191</v>
      </c>
      <c r="D45" s="22" t="s">
        <v>373</v>
      </c>
      <c r="E45" s="22">
        <v>440</v>
      </c>
      <c r="F45" s="37">
        <v>84.48</v>
      </c>
      <c r="G45" s="37">
        <f t="shared" si="3"/>
        <v>37171.200000000004</v>
      </c>
      <c r="H45" s="37">
        <f t="shared" si="5"/>
        <v>104.231424</v>
      </c>
      <c r="I45" s="37">
        <f t="shared" si="4"/>
        <v>45861.826560000001</v>
      </c>
    </row>
    <row r="46" spans="1:9" ht="45" x14ac:dyDescent="0.25">
      <c r="A46" s="32" t="s">
        <v>194</v>
      </c>
      <c r="B46" s="22" t="s">
        <v>198</v>
      </c>
      <c r="C46" s="40" t="s">
        <v>199</v>
      </c>
      <c r="D46" s="22" t="s">
        <v>373</v>
      </c>
      <c r="E46" s="22">
        <v>21487</v>
      </c>
      <c r="F46" s="37">
        <v>112.64</v>
      </c>
      <c r="G46" s="37">
        <f t="shared" si="3"/>
        <v>2420295.6800000002</v>
      </c>
      <c r="H46" s="37">
        <f t="shared" si="5"/>
        <v>138.97523200000001</v>
      </c>
      <c r="I46" s="37">
        <f t="shared" si="4"/>
        <v>2986160.8099839999</v>
      </c>
    </row>
    <row r="47" spans="1:9" ht="30" customHeight="1" x14ac:dyDescent="0.25">
      <c r="A47" s="32" t="s">
        <v>200</v>
      </c>
      <c r="B47" s="22" t="s">
        <v>202</v>
      </c>
      <c r="C47" s="40" t="s">
        <v>201</v>
      </c>
      <c r="D47" s="22" t="s">
        <v>373</v>
      </c>
      <c r="E47" s="22">
        <v>21487</v>
      </c>
      <c r="F47" s="37">
        <v>22.55</v>
      </c>
      <c r="G47" s="37">
        <f t="shared" si="3"/>
        <v>484531.85000000003</v>
      </c>
      <c r="H47" s="37">
        <f t="shared" si="5"/>
        <v>27.822190000000003</v>
      </c>
      <c r="I47" s="37">
        <f t="shared" si="4"/>
        <v>597815.39653000003</v>
      </c>
    </row>
    <row r="48" spans="1:9" ht="105" x14ac:dyDescent="0.25">
      <c r="A48" s="32" t="s">
        <v>204</v>
      </c>
      <c r="B48" s="22" t="s">
        <v>357</v>
      </c>
      <c r="C48" s="40" t="s">
        <v>203</v>
      </c>
      <c r="D48" s="22" t="s">
        <v>373</v>
      </c>
      <c r="E48" s="22">
        <v>373</v>
      </c>
      <c r="F48" s="37">
        <v>304.16000000000003</v>
      </c>
      <c r="G48" s="37">
        <f t="shared" si="3"/>
        <v>113451.68000000001</v>
      </c>
      <c r="H48" s="37">
        <f t="shared" si="5"/>
        <v>375.27260800000005</v>
      </c>
      <c r="I48" s="37">
        <f t="shared" si="4"/>
        <v>139976.682784</v>
      </c>
    </row>
    <row r="49" spans="1:9" ht="45" x14ac:dyDescent="0.25">
      <c r="A49" s="32" t="s">
        <v>206</v>
      </c>
      <c r="B49" s="22" t="s">
        <v>207</v>
      </c>
      <c r="C49" s="40" t="s">
        <v>205</v>
      </c>
      <c r="D49" s="22" t="s">
        <v>374</v>
      </c>
      <c r="E49" s="22">
        <v>11208</v>
      </c>
      <c r="F49" s="37">
        <v>7.07</v>
      </c>
      <c r="G49" s="37">
        <f t="shared" si="3"/>
        <v>79240.56</v>
      </c>
      <c r="H49" s="37">
        <f t="shared" si="5"/>
        <v>8.7229659999999996</v>
      </c>
      <c r="I49" s="37">
        <f t="shared" si="4"/>
        <v>97767.002928000002</v>
      </c>
    </row>
    <row r="50" spans="1:9" ht="75" x14ac:dyDescent="0.25">
      <c r="A50" s="32" t="s">
        <v>216</v>
      </c>
      <c r="B50" s="22" t="s">
        <v>217</v>
      </c>
      <c r="C50" s="40" t="s">
        <v>215</v>
      </c>
      <c r="D50" s="22" t="s">
        <v>373</v>
      </c>
      <c r="E50" s="22">
        <v>35</v>
      </c>
      <c r="F50" s="37">
        <v>273.95999999999998</v>
      </c>
      <c r="G50" s="37">
        <f t="shared" si="3"/>
        <v>9588.5999999999985</v>
      </c>
      <c r="H50" s="37">
        <f t="shared" si="5"/>
        <v>338.01184799999999</v>
      </c>
      <c r="I50" s="37">
        <f t="shared" si="4"/>
        <v>11830.41468</v>
      </c>
    </row>
    <row r="51" spans="1:9" ht="120" x14ac:dyDescent="0.25">
      <c r="A51" s="32" t="s">
        <v>226</v>
      </c>
      <c r="B51" s="22" t="s">
        <v>276</v>
      </c>
      <c r="C51" s="40" t="s">
        <v>275</v>
      </c>
      <c r="D51" s="22" t="s">
        <v>373</v>
      </c>
      <c r="E51" s="22">
        <v>200</v>
      </c>
      <c r="F51" s="37">
        <v>28.16</v>
      </c>
      <c r="G51" s="37">
        <f t="shared" si="3"/>
        <v>5632</v>
      </c>
      <c r="H51" s="37">
        <f t="shared" si="5"/>
        <v>34.743808000000001</v>
      </c>
      <c r="I51" s="37">
        <f t="shared" si="4"/>
        <v>6948.7615999999998</v>
      </c>
    </row>
    <row r="52" spans="1:9" ht="75" x14ac:dyDescent="0.25">
      <c r="A52" s="32" t="s">
        <v>287</v>
      </c>
      <c r="B52" s="22" t="s">
        <v>288</v>
      </c>
      <c r="C52" s="40" t="s">
        <v>289</v>
      </c>
      <c r="D52" s="22" t="s">
        <v>375</v>
      </c>
      <c r="E52" s="22">
        <v>700.5</v>
      </c>
      <c r="F52" s="37">
        <v>168.24</v>
      </c>
      <c r="G52" s="37">
        <f t="shared" si="3"/>
        <v>117852.12000000001</v>
      </c>
      <c r="H52" s="37">
        <f t="shared" si="5"/>
        <v>207.574512</v>
      </c>
      <c r="I52" s="37">
        <f t="shared" si="4"/>
        <v>145405.945656</v>
      </c>
    </row>
    <row r="53" spans="1:9" ht="150" x14ac:dyDescent="0.25">
      <c r="A53" s="32" t="s">
        <v>290</v>
      </c>
      <c r="B53" s="23" t="s">
        <v>292</v>
      </c>
      <c r="C53" s="40" t="s">
        <v>291</v>
      </c>
      <c r="D53" s="22" t="s">
        <v>375</v>
      </c>
      <c r="E53" s="22">
        <v>4203</v>
      </c>
      <c r="F53" s="37">
        <f>VLOOKUP(B53,EMOP0522!A:B,2)</f>
        <v>10.02</v>
      </c>
      <c r="G53" s="37">
        <f t="shared" si="3"/>
        <v>42114.06</v>
      </c>
      <c r="H53" s="37">
        <f t="shared" si="5"/>
        <v>12.362675999999999</v>
      </c>
      <c r="I53" s="37">
        <f t="shared" si="4"/>
        <v>51960.327227999995</v>
      </c>
    </row>
    <row r="54" spans="1:9" ht="75" x14ac:dyDescent="0.25">
      <c r="A54" s="32" t="s">
        <v>294</v>
      </c>
      <c r="B54" s="23" t="s">
        <v>295</v>
      </c>
      <c r="C54" s="40" t="s">
        <v>293</v>
      </c>
      <c r="D54" s="22" t="s">
        <v>375</v>
      </c>
      <c r="E54" s="22">
        <v>1681.2</v>
      </c>
      <c r="F54" s="37">
        <f>VLOOKUP(B54,EMOP0522!A:B,2)</f>
        <v>21.08</v>
      </c>
      <c r="G54" s="37">
        <f t="shared" si="3"/>
        <v>35439.695999999996</v>
      </c>
      <c r="H54" s="37">
        <f t="shared" si="5"/>
        <v>26.008503999999999</v>
      </c>
      <c r="I54" s="37">
        <f t="shared" si="4"/>
        <v>43725.496924799998</v>
      </c>
    </row>
    <row r="55" spans="1:9" x14ac:dyDescent="0.25">
      <c r="A55" s="131" t="s">
        <v>227</v>
      </c>
      <c r="B55" s="131"/>
      <c r="C55" s="131"/>
      <c r="D55" s="131"/>
      <c r="E55" s="131"/>
      <c r="F55" s="131"/>
      <c r="G55" s="131"/>
      <c r="H55" s="131"/>
      <c r="I55" s="39">
        <f>SUM(I42:I54)</f>
        <v>12915212.745280804</v>
      </c>
    </row>
    <row r="56" spans="1:9" x14ac:dyDescent="0.25">
      <c r="A56" s="131" t="s">
        <v>372</v>
      </c>
      <c r="B56" s="131"/>
      <c r="C56" s="131"/>
      <c r="D56" s="131"/>
      <c r="E56" s="131"/>
      <c r="F56" s="131"/>
      <c r="G56" s="131"/>
      <c r="H56" s="131"/>
      <c r="I56" s="39">
        <f>SUM(I55,I39)</f>
        <v>57117969.476160802</v>
      </c>
    </row>
    <row r="57" spans="1:9" x14ac:dyDescent="0.25">
      <c r="A57" s="129" t="s">
        <v>362</v>
      </c>
      <c r="B57" s="130"/>
      <c r="C57" s="130"/>
      <c r="D57" s="130"/>
      <c r="E57" s="130"/>
      <c r="F57" s="130"/>
      <c r="G57" s="130"/>
      <c r="H57" s="130"/>
      <c r="I57" s="45">
        <f>SUM(I56,I10,I6)</f>
        <v>64338689.691996269</v>
      </c>
    </row>
  </sheetData>
  <mergeCells count="13">
    <mergeCell ref="A1:I1"/>
    <mergeCell ref="A2:I2"/>
    <mergeCell ref="A4:I4"/>
    <mergeCell ref="A11:I11"/>
    <mergeCell ref="A7:I7"/>
    <mergeCell ref="A12:I12"/>
    <mergeCell ref="A6:H6"/>
    <mergeCell ref="A10:H10"/>
    <mergeCell ref="A39:H39"/>
    <mergeCell ref="A40:I40"/>
    <mergeCell ref="A55:H55"/>
    <mergeCell ref="A56:H56"/>
    <mergeCell ref="A57:H57"/>
  </mergeCells>
  <pageMargins left="0.511811024" right="0.511811024" top="0.78740157499999996" bottom="0.78740157499999996" header="0.31496062000000002" footer="0.31496062000000002"/>
  <pageSetup paperSize="9" scale="5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2"/>
  <sheetViews>
    <sheetView view="pageBreakPreview" zoomScaleNormal="100" zoomScaleSheetLayoutView="100" workbookViewId="0">
      <selection activeCell="K5" sqref="K5"/>
    </sheetView>
  </sheetViews>
  <sheetFormatPr defaultColWidth="8.85546875" defaultRowHeight="15" x14ac:dyDescent="0.25"/>
  <cols>
    <col min="1" max="1" width="8.85546875" style="21"/>
    <col min="2" max="2" width="13.42578125" style="21" bestFit="1" customWidth="1"/>
    <col min="3" max="3" width="44.140625" style="21" customWidth="1"/>
    <col min="4" max="4" width="8.85546875" style="21"/>
    <col min="5" max="5" width="11.42578125" style="21" customWidth="1"/>
    <col min="6" max="6" width="13.5703125" style="33" customWidth="1"/>
    <col min="7" max="7" width="15.5703125" style="33" bestFit="1" customWidth="1"/>
    <col min="8" max="8" width="13.5703125" style="21" customWidth="1"/>
    <col min="9" max="9" width="21" style="21" bestFit="1" customWidth="1"/>
    <col min="10" max="16384" width="8.85546875" style="21"/>
  </cols>
  <sheetData>
    <row r="1" spans="1:9" ht="15.75" thickBot="1" x14ac:dyDescent="0.3">
      <c r="A1" s="199" t="s">
        <v>40098</v>
      </c>
      <c r="B1" s="199"/>
      <c r="C1" s="199"/>
      <c r="D1" s="199"/>
      <c r="E1" s="199"/>
      <c r="F1" s="199"/>
      <c r="G1" s="199"/>
      <c r="H1" s="199"/>
      <c r="I1" s="199"/>
    </row>
    <row r="2" spans="1:9" ht="15.75" thickBot="1" x14ac:dyDescent="0.3">
      <c r="A2" s="138" t="s">
        <v>40093</v>
      </c>
      <c r="B2" s="139"/>
      <c r="C2" s="139"/>
      <c r="D2" s="139"/>
      <c r="E2" s="139"/>
      <c r="F2" s="139"/>
      <c r="G2" s="139"/>
      <c r="H2" s="139"/>
      <c r="I2" s="140"/>
    </row>
    <row r="3" spans="1:9" thickBot="1" x14ac:dyDescent="0.35">
      <c r="A3" s="141" t="s">
        <v>60</v>
      </c>
      <c r="B3" s="142"/>
      <c r="C3" s="142"/>
      <c r="D3" s="142"/>
      <c r="E3" s="142"/>
      <c r="F3" s="142"/>
      <c r="G3" s="142"/>
      <c r="H3" s="142"/>
      <c r="I3" s="143"/>
    </row>
    <row r="4" spans="1:9" ht="45.75" thickBot="1" x14ac:dyDescent="0.3">
      <c r="A4" s="26" t="s">
        <v>0</v>
      </c>
      <c r="B4" s="27" t="s">
        <v>379</v>
      </c>
      <c r="C4" s="27" t="s">
        <v>2</v>
      </c>
      <c r="D4" s="27" t="s">
        <v>3</v>
      </c>
      <c r="E4" s="27" t="s">
        <v>4</v>
      </c>
      <c r="F4" s="28" t="s">
        <v>364</v>
      </c>
      <c r="G4" s="28" t="s">
        <v>228</v>
      </c>
      <c r="H4" s="29" t="s">
        <v>365</v>
      </c>
      <c r="I4" s="30" t="s">
        <v>362</v>
      </c>
    </row>
    <row r="5" spans="1:9" ht="100.9" x14ac:dyDescent="0.3">
      <c r="A5" s="22" t="s">
        <v>8</v>
      </c>
      <c r="B5" s="22" t="s">
        <v>6</v>
      </c>
      <c r="C5" s="36" t="s">
        <v>5</v>
      </c>
      <c r="D5" s="22" t="s">
        <v>7</v>
      </c>
      <c r="E5" s="22">
        <v>459</v>
      </c>
      <c r="F5" s="37">
        <v>31.8</v>
      </c>
      <c r="G5" s="37">
        <f>E5*F5</f>
        <v>14596.2</v>
      </c>
      <c r="H5" s="46">
        <f>F5*1.1264</f>
        <v>35.819520000000004</v>
      </c>
      <c r="I5" s="46">
        <f>H5*E5</f>
        <v>16441.159680000001</v>
      </c>
    </row>
    <row r="6" spans="1:9" ht="111.6" customHeight="1" x14ac:dyDescent="0.3">
      <c r="A6" s="22" t="s">
        <v>9</v>
      </c>
      <c r="B6" s="22" t="s">
        <v>11</v>
      </c>
      <c r="C6" s="36" t="s">
        <v>10</v>
      </c>
      <c r="D6" s="22" t="s">
        <v>7</v>
      </c>
      <c r="E6" s="22">
        <v>116</v>
      </c>
      <c r="F6" s="37">
        <v>34.299999999999997</v>
      </c>
      <c r="G6" s="37">
        <f t="shared" ref="G6:G7" si="0">E6*F6</f>
        <v>3978.7999999999997</v>
      </c>
      <c r="H6" s="46">
        <f t="shared" ref="H6:H44" si="1">F6*1.1264</f>
        <v>38.63552</v>
      </c>
      <c r="I6" s="46">
        <f t="shared" ref="I6:I44" si="2">H6*E6</f>
        <v>4481.7203200000004</v>
      </c>
    </row>
    <row r="7" spans="1:9" ht="100.9" x14ac:dyDescent="0.3">
      <c r="A7" s="22" t="s">
        <v>12</v>
      </c>
      <c r="B7" s="22" t="s">
        <v>14</v>
      </c>
      <c r="C7" s="36" t="s">
        <v>13</v>
      </c>
      <c r="D7" s="22" t="s">
        <v>7</v>
      </c>
      <c r="E7" s="22">
        <v>5886</v>
      </c>
      <c r="F7" s="37">
        <v>57.24</v>
      </c>
      <c r="G7" s="37">
        <f t="shared" si="0"/>
        <v>336914.64</v>
      </c>
      <c r="H7" s="46">
        <f t="shared" si="1"/>
        <v>64.475136000000006</v>
      </c>
      <c r="I7" s="46">
        <f t="shared" si="2"/>
        <v>379500.65049600002</v>
      </c>
    </row>
    <row r="8" spans="1:9" ht="100.9" x14ac:dyDescent="0.3">
      <c r="A8" s="22" t="s">
        <v>15</v>
      </c>
      <c r="B8" s="22" t="s">
        <v>17</v>
      </c>
      <c r="C8" s="36" t="s">
        <v>16</v>
      </c>
      <c r="D8" s="22" t="s">
        <v>7</v>
      </c>
      <c r="E8" s="22">
        <v>1044</v>
      </c>
      <c r="F8" s="37">
        <v>55.4</v>
      </c>
      <c r="G8" s="37">
        <f t="shared" ref="G8:G44" si="3">E8*F8</f>
        <v>57837.599999999999</v>
      </c>
      <c r="H8" s="46">
        <f t="shared" si="1"/>
        <v>62.402560000000001</v>
      </c>
      <c r="I8" s="46">
        <f t="shared" si="2"/>
        <v>65148.272640000003</v>
      </c>
    </row>
    <row r="9" spans="1:9" ht="100.9" x14ac:dyDescent="0.3">
      <c r="A9" s="22" t="s">
        <v>18</v>
      </c>
      <c r="B9" s="22" t="s">
        <v>20</v>
      </c>
      <c r="C9" s="36" t="s">
        <v>19</v>
      </c>
      <c r="D9" s="22" t="s">
        <v>7</v>
      </c>
      <c r="E9" s="22">
        <v>157</v>
      </c>
      <c r="F9" s="37">
        <v>84.7</v>
      </c>
      <c r="G9" s="37">
        <f t="shared" si="3"/>
        <v>13297.9</v>
      </c>
      <c r="H9" s="46">
        <f t="shared" si="1"/>
        <v>95.406080000000003</v>
      </c>
      <c r="I9" s="46">
        <f t="shared" si="2"/>
        <v>14978.754560000001</v>
      </c>
    </row>
    <row r="10" spans="1:9" ht="43.15" x14ac:dyDescent="0.3">
      <c r="A10" s="22" t="s">
        <v>21</v>
      </c>
      <c r="B10" s="22" t="s">
        <v>23</v>
      </c>
      <c r="C10" s="36" t="s">
        <v>22</v>
      </c>
      <c r="D10" s="22" t="s">
        <v>7</v>
      </c>
      <c r="E10" s="22">
        <v>73</v>
      </c>
      <c r="F10" s="37">
        <v>192.49</v>
      </c>
      <c r="G10" s="37">
        <f t="shared" si="3"/>
        <v>14051.77</v>
      </c>
      <c r="H10" s="46">
        <f t="shared" si="1"/>
        <v>216.82073600000001</v>
      </c>
      <c r="I10" s="46">
        <f t="shared" si="2"/>
        <v>15827.913728000001</v>
      </c>
    </row>
    <row r="11" spans="1:9" ht="28.9" x14ac:dyDescent="0.3">
      <c r="A11" s="22" t="s">
        <v>24</v>
      </c>
      <c r="B11" s="22" t="s">
        <v>26</v>
      </c>
      <c r="C11" s="36" t="s">
        <v>25</v>
      </c>
      <c r="D11" s="22" t="s">
        <v>7</v>
      </c>
      <c r="E11" s="22">
        <v>468</v>
      </c>
      <c r="F11" s="37">
        <v>287.02</v>
      </c>
      <c r="G11" s="37">
        <f t="shared" si="3"/>
        <v>134325.35999999999</v>
      </c>
      <c r="H11" s="46">
        <f t="shared" si="1"/>
        <v>323.299328</v>
      </c>
      <c r="I11" s="46">
        <f t="shared" si="2"/>
        <v>151304.08550399999</v>
      </c>
    </row>
    <row r="12" spans="1:9" ht="28.9" x14ac:dyDescent="0.3">
      <c r="A12" s="22" t="s">
        <v>29</v>
      </c>
      <c r="B12" s="22" t="s">
        <v>28</v>
      </c>
      <c r="C12" s="36" t="s">
        <v>27</v>
      </c>
      <c r="D12" s="22" t="s">
        <v>7</v>
      </c>
      <c r="E12" s="22">
        <v>284</v>
      </c>
      <c r="F12" s="37">
        <v>114.9</v>
      </c>
      <c r="G12" s="37">
        <f t="shared" si="3"/>
        <v>32631.600000000002</v>
      </c>
      <c r="H12" s="46">
        <f t="shared" si="1"/>
        <v>129.42336</v>
      </c>
      <c r="I12" s="46">
        <f t="shared" si="2"/>
        <v>36756.234239999998</v>
      </c>
    </row>
    <row r="13" spans="1:9" ht="71.45" customHeight="1" x14ac:dyDescent="0.3">
      <c r="A13" s="22" t="s">
        <v>30</v>
      </c>
      <c r="B13" s="22" t="s">
        <v>32</v>
      </c>
      <c r="C13" s="36" t="s">
        <v>31</v>
      </c>
      <c r="D13" s="22" t="s">
        <v>7</v>
      </c>
      <c r="E13" s="22">
        <v>242</v>
      </c>
      <c r="F13" s="37">
        <v>71.31</v>
      </c>
      <c r="G13" s="37">
        <f t="shared" si="3"/>
        <v>17257.02</v>
      </c>
      <c r="H13" s="46">
        <f t="shared" si="1"/>
        <v>80.323584000000011</v>
      </c>
      <c r="I13" s="46">
        <f t="shared" si="2"/>
        <v>19438.307328000003</v>
      </c>
    </row>
    <row r="14" spans="1:9" x14ac:dyDescent="0.25">
      <c r="A14" s="22" t="s">
        <v>33</v>
      </c>
      <c r="B14" s="22">
        <v>3755</v>
      </c>
      <c r="C14" s="36" t="s">
        <v>34</v>
      </c>
      <c r="D14" s="22" t="s">
        <v>35</v>
      </c>
      <c r="E14" s="22">
        <v>124</v>
      </c>
      <c r="F14" s="37">
        <v>27.3</v>
      </c>
      <c r="G14" s="37">
        <f t="shared" si="3"/>
        <v>3385.2000000000003</v>
      </c>
      <c r="H14" s="46">
        <f t="shared" si="1"/>
        <v>30.750720000000001</v>
      </c>
      <c r="I14" s="46">
        <f t="shared" si="2"/>
        <v>3813.0892800000001</v>
      </c>
    </row>
    <row r="15" spans="1:9" x14ac:dyDescent="0.25">
      <c r="A15" s="22" t="s">
        <v>36</v>
      </c>
      <c r="B15" s="22">
        <v>3750</v>
      </c>
      <c r="C15" s="36" t="s">
        <v>37</v>
      </c>
      <c r="D15" s="22" t="s">
        <v>7</v>
      </c>
      <c r="E15" s="22">
        <v>440</v>
      </c>
      <c r="F15" s="128">
        <v>36.71</v>
      </c>
      <c r="G15" s="37">
        <f t="shared" si="3"/>
        <v>16152.4</v>
      </c>
      <c r="H15" s="46">
        <f t="shared" si="1"/>
        <v>41.350144</v>
      </c>
      <c r="I15" s="46">
        <f t="shared" si="2"/>
        <v>18194.06336</v>
      </c>
    </row>
    <row r="16" spans="1:9" x14ac:dyDescent="0.25">
      <c r="A16" s="22" t="s">
        <v>38</v>
      </c>
      <c r="B16" s="22">
        <v>3756</v>
      </c>
      <c r="C16" s="22" t="s">
        <v>39</v>
      </c>
      <c r="D16" s="22" t="s">
        <v>7</v>
      </c>
      <c r="E16" s="22">
        <v>155</v>
      </c>
      <c r="F16" s="37">
        <v>68.599999999999994</v>
      </c>
      <c r="G16" s="37">
        <f t="shared" si="3"/>
        <v>10633</v>
      </c>
      <c r="H16" s="46">
        <f t="shared" si="1"/>
        <v>77.271039999999999</v>
      </c>
      <c r="I16" s="46">
        <f t="shared" si="2"/>
        <v>11977.011199999999</v>
      </c>
    </row>
    <row r="17" spans="1:9" ht="28.9" x14ac:dyDescent="0.3">
      <c r="A17" s="22" t="s">
        <v>41</v>
      </c>
      <c r="B17" s="22">
        <v>38191</v>
      </c>
      <c r="C17" s="36" t="s">
        <v>40</v>
      </c>
      <c r="D17" s="22" t="s">
        <v>7</v>
      </c>
      <c r="E17" s="22">
        <v>28</v>
      </c>
      <c r="F17" s="37">
        <v>15.13</v>
      </c>
      <c r="G17" s="37">
        <f t="shared" si="3"/>
        <v>423.64000000000004</v>
      </c>
      <c r="H17" s="46">
        <f t="shared" si="1"/>
        <v>17.042432000000002</v>
      </c>
      <c r="I17" s="46">
        <f t="shared" si="2"/>
        <v>477.18809600000003</v>
      </c>
    </row>
    <row r="18" spans="1:9" ht="28.9" x14ac:dyDescent="0.3">
      <c r="A18" s="22" t="s">
        <v>42</v>
      </c>
      <c r="B18" s="22">
        <v>39381</v>
      </c>
      <c r="C18" s="36" t="s">
        <v>43</v>
      </c>
      <c r="D18" s="22" t="s">
        <v>7</v>
      </c>
      <c r="E18" s="22">
        <v>12</v>
      </c>
      <c r="F18" s="37">
        <v>15.93</v>
      </c>
      <c r="G18" s="37">
        <f t="shared" si="3"/>
        <v>191.16</v>
      </c>
      <c r="H18" s="46">
        <f t="shared" si="1"/>
        <v>17.943552</v>
      </c>
      <c r="I18" s="46">
        <f t="shared" si="2"/>
        <v>215.32262400000002</v>
      </c>
    </row>
    <row r="19" spans="1:9" ht="28.9" x14ac:dyDescent="0.3">
      <c r="A19" s="22" t="s">
        <v>44</v>
      </c>
      <c r="B19" s="22">
        <v>38780</v>
      </c>
      <c r="C19" s="36" t="s">
        <v>45</v>
      </c>
      <c r="D19" s="22" t="s">
        <v>7</v>
      </c>
      <c r="E19" s="22">
        <v>266</v>
      </c>
      <c r="F19" s="37">
        <v>14.11</v>
      </c>
      <c r="G19" s="37">
        <f t="shared" si="3"/>
        <v>3753.2599999999998</v>
      </c>
      <c r="H19" s="46">
        <f t="shared" si="1"/>
        <v>15.893504</v>
      </c>
      <c r="I19" s="46">
        <f t="shared" si="2"/>
        <v>4227.6720640000003</v>
      </c>
    </row>
    <row r="20" spans="1:9" ht="28.9" x14ac:dyDescent="0.3">
      <c r="A20" s="22" t="s">
        <v>47</v>
      </c>
      <c r="B20" s="22">
        <v>38781</v>
      </c>
      <c r="C20" s="36" t="s">
        <v>46</v>
      </c>
      <c r="D20" s="22" t="s">
        <v>7</v>
      </c>
      <c r="E20" s="22">
        <v>182</v>
      </c>
      <c r="F20" s="37">
        <v>58.29</v>
      </c>
      <c r="G20" s="37">
        <f t="shared" si="3"/>
        <v>10608.78</v>
      </c>
      <c r="H20" s="46">
        <f t="shared" si="1"/>
        <v>65.65785600000001</v>
      </c>
      <c r="I20" s="46">
        <f t="shared" si="2"/>
        <v>11949.729792000002</v>
      </c>
    </row>
    <row r="21" spans="1:9" ht="28.9" x14ac:dyDescent="0.3">
      <c r="A21" s="22" t="s">
        <v>49</v>
      </c>
      <c r="B21" s="22">
        <v>38194</v>
      </c>
      <c r="C21" s="36" t="s">
        <v>48</v>
      </c>
      <c r="D21" s="22" t="s">
        <v>7</v>
      </c>
      <c r="E21" s="22">
        <v>127</v>
      </c>
      <c r="F21" s="37">
        <v>8.9</v>
      </c>
      <c r="G21" s="37">
        <f t="shared" si="3"/>
        <v>1130.3</v>
      </c>
      <c r="H21" s="46">
        <f t="shared" si="1"/>
        <v>10.024960000000002</v>
      </c>
      <c r="I21" s="46">
        <f t="shared" si="2"/>
        <v>1273.1699200000003</v>
      </c>
    </row>
    <row r="22" spans="1:9" ht="28.9" x14ac:dyDescent="0.3">
      <c r="A22" s="22" t="s">
        <v>50</v>
      </c>
      <c r="B22" s="22">
        <v>38193</v>
      </c>
      <c r="C22" s="36" t="s">
        <v>51</v>
      </c>
      <c r="D22" s="22" t="s">
        <v>7</v>
      </c>
      <c r="E22" s="22">
        <v>65</v>
      </c>
      <c r="F22" s="37">
        <v>7.73</v>
      </c>
      <c r="G22" s="37">
        <f t="shared" si="3"/>
        <v>502.45000000000005</v>
      </c>
      <c r="H22" s="46">
        <f t="shared" si="1"/>
        <v>8.7070720000000001</v>
      </c>
      <c r="I22" s="46">
        <f t="shared" si="2"/>
        <v>565.95968000000005</v>
      </c>
    </row>
    <row r="23" spans="1:9" ht="72" x14ac:dyDescent="0.3">
      <c r="A23" s="22" t="s">
        <v>52</v>
      </c>
      <c r="B23" s="22" t="s">
        <v>73</v>
      </c>
      <c r="C23" s="36" t="s">
        <v>72</v>
      </c>
      <c r="D23" s="22" t="s">
        <v>35</v>
      </c>
      <c r="E23" s="22">
        <v>2513</v>
      </c>
      <c r="F23" s="37">
        <v>60.98</v>
      </c>
      <c r="G23" s="37">
        <f t="shared" si="3"/>
        <v>153242.74</v>
      </c>
      <c r="H23" s="46">
        <f t="shared" si="1"/>
        <v>68.687871999999999</v>
      </c>
      <c r="I23" s="46">
        <f t="shared" si="2"/>
        <v>172612.622336</v>
      </c>
    </row>
    <row r="24" spans="1:9" ht="72" x14ac:dyDescent="0.3">
      <c r="A24" s="22" t="s">
        <v>53</v>
      </c>
      <c r="B24" s="22" t="s">
        <v>75</v>
      </c>
      <c r="C24" s="36" t="s">
        <v>74</v>
      </c>
      <c r="D24" s="22" t="s">
        <v>7</v>
      </c>
      <c r="E24" s="22">
        <v>95</v>
      </c>
      <c r="F24" s="37">
        <f>VLOOKUP(B24,EMOP0522!A:B,2)</f>
        <v>78.19</v>
      </c>
      <c r="G24" s="37">
        <f t="shared" si="3"/>
        <v>7428.05</v>
      </c>
      <c r="H24" s="46">
        <f t="shared" si="1"/>
        <v>88.073216000000002</v>
      </c>
      <c r="I24" s="46">
        <f t="shared" si="2"/>
        <v>8366.9555199999995</v>
      </c>
    </row>
    <row r="25" spans="1:9" ht="72" x14ac:dyDescent="0.3">
      <c r="A25" s="22" t="s">
        <v>54</v>
      </c>
      <c r="B25" s="22" t="s">
        <v>77</v>
      </c>
      <c r="C25" s="36" t="s">
        <v>76</v>
      </c>
      <c r="D25" s="22" t="s">
        <v>7</v>
      </c>
      <c r="E25" s="22">
        <v>4236</v>
      </c>
      <c r="F25" s="37">
        <v>81.95</v>
      </c>
      <c r="G25" s="37">
        <f t="shared" si="3"/>
        <v>347140.2</v>
      </c>
      <c r="H25" s="46">
        <f t="shared" si="1"/>
        <v>92.308480000000003</v>
      </c>
      <c r="I25" s="46">
        <f t="shared" si="2"/>
        <v>391018.72128</v>
      </c>
    </row>
    <row r="26" spans="1:9" ht="72" x14ac:dyDescent="0.3">
      <c r="A26" s="22" t="s">
        <v>55</v>
      </c>
      <c r="B26" s="22" t="s">
        <v>79</v>
      </c>
      <c r="C26" s="36" t="s">
        <v>78</v>
      </c>
      <c r="D26" s="22" t="s">
        <v>7</v>
      </c>
      <c r="E26" s="22">
        <v>900</v>
      </c>
      <c r="F26" s="37">
        <f>VLOOKUP(B26,EMOP0522!A:B,2)</f>
        <v>118.45</v>
      </c>
      <c r="G26" s="37">
        <f t="shared" si="3"/>
        <v>106605</v>
      </c>
      <c r="H26" s="46">
        <f t="shared" si="1"/>
        <v>133.42208000000002</v>
      </c>
      <c r="I26" s="46">
        <f t="shared" si="2"/>
        <v>120079.87200000002</v>
      </c>
    </row>
    <row r="27" spans="1:9" ht="72" x14ac:dyDescent="0.3">
      <c r="A27" s="22" t="s">
        <v>56</v>
      </c>
      <c r="B27" s="22" t="s">
        <v>81</v>
      </c>
      <c r="C27" s="36" t="s">
        <v>80</v>
      </c>
      <c r="D27" s="22" t="s">
        <v>7</v>
      </c>
      <c r="E27" s="22">
        <v>248</v>
      </c>
      <c r="F27" s="37">
        <f>VLOOKUP(B27,EMOP0522!A:B,2)</f>
        <v>91.67</v>
      </c>
      <c r="G27" s="37">
        <f t="shared" si="3"/>
        <v>22734.16</v>
      </c>
      <c r="H27" s="46">
        <f t="shared" si="1"/>
        <v>103.25708800000001</v>
      </c>
      <c r="I27" s="46">
        <f t="shared" si="2"/>
        <v>25607.757824000004</v>
      </c>
    </row>
    <row r="28" spans="1:9" ht="115.15" x14ac:dyDescent="0.3">
      <c r="A28" s="22" t="s">
        <v>57</v>
      </c>
      <c r="B28" s="22" t="s">
        <v>163</v>
      </c>
      <c r="C28" s="36" t="s">
        <v>82</v>
      </c>
      <c r="D28" s="22" t="s">
        <v>7</v>
      </c>
      <c r="E28" s="22">
        <v>14222</v>
      </c>
      <c r="F28" s="37">
        <v>25.69</v>
      </c>
      <c r="G28" s="37">
        <f t="shared" si="3"/>
        <v>365363.18</v>
      </c>
      <c r="H28" s="46">
        <f t="shared" si="1"/>
        <v>28.937216000000003</v>
      </c>
      <c r="I28" s="46">
        <f t="shared" si="2"/>
        <v>411545.08595200005</v>
      </c>
    </row>
    <row r="29" spans="1:9" ht="14.45" x14ac:dyDescent="0.3">
      <c r="A29" s="22" t="s">
        <v>58</v>
      </c>
      <c r="B29" s="22" t="s">
        <v>30568</v>
      </c>
      <c r="C29" s="36" t="s">
        <v>83</v>
      </c>
      <c r="D29" s="22" t="s">
        <v>7</v>
      </c>
      <c r="E29" s="22">
        <v>2032</v>
      </c>
      <c r="F29" s="37">
        <v>13.49</v>
      </c>
      <c r="G29" s="37">
        <f t="shared" si="3"/>
        <v>27411.68</v>
      </c>
      <c r="H29" s="46">
        <f t="shared" si="1"/>
        <v>15.195136000000002</v>
      </c>
      <c r="I29" s="46">
        <f t="shared" si="2"/>
        <v>30876.516352000002</v>
      </c>
    </row>
    <row r="30" spans="1:9" ht="43.15" x14ac:dyDescent="0.3">
      <c r="A30" s="22" t="s">
        <v>84</v>
      </c>
      <c r="B30" s="22" t="s">
        <v>86</v>
      </c>
      <c r="C30" s="36" t="s">
        <v>85</v>
      </c>
      <c r="D30" s="22" t="s">
        <v>35</v>
      </c>
      <c r="E30" s="22">
        <v>4063</v>
      </c>
      <c r="F30" s="37">
        <v>5.6</v>
      </c>
      <c r="G30" s="37">
        <f t="shared" si="3"/>
        <v>22752.799999999999</v>
      </c>
      <c r="H30" s="46">
        <f t="shared" si="1"/>
        <v>6.3078399999999997</v>
      </c>
      <c r="I30" s="46">
        <f t="shared" si="2"/>
        <v>25628.753919999999</v>
      </c>
    </row>
    <row r="31" spans="1:9" ht="40.9" customHeight="1" x14ac:dyDescent="0.3">
      <c r="A31" s="22" t="s">
        <v>88</v>
      </c>
      <c r="B31" s="22" t="s">
        <v>197</v>
      </c>
      <c r="C31" s="36" t="s">
        <v>236</v>
      </c>
      <c r="D31" s="22" t="s">
        <v>153</v>
      </c>
      <c r="E31" s="22">
        <v>2120</v>
      </c>
      <c r="F31" s="37">
        <v>19.3</v>
      </c>
      <c r="G31" s="37">
        <f t="shared" si="3"/>
        <v>40916</v>
      </c>
      <c r="H31" s="46">
        <f t="shared" si="1"/>
        <v>21.739520000000002</v>
      </c>
      <c r="I31" s="46">
        <f t="shared" si="2"/>
        <v>46087.782400000004</v>
      </c>
    </row>
    <row r="32" spans="1:9" ht="28.9" x14ac:dyDescent="0.3">
      <c r="A32" s="22" t="s">
        <v>150</v>
      </c>
      <c r="B32" s="22" t="s">
        <v>89</v>
      </c>
      <c r="C32" s="36" t="s">
        <v>87</v>
      </c>
      <c r="D32" s="22" t="s">
        <v>35</v>
      </c>
      <c r="E32" s="22">
        <v>2031</v>
      </c>
      <c r="F32" s="37">
        <v>21.66</v>
      </c>
      <c r="G32" s="37">
        <f t="shared" si="3"/>
        <v>43991.46</v>
      </c>
      <c r="H32" s="46">
        <f t="shared" si="1"/>
        <v>24.397824</v>
      </c>
      <c r="I32" s="46">
        <f t="shared" si="2"/>
        <v>49551.980543999998</v>
      </c>
    </row>
    <row r="33" spans="1:9" ht="28.9" x14ac:dyDescent="0.3">
      <c r="A33" s="24" t="s">
        <v>229</v>
      </c>
      <c r="B33" s="24" t="s">
        <v>152</v>
      </c>
      <c r="C33" s="42" t="s">
        <v>151</v>
      </c>
      <c r="D33" s="24" t="s">
        <v>153</v>
      </c>
      <c r="E33" s="24">
        <v>1422</v>
      </c>
      <c r="F33" s="44">
        <v>2.04</v>
      </c>
      <c r="G33" s="44">
        <f t="shared" si="3"/>
        <v>2900.88</v>
      </c>
      <c r="H33" s="46">
        <f t="shared" si="1"/>
        <v>2.2978560000000003</v>
      </c>
      <c r="I33" s="47">
        <f t="shared" si="2"/>
        <v>3267.5512320000007</v>
      </c>
    </row>
    <row r="34" spans="1:9" ht="28.9" x14ac:dyDescent="0.3">
      <c r="A34" s="24" t="s">
        <v>231</v>
      </c>
      <c r="B34" s="24" t="s">
        <v>145</v>
      </c>
      <c r="C34" s="42" t="s">
        <v>230</v>
      </c>
      <c r="D34" s="24" t="s">
        <v>146</v>
      </c>
      <c r="E34" s="24">
        <v>6772</v>
      </c>
      <c r="F34" s="44">
        <v>6.48</v>
      </c>
      <c r="G34" s="44">
        <f t="shared" si="3"/>
        <v>43882.560000000005</v>
      </c>
      <c r="H34" s="46">
        <f t="shared" si="1"/>
        <v>7.2990720000000007</v>
      </c>
      <c r="I34" s="47">
        <f t="shared" si="2"/>
        <v>49429.315584000004</v>
      </c>
    </row>
    <row r="35" spans="1:9" ht="28.9" x14ac:dyDescent="0.3">
      <c r="A35" s="24" t="s">
        <v>235</v>
      </c>
      <c r="B35" s="24" t="s">
        <v>162</v>
      </c>
      <c r="C35" s="42" t="s">
        <v>232</v>
      </c>
      <c r="D35" s="24" t="s">
        <v>146</v>
      </c>
      <c r="E35" s="24">
        <v>3385</v>
      </c>
      <c r="F35" s="44">
        <v>10.69</v>
      </c>
      <c r="G35" s="44">
        <f t="shared" si="3"/>
        <v>36185.65</v>
      </c>
      <c r="H35" s="46">
        <f t="shared" si="1"/>
        <v>12.041216</v>
      </c>
      <c r="I35" s="47">
        <f t="shared" si="2"/>
        <v>40759.516159999999</v>
      </c>
    </row>
    <row r="36" spans="1:9" ht="73.150000000000006" customHeight="1" x14ac:dyDescent="0.3">
      <c r="A36" s="24" t="s">
        <v>237</v>
      </c>
      <c r="B36" s="24" t="s">
        <v>239</v>
      </c>
      <c r="C36" s="42" t="s">
        <v>238</v>
      </c>
      <c r="D36" s="24" t="s">
        <v>3</v>
      </c>
      <c r="E36" s="24">
        <v>10</v>
      </c>
      <c r="F36" s="44">
        <v>18.559999999999999</v>
      </c>
      <c r="G36" s="44">
        <f t="shared" si="3"/>
        <v>185.6</v>
      </c>
      <c r="H36" s="46">
        <f t="shared" si="1"/>
        <v>20.905984</v>
      </c>
      <c r="I36" s="47">
        <f t="shared" si="2"/>
        <v>209.05984000000001</v>
      </c>
    </row>
    <row r="37" spans="1:9" ht="28.9" x14ac:dyDescent="0.3">
      <c r="A37" s="24" t="s">
        <v>241</v>
      </c>
      <c r="B37" s="24" t="s">
        <v>219</v>
      </c>
      <c r="C37" s="42" t="s">
        <v>240</v>
      </c>
      <c r="D37" s="24" t="s">
        <v>3</v>
      </c>
      <c r="E37" s="24">
        <v>10</v>
      </c>
      <c r="F37" s="44">
        <v>67.44</v>
      </c>
      <c r="G37" s="44">
        <f t="shared" si="3"/>
        <v>674.4</v>
      </c>
      <c r="H37" s="46">
        <f t="shared" si="1"/>
        <v>75.964416</v>
      </c>
      <c r="I37" s="47">
        <f t="shared" si="2"/>
        <v>759.64416000000006</v>
      </c>
    </row>
    <row r="38" spans="1:9" ht="28.9" x14ac:dyDescent="0.3">
      <c r="A38" s="24" t="s">
        <v>242</v>
      </c>
      <c r="B38" s="24" t="s">
        <v>222</v>
      </c>
      <c r="C38" s="42" t="s">
        <v>221</v>
      </c>
      <c r="D38" s="24" t="s">
        <v>3</v>
      </c>
      <c r="E38" s="24">
        <v>10</v>
      </c>
      <c r="F38" s="44">
        <v>72.41</v>
      </c>
      <c r="G38" s="44">
        <f t="shared" si="3"/>
        <v>724.09999999999991</v>
      </c>
      <c r="H38" s="46">
        <f t="shared" si="1"/>
        <v>81.562624</v>
      </c>
      <c r="I38" s="47">
        <f t="shared" si="2"/>
        <v>815.62624000000005</v>
      </c>
    </row>
    <row r="39" spans="1:9" ht="28.9" x14ac:dyDescent="0.3">
      <c r="A39" s="24" t="s">
        <v>243</v>
      </c>
      <c r="B39" s="24" t="s">
        <v>244</v>
      </c>
      <c r="C39" s="42" t="s">
        <v>224</v>
      </c>
      <c r="D39" s="24" t="s">
        <v>3</v>
      </c>
      <c r="E39" s="24">
        <v>5</v>
      </c>
      <c r="F39" s="44">
        <v>224</v>
      </c>
      <c r="G39" s="44">
        <f t="shared" si="3"/>
        <v>1120</v>
      </c>
      <c r="H39" s="46">
        <f t="shared" si="1"/>
        <v>252.31360000000001</v>
      </c>
      <c r="I39" s="47">
        <f t="shared" si="2"/>
        <v>1261.568</v>
      </c>
    </row>
    <row r="40" spans="1:9" ht="43.15" x14ac:dyDescent="0.3">
      <c r="A40" s="24" t="s">
        <v>245</v>
      </c>
      <c r="B40" s="24" t="s">
        <v>247</v>
      </c>
      <c r="C40" s="42" t="s">
        <v>246</v>
      </c>
      <c r="D40" s="24" t="s">
        <v>3</v>
      </c>
      <c r="E40" s="24">
        <v>5</v>
      </c>
      <c r="F40" s="44">
        <v>1382</v>
      </c>
      <c r="G40" s="44">
        <f t="shared" si="3"/>
        <v>6910</v>
      </c>
      <c r="H40" s="46">
        <f t="shared" si="1"/>
        <v>1556.6848</v>
      </c>
      <c r="I40" s="47">
        <f t="shared" si="2"/>
        <v>7783.424</v>
      </c>
    </row>
    <row r="41" spans="1:9" ht="43.15" x14ac:dyDescent="0.3">
      <c r="A41" s="24" t="s">
        <v>248</v>
      </c>
      <c r="B41" s="24" t="s">
        <v>250</v>
      </c>
      <c r="C41" s="42" t="s">
        <v>249</v>
      </c>
      <c r="D41" s="24" t="s">
        <v>3</v>
      </c>
      <c r="E41" s="24">
        <v>5</v>
      </c>
      <c r="F41" s="44">
        <v>2277</v>
      </c>
      <c r="G41" s="44">
        <f t="shared" si="3"/>
        <v>11385</v>
      </c>
      <c r="H41" s="46">
        <f t="shared" si="1"/>
        <v>2564.8128000000002</v>
      </c>
      <c r="I41" s="47">
        <f t="shared" si="2"/>
        <v>12824.064</v>
      </c>
    </row>
    <row r="42" spans="1:9" ht="100.9" x14ac:dyDescent="0.3">
      <c r="A42" s="24" t="s">
        <v>277</v>
      </c>
      <c r="B42" s="24" t="s">
        <v>279</v>
      </c>
      <c r="C42" s="42" t="s">
        <v>278</v>
      </c>
      <c r="D42" s="24" t="s">
        <v>3</v>
      </c>
      <c r="E42" s="24">
        <v>10</v>
      </c>
      <c r="F42" s="44">
        <v>660</v>
      </c>
      <c r="G42" s="44">
        <f t="shared" si="3"/>
        <v>6600</v>
      </c>
      <c r="H42" s="46">
        <f t="shared" si="1"/>
        <v>743.42400000000009</v>
      </c>
      <c r="I42" s="47">
        <f t="shared" si="2"/>
        <v>7434.2400000000007</v>
      </c>
    </row>
    <row r="43" spans="1:9" ht="14.45" x14ac:dyDescent="0.3">
      <c r="A43" s="24" t="s">
        <v>280</v>
      </c>
      <c r="B43" s="24" t="s">
        <v>282</v>
      </c>
      <c r="C43" s="42" t="s">
        <v>281</v>
      </c>
      <c r="D43" s="24" t="s">
        <v>3</v>
      </c>
      <c r="E43" s="24">
        <v>5</v>
      </c>
      <c r="F43" s="44">
        <v>115</v>
      </c>
      <c r="G43" s="44">
        <f t="shared" si="3"/>
        <v>575</v>
      </c>
      <c r="H43" s="46">
        <f t="shared" si="1"/>
        <v>129.536</v>
      </c>
      <c r="I43" s="47">
        <f t="shared" si="2"/>
        <v>647.68000000000006</v>
      </c>
    </row>
    <row r="44" spans="1:9" ht="14.45" x14ac:dyDescent="0.3">
      <c r="A44" s="24" t="s">
        <v>283</v>
      </c>
      <c r="B44" s="24" t="s">
        <v>285</v>
      </c>
      <c r="C44" s="42" t="s">
        <v>284</v>
      </c>
      <c r="D44" s="24" t="s">
        <v>3</v>
      </c>
      <c r="E44" s="24">
        <v>10</v>
      </c>
      <c r="F44" s="44">
        <v>90.32</v>
      </c>
      <c r="G44" s="44">
        <f t="shared" si="3"/>
        <v>903.19999999999993</v>
      </c>
      <c r="H44" s="46">
        <f t="shared" si="1"/>
        <v>101.736448</v>
      </c>
      <c r="I44" s="47">
        <f t="shared" si="2"/>
        <v>1017.36448</v>
      </c>
    </row>
    <row r="45" spans="1:9" thickBot="1" x14ac:dyDescent="0.35">
      <c r="A45" s="135" t="s">
        <v>59</v>
      </c>
      <c r="B45" s="135"/>
      <c r="C45" s="135"/>
      <c r="D45" s="135"/>
      <c r="E45" s="135"/>
      <c r="F45" s="135"/>
      <c r="G45" s="135"/>
      <c r="H45" s="135"/>
      <c r="I45" s="38">
        <f>SUM(I5:I44)</f>
        <v>2164155.4063360002</v>
      </c>
    </row>
    <row r="46" spans="1:9" ht="16.899999999999999" customHeight="1" thickBot="1" x14ac:dyDescent="0.3">
      <c r="A46" s="132" t="s">
        <v>61</v>
      </c>
      <c r="B46" s="133"/>
      <c r="C46" s="133"/>
      <c r="D46" s="133"/>
      <c r="E46" s="133"/>
      <c r="F46" s="133"/>
      <c r="G46" s="133"/>
      <c r="H46" s="133"/>
      <c r="I46" s="134"/>
    </row>
    <row r="47" spans="1:9" thickBot="1" x14ac:dyDescent="0.35">
      <c r="A47" s="144" t="s">
        <v>63</v>
      </c>
      <c r="B47" s="145"/>
      <c r="C47" s="145"/>
      <c r="D47" s="145"/>
      <c r="E47" s="145"/>
      <c r="F47" s="145"/>
      <c r="G47" s="145"/>
      <c r="H47" s="145"/>
      <c r="I47" s="146"/>
    </row>
    <row r="48" spans="1:9" ht="45.75" thickBot="1" x14ac:dyDescent="0.3">
      <c r="A48" s="26" t="s">
        <v>0</v>
      </c>
      <c r="B48" s="27" t="s">
        <v>379</v>
      </c>
      <c r="C48" s="27" t="s">
        <v>2</v>
      </c>
      <c r="D48" s="27" t="s">
        <v>3</v>
      </c>
      <c r="E48" s="27" t="s">
        <v>4</v>
      </c>
      <c r="F48" s="28" t="s">
        <v>364</v>
      </c>
      <c r="G48" s="28" t="s">
        <v>228</v>
      </c>
      <c r="H48" s="29" t="s">
        <v>363</v>
      </c>
      <c r="I48" s="30" t="s">
        <v>362</v>
      </c>
    </row>
    <row r="49" spans="1:9" x14ac:dyDescent="0.25">
      <c r="A49" s="22" t="s">
        <v>62</v>
      </c>
      <c r="B49" s="22" t="s">
        <v>91</v>
      </c>
      <c r="C49" s="22" t="s">
        <v>90</v>
      </c>
      <c r="D49" s="22" t="s">
        <v>64</v>
      </c>
      <c r="E49" s="22">
        <v>12</v>
      </c>
      <c r="F49" s="37">
        <f>VLOOKUP(B49,EMOP0522!A:B,2)</f>
        <v>17631.68</v>
      </c>
      <c r="G49" s="37">
        <f>E49*F49</f>
        <v>211580.16</v>
      </c>
      <c r="H49" s="46">
        <f t="shared" ref="H49:H52" si="4">F49*1.2338</f>
        <v>21753.966784</v>
      </c>
      <c r="I49" s="46">
        <f>H49*E49</f>
        <v>261047.60140799999</v>
      </c>
    </row>
    <row r="50" spans="1:9" x14ac:dyDescent="0.25">
      <c r="A50" s="22" t="s">
        <v>65</v>
      </c>
      <c r="B50" s="22" t="s">
        <v>94</v>
      </c>
      <c r="C50" s="22" t="s">
        <v>92</v>
      </c>
      <c r="D50" s="22" t="s">
        <v>64</v>
      </c>
      <c r="E50" s="22">
        <v>24</v>
      </c>
      <c r="F50" s="37">
        <f>VLOOKUP(B50,EMOP0522!A:B,2)</f>
        <v>5994.56</v>
      </c>
      <c r="G50" s="37">
        <f>F50*E50</f>
        <v>143869.44</v>
      </c>
      <c r="H50" s="46">
        <f t="shared" si="4"/>
        <v>7396.0881280000003</v>
      </c>
      <c r="I50" s="46">
        <f t="shared" ref="I50:I52" si="5">H50*E50</f>
        <v>177506.11507200002</v>
      </c>
    </row>
    <row r="51" spans="1:9" x14ac:dyDescent="0.25">
      <c r="A51" s="22" t="s">
        <v>67</v>
      </c>
      <c r="B51" s="22" t="s">
        <v>93</v>
      </c>
      <c r="C51" s="22" t="s">
        <v>68</v>
      </c>
      <c r="D51" s="22" t="s">
        <v>64</v>
      </c>
      <c r="E51" s="22">
        <v>12</v>
      </c>
      <c r="F51" s="37">
        <f>VLOOKUP(B51,EMOP0522!A:B,2)</f>
        <v>4375.3599999999997</v>
      </c>
      <c r="G51" s="37">
        <f>F51*E51</f>
        <v>52504.319999999992</v>
      </c>
      <c r="H51" s="46">
        <f t="shared" si="4"/>
        <v>5398.319168</v>
      </c>
      <c r="I51" s="46">
        <f t="shared" si="5"/>
        <v>64779.830016</v>
      </c>
    </row>
    <row r="52" spans="1:9" x14ac:dyDescent="0.25">
      <c r="A52" s="22" t="s">
        <v>66</v>
      </c>
      <c r="B52" s="23" t="s">
        <v>234</v>
      </c>
      <c r="C52" s="22" t="s">
        <v>233</v>
      </c>
      <c r="D52" s="22" t="s">
        <v>64</v>
      </c>
      <c r="E52" s="22">
        <v>12</v>
      </c>
      <c r="F52" s="37">
        <f>VLOOKUP(B52,EMOP0522!A:B,2)</f>
        <v>9873.6</v>
      </c>
      <c r="G52" s="37">
        <f>F52*E52</f>
        <v>118483.20000000001</v>
      </c>
      <c r="H52" s="46">
        <f t="shared" si="4"/>
        <v>12182.04768</v>
      </c>
      <c r="I52" s="46">
        <f t="shared" si="5"/>
        <v>146184.57215999998</v>
      </c>
    </row>
    <row r="53" spans="1:9" ht="15.75" thickBot="1" x14ac:dyDescent="0.3">
      <c r="A53" s="135" t="s">
        <v>376</v>
      </c>
      <c r="B53" s="135"/>
      <c r="C53" s="135"/>
      <c r="D53" s="135"/>
      <c r="E53" s="135"/>
      <c r="F53" s="135"/>
      <c r="G53" s="135"/>
      <c r="H53" s="135"/>
      <c r="I53" s="48">
        <f>SUM(I49:I52)</f>
        <v>649518.11865600001</v>
      </c>
    </row>
    <row r="54" spans="1:9" thickBot="1" x14ac:dyDescent="0.35">
      <c r="A54" s="132" t="s">
        <v>344</v>
      </c>
      <c r="B54" s="133"/>
      <c r="C54" s="133"/>
      <c r="D54" s="133"/>
      <c r="E54" s="133"/>
      <c r="F54" s="133"/>
      <c r="G54" s="133"/>
      <c r="H54" s="133"/>
      <c r="I54" s="134"/>
    </row>
    <row r="55" spans="1:9" ht="45.75" thickBot="1" x14ac:dyDescent="0.3">
      <c r="A55" s="26" t="s">
        <v>0</v>
      </c>
      <c r="B55" s="27" t="s">
        <v>379</v>
      </c>
      <c r="C55" s="27" t="s">
        <v>2</v>
      </c>
      <c r="D55" s="27" t="s">
        <v>3</v>
      </c>
      <c r="E55" s="27" t="s">
        <v>4</v>
      </c>
      <c r="F55" s="28" t="s">
        <v>364</v>
      </c>
      <c r="G55" s="28" t="s">
        <v>228</v>
      </c>
      <c r="H55" s="29" t="s">
        <v>363</v>
      </c>
      <c r="I55" s="30" t="s">
        <v>362</v>
      </c>
    </row>
    <row r="56" spans="1:9" x14ac:dyDescent="0.25">
      <c r="A56" s="22" t="s">
        <v>69</v>
      </c>
      <c r="B56" s="22" t="s">
        <v>99</v>
      </c>
      <c r="C56" s="22" t="s">
        <v>95</v>
      </c>
      <c r="D56" s="22" t="s">
        <v>64</v>
      </c>
      <c r="E56" s="22">
        <v>24</v>
      </c>
      <c r="F56" s="37">
        <f>VLOOKUP(B56,EMOP0522!A:B,2)</f>
        <v>5111.04</v>
      </c>
      <c r="G56" s="37">
        <f>F56*E56</f>
        <v>122664.95999999999</v>
      </c>
      <c r="H56" s="46">
        <f t="shared" ref="H56:H59" si="6">F56*1.2338</f>
        <v>6306.0011519999998</v>
      </c>
      <c r="I56" s="46">
        <f>H56*E56</f>
        <v>151344.02764799999</v>
      </c>
    </row>
    <row r="57" spans="1:9" x14ac:dyDescent="0.25">
      <c r="A57" s="22" t="s">
        <v>70</v>
      </c>
      <c r="B57" s="22" t="s">
        <v>98</v>
      </c>
      <c r="C57" s="22" t="s">
        <v>96</v>
      </c>
      <c r="D57" s="22" t="s">
        <v>64</v>
      </c>
      <c r="E57" s="22">
        <v>144</v>
      </c>
      <c r="F57" s="37">
        <f>VLOOKUP(B57,EMOP0522!A:B,2)</f>
        <v>3696</v>
      </c>
      <c r="G57" s="37">
        <f t="shared" ref="G57:G59" si="7">F57*E57</f>
        <v>532224</v>
      </c>
      <c r="H57" s="46">
        <f t="shared" si="6"/>
        <v>4560.1247999999996</v>
      </c>
      <c r="I57" s="46">
        <f t="shared" ref="I57:I59" si="8">H57*E57</f>
        <v>656657.97119999991</v>
      </c>
    </row>
    <row r="58" spans="1:9" x14ac:dyDescent="0.25">
      <c r="A58" s="22" t="s">
        <v>348</v>
      </c>
      <c r="B58" s="22" t="s">
        <v>97</v>
      </c>
      <c r="C58" s="22" t="s">
        <v>71</v>
      </c>
      <c r="D58" s="22" t="s">
        <v>64</v>
      </c>
      <c r="E58" s="22">
        <v>24</v>
      </c>
      <c r="F58" s="37">
        <f>VLOOKUP(B58,EMOP0522!A:B,2)</f>
        <v>2675.2</v>
      </c>
      <c r="G58" s="37">
        <f t="shared" si="7"/>
        <v>64204.799999999996</v>
      </c>
      <c r="H58" s="46">
        <f t="shared" si="6"/>
        <v>3300.66176</v>
      </c>
      <c r="I58" s="46">
        <f t="shared" si="8"/>
        <v>79215.882240000006</v>
      </c>
    </row>
    <row r="59" spans="1:9" x14ac:dyDescent="0.25">
      <c r="A59" s="24" t="s">
        <v>358</v>
      </c>
      <c r="B59" s="24" t="s">
        <v>359</v>
      </c>
      <c r="C59" s="24" t="s">
        <v>360</v>
      </c>
      <c r="D59" s="24" t="s">
        <v>64</v>
      </c>
      <c r="E59" s="24">
        <v>60</v>
      </c>
      <c r="F59" s="37">
        <f>VLOOKUP(B59,EMOP0522!A:B,2)</f>
        <v>3696</v>
      </c>
      <c r="G59" s="37">
        <f t="shared" si="7"/>
        <v>221760</v>
      </c>
      <c r="H59" s="46">
        <f t="shared" si="6"/>
        <v>4560.1247999999996</v>
      </c>
      <c r="I59" s="46">
        <f t="shared" si="8"/>
        <v>273607.48799999995</v>
      </c>
    </row>
    <row r="60" spans="1:9" ht="15.75" thickBot="1" x14ac:dyDescent="0.3">
      <c r="A60" s="135" t="s">
        <v>376</v>
      </c>
      <c r="B60" s="135"/>
      <c r="C60" s="135"/>
      <c r="D60" s="135"/>
      <c r="E60" s="135"/>
      <c r="F60" s="135"/>
      <c r="G60" s="135"/>
      <c r="H60" s="135"/>
      <c r="I60" s="48">
        <f>SUM(I56:I59)</f>
        <v>1160825.3690879997</v>
      </c>
    </row>
    <row r="61" spans="1:9" thickBot="1" x14ac:dyDescent="0.35">
      <c r="A61" s="132" t="s">
        <v>377</v>
      </c>
      <c r="B61" s="136"/>
      <c r="C61" s="136"/>
      <c r="D61" s="136"/>
      <c r="E61" s="136"/>
      <c r="F61" s="136"/>
      <c r="G61" s="136"/>
      <c r="H61" s="136"/>
      <c r="I61" s="137"/>
    </row>
    <row r="62" spans="1:9" ht="45.75" thickBot="1" x14ac:dyDescent="0.3">
      <c r="A62" s="26" t="s">
        <v>0</v>
      </c>
      <c r="B62" s="27" t="s">
        <v>379</v>
      </c>
      <c r="C62" s="27" t="s">
        <v>2</v>
      </c>
      <c r="D62" s="27" t="s">
        <v>3</v>
      </c>
      <c r="E62" s="27" t="s">
        <v>4</v>
      </c>
      <c r="F62" s="28" t="s">
        <v>364</v>
      </c>
      <c r="G62" s="28" t="s">
        <v>228</v>
      </c>
      <c r="H62" s="29" t="s">
        <v>363</v>
      </c>
      <c r="I62" s="30" t="s">
        <v>362</v>
      </c>
    </row>
    <row r="63" spans="1:9" ht="113.45" customHeight="1" x14ac:dyDescent="0.3">
      <c r="A63" s="22" t="s">
        <v>100</v>
      </c>
      <c r="B63" s="22" t="s">
        <v>40089</v>
      </c>
      <c r="C63" s="36" t="s">
        <v>101</v>
      </c>
      <c r="D63" s="22" t="s">
        <v>102</v>
      </c>
      <c r="E63" s="22">
        <v>7761.6</v>
      </c>
      <c r="F63" s="37">
        <v>147.68</v>
      </c>
      <c r="G63" s="37">
        <f>F63*E63</f>
        <v>1146233.0880000002</v>
      </c>
      <c r="H63" s="46">
        <f t="shared" ref="H63:H68" si="9">F63*1.2338</f>
        <v>182.207584</v>
      </c>
      <c r="I63" s="46">
        <f>H63*E63</f>
        <v>1414222.3839744001</v>
      </c>
    </row>
    <row r="64" spans="1:9" ht="125.45" customHeight="1" x14ac:dyDescent="0.3">
      <c r="A64" s="22" t="s">
        <v>104</v>
      </c>
      <c r="B64" s="22" t="s">
        <v>40090</v>
      </c>
      <c r="C64" s="36" t="s">
        <v>103</v>
      </c>
      <c r="D64" s="22" t="s">
        <v>102</v>
      </c>
      <c r="E64" s="22">
        <v>7761.6</v>
      </c>
      <c r="F64" s="37">
        <v>85.44</v>
      </c>
      <c r="G64" s="37">
        <f t="shared" ref="G64:G68" si="10">F64*E64</f>
        <v>663151.10400000005</v>
      </c>
      <c r="H64" s="46">
        <f t="shared" si="9"/>
        <v>105.41587199999999</v>
      </c>
      <c r="I64" s="46">
        <f t="shared" ref="I64:I68" si="11">H64*E64</f>
        <v>818195.8321152</v>
      </c>
    </row>
    <row r="65" spans="1:9" ht="165" x14ac:dyDescent="0.25">
      <c r="A65" s="22" t="s">
        <v>105</v>
      </c>
      <c r="B65" s="22" t="s">
        <v>40091</v>
      </c>
      <c r="C65" s="36" t="s">
        <v>106</v>
      </c>
      <c r="D65" s="22" t="s">
        <v>102</v>
      </c>
      <c r="E65" s="22">
        <v>1108.8</v>
      </c>
      <c r="F65" s="37">
        <v>351.06</v>
      </c>
      <c r="G65" s="37">
        <f t="shared" si="10"/>
        <v>389255.32799999998</v>
      </c>
      <c r="H65" s="46">
        <f t="shared" si="9"/>
        <v>433.13782800000001</v>
      </c>
      <c r="I65" s="46">
        <f t="shared" si="11"/>
        <v>480263.22368639999</v>
      </c>
    </row>
    <row r="66" spans="1:9" ht="144" x14ac:dyDescent="0.3">
      <c r="A66" s="22" t="s">
        <v>107</v>
      </c>
      <c r="B66" s="22" t="s">
        <v>40092</v>
      </c>
      <c r="C66" s="36" t="s">
        <v>108</v>
      </c>
      <c r="D66" s="22" t="s">
        <v>102</v>
      </c>
      <c r="E66" s="22">
        <v>1108.8</v>
      </c>
      <c r="F66" s="37">
        <v>81.55</v>
      </c>
      <c r="G66" s="37">
        <f t="shared" si="10"/>
        <v>90422.64</v>
      </c>
      <c r="H66" s="46">
        <f t="shared" si="9"/>
        <v>100.61639</v>
      </c>
      <c r="I66" s="46">
        <f t="shared" si="11"/>
        <v>111563.45323199999</v>
      </c>
    </row>
    <row r="67" spans="1:9" ht="43.15" x14ac:dyDescent="0.3">
      <c r="A67" s="22" t="s">
        <v>109</v>
      </c>
      <c r="B67" s="22" t="s">
        <v>110</v>
      </c>
      <c r="C67" s="36" t="s">
        <v>111</v>
      </c>
      <c r="D67" s="22" t="s">
        <v>102</v>
      </c>
      <c r="E67" s="22">
        <v>2217.6</v>
      </c>
      <c r="F67" s="37">
        <f>VLOOKUP(B67,EMOP0522!A:B,2)</f>
        <v>58.16</v>
      </c>
      <c r="G67" s="37">
        <f t="shared" si="10"/>
        <v>128975.61599999998</v>
      </c>
      <c r="H67" s="46">
        <f t="shared" si="9"/>
        <v>71.757807999999997</v>
      </c>
      <c r="I67" s="46">
        <f t="shared" si="11"/>
        <v>159130.11502079997</v>
      </c>
    </row>
    <row r="68" spans="1:9" ht="43.15" x14ac:dyDescent="0.3">
      <c r="A68" s="22" t="s">
        <v>112</v>
      </c>
      <c r="B68" s="22" t="s">
        <v>113</v>
      </c>
      <c r="C68" s="36" t="s">
        <v>111</v>
      </c>
      <c r="D68" s="22" t="s">
        <v>102</v>
      </c>
      <c r="E68" s="110">
        <v>2217.6</v>
      </c>
      <c r="F68" s="37">
        <f>VLOOKUP(B68,EMOP0522!A:B,2)</f>
        <v>11.83</v>
      </c>
      <c r="G68" s="37">
        <f t="shared" si="10"/>
        <v>26234.207999999999</v>
      </c>
      <c r="H68" s="46">
        <f t="shared" si="9"/>
        <v>14.595854000000001</v>
      </c>
      <c r="I68" s="46">
        <f t="shared" si="11"/>
        <v>32367.7658304</v>
      </c>
    </row>
    <row r="69" spans="1:9" ht="14.45" x14ac:dyDescent="0.3">
      <c r="A69" s="131" t="s">
        <v>114</v>
      </c>
      <c r="B69" s="131"/>
      <c r="C69" s="131"/>
      <c r="D69" s="131"/>
      <c r="E69" s="131"/>
      <c r="F69" s="131"/>
      <c r="G69" s="131"/>
      <c r="H69" s="131"/>
      <c r="I69" s="49">
        <f>SUM(I63:I68)</f>
        <v>3015742.7738592001</v>
      </c>
    </row>
    <row r="70" spans="1:9" ht="14.45" x14ac:dyDescent="0.3">
      <c r="A70" s="129" t="s">
        <v>115</v>
      </c>
      <c r="B70" s="129"/>
      <c r="C70" s="129"/>
      <c r="D70" s="129"/>
      <c r="E70" s="129"/>
      <c r="F70" s="129"/>
      <c r="G70" s="129"/>
      <c r="H70" s="129"/>
      <c r="I70" s="50">
        <f>SUM(I69,I60,I53,I45)</f>
        <v>6990241.6679392001</v>
      </c>
    </row>
    <row r="71" spans="1:9" x14ac:dyDescent="0.25">
      <c r="A71" s="129" t="s">
        <v>116</v>
      </c>
      <c r="B71" s="130"/>
      <c r="C71" s="130"/>
      <c r="D71" s="130"/>
      <c r="E71" s="130"/>
      <c r="F71" s="130"/>
      <c r="G71" s="130"/>
      <c r="H71" s="130"/>
      <c r="I71" s="50">
        <f>I70/12</f>
        <v>582520.13899493334</v>
      </c>
    </row>
    <row r="72" spans="1:9" x14ac:dyDescent="0.25">
      <c r="A72" s="131" t="s">
        <v>378</v>
      </c>
      <c r="B72" s="131"/>
      <c r="C72" s="131"/>
      <c r="D72" s="131"/>
      <c r="E72" s="131"/>
      <c r="F72" s="131"/>
      <c r="G72" s="131"/>
      <c r="H72" s="131"/>
      <c r="I72" s="39">
        <f>I71/67724</f>
        <v>8.601384132581261</v>
      </c>
    </row>
  </sheetData>
  <mergeCells count="14">
    <mergeCell ref="A1:I1"/>
    <mergeCell ref="A53:H53"/>
    <mergeCell ref="A2:I2"/>
    <mergeCell ref="A45:H45"/>
    <mergeCell ref="A46:I46"/>
    <mergeCell ref="A3:I3"/>
    <mergeCell ref="A47:I47"/>
    <mergeCell ref="A70:H70"/>
    <mergeCell ref="A71:H71"/>
    <mergeCell ref="A72:H72"/>
    <mergeCell ref="A54:I54"/>
    <mergeCell ref="A60:H60"/>
    <mergeCell ref="A61:I61"/>
    <mergeCell ref="A69:H69"/>
  </mergeCells>
  <pageMargins left="0.511811024" right="0.511811024" top="0.78740157499999996" bottom="0.78740157499999996" header="0.31496062000000002" footer="0.31496062000000002"/>
  <pageSetup paperSize="9" scale="61"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0"/>
  <sheetViews>
    <sheetView workbookViewId="0">
      <selection activeCell="J8" sqref="J8"/>
    </sheetView>
  </sheetViews>
  <sheetFormatPr defaultColWidth="8.85546875" defaultRowHeight="15" x14ac:dyDescent="0.25"/>
  <cols>
    <col min="1" max="1" width="8.85546875" style="51"/>
    <col min="2" max="2" width="16" style="51" customWidth="1"/>
    <col min="3" max="3" width="38.85546875" style="51" customWidth="1"/>
    <col min="4" max="4" width="8.85546875" style="51"/>
    <col min="5" max="5" width="11.28515625" style="51" customWidth="1"/>
    <col min="6" max="6" width="14.7109375" style="51" customWidth="1"/>
    <col min="7" max="7" width="16.7109375" style="51" customWidth="1"/>
    <col min="8" max="8" width="14.5703125" style="51" customWidth="1"/>
    <col min="9" max="9" width="19.28515625" style="51" customWidth="1"/>
    <col min="10" max="10" width="14" style="51" bestFit="1" customWidth="1"/>
    <col min="11" max="16384" width="8.85546875" style="51"/>
  </cols>
  <sheetData>
    <row r="1" spans="1:9" ht="15.75" thickBot="1" x14ac:dyDescent="0.3">
      <c r="A1" s="200" t="s">
        <v>40095</v>
      </c>
      <c r="B1" s="200"/>
      <c r="C1" s="200"/>
      <c r="D1" s="200"/>
      <c r="E1" s="200"/>
      <c r="F1" s="200"/>
      <c r="G1" s="200"/>
      <c r="H1" s="200"/>
      <c r="I1" s="200"/>
    </row>
    <row r="2" spans="1:9" ht="15.75" thickBot="1" x14ac:dyDescent="0.3">
      <c r="A2" s="151" t="s">
        <v>23106</v>
      </c>
      <c r="B2" s="152"/>
      <c r="C2" s="152"/>
      <c r="D2" s="152"/>
      <c r="E2" s="152"/>
      <c r="F2" s="152"/>
      <c r="G2" s="152"/>
      <c r="H2" s="152"/>
      <c r="I2" s="153"/>
    </row>
    <row r="3" spans="1:9" s="21" customFormat="1" ht="16.899999999999999" customHeight="1" thickBot="1" x14ac:dyDescent="0.3">
      <c r="A3" s="132" t="s">
        <v>61</v>
      </c>
      <c r="B3" s="133"/>
      <c r="C3" s="133"/>
      <c r="D3" s="133"/>
      <c r="E3" s="133"/>
      <c r="F3" s="133"/>
      <c r="G3" s="133"/>
      <c r="H3" s="133"/>
      <c r="I3" s="134"/>
    </row>
    <row r="4" spans="1:9" s="21" customFormat="1" thickBot="1" x14ac:dyDescent="0.35">
      <c r="A4" s="144" t="s">
        <v>63</v>
      </c>
      <c r="B4" s="145"/>
      <c r="C4" s="145"/>
      <c r="D4" s="145"/>
      <c r="E4" s="145"/>
      <c r="F4" s="145"/>
      <c r="G4" s="145"/>
      <c r="H4" s="145"/>
      <c r="I4" s="146"/>
    </row>
    <row r="5" spans="1:9" s="21" customFormat="1" ht="15.75" thickBot="1" x14ac:dyDescent="0.3">
      <c r="A5" s="26" t="s">
        <v>0</v>
      </c>
      <c r="B5" s="27" t="s">
        <v>379</v>
      </c>
      <c r="C5" s="27" t="s">
        <v>2</v>
      </c>
      <c r="D5" s="27" t="s">
        <v>3</v>
      </c>
      <c r="E5" s="27" t="s">
        <v>4</v>
      </c>
      <c r="F5" s="28" t="s">
        <v>364</v>
      </c>
      <c r="G5" s="28" t="s">
        <v>228</v>
      </c>
      <c r="H5" s="106" t="s">
        <v>430</v>
      </c>
      <c r="I5" s="30" t="s">
        <v>362</v>
      </c>
    </row>
    <row r="6" spans="1:9" s="21" customFormat="1" x14ac:dyDescent="0.25">
      <c r="A6" s="22" t="s">
        <v>62</v>
      </c>
      <c r="B6" s="22" t="s">
        <v>91</v>
      </c>
      <c r="C6" s="22" t="s">
        <v>90</v>
      </c>
      <c r="D6" s="22" t="s">
        <v>64</v>
      </c>
      <c r="E6" s="22">
        <v>12</v>
      </c>
      <c r="F6" s="37">
        <f>VLOOKUP(B6,EMOP0522!A:B,2)</f>
        <v>17631.68</v>
      </c>
      <c r="G6" s="37">
        <f>E6*F6</f>
        <v>211580.16</v>
      </c>
      <c r="H6" s="46">
        <f t="shared" ref="H6:H9" si="0">F6*1.2338</f>
        <v>21753.966784</v>
      </c>
      <c r="I6" s="46">
        <f>H6*E6</f>
        <v>261047.60140799999</v>
      </c>
    </row>
    <row r="7" spans="1:9" s="21" customFormat="1" x14ac:dyDescent="0.25">
      <c r="A7" s="22" t="s">
        <v>65</v>
      </c>
      <c r="B7" s="22" t="s">
        <v>94</v>
      </c>
      <c r="C7" s="22" t="s">
        <v>92</v>
      </c>
      <c r="D7" s="22" t="s">
        <v>64</v>
      </c>
      <c r="E7" s="22">
        <v>24</v>
      </c>
      <c r="F7" s="37">
        <f>VLOOKUP(B7,EMOP0522!A:B,2)</f>
        <v>5994.56</v>
      </c>
      <c r="G7" s="37">
        <f>F7*E7</f>
        <v>143869.44</v>
      </c>
      <c r="H7" s="46">
        <f t="shared" si="0"/>
        <v>7396.0881280000003</v>
      </c>
      <c r="I7" s="46">
        <f t="shared" ref="I7:I9" si="1">H7*E7</f>
        <v>177506.11507200002</v>
      </c>
    </row>
    <row r="8" spans="1:9" s="21" customFormat="1" x14ac:dyDescent="0.25">
      <c r="A8" s="22" t="s">
        <v>67</v>
      </c>
      <c r="B8" s="22" t="s">
        <v>93</v>
      </c>
      <c r="C8" s="22" t="s">
        <v>68</v>
      </c>
      <c r="D8" s="22" t="s">
        <v>64</v>
      </c>
      <c r="E8" s="22">
        <v>12</v>
      </c>
      <c r="F8" s="37">
        <f>VLOOKUP(B8,EMOP0522!A:B,2)</f>
        <v>4375.3599999999997</v>
      </c>
      <c r="G8" s="37">
        <f>F8*E8</f>
        <v>52504.319999999992</v>
      </c>
      <c r="H8" s="46">
        <f t="shared" si="0"/>
        <v>5398.319168</v>
      </c>
      <c r="I8" s="46">
        <f t="shared" si="1"/>
        <v>64779.830016</v>
      </c>
    </row>
    <row r="9" spans="1:9" s="21" customFormat="1" x14ac:dyDescent="0.25">
      <c r="A9" s="22" t="s">
        <v>66</v>
      </c>
      <c r="B9" s="23" t="s">
        <v>234</v>
      </c>
      <c r="C9" s="22" t="s">
        <v>233</v>
      </c>
      <c r="D9" s="22" t="s">
        <v>64</v>
      </c>
      <c r="E9" s="22">
        <v>12</v>
      </c>
      <c r="F9" s="37">
        <f>VLOOKUP(B9,EMOP0522!A:B,2)</f>
        <v>9873.6</v>
      </c>
      <c r="G9" s="37">
        <f>F9*E9</f>
        <v>118483.20000000001</v>
      </c>
      <c r="H9" s="46">
        <f t="shared" si="0"/>
        <v>12182.04768</v>
      </c>
      <c r="I9" s="46">
        <f t="shared" si="1"/>
        <v>146184.57215999998</v>
      </c>
    </row>
    <row r="10" spans="1:9" s="21" customFormat="1" ht="15.75" thickBot="1" x14ac:dyDescent="0.3">
      <c r="A10" s="135" t="s">
        <v>23108</v>
      </c>
      <c r="B10" s="135"/>
      <c r="C10" s="135"/>
      <c r="D10" s="135"/>
      <c r="E10" s="135"/>
      <c r="F10" s="135"/>
      <c r="G10" s="135"/>
      <c r="H10" s="135"/>
      <c r="I10" s="48">
        <f>SUM(I6:I9)</f>
        <v>649518.11865600001</v>
      </c>
    </row>
    <row r="11" spans="1:9" s="21" customFormat="1" thickBot="1" x14ac:dyDescent="0.35">
      <c r="A11" s="132" t="s">
        <v>344</v>
      </c>
      <c r="B11" s="133"/>
      <c r="C11" s="133"/>
      <c r="D11" s="133"/>
      <c r="E11" s="133"/>
      <c r="F11" s="133"/>
      <c r="G11" s="133"/>
      <c r="H11" s="133"/>
      <c r="I11" s="134"/>
    </row>
    <row r="12" spans="1:9" s="21" customFormat="1" ht="30.75" thickBot="1" x14ac:dyDescent="0.3">
      <c r="A12" s="26" t="s">
        <v>0</v>
      </c>
      <c r="B12" s="27" t="s">
        <v>379</v>
      </c>
      <c r="C12" s="27" t="s">
        <v>2</v>
      </c>
      <c r="D12" s="27" t="s">
        <v>3</v>
      </c>
      <c r="E12" s="27" t="s">
        <v>4</v>
      </c>
      <c r="F12" s="28" t="s">
        <v>364</v>
      </c>
      <c r="G12" s="28" t="s">
        <v>228</v>
      </c>
      <c r="H12" s="29" t="s">
        <v>363</v>
      </c>
      <c r="I12" s="30" t="s">
        <v>362</v>
      </c>
    </row>
    <row r="13" spans="1:9" s="21" customFormat="1" x14ac:dyDescent="0.25">
      <c r="A13" s="22" t="s">
        <v>69</v>
      </c>
      <c r="B13" s="22" t="s">
        <v>99</v>
      </c>
      <c r="C13" s="22" t="s">
        <v>95</v>
      </c>
      <c r="D13" s="22" t="s">
        <v>64</v>
      </c>
      <c r="E13" s="22">
        <v>24</v>
      </c>
      <c r="F13" s="37">
        <f>VLOOKUP(B13,EMOP0522!A:B,2)</f>
        <v>5111.04</v>
      </c>
      <c r="G13" s="37">
        <f>F13*E13</f>
        <v>122664.95999999999</v>
      </c>
      <c r="H13" s="46">
        <f t="shared" ref="H13:H16" si="2">F13*1.2338</f>
        <v>6306.0011519999998</v>
      </c>
      <c r="I13" s="46">
        <f>H13*E13</f>
        <v>151344.02764799999</v>
      </c>
    </row>
    <row r="14" spans="1:9" s="21" customFormat="1" x14ac:dyDescent="0.25">
      <c r="A14" s="22" t="s">
        <v>70</v>
      </c>
      <c r="B14" s="22" t="s">
        <v>98</v>
      </c>
      <c r="C14" s="22" t="s">
        <v>96</v>
      </c>
      <c r="D14" s="22" t="s">
        <v>64</v>
      </c>
      <c r="E14" s="22">
        <v>144</v>
      </c>
      <c r="F14" s="37">
        <f>VLOOKUP(B14,EMOP0522!A:B,2)</f>
        <v>3696</v>
      </c>
      <c r="G14" s="37">
        <f t="shared" ref="G14:G16" si="3">F14*E14</f>
        <v>532224</v>
      </c>
      <c r="H14" s="46">
        <f t="shared" si="2"/>
        <v>4560.1247999999996</v>
      </c>
      <c r="I14" s="46">
        <f t="shared" ref="I14:I16" si="4">H14*E14</f>
        <v>656657.97119999991</v>
      </c>
    </row>
    <row r="15" spans="1:9" s="21" customFormat="1" x14ac:dyDescent="0.25">
      <c r="A15" s="22" t="s">
        <v>348</v>
      </c>
      <c r="B15" s="22" t="s">
        <v>97</v>
      </c>
      <c r="C15" s="22" t="s">
        <v>71</v>
      </c>
      <c r="D15" s="22" t="s">
        <v>64</v>
      </c>
      <c r="E15" s="22">
        <v>24</v>
      </c>
      <c r="F15" s="37">
        <f>VLOOKUP(B15,EMOP0522!A:B,2)</f>
        <v>2675.2</v>
      </c>
      <c r="G15" s="37">
        <f t="shared" si="3"/>
        <v>64204.799999999996</v>
      </c>
      <c r="H15" s="46">
        <f t="shared" si="2"/>
        <v>3300.66176</v>
      </c>
      <c r="I15" s="46">
        <f t="shared" si="4"/>
        <v>79215.882240000006</v>
      </c>
    </row>
    <row r="16" spans="1:9" s="21" customFormat="1" x14ac:dyDescent="0.25">
      <c r="A16" s="24" t="s">
        <v>358</v>
      </c>
      <c r="B16" s="24" t="s">
        <v>359</v>
      </c>
      <c r="C16" s="24" t="s">
        <v>360</v>
      </c>
      <c r="D16" s="24" t="s">
        <v>64</v>
      </c>
      <c r="E16" s="24">
        <v>60</v>
      </c>
      <c r="F16" s="37">
        <f>VLOOKUP(B16,EMOP0522!A:B,2)</f>
        <v>3696</v>
      </c>
      <c r="G16" s="37">
        <f t="shared" si="3"/>
        <v>221760</v>
      </c>
      <c r="H16" s="46">
        <f t="shared" si="2"/>
        <v>4560.1247999999996</v>
      </c>
      <c r="I16" s="46">
        <f t="shared" si="4"/>
        <v>273607.48799999995</v>
      </c>
    </row>
    <row r="17" spans="1:10" s="21" customFormat="1" ht="15.75" thickBot="1" x14ac:dyDescent="0.3">
      <c r="A17" s="135" t="s">
        <v>23108</v>
      </c>
      <c r="B17" s="135"/>
      <c r="C17" s="135"/>
      <c r="D17" s="135"/>
      <c r="E17" s="135"/>
      <c r="F17" s="135"/>
      <c r="G17" s="135"/>
      <c r="H17" s="135"/>
      <c r="I17" s="48">
        <f>SUM(I13:I16)</f>
        <v>1160825.3690879997</v>
      </c>
    </row>
    <row r="18" spans="1:10" s="21" customFormat="1" thickBot="1" x14ac:dyDescent="0.35">
      <c r="A18" s="132" t="s">
        <v>377</v>
      </c>
      <c r="B18" s="136"/>
      <c r="C18" s="136"/>
      <c r="D18" s="136"/>
      <c r="E18" s="136"/>
      <c r="F18" s="136"/>
      <c r="G18" s="136"/>
      <c r="H18" s="136"/>
      <c r="I18" s="137"/>
    </row>
    <row r="19" spans="1:10" s="21" customFormat="1" ht="30.75" thickBot="1" x14ac:dyDescent="0.3">
      <c r="A19" s="26" t="s">
        <v>0</v>
      </c>
      <c r="B19" s="27" t="s">
        <v>379</v>
      </c>
      <c r="C19" s="27" t="s">
        <v>2</v>
      </c>
      <c r="D19" s="27" t="s">
        <v>3</v>
      </c>
      <c r="E19" s="27" t="s">
        <v>4</v>
      </c>
      <c r="F19" s="28" t="s">
        <v>364</v>
      </c>
      <c r="G19" s="28" t="s">
        <v>228</v>
      </c>
      <c r="H19" s="29" t="s">
        <v>363</v>
      </c>
      <c r="I19" s="30" t="s">
        <v>362</v>
      </c>
    </row>
    <row r="20" spans="1:10" s="21" customFormat="1" ht="169.9" customHeight="1" x14ac:dyDescent="0.3">
      <c r="A20" s="22" t="s">
        <v>100</v>
      </c>
      <c r="B20" s="22" t="s">
        <v>40089</v>
      </c>
      <c r="C20" s="36" t="s">
        <v>101</v>
      </c>
      <c r="D20" s="22" t="s">
        <v>102</v>
      </c>
      <c r="E20" s="22">
        <v>7728</v>
      </c>
      <c r="F20" s="37">
        <v>147.68</v>
      </c>
      <c r="G20" s="37">
        <f>F20*E20</f>
        <v>1141271.04</v>
      </c>
      <c r="H20" s="46">
        <f t="shared" ref="H20:H25" si="5">F20*1.2338</f>
        <v>182.207584</v>
      </c>
      <c r="I20" s="46">
        <f>H20*E20</f>
        <v>1408100.209152</v>
      </c>
    </row>
    <row r="21" spans="1:10" s="21" customFormat="1" ht="163.15" customHeight="1" x14ac:dyDescent="0.3">
      <c r="A21" s="22" t="s">
        <v>104</v>
      </c>
      <c r="B21" s="22" t="s">
        <v>40090</v>
      </c>
      <c r="C21" s="36" t="s">
        <v>103</v>
      </c>
      <c r="D21" s="22" t="s">
        <v>102</v>
      </c>
      <c r="E21" s="22">
        <v>7728</v>
      </c>
      <c r="F21" s="37">
        <v>85.44</v>
      </c>
      <c r="G21" s="37">
        <f t="shared" ref="G21:G25" si="6">F21*E21</f>
        <v>660280.31999999995</v>
      </c>
      <c r="H21" s="46">
        <f t="shared" si="5"/>
        <v>105.41587199999999</v>
      </c>
      <c r="I21" s="46">
        <f t="shared" ref="I21:I25" si="7">H21*E21</f>
        <v>814653.85881599993</v>
      </c>
    </row>
    <row r="22" spans="1:10" s="21" customFormat="1" ht="195" x14ac:dyDescent="0.25">
      <c r="A22" s="22" t="s">
        <v>105</v>
      </c>
      <c r="B22" s="22" t="s">
        <v>40091</v>
      </c>
      <c r="C22" s="36" t="s">
        <v>106</v>
      </c>
      <c r="D22" s="22" t="s">
        <v>102</v>
      </c>
      <c r="E22" s="22">
        <v>1104</v>
      </c>
      <c r="F22" s="37">
        <v>351.06</v>
      </c>
      <c r="G22" s="37">
        <f t="shared" si="6"/>
        <v>387570.24</v>
      </c>
      <c r="H22" s="46">
        <f t="shared" si="5"/>
        <v>433.13782800000001</v>
      </c>
      <c r="I22" s="46">
        <f t="shared" si="7"/>
        <v>478184.16211199999</v>
      </c>
    </row>
    <row r="23" spans="1:10" s="21" customFormat="1" ht="172.9" x14ac:dyDescent="0.3">
      <c r="A23" s="22" t="s">
        <v>107</v>
      </c>
      <c r="B23" s="22" t="s">
        <v>40092</v>
      </c>
      <c r="C23" s="36" t="s">
        <v>108</v>
      </c>
      <c r="D23" s="22" t="s">
        <v>102</v>
      </c>
      <c r="E23" s="22">
        <v>1104</v>
      </c>
      <c r="F23" s="37">
        <v>81.55</v>
      </c>
      <c r="G23" s="37">
        <f t="shared" si="6"/>
        <v>90031.2</v>
      </c>
      <c r="H23" s="46">
        <f t="shared" si="5"/>
        <v>100.61639</v>
      </c>
      <c r="I23" s="46">
        <f t="shared" si="7"/>
        <v>111080.49455999999</v>
      </c>
    </row>
    <row r="24" spans="1:10" s="21" customFormat="1" ht="57.6" x14ac:dyDescent="0.3">
      <c r="A24" s="22" t="s">
        <v>109</v>
      </c>
      <c r="B24" s="22" t="s">
        <v>110</v>
      </c>
      <c r="C24" s="36" t="s">
        <v>111</v>
      </c>
      <c r="D24" s="22" t="s">
        <v>102</v>
      </c>
      <c r="E24" s="22">
        <v>2204</v>
      </c>
      <c r="F24" s="37">
        <f>VLOOKUP(B24,EMOP0522!A:B,2)</f>
        <v>58.16</v>
      </c>
      <c r="G24" s="37">
        <f t="shared" si="6"/>
        <v>128184.64</v>
      </c>
      <c r="H24" s="46">
        <f t="shared" si="5"/>
        <v>71.757807999999997</v>
      </c>
      <c r="I24" s="46">
        <f t="shared" si="7"/>
        <v>158154.208832</v>
      </c>
    </row>
    <row r="25" spans="1:10" s="21" customFormat="1" ht="57.6" x14ac:dyDescent="0.3">
      <c r="A25" s="22" t="s">
        <v>112</v>
      </c>
      <c r="B25" s="22" t="s">
        <v>113</v>
      </c>
      <c r="C25" s="36" t="s">
        <v>111</v>
      </c>
      <c r="D25" s="22" t="s">
        <v>102</v>
      </c>
      <c r="E25" s="22">
        <v>2204</v>
      </c>
      <c r="F25" s="37">
        <f>VLOOKUP(B25,EMOP0522!A:B,2)</f>
        <v>11.83</v>
      </c>
      <c r="G25" s="37">
        <f t="shared" si="6"/>
        <v>26073.32</v>
      </c>
      <c r="H25" s="46">
        <f t="shared" si="5"/>
        <v>14.595854000000001</v>
      </c>
      <c r="I25" s="46">
        <f t="shared" si="7"/>
        <v>32169.262216000003</v>
      </c>
    </row>
    <row r="26" spans="1:10" s="21" customFormat="1" ht="14.45" x14ac:dyDescent="0.3">
      <c r="A26" s="131" t="s">
        <v>114</v>
      </c>
      <c r="B26" s="131"/>
      <c r="C26" s="131"/>
      <c r="D26" s="131"/>
      <c r="E26" s="131"/>
      <c r="F26" s="131"/>
      <c r="G26" s="131"/>
      <c r="H26" s="131"/>
      <c r="I26" s="49">
        <f>SUM(I20:I25)</f>
        <v>3002342.1956879995</v>
      </c>
    </row>
    <row r="27" spans="1:10" ht="14.45" x14ac:dyDescent="0.3">
      <c r="A27" s="149" t="s">
        <v>23104</v>
      </c>
      <c r="B27" s="149"/>
      <c r="C27" s="149"/>
      <c r="D27" s="149"/>
      <c r="E27" s="149"/>
      <c r="F27" s="149"/>
      <c r="G27" s="149"/>
      <c r="H27" s="149"/>
      <c r="I27" s="116">
        <f>SUM(I17,I10,I26)</f>
        <v>4812685.6834319998</v>
      </c>
    </row>
    <row r="28" spans="1:10" x14ac:dyDescent="0.25">
      <c r="A28" s="148" t="s">
        <v>23103</v>
      </c>
      <c r="B28" s="148"/>
      <c r="C28" s="148"/>
      <c r="D28" s="148"/>
      <c r="E28" s="148"/>
      <c r="F28" s="148"/>
      <c r="G28" s="148"/>
      <c r="H28" s="148"/>
      <c r="I28" s="116">
        <f>I27*0.05</f>
        <v>240634.28417160001</v>
      </c>
    </row>
    <row r="29" spans="1:10" ht="14.45" x14ac:dyDescent="0.3">
      <c r="A29" s="150" t="s">
        <v>23105</v>
      </c>
      <c r="B29" s="150"/>
      <c r="C29" s="150"/>
      <c r="D29" s="150"/>
      <c r="E29" s="150"/>
      <c r="F29" s="150"/>
      <c r="G29" s="150"/>
      <c r="H29" s="150"/>
      <c r="I29" s="117">
        <f>I28/(30.18*1.2338)</f>
        <v>6462.3950298210739</v>
      </c>
      <c r="J29" s="108"/>
    </row>
    <row r="30" spans="1:10" ht="14.45" x14ac:dyDescent="0.3">
      <c r="J30" s="108"/>
    </row>
  </sheetData>
  <mergeCells count="12">
    <mergeCell ref="A1:I1"/>
    <mergeCell ref="A28:H28"/>
    <mergeCell ref="A27:H27"/>
    <mergeCell ref="A29:H29"/>
    <mergeCell ref="A2:I2"/>
    <mergeCell ref="A3:I3"/>
    <mergeCell ref="A17:H17"/>
    <mergeCell ref="A18:I18"/>
    <mergeCell ref="A26:H26"/>
    <mergeCell ref="A4:I4"/>
    <mergeCell ref="A10:H10"/>
    <mergeCell ref="A11:I11"/>
  </mergeCells>
  <pageMargins left="0.511811024" right="0.511811024" top="0.78740157499999996" bottom="0.78740157499999996" header="0.31496062000000002" footer="0.3149606200000000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05"/>
  <sheetViews>
    <sheetView view="pageBreakPreview" zoomScale="70" zoomScaleNormal="100" zoomScaleSheetLayoutView="70" workbookViewId="0">
      <selection activeCell="L7" sqref="L7"/>
    </sheetView>
  </sheetViews>
  <sheetFormatPr defaultColWidth="8.85546875" defaultRowHeight="15" x14ac:dyDescent="0.25"/>
  <cols>
    <col min="1" max="1" width="8.85546875" style="21"/>
    <col min="2" max="2" width="12.85546875" style="21" bestFit="1" customWidth="1"/>
    <col min="3" max="3" width="35" style="21" customWidth="1"/>
    <col min="4" max="7" width="8.85546875" style="21"/>
    <col min="8" max="8" width="20.5703125" style="21" customWidth="1"/>
    <col min="9" max="16384" width="8.85546875" style="21"/>
  </cols>
  <sheetData>
    <row r="1" spans="1:8" thickBot="1" x14ac:dyDescent="0.35"/>
    <row r="2" spans="1:8" ht="15.75" thickBot="1" x14ac:dyDescent="0.3">
      <c r="A2" s="184" t="s">
        <v>40099</v>
      </c>
      <c r="B2" s="185"/>
      <c r="C2" s="185"/>
      <c r="D2" s="185"/>
      <c r="E2" s="185"/>
      <c r="F2" s="185"/>
      <c r="G2" s="185"/>
      <c r="H2" s="186"/>
    </row>
    <row r="3" spans="1:8" x14ac:dyDescent="0.25">
      <c r="A3" s="179" t="s">
        <v>120</v>
      </c>
      <c r="B3" s="180"/>
      <c r="C3" s="180"/>
      <c r="D3" s="180"/>
      <c r="E3" s="180"/>
      <c r="F3" s="180" t="s">
        <v>296</v>
      </c>
      <c r="G3" s="180"/>
      <c r="H3" s="181"/>
    </row>
    <row r="4" spans="1:8" ht="105.75" thickBot="1" x14ac:dyDescent="0.3">
      <c r="A4" s="111" t="s">
        <v>8</v>
      </c>
      <c r="B4" s="24" t="str">
        <f>'Anexo II PB-Pl. de Custo Geral'!B5</f>
        <v>05.100.0900-A</v>
      </c>
      <c r="C4" s="42" t="str">
        <f>'Anexo II PB-Pl. de Custo Geral'!C5</f>
        <v>Unidade de referência p/complemento da adm. Local, considerando: consumo de água, telefone, energia elétrica, mat. De limpeza e de escritório, computadores, licença de software, móveis e utensílios.</v>
      </c>
      <c r="D4" s="24" t="s">
        <v>117</v>
      </c>
      <c r="E4" s="24">
        <f>'Anexo II PB-Pl. de Custo Geral'!E5</f>
        <v>5934.0475149105368</v>
      </c>
      <c r="F4" s="182" t="s">
        <v>23111</v>
      </c>
      <c r="G4" s="182"/>
      <c r="H4" s="183"/>
    </row>
    <row r="5" spans="1:8" ht="15.75" thickBot="1" x14ac:dyDescent="0.3">
      <c r="A5" s="192" t="s">
        <v>123</v>
      </c>
      <c r="B5" s="193"/>
      <c r="C5" s="193"/>
      <c r="D5" s="193"/>
      <c r="E5" s="193"/>
      <c r="F5" s="193"/>
      <c r="G5" s="193"/>
      <c r="H5" s="194"/>
    </row>
    <row r="6" spans="1:8" ht="14.45" x14ac:dyDescent="0.3">
      <c r="A6" s="179" t="s">
        <v>337</v>
      </c>
      <c r="B6" s="187"/>
      <c r="C6" s="187"/>
      <c r="D6" s="187"/>
      <c r="E6" s="187"/>
      <c r="F6" s="180" t="s">
        <v>296</v>
      </c>
      <c r="G6" s="180"/>
      <c r="H6" s="181"/>
    </row>
    <row r="7" spans="1:8" ht="150" x14ac:dyDescent="0.25">
      <c r="A7" s="109" t="s">
        <v>297</v>
      </c>
      <c r="B7" s="22" t="str">
        <f>'Anexo II-A-Comp. Manutenção'!B5</f>
        <v>IP49.25.0806</v>
      </c>
      <c r="C7" s="36" t="str">
        <f>'Anexo II-A-Comp. Manutenção'!C5</f>
        <v>Lampada a vapor de sodio, alta pressao, potencia de 70W, base E-27, bulbo ovoide, difuso, corrente 1,0A, tensao 90V, pulso de acendimento 2,5 a 4kv, fluxo luminoso nominal &gt;=5600 lm, temperatura de cor &gt;= 1900o K, vida media &gt;= 16000hs, posicao de funcionamento universal a NBR - 662 e EM-RIOLUZ no 57. Fornecimento.</v>
      </c>
      <c r="D7" s="22" t="str">
        <f>'Anexo II-A-Comp. Manutenção'!D5</f>
        <v>Unid.</v>
      </c>
      <c r="E7" s="22">
        <f>'Anexo II-A-Comp. Manutenção'!E5</f>
        <v>459</v>
      </c>
      <c r="F7" s="173" t="s">
        <v>23114</v>
      </c>
      <c r="G7" s="173"/>
      <c r="H7" s="174"/>
    </row>
    <row r="8" spans="1:8" ht="165" x14ac:dyDescent="0.25">
      <c r="A8" s="109" t="s">
        <v>298</v>
      </c>
      <c r="B8" s="22" t="str">
        <f>'Anexo II-A-Comp. Manutenção'!B6</f>
        <v>IP49.25.0809</v>
      </c>
      <c r="C8" s="36" t="str">
        <f>'Anexo II-A-Comp. Manutenção'!C6</f>
        <v>Lampada a vapor de sodio, alta pressao, potencia de 100W, base E-40, bulbo ovoide, difuso, corrente 1,2A, tensao 100V, pulso de acendimento 2,8 a 4,5kv, fluxo luminoso nominal &gt;=9000 lm, temperatura de cor &gt;= 2000o K, vida media &gt;= 24000hs, posicao de funcionamento universal a NBR - 662 e EM-RIOLUZ no 57. Fornecimento.(desonerado)</v>
      </c>
      <c r="D8" s="22" t="str">
        <f>'Anexo II-A-Comp. Manutenção'!D6</f>
        <v>Unid.</v>
      </c>
      <c r="E8" s="22">
        <f>'Anexo II-A-Comp. Manutenção'!E6</f>
        <v>116</v>
      </c>
      <c r="F8" s="173" t="s">
        <v>23115</v>
      </c>
      <c r="G8" s="173"/>
      <c r="H8" s="174"/>
    </row>
    <row r="9" spans="1:8" ht="150" x14ac:dyDescent="0.25">
      <c r="A9" s="109" t="s">
        <v>299</v>
      </c>
      <c r="B9" s="22" t="str">
        <f>'Anexo II-A-Comp. Manutenção'!B7</f>
        <v>IP49.25.0850</v>
      </c>
      <c r="C9" s="36" t="str">
        <f>'Anexo II-A-Comp. Manutenção'!C7</f>
        <v>Lampada a vapor de sodio, alta pressao, potencia de 150W, base E-40, bulbo ovoide, difuso, corrente 1,8A, tensao 100V, pulso de acendimento 2,8 a 4,5kv, fluxo luminoso nominal &gt;=14000 lm, temperatura de cor &gt;= 1950o K, vida media &gt;= 24000hs, posicao de funcionamento universal a NBR - 662 e EM-RIOLUZ no 57. Fornecimento.</v>
      </c>
      <c r="D9" s="22" t="str">
        <f>'Anexo II-A-Comp. Manutenção'!D7</f>
        <v>Unid.</v>
      </c>
      <c r="E9" s="22">
        <f>'Anexo II-A-Comp. Manutenção'!E7</f>
        <v>5886</v>
      </c>
      <c r="F9" s="173" t="s">
        <v>23112</v>
      </c>
      <c r="G9" s="173"/>
      <c r="H9" s="174"/>
    </row>
    <row r="10" spans="1:8" ht="145.15" customHeight="1" x14ac:dyDescent="0.25">
      <c r="A10" s="109" t="s">
        <v>300</v>
      </c>
      <c r="B10" s="22" t="str">
        <f>'Anexo II-A-Comp. Manutenção'!B8</f>
        <v>IP49.25.0900</v>
      </c>
      <c r="C10" s="36" t="str">
        <f>'Anexo II-A-Comp. Manutenção'!C8</f>
        <v xml:space="preserve"> Lampada a vapor de sodio, alta pressao, potencia de 250W, base E-40, bulbo ovoide, difuso, corrente 3A, tensao 100V, pulso de acendimento 2,8 a 4,5kv, fluxo luminoso nominal &gt;=25000 lm, temperatura de cor &gt;= 2000o K, vida media &gt;= 24000hs, posicao de funcionamento universal a NBR - 662 e EM-RIOLUZ no 57. Fornecimento.</v>
      </c>
      <c r="D10" s="22" t="str">
        <f>'Anexo II-A-Comp. Manutenção'!D8</f>
        <v>Unid.</v>
      </c>
      <c r="E10" s="22">
        <f>'Anexo II-A-Comp. Manutenção'!E8</f>
        <v>1044</v>
      </c>
      <c r="F10" s="173" t="s">
        <v>23116</v>
      </c>
      <c r="G10" s="173"/>
      <c r="H10" s="174"/>
    </row>
    <row r="11" spans="1:8" ht="153.6" customHeight="1" x14ac:dyDescent="0.25">
      <c r="A11" s="109" t="s">
        <v>301</v>
      </c>
      <c r="B11" s="22" t="str">
        <f>'Anexo II-A-Comp. Manutenção'!B9</f>
        <v>IP49.25.1000</v>
      </c>
      <c r="C11" s="36" t="str">
        <f>'Anexo II-A-Comp. Manutenção'!C9</f>
        <v xml:space="preserve"> Lampada a vapor de sodio, alta pressao, potencia de 400W, base E-40, bulbo tubular, claro, corrente 4,6A, tensao 100V, pulso de acendimento 2,8 a 4,5kv, fluxo luminoso nominal &gt;=47500 lm, temperatura de cor &gt;= 1950o K, vida media &gt;= 24000hs, posicao de funcionamento universal a NBR - 662 e EM-RIOLUZ no 57. Fornecimento.</v>
      </c>
      <c r="D11" s="22" t="str">
        <f>'Anexo II-A-Comp. Manutenção'!D9</f>
        <v>Unid.</v>
      </c>
      <c r="E11" s="22">
        <f>'Anexo II-A-Comp. Manutenção'!E9</f>
        <v>157</v>
      </c>
      <c r="F11" s="173" t="s">
        <v>23117</v>
      </c>
      <c r="G11" s="173"/>
      <c r="H11" s="174"/>
    </row>
    <row r="12" spans="1:8" ht="112.9" customHeight="1" x14ac:dyDescent="0.25">
      <c r="A12" s="109" t="s">
        <v>302</v>
      </c>
      <c r="B12" s="22" t="str">
        <f>'Anexo II-A-Comp. Manutenção'!B10</f>
        <v>IP49.25.0406</v>
      </c>
      <c r="C12" s="36" t="str">
        <f>'Anexo II-A-Comp. Manutenção'!C10</f>
        <v>Lampada de multivapor metalico (MVM) de 70W/220V/E-27, clara 4000oK, bulbo ovoide. Fornecimento.</v>
      </c>
      <c r="D12" s="22" t="str">
        <f>'Anexo II-A-Comp. Manutenção'!D10</f>
        <v>Unid.</v>
      </c>
      <c r="E12" s="22">
        <f>'Anexo II-A-Comp. Manutenção'!E10</f>
        <v>73</v>
      </c>
      <c r="F12" s="173" t="s">
        <v>23112</v>
      </c>
      <c r="G12" s="173"/>
      <c r="H12" s="174"/>
    </row>
    <row r="13" spans="1:8" ht="116.45" customHeight="1" x14ac:dyDescent="0.25">
      <c r="A13" s="109" t="s">
        <v>303</v>
      </c>
      <c r="B13" s="22" t="str">
        <f>'Anexo II-A-Comp. Manutenção'!B11</f>
        <v>IP49.25.0412</v>
      </c>
      <c r="C13" s="36" t="str">
        <f>'Anexo II-A-Comp. Manutenção'!C11</f>
        <v>Lampada de multivapor metalico (MVM) de 150W/220V/E-27. Fornecimento.</v>
      </c>
      <c r="D13" s="22" t="str">
        <f>'Anexo II-A-Comp. Manutenção'!D11</f>
        <v>Unid.</v>
      </c>
      <c r="E13" s="22">
        <f>'Anexo II-A-Comp. Manutenção'!E11</f>
        <v>468</v>
      </c>
      <c r="F13" s="173" t="s">
        <v>23112</v>
      </c>
      <c r="G13" s="173"/>
      <c r="H13" s="174"/>
    </row>
    <row r="14" spans="1:8" ht="121.9" customHeight="1" x14ac:dyDescent="0.25">
      <c r="A14" s="109" t="s">
        <v>304</v>
      </c>
      <c r="B14" s="22" t="str">
        <f>'Anexo II-A-Comp. Manutenção'!B12</f>
        <v>IP49.25.0418</v>
      </c>
      <c r="C14" s="36" t="str">
        <f>'Anexo II-A-Comp. Manutenção'!C12</f>
        <v>Lampada de multivapor metalico (MVM) de 250/220V, bulbo ovoide. Fornecimento</v>
      </c>
      <c r="D14" s="22" t="str">
        <f>'Anexo II-A-Comp. Manutenção'!D12</f>
        <v>Unid.</v>
      </c>
      <c r="E14" s="22">
        <f>'Anexo II-A-Comp. Manutenção'!E12</f>
        <v>284</v>
      </c>
      <c r="F14" s="173" t="s">
        <v>23112</v>
      </c>
      <c r="G14" s="173"/>
      <c r="H14" s="174"/>
    </row>
    <row r="15" spans="1:8" ht="124.15" customHeight="1" x14ac:dyDescent="0.25">
      <c r="A15" s="109" t="s">
        <v>305</v>
      </c>
      <c r="B15" s="22" t="str">
        <f>'Anexo II-A-Comp. Manutenção'!B13</f>
        <v>IP49.25.0424</v>
      </c>
      <c r="C15" s="36" t="str">
        <f>'Anexo II-A-Comp. Manutenção'!C13</f>
        <v xml:space="preserve"> Lampada multivapor metalico (MVM) de 400W, bulbo tubular, tensao de ignicao maior ou igual a 3Kv e menor ou igual a 4,5Kv, temperatura de cor entre 4000 e 5000oK, posicao de funcionamento horizontal mais ou menos 20o ou qualquer. Fornecimento</v>
      </c>
      <c r="D15" s="22" t="str">
        <f>'Anexo II-A-Comp. Manutenção'!D13</f>
        <v>Unid.</v>
      </c>
      <c r="E15" s="22">
        <f>'Anexo II-A-Comp. Manutenção'!E13</f>
        <v>242</v>
      </c>
      <c r="F15" s="173" t="s">
        <v>23112</v>
      </c>
      <c r="G15" s="173"/>
      <c r="H15" s="174"/>
    </row>
    <row r="16" spans="1:8" ht="106.15" customHeight="1" x14ac:dyDescent="0.25">
      <c r="A16" s="109" t="s">
        <v>306</v>
      </c>
      <c r="B16" s="22">
        <f>'Anexo II-A-Comp. Manutenção'!B14</f>
        <v>3755</v>
      </c>
      <c r="C16" s="36" t="str">
        <f>'Anexo II-A-Comp. Manutenção'!C14</f>
        <v>Lâmpada mista de 160W, base E-27</v>
      </c>
      <c r="D16" s="22" t="str">
        <f>'Anexo II-A-Comp. Manutenção'!D14</f>
        <v>Unid</v>
      </c>
      <c r="E16" s="22">
        <f>'Anexo II-A-Comp. Manutenção'!E14</f>
        <v>124</v>
      </c>
      <c r="F16" s="173" t="s">
        <v>23113</v>
      </c>
      <c r="G16" s="173"/>
      <c r="H16" s="174"/>
    </row>
    <row r="17" spans="1:8" ht="103.15" customHeight="1" x14ac:dyDescent="0.25">
      <c r="A17" s="109" t="s">
        <v>307</v>
      </c>
      <c r="B17" s="22">
        <f>'Anexo II-A-Comp. Manutenção'!B15</f>
        <v>3750</v>
      </c>
      <c r="C17" s="36" t="str">
        <f>'Anexo II-A-Comp. Manutenção'!C15</f>
        <v>Lâmpada mista de 250W, base E-27</v>
      </c>
      <c r="D17" s="22" t="str">
        <f>'Anexo II-A-Comp. Manutenção'!D15</f>
        <v>Unid.</v>
      </c>
      <c r="E17" s="22">
        <f>'Anexo II-A-Comp. Manutenção'!E15</f>
        <v>440</v>
      </c>
      <c r="F17" s="173" t="s">
        <v>23113</v>
      </c>
      <c r="G17" s="173"/>
      <c r="H17" s="174"/>
    </row>
    <row r="18" spans="1:8" ht="103.9" customHeight="1" x14ac:dyDescent="0.25">
      <c r="A18" s="109" t="s">
        <v>308</v>
      </c>
      <c r="B18" s="22">
        <f>'Anexo II-A-Comp. Manutenção'!B16</f>
        <v>3756</v>
      </c>
      <c r="C18" s="36" t="str">
        <f>'Anexo II-A-Comp. Manutenção'!C16</f>
        <v>Lâmpada mista de 500W, base E-40</v>
      </c>
      <c r="D18" s="22" t="str">
        <f>'Anexo II-A-Comp. Manutenção'!D16</f>
        <v>Unid.</v>
      </c>
      <c r="E18" s="22">
        <f>'Anexo II-A-Comp. Manutenção'!E16</f>
        <v>155</v>
      </c>
      <c r="F18" s="173" t="s">
        <v>23113</v>
      </c>
      <c r="G18" s="173"/>
      <c r="H18" s="174"/>
    </row>
    <row r="19" spans="1:8" ht="107.45" customHeight="1" x14ac:dyDescent="0.25">
      <c r="A19" s="109" t="s">
        <v>309</v>
      </c>
      <c r="B19" s="22">
        <f>'Anexo II-A-Comp. Manutenção'!B17</f>
        <v>38191</v>
      </c>
      <c r="C19" s="36" t="str">
        <f>'Anexo II-A-Comp. Manutenção'!C17</f>
        <v xml:space="preserve"> LAMPADA FLUORESCENTE COMPACTA 2U BRANCA 15 W, BASE E27 (127/220 V)</v>
      </c>
      <c r="D19" s="22" t="str">
        <f>'Anexo II-A-Comp. Manutenção'!D17</f>
        <v>Unid.</v>
      </c>
      <c r="E19" s="22">
        <f>'Anexo II-A-Comp. Manutenção'!E17</f>
        <v>28</v>
      </c>
      <c r="F19" s="173" t="s">
        <v>23118</v>
      </c>
      <c r="G19" s="173"/>
      <c r="H19" s="174"/>
    </row>
    <row r="20" spans="1:8" ht="106.9" customHeight="1" x14ac:dyDescent="0.25">
      <c r="A20" s="109" t="s">
        <v>310</v>
      </c>
      <c r="B20" s="22">
        <f>'Anexo II-A-Comp. Manutenção'!B18</f>
        <v>39381</v>
      </c>
      <c r="C20" s="36" t="str">
        <f>'Anexo II-A-Comp. Manutenção'!C18</f>
        <v xml:space="preserve"> LAMPADA FLUORESCENTE COMPACTA 2U/3U BRANCA 9/10 W, BASE E27 (127/220 V)</v>
      </c>
      <c r="D20" s="22" t="str">
        <f>'Anexo II-A-Comp. Manutenção'!D18</f>
        <v>Unid.</v>
      </c>
      <c r="E20" s="22">
        <f>'Anexo II-A-Comp. Manutenção'!E18</f>
        <v>12</v>
      </c>
      <c r="F20" s="173" t="s">
        <v>23118</v>
      </c>
      <c r="G20" s="173"/>
      <c r="H20" s="174"/>
    </row>
    <row r="21" spans="1:8" ht="105" customHeight="1" x14ac:dyDescent="0.25">
      <c r="A21" s="109" t="s">
        <v>311</v>
      </c>
      <c r="B21" s="22">
        <f>'Anexo II-A-Comp. Manutenção'!B19</f>
        <v>38780</v>
      </c>
      <c r="C21" s="36" t="str">
        <f>'Anexo II-A-Comp. Manutenção'!C19</f>
        <v xml:space="preserve"> LAMPADA FLUORESCENTE COMPACTA 3U BRANCA 20 W, BASE E27 (127/220 V) </v>
      </c>
      <c r="D21" s="22" t="str">
        <f>'Anexo II-A-Comp. Manutenção'!D19</f>
        <v>Unid.</v>
      </c>
      <c r="E21" s="22">
        <f>'Anexo II-A-Comp. Manutenção'!E19</f>
        <v>266</v>
      </c>
      <c r="F21" s="173" t="s">
        <v>23118</v>
      </c>
      <c r="G21" s="173"/>
      <c r="H21" s="174"/>
    </row>
    <row r="22" spans="1:8" ht="101.45" customHeight="1" x14ac:dyDescent="0.25">
      <c r="A22" s="109" t="s">
        <v>312</v>
      </c>
      <c r="B22" s="22">
        <f>'Anexo II-A-Comp. Manutenção'!B20</f>
        <v>38781</v>
      </c>
      <c r="C22" s="36" t="str">
        <f>'Anexo II-A-Comp. Manutenção'!C20</f>
        <v>LAMPADA FLUORESCENTE ESPIRAL BRANCA 45 W, BASE E27 (127/220 V</v>
      </c>
      <c r="D22" s="22" t="str">
        <f>'Anexo II-A-Comp. Manutenção'!D20</f>
        <v>Unid.</v>
      </c>
      <c r="E22" s="22">
        <f>'Anexo II-A-Comp. Manutenção'!E20</f>
        <v>182</v>
      </c>
      <c r="F22" s="173" t="s">
        <v>23118</v>
      </c>
      <c r="G22" s="173"/>
      <c r="H22" s="174"/>
    </row>
    <row r="23" spans="1:8" ht="57" customHeight="1" x14ac:dyDescent="0.25">
      <c r="A23" s="109" t="s">
        <v>313</v>
      </c>
      <c r="B23" s="22">
        <f>'Anexo II-A-Comp. Manutenção'!B21</f>
        <v>38194</v>
      </c>
      <c r="C23" s="36" t="str">
        <f>'Anexo II-A-Comp. Manutenção'!C21</f>
        <v xml:space="preserve"> LAMPADA LED 10 W BIVOLT BRANCA, FORMATO TRADICIONAL (BASE E27)</v>
      </c>
      <c r="D23" s="22" t="str">
        <f>'Anexo II-A-Comp. Manutenção'!D21</f>
        <v>Unid.</v>
      </c>
      <c r="E23" s="22">
        <f>'Anexo II-A-Comp. Manutenção'!E21</f>
        <v>127</v>
      </c>
      <c r="F23" s="173" t="s">
        <v>23119</v>
      </c>
      <c r="G23" s="173"/>
      <c r="H23" s="174"/>
    </row>
    <row r="24" spans="1:8" ht="51.6" customHeight="1" x14ac:dyDescent="0.25">
      <c r="A24" s="109" t="s">
        <v>314</v>
      </c>
      <c r="B24" s="22">
        <f>'Anexo II-A-Comp. Manutenção'!B22</f>
        <v>38193</v>
      </c>
      <c r="C24" s="36" t="str">
        <f>'Anexo II-A-Comp. Manutenção'!C22</f>
        <v xml:space="preserve"> LAMPADA LED 6 W BIVOLT BRANCA, FORMATO TRADICIONAL (BASE E27) </v>
      </c>
      <c r="D24" s="22" t="str">
        <f>'Anexo II-A-Comp. Manutenção'!D22</f>
        <v>Unid.</v>
      </c>
      <c r="E24" s="22">
        <f>'Anexo II-A-Comp. Manutenção'!E22</f>
        <v>65</v>
      </c>
      <c r="F24" s="173" t="s">
        <v>23120</v>
      </c>
      <c r="G24" s="173"/>
      <c r="H24" s="174"/>
    </row>
    <row r="25" spans="1:8" ht="145.15" customHeight="1" x14ac:dyDescent="0.25">
      <c r="A25" s="109" t="s">
        <v>315</v>
      </c>
      <c r="B25" s="22" t="str">
        <f>'Anexo II-A-Comp. Manutenção'!B23</f>
        <v>IP49.30.0062</v>
      </c>
      <c r="C25" s="36" t="str">
        <f>'Anexo II-A-Comp. Manutenção'!C23</f>
        <v>Reator aereo para lampada VS/MVM 70W, com ignitor pico de tensao 2,8 a 4Kv, fator de potencia minimo 0,92, tensao de alimentacao 220V, corrente na lampada 0,98A, tensao na lampada 90V. Fornecimento</v>
      </c>
      <c r="D25" s="22" t="str">
        <f>'Anexo II-A-Comp. Manutenção'!D23</f>
        <v>Unid</v>
      </c>
      <c r="E25" s="22">
        <f>'Anexo II-A-Comp. Manutenção'!E23</f>
        <v>2513</v>
      </c>
      <c r="F25" s="173" t="s">
        <v>23122</v>
      </c>
      <c r="G25" s="173"/>
      <c r="H25" s="174"/>
    </row>
    <row r="26" spans="1:8" ht="146.44999999999999" customHeight="1" x14ac:dyDescent="0.25">
      <c r="A26" s="109" t="s">
        <v>316</v>
      </c>
      <c r="B26" s="22" t="str">
        <f>'Anexo II-A-Comp. Manutenção'!B24</f>
        <v>21.046.0020-A</v>
      </c>
      <c r="C26" s="36" t="str">
        <f>'Anexo II-A-Comp. Manutenção'!C24</f>
        <v>REATOR EXTERNO PARA LAMPADA VAPOR DE SODIO DE 100W,IGNITOR COM PICO DE TENSAO 2,8 A 4KV,FATOR DE POTENCIA MINIMO 0,92,TENSAO DE ALIMENTACAO 220V,EM-RIOLUZ-30,NBR-13593,IEC-60662.FORNECIMENTO</v>
      </c>
      <c r="D26" s="22" t="str">
        <f>'Anexo II-A-Comp. Manutenção'!D24</f>
        <v>Unid.</v>
      </c>
      <c r="E26" s="22">
        <f>'Anexo II-A-Comp. Manutenção'!E24</f>
        <v>95</v>
      </c>
      <c r="F26" s="173" t="s">
        <v>23123</v>
      </c>
      <c r="G26" s="173"/>
      <c r="H26" s="174"/>
    </row>
    <row r="27" spans="1:8" ht="145.15" customHeight="1" x14ac:dyDescent="0.25">
      <c r="A27" s="109" t="s">
        <v>317</v>
      </c>
      <c r="B27" s="22" t="str">
        <f>'Anexo II-A-Comp. Manutenção'!B25</f>
        <v>IP49.30.0153</v>
      </c>
      <c r="C27" s="36" t="str">
        <f>'Anexo II-A-Comp. Manutenção'!C25</f>
        <v>Reator aereo para lampada VS/MVM 150W, com ignitor pico de tensao 2,8 a 4Kv, fator de potencia minimo 0,92, tensao de alimentacao 220V, corrente na lampada 1,8A, tensao na lampada 100V, NBR-13593/13594, IEC-662. Fornecimento.</v>
      </c>
      <c r="D27" s="22" t="str">
        <f>'Anexo II-A-Comp. Manutenção'!D25</f>
        <v>Unid.</v>
      </c>
      <c r="E27" s="22">
        <f>'Anexo II-A-Comp. Manutenção'!E25</f>
        <v>4236</v>
      </c>
      <c r="F27" s="173" t="s">
        <v>23124</v>
      </c>
      <c r="G27" s="173"/>
      <c r="H27" s="174"/>
    </row>
    <row r="28" spans="1:8" ht="120" customHeight="1" x14ac:dyDescent="0.25">
      <c r="A28" s="109" t="s">
        <v>318</v>
      </c>
      <c r="B28" s="22" t="str">
        <f>'Anexo II-A-Comp. Manutenção'!B26</f>
        <v>21.046.0035-A</v>
      </c>
      <c r="C28" s="36" t="str">
        <f>'Anexo II-A-Comp. Manutenção'!C26</f>
        <v>REATOR EXTERNO PARA LAMPADA VAPOR DE SODIO DE 250W,IGNITOR COM PICO DE TENSAO 2,8 A 4KV,FATOR DE POTENCIA MINIMO 0,92,TENSAO DE ALIMENTACAO 220V,EM-RIOLUZ-30,NBR-13593,IEC-60662.FORNECIMENTO</v>
      </c>
      <c r="D28" s="22" t="str">
        <f>'Anexo II-A-Comp. Manutenção'!D26</f>
        <v>Unid.</v>
      </c>
      <c r="E28" s="22">
        <f>'Anexo II-A-Comp. Manutenção'!E26</f>
        <v>900</v>
      </c>
      <c r="F28" s="173" t="s">
        <v>23121</v>
      </c>
      <c r="G28" s="173"/>
      <c r="H28" s="174"/>
    </row>
    <row r="29" spans="1:8" ht="145.15" customHeight="1" x14ac:dyDescent="0.25">
      <c r="A29" s="109" t="s">
        <v>319</v>
      </c>
      <c r="B29" s="22" t="str">
        <f>'Anexo II-A-Comp. Manutenção'!B27</f>
        <v>21.046.0040-A</v>
      </c>
      <c r="C29" s="36" t="str">
        <f>'Anexo II-A-Comp. Manutenção'!C27</f>
        <v>REATOR EXTERNO PARA LAMPADA VAPOR DE SODIO DE 400W,IGNITOR COM PICO DE TENSAO 2,8 A 4KV,FATOR DE POTENCIA MINIMO 0,92,TENSAO DE ALIMENTACAO 220V,EM-RIOLUZ-30,NBR-13593,IEC-60662.FORNECIMENTO</v>
      </c>
      <c r="D29" s="22" t="str">
        <f>'Anexo II-A-Comp. Manutenção'!D27</f>
        <v>Unid.</v>
      </c>
      <c r="E29" s="22">
        <f>'Anexo II-A-Comp. Manutenção'!E27</f>
        <v>248</v>
      </c>
      <c r="F29" s="173" t="s">
        <v>23125</v>
      </c>
      <c r="G29" s="173"/>
      <c r="H29" s="174"/>
    </row>
    <row r="30" spans="1:8" ht="165" x14ac:dyDescent="0.25">
      <c r="A30" s="109" t="s">
        <v>320</v>
      </c>
      <c r="B30" s="22" t="str">
        <f>'Anexo II-A-Comp. Manutenção'!B28</f>
        <v>IP44.05.0275</v>
      </c>
      <c r="C30" s="36" t="str">
        <f>'Anexo II-A-Comp. Manutenção'!C28</f>
        <v xml:space="preserve"> Rele fotoeletronico para iluminacao publica, tipo FAIL-OFF, tensao de alimentacao de 105V e 305V, potencia da carga 1000W ou 1800VA, corrente maxima da carga 10A. Corpo em policarbonato na cor azul, estabilizado ao UV; pinos em latao estanhado, devendo atender a especificacao EM-RIOLUZ-66 e ANSI C136.10 e NBR 5126, no que couber. Fornecimento.</v>
      </c>
      <c r="D30" s="22" t="str">
        <f>'Anexo II-A-Comp. Manutenção'!D28</f>
        <v>Unid.</v>
      </c>
      <c r="E30" s="22">
        <f>'Anexo II-A-Comp. Manutenção'!E28</f>
        <v>14222</v>
      </c>
      <c r="F30" s="173" t="s">
        <v>23126</v>
      </c>
      <c r="G30" s="173"/>
      <c r="H30" s="174"/>
    </row>
    <row r="31" spans="1:8" ht="118.15" customHeight="1" x14ac:dyDescent="0.25">
      <c r="A31" s="109" t="s">
        <v>321</v>
      </c>
      <c r="B31" s="22" t="str">
        <f>'Anexo II-A-Comp. Manutenção'!B29</f>
        <v>IP44.05.0050</v>
      </c>
      <c r="C31" s="36" t="str">
        <f>'Anexo II-A-Comp. Manutenção'!C29</f>
        <v>Base externa para rele fotoeletrico. Fornecimento.</v>
      </c>
      <c r="D31" s="22" t="str">
        <f>'Anexo II-A-Comp. Manutenção'!D29</f>
        <v>Unid.</v>
      </c>
      <c r="E31" s="22">
        <f>'Anexo II-A-Comp. Manutenção'!E29</f>
        <v>2032</v>
      </c>
      <c r="F31" s="173" t="s">
        <v>23127</v>
      </c>
      <c r="G31" s="173"/>
      <c r="H31" s="174"/>
    </row>
    <row r="32" spans="1:8" ht="142.9" customHeight="1" x14ac:dyDescent="0.25">
      <c r="A32" s="109" t="s">
        <v>322</v>
      </c>
      <c r="B32" s="22" t="str">
        <f>'Anexo II-A-Comp. Manutenção'!B30</f>
        <v>MAT039050</v>
      </c>
      <c r="C32" s="36" t="str">
        <f>'Anexo II-A-Comp. Manutenção'!C30</f>
        <v>Conector tipo cunha, em liga de cobre estanhado, para a fixacao de condutores de aluminio ou cobre, por efeito de mola. FORNECIMENTO</v>
      </c>
      <c r="D32" s="22" t="str">
        <f>'Anexo II-A-Comp. Manutenção'!D30</f>
        <v>Unid</v>
      </c>
      <c r="E32" s="22">
        <f>'Anexo II-A-Comp. Manutenção'!E30</f>
        <v>4063</v>
      </c>
      <c r="F32" s="173" t="s">
        <v>23128</v>
      </c>
      <c r="G32" s="173"/>
      <c r="H32" s="174"/>
    </row>
    <row r="33" spans="1:8" ht="133.15" customHeight="1" x14ac:dyDescent="0.25">
      <c r="A33" s="109" t="s">
        <v>323</v>
      </c>
      <c r="B33" s="22" t="str">
        <f>'Anexo II-A-Comp. Manutenção'!B31</f>
        <v>IP09.30.0555</v>
      </c>
      <c r="C33" s="36" t="str">
        <f>'Anexo II-A-Comp. Manutenção'!C31</f>
        <v xml:space="preserve"> Conector perfurante para rede aerea, tensao de aplicacao: 0,6/1Kv, grau de protecao: IP-65, principal: 6mm2 - 185mm2 e derivacao: 1,5mm2 - 6mm2</v>
      </c>
      <c r="D33" s="22" t="str">
        <f>'Anexo II-A-Comp. Manutenção'!D31</f>
        <v>unid</v>
      </c>
      <c r="E33" s="22">
        <f>'Anexo II-A-Comp. Manutenção'!E31</f>
        <v>2120</v>
      </c>
      <c r="F33" s="173" t="s">
        <v>23129</v>
      </c>
      <c r="G33" s="173"/>
      <c r="H33" s="174"/>
    </row>
    <row r="34" spans="1:8" ht="132" customHeight="1" x14ac:dyDescent="0.25">
      <c r="A34" s="109" t="s">
        <v>324</v>
      </c>
      <c r="B34" s="22" t="str">
        <f>'Anexo II-A-Comp. Manutenção'!B32</f>
        <v>IP54.05.0050</v>
      </c>
      <c r="C34" s="36" t="str">
        <f>'Anexo II-A-Comp. Manutenção'!C32</f>
        <v>Fita isolante auto-fusao, de 19mmx10m. Fornecimento.</v>
      </c>
      <c r="D34" s="22" t="str">
        <f>'Anexo II-A-Comp. Manutenção'!D32</f>
        <v>Unid</v>
      </c>
      <c r="E34" s="22">
        <f>'Anexo II-A-Comp. Manutenção'!E32</f>
        <v>2031</v>
      </c>
      <c r="F34" s="173" t="s">
        <v>23130</v>
      </c>
      <c r="G34" s="173"/>
      <c r="H34" s="174"/>
    </row>
    <row r="35" spans="1:8" ht="64.150000000000006" customHeight="1" x14ac:dyDescent="0.25">
      <c r="A35" s="109" t="s">
        <v>325</v>
      </c>
      <c r="B35" s="22" t="str">
        <f>'Anexo II-A-Comp. Manutenção'!B33</f>
        <v>MAT117500</v>
      </c>
      <c r="C35" s="36" t="str">
        <f>'Anexo II-A-Comp. Manutenção'!C33</f>
        <v>Receptaculo de porcelana para lampada, Lorenzetti ou similar</v>
      </c>
      <c r="D35" s="22" t="str">
        <f>'Anexo II-A-Comp. Manutenção'!D33</f>
        <v>unid</v>
      </c>
      <c r="E35" s="22">
        <f>'Anexo II-A-Comp. Manutenção'!E33</f>
        <v>1422</v>
      </c>
      <c r="F35" s="173" t="s">
        <v>23131</v>
      </c>
      <c r="G35" s="173"/>
      <c r="H35" s="174"/>
    </row>
    <row r="36" spans="1:8" ht="43.9" customHeight="1" x14ac:dyDescent="0.25">
      <c r="A36" s="109" t="s">
        <v>326</v>
      </c>
      <c r="B36" s="22" t="str">
        <f>'Anexo II-A-Comp. Manutenção'!B34</f>
        <v>IP14.30.0106</v>
      </c>
      <c r="C36" s="36" t="str">
        <f>'Anexo II-A-Comp. Manutenção'!C34</f>
        <v xml:space="preserve"> Cabo de cobre flexivel, 750V, secao de 3x2,5mm2, PVC/70oC. Fornecimento</v>
      </c>
      <c r="D36" s="22" t="str">
        <f>'Anexo II-A-Comp. Manutenção'!D34</f>
        <v>Metro</v>
      </c>
      <c r="E36" s="22">
        <f>'Anexo II-A-Comp. Manutenção'!E34</f>
        <v>6772</v>
      </c>
      <c r="F36" s="173" t="s">
        <v>23132</v>
      </c>
      <c r="G36" s="173"/>
      <c r="H36" s="174"/>
    </row>
    <row r="37" spans="1:8" ht="30" x14ac:dyDescent="0.25">
      <c r="A37" s="109" t="s">
        <v>327</v>
      </c>
      <c r="B37" s="22" t="str">
        <f>'Anexo II-A-Comp. Manutenção'!B35</f>
        <v>IP14.30.0300</v>
      </c>
      <c r="C37" s="36" t="str">
        <f>'Anexo II-A-Comp. Manutenção'!C35</f>
        <v xml:space="preserve"> Cabo de cobre flexivel, 750V/70o, secao de 16mm2. Fornecimento.</v>
      </c>
      <c r="D37" s="22" t="str">
        <f>'Anexo II-A-Comp. Manutenção'!D35</f>
        <v>Metro</v>
      </c>
      <c r="E37" s="22">
        <f>'Anexo II-A-Comp. Manutenção'!E35</f>
        <v>3385</v>
      </c>
      <c r="F37" s="173" t="s">
        <v>23132</v>
      </c>
      <c r="G37" s="173"/>
      <c r="H37" s="174"/>
    </row>
    <row r="38" spans="1:8" ht="90" x14ac:dyDescent="0.25">
      <c r="A38" s="109" t="s">
        <v>328</v>
      </c>
      <c r="B38" s="22" t="str">
        <f>'Anexo II-A-Comp. Manutenção'!B36</f>
        <v>MAT114850</v>
      </c>
      <c r="C38" s="36" t="str">
        <f>'Anexo II-A-Comp. Manutenção'!C36</f>
        <v>Quadro de distribuicao de energia, de embutir, com porta, fabricado em PVC ou chapa esmaltada, sem previsao para geral, para 03 posicoes monofasicas, barra de neutro e terra, tensao de 220/127V</v>
      </c>
      <c r="D38" s="22" t="str">
        <f>'Anexo II-A-Comp. Manutenção'!D36</f>
        <v xml:space="preserve">Unidade </v>
      </c>
      <c r="E38" s="22">
        <f>'Anexo II-A-Comp. Manutenção'!E36</f>
        <v>10</v>
      </c>
      <c r="F38" s="173" t="s">
        <v>23132</v>
      </c>
      <c r="G38" s="173"/>
      <c r="H38" s="174"/>
    </row>
    <row r="39" spans="1:8" ht="48.6" customHeight="1" x14ac:dyDescent="0.25">
      <c r="A39" s="109" t="s">
        <v>329</v>
      </c>
      <c r="B39" s="22" t="str">
        <f>'Anexo II-A-Comp. Manutenção'!B37</f>
        <v>IP40.15.0106</v>
      </c>
      <c r="C39" s="36" t="str">
        <f>'Anexo II-A-Comp. Manutenção'!C37</f>
        <v>Disjuntor termomagnetico, bipolar de 20A. Fornecimento.</v>
      </c>
      <c r="D39" s="22" t="str">
        <f>'Anexo II-A-Comp. Manutenção'!D37</f>
        <v xml:space="preserve">Unidade </v>
      </c>
      <c r="E39" s="22">
        <f>'Anexo II-A-Comp. Manutenção'!E37</f>
        <v>10</v>
      </c>
      <c r="F39" s="173" t="s">
        <v>23132</v>
      </c>
      <c r="G39" s="173"/>
      <c r="H39" s="174"/>
    </row>
    <row r="40" spans="1:8" ht="43.15" customHeight="1" x14ac:dyDescent="0.25">
      <c r="A40" s="109" t="s">
        <v>330</v>
      </c>
      <c r="B40" s="22" t="str">
        <f>'Anexo II-A-Comp. Manutenção'!B38</f>
        <v>IP40.15.0212</v>
      </c>
      <c r="C40" s="36" t="str">
        <f>'Anexo II-A-Comp. Manutenção'!C38</f>
        <v>Disjuntor termomagnetico, tripolar de 40A. Fornecimento.</v>
      </c>
      <c r="D40" s="22" t="str">
        <f>'Anexo II-A-Comp. Manutenção'!D38</f>
        <v xml:space="preserve">Unidade </v>
      </c>
      <c r="E40" s="22">
        <f>'Anexo II-A-Comp. Manutenção'!E38</f>
        <v>10</v>
      </c>
      <c r="F40" s="173" t="s">
        <v>23132</v>
      </c>
      <c r="G40" s="173"/>
      <c r="H40" s="174"/>
    </row>
    <row r="41" spans="1:8" ht="49.15" customHeight="1" x14ac:dyDescent="0.25">
      <c r="A41" s="109" t="s">
        <v>331</v>
      </c>
      <c r="B41" s="22" t="str">
        <f>'Anexo II-A-Comp. Manutenção'!B39</f>
        <v>IP40.15.0250</v>
      </c>
      <c r="C41" s="36" t="str">
        <f>'Anexo II-A-Comp. Manutenção'!C39</f>
        <v>Disjuntor termomagnetico, tripolar de 100A. Fornecimento.</v>
      </c>
      <c r="D41" s="22" t="str">
        <f>'Anexo II-A-Comp. Manutenção'!D39</f>
        <v xml:space="preserve">Unidade </v>
      </c>
      <c r="E41" s="22">
        <f>'Anexo II-A-Comp. Manutenção'!E39</f>
        <v>5</v>
      </c>
      <c r="F41" s="173" t="s">
        <v>23132</v>
      </c>
      <c r="G41" s="173"/>
      <c r="H41" s="174"/>
    </row>
    <row r="42" spans="1:8" ht="60" x14ac:dyDescent="0.25">
      <c r="A42" s="109" t="s">
        <v>332</v>
      </c>
      <c r="B42" s="22" t="str">
        <f>'Anexo II-A-Comp. Manutenção'!B40</f>
        <v>IP04.05.0200</v>
      </c>
      <c r="C42" s="36" t="str">
        <f>'Anexo II-A-Comp. Manutenção'!C40</f>
        <v>Poste de concreto, com secao circular, reto, com 9 m de comprimento, tipo leve, inclusive transporte. Fornecimento.</v>
      </c>
      <c r="D42" s="22" t="str">
        <f>'Anexo II-A-Comp. Manutenção'!D40</f>
        <v xml:space="preserve">Unidade </v>
      </c>
      <c r="E42" s="22">
        <f>'Anexo II-A-Comp. Manutenção'!E40</f>
        <v>5</v>
      </c>
      <c r="F42" s="173" t="s">
        <v>23133</v>
      </c>
      <c r="G42" s="173"/>
      <c r="H42" s="174"/>
    </row>
    <row r="43" spans="1:8" ht="75" x14ac:dyDescent="0.25">
      <c r="A43" s="109" t="s">
        <v>333</v>
      </c>
      <c r="B43" s="22" t="str">
        <f>'Anexo II-A-Comp. Manutenção'!B41</f>
        <v>IP04.05.0250</v>
      </c>
      <c r="C43" s="36" t="str">
        <f>'Anexo II-A-Comp. Manutenção'!C41</f>
        <v>Poste de concreto, com secao circular, reto, com 11m de comprimento, tipo leve, com cabeca de concreto, inclusive transporte. Fornecimento.</v>
      </c>
      <c r="D43" s="22" t="str">
        <f>'Anexo II-A-Comp. Manutenção'!D41</f>
        <v xml:space="preserve">Unidade </v>
      </c>
      <c r="E43" s="22">
        <f>'Anexo II-A-Comp. Manutenção'!E41</f>
        <v>5</v>
      </c>
      <c r="F43" s="173" t="s">
        <v>23133</v>
      </c>
      <c r="G43" s="173"/>
      <c r="H43" s="174"/>
    </row>
    <row r="44" spans="1:8" ht="150" x14ac:dyDescent="0.25">
      <c r="A44" s="109" t="s">
        <v>334</v>
      </c>
      <c r="B44" s="22" t="str">
        <f>'Anexo II-A-Comp. Manutenção'!B42</f>
        <v>IP50.15.0409</v>
      </c>
      <c r="C44" s="36" t="str">
        <f>'Anexo II-A-Comp. Manutenção'!C42</f>
        <v>Projetor, para lampada a vapor de sodio ou multivapor metalico de 250/400W tubular, em liga de aluminio fundido tipo ASTM-SG-70A ou SAE 323, visor de vidro plano, incolor, temperado, resistente a impactos e choque termico, grau de protecao minimo=IP67, suporte tipo "U", em ferro galvanizado por imersao a quente. Fornecimento.</v>
      </c>
      <c r="D44" s="22" t="str">
        <f>'Anexo II-A-Comp. Manutenção'!D42</f>
        <v xml:space="preserve">Unidade </v>
      </c>
      <c r="E44" s="22">
        <f>'Anexo II-A-Comp. Manutenção'!E42</f>
        <v>10</v>
      </c>
      <c r="F44" s="173" t="s">
        <v>23132</v>
      </c>
      <c r="G44" s="173"/>
      <c r="H44" s="174"/>
    </row>
    <row r="45" spans="1:8" ht="48" customHeight="1" x14ac:dyDescent="0.25">
      <c r="A45" s="109" t="s">
        <v>335</v>
      </c>
      <c r="B45" s="22" t="str">
        <f>'Anexo II-A-Comp. Manutenção'!B43</f>
        <v>IP54.15.0150</v>
      </c>
      <c r="C45" s="36" t="str">
        <f>'Anexo II-A-Comp. Manutenção'!C43</f>
        <v>Cruzeta no 2, de 2 pinos. Fornecimento.</v>
      </c>
      <c r="D45" s="22" t="str">
        <f>'Anexo II-A-Comp. Manutenção'!D43</f>
        <v xml:space="preserve">Unidade </v>
      </c>
      <c r="E45" s="22">
        <f>'Anexo II-A-Comp. Manutenção'!E43</f>
        <v>5</v>
      </c>
      <c r="F45" s="173" t="s">
        <v>23132</v>
      </c>
      <c r="G45" s="173"/>
      <c r="H45" s="174"/>
    </row>
    <row r="46" spans="1:8" ht="55.9" customHeight="1" x14ac:dyDescent="0.25">
      <c r="A46" s="109" t="s">
        <v>336</v>
      </c>
      <c r="B46" s="22" t="str">
        <f>'Anexo II-A-Comp. Manutenção'!B44</f>
        <v>MAT006450</v>
      </c>
      <c r="C46" s="36" t="str">
        <f>'Anexo II-A-Comp. Manutenção'!C44</f>
        <v xml:space="preserve"> Armacao Secundaria ou Rex para 3 linhas</v>
      </c>
      <c r="D46" s="22" t="str">
        <f>'Anexo II-A-Comp. Manutenção'!D44</f>
        <v xml:space="preserve">Unidade </v>
      </c>
      <c r="E46" s="22">
        <f>'Anexo II-A-Comp. Manutenção'!E44</f>
        <v>10</v>
      </c>
      <c r="F46" s="173" t="s">
        <v>23132</v>
      </c>
      <c r="G46" s="173"/>
      <c r="H46" s="174"/>
    </row>
    <row r="47" spans="1:8" x14ac:dyDescent="0.25">
      <c r="A47" s="175" t="s">
        <v>338</v>
      </c>
      <c r="B47" s="176"/>
      <c r="C47" s="176"/>
      <c r="D47" s="176"/>
      <c r="E47" s="176"/>
      <c r="F47" s="176" t="s">
        <v>296</v>
      </c>
      <c r="G47" s="176"/>
      <c r="H47" s="177"/>
    </row>
    <row r="48" spans="1:8" ht="14.45" x14ac:dyDescent="0.3">
      <c r="A48" s="175" t="s">
        <v>339</v>
      </c>
      <c r="B48" s="178"/>
      <c r="C48" s="178"/>
      <c r="D48" s="178"/>
      <c r="E48" s="178"/>
      <c r="F48" s="178"/>
      <c r="G48" s="178"/>
      <c r="H48" s="188"/>
    </row>
    <row r="49" spans="1:8" ht="37.15" customHeight="1" x14ac:dyDescent="0.25">
      <c r="A49" s="109" t="s">
        <v>340</v>
      </c>
      <c r="B49" s="22" t="str">
        <f>'Anexo II-A-Comp. Manutenção'!B49</f>
        <v>01.050.0714-A</v>
      </c>
      <c r="C49" s="22" t="str">
        <f>'Anexo II-A-Comp. Manutenção'!C49</f>
        <v>Mão de obra de engenheiro junior</v>
      </c>
      <c r="D49" s="22" t="str">
        <f>'Anexo II-A-Comp. Manutenção'!D49</f>
        <v>mês</v>
      </c>
      <c r="E49" s="22">
        <f>'Anexo II-A-Comp. Manutenção'!E49</f>
        <v>12</v>
      </c>
      <c r="F49" s="173" t="s">
        <v>23134</v>
      </c>
      <c r="G49" s="173"/>
      <c r="H49" s="174"/>
    </row>
    <row r="50" spans="1:8" ht="34.9" customHeight="1" x14ac:dyDescent="0.25">
      <c r="A50" s="109" t="s">
        <v>341</v>
      </c>
      <c r="B50" s="22" t="str">
        <f>'Anexo II-A-Comp. Manutenção'!B50</f>
        <v>01.050.0712-A</v>
      </c>
      <c r="C50" s="22" t="str">
        <f>'Anexo II-A-Comp. Manutenção'!C50</f>
        <v>Mão de obra de secretária (atendente)</v>
      </c>
      <c r="D50" s="22" t="str">
        <f>'Anexo II-A-Comp. Manutenção'!D50</f>
        <v>mês</v>
      </c>
      <c r="E50" s="22">
        <f>'Anexo II-A-Comp. Manutenção'!E50</f>
        <v>24</v>
      </c>
      <c r="F50" s="173" t="s">
        <v>23135</v>
      </c>
      <c r="G50" s="173"/>
      <c r="H50" s="174"/>
    </row>
    <row r="51" spans="1:8" ht="31.9" customHeight="1" x14ac:dyDescent="0.25">
      <c r="A51" s="109" t="s">
        <v>342</v>
      </c>
      <c r="B51" s="22" t="str">
        <f>'Anexo II-A-Comp. Manutenção'!B51</f>
        <v>05.105.0122-A</v>
      </c>
      <c r="C51" s="22" t="str">
        <f>'Anexo II-A-Comp. Manutenção'!C51</f>
        <v>Mão de obra de almoxarife</v>
      </c>
      <c r="D51" s="22" t="str">
        <f>'Anexo II-A-Comp. Manutenção'!D51</f>
        <v>mês</v>
      </c>
      <c r="E51" s="22">
        <f>'Anexo II-A-Comp. Manutenção'!E51</f>
        <v>12</v>
      </c>
      <c r="F51" s="173" t="s">
        <v>23134</v>
      </c>
      <c r="G51" s="173"/>
      <c r="H51" s="174"/>
    </row>
    <row r="52" spans="1:8" ht="33" customHeight="1" x14ac:dyDescent="0.25">
      <c r="A52" s="109" t="s">
        <v>343</v>
      </c>
      <c r="B52" s="22" t="str">
        <f>'Anexo II-A-Comp. Manutenção'!B52</f>
        <v>01.050.0729-A</v>
      </c>
      <c r="C52" s="22" t="str">
        <f>'Anexo II-A-Comp. Manutenção'!C52</f>
        <v>Mão de obra de analista de sistema junior</v>
      </c>
      <c r="D52" s="22" t="str">
        <f>'Anexo II-A-Comp. Manutenção'!D52</f>
        <v>mês</v>
      </c>
      <c r="E52" s="22">
        <f>'Anexo II-A-Comp. Manutenção'!E52</f>
        <v>12</v>
      </c>
      <c r="F52" s="173" t="s">
        <v>23134</v>
      </c>
      <c r="G52" s="173"/>
      <c r="H52" s="174"/>
    </row>
    <row r="53" spans="1:8" ht="14.45" x14ac:dyDescent="0.3">
      <c r="A53" s="175" t="s">
        <v>344</v>
      </c>
      <c r="B53" s="178"/>
      <c r="C53" s="178"/>
      <c r="D53" s="178"/>
      <c r="E53" s="178"/>
      <c r="F53" s="176" t="s">
        <v>296</v>
      </c>
      <c r="G53" s="176"/>
      <c r="H53" s="177"/>
    </row>
    <row r="54" spans="1:8" ht="34.15" customHeight="1" x14ac:dyDescent="0.25">
      <c r="A54" s="109" t="s">
        <v>345</v>
      </c>
      <c r="B54" s="22" t="str">
        <f>'Anexo II-A-Comp. Manutenção'!B56</f>
        <v>05.105.0126-A</v>
      </c>
      <c r="C54" s="22" t="str">
        <f>'Anexo II-A-Comp. Manutenção'!C56</f>
        <v>Mão de obra de encarregado de turma.</v>
      </c>
      <c r="D54" s="22" t="str">
        <f>'Anexo II-A-Comp. Manutenção'!D56</f>
        <v>mês</v>
      </c>
      <c r="E54" s="22">
        <f>'Anexo II-A-Comp. Manutenção'!E56</f>
        <v>24</v>
      </c>
      <c r="F54" s="173" t="s">
        <v>23135</v>
      </c>
      <c r="G54" s="173"/>
      <c r="H54" s="174"/>
    </row>
    <row r="55" spans="1:8" ht="34.9" customHeight="1" x14ac:dyDescent="0.25">
      <c r="A55" s="109" t="s">
        <v>346</v>
      </c>
      <c r="B55" s="22" t="str">
        <f>'Anexo II-A-Comp. Manutenção'!B57</f>
        <v>05.105.0112-A</v>
      </c>
      <c r="C55" s="22" t="str">
        <f>'Anexo II-A-Comp. Manutenção'!C57</f>
        <v>Mão de obra de eletricista.</v>
      </c>
      <c r="D55" s="22" t="str">
        <f>'Anexo II-A-Comp. Manutenção'!D57</f>
        <v>mês</v>
      </c>
      <c r="E55" s="22">
        <f>'Anexo II-A-Comp. Manutenção'!E57</f>
        <v>144</v>
      </c>
      <c r="F55" s="173" t="s">
        <v>23136</v>
      </c>
      <c r="G55" s="173"/>
      <c r="H55" s="174"/>
    </row>
    <row r="56" spans="1:8" ht="33" customHeight="1" x14ac:dyDescent="0.25">
      <c r="A56" s="109" t="s">
        <v>347</v>
      </c>
      <c r="B56" s="22" t="str">
        <f>'Anexo II-A-Comp. Manutenção'!B58</f>
        <v>05.105.0115-A</v>
      </c>
      <c r="C56" s="22" t="str">
        <f>'Anexo II-A-Comp. Manutenção'!C58</f>
        <v>Mão de obra de ajudante montador</v>
      </c>
      <c r="D56" s="22" t="str">
        <f>'Anexo II-A-Comp. Manutenção'!D58</f>
        <v>mês</v>
      </c>
      <c r="E56" s="22">
        <f>'Anexo II-A-Comp. Manutenção'!E58</f>
        <v>24</v>
      </c>
      <c r="F56" s="173" t="s">
        <v>23135</v>
      </c>
      <c r="G56" s="173"/>
      <c r="H56" s="174"/>
    </row>
    <row r="57" spans="1:8" ht="25.9" customHeight="1" x14ac:dyDescent="0.25">
      <c r="A57" s="109" t="s">
        <v>361</v>
      </c>
      <c r="B57" s="22" t="str">
        <f>'Anexo II-A-Comp. Manutenção'!B59</f>
        <v>05.105.0148-A</v>
      </c>
      <c r="C57" s="22" t="str">
        <f>'Anexo II-A-Comp. Manutenção'!C59</f>
        <v>Mão de obra de motorista (categoria C)</v>
      </c>
      <c r="D57" s="22" t="str">
        <f>'Anexo II-A-Comp. Manutenção'!D59</f>
        <v>mês</v>
      </c>
      <c r="E57" s="22">
        <f>'Anexo II-A-Comp. Manutenção'!E59</f>
        <v>60</v>
      </c>
      <c r="F57" s="173" t="s">
        <v>23137</v>
      </c>
      <c r="G57" s="173"/>
      <c r="H57" s="174"/>
    </row>
    <row r="58" spans="1:8" ht="14.45" x14ac:dyDescent="0.3">
      <c r="A58" s="175" t="s">
        <v>349</v>
      </c>
      <c r="B58" s="176"/>
      <c r="C58" s="176"/>
      <c r="D58" s="176"/>
      <c r="E58" s="176"/>
      <c r="F58" s="176" t="s">
        <v>296</v>
      </c>
      <c r="G58" s="176"/>
      <c r="H58" s="177"/>
    </row>
    <row r="59" spans="1:8" ht="165" x14ac:dyDescent="0.25">
      <c r="A59" s="109" t="s">
        <v>350</v>
      </c>
      <c r="B59" s="22" t="str">
        <f>'Anexo II-A-Comp. Manutenção'!B63</f>
        <v>EQ04.10.0020</v>
      </c>
      <c r="C59" s="36" t="str">
        <f>'Anexo II-A-Comp. Manutenção'!C63</f>
        <v>Caminhao carroceria fixa, capacidade de 3,50 t, equipado com cesto aereo, isolado para 69 Kv, altura de operacao de 9,00m, giro de 360o, alcance lateral operacional minimo de 5m, dotado de sistema de seguranca e emergencia acoplado a carroceria do caminhao, com motorista operador, materiais de operacao e manutencao, sinalizador visual rotativo amarelo ou ambar. Custo horario produtivo.</v>
      </c>
      <c r="D59" s="22" t="str">
        <f>'Anexo II-A-Comp. Manutenção'!D63</f>
        <v>hora</v>
      </c>
      <c r="E59" s="22">
        <f>'Anexo II-A-Comp. Manutenção'!E63</f>
        <v>7761.6</v>
      </c>
      <c r="F59" s="173" t="s">
        <v>23139</v>
      </c>
      <c r="G59" s="173"/>
      <c r="H59" s="174"/>
    </row>
    <row r="60" spans="1:8" ht="158.44999999999999" customHeight="1" x14ac:dyDescent="0.25">
      <c r="A60" s="109" t="s">
        <v>351</v>
      </c>
      <c r="B60" s="22" t="str">
        <f>'Anexo II-A-Comp. Manutenção'!B64</f>
        <v>EQ04.10.0023</v>
      </c>
      <c r="C60" s="36" t="str">
        <f>'Anexo II-A-Comp. Manutenção'!C64</f>
        <v xml:space="preserve"> Caminhao carroceria fixa, capacidade de 3,50 t, equipado com cesto aereo, isolado para 69 Kv, altura de operacao de 9,00m, giro de 360o, alcance lateral operacional minimo de 5m, dotado de sistema de seguranca e emergencia acoplado a carroceria do caminhao, com motorista operador, materiais de operacao e manutencao, sinalizador visual rotativo amarelo ou ambar. Custo horario improdutivo</v>
      </c>
      <c r="D60" s="22" t="str">
        <f>'Anexo II-A-Comp. Manutenção'!D64</f>
        <v>hora</v>
      </c>
      <c r="E60" s="22">
        <f>'Anexo II-A-Comp. Manutenção'!E64</f>
        <v>7761.6</v>
      </c>
      <c r="F60" s="173" t="s">
        <v>23139</v>
      </c>
      <c r="G60" s="173"/>
      <c r="H60" s="174"/>
    </row>
    <row r="61" spans="1:8" ht="177" customHeight="1" x14ac:dyDescent="0.25">
      <c r="A61" s="109" t="s">
        <v>352</v>
      </c>
      <c r="B61" s="22" t="str">
        <f>'Anexo II-A-Comp. Manutenção'!B65</f>
        <v>EQ04.10.0035</v>
      </c>
      <c r="C61" s="36" t="str">
        <f>'Anexo II-A-Comp. Manutenção'!C65</f>
        <v>Caminhao carroceria fixa, capacidade de 7,50 t, com motor diesel de 162 cv, equipado com Plataforma aerea dupla ou cesto duplo, isolados para 69 Kv, altura de operacao de até 23,50m, giro de 360o, alcance lateral operacional minimo de 11m, dotado de sistema de seguranca e emergencia acoplado a carroceria do caminhao, com motorista operador, materiais de operacao e manutencao, sinalizador visual rotativo amarelo ou ambar. Custo horario produtivo</v>
      </c>
      <c r="D61" s="22" t="str">
        <f>'Anexo II-A-Comp. Manutenção'!D65</f>
        <v>hora</v>
      </c>
      <c r="E61" s="22">
        <f>'Anexo II-A-Comp. Manutenção'!E65</f>
        <v>1108.8</v>
      </c>
      <c r="F61" s="173" t="s">
        <v>23138</v>
      </c>
      <c r="G61" s="173"/>
      <c r="H61" s="174"/>
    </row>
    <row r="62" spans="1:8" ht="175.15" customHeight="1" x14ac:dyDescent="0.25">
      <c r="A62" s="109" t="s">
        <v>353</v>
      </c>
      <c r="B62" s="22" t="str">
        <f>'Anexo II-A-Comp. Manutenção'!B66</f>
        <v>EQ04.10.0041</v>
      </c>
      <c r="C62" s="36" t="str">
        <f>'Anexo II-A-Comp. Manutenção'!C66</f>
        <v>Caminhao carroceria fixa, capacidade de 7,50 t, com motor diesel de 162 cv, equipado com Plataforma aerea dupla ou cesto duplo, isolados para 69 Kv, altura de operacao de 23,50m, giro de 360o, alcance lateral operacional minimo de 11m, dotado de sistema de seguranca e emergencia acoplado a carroceria do caminhao, com motorista operador, materiais de operacao e manutencao, sinalizador visual rotativo amarelo ou ambar. Custo horario improdutivo</v>
      </c>
      <c r="D62" s="22" t="str">
        <f>'Anexo II-A-Comp. Manutenção'!D66</f>
        <v>hora</v>
      </c>
      <c r="E62" s="22">
        <f>'Anexo II-A-Comp. Manutenção'!E66</f>
        <v>1108.8</v>
      </c>
      <c r="F62" s="173" t="s">
        <v>23138</v>
      </c>
      <c r="G62" s="173"/>
      <c r="H62" s="174"/>
    </row>
    <row r="63" spans="1:8" ht="85.15" customHeight="1" x14ac:dyDescent="0.25">
      <c r="A63" s="109" t="s">
        <v>354</v>
      </c>
      <c r="B63" s="22" t="str">
        <f>'Anexo II-A-Comp. Manutenção'!B67</f>
        <v>19.004.0045-C</v>
      </c>
      <c r="C63" s="36" t="str">
        <f>'Anexo II-A-Comp. Manutenção'!C67</f>
        <v>VEICULO DE PASSEIO,5 PASSAGEIROS,MOTOR BICOMBUSTIVEL (GASOLINA E ALCOOL) DE 1.0 LITRO,EXCLUSIVE MOTORISTA</v>
      </c>
      <c r="D63" s="22" t="str">
        <f>'Anexo II-A-Comp. Manutenção'!D67</f>
        <v>hora</v>
      </c>
      <c r="E63" s="22">
        <f>'Anexo II-A-Comp. Manutenção'!E67</f>
        <v>2217.6</v>
      </c>
      <c r="F63" s="173" t="s">
        <v>23140</v>
      </c>
      <c r="G63" s="173"/>
      <c r="H63" s="174"/>
    </row>
    <row r="64" spans="1:8" ht="77.45" customHeight="1" x14ac:dyDescent="0.25">
      <c r="A64" s="109" t="s">
        <v>355</v>
      </c>
      <c r="B64" s="22" t="str">
        <f>'Anexo II-A-Comp. Manutenção'!B68</f>
        <v>19.004.0045-D</v>
      </c>
      <c r="C64" s="36" t="str">
        <f>'Anexo II-A-Comp. Manutenção'!C68</f>
        <v>VEICULO DE PASSEIO,5 PASSAGEIROS,MOTOR BICOMBUSTIVEL (GASOLINA E ALCOOL) DE 1.0 LITRO,EXCLUSIVE MOTORISTA</v>
      </c>
      <c r="D64" s="22" t="str">
        <f>'Anexo II-A-Comp. Manutenção'!D68</f>
        <v>hora</v>
      </c>
      <c r="E64" s="22">
        <f>'Anexo II-A-Comp. Manutenção'!E68</f>
        <v>2217.6</v>
      </c>
      <c r="F64" s="173" t="s">
        <v>23140</v>
      </c>
      <c r="G64" s="173"/>
      <c r="H64" s="174"/>
    </row>
    <row r="65" spans="1:8" x14ac:dyDescent="0.25">
      <c r="A65" s="195" t="s">
        <v>124</v>
      </c>
      <c r="B65" s="196"/>
      <c r="C65" s="196"/>
      <c r="D65" s="196"/>
      <c r="E65" s="196"/>
      <c r="F65" s="196"/>
      <c r="G65" s="196"/>
      <c r="H65" s="197"/>
    </row>
    <row r="66" spans="1:8" ht="14.45" x14ac:dyDescent="0.3">
      <c r="A66" s="175" t="s">
        <v>356</v>
      </c>
      <c r="B66" s="176"/>
      <c r="C66" s="176"/>
      <c r="D66" s="176"/>
      <c r="E66" s="176"/>
      <c r="F66" s="198" t="s">
        <v>296</v>
      </c>
      <c r="G66" s="196"/>
      <c r="H66" s="197"/>
    </row>
    <row r="67" spans="1:8" ht="165" x14ac:dyDescent="0.25">
      <c r="A67" s="121" t="s">
        <v>126</v>
      </c>
      <c r="B67" s="122" t="str">
        <f>'Anexo II PB-Pl. de Custo Geral'!B14</f>
        <v>IP49.05.0500</v>
      </c>
      <c r="C67" s="123" t="str">
        <f>'Anexo II PB-Pl. de Custo Geral'!C14</f>
        <v>Luminaria a led, corpo em aluminio injetado/extrudado, para instalacao em ponta de braco/nucleo, potencia maxima de 60 W, fluxo minimo 9000 lm, temperatura de cor 5800/6500 K, IP 66, IK 08, resistente a UV, tensao de 100/240 V, eficiencia minima 150 lm/W, IRC maior ou igual a 70, temperatura de operacao de -20/75o C, preparada para telegestão. Fornecimento.</v>
      </c>
      <c r="D67" s="122" t="str">
        <f>'Anexo II PB-Pl. de Custo Geral'!D14</f>
        <v xml:space="preserve">Unidade </v>
      </c>
      <c r="E67" s="122">
        <f>'Anexo II PB-Pl. de Custo Geral'!E14</f>
        <v>13733</v>
      </c>
      <c r="F67" s="189" t="s">
        <v>23141</v>
      </c>
      <c r="G67" s="190"/>
      <c r="H67" s="191"/>
    </row>
    <row r="68" spans="1:8" ht="165" x14ac:dyDescent="0.25">
      <c r="A68" s="109" t="s">
        <v>126</v>
      </c>
      <c r="B68" s="22" t="str">
        <f>'Anexo II PB-Pl. de Custo Geral'!B15</f>
        <v>IP49.05.0550</v>
      </c>
      <c r="C68" s="36" t="str">
        <f>'Anexo II PB-Pl. de Custo Geral'!C15</f>
        <v>Luminaria a led, corpo em aluminio injetado/extrudado, para instalacao em ponta de braco/nucleo, potencia maxima de 100 W, fluxo minimo 15000 lm, temperatura de cor 5800/6500 K, IP 66, IK 08, resistente a UV, tensao de 100/240 V, eficiencia minima 90,6 lm/W, IRC maior ou igual a 70, temperatura de operacao de -20/75o C. Preparada para telegestão. Fornecimento</v>
      </c>
      <c r="D68" s="22" t="str">
        <f>'Anexo II PB-Pl. de Custo Geral'!D15</f>
        <v xml:space="preserve">UN </v>
      </c>
      <c r="E68" s="22">
        <f>'Anexo II PB-Pl. de Custo Geral'!E15</f>
        <v>5686</v>
      </c>
      <c r="F68" s="189" t="s">
        <v>23142</v>
      </c>
      <c r="G68" s="190"/>
      <c r="H68" s="191"/>
    </row>
    <row r="69" spans="1:8" ht="165" x14ac:dyDescent="0.25">
      <c r="A69" s="109" t="s">
        <v>128</v>
      </c>
      <c r="B69" s="22" t="str">
        <f>'Anexo II PB-Pl. de Custo Geral'!B16</f>
        <v>IP49.05.0600</v>
      </c>
      <c r="C69" s="36" t="str">
        <f>'Anexo II PB-Pl. de Custo Geral'!C16</f>
        <v>Luminaria a led, corpo em aluminio injetado/extrudado, para instalacao em ponta de braco/nucleo, potencia maxima de 150 W, fluxo minimo 22500 lm, temperatura de cor  5800/6500K, IP 66, IK 08, resistente a UV, tensao de 100/240 V, eficiencia minima 150 lm/W, IRC maior ou igual a 70, temperatura de operacao de -20/75o C, preparada para telegestão. Fornecimento</v>
      </c>
      <c r="D69" s="22" t="str">
        <f>'Anexo II PB-Pl. de Custo Geral'!D16</f>
        <v xml:space="preserve">UN </v>
      </c>
      <c r="E69" s="22">
        <f>'Anexo II PB-Pl. de Custo Geral'!E16</f>
        <v>2068</v>
      </c>
      <c r="F69" s="189" t="s">
        <v>23143</v>
      </c>
      <c r="G69" s="190"/>
      <c r="H69" s="191"/>
    </row>
    <row r="70" spans="1:8" ht="75" x14ac:dyDescent="0.25">
      <c r="A70" s="109" t="s">
        <v>130</v>
      </c>
      <c r="B70" s="22" t="str">
        <f>'Anexo II PB-Pl. de Custo Geral'!B17</f>
        <v>13505/orse</v>
      </c>
      <c r="C70" s="36" t="str">
        <f>'Anexo II PB-Pl. de Custo Geral'!C17</f>
        <v xml:space="preserve"> Refletor modular LED DC com DPS 2 x 50w de potência, alumínio, 5000k, 150LM/W, Autovolt, branca, ref.: RFMLED-DC-DPS-150-100-50-3C-ME, da marca G-light ou similar</v>
      </c>
      <c r="D70" s="22" t="str">
        <f>'Anexo II PB-Pl. de Custo Geral'!D17</f>
        <v xml:space="preserve">UN </v>
      </c>
      <c r="E70" s="22">
        <f>'Anexo II PB-Pl. de Custo Geral'!E17</f>
        <v>200</v>
      </c>
      <c r="F70" s="173" t="s">
        <v>23144</v>
      </c>
      <c r="G70" s="173"/>
      <c r="H70" s="174"/>
    </row>
    <row r="71" spans="1:8" ht="115.15" x14ac:dyDescent="0.3">
      <c r="A71" s="109" t="s">
        <v>133</v>
      </c>
      <c r="B71" s="22" t="str">
        <f>'Anexo II PB-Pl. de Custo Geral'!B18</f>
        <v>IP04.50.0506</v>
      </c>
      <c r="C71" s="36" t="str">
        <f>'Anexo II PB-Pl. de Custo Geral'!C18</f>
        <v xml:space="preserve"> Braco curvo, em aco de baixo teor de carbono SAE 1010/1020 galvanizado a fusao, interna e externamente por imersao unica em banho de zinco, conforme NBR-7398 e 7400 da ABNT, com 1,77m de projecao horizontal, diametro externo de 48mm. Fornecimento.</v>
      </c>
      <c r="D71" s="22" t="str">
        <f>'Anexo II PB-Pl. de Custo Geral'!D18</f>
        <v xml:space="preserve">UN </v>
      </c>
      <c r="E71" s="22">
        <f>'Anexo II PB-Pl. de Custo Geral'!E18</f>
        <v>13733</v>
      </c>
      <c r="F71" s="173" t="s">
        <v>23145</v>
      </c>
      <c r="G71" s="173"/>
      <c r="H71" s="174"/>
    </row>
    <row r="72" spans="1:8" ht="60" x14ac:dyDescent="0.25">
      <c r="A72" s="109" t="s">
        <v>137</v>
      </c>
      <c r="B72" s="22" t="str">
        <f>'Anexo II PB-Pl. de Custo Geral'!B19</f>
        <v>IP04.50.0562</v>
      </c>
      <c r="C72" s="36" t="str">
        <f>'Anexo II PB-Pl. de Custo Geral'!C19</f>
        <v>Braco de aco galvanizado, curvo, com 2,5m de projecao horizontal e diametro externo de 48mm. Fornecimento</v>
      </c>
      <c r="D72" s="22" t="str">
        <f>'Anexo II PB-Pl. de Custo Geral'!D19</f>
        <v xml:space="preserve">UN </v>
      </c>
      <c r="E72" s="22">
        <f>'Anexo II PB-Pl. de Custo Geral'!E19</f>
        <v>5686</v>
      </c>
      <c r="F72" s="173" t="s">
        <v>23146</v>
      </c>
      <c r="G72" s="173"/>
      <c r="H72" s="174"/>
    </row>
    <row r="73" spans="1:8" ht="129.6" x14ac:dyDescent="0.3">
      <c r="A73" s="109" t="s">
        <v>139</v>
      </c>
      <c r="B73" s="22" t="str">
        <f>'Anexo II PB-Pl. de Custo Geral'!B20</f>
        <v>IP04.50.0600</v>
      </c>
      <c r="C73" s="36" t="str">
        <f>'Anexo II PB-Pl. de Custo Geral'!C20</f>
        <v>Braco curvo, em aco de baixo teor de carbono SAE 1010/1020 galvanizado a fusao, interna e externamente por imersao unica em banho de zinco, conforme NBR-7398 e 7400 da ABNT, com 3,50m de projecao horizontal, diametro externo de 60,3mm, conforme desenho A4-1153-PD e especificacao EM-RIOLUZ n.o 17. Fornecimento.</v>
      </c>
      <c r="D73" s="22" t="str">
        <f>'Anexo II PB-Pl. de Custo Geral'!D20</f>
        <v xml:space="preserve">UN </v>
      </c>
      <c r="E73" s="22">
        <f>'Anexo II PB-Pl. de Custo Geral'!E20</f>
        <v>2068</v>
      </c>
      <c r="F73" s="173" t="s">
        <v>23147</v>
      </c>
      <c r="G73" s="173"/>
      <c r="H73" s="174"/>
    </row>
    <row r="74" spans="1:8" ht="90" x14ac:dyDescent="0.25">
      <c r="A74" s="109" t="s">
        <v>142</v>
      </c>
      <c r="B74" s="22" t="str">
        <f>'Anexo II PB-Pl. de Custo Geral'!B21</f>
        <v>MAT091556</v>
      </c>
      <c r="C74" s="36" t="str">
        <f>'Anexo II PB-Pl. de Custo Geral'!C21</f>
        <v>Nucleo simples para luminarias em aco de baixo teor de carbono SAE 1010/1020, nucleo diametro interno de 68mm, bracos com diametro externo de 48mm, comprimento de 140mm. Fornecimento.</v>
      </c>
      <c r="D74" s="22" t="str">
        <f>'Anexo II PB-Pl. de Custo Geral'!D21</f>
        <v xml:space="preserve">UN </v>
      </c>
      <c r="E74" s="22">
        <f>'Anexo II PB-Pl. de Custo Geral'!E21</f>
        <v>110</v>
      </c>
      <c r="F74" s="173" t="s">
        <v>23148</v>
      </c>
      <c r="G74" s="173"/>
      <c r="H74" s="174"/>
    </row>
    <row r="75" spans="1:8" ht="90" x14ac:dyDescent="0.25">
      <c r="A75" s="109" t="s">
        <v>143</v>
      </c>
      <c r="B75" s="22" t="str">
        <f>'Anexo II PB-Pl. de Custo Geral'!B22</f>
        <v>MAT091562</v>
      </c>
      <c r="C75" s="36" t="str">
        <f>'Anexo II PB-Pl. de Custo Geral'!C22</f>
        <v>Nucleo duplo para luminarias em aco de baixo teor de carbono SAE 1010/1020, nucleo diametro interno de 68mm, bracos com diametro externo de 48mm, comprimento de 140mm. Fornecimento.</v>
      </c>
      <c r="D75" s="22" t="str">
        <f>'Anexo II PB-Pl. de Custo Geral'!D22</f>
        <v xml:space="preserve">UN </v>
      </c>
      <c r="E75" s="22">
        <f>'Anexo II PB-Pl. de Custo Geral'!E22</f>
        <v>150</v>
      </c>
      <c r="F75" s="173" t="s">
        <v>23148</v>
      </c>
      <c r="G75" s="173"/>
      <c r="H75" s="174"/>
    </row>
    <row r="76" spans="1:8" ht="90" x14ac:dyDescent="0.25">
      <c r="A76" s="109" t="s">
        <v>147</v>
      </c>
      <c r="B76" s="22" t="str">
        <f>'Anexo II PB-Pl. de Custo Geral'!B23</f>
        <v>MAT091568</v>
      </c>
      <c r="C76" s="36" t="str">
        <f>'Anexo II PB-Pl. de Custo Geral'!C23</f>
        <v>Nucleo triplo para luminarias em aco de baixo teor de carbono SAE 1010/1020, nucleo diametro interno de 68mm, bracos com diametro externo de 48mm, comprimento de 140mm. Fornecimento.</v>
      </c>
      <c r="D76" s="22" t="str">
        <f>'Anexo II PB-Pl. de Custo Geral'!D23</f>
        <v xml:space="preserve">UN </v>
      </c>
      <c r="E76" s="22">
        <f>'Anexo II PB-Pl. de Custo Geral'!E23</f>
        <v>180</v>
      </c>
      <c r="F76" s="173" t="s">
        <v>23148</v>
      </c>
      <c r="G76" s="173"/>
      <c r="H76" s="174"/>
    </row>
    <row r="77" spans="1:8" ht="60" x14ac:dyDescent="0.25">
      <c r="A77" s="109" t="s">
        <v>156</v>
      </c>
      <c r="B77" s="22" t="str">
        <f>'Anexo II PB-Pl. de Custo Geral'!B24</f>
        <v>MAT039050</v>
      </c>
      <c r="C77" s="36" t="str">
        <f>'Anexo II PB-Pl. de Custo Geral'!C24</f>
        <v>Conector tipo cunha, em liga de cobre estanhado, para a fixacao de condutores de aluminio ou cobre, por efeito de mola. FORNECIMENTO</v>
      </c>
      <c r="D77" s="22" t="str">
        <f>'Anexo II PB-Pl. de Custo Geral'!D24</f>
        <v xml:space="preserve">UN </v>
      </c>
      <c r="E77" s="22">
        <f>'Anexo II PB-Pl. de Custo Geral'!E24</f>
        <v>42974</v>
      </c>
      <c r="F77" s="173" t="s">
        <v>23149</v>
      </c>
      <c r="G77" s="173"/>
      <c r="H77" s="174"/>
    </row>
    <row r="78" spans="1:8" ht="108.6" customHeight="1" x14ac:dyDescent="0.25">
      <c r="A78" s="109" t="s">
        <v>174</v>
      </c>
      <c r="B78" s="22" t="str">
        <f>'Anexo II PB-Pl. de Custo Geral'!B25</f>
        <v>IP14.30.0106</v>
      </c>
      <c r="C78" s="36" t="str">
        <f>'Anexo II PB-Pl. de Custo Geral'!C25</f>
        <v>Cabo de cobre flexivel, 750V, secao de 3x2,5mm2, PVC/70oC. Fornecimento</v>
      </c>
      <c r="D78" s="22" t="str">
        <f>'Anexo II PB-Pl. de Custo Geral'!D25</f>
        <v>M</v>
      </c>
      <c r="E78" s="22">
        <f>'Anexo II PB-Pl. de Custo Geral'!E25</f>
        <v>75204</v>
      </c>
      <c r="F78" s="173" t="s">
        <v>23150</v>
      </c>
      <c r="G78" s="173"/>
      <c r="H78" s="174"/>
    </row>
    <row r="79" spans="1:8" ht="30" x14ac:dyDescent="0.25">
      <c r="A79" s="109" t="s">
        <v>175</v>
      </c>
      <c r="B79" s="22" t="str">
        <f>'Anexo II PB-Pl. de Custo Geral'!B26</f>
        <v>IP14.30.0300</v>
      </c>
      <c r="C79" s="36" t="str">
        <f>'Anexo II PB-Pl. de Custo Geral'!C26</f>
        <v>Cabo De cobre flexível de 750V, seção 16mm², PVC/70°C. Fornecimento .</v>
      </c>
      <c r="D79" s="22" t="str">
        <f>'Anexo II PB-Pl. de Custo Geral'!D26</f>
        <v>M</v>
      </c>
      <c r="E79" s="22">
        <f>'Anexo II PB-Pl. de Custo Geral'!E26</f>
        <v>11208</v>
      </c>
      <c r="F79" s="173" t="s">
        <v>23151</v>
      </c>
      <c r="G79" s="173"/>
      <c r="H79" s="174"/>
    </row>
    <row r="80" spans="1:8" ht="120" x14ac:dyDescent="0.25">
      <c r="A80" s="109" t="s">
        <v>176</v>
      </c>
      <c r="B80" s="22" t="str">
        <f>'Anexo II PB-Pl. de Custo Geral'!B27</f>
        <v>IP44.05.0275</v>
      </c>
      <c r="C80" s="36" t="str">
        <f>'Anexo II PB-Pl. de Custo Geral'!C27</f>
        <v>Relé fotoeletrônico para iluminação pública, tipo FAIL-OFF, tensão de alimentação de 105V e 305V, potência da carga 1000W ou 1800VA, corrente máxima da carga 10A. Corpo em policarbonato na cor azul, estabilizado ao UV; pinos em latão estanhado. Fornecimento.</v>
      </c>
      <c r="D80" s="22" t="str">
        <f>'Anexo II PB-Pl. de Custo Geral'!D27</f>
        <v xml:space="preserve">UN </v>
      </c>
      <c r="E80" s="22">
        <f>'Anexo II PB-Pl. de Custo Geral'!E27</f>
        <v>21487</v>
      </c>
      <c r="F80" s="173" t="s">
        <v>23152</v>
      </c>
      <c r="G80" s="173"/>
      <c r="H80" s="174"/>
    </row>
    <row r="81" spans="1:8" ht="90" x14ac:dyDescent="0.25">
      <c r="A81" s="109" t="s">
        <v>177</v>
      </c>
      <c r="B81" s="22" t="str">
        <f>'Anexo II PB-Pl. de Custo Geral'!B28</f>
        <v>IP04.10.0500</v>
      </c>
      <c r="C81" s="36" t="str">
        <f>'Anexo II PB-Pl. de Custo Geral'!C28</f>
        <v>Poste De aço reto, cônico contínuo, sem sapata, comprimento 7m, carga nominal vertical e horizontal de 50kgf, fixado por engastamento diretamente no solo com 1m de comprimento.</v>
      </c>
      <c r="D81" s="22" t="str">
        <f>'Anexo II PB-Pl. de Custo Geral'!D28</f>
        <v xml:space="preserve">UN </v>
      </c>
      <c r="E81" s="22">
        <f>'Anexo II PB-Pl. de Custo Geral'!E28</f>
        <v>173</v>
      </c>
      <c r="F81" s="173" t="s">
        <v>23153</v>
      </c>
      <c r="G81" s="173"/>
      <c r="H81" s="174"/>
    </row>
    <row r="82" spans="1:8" ht="63" customHeight="1" x14ac:dyDescent="0.25">
      <c r="A82" s="109" t="s">
        <v>178</v>
      </c>
      <c r="B82" s="22" t="str">
        <f>'Anexo II PB-Pl. de Custo Geral'!B29</f>
        <v>IP04.10.0700</v>
      </c>
      <c r="C82" s="36" t="str">
        <f>'Anexo II PB-Pl. de Custo Geral'!C29</f>
        <v>Poste de aco, reto, conico continuo, altura de 9m, com sapata. Fornecimento.</v>
      </c>
      <c r="D82" s="22" t="str">
        <f>'Anexo II PB-Pl. de Custo Geral'!D29</f>
        <v xml:space="preserve">UN </v>
      </c>
      <c r="E82" s="22">
        <f>'Anexo II PB-Pl. de Custo Geral'!E29</f>
        <v>200</v>
      </c>
      <c r="F82" s="173" t="s">
        <v>23153</v>
      </c>
      <c r="G82" s="173"/>
      <c r="H82" s="174"/>
    </row>
    <row r="83" spans="1:8" ht="45" x14ac:dyDescent="0.25">
      <c r="A83" s="109" t="s">
        <v>179</v>
      </c>
      <c r="B83" s="22" t="str">
        <f>'Anexo II PB-Pl. de Custo Geral'!B30</f>
        <v>IT24.10.0062</v>
      </c>
      <c r="C83" s="36" t="str">
        <f>'Anexo II PB-Pl. de Custo Geral'!C30</f>
        <v>Eletroduto espiral, flexível, de poletileno, linha kanaflex ou similar, diametro de 50mm (2").</v>
      </c>
      <c r="D83" s="22" t="str">
        <f>'Anexo II PB-Pl. de Custo Geral'!D30</f>
        <v>M</v>
      </c>
      <c r="E83" s="22">
        <f>'Anexo II PB-Pl. de Custo Geral'!E30</f>
        <v>11300</v>
      </c>
      <c r="F83" s="173" t="s">
        <v>23154</v>
      </c>
      <c r="G83" s="173"/>
      <c r="H83" s="174"/>
    </row>
    <row r="84" spans="1:8" ht="60" x14ac:dyDescent="0.25">
      <c r="A84" s="109" t="s">
        <v>180</v>
      </c>
      <c r="B84" s="22" t="str">
        <f>'Anexo II PB-Pl. de Custo Geral'!B31</f>
        <v>IP09.35.0200</v>
      </c>
      <c r="C84" s="36" t="str">
        <f>'Anexo II PB-Pl. de Custo Geral'!C31</f>
        <v>Caixa de ligação, tipo petrolets R=15/c, R=15/TB, R=15/LB ou similar, com entradas rosqueadas de 2" (50mm). Fornecimento</v>
      </c>
      <c r="D84" s="22" t="str">
        <f>'Anexo II PB-Pl. de Custo Geral'!D31</f>
        <v xml:space="preserve">UN </v>
      </c>
      <c r="E84" s="22">
        <f>'Anexo II PB-Pl. de Custo Geral'!E31</f>
        <v>373</v>
      </c>
      <c r="F84" s="173" t="s">
        <v>23155</v>
      </c>
      <c r="G84" s="173"/>
      <c r="H84" s="174"/>
    </row>
    <row r="85" spans="1:8" ht="240" x14ac:dyDescent="0.25">
      <c r="A85" s="109" t="s">
        <v>181</v>
      </c>
      <c r="B85" s="22" t="str">
        <f>'Anexo II PB-Pl. de Custo Geral'!B32</f>
        <v>IP09.30.0555</v>
      </c>
      <c r="C85" s="36" t="str">
        <f>'Anexo II PB-Pl. de Custo Geral'!C32</f>
        <v>Conector perfurante para rede aerea, tensao de aplicacao: 0,6/1 KV, corpo isolado resistente as intemperies, na cor preta, contato dentado: liga de cobre estanhado, com camada de espessura minima de 8 um e condutividade eletrica minima de 98% IACS a 20o C, parafuso torquimetrico: liga de aluminio, capuz: material elastomerico na cor preta, incorporados ao corpo do conector de forma imperdivel, grau de protecao: IP-65, para cabos: principal: 6mm2 - 185mm2 e derivacao: 1,5mm2 - 10mm2. Fornecimento.</v>
      </c>
      <c r="D85" s="22" t="str">
        <f>'Anexo II PB-Pl. de Custo Geral'!D32</f>
        <v xml:space="preserve">UN </v>
      </c>
      <c r="E85" s="22">
        <f>'Anexo II PB-Pl. de Custo Geral'!E32</f>
        <v>1119</v>
      </c>
      <c r="F85" s="173" t="s">
        <v>23156</v>
      </c>
      <c r="G85" s="173"/>
      <c r="H85" s="174"/>
    </row>
    <row r="86" spans="1:8" ht="60.6" customHeight="1" x14ac:dyDescent="0.25">
      <c r="A86" s="109" t="s">
        <v>195</v>
      </c>
      <c r="B86" s="22" t="str">
        <f>'Anexo II PB-Pl. de Custo Geral'!B33</f>
        <v>IP34.15.0400</v>
      </c>
      <c r="C86" s="36" t="str">
        <f>'Anexo II PB-Pl. de Custo Geral'!C33</f>
        <v xml:space="preserve"> Comando para IP, com caixa trifasico, capacidade de 45A, tipo CRJ-07, 220/127V. Fornecimento.</v>
      </c>
      <c r="D86" s="22" t="str">
        <f>'Anexo II PB-Pl. de Custo Geral'!D33</f>
        <v xml:space="preserve">UN </v>
      </c>
      <c r="E86" s="22">
        <f>'Anexo II PB-Pl. de Custo Geral'!E33</f>
        <v>20</v>
      </c>
      <c r="F86" s="173" t="s">
        <v>23157</v>
      </c>
      <c r="G86" s="173"/>
      <c r="H86" s="174"/>
    </row>
    <row r="87" spans="1:8" ht="61.15" customHeight="1" x14ac:dyDescent="0.25">
      <c r="A87" s="109" t="s">
        <v>208</v>
      </c>
      <c r="B87" s="22" t="str">
        <f>'Anexo II PB-Pl. de Custo Geral'!B34</f>
        <v>IP35.15.0050</v>
      </c>
      <c r="C87" s="36" t="str">
        <f>'Anexo II PB-Pl. de Custo Geral'!C34</f>
        <v>Comando em grupo CRJ-04 ou similar, 85A. Fornecimento.</v>
      </c>
      <c r="D87" s="22" t="str">
        <f>'Anexo II PB-Pl. de Custo Geral'!D34</f>
        <v xml:space="preserve">UN </v>
      </c>
      <c r="E87" s="22">
        <f>'Anexo II PB-Pl. de Custo Geral'!E34</f>
        <v>15</v>
      </c>
      <c r="F87" s="173" t="s">
        <v>23157</v>
      </c>
      <c r="G87" s="173"/>
      <c r="H87" s="174"/>
    </row>
    <row r="88" spans="1:8" ht="60.6" customHeight="1" x14ac:dyDescent="0.25">
      <c r="A88" s="109" t="s">
        <v>211</v>
      </c>
      <c r="B88" s="22" t="str">
        <f>'Anexo II PB-Pl. de Custo Geral'!B35</f>
        <v>IP40.15.0106</v>
      </c>
      <c r="C88" s="36" t="str">
        <f>'Anexo II PB-Pl. de Custo Geral'!C35</f>
        <v xml:space="preserve"> Disjuntor termomagnetico, bipolar de 20A. Fornecimento</v>
      </c>
      <c r="D88" s="22" t="str">
        <f>'Anexo II PB-Pl. de Custo Geral'!D35</f>
        <v xml:space="preserve">UN </v>
      </c>
      <c r="E88" s="22">
        <f>'Anexo II PB-Pl. de Custo Geral'!E35</f>
        <v>10</v>
      </c>
      <c r="F88" s="173" t="s">
        <v>23158</v>
      </c>
      <c r="G88" s="173"/>
      <c r="H88" s="174"/>
    </row>
    <row r="89" spans="1:8" ht="63.6" customHeight="1" x14ac:dyDescent="0.25">
      <c r="A89" s="109" t="s">
        <v>214</v>
      </c>
      <c r="B89" s="22" t="str">
        <f>'Anexo II PB-Pl. de Custo Geral'!B36</f>
        <v>IP40.15.0212</v>
      </c>
      <c r="C89" s="36" t="str">
        <f>'Anexo II PB-Pl. de Custo Geral'!C36</f>
        <v>Disjuntor termomagnetico, tripolar de 40A. Fornecimento.</v>
      </c>
      <c r="D89" s="22" t="str">
        <f>'Anexo II PB-Pl. de Custo Geral'!D36</f>
        <v xml:space="preserve">UN </v>
      </c>
      <c r="E89" s="22">
        <f>'Anexo II PB-Pl. de Custo Geral'!E36</f>
        <v>10</v>
      </c>
      <c r="F89" s="173" t="s">
        <v>23158</v>
      </c>
      <c r="G89" s="173"/>
      <c r="H89" s="174"/>
    </row>
    <row r="90" spans="1:8" ht="56.45" customHeight="1" x14ac:dyDescent="0.25">
      <c r="A90" s="109" t="s">
        <v>220</v>
      </c>
      <c r="B90" s="22" t="str">
        <f>'Anexo II PB-Pl. de Custo Geral'!B37</f>
        <v>IP39.15.0250</v>
      </c>
      <c r="C90" s="36" t="str">
        <f>'Anexo II PB-Pl. de Custo Geral'!C37</f>
        <v>Disjuntor termomagnetico, tripolar de 100A. Fornecimento.</v>
      </c>
      <c r="D90" s="22" t="str">
        <f>'Anexo II PB-Pl. de Custo Geral'!D37</f>
        <v xml:space="preserve">UN </v>
      </c>
      <c r="E90" s="22">
        <f>'Anexo II PB-Pl. de Custo Geral'!E37</f>
        <v>10</v>
      </c>
      <c r="F90" s="173" t="s">
        <v>23158</v>
      </c>
      <c r="G90" s="173"/>
      <c r="H90" s="174"/>
    </row>
    <row r="91" spans="1:8" ht="55.15" customHeight="1" x14ac:dyDescent="0.25">
      <c r="A91" s="109" t="s">
        <v>223</v>
      </c>
      <c r="B91" s="22" t="str">
        <f>'Anexo II PB-Pl. de Custo Geral'!B38</f>
        <v>IP54.15.0150</v>
      </c>
      <c r="C91" s="36" t="str">
        <f>'Anexo II PB-Pl. de Custo Geral'!C38</f>
        <v>Cruzeta no 2, de 2 pinos. Fornecimento.</v>
      </c>
      <c r="D91" s="22" t="str">
        <f>'Anexo II PB-Pl. de Custo Geral'!D38</f>
        <v xml:space="preserve">UN </v>
      </c>
      <c r="E91" s="22">
        <f>'Anexo II PB-Pl. de Custo Geral'!E38</f>
        <v>100</v>
      </c>
      <c r="F91" s="173" t="s">
        <v>23159</v>
      </c>
      <c r="G91" s="173"/>
      <c r="H91" s="174"/>
    </row>
    <row r="92" spans="1:8" x14ac:dyDescent="0.25">
      <c r="A92" s="175" t="s">
        <v>173</v>
      </c>
      <c r="B92" s="176"/>
      <c r="C92" s="176"/>
      <c r="D92" s="176"/>
      <c r="E92" s="176"/>
      <c r="F92" s="176" t="s">
        <v>296</v>
      </c>
      <c r="G92" s="176"/>
      <c r="H92" s="177"/>
    </row>
    <row r="93" spans="1:8" ht="67.150000000000006" customHeight="1" x14ac:dyDescent="0.25">
      <c r="A93" s="109" t="s">
        <v>182</v>
      </c>
      <c r="B93" s="22" t="str">
        <f>'Anexo II PB-Pl. de Custo Geral'!B42</f>
        <v>IP59.20.0350</v>
      </c>
      <c r="C93" s="36" t="str">
        <f>'Anexo II PB-Pl. de Custo Geral'!C42</f>
        <v>Retirada de luminária em poste com 4,50m a 9m de altura.</v>
      </c>
      <c r="D93" s="22" t="str">
        <f>'Anexo II PB-Pl. de Custo Geral'!D42</f>
        <v xml:space="preserve">UN </v>
      </c>
      <c r="E93" s="22">
        <f>'Anexo II PB-Pl. de Custo Geral'!E42</f>
        <v>21487</v>
      </c>
      <c r="F93" s="173" t="s">
        <v>23160</v>
      </c>
      <c r="G93" s="173"/>
      <c r="H93" s="174"/>
    </row>
    <row r="94" spans="1:8" ht="75" x14ac:dyDescent="0.25">
      <c r="A94" s="109" t="s">
        <v>185</v>
      </c>
      <c r="B94" s="22" t="str">
        <f>'Anexo II PB-Pl. de Custo Geral'!B43</f>
        <v>IP04.55.0150</v>
      </c>
      <c r="C94" s="36" t="str">
        <f>'Anexo II PB-Pl. de Custo Geral'!C43</f>
        <v>Colocação de braço de 1,5m até 2,5m dre projeção horizontal, em poste de aço ou concreto, com fornecimento de ferragens de fixação, exclusive fornecimento do Braço.</v>
      </c>
      <c r="D94" s="22" t="str">
        <f>'Anexo II PB-Pl. de Custo Geral'!D43</f>
        <v xml:space="preserve">UN </v>
      </c>
      <c r="E94" s="22">
        <f>'Anexo II PB-Pl. de Custo Geral'!E43</f>
        <v>19419</v>
      </c>
      <c r="F94" s="173" t="s">
        <v>23161</v>
      </c>
      <c r="G94" s="173"/>
      <c r="H94" s="174"/>
    </row>
    <row r="95" spans="1:8" ht="90" x14ac:dyDescent="0.25">
      <c r="A95" s="109" t="s">
        <v>188</v>
      </c>
      <c r="B95" s="22" t="str">
        <f>'Anexo II PB-Pl. de Custo Geral'!B44</f>
        <v>IP04.55.0200</v>
      </c>
      <c r="C95" s="36" t="str">
        <f>'Anexo II PB-Pl. de Custo Geral'!C44</f>
        <v>Colocacao de braco, padrao RIOLUZ, de 2,6m ate 3,50m de projecao horizontal, em poste reto de aco ou concreto, com fornecimento das ferragens de fixacao; exclusive fornecimento do braco.</v>
      </c>
      <c r="D95" s="22" t="str">
        <f>'Anexo II PB-Pl. de Custo Geral'!D44</f>
        <v xml:space="preserve">UN </v>
      </c>
      <c r="E95" s="22">
        <f>'Anexo II PB-Pl. de Custo Geral'!E44</f>
        <v>2068</v>
      </c>
      <c r="F95" s="173" t="s">
        <v>23161</v>
      </c>
      <c r="G95" s="173"/>
      <c r="H95" s="174"/>
    </row>
    <row r="96" spans="1:8" ht="60" x14ac:dyDescent="0.25">
      <c r="A96" s="109" t="s">
        <v>192</v>
      </c>
      <c r="B96" s="22" t="str">
        <f>'Anexo II PB-Pl. de Custo Geral'!B45</f>
        <v>IP09.20.0050</v>
      </c>
      <c r="C96" s="36" t="str">
        <f>'Anexo II PB-Pl. de Custo Geral'!C45</f>
        <v>Nucleo para fixacao de luminaria, tipo Petala, em poste reto (aco ou concreto) de até 15m, exclusive luminaria e nucleo. Colocacao</v>
      </c>
      <c r="D96" s="22" t="str">
        <f>'Anexo II PB-Pl. de Custo Geral'!D45</f>
        <v xml:space="preserve">UN </v>
      </c>
      <c r="E96" s="22">
        <f>'Anexo II PB-Pl. de Custo Geral'!E45</f>
        <v>440</v>
      </c>
      <c r="F96" s="173" t="s">
        <v>23162</v>
      </c>
      <c r="G96" s="173"/>
      <c r="H96" s="174"/>
    </row>
    <row r="97" spans="1:8" ht="59.45" customHeight="1" x14ac:dyDescent="0.25">
      <c r="A97" s="109" t="s">
        <v>194</v>
      </c>
      <c r="B97" s="22" t="str">
        <f>'Anexo II PB-Pl. de Custo Geral'!B46</f>
        <v>IP49.35.0100</v>
      </c>
      <c r="C97" s="36" t="str">
        <f>'Anexo II PB-Pl. de Custo Geral'!C46</f>
        <v>Colocação de luminária, em cordoalha, exclusive luminária e fornecimento da cordalha.</v>
      </c>
      <c r="D97" s="22" t="str">
        <f>'Anexo II PB-Pl. de Custo Geral'!D46</f>
        <v xml:space="preserve">UN </v>
      </c>
      <c r="E97" s="22">
        <f>'Anexo II PB-Pl. de Custo Geral'!E46</f>
        <v>21487</v>
      </c>
      <c r="F97" s="173" t="s">
        <v>23160</v>
      </c>
      <c r="G97" s="173"/>
      <c r="H97" s="174"/>
    </row>
    <row r="98" spans="1:8" ht="68.45" customHeight="1" x14ac:dyDescent="0.25">
      <c r="A98" s="109" t="s">
        <v>200</v>
      </c>
      <c r="B98" s="22" t="str">
        <f>'Anexo II PB-Pl. de Custo Geral'!B47</f>
        <v>IP44.10.0050</v>
      </c>
      <c r="C98" s="36" t="str">
        <f>'Anexo II PB-Pl. de Custo Geral'!C47</f>
        <v>Colocação de rele fotoeletrico individual, exclusive fornecimento do rele e base.</v>
      </c>
      <c r="D98" s="22" t="str">
        <f>'Anexo II PB-Pl. de Custo Geral'!D47</f>
        <v xml:space="preserve">UN </v>
      </c>
      <c r="E98" s="22">
        <f>'Anexo II PB-Pl. de Custo Geral'!E47</f>
        <v>21487</v>
      </c>
      <c r="F98" s="173" t="s">
        <v>23163</v>
      </c>
      <c r="G98" s="173"/>
      <c r="H98" s="174"/>
    </row>
    <row r="99" spans="1:8" ht="120" x14ac:dyDescent="0.25">
      <c r="A99" s="109" t="s">
        <v>204</v>
      </c>
      <c r="B99" s="22" t="str">
        <f>'Anexo II PB-Pl. de Custo Geral'!B48</f>
        <v>IP04.25.0200</v>
      </c>
      <c r="C99" s="36" t="str">
        <f>'Anexo II PB-Pl. de Custo Geral'!C48</f>
        <v>Poste de aço, reto, ou de composto de poliester reforçado com fibra de vidro - PRFV, seção única, reto, ambos de 7,00 até 12,00m, com engastamento da parte inferior da coluna diretamente no solo; exclusive fornecimento do poste. Assentamento.</v>
      </c>
      <c r="D99" s="22" t="str">
        <f>'Anexo II PB-Pl. de Custo Geral'!D48</f>
        <v xml:space="preserve">UN </v>
      </c>
      <c r="E99" s="22">
        <f>'Anexo II PB-Pl. de Custo Geral'!E48</f>
        <v>373</v>
      </c>
      <c r="F99" s="173" t="s">
        <v>23164</v>
      </c>
      <c r="G99" s="173"/>
      <c r="H99" s="174"/>
    </row>
    <row r="100" spans="1:8" ht="45" x14ac:dyDescent="0.25">
      <c r="A100" s="109" t="s">
        <v>206</v>
      </c>
      <c r="B100" s="22" t="str">
        <f>'Anexo II PB-Pl. de Custo Geral'!B49</f>
        <v>IT24.99.0250</v>
      </c>
      <c r="C100" s="36" t="str">
        <f>'Anexo II PB-Pl. de Custo Geral'!C49</f>
        <v xml:space="preserve">Instalação de cabo em eletroduto com diametrode 1" até 3", exclusive fornecimento e cabos. </v>
      </c>
      <c r="D100" s="22" t="str">
        <f>'Anexo II PB-Pl. de Custo Geral'!D49</f>
        <v>M</v>
      </c>
      <c r="E100" s="22">
        <f>'Anexo II PB-Pl. de Custo Geral'!E49</f>
        <v>11208</v>
      </c>
      <c r="F100" s="173" t="s">
        <v>23165</v>
      </c>
      <c r="G100" s="173"/>
      <c r="H100" s="174"/>
    </row>
    <row r="101" spans="1:8" ht="55.15" customHeight="1" x14ac:dyDescent="0.3">
      <c r="A101" s="109" t="s">
        <v>216</v>
      </c>
      <c r="B101" s="22" t="str">
        <f>'Anexo II PB-Pl. de Custo Geral'!B50</f>
        <v>IP35.20.0203</v>
      </c>
      <c r="C101" s="36" t="str">
        <f>'Anexo II PB-Pl. de Custo Geral'!C50</f>
        <v xml:space="preserve"> Colocacao de equipamentos de comando de circuito, padrao RIOLUZ, com fornecimento de ferragens de fixacao; exclusive o fornecimento do comando.</v>
      </c>
      <c r="D101" s="22" t="str">
        <f>'Anexo II PB-Pl. de Custo Geral'!D50</f>
        <v xml:space="preserve">UN </v>
      </c>
      <c r="E101" s="22">
        <f>'Anexo II PB-Pl. de Custo Geral'!E50</f>
        <v>35</v>
      </c>
      <c r="F101" s="173" t="s">
        <v>23166</v>
      </c>
      <c r="G101" s="173"/>
      <c r="H101" s="174"/>
    </row>
    <row r="102" spans="1:8" ht="115.15" x14ac:dyDescent="0.3">
      <c r="A102" s="109" t="s">
        <v>226</v>
      </c>
      <c r="B102" s="22" t="str">
        <f>'Anexo II PB-Pl. de Custo Geral'!B51</f>
        <v>IP49.35.0600</v>
      </c>
      <c r="C102" s="36" t="str">
        <f>'Anexo II PB-Pl. de Custo Geral'!C51</f>
        <v xml:space="preserve"> Projetor fixado em suporte para instalacao de projetores, em poste reto, de aco, concreto ou composto de Poliester reforcado com Fibra de Vidro - PRFV, de 7,00m ate 9,00m, inclusive interligacao na rede de distribuicao, exclusive fornecimento do projetor e do suporte. Colocacao.</v>
      </c>
      <c r="D102" s="22" t="str">
        <f>'Anexo II PB-Pl. de Custo Geral'!D51</f>
        <v xml:space="preserve">UN </v>
      </c>
      <c r="E102" s="22">
        <f>'Anexo II PB-Pl. de Custo Geral'!E51</f>
        <v>200</v>
      </c>
      <c r="F102" s="173" t="s">
        <v>23167</v>
      </c>
      <c r="G102" s="173"/>
      <c r="H102" s="174"/>
    </row>
    <row r="103" spans="1:8" ht="77.45" customHeight="1" x14ac:dyDescent="0.25">
      <c r="A103" s="109" t="s">
        <v>287</v>
      </c>
      <c r="B103" s="22" t="str">
        <f>'Anexo II PB-Pl. de Custo Geral'!B52</f>
        <v>SC05.10.0150</v>
      </c>
      <c r="C103" s="36" t="str">
        <f>'Anexo II PB-Pl. de Custo Geral'!C52</f>
        <v>Demolicao, com equipamento de ar comprimido, de pisos ou pavimento de concreto simples, inclusive afastamento lateral dentro de canteiro de servicos.</v>
      </c>
      <c r="D103" s="22" t="str">
        <f>'Anexo II PB-Pl. de Custo Geral'!D52</f>
        <v>M3</v>
      </c>
      <c r="E103" s="22">
        <f>'Anexo II PB-Pl. de Custo Geral'!E52</f>
        <v>700.5</v>
      </c>
      <c r="F103" s="173" t="s">
        <v>23168</v>
      </c>
      <c r="G103" s="173"/>
      <c r="H103" s="174"/>
    </row>
    <row r="104" spans="1:8" ht="127.9" customHeight="1" x14ac:dyDescent="0.25">
      <c r="A104" s="109" t="s">
        <v>290</v>
      </c>
      <c r="B104" s="22" t="str">
        <f>'Anexo II PB-Pl. de Custo Geral'!B53</f>
        <v>03.016.0015-B</v>
      </c>
      <c r="C104" s="36" t="str">
        <f>'Anexo II PB-Pl. de Custo Geral'!C53</f>
        <v>ESCAVACAO MECANICA DE VALA NAO ESCORADA EM MATERIAL DE 1ªCATEGORIA COM PEDRAS,INSTALACOES PREDIAIS OU OUTROS REDUTORES DE PRODUTIVIDADE OU CAVAS DE FUNDACAO,ATE 1,50M DE PROFUNDIDADE,UTILIZANDO RETRO-ESCAVADEIRA,EXCLUSIVE ESGOTAMENTO</v>
      </c>
      <c r="D104" s="22" t="str">
        <f>'Anexo II PB-Pl. de Custo Geral'!D53</f>
        <v>M3</v>
      </c>
      <c r="E104" s="22">
        <f>'Anexo II PB-Pl. de Custo Geral'!E53</f>
        <v>4203</v>
      </c>
      <c r="F104" s="173" t="s">
        <v>23169</v>
      </c>
      <c r="G104" s="173"/>
      <c r="H104" s="174"/>
    </row>
    <row r="105" spans="1:8" ht="75.75" thickBot="1" x14ac:dyDescent="0.3">
      <c r="A105" s="112" t="s">
        <v>294</v>
      </c>
      <c r="B105" s="113" t="str">
        <f>'Anexo II PB-Pl. de Custo Geral'!B54</f>
        <v>03.011.0015-B</v>
      </c>
      <c r="C105" s="114" t="str">
        <f>'Anexo II PB-Pl. de Custo Geral'!C54</f>
        <v>REATERRO DE VALA/CAVA COM MATERIAL DE BOA QUALIDADE,UTILIZANDO VIBRO COMPACTADOR PORTATIL,EXCLUSIVE MATERIAL</v>
      </c>
      <c r="D105" s="113" t="str">
        <f>'Anexo II PB-Pl. de Custo Geral'!D54</f>
        <v>M3</v>
      </c>
      <c r="E105" s="113">
        <f>'Anexo II PB-Pl. de Custo Geral'!E54</f>
        <v>1681.2</v>
      </c>
      <c r="F105" s="173" t="s">
        <v>23170</v>
      </c>
      <c r="G105" s="173"/>
      <c r="H105" s="174"/>
    </row>
  </sheetData>
  <mergeCells count="112">
    <mergeCell ref="F101:H101"/>
    <mergeCell ref="F102:H102"/>
    <mergeCell ref="F103:H103"/>
    <mergeCell ref="F104:H104"/>
    <mergeCell ref="F105:H105"/>
    <mergeCell ref="A5:H5"/>
    <mergeCell ref="A65:H65"/>
    <mergeCell ref="F66:H66"/>
    <mergeCell ref="F95:H95"/>
    <mergeCell ref="F96:H96"/>
    <mergeCell ref="F97:H97"/>
    <mergeCell ref="F98:H98"/>
    <mergeCell ref="F99:H99"/>
    <mergeCell ref="F100:H100"/>
    <mergeCell ref="F90:H90"/>
    <mergeCell ref="F91:H91"/>
    <mergeCell ref="A92:E92"/>
    <mergeCell ref="F92:H92"/>
    <mergeCell ref="F93:H93"/>
    <mergeCell ref="F94:H94"/>
    <mergeCell ref="F84:H84"/>
    <mergeCell ref="F85:H85"/>
    <mergeCell ref="F86:H86"/>
    <mergeCell ref="F87:H87"/>
    <mergeCell ref="F88:H88"/>
    <mergeCell ref="F89:H89"/>
    <mergeCell ref="F78:H78"/>
    <mergeCell ref="F79:H79"/>
    <mergeCell ref="F80:H80"/>
    <mergeCell ref="F81:H81"/>
    <mergeCell ref="F82:H82"/>
    <mergeCell ref="F83:H83"/>
    <mergeCell ref="F72:H72"/>
    <mergeCell ref="F73:H73"/>
    <mergeCell ref="F74:H74"/>
    <mergeCell ref="F75:H75"/>
    <mergeCell ref="F76:H76"/>
    <mergeCell ref="F77:H77"/>
    <mergeCell ref="F67:H67"/>
    <mergeCell ref="F68:H68"/>
    <mergeCell ref="F69:H69"/>
    <mergeCell ref="F70:H70"/>
    <mergeCell ref="F71:H71"/>
    <mergeCell ref="F61:H61"/>
    <mergeCell ref="F62:H62"/>
    <mergeCell ref="F63:H63"/>
    <mergeCell ref="F64:H64"/>
    <mergeCell ref="F59:H59"/>
    <mergeCell ref="F60:H60"/>
    <mergeCell ref="F51:H51"/>
    <mergeCell ref="F52:H52"/>
    <mergeCell ref="F48:H48"/>
    <mergeCell ref="A53:E53"/>
    <mergeCell ref="F54:H54"/>
    <mergeCell ref="F55:H55"/>
    <mergeCell ref="A66:E66"/>
    <mergeCell ref="F50:H50"/>
    <mergeCell ref="F57:H57"/>
    <mergeCell ref="A58:E58"/>
    <mergeCell ref="F58:H58"/>
    <mergeCell ref="F56:H56"/>
    <mergeCell ref="F53:H53"/>
    <mergeCell ref="A2:H2"/>
    <mergeCell ref="A6:E6"/>
    <mergeCell ref="F6:H6"/>
    <mergeCell ref="F37:H37"/>
    <mergeCell ref="F38:H38"/>
    <mergeCell ref="F39:H39"/>
    <mergeCell ref="F40:H40"/>
    <mergeCell ref="F41:H41"/>
    <mergeCell ref="F42:H42"/>
    <mergeCell ref="F31:H31"/>
    <mergeCell ref="F32:H32"/>
    <mergeCell ref="F33:H33"/>
    <mergeCell ref="F34:H34"/>
    <mergeCell ref="F35:H35"/>
    <mergeCell ref="F36:H36"/>
    <mergeCell ref="F25:H25"/>
    <mergeCell ref="F13:H13"/>
    <mergeCell ref="F14:H14"/>
    <mergeCell ref="F15:H15"/>
    <mergeCell ref="F27:H27"/>
    <mergeCell ref="F28:H28"/>
    <mergeCell ref="F29:H29"/>
    <mergeCell ref="F30:H30"/>
    <mergeCell ref="F19:H19"/>
    <mergeCell ref="A3:E3"/>
    <mergeCell ref="F7:H7"/>
    <mergeCell ref="F8:H8"/>
    <mergeCell ref="F9:H9"/>
    <mergeCell ref="F10:H10"/>
    <mergeCell ref="F11:H11"/>
    <mergeCell ref="F12:H12"/>
    <mergeCell ref="F3:H3"/>
    <mergeCell ref="F4:H4"/>
    <mergeCell ref="F16:H16"/>
    <mergeCell ref="F17:H17"/>
    <mergeCell ref="F18:H18"/>
    <mergeCell ref="A47:E47"/>
    <mergeCell ref="F47:H47"/>
    <mergeCell ref="A48:E48"/>
    <mergeCell ref="F49:H49"/>
    <mergeCell ref="F26:H26"/>
    <mergeCell ref="F20:H20"/>
    <mergeCell ref="F21:H21"/>
    <mergeCell ref="F22:H22"/>
    <mergeCell ref="F23:H23"/>
    <mergeCell ref="F24:H24"/>
    <mergeCell ref="F43:H43"/>
    <mergeCell ref="F44:H44"/>
    <mergeCell ref="F45:H45"/>
    <mergeCell ref="F46:H46"/>
  </mergeCells>
  <pageMargins left="0.511811024" right="0.511811024" top="0.78740157499999996" bottom="0.78740157499999996" header="0.31496062000000002" footer="0.31496062000000002"/>
  <pageSetup paperSize="9" scale="81"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2"/>
  <sheetViews>
    <sheetView workbookViewId="0">
      <selection activeCell="E1" sqref="E1"/>
    </sheetView>
  </sheetViews>
  <sheetFormatPr defaultRowHeight="12.75" x14ac:dyDescent="0.2"/>
  <cols>
    <col min="1" max="1" width="33.42578125" style="54" customWidth="1"/>
    <col min="2" max="2" width="19.85546875" style="54" customWidth="1"/>
    <col min="3" max="3" width="21.28515625" style="54" customWidth="1"/>
    <col min="4" max="5" width="21.42578125" style="54" customWidth="1"/>
    <col min="6" max="6" width="8.85546875" style="54"/>
    <col min="7" max="7" width="11" style="54" customWidth="1"/>
    <col min="8" max="256" width="8.85546875" style="54"/>
    <col min="257" max="257" width="26.5703125" style="54" customWidth="1"/>
    <col min="258" max="258" width="19.85546875" style="54" customWidth="1"/>
    <col min="259" max="259" width="21.28515625" style="54" customWidth="1"/>
    <col min="260" max="261" width="21.42578125" style="54" customWidth="1"/>
    <col min="262" max="512" width="8.85546875" style="54"/>
    <col min="513" max="513" width="26.5703125" style="54" customWidth="1"/>
    <col min="514" max="514" width="19.85546875" style="54" customWidth="1"/>
    <col min="515" max="515" width="21.28515625" style="54" customWidth="1"/>
    <col min="516" max="517" width="21.42578125" style="54" customWidth="1"/>
    <col min="518" max="768" width="8.85546875" style="54"/>
    <col min="769" max="769" width="26.5703125" style="54" customWidth="1"/>
    <col min="770" max="770" width="19.85546875" style="54" customWidth="1"/>
    <col min="771" max="771" width="21.28515625" style="54" customWidth="1"/>
    <col min="772" max="773" width="21.42578125" style="54" customWidth="1"/>
    <col min="774" max="1024" width="8.85546875" style="54"/>
    <col min="1025" max="1025" width="26.5703125" style="54" customWidth="1"/>
    <col min="1026" max="1026" width="19.85546875" style="54" customWidth="1"/>
    <col min="1027" max="1027" width="21.28515625" style="54" customWidth="1"/>
    <col min="1028" max="1029" width="21.42578125" style="54" customWidth="1"/>
    <col min="1030" max="1280" width="8.85546875" style="54"/>
    <col min="1281" max="1281" width="26.5703125" style="54" customWidth="1"/>
    <col min="1282" max="1282" width="19.85546875" style="54" customWidth="1"/>
    <col min="1283" max="1283" width="21.28515625" style="54" customWidth="1"/>
    <col min="1284" max="1285" width="21.42578125" style="54" customWidth="1"/>
    <col min="1286" max="1536" width="8.85546875" style="54"/>
    <col min="1537" max="1537" width="26.5703125" style="54" customWidth="1"/>
    <col min="1538" max="1538" width="19.85546875" style="54" customWidth="1"/>
    <col min="1539" max="1539" width="21.28515625" style="54" customWidth="1"/>
    <col min="1540" max="1541" width="21.42578125" style="54" customWidth="1"/>
    <col min="1542" max="1792" width="8.85546875" style="54"/>
    <col min="1793" max="1793" width="26.5703125" style="54" customWidth="1"/>
    <col min="1794" max="1794" width="19.85546875" style="54" customWidth="1"/>
    <col min="1795" max="1795" width="21.28515625" style="54" customWidth="1"/>
    <col min="1796" max="1797" width="21.42578125" style="54" customWidth="1"/>
    <col min="1798" max="2048" width="8.85546875" style="54"/>
    <col min="2049" max="2049" width="26.5703125" style="54" customWidth="1"/>
    <col min="2050" max="2050" width="19.85546875" style="54" customWidth="1"/>
    <col min="2051" max="2051" width="21.28515625" style="54" customWidth="1"/>
    <col min="2052" max="2053" width="21.42578125" style="54" customWidth="1"/>
    <col min="2054" max="2304" width="8.85546875" style="54"/>
    <col min="2305" max="2305" width="26.5703125" style="54" customWidth="1"/>
    <col min="2306" max="2306" width="19.85546875" style="54" customWidth="1"/>
    <col min="2307" max="2307" width="21.28515625" style="54" customWidth="1"/>
    <col min="2308" max="2309" width="21.42578125" style="54" customWidth="1"/>
    <col min="2310" max="2560" width="8.85546875" style="54"/>
    <col min="2561" max="2561" width="26.5703125" style="54" customWidth="1"/>
    <col min="2562" max="2562" width="19.85546875" style="54" customWidth="1"/>
    <col min="2563" max="2563" width="21.28515625" style="54" customWidth="1"/>
    <col min="2564" max="2565" width="21.42578125" style="54" customWidth="1"/>
    <col min="2566" max="2816" width="8.85546875" style="54"/>
    <col min="2817" max="2817" width="26.5703125" style="54" customWidth="1"/>
    <col min="2818" max="2818" width="19.85546875" style="54" customWidth="1"/>
    <col min="2819" max="2819" width="21.28515625" style="54" customWidth="1"/>
    <col min="2820" max="2821" width="21.42578125" style="54" customWidth="1"/>
    <col min="2822" max="3072" width="8.85546875" style="54"/>
    <col min="3073" max="3073" width="26.5703125" style="54" customWidth="1"/>
    <col min="3074" max="3074" width="19.85546875" style="54" customWidth="1"/>
    <col min="3075" max="3075" width="21.28515625" style="54" customWidth="1"/>
    <col min="3076" max="3077" width="21.42578125" style="54" customWidth="1"/>
    <col min="3078" max="3328" width="8.85546875" style="54"/>
    <col min="3329" max="3329" width="26.5703125" style="54" customWidth="1"/>
    <col min="3330" max="3330" width="19.85546875" style="54" customWidth="1"/>
    <col min="3331" max="3331" width="21.28515625" style="54" customWidth="1"/>
    <col min="3332" max="3333" width="21.42578125" style="54" customWidth="1"/>
    <col min="3334" max="3584" width="8.85546875" style="54"/>
    <col min="3585" max="3585" width="26.5703125" style="54" customWidth="1"/>
    <col min="3586" max="3586" width="19.85546875" style="54" customWidth="1"/>
    <col min="3587" max="3587" width="21.28515625" style="54" customWidth="1"/>
    <col min="3588" max="3589" width="21.42578125" style="54" customWidth="1"/>
    <col min="3590" max="3840" width="8.85546875" style="54"/>
    <col min="3841" max="3841" width="26.5703125" style="54" customWidth="1"/>
    <col min="3842" max="3842" width="19.85546875" style="54" customWidth="1"/>
    <col min="3843" max="3843" width="21.28515625" style="54" customWidth="1"/>
    <col min="3844" max="3845" width="21.42578125" style="54" customWidth="1"/>
    <col min="3846" max="4096" width="8.85546875" style="54"/>
    <col min="4097" max="4097" width="26.5703125" style="54" customWidth="1"/>
    <col min="4098" max="4098" width="19.85546875" style="54" customWidth="1"/>
    <col min="4099" max="4099" width="21.28515625" style="54" customWidth="1"/>
    <col min="4100" max="4101" width="21.42578125" style="54" customWidth="1"/>
    <col min="4102" max="4352" width="8.85546875" style="54"/>
    <col min="4353" max="4353" width="26.5703125" style="54" customWidth="1"/>
    <col min="4354" max="4354" width="19.85546875" style="54" customWidth="1"/>
    <col min="4355" max="4355" width="21.28515625" style="54" customWidth="1"/>
    <col min="4356" max="4357" width="21.42578125" style="54" customWidth="1"/>
    <col min="4358" max="4608" width="8.85546875" style="54"/>
    <col min="4609" max="4609" width="26.5703125" style="54" customWidth="1"/>
    <col min="4610" max="4610" width="19.85546875" style="54" customWidth="1"/>
    <col min="4611" max="4611" width="21.28515625" style="54" customWidth="1"/>
    <col min="4612" max="4613" width="21.42578125" style="54" customWidth="1"/>
    <col min="4614" max="4864" width="8.85546875" style="54"/>
    <col min="4865" max="4865" width="26.5703125" style="54" customWidth="1"/>
    <col min="4866" max="4866" width="19.85546875" style="54" customWidth="1"/>
    <col min="4867" max="4867" width="21.28515625" style="54" customWidth="1"/>
    <col min="4868" max="4869" width="21.42578125" style="54" customWidth="1"/>
    <col min="4870" max="5120" width="8.85546875" style="54"/>
    <col min="5121" max="5121" width="26.5703125" style="54" customWidth="1"/>
    <col min="5122" max="5122" width="19.85546875" style="54" customWidth="1"/>
    <col min="5123" max="5123" width="21.28515625" style="54" customWidth="1"/>
    <col min="5124" max="5125" width="21.42578125" style="54" customWidth="1"/>
    <col min="5126" max="5376" width="8.85546875" style="54"/>
    <col min="5377" max="5377" width="26.5703125" style="54" customWidth="1"/>
    <col min="5378" max="5378" width="19.85546875" style="54" customWidth="1"/>
    <col min="5379" max="5379" width="21.28515625" style="54" customWidth="1"/>
    <col min="5380" max="5381" width="21.42578125" style="54" customWidth="1"/>
    <col min="5382" max="5632" width="8.85546875" style="54"/>
    <col min="5633" max="5633" width="26.5703125" style="54" customWidth="1"/>
    <col min="5634" max="5634" width="19.85546875" style="54" customWidth="1"/>
    <col min="5635" max="5635" width="21.28515625" style="54" customWidth="1"/>
    <col min="5636" max="5637" width="21.42578125" style="54" customWidth="1"/>
    <col min="5638" max="5888" width="8.85546875" style="54"/>
    <col min="5889" max="5889" width="26.5703125" style="54" customWidth="1"/>
    <col min="5890" max="5890" width="19.85546875" style="54" customWidth="1"/>
    <col min="5891" max="5891" width="21.28515625" style="54" customWidth="1"/>
    <col min="5892" max="5893" width="21.42578125" style="54" customWidth="1"/>
    <col min="5894" max="6144" width="8.85546875" style="54"/>
    <col min="6145" max="6145" width="26.5703125" style="54" customWidth="1"/>
    <col min="6146" max="6146" width="19.85546875" style="54" customWidth="1"/>
    <col min="6147" max="6147" width="21.28515625" style="54" customWidth="1"/>
    <col min="6148" max="6149" width="21.42578125" style="54" customWidth="1"/>
    <col min="6150" max="6400" width="8.85546875" style="54"/>
    <col min="6401" max="6401" width="26.5703125" style="54" customWidth="1"/>
    <col min="6402" max="6402" width="19.85546875" style="54" customWidth="1"/>
    <col min="6403" max="6403" width="21.28515625" style="54" customWidth="1"/>
    <col min="6404" max="6405" width="21.42578125" style="54" customWidth="1"/>
    <col min="6406" max="6656" width="8.85546875" style="54"/>
    <col min="6657" max="6657" width="26.5703125" style="54" customWidth="1"/>
    <col min="6658" max="6658" width="19.85546875" style="54" customWidth="1"/>
    <col min="6659" max="6659" width="21.28515625" style="54" customWidth="1"/>
    <col min="6660" max="6661" width="21.42578125" style="54" customWidth="1"/>
    <col min="6662" max="6912" width="8.85546875" style="54"/>
    <col min="6913" max="6913" width="26.5703125" style="54" customWidth="1"/>
    <col min="6914" max="6914" width="19.85546875" style="54" customWidth="1"/>
    <col min="6915" max="6915" width="21.28515625" style="54" customWidth="1"/>
    <col min="6916" max="6917" width="21.42578125" style="54" customWidth="1"/>
    <col min="6918" max="7168" width="8.85546875" style="54"/>
    <col min="7169" max="7169" width="26.5703125" style="54" customWidth="1"/>
    <col min="7170" max="7170" width="19.85546875" style="54" customWidth="1"/>
    <col min="7171" max="7171" width="21.28515625" style="54" customWidth="1"/>
    <col min="7172" max="7173" width="21.42578125" style="54" customWidth="1"/>
    <col min="7174" max="7424" width="8.85546875" style="54"/>
    <col min="7425" max="7425" width="26.5703125" style="54" customWidth="1"/>
    <col min="7426" max="7426" width="19.85546875" style="54" customWidth="1"/>
    <col min="7427" max="7427" width="21.28515625" style="54" customWidth="1"/>
    <col min="7428" max="7429" width="21.42578125" style="54" customWidth="1"/>
    <col min="7430" max="7680" width="8.85546875" style="54"/>
    <col min="7681" max="7681" width="26.5703125" style="54" customWidth="1"/>
    <col min="7682" max="7682" width="19.85546875" style="54" customWidth="1"/>
    <col min="7683" max="7683" width="21.28515625" style="54" customWidth="1"/>
    <col min="7684" max="7685" width="21.42578125" style="54" customWidth="1"/>
    <col min="7686" max="7936" width="8.85546875" style="54"/>
    <col min="7937" max="7937" width="26.5703125" style="54" customWidth="1"/>
    <col min="7938" max="7938" width="19.85546875" style="54" customWidth="1"/>
    <col min="7939" max="7939" width="21.28515625" style="54" customWidth="1"/>
    <col min="7940" max="7941" width="21.42578125" style="54" customWidth="1"/>
    <col min="7942" max="8192" width="8.85546875" style="54"/>
    <col min="8193" max="8193" width="26.5703125" style="54" customWidth="1"/>
    <col min="8194" max="8194" width="19.85546875" style="54" customWidth="1"/>
    <col min="8195" max="8195" width="21.28515625" style="54" customWidth="1"/>
    <col min="8196" max="8197" width="21.42578125" style="54" customWidth="1"/>
    <col min="8198" max="8448" width="8.85546875" style="54"/>
    <col min="8449" max="8449" width="26.5703125" style="54" customWidth="1"/>
    <col min="8450" max="8450" width="19.85546875" style="54" customWidth="1"/>
    <col min="8451" max="8451" width="21.28515625" style="54" customWidth="1"/>
    <col min="8452" max="8453" width="21.42578125" style="54" customWidth="1"/>
    <col min="8454" max="8704" width="8.85546875" style="54"/>
    <col min="8705" max="8705" width="26.5703125" style="54" customWidth="1"/>
    <col min="8706" max="8706" width="19.85546875" style="54" customWidth="1"/>
    <col min="8707" max="8707" width="21.28515625" style="54" customWidth="1"/>
    <col min="8708" max="8709" width="21.42578125" style="54" customWidth="1"/>
    <col min="8710" max="8960" width="8.85546875" style="54"/>
    <col min="8961" max="8961" width="26.5703125" style="54" customWidth="1"/>
    <col min="8962" max="8962" width="19.85546875" style="54" customWidth="1"/>
    <col min="8963" max="8963" width="21.28515625" style="54" customWidth="1"/>
    <col min="8964" max="8965" width="21.42578125" style="54" customWidth="1"/>
    <col min="8966" max="9216" width="8.85546875" style="54"/>
    <col min="9217" max="9217" width="26.5703125" style="54" customWidth="1"/>
    <col min="9218" max="9218" width="19.85546875" style="54" customWidth="1"/>
    <col min="9219" max="9219" width="21.28515625" style="54" customWidth="1"/>
    <col min="9220" max="9221" width="21.42578125" style="54" customWidth="1"/>
    <col min="9222" max="9472" width="8.85546875" style="54"/>
    <col min="9473" max="9473" width="26.5703125" style="54" customWidth="1"/>
    <col min="9474" max="9474" width="19.85546875" style="54" customWidth="1"/>
    <col min="9475" max="9475" width="21.28515625" style="54" customWidth="1"/>
    <col min="9476" max="9477" width="21.42578125" style="54" customWidth="1"/>
    <col min="9478" max="9728" width="8.85546875" style="54"/>
    <col min="9729" max="9729" width="26.5703125" style="54" customWidth="1"/>
    <col min="9730" max="9730" width="19.85546875" style="54" customWidth="1"/>
    <col min="9731" max="9731" width="21.28515625" style="54" customWidth="1"/>
    <col min="9732" max="9733" width="21.42578125" style="54" customWidth="1"/>
    <col min="9734" max="9984" width="8.85546875" style="54"/>
    <col min="9985" max="9985" width="26.5703125" style="54" customWidth="1"/>
    <col min="9986" max="9986" width="19.85546875" style="54" customWidth="1"/>
    <col min="9987" max="9987" width="21.28515625" style="54" customWidth="1"/>
    <col min="9988" max="9989" width="21.42578125" style="54" customWidth="1"/>
    <col min="9990" max="10240" width="8.85546875" style="54"/>
    <col min="10241" max="10241" width="26.5703125" style="54" customWidth="1"/>
    <col min="10242" max="10242" width="19.85546875" style="54" customWidth="1"/>
    <col min="10243" max="10243" width="21.28515625" style="54" customWidth="1"/>
    <col min="10244" max="10245" width="21.42578125" style="54" customWidth="1"/>
    <col min="10246" max="10496" width="8.85546875" style="54"/>
    <col min="10497" max="10497" width="26.5703125" style="54" customWidth="1"/>
    <col min="10498" max="10498" width="19.85546875" style="54" customWidth="1"/>
    <col min="10499" max="10499" width="21.28515625" style="54" customWidth="1"/>
    <col min="10500" max="10501" width="21.42578125" style="54" customWidth="1"/>
    <col min="10502" max="10752" width="8.85546875" style="54"/>
    <col min="10753" max="10753" width="26.5703125" style="54" customWidth="1"/>
    <col min="10754" max="10754" width="19.85546875" style="54" customWidth="1"/>
    <col min="10755" max="10755" width="21.28515625" style="54" customWidth="1"/>
    <col min="10756" max="10757" width="21.42578125" style="54" customWidth="1"/>
    <col min="10758" max="11008" width="8.85546875" style="54"/>
    <col min="11009" max="11009" width="26.5703125" style="54" customWidth="1"/>
    <col min="11010" max="11010" width="19.85546875" style="54" customWidth="1"/>
    <col min="11011" max="11011" width="21.28515625" style="54" customWidth="1"/>
    <col min="11012" max="11013" width="21.42578125" style="54" customWidth="1"/>
    <col min="11014" max="11264" width="8.85546875" style="54"/>
    <col min="11265" max="11265" width="26.5703125" style="54" customWidth="1"/>
    <col min="11266" max="11266" width="19.85546875" style="54" customWidth="1"/>
    <col min="11267" max="11267" width="21.28515625" style="54" customWidth="1"/>
    <col min="11268" max="11269" width="21.42578125" style="54" customWidth="1"/>
    <col min="11270" max="11520" width="8.85546875" style="54"/>
    <col min="11521" max="11521" width="26.5703125" style="54" customWidth="1"/>
    <col min="11522" max="11522" width="19.85546875" style="54" customWidth="1"/>
    <col min="11523" max="11523" width="21.28515625" style="54" customWidth="1"/>
    <col min="11524" max="11525" width="21.42578125" style="54" customWidth="1"/>
    <col min="11526" max="11776" width="8.85546875" style="54"/>
    <col min="11777" max="11777" width="26.5703125" style="54" customWidth="1"/>
    <col min="11778" max="11778" width="19.85546875" style="54" customWidth="1"/>
    <col min="11779" max="11779" width="21.28515625" style="54" customWidth="1"/>
    <col min="11780" max="11781" width="21.42578125" style="54" customWidth="1"/>
    <col min="11782" max="12032" width="8.85546875" style="54"/>
    <col min="12033" max="12033" width="26.5703125" style="54" customWidth="1"/>
    <col min="12034" max="12034" width="19.85546875" style="54" customWidth="1"/>
    <col min="12035" max="12035" width="21.28515625" style="54" customWidth="1"/>
    <col min="12036" max="12037" width="21.42578125" style="54" customWidth="1"/>
    <col min="12038" max="12288" width="8.85546875" style="54"/>
    <col min="12289" max="12289" width="26.5703125" style="54" customWidth="1"/>
    <col min="12290" max="12290" width="19.85546875" style="54" customWidth="1"/>
    <col min="12291" max="12291" width="21.28515625" style="54" customWidth="1"/>
    <col min="12292" max="12293" width="21.42578125" style="54" customWidth="1"/>
    <col min="12294" max="12544" width="8.85546875" style="54"/>
    <col min="12545" max="12545" width="26.5703125" style="54" customWidth="1"/>
    <col min="12546" max="12546" width="19.85546875" style="54" customWidth="1"/>
    <col min="12547" max="12547" width="21.28515625" style="54" customWidth="1"/>
    <col min="12548" max="12549" width="21.42578125" style="54" customWidth="1"/>
    <col min="12550" max="12800" width="8.85546875" style="54"/>
    <col min="12801" max="12801" width="26.5703125" style="54" customWidth="1"/>
    <col min="12802" max="12802" width="19.85546875" style="54" customWidth="1"/>
    <col min="12803" max="12803" width="21.28515625" style="54" customWidth="1"/>
    <col min="12804" max="12805" width="21.42578125" style="54" customWidth="1"/>
    <col min="12806" max="13056" width="8.85546875" style="54"/>
    <col min="13057" max="13057" width="26.5703125" style="54" customWidth="1"/>
    <col min="13058" max="13058" width="19.85546875" style="54" customWidth="1"/>
    <col min="13059" max="13059" width="21.28515625" style="54" customWidth="1"/>
    <col min="13060" max="13061" width="21.42578125" style="54" customWidth="1"/>
    <col min="13062" max="13312" width="8.85546875" style="54"/>
    <col min="13313" max="13313" width="26.5703125" style="54" customWidth="1"/>
    <col min="13314" max="13314" width="19.85546875" style="54" customWidth="1"/>
    <col min="13315" max="13315" width="21.28515625" style="54" customWidth="1"/>
    <col min="13316" max="13317" width="21.42578125" style="54" customWidth="1"/>
    <col min="13318" max="13568" width="8.85546875" style="54"/>
    <col min="13569" max="13569" width="26.5703125" style="54" customWidth="1"/>
    <col min="13570" max="13570" width="19.85546875" style="54" customWidth="1"/>
    <col min="13571" max="13571" width="21.28515625" style="54" customWidth="1"/>
    <col min="13572" max="13573" width="21.42578125" style="54" customWidth="1"/>
    <col min="13574" max="13824" width="8.85546875" style="54"/>
    <col min="13825" max="13825" width="26.5703125" style="54" customWidth="1"/>
    <col min="13826" max="13826" width="19.85546875" style="54" customWidth="1"/>
    <col min="13827" max="13827" width="21.28515625" style="54" customWidth="1"/>
    <col min="13828" max="13829" width="21.42578125" style="54" customWidth="1"/>
    <col min="13830" max="14080" width="8.85546875" style="54"/>
    <col min="14081" max="14081" width="26.5703125" style="54" customWidth="1"/>
    <col min="14082" max="14082" width="19.85546875" style="54" customWidth="1"/>
    <col min="14083" max="14083" width="21.28515625" style="54" customWidth="1"/>
    <col min="14084" max="14085" width="21.42578125" style="54" customWidth="1"/>
    <col min="14086" max="14336" width="8.85546875" style="54"/>
    <col min="14337" max="14337" width="26.5703125" style="54" customWidth="1"/>
    <col min="14338" max="14338" width="19.85546875" style="54" customWidth="1"/>
    <col min="14339" max="14339" width="21.28515625" style="54" customWidth="1"/>
    <col min="14340" max="14341" width="21.42578125" style="54" customWidth="1"/>
    <col min="14342" max="14592" width="8.85546875" style="54"/>
    <col min="14593" max="14593" width="26.5703125" style="54" customWidth="1"/>
    <col min="14594" max="14594" width="19.85546875" style="54" customWidth="1"/>
    <col min="14595" max="14595" width="21.28515625" style="54" customWidth="1"/>
    <col min="14596" max="14597" width="21.42578125" style="54" customWidth="1"/>
    <col min="14598" max="14848" width="8.85546875" style="54"/>
    <col min="14849" max="14849" width="26.5703125" style="54" customWidth="1"/>
    <col min="14850" max="14850" width="19.85546875" style="54" customWidth="1"/>
    <col min="14851" max="14851" width="21.28515625" style="54" customWidth="1"/>
    <col min="14852" max="14853" width="21.42578125" style="54" customWidth="1"/>
    <col min="14854" max="15104" width="8.85546875" style="54"/>
    <col min="15105" max="15105" width="26.5703125" style="54" customWidth="1"/>
    <col min="15106" max="15106" width="19.85546875" style="54" customWidth="1"/>
    <col min="15107" max="15107" width="21.28515625" style="54" customWidth="1"/>
    <col min="15108" max="15109" width="21.42578125" style="54" customWidth="1"/>
    <col min="15110" max="15360" width="8.85546875" style="54"/>
    <col min="15361" max="15361" width="26.5703125" style="54" customWidth="1"/>
    <col min="15362" max="15362" width="19.85546875" style="54" customWidth="1"/>
    <col min="15363" max="15363" width="21.28515625" style="54" customWidth="1"/>
    <col min="15364" max="15365" width="21.42578125" style="54" customWidth="1"/>
    <col min="15366" max="15616" width="8.85546875" style="54"/>
    <col min="15617" max="15617" width="26.5703125" style="54" customWidth="1"/>
    <col min="15618" max="15618" width="19.85546875" style="54" customWidth="1"/>
    <col min="15619" max="15619" width="21.28515625" style="54" customWidth="1"/>
    <col min="15620" max="15621" width="21.42578125" style="54" customWidth="1"/>
    <col min="15622" max="15872" width="8.85546875" style="54"/>
    <col min="15873" max="15873" width="26.5703125" style="54" customWidth="1"/>
    <col min="15874" max="15874" width="19.85546875" style="54" customWidth="1"/>
    <col min="15875" max="15875" width="21.28515625" style="54" customWidth="1"/>
    <col min="15876" max="15877" width="21.42578125" style="54" customWidth="1"/>
    <col min="15878" max="16128" width="8.85546875" style="54"/>
    <col min="16129" max="16129" width="26.5703125" style="54" customWidth="1"/>
    <col min="16130" max="16130" width="19.85546875" style="54" customWidth="1"/>
    <col min="16131" max="16131" width="21.28515625" style="54" customWidth="1"/>
    <col min="16132" max="16133" width="21.42578125" style="54" customWidth="1"/>
    <col min="16134" max="16384" width="8.85546875" style="54"/>
  </cols>
  <sheetData>
    <row r="1" spans="1:9" ht="65.25" customHeight="1" x14ac:dyDescent="0.25">
      <c r="A1" s="155" t="s">
        <v>40097</v>
      </c>
      <c r="B1" s="155"/>
      <c r="C1" s="155"/>
      <c r="D1" s="155"/>
      <c r="E1" s="52"/>
      <c r="F1" s="53"/>
    </row>
    <row r="2" spans="1:9" ht="18" thickBot="1" x14ac:dyDescent="0.35">
      <c r="A2" s="55"/>
      <c r="B2" s="55"/>
      <c r="C2" s="55"/>
      <c r="D2" s="55"/>
      <c r="E2" s="55"/>
      <c r="F2" s="53"/>
    </row>
    <row r="3" spans="1:9" ht="18" thickBot="1" x14ac:dyDescent="0.35">
      <c r="A3" s="156" t="s">
        <v>380</v>
      </c>
      <c r="B3" s="157"/>
      <c r="C3" s="157"/>
      <c r="D3" s="158"/>
      <c r="E3" s="55"/>
      <c r="F3" s="53"/>
    </row>
    <row r="4" spans="1:9" ht="21.75" customHeight="1" thickBot="1" x14ac:dyDescent="0.3">
      <c r="A4" s="56" t="s">
        <v>381</v>
      </c>
      <c r="B4" s="57" t="s">
        <v>382</v>
      </c>
      <c r="C4" s="57" t="s">
        <v>383</v>
      </c>
      <c r="D4" s="57" t="s">
        <v>384</v>
      </c>
      <c r="E4" s="55"/>
      <c r="F4" s="53"/>
    </row>
    <row r="5" spans="1:9" ht="36.75" customHeight="1" thickBot="1" x14ac:dyDescent="0.25">
      <c r="A5" s="58" t="s">
        <v>385</v>
      </c>
      <c r="B5" s="59">
        <v>20.34</v>
      </c>
      <c r="C5" s="59">
        <v>22.12</v>
      </c>
      <c r="D5" s="59">
        <v>25</v>
      </c>
      <c r="E5" s="60"/>
      <c r="F5" s="60"/>
      <c r="G5" s="61"/>
    </row>
    <row r="6" spans="1:9" ht="15.75" customHeight="1" x14ac:dyDescent="0.25">
      <c r="A6" s="62"/>
      <c r="B6" s="63"/>
      <c r="C6" s="63"/>
      <c r="D6" s="63"/>
      <c r="E6" s="60"/>
      <c r="F6" s="60"/>
    </row>
    <row r="7" spans="1:9" ht="20.25" hidden="1" customHeight="1" x14ac:dyDescent="0.25">
      <c r="A7" s="159" t="s">
        <v>386</v>
      </c>
      <c r="B7" s="159"/>
      <c r="C7" s="159"/>
      <c r="D7" s="159"/>
      <c r="E7" s="60"/>
      <c r="F7" s="60"/>
    </row>
    <row r="8" spans="1:9" ht="15" customHeight="1" x14ac:dyDescent="0.25">
      <c r="A8" s="160" t="s">
        <v>387</v>
      </c>
      <c r="B8" s="162" t="s">
        <v>388</v>
      </c>
      <c r="C8" s="163"/>
      <c r="D8" s="164"/>
      <c r="E8" s="165" t="s">
        <v>389</v>
      </c>
      <c r="F8" s="60"/>
      <c r="G8" s="165" t="s">
        <v>390</v>
      </c>
    </row>
    <row r="9" spans="1:9" ht="15" x14ac:dyDescent="0.25">
      <c r="A9" s="161"/>
      <c r="B9" s="64" t="s">
        <v>391</v>
      </c>
      <c r="C9" s="64" t="s">
        <v>392</v>
      </c>
      <c r="D9" s="64" t="s">
        <v>393</v>
      </c>
      <c r="E9" s="165"/>
      <c r="F9" s="60"/>
      <c r="G9" s="165"/>
    </row>
    <row r="10" spans="1:9" ht="24.95" customHeight="1" x14ac:dyDescent="0.2">
      <c r="A10" s="65" t="s">
        <v>394</v>
      </c>
      <c r="B10" s="66">
        <v>3</v>
      </c>
      <c r="C10" s="66">
        <v>4</v>
      </c>
      <c r="D10" s="66">
        <v>5.5</v>
      </c>
      <c r="E10" s="67">
        <v>3</v>
      </c>
      <c r="F10" s="68" t="str">
        <f>IF(E10=0," ",IF(E10&lt;B10,"ERRO",(IF(E10&gt;D10,"ERRO","OK!"))))</f>
        <v>OK!</v>
      </c>
      <c r="G10" s="67">
        <v>3</v>
      </c>
    </row>
    <row r="11" spans="1:9" ht="24.95" customHeight="1" x14ac:dyDescent="0.25">
      <c r="A11" s="65" t="s">
        <v>395</v>
      </c>
      <c r="B11" s="69">
        <v>0.8</v>
      </c>
      <c r="C11" s="69">
        <v>0.8</v>
      </c>
      <c r="D11" s="69">
        <v>1</v>
      </c>
      <c r="E11" s="70">
        <v>0.8</v>
      </c>
      <c r="F11" s="68" t="str">
        <f t="shared" ref="F11:F20" si="0">IF(E11=0," ",IF(E11&lt;B11,"ERRO",(IF(E11&gt;D11,"ERRO","OK!"))))</f>
        <v>OK!</v>
      </c>
      <c r="G11" s="70">
        <v>0.8</v>
      </c>
      <c r="I11" s="71"/>
    </row>
    <row r="12" spans="1:9" ht="24.95" customHeight="1" x14ac:dyDescent="0.25">
      <c r="A12" s="65" t="s">
        <v>396</v>
      </c>
      <c r="B12" s="69">
        <v>0.97</v>
      </c>
      <c r="C12" s="69">
        <v>1.27</v>
      </c>
      <c r="D12" s="69">
        <v>1.27</v>
      </c>
      <c r="E12" s="72">
        <v>0.97</v>
      </c>
      <c r="F12" s="68" t="str">
        <f t="shared" si="0"/>
        <v>OK!</v>
      </c>
      <c r="G12" s="72">
        <v>0.97</v>
      </c>
    </row>
    <row r="13" spans="1:9" ht="24.95" customHeight="1" x14ac:dyDescent="0.25">
      <c r="A13" s="65" t="s">
        <v>397</v>
      </c>
      <c r="B13" s="69">
        <v>0.59</v>
      </c>
      <c r="C13" s="69">
        <v>1.23</v>
      </c>
      <c r="D13" s="69">
        <v>1.39</v>
      </c>
      <c r="E13" s="72">
        <v>0.59</v>
      </c>
      <c r="F13" s="68" t="str">
        <f t="shared" si="0"/>
        <v>OK!</v>
      </c>
      <c r="G13" s="72">
        <v>0.59</v>
      </c>
    </row>
    <row r="14" spans="1:9" ht="24.95" customHeight="1" x14ac:dyDescent="0.25">
      <c r="A14" s="65" t="s">
        <v>398</v>
      </c>
      <c r="B14" s="69">
        <v>6.16</v>
      </c>
      <c r="C14" s="69">
        <v>7.4</v>
      </c>
      <c r="D14" s="69">
        <v>8.9600000000000009</v>
      </c>
      <c r="E14" s="73">
        <v>6.2</v>
      </c>
      <c r="F14" s="68" t="str">
        <f t="shared" si="0"/>
        <v>OK!</v>
      </c>
      <c r="G14" s="70">
        <v>6.2</v>
      </c>
    </row>
    <row r="15" spans="1:9" ht="30" customHeight="1" x14ac:dyDescent="0.25">
      <c r="A15" s="74" t="s">
        <v>399</v>
      </c>
      <c r="B15" s="75">
        <f>SUM(B16:B19)</f>
        <v>7.15</v>
      </c>
      <c r="C15" s="75">
        <f>SUM(C16:C19)</f>
        <v>9.9</v>
      </c>
      <c r="D15" s="75">
        <f>SUM(D16:D19)</f>
        <v>13.15</v>
      </c>
      <c r="E15" s="76">
        <f>SUM(E16:E20)</f>
        <v>9.2899999999999991</v>
      </c>
      <c r="F15" s="68" t="str">
        <f t="shared" si="0"/>
        <v>OK!</v>
      </c>
      <c r="G15" s="77">
        <v>7.29</v>
      </c>
    </row>
    <row r="16" spans="1:9" ht="13.9" x14ac:dyDescent="0.25">
      <c r="A16" s="65" t="s">
        <v>400</v>
      </c>
      <c r="B16" s="69">
        <v>3</v>
      </c>
      <c r="C16" s="69">
        <v>3</v>
      </c>
      <c r="D16" s="69">
        <v>3</v>
      </c>
      <c r="E16" s="78">
        <v>3</v>
      </c>
      <c r="F16" s="68" t="str">
        <f t="shared" si="0"/>
        <v>OK!</v>
      </c>
      <c r="G16" s="70">
        <v>3</v>
      </c>
    </row>
    <row r="17" spans="1:7" ht="13.9" x14ac:dyDescent="0.25">
      <c r="A17" s="79" t="s">
        <v>401</v>
      </c>
      <c r="B17" s="69">
        <v>0.65</v>
      </c>
      <c r="C17" s="69">
        <v>0.65</v>
      </c>
      <c r="D17" s="69">
        <v>0.65</v>
      </c>
      <c r="E17" s="78">
        <v>0.65</v>
      </c>
      <c r="F17" s="68" t="str">
        <f t="shared" si="0"/>
        <v>OK!</v>
      </c>
      <c r="G17" s="70">
        <v>0.65</v>
      </c>
    </row>
    <row r="18" spans="1:7" ht="13.9" x14ac:dyDescent="0.25">
      <c r="A18" s="79" t="s">
        <v>402</v>
      </c>
      <c r="B18" s="69">
        <v>1.5</v>
      </c>
      <c r="C18" s="69">
        <v>3</v>
      </c>
      <c r="D18" s="69">
        <v>5</v>
      </c>
      <c r="E18" s="78">
        <v>1.64</v>
      </c>
      <c r="F18" s="68" t="str">
        <f t="shared" si="0"/>
        <v>OK!</v>
      </c>
      <c r="G18" s="70">
        <v>2</v>
      </c>
    </row>
    <row r="19" spans="1:7" ht="14.25" x14ac:dyDescent="0.2">
      <c r="A19" s="79" t="s">
        <v>403</v>
      </c>
      <c r="B19" s="69">
        <v>2</v>
      </c>
      <c r="C19" s="69">
        <f>(D19+B19)/2</f>
        <v>3.25</v>
      </c>
      <c r="D19" s="69">
        <v>4.5</v>
      </c>
      <c r="E19" s="78">
        <v>2</v>
      </c>
      <c r="F19" s="68" t="str">
        <f t="shared" si="0"/>
        <v>OK!</v>
      </c>
      <c r="G19" s="70">
        <v>2</v>
      </c>
    </row>
    <row r="20" spans="1:7" ht="14.25" x14ac:dyDescent="0.2">
      <c r="A20" s="80" t="s">
        <v>404</v>
      </c>
      <c r="B20" s="81">
        <v>2</v>
      </c>
      <c r="C20" s="81">
        <v>2</v>
      </c>
      <c r="D20" s="81">
        <v>2</v>
      </c>
      <c r="E20" s="82">
        <v>2</v>
      </c>
      <c r="F20" s="68" t="str">
        <f t="shared" si="0"/>
        <v>OK!</v>
      </c>
      <c r="G20" s="83"/>
    </row>
    <row r="21" spans="1:7" ht="13.9" x14ac:dyDescent="0.25">
      <c r="A21" s="84" t="s">
        <v>405</v>
      </c>
      <c r="B21" s="85"/>
      <c r="C21" s="85"/>
      <c r="D21" s="85"/>
      <c r="E21" s="85">
        <f>ROUND((((((1+E10/100+E11/100+E12/100)*(1+E13/100)*(1+E14/100))/(1-E15/100))-1)*100),2)</f>
        <v>23.38</v>
      </c>
      <c r="F21" s="68" t="str">
        <f>IF(E21=0," ",IF(E21&lt;B5,"ERRO",(IF(E21&gt;D5,"ERRO","OK!"))))</f>
        <v>OK!</v>
      </c>
      <c r="G21" s="85">
        <f>ROUND((((((1+G10/100+G11/100+G12/100)*(1+G13/100)*(1+G14/100))/(1-G15/100))-1)*100),2)</f>
        <v>20.72</v>
      </c>
    </row>
    <row r="22" spans="1:7" ht="12" customHeight="1" x14ac:dyDescent="0.25">
      <c r="A22" s="60"/>
      <c r="B22" s="60"/>
      <c r="C22" s="60"/>
      <c r="D22" s="60"/>
      <c r="E22" s="60"/>
      <c r="F22" s="60"/>
    </row>
    <row r="23" spans="1:7" ht="20.25" customHeight="1" x14ac:dyDescent="0.2">
      <c r="A23" s="60" t="s">
        <v>406</v>
      </c>
      <c r="B23" s="60"/>
      <c r="C23" s="60"/>
      <c r="D23" s="60"/>
      <c r="E23" s="60"/>
      <c r="F23" s="60"/>
    </row>
    <row r="24" spans="1:7" ht="13.9" x14ac:dyDescent="0.25">
      <c r="A24" s="60"/>
      <c r="B24" s="60"/>
      <c r="C24" s="60"/>
      <c r="D24" s="60"/>
      <c r="E24" s="60"/>
      <c r="F24" s="60"/>
    </row>
    <row r="25" spans="1:7" ht="14.25" x14ac:dyDescent="0.2">
      <c r="A25" s="166" t="s">
        <v>407</v>
      </c>
      <c r="B25" s="166"/>
      <c r="C25" s="166"/>
      <c r="D25" s="166"/>
      <c r="E25" s="60"/>
      <c r="F25" s="60"/>
    </row>
    <row r="26" spans="1:7" ht="13.9" x14ac:dyDescent="0.25">
      <c r="A26" s="60"/>
      <c r="B26" s="60"/>
      <c r="C26" s="60"/>
      <c r="D26" s="60"/>
      <c r="E26" s="60"/>
      <c r="F26" s="60"/>
    </row>
    <row r="27" spans="1:7" ht="13.9" x14ac:dyDescent="0.25">
      <c r="A27" s="60"/>
      <c r="B27" s="60"/>
      <c r="C27" s="60"/>
      <c r="D27" s="60"/>
      <c r="E27" s="60"/>
      <c r="F27" s="60"/>
    </row>
    <row r="28" spans="1:7" ht="13.9" x14ac:dyDescent="0.25">
      <c r="A28" s="60"/>
      <c r="B28" s="60"/>
      <c r="C28" s="60"/>
      <c r="D28" s="60"/>
      <c r="E28" s="60"/>
      <c r="F28" s="60"/>
    </row>
    <row r="29" spans="1:7" ht="13.9" x14ac:dyDescent="0.25">
      <c r="A29" s="60"/>
      <c r="B29" s="60"/>
      <c r="C29" s="60"/>
      <c r="D29" s="60"/>
      <c r="E29" s="60"/>
      <c r="F29" s="60"/>
    </row>
    <row r="30" spans="1:7" ht="13.9" x14ac:dyDescent="0.25">
      <c r="A30" s="60"/>
      <c r="B30" s="60"/>
      <c r="C30" s="60"/>
      <c r="D30" s="60"/>
      <c r="E30" s="60"/>
      <c r="F30" s="60"/>
    </row>
    <row r="31" spans="1:7" ht="13.9" x14ac:dyDescent="0.25">
      <c r="A31" s="86" t="s">
        <v>408</v>
      </c>
      <c r="B31" s="60"/>
      <c r="C31" s="60"/>
      <c r="D31" s="60"/>
      <c r="E31" s="60"/>
      <c r="F31" s="60"/>
    </row>
    <row r="32" spans="1:7" ht="14.25" x14ac:dyDescent="0.2">
      <c r="A32" s="154" t="s">
        <v>409</v>
      </c>
      <c r="B32" s="154"/>
      <c r="C32" s="154"/>
      <c r="D32" s="154"/>
      <c r="E32" s="60"/>
      <c r="F32" s="60"/>
    </row>
    <row r="33" spans="1:6" ht="13.9" x14ac:dyDescent="0.25">
      <c r="A33" s="154" t="s">
        <v>410</v>
      </c>
      <c r="B33" s="154"/>
      <c r="C33" s="154"/>
      <c r="D33" s="154"/>
      <c r="E33" s="60"/>
      <c r="F33" s="60"/>
    </row>
    <row r="34" spans="1:6" ht="13.9" x14ac:dyDescent="0.25">
      <c r="A34" s="154" t="s">
        <v>411</v>
      </c>
      <c r="B34" s="154"/>
      <c r="C34" s="154"/>
      <c r="D34" s="154"/>
      <c r="E34" s="60"/>
      <c r="F34" s="60"/>
    </row>
    <row r="35" spans="1:6" ht="13.9" x14ac:dyDescent="0.25">
      <c r="A35" s="154" t="s">
        <v>412</v>
      </c>
      <c r="B35" s="154"/>
      <c r="C35" s="154"/>
      <c r="D35" s="154"/>
      <c r="E35" s="60"/>
      <c r="F35" s="60"/>
    </row>
    <row r="36" spans="1:6" ht="13.9" x14ac:dyDescent="0.25">
      <c r="A36" s="154" t="s">
        <v>413</v>
      </c>
      <c r="B36" s="154"/>
      <c r="C36" s="154"/>
      <c r="D36" s="154"/>
      <c r="E36" s="60"/>
      <c r="F36" s="60"/>
    </row>
    <row r="37" spans="1:6" ht="13.9" x14ac:dyDescent="0.25">
      <c r="A37" s="87"/>
      <c r="B37" s="87"/>
      <c r="C37" s="87"/>
      <c r="D37" s="87"/>
      <c r="E37" s="60"/>
      <c r="F37" s="60"/>
    </row>
    <row r="38" spans="1:6" ht="13.15" x14ac:dyDescent="0.25">
      <c r="A38" s="88" t="s">
        <v>414</v>
      </c>
      <c r="B38" s="88"/>
      <c r="C38" s="88"/>
      <c r="D38" s="88"/>
      <c r="E38" s="88"/>
      <c r="F38" s="89"/>
    </row>
    <row r="39" spans="1:6" ht="18" customHeight="1" x14ac:dyDescent="0.2">
      <c r="A39" s="168" t="s">
        <v>415</v>
      </c>
      <c r="B39" s="168"/>
      <c r="C39" s="168"/>
      <c r="D39" s="168"/>
      <c r="E39" s="168"/>
      <c r="F39" s="89"/>
    </row>
    <row r="40" spans="1:6" ht="27.75" customHeight="1" x14ac:dyDescent="0.2">
      <c r="A40" s="168" t="s">
        <v>416</v>
      </c>
      <c r="B40" s="168"/>
      <c r="C40" s="168"/>
      <c r="D40" s="168"/>
      <c r="E40" s="168"/>
      <c r="F40" s="89"/>
    </row>
    <row r="41" spans="1:6" ht="13.15" x14ac:dyDescent="0.25">
      <c r="A41" s="89"/>
      <c r="B41" s="89"/>
      <c r="C41" s="89"/>
      <c r="D41" s="89"/>
      <c r="E41" s="89"/>
      <c r="F41" s="89"/>
    </row>
    <row r="42" spans="1:6" ht="32.25" customHeight="1" x14ac:dyDescent="0.2">
      <c r="A42" s="169" t="s">
        <v>417</v>
      </c>
      <c r="B42" s="169"/>
      <c r="C42" s="169"/>
      <c r="D42" s="169"/>
      <c r="E42" s="89"/>
      <c r="F42" s="89"/>
    </row>
    <row r="43" spans="1:6" ht="15.75" thickBot="1" x14ac:dyDescent="0.25">
      <c r="A43" s="90"/>
      <c r="B43" s="89"/>
      <c r="C43" s="89"/>
      <c r="D43" s="89"/>
      <c r="E43" s="89"/>
      <c r="F43" s="89"/>
    </row>
    <row r="44" spans="1:6" ht="16.5" thickBot="1" x14ac:dyDescent="0.25">
      <c r="A44" s="156" t="s">
        <v>418</v>
      </c>
      <c r="B44" s="157"/>
      <c r="C44" s="157"/>
      <c r="D44" s="158"/>
      <c r="E44" s="89"/>
      <c r="F44" s="89"/>
    </row>
    <row r="45" spans="1:6" ht="24" customHeight="1" thickBot="1" x14ac:dyDescent="0.25">
      <c r="A45" s="56" t="s">
        <v>381</v>
      </c>
      <c r="B45" s="57" t="s">
        <v>382</v>
      </c>
      <c r="C45" s="57" t="s">
        <v>383</v>
      </c>
      <c r="D45" s="57" t="s">
        <v>384</v>
      </c>
      <c r="E45" s="89"/>
      <c r="F45" s="89"/>
    </row>
    <row r="46" spans="1:6" ht="31.5" customHeight="1" thickBot="1" x14ac:dyDescent="0.25">
      <c r="A46" s="91" t="s">
        <v>385</v>
      </c>
      <c r="B46" s="92">
        <v>20.34</v>
      </c>
      <c r="C46" s="92">
        <v>22.12</v>
      </c>
      <c r="D46" s="92">
        <v>25</v>
      </c>
      <c r="E46" s="89"/>
      <c r="F46" s="89"/>
    </row>
    <row r="47" spans="1:6" ht="57.75" customHeight="1" x14ac:dyDescent="0.2">
      <c r="A47" s="167" t="s">
        <v>419</v>
      </c>
      <c r="B47" s="167"/>
      <c r="C47" s="167"/>
      <c r="D47" s="167"/>
      <c r="E47" s="167"/>
      <c r="F47" s="89"/>
    </row>
    <row r="48" spans="1:6" ht="15" x14ac:dyDescent="0.2">
      <c r="A48" s="93"/>
      <c r="B48" s="94"/>
      <c r="C48" s="94"/>
      <c r="D48" s="94"/>
      <c r="E48" s="89"/>
      <c r="F48" s="89"/>
    </row>
    <row r="49" spans="1:6" ht="77.25" customHeight="1" x14ac:dyDescent="0.2">
      <c r="A49" s="167" t="s">
        <v>420</v>
      </c>
      <c r="B49" s="167"/>
      <c r="C49" s="167"/>
      <c r="D49" s="167"/>
      <c r="E49" s="167"/>
      <c r="F49" s="89"/>
    </row>
    <row r="50" spans="1:6" ht="13.5" thickBot="1" x14ac:dyDescent="0.25">
      <c r="A50" s="89"/>
      <c r="B50" s="89"/>
      <c r="C50" s="89"/>
      <c r="D50" s="89"/>
      <c r="E50" s="89"/>
      <c r="F50" s="89"/>
    </row>
    <row r="51" spans="1:6" ht="47.25" customHeight="1" x14ac:dyDescent="0.25">
      <c r="A51" s="95" t="s">
        <v>421</v>
      </c>
      <c r="B51" s="96">
        <f>SUM(B16:B19)+2</f>
        <v>9.15</v>
      </c>
      <c r="C51" s="96">
        <f>SUM(C16:C19)+2</f>
        <v>11.9</v>
      </c>
      <c r="D51" s="96">
        <f>SUM(D16:D19)+2</f>
        <v>15.15</v>
      </c>
      <c r="E51" s="97">
        <f>IF(E15&gt;0, (SUM(E16:E19)+2), 0)</f>
        <v>9.2899999999999991</v>
      </c>
      <c r="F51" s="89"/>
    </row>
    <row r="52" spans="1:6" ht="22.5" customHeight="1" thickBot="1" x14ac:dyDescent="0.3">
      <c r="A52" s="98" t="s">
        <v>405</v>
      </c>
      <c r="B52" s="99"/>
      <c r="C52" s="99"/>
      <c r="D52" s="99"/>
      <c r="E52" s="100">
        <f>((((1+E10/100+E11/100+E12/100)*(1+E13/100)*(1+E14/100))/(1-E51/100))-1)*100</f>
        <v>23.384641016425988</v>
      </c>
      <c r="F52" s="101"/>
    </row>
  </sheetData>
  <protectedRanges>
    <protectedRange sqref="E10:E14 G10:G14 G16:G20 E16:E20" name="Intervalo1_1"/>
  </protectedRanges>
  <mergeCells count="19">
    <mergeCell ref="A49:E49"/>
    <mergeCell ref="A36:D36"/>
    <mergeCell ref="A39:E39"/>
    <mergeCell ref="A40:E40"/>
    <mergeCell ref="A42:D42"/>
    <mergeCell ref="A44:D44"/>
    <mergeCell ref="A47:E47"/>
    <mergeCell ref="G8:G9"/>
    <mergeCell ref="A25:D25"/>
    <mergeCell ref="A32:D32"/>
    <mergeCell ref="A33:D33"/>
    <mergeCell ref="A34:D34"/>
    <mergeCell ref="E8:E9"/>
    <mergeCell ref="A35:D35"/>
    <mergeCell ref="A1:D1"/>
    <mergeCell ref="A3:D3"/>
    <mergeCell ref="A7:D7"/>
    <mergeCell ref="A8:A9"/>
    <mergeCell ref="B8:D8"/>
  </mergeCells>
  <pageMargins left="0.511811024" right="0.511811024" top="0.78740157499999996" bottom="0.78740157499999996" header="0.31496062000000002" footer="0.31496062000000002"/>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9"/>
  <sheetViews>
    <sheetView tabSelected="1" workbookViewId="0">
      <selection activeCell="D14" sqref="D14"/>
    </sheetView>
  </sheetViews>
  <sheetFormatPr defaultRowHeight="12.75" x14ac:dyDescent="0.2"/>
  <cols>
    <col min="1" max="1" width="33.42578125" style="54" customWidth="1"/>
    <col min="2" max="2" width="19.85546875" style="54" customWidth="1"/>
    <col min="3" max="3" width="21.28515625" style="54" customWidth="1"/>
    <col min="4" max="5" width="21.42578125" style="54" customWidth="1"/>
    <col min="6" max="6" width="8.85546875" style="54"/>
    <col min="7" max="7" width="11" style="54" customWidth="1"/>
    <col min="8" max="256" width="8.85546875" style="54"/>
    <col min="257" max="257" width="26.5703125" style="54" customWidth="1"/>
    <col min="258" max="258" width="19.85546875" style="54" customWidth="1"/>
    <col min="259" max="259" width="21.28515625" style="54" customWidth="1"/>
    <col min="260" max="261" width="21.42578125" style="54" customWidth="1"/>
    <col min="262" max="512" width="8.85546875" style="54"/>
    <col min="513" max="513" width="26.5703125" style="54" customWidth="1"/>
    <col min="514" max="514" width="19.85546875" style="54" customWidth="1"/>
    <col min="515" max="515" width="21.28515625" style="54" customWidth="1"/>
    <col min="516" max="517" width="21.42578125" style="54" customWidth="1"/>
    <col min="518" max="768" width="8.85546875" style="54"/>
    <col min="769" max="769" width="26.5703125" style="54" customWidth="1"/>
    <col min="770" max="770" width="19.85546875" style="54" customWidth="1"/>
    <col min="771" max="771" width="21.28515625" style="54" customWidth="1"/>
    <col min="772" max="773" width="21.42578125" style="54" customWidth="1"/>
    <col min="774" max="1024" width="8.85546875" style="54"/>
    <col min="1025" max="1025" width="26.5703125" style="54" customWidth="1"/>
    <col min="1026" max="1026" width="19.85546875" style="54" customWidth="1"/>
    <col min="1027" max="1027" width="21.28515625" style="54" customWidth="1"/>
    <col min="1028" max="1029" width="21.42578125" style="54" customWidth="1"/>
    <col min="1030" max="1280" width="8.85546875" style="54"/>
    <col min="1281" max="1281" width="26.5703125" style="54" customWidth="1"/>
    <col min="1282" max="1282" width="19.85546875" style="54" customWidth="1"/>
    <col min="1283" max="1283" width="21.28515625" style="54" customWidth="1"/>
    <col min="1284" max="1285" width="21.42578125" style="54" customWidth="1"/>
    <col min="1286" max="1536" width="8.85546875" style="54"/>
    <col min="1537" max="1537" width="26.5703125" style="54" customWidth="1"/>
    <col min="1538" max="1538" width="19.85546875" style="54" customWidth="1"/>
    <col min="1539" max="1539" width="21.28515625" style="54" customWidth="1"/>
    <col min="1540" max="1541" width="21.42578125" style="54" customWidth="1"/>
    <col min="1542" max="1792" width="8.85546875" style="54"/>
    <col min="1793" max="1793" width="26.5703125" style="54" customWidth="1"/>
    <col min="1794" max="1794" width="19.85546875" style="54" customWidth="1"/>
    <col min="1795" max="1795" width="21.28515625" style="54" customWidth="1"/>
    <col min="1796" max="1797" width="21.42578125" style="54" customWidth="1"/>
    <col min="1798" max="2048" width="8.85546875" style="54"/>
    <col min="2049" max="2049" width="26.5703125" style="54" customWidth="1"/>
    <col min="2050" max="2050" width="19.85546875" style="54" customWidth="1"/>
    <col min="2051" max="2051" width="21.28515625" style="54" customWidth="1"/>
    <col min="2052" max="2053" width="21.42578125" style="54" customWidth="1"/>
    <col min="2054" max="2304" width="8.85546875" style="54"/>
    <col min="2305" max="2305" width="26.5703125" style="54" customWidth="1"/>
    <col min="2306" max="2306" width="19.85546875" style="54" customWidth="1"/>
    <col min="2307" max="2307" width="21.28515625" style="54" customWidth="1"/>
    <col min="2308" max="2309" width="21.42578125" style="54" customWidth="1"/>
    <col min="2310" max="2560" width="8.85546875" style="54"/>
    <col min="2561" max="2561" width="26.5703125" style="54" customWidth="1"/>
    <col min="2562" max="2562" width="19.85546875" style="54" customWidth="1"/>
    <col min="2563" max="2563" width="21.28515625" style="54" customWidth="1"/>
    <col min="2564" max="2565" width="21.42578125" style="54" customWidth="1"/>
    <col min="2566" max="2816" width="8.85546875" style="54"/>
    <col min="2817" max="2817" width="26.5703125" style="54" customWidth="1"/>
    <col min="2818" max="2818" width="19.85546875" style="54" customWidth="1"/>
    <col min="2819" max="2819" width="21.28515625" style="54" customWidth="1"/>
    <col min="2820" max="2821" width="21.42578125" style="54" customWidth="1"/>
    <col min="2822" max="3072" width="8.85546875" style="54"/>
    <col min="3073" max="3073" width="26.5703125" style="54" customWidth="1"/>
    <col min="3074" max="3074" width="19.85546875" style="54" customWidth="1"/>
    <col min="3075" max="3075" width="21.28515625" style="54" customWidth="1"/>
    <col min="3076" max="3077" width="21.42578125" style="54" customWidth="1"/>
    <col min="3078" max="3328" width="8.85546875" style="54"/>
    <col min="3329" max="3329" width="26.5703125" style="54" customWidth="1"/>
    <col min="3330" max="3330" width="19.85546875" style="54" customWidth="1"/>
    <col min="3331" max="3331" width="21.28515625" style="54" customWidth="1"/>
    <col min="3332" max="3333" width="21.42578125" style="54" customWidth="1"/>
    <col min="3334" max="3584" width="8.85546875" style="54"/>
    <col min="3585" max="3585" width="26.5703125" style="54" customWidth="1"/>
    <col min="3586" max="3586" width="19.85546875" style="54" customWidth="1"/>
    <col min="3587" max="3587" width="21.28515625" style="54" customWidth="1"/>
    <col min="3588" max="3589" width="21.42578125" style="54" customWidth="1"/>
    <col min="3590" max="3840" width="8.85546875" style="54"/>
    <col min="3841" max="3841" width="26.5703125" style="54" customWidth="1"/>
    <col min="3842" max="3842" width="19.85546875" style="54" customWidth="1"/>
    <col min="3843" max="3843" width="21.28515625" style="54" customWidth="1"/>
    <col min="3844" max="3845" width="21.42578125" style="54" customWidth="1"/>
    <col min="3846" max="4096" width="8.85546875" style="54"/>
    <col min="4097" max="4097" width="26.5703125" style="54" customWidth="1"/>
    <col min="4098" max="4098" width="19.85546875" style="54" customWidth="1"/>
    <col min="4099" max="4099" width="21.28515625" style="54" customWidth="1"/>
    <col min="4100" max="4101" width="21.42578125" style="54" customWidth="1"/>
    <col min="4102" max="4352" width="8.85546875" style="54"/>
    <col min="4353" max="4353" width="26.5703125" style="54" customWidth="1"/>
    <col min="4354" max="4354" width="19.85546875" style="54" customWidth="1"/>
    <col min="4355" max="4355" width="21.28515625" style="54" customWidth="1"/>
    <col min="4356" max="4357" width="21.42578125" style="54" customWidth="1"/>
    <col min="4358" max="4608" width="8.85546875" style="54"/>
    <col min="4609" max="4609" width="26.5703125" style="54" customWidth="1"/>
    <col min="4610" max="4610" width="19.85546875" style="54" customWidth="1"/>
    <col min="4611" max="4611" width="21.28515625" style="54" customWidth="1"/>
    <col min="4612" max="4613" width="21.42578125" style="54" customWidth="1"/>
    <col min="4614" max="4864" width="8.85546875" style="54"/>
    <col min="4865" max="4865" width="26.5703125" style="54" customWidth="1"/>
    <col min="4866" max="4866" width="19.85546875" style="54" customWidth="1"/>
    <col min="4867" max="4867" width="21.28515625" style="54" customWidth="1"/>
    <col min="4868" max="4869" width="21.42578125" style="54" customWidth="1"/>
    <col min="4870" max="5120" width="8.85546875" style="54"/>
    <col min="5121" max="5121" width="26.5703125" style="54" customWidth="1"/>
    <col min="5122" max="5122" width="19.85546875" style="54" customWidth="1"/>
    <col min="5123" max="5123" width="21.28515625" style="54" customWidth="1"/>
    <col min="5124" max="5125" width="21.42578125" style="54" customWidth="1"/>
    <col min="5126" max="5376" width="8.85546875" style="54"/>
    <col min="5377" max="5377" width="26.5703125" style="54" customWidth="1"/>
    <col min="5378" max="5378" width="19.85546875" style="54" customWidth="1"/>
    <col min="5379" max="5379" width="21.28515625" style="54" customWidth="1"/>
    <col min="5380" max="5381" width="21.42578125" style="54" customWidth="1"/>
    <col min="5382" max="5632" width="8.85546875" style="54"/>
    <col min="5633" max="5633" width="26.5703125" style="54" customWidth="1"/>
    <col min="5634" max="5634" width="19.85546875" style="54" customWidth="1"/>
    <col min="5635" max="5635" width="21.28515625" style="54" customWidth="1"/>
    <col min="5636" max="5637" width="21.42578125" style="54" customWidth="1"/>
    <col min="5638" max="5888" width="8.85546875" style="54"/>
    <col min="5889" max="5889" width="26.5703125" style="54" customWidth="1"/>
    <col min="5890" max="5890" width="19.85546875" style="54" customWidth="1"/>
    <col min="5891" max="5891" width="21.28515625" style="54" customWidth="1"/>
    <col min="5892" max="5893" width="21.42578125" style="54" customWidth="1"/>
    <col min="5894" max="6144" width="8.85546875" style="54"/>
    <col min="6145" max="6145" width="26.5703125" style="54" customWidth="1"/>
    <col min="6146" max="6146" width="19.85546875" style="54" customWidth="1"/>
    <col min="6147" max="6147" width="21.28515625" style="54" customWidth="1"/>
    <col min="6148" max="6149" width="21.42578125" style="54" customWidth="1"/>
    <col min="6150" max="6400" width="8.85546875" style="54"/>
    <col min="6401" max="6401" width="26.5703125" style="54" customWidth="1"/>
    <col min="6402" max="6402" width="19.85546875" style="54" customWidth="1"/>
    <col min="6403" max="6403" width="21.28515625" style="54" customWidth="1"/>
    <col min="6404" max="6405" width="21.42578125" style="54" customWidth="1"/>
    <col min="6406" max="6656" width="8.85546875" style="54"/>
    <col min="6657" max="6657" width="26.5703125" style="54" customWidth="1"/>
    <col min="6658" max="6658" width="19.85546875" style="54" customWidth="1"/>
    <col min="6659" max="6659" width="21.28515625" style="54" customWidth="1"/>
    <col min="6660" max="6661" width="21.42578125" style="54" customWidth="1"/>
    <col min="6662" max="6912" width="8.85546875" style="54"/>
    <col min="6913" max="6913" width="26.5703125" style="54" customWidth="1"/>
    <col min="6914" max="6914" width="19.85546875" style="54" customWidth="1"/>
    <col min="6915" max="6915" width="21.28515625" style="54" customWidth="1"/>
    <col min="6916" max="6917" width="21.42578125" style="54" customWidth="1"/>
    <col min="6918" max="7168" width="8.85546875" style="54"/>
    <col min="7169" max="7169" width="26.5703125" style="54" customWidth="1"/>
    <col min="7170" max="7170" width="19.85546875" style="54" customWidth="1"/>
    <col min="7171" max="7171" width="21.28515625" style="54" customWidth="1"/>
    <col min="7172" max="7173" width="21.42578125" style="54" customWidth="1"/>
    <col min="7174" max="7424" width="8.85546875" style="54"/>
    <col min="7425" max="7425" width="26.5703125" style="54" customWidth="1"/>
    <col min="7426" max="7426" width="19.85546875" style="54" customWidth="1"/>
    <col min="7427" max="7427" width="21.28515625" style="54" customWidth="1"/>
    <col min="7428" max="7429" width="21.42578125" style="54" customWidth="1"/>
    <col min="7430" max="7680" width="8.85546875" style="54"/>
    <col min="7681" max="7681" width="26.5703125" style="54" customWidth="1"/>
    <col min="7682" max="7682" width="19.85546875" style="54" customWidth="1"/>
    <col min="7683" max="7683" width="21.28515625" style="54" customWidth="1"/>
    <col min="7684" max="7685" width="21.42578125" style="54" customWidth="1"/>
    <col min="7686" max="7936" width="8.85546875" style="54"/>
    <col min="7937" max="7937" width="26.5703125" style="54" customWidth="1"/>
    <col min="7938" max="7938" width="19.85546875" style="54" customWidth="1"/>
    <col min="7939" max="7939" width="21.28515625" style="54" customWidth="1"/>
    <col min="7940" max="7941" width="21.42578125" style="54" customWidth="1"/>
    <col min="7942" max="8192" width="8.85546875" style="54"/>
    <col min="8193" max="8193" width="26.5703125" style="54" customWidth="1"/>
    <col min="8194" max="8194" width="19.85546875" style="54" customWidth="1"/>
    <col min="8195" max="8195" width="21.28515625" style="54" customWidth="1"/>
    <col min="8196" max="8197" width="21.42578125" style="54" customWidth="1"/>
    <col min="8198" max="8448" width="8.85546875" style="54"/>
    <col min="8449" max="8449" width="26.5703125" style="54" customWidth="1"/>
    <col min="8450" max="8450" width="19.85546875" style="54" customWidth="1"/>
    <col min="8451" max="8451" width="21.28515625" style="54" customWidth="1"/>
    <col min="8452" max="8453" width="21.42578125" style="54" customWidth="1"/>
    <col min="8454" max="8704" width="8.85546875" style="54"/>
    <col min="8705" max="8705" width="26.5703125" style="54" customWidth="1"/>
    <col min="8706" max="8706" width="19.85546875" style="54" customWidth="1"/>
    <col min="8707" max="8707" width="21.28515625" style="54" customWidth="1"/>
    <col min="8708" max="8709" width="21.42578125" style="54" customWidth="1"/>
    <col min="8710" max="8960" width="8.85546875" style="54"/>
    <col min="8961" max="8961" width="26.5703125" style="54" customWidth="1"/>
    <col min="8962" max="8962" width="19.85546875" style="54" customWidth="1"/>
    <col min="8963" max="8963" width="21.28515625" style="54" customWidth="1"/>
    <col min="8964" max="8965" width="21.42578125" style="54" customWidth="1"/>
    <col min="8966" max="9216" width="8.85546875" style="54"/>
    <col min="9217" max="9217" width="26.5703125" style="54" customWidth="1"/>
    <col min="9218" max="9218" width="19.85546875" style="54" customWidth="1"/>
    <col min="9219" max="9219" width="21.28515625" style="54" customWidth="1"/>
    <col min="9220" max="9221" width="21.42578125" style="54" customWidth="1"/>
    <col min="9222" max="9472" width="8.85546875" style="54"/>
    <col min="9473" max="9473" width="26.5703125" style="54" customWidth="1"/>
    <col min="9474" max="9474" width="19.85546875" style="54" customWidth="1"/>
    <col min="9475" max="9475" width="21.28515625" style="54" customWidth="1"/>
    <col min="9476" max="9477" width="21.42578125" style="54" customWidth="1"/>
    <col min="9478" max="9728" width="8.85546875" style="54"/>
    <col min="9729" max="9729" width="26.5703125" style="54" customWidth="1"/>
    <col min="9730" max="9730" width="19.85546875" style="54" customWidth="1"/>
    <col min="9731" max="9731" width="21.28515625" style="54" customWidth="1"/>
    <col min="9732" max="9733" width="21.42578125" style="54" customWidth="1"/>
    <col min="9734" max="9984" width="8.85546875" style="54"/>
    <col min="9985" max="9985" width="26.5703125" style="54" customWidth="1"/>
    <col min="9986" max="9986" width="19.85546875" style="54" customWidth="1"/>
    <col min="9987" max="9987" width="21.28515625" style="54" customWidth="1"/>
    <col min="9988" max="9989" width="21.42578125" style="54" customWidth="1"/>
    <col min="9990" max="10240" width="8.85546875" style="54"/>
    <col min="10241" max="10241" width="26.5703125" style="54" customWidth="1"/>
    <col min="10242" max="10242" width="19.85546875" style="54" customWidth="1"/>
    <col min="10243" max="10243" width="21.28515625" style="54" customWidth="1"/>
    <col min="10244" max="10245" width="21.42578125" style="54" customWidth="1"/>
    <col min="10246" max="10496" width="8.85546875" style="54"/>
    <col min="10497" max="10497" width="26.5703125" style="54" customWidth="1"/>
    <col min="10498" max="10498" width="19.85546875" style="54" customWidth="1"/>
    <col min="10499" max="10499" width="21.28515625" style="54" customWidth="1"/>
    <col min="10500" max="10501" width="21.42578125" style="54" customWidth="1"/>
    <col min="10502" max="10752" width="8.85546875" style="54"/>
    <col min="10753" max="10753" width="26.5703125" style="54" customWidth="1"/>
    <col min="10754" max="10754" width="19.85546875" style="54" customWidth="1"/>
    <col min="10755" max="10755" width="21.28515625" style="54" customWidth="1"/>
    <col min="10756" max="10757" width="21.42578125" style="54" customWidth="1"/>
    <col min="10758" max="11008" width="8.85546875" style="54"/>
    <col min="11009" max="11009" width="26.5703125" style="54" customWidth="1"/>
    <col min="11010" max="11010" width="19.85546875" style="54" customWidth="1"/>
    <col min="11011" max="11011" width="21.28515625" style="54" customWidth="1"/>
    <col min="11012" max="11013" width="21.42578125" style="54" customWidth="1"/>
    <col min="11014" max="11264" width="8.85546875" style="54"/>
    <col min="11265" max="11265" width="26.5703125" style="54" customWidth="1"/>
    <col min="11266" max="11266" width="19.85546875" style="54" customWidth="1"/>
    <col min="11267" max="11267" width="21.28515625" style="54" customWidth="1"/>
    <col min="11268" max="11269" width="21.42578125" style="54" customWidth="1"/>
    <col min="11270" max="11520" width="8.85546875" style="54"/>
    <col min="11521" max="11521" width="26.5703125" style="54" customWidth="1"/>
    <col min="11522" max="11522" width="19.85546875" style="54" customWidth="1"/>
    <col min="11523" max="11523" width="21.28515625" style="54" customWidth="1"/>
    <col min="11524" max="11525" width="21.42578125" style="54" customWidth="1"/>
    <col min="11526" max="11776" width="8.85546875" style="54"/>
    <col min="11777" max="11777" width="26.5703125" style="54" customWidth="1"/>
    <col min="11778" max="11778" width="19.85546875" style="54" customWidth="1"/>
    <col min="11779" max="11779" width="21.28515625" style="54" customWidth="1"/>
    <col min="11780" max="11781" width="21.42578125" style="54" customWidth="1"/>
    <col min="11782" max="12032" width="8.85546875" style="54"/>
    <col min="12033" max="12033" width="26.5703125" style="54" customWidth="1"/>
    <col min="12034" max="12034" width="19.85546875" style="54" customWidth="1"/>
    <col min="12035" max="12035" width="21.28515625" style="54" customWidth="1"/>
    <col min="12036" max="12037" width="21.42578125" style="54" customWidth="1"/>
    <col min="12038" max="12288" width="8.85546875" style="54"/>
    <col min="12289" max="12289" width="26.5703125" style="54" customWidth="1"/>
    <col min="12290" max="12290" width="19.85546875" style="54" customWidth="1"/>
    <col min="12291" max="12291" width="21.28515625" style="54" customWidth="1"/>
    <col min="12292" max="12293" width="21.42578125" style="54" customWidth="1"/>
    <col min="12294" max="12544" width="8.85546875" style="54"/>
    <col min="12545" max="12545" width="26.5703125" style="54" customWidth="1"/>
    <col min="12546" max="12546" width="19.85546875" style="54" customWidth="1"/>
    <col min="12547" max="12547" width="21.28515625" style="54" customWidth="1"/>
    <col min="12548" max="12549" width="21.42578125" style="54" customWidth="1"/>
    <col min="12550" max="12800" width="8.85546875" style="54"/>
    <col min="12801" max="12801" width="26.5703125" style="54" customWidth="1"/>
    <col min="12802" max="12802" width="19.85546875" style="54" customWidth="1"/>
    <col min="12803" max="12803" width="21.28515625" style="54" customWidth="1"/>
    <col min="12804" max="12805" width="21.42578125" style="54" customWidth="1"/>
    <col min="12806" max="13056" width="8.85546875" style="54"/>
    <col min="13057" max="13057" width="26.5703125" style="54" customWidth="1"/>
    <col min="13058" max="13058" width="19.85546875" style="54" customWidth="1"/>
    <col min="13059" max="13059" width="21.28515625" style="54" customWidth="1"/>
    <col min="13060" max="13061" width="21.42578125" style="54" customWidth="1"/>
    <col min="13062" max="13312" width="8.85546875" style="54"/>
    <col min="13313" max="13313" width="26.5703125" style="54" customWidth="1"/>
    <col min="13314" max="13314" width="19.85546875" style="54" customWidth="1"/>
    <col min="13315" max="13315" width="21.28515625" style="54" customWidth="1"/>
    <col min="13316" max="13317" width="21.42578125" style="54" customWidth="1"/>
    <col min="13318" max="13568" width="8.85546875" style="54"/>
    <col min="13569" max="13569" width="26.5703125" style="54" customWidth="1"/>
    <col min="13570" max="13570" width="19.85546875" style="54" customWidth="1"/>
    <col min="13571" max="13571" width="21.28515625" style="54" customWidth="1"/>
    <col min="13572" max="13573" width="21.42578125" style="54" customWidth="1"/>
    <col min="13574" max="13824" width="8.85546875" style="54"/>
    <col min="13825" max="13825" width="26.5703125" style="54" customWidth="1"/>
    <col min="13826" max="13826" width="19.85546875" style="54" customWidth="1"/>
    <col min="13827" max="13827" width="21.28515625" style="54" customWidth="1"/>
    <col min="13828" max="13829" width="21.42578125" style="54" customWidth="1"/>
    <col min="13830" max="14080" width="8.85546875" style="54"/>
    <col min="14081" max="14081" width="26.5703125" style="54" customWidth="1"/>
    <col min="14082" max="14082" width="19.85546875" style="54" customWidth="1"/>
    <col min="14083" max="14083" width="21.28515625" style="54" customWidth="1"/>
    <col min="14084" max="14085" width="21.42578125" style="54" customWidth="1"/>
    <col min="14086" max="14336" width="8.85546875" style="54"/>
    <col min="14337" max="14337" width="26.5703125" style="54" customWidth="1"/>
    <col min="14338" max="14338" width="19.85546875" style="54" customWidth="1"/>
    <col min="14339" max="14339" width="21.28515625" style="54" customWidth="1"/>
    <col min="14340" max="14341" width="21.42578125" style="54" customWidth="1"/>
    <col min="14342" max="14592" width="8.85546875" style="54"/>
    <col min="14593" max="14593" width="26.5703125" style="54" customWidth="1"/>
    <col min="14594" max="14594" width="19.85546875" style="54" customWidth="1"/>
    <col min="14595" max="14595" width="21.28515625" style="54" customWidth="1"/>
    <col min="14596" max="14597" width="21.42578125" style="54" customWidth="1"/>
    <col min="14598" max="14848" width="8.85546875" style="54"/>
    <col min="14849" max="14849" width="26.5703125" style="54" customWidth="1"/>
    <col min="14850" max="14850" width="19.85546875" style="54" customWidth="1"/>
    <col min="14851" max="14851" width="21.28515625" style="54" customWidth="1"/>
    <col min="14852" max="14853" width="21.42578125" style="54" customWidth="1"/>
    <col min="14854" max="15104" width="8.85546875" style="54"/>
    <col min="15105" max="15105" width="26.5703125" style="54" customWidth="1"/>
    <col min="15106" max="15106" width="19.85546875" style="54" customWidth="1"/>
    <col min="15107" max="15107" width="21.28515625" style="54" customWidth="1"/>
    <col min="15108" max="15109" width="21.42578125" style="54" customWidth="1"/>
    <col min="15110" max="15360" width="8.85546875" style="54"/>
    <col min="15361" max="15361" width="26.5703125" style="54" customWidth="1"/>
    <col min="15362" max="15362" width="19.85546875" style="54" customWidth="1"/>
    <col min="15363" max="15363" width="21.28515625" style="54" customWidth="1"/>
    <col min="15364" max="15365" width="21.42578125" style="54" customWidth="1"/>
    <col min="15366" max="15616" width="8.85546875" style="54"/>
    <col min="15617" max="15617" width="26.5703125" style="54" customWidth="1"/>
    <col min="15618" max="15618" width="19.85546875" style="54" customWidth="1"/>
    <col min="15619" max="15619" width="21.28515625" style="54" customWidth="1"/>
    <col min="15620" max="15621" width="21.42578125" style="54" customWidth="1"/>
    <col min="15622" max="15872" width="8.85546875" style="54"/>
    <col min="15873" max="15873" width="26.5703125" style="54" customWidth="1"/>
    <col min="15874" max="15874" width="19.85546875" style="54" customWidth="1"/>
    <col min="15875" max="15875" width="21.28515625" style="54" customWidth="1"/>
    <col min="15876" max="15877" width="21.42578125" style="54" customWidth="1"/>
    <col min="15878" max="16128" width="8.85546875" style="54"/>
    <col min="16129" max="16129" width="26.5703125" style="54" customWidth="1"/>
    <col min="16130" max="16130" width="19.85546875" style="54" customWidth="1"/>
    <col min="16131" max="16131" width="21.28515625" style="54" customWidth="1"/>
    <col min="16132" max="16133" width="21.42578125" style="54" customWidth="1"/>
    <col min="16134" max="16384" width="8.85546875" style="54"/>
  </cols>
  <sheetData>
    <row r="1" spans="1:10" ht="65.25" customHeight="1" x14ac:dyDescent="0.25">
      <c r="A1" s="170" t="s">
        <v>422</v>
      </c>
      <c r="B1" s="170"/>
      <c r="C1" s="170"/>
      <c r="D1" s="170"/>
      <c r="E1" s="52"/>
      <c r="F1" s="53"/>
    </row>
    <row r="2" spans="1:10" ht="18" thickBot="1" x14ac:dyDescent="0.35">
      <c r="A2" s="55"/>
      <c r="B2" s="55"/>
      <c r="C2" s="55"/>
      <c r="D2" s="55"/>
      <c r="E2" s="55"/>
      <c r="F2" s="53"/>
    </row>
    <row r="3" spans="1:10" ht="18" thickBot="1" x14ac:dyDescent="0.35">
      <c r="A3" s="156" t="s">
        <v>423</v>
      </c>
      <c r="B3" s="157"/>
      <c r="C3" s="157"/>
      <c r="D3" s="158"/>
      <c r="E3" s="55"/>
      <c r="F3" s="53"/>
    </row>
    <row r="4" spans="1:10" ht="21.75" customHeight="1" thickBot="1" x14ac:dyDescent="0.3">
      <c r="A4" s="171" t="s">
        <v>424</v>
      </c>
      <c r="B4" s="57" t="s">
        <v>425</v>
      </c>
      <c r="C4" s="57" t="s">
        <v>426</v>
      </c>
      <c r="D4" s="57" t="s">
        <v>427</v>
      </c>
      <c r="E4" s="55"/>
      <c r="F4" s="53"/>
    </row>
    <row r="5" spans="1:10" ht="36.75" customHeight="1" thickBot="1" x14ac:dyDescent="0.25">
      <c r="A5" s="172"/>
      <c r="B5" s="59">
        <v>11.1</v>
      </c>
      <c r="C5" s="104">
        <v>14.02</v>
      </c>
      <c r="D5" s="59">
        <v>16.8</v>
      </c>
      <c r="E5" s="60"/>
      <c r="F5" s="60"/>
      <c r="G5" s="61"/>
    </row>
    <row r="6" spans="1:10" ht="15.75" customHeight="1" x14ac:dyDescent="0.25">
      <c r="A6" s="62"/>
      <c r="B6" s="63"/>
      <c r="C6" s="63"/>
      <c r="D6" s="63"/>
      <c r="E6" s="60"/>
      <c r="F6" s="60"/>
    </row>
    <row r="7" spans="1:10" ht="20.25" hidden="1" customHeight="1" x14ac:dyDescent="0.25">
      <c r="A7" s="159" t="s">
        <v>386</v>
      </c>
      <c r="B7" s="159"/>
      <c r="C7" s="159"/>
      <c r="D7" s="159"/>
      <c r="E7" s="60"/>
      <c r="F7" s="60"/>
    </row>
    <row r="8" spans="1:10" ht="15" customHeight="1" x14ac:dyDescent="0.25">
      <c r="A8" s="160" t="s">
        <v>387</v>
      </c>
      <c r="B8" s="162" t="s">
        <v>388</v>
      </c>
      <c r="C8" s="163"/>
      <c r="D8" s="164"/>
      <c r="E8" s="165" t="s">
        <v>389</v>
      </c>
      <c r="F8" s="60"/>
      <c r="G8" s="165" t="s">
        <v>390</v>
      </c>
    </row>
    <row r="9" spans="1:10" ht="15" x14ac:dyDescent="0.25">
      <c r="A9" s="161"/>
      <c r="B9" s="64" t="s">
        <v>391</v>
      </c>
      <c r="C9" s="64" t="s">
        <v>392</v>
      </c>
      <c r="D9" s="64" t="s">
        <v>393</v>
      </c>
      <c r="E9" s="165"/>
      <c r="F9" s="60"/>
      <c r="G9" s="165"/>
    </row>
    <row r="10" spans="1:10" ht="24.95" customHeight="1" x14ac:dyDescent="0.2">
      <c r="A10" s="65" t="s">
        <v>394</v>
      </c>
      <c r="B10" s="66">
        <v>1.5</v>
      </c>
      <c r="C10" s="66">
        <v>3.45</v>
      </c>
      <c r="D10" s="66">
        <v>4.49</v>
      </c>
      <c r="E10" s="67">
        <v>1.5</v>
      </c>
      <c r="F10" s="68" t="str">
        <f>IF(E10=0," ",IF(E10&lt;B10,"ERRO",(IF(E10&gt;D10,"ERRO","OK!"))))</f>
        <v>OK!</v>
      </c>
      <c r="G10" s="67">
        <v>1.5</v>
      </c>
    </row>
    <row r="11" spans="1:10" ht="24.95" customHeight="1" x14ac:dyDescent="0.25">
      <c r="A11" s="65" t="s">
        <v>395</v>
      </c>
      <c r="B11" s="69">
        <v>0.3</v>
      </c>
      <c r="C11" s="69">
        <v>0.48</v>
      </c>
      <c r="D11" s="69">
        <v>0.82</v>
      </c>
      <c r="E11" s="70">
        <v>0.3</v>
      </c>
      <c r="F11" s="68" t="str">
        <f t="shared" ref="F11:F18" si="0">IF(E11=0," ",IF(E11&lt;B11,"ERRO",(IF(E11&gt;D11,"ERRO","OK!"))))</f>
        <v>OK!</v>
      </c>
      <c r="G11" s="70">
        <v>0.3</v>
      </c>
      <c r="I11" s="71"/>
    </row>
    <row r="12" spans="1:10" ht="24.95" customHeight="1" x14ac:dyDescent="0.25">
      <c r="A12" s="65" t="s">
        <v>396</v>
      </c>
      <c r="B12" s="69">
        <v>0.56000000000000005</v>
      </c>
      <c r="C12" s="69">
        <v>0.85</v>
      </c>
      <c r="D12" s="69">
        <v>0.89</v>
      </c>
      <c r="E12" s="72">
        <v>0.56000000000000005</v>
      </c>
      <c r="F12" s="68" t="str">
        <f t="shared" si="0"/>
        <v>OK!</v>
      </c>
      <c r="G12" s="72">
        <v>0.56000000000000005</v>
      </c>
    </row>
    <row r="13" spans="1:10" ht="24.95" customHeight="1" x14ac:dyDescent="0.25">
      <c r="A13" s="65" t="s">
        <v>397</v>
      </c>
      <c r="B13" s="69">
        <v>0.85</v>
      </c>
      <c r="C13" s="69">
        <v>0.85</v>
      </c>
      <c r="D13" s="69">
        <v>1.1100000000000001</v>
      </c>
      <c r="E13" s="72">
        <v>0.85</v>
      </c>
      <c r="F13" s="68" t="str">
        <f t="shared" si="0"/>
        <v>OK!</v>
      </c>
      <c r="G13" s="72">
        <v>0.85</v>
      </c>
    </row>
    <row r="14" spans="1:10" ht="24.95" customHeight="1" x14ac:dyDescent="0.25">
      <c r="A14" s="65" t="s">
        <v>398</v>
      </c>
      <c r="B14" s="69">
        <v>3.5</v>
      </c>
      <c r="C14" s="69">
        <v>5.1100000000000003</v>
      </c>
      <c r="D14" s="69">
        <v>6.22</v>
      </c>
      <c r="E14" s="73">
        <v>3.5</v>
      </c>
      <c r="F14" s="68" t="str">
        <f t="shared" si="0"/>
        <v>OK!</v>
      </c>
      <c r="G14" s="70">
        <v>3.5</v>
      </c>
    </row>
    <row r="15" spans="1:10" ht="30" customHeight="1" x14ac:dyDescent="0.25">
      <c r="A15" s="74" t="s">
        <v>399</v>
      </c>
      <c r="B15" s="75">
        <f>SUM(B16:B18)</f>
        <v>5.15</v>
      </c>
      <c r="C15" s="75">
        <f>SUM(C16:C18)</f>
        <v>6.65</v>
      </c>
      <c r="D15" s="75">
        <f>SUM(D16:D18)</f>
        <v>8.65</v>
      </c>
      <c r="E15" s="76">
        <f>SUM(E16:E18)</f>
        <v>5.15</v>
      </c>
      <c r="F15" s="68" t="str">
        <f t="shared" si="0"/>
        <v>OK!</v>
      </c>
      <c r="G15" s="77">
        <v>5.15</v>
      </c>
      <c r="J15" s="102"/>
    </row>
    <row r="16" spans="1:10" ht="13.9" x14ac:dyDescent="0.25">
      <c r="A16" s="65" t="s">
        <v>400</v>
      </c>
      <c r="B16" s="69">
        <v>3</v>
      </c>
      <c r="C16" s="69">
        <v>3</v>
      </c>
      <c r="D16" s="69">
        <v>3</v>
      </c>
      <c r="E16" s="78">
        <v>3</v>
      </c>
      <c r="F16" s="68" t="str">
        <f t="shared" si="0"/>
        <v>OK!</v>
      </c>
      <c r="G16" s="70">
        <v>3</v>
      </c>
    </row>
    <row r="17" spans="1:7" ht="13.9" x14ac:dyDescent="0.25">
      <c r="A17" s="79" t="s">
        <v>401</v>
      </c>
      <c r="B17" s="69">
        <v>0.65</v>
      </c>
      <c r="C17" s="69">
        <v>0.65</v>
      </c>
      <c r="D17" s="69">
        <v>0.65</v>
      </c>
      <c r="E17" s="78">
        <v>0.65</v>
      </c>
      <c r="F17" s="68" t="str">
        <f t="shared" si="0"/>
        <v>OK!</v>
      </c>
      <c r="G17" s="70">
        <v>0.65</v>
      </c>
    </row>
    <row r="18" spans="1:7" ht="13.9" x14ac:dyDescent="0.25">
      <c r="A18" s="79" t="s">
        <v>402</v>
      </c>
      <c r="B18" s="69">
        <v>1.5</v>
      </c>
      <c r="C18" s="69">
        <v>3</v>
      </c>
      <c r="D18" s="69">
        <v>5</v>
      </c>
      <c r="E18" s="78">
        <v>1.5</v>
      </c>
      <c r="F18" s="68" t="str">
        <f t="shared" si="0"/>
        <v>OK!</v>
      </c>
      <c r="G18" s="70">
        <v>1.5</v>
      </c>
    </row>
    <row r="19" spans="1:7" ht="13.9" x14ac:dyDescent="0.25">
      <c r="A19" s="84" t="s">
        <v>405</v>
      </c>
      <c r="B19" s="85"/>
      <c r="C19" s="85"/>
      <c r="D19" s="85"/>
      <c r="E19" s="85">
        <f>ROUND((((((1+E10/100+E11/100+E12/100)*(1+E13/100)*(1+E14/100))/(1-E15/100))-1)*100),2)</f>
        <v>12.64</v>
      </c>
      <c r="F19" s="68" t="str">
        <f>IF(E19=0," ",IF(E19&lt;B5,"ERRO",(IF(E19&gt;D5,"ERRO","OK!"))))</f>
        <v>OK!</v>
      </c>
      <c r="G19" s="85">
        <f>ROUND((((((1+G10/100+G11/100+G12/100)*(1+G13/100)*(1+G14/100))/(1-G15/100))-1)*100),2)</f>
        <v>12.64</v>
      </c>
    </row>
    <row r="20" spans="1:7" ht="12" customHeight="1" x14ac:dyDescent="0.25">
      <c r="A20" s="60"/>
      <c r="B20" s="103"/>
      <c r="C20" s="60"/>
      <c r="D20" s="60"/>
      <c r="E20" s="60"/>
      <c r="F20" s="60"/>
    </row>
    <row r="21" spans="1:7" ht="20.25" customHeight="1" x14ac:dyDescent="0.2">
      <c r="A21" s="60" t="s">
        <v>406</v>
      </c>
      <c r="B21" s="60"/>
      <c r="C21" s="60"/>
      <c r="D21" s="60"/>
      <c r="E21" s="60"/>
      <c r="F21" s="60"/>
    </row>
    <row r="22" spans="1:7" ht="13.9" x14ac:dyDescent="0.25">
      <c r="A22" s="60"/>
      <c r="B22" s="60"/>
      <c r="C22" s="60"/>
      <c r="D22" s="60"/>
      <c r="E22" s="60"/>
      <c r="F22" s="60"/>
    </row>
    <row r="23" spans="1:7" ht="14.25" x14ac:dyDescent="0.2">
      <c r="A23" s="166" t="s">
        <v>407</v>
      </c>
      <c r="B23" s="166"/>
      <c r="C23" s="166"/>
      <c r="D23" s="166"/>
      <c r="E23" s="60"/>
      <c r="F23" s="60"/>
    </row>
    <row r="24" spans="1:7" ht="13.9" x14ac:dyDescent="0.25">
      <c r="A24" s="60"/>
      <c r="B24" s="60"/>
      <c r="C24" s="60"/>
      <c r="D24" s="60"/>
      <c r="E24" s="60"/>
      <c r="F24" s="60"/>
    </row>
    <row r="25" spans="1:7" ht="13.9" x14ac:dyDescent="0.25">
      <c r="A25" s="60"/>
      <c r="B25" s="60"/>
      <c r="C25" s="60"/>
      <c r="D25" s="60"/>
      <c r="E25" s="60"/>
      <c r="F25" s="60"/>
    </row>
    <row r="26" spans="1:7" ht="13.9" x14ac:dyDescent="0.25">
      <c r="A26" s="60"/>
      <c r="B26" s="60"/>
      <c r="C26" s="60"/>
      <c r="D26" s="60"/>
      <c r="E26" s="60"/>
      <c r="F26" s="60"/>
    </row>
    <row r="27" spans="1:7" ht="13.9" x14ac:dyDescent="0.25">
      <c r="A27" s="60"/>
      <c r="B27" s="60"/>
      <c r="C27" s="60"/>
      <c r="D27" s="60"/>
      <c r="E27" s="60"/>
      <c r="F27" s="60"/>
    </row>
    <row r="28" spans="1:7" ht="13.9" x14ac:dyDescent="0.25">
      <c r="A28" s="60"/>
      <c r="B28" s="60"/>
      <c r="C28" s="60"/>
      <c r="D28" s="60"/>
      <c r="E28" s="60"/>
      <c r="F28" s="60"/>
    </row>
    <row r="29" spans="1:7" ht="13.9" x14ac:dyDescent="0.25">
      <c r="A29" s="86" t="s">
        <v>408</v>
      </c>
      <c r="B29" s="60"/>
      <c r="C29" s="60"/>
      <c r="D29" s="60"/>
      <c r="E29" s="60"/>
      <c r="F29" s="60"/>
    </row>
    <row r="30" spans="1:7" ht="14.25" x14ac:dyDescent="0.2">
      <c r="A30" s="154" t="s">
        <v>409</v>
      </c>
      <c r="B30" s="154"/>
      <c r="C30" s="154"/>
      <c r="D30" s="154"/>
      <c r="E30" s="60"/>
      <c r="F30" s="60"/>
    </row>
    <row r="31" spans="1:7" ht="13.9" x14ac:dyDescent="0.25">
      <c r="A31" s="154" t="s">
        <v>410</v>
      </c>
      <c r="B31" s="154"/>
      <c r="C31" s="154"/>
      <c r="D31" s="154"/>
      <c r="E31" s="60"/>
      <c r="F31" s="60"/>
    </row>
    <row r="32" spans="1:7" ht="13.9" x14ac:dyDescent="0.25">
      <c r="A32" s="154" t="s">
        <v>411</v>
      </c>
      <c r="B32" s="154"/>
      <c r="C32" s="154"/>
      <c r="D32" s="154"/>
      <c r="E32" s="60"/>
      <c r="F32" s="60"/>
    </row>
    <row r="33" spans="1:6" ht="13.9" x14ac:dyDescent="0.25">
      <c r="A33" s="154" t="s">
        <v>412</v>
      </c>
      <c r="B33" s="154"/>
      <c r="C33" s="154"/>
      <c r="D33" s="154"/>
      <c r="E33" s="60"/>
      <c r="F33" s="60"/>
    </row>
    <row r="34" spans="1:6" ht="13.9" x14ac:dyDescent="0.25">
      <c r="A34" s="154" t="s">
        <v>413</v>
      </c>
      <c r="B34" s="154"/>
      <c r="C34" s="154"/>
      <c r="D34" s="154"/>
      <c r="E34" s="60"/>
      <c r="F34" s="60"/>
    </row>
    <row r="35" spans="1:6" ht="13.9" x14ac:dyDescent="0.25">
      <c r="A35" s="87"/>
      <c r="B35" s="87"/>
      <c r="C35" s="87"/>
      <c r="D35" s="87"/>
      <c r="E35" s="60"/>
      <c r="F35" s="60"/>
    </row>
    <row r="36" spans="1:6" ht="13.15" x14ac:dyDescent="0.25">
      <c r="A36" s="88" t="s">
        <v>414</v>
      </c>
      <c r="B36" s="88"/>
      <c r="C36" s="88"/>
      <c r="D36" s="88"/>
      <c r="E36" s="88"/>
      <c r="F36" s="89"/>
    </row>
    <row r="37" spans="1:6" ht="18" customHeight="1" x14ac:dyDescent="0.2">
      <c r="A37" s="168" t="s">
        <v>415</v>
      </c>
      <c r="B37" s="168"/>
      <c r="C37" s="168"/>
      <c r="D37" s="168"/>
      <c r="E37" s="168"/>
      <c r="F37" s="89"/>
    </row>
    <row r="38" spans="1:6" ht="27.75" customHeight="1" x14ac:dyDescent="0.2">
      <c r="A38" s="168" t="s">
        <v>416</v>
      </c>
      <c r="B38" s="168"/>
      <c r="C38" s="168"/>
      <c r="D38" s="168"/>
      <c r="E38" s="168"/>
      <c r="F38" s="89"/>
    </row>
    <row r="39" spans="1:6" x14ac:dyDescent="0.2">
      <c r="A39" s="89"/>
      <c r="B39" s="89"/>
      <c r="C39" s="89"/>
      <c r="D39" s="89"/>
      <c r="E39" s="89"/>
      <c r="F39" s="89"/>
    </row>
    <row r="40" spans="1:6" ht="32.25" customHeight="1" x14ac:dyDescent="0.2">
      <c r="A40" s="169" t="s">
        <v>417</v>
      </c>
      <c r="B40" s="169"/>
      <c r="C40" s="169"/>
      <c r="D40" s="169"/>
      <c r="E40" s="89"/>
      <c r="F40" s="89"/>
    </row>
    <row r="41" spans="1:6" ht="15.75" thickBot="1" x14ac:dyDescent="0.25">
      <c r="A41" s="90"/>
      <c r="B41" s="89"/>
      <c r="C41" s="89"/>
      <c r="D41" s="89"/>
      <c r="E41" s="89"/>
      <c r="F41" s="89"/>
    </row>
    <row r="42" spans="1:6" ht="16.5" thickBot="1" x14ac:dyDescent="0.25">
      <c r="A42" s="156" t="s">
        <v>418</v>
      </c>
      <c r="B42" s="157"/>
      <c r="C42" s="157"/>
      <c r="D42" s="158"/>
      <c r="E42" s="89"/>
      <c r="F42" s="89"/>
    </row>
    <row r="43" spans="1:6" ht="24" customHeight="1" thickBot="1" x14ac:dyDescent="0.25">
      <c r="A43" s="171" t="s">
        <v>423</v>
      </c>
      <c r="B43" s="57" t="s">
        <v>425</v>
      </c>
      <c r="C43" s="57" t="s">
        <v>426</v>
      </c>
      <c r="D43" s="57" t="s">
        <v>427</v>
      </c>
      <c r="E43" s="89"/>
      <c r="F43" s="89"/>
    </row>
    <row r="44" spans="1:6" ht="31.5" customHeight="1" thickBot="1" x14ac:dyDescent="0.25">
      <c r="A44" s="172"/>
      <c r="B44" s="92">
        <v>11.1</v>
      </c>
      <c r="C44" s="105">
        <v>14.02</v>
      </c>
      <c r="D44" s="92">
        <v>16.8</v>
      </c>
      <c r="E44" s="89"/>
      <c r="F44" s="89"/>
    </row>
    <row r="45" spans="1:6" ht="15" x14ac:dyDescent="0.2">
      <c r="A45" s="93"/>
      <c r="B45" s="94"/>
      <c r="C45" s="94"/>
      <c r="D45" s="94"/>
      <c r="E45" s="89"/>
      <c r="F45" s="89"/>
    </row>
    <row r="46" spans="1:6" ht="77.25" customHeight="1" x14ac:dyDescent="0.2">
      <c r="A46" s="167" t="s">
        <v>420</v>
      </c>
      <c r="B46" s="167"/>
      <c r="C46" s="167"/>
      <c r="D46" s="167"/>
      <c r="E46" s="167"/>
      <c r="F46" s="89"/>
    </row>
    <row r="47" spans="1:6" ht="13.5" thickBot="1" x14ac:dyDescent="0.25">
      <c r="A47" s="89"/>
      <c r="B47" s="89"/>
      <c r="C47" s="89"/>
      <c r="D47" s="89"/>
      <c r="E47" s="89"/>
      <c r="F47" s="89"/>
    </row>
    <row r="48" spans="1:6" ht="47.25" customHeight="1" x14ac:dyDescent="0.25">
      <c r="A48" s="95" t="s">
        <v>428</v>
      </c>
      <c r="B48" s="96">
        <f>SUM(B16:B18)</f>
        <v>5.15</v>
      </c>
      <c r="C48" s="96">
        <f>SUM(C16:C18)</f>
        <v>6.65</v>
      </c>
      <c r="D48" s="96">
        <f>SUM(D16:D18)</f>
        <v>8.65</v>
      </c>
      <c r="E48" s="97">
        <f>IF(E15&gt;0, (SUM(E16:E18)), 0)</f>
        <v>5.15</v>
      </c>
      <c r="F48" s="89"/>
    </row>
    <row r="49" spans="1:6" ht="22.5" customHeight="1" thickBot="1" x14ac:dyDescent="0.3">
      <c r="A49" s="98" t="s">
        <v>405</v>
      </c>
      <c r="B49" s="99"/>
      <c r="C49" s="99"/>
      <c r="D49" s="99"/>
      <c r="E49" s="100">
        <f>((((1+E10/100+E11/100+E12/100)*(1+E13/100)*(1+E14/100))/(1-E48/100))-1)*100</f>
        <v>12.644293199789104</v>
      </c>
      <c r="F49" s="101" t="s">
        <v>429</v>
      </c>
    </row>
  </sheetData>
  <protectedRanges>
    <protectedRange sqref="E10:E14 G10:G14 E16:E18 G16:G18" name="Intervalo1_1"/>
  </protectedRanges>
  <mergeCells count="20">
    <mergeCell ref="A43:A44"/>
    <mergeCell ref="A46:E46"/>
    <mergeCell ref="A33:D33"/>
    <mergeCell ref="A34:D34"/>
    <mergeCell ref="A37:E37"/>
    <mergeCell ref="A38:E38"/>
    <mergeCell ref="A40:D40"/>
    <mergeCell ref="A42:D42"/>
    <mergeCell ref="E8:E9"/>
    <mergeCell ref="G8:G9"/>
    <mergeCell ref="A23:D23"/>
    <mergeCell ref="A30:D30"/>
    <mergeCell ref="A31:D31"/>
    <mergeCell ref="A32:D32"/>
    <mergeCell ref="A1:D1"/>
    <mergeCell ref="A3:D3"/>
    <mergeCell ref="A4:A5"/>
    <mergeCell ref="A7:D7"/>
    <mergeCell ref="A8:A9"/>
    <mergeCell ref="B8:D8"/>
  </mergeCells>
  <pageMargins left="0.511811024" right="0.511811024" top="0.78740157499999996" bottom="0.78740157499999996" header="0.31496062000000002" footer="0.31496062000000002"/>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I19"/>
  <sheetViews>
    <sheetView view="pageBreakPreview" topLeftCell="B1" zoomScaleNormal="100" zoomScaleSheetLayoutView="100" workbookViewId="0">
      <selection activeCell="D29" sqref="D29"/>
    </sheetView>
  </sheetViews>
  <sheetFormatPr defaultRowHeight="15" x14ac:dyDescent="0.25"/>
  <cols>
    <col min="2" max="2" width="18.85546875" bestFit="1" customWidth="1"/>
    <col min="3" max="3" width="22" bestFit="1" customWidth="1"/>
    <col min="4" max="4" width="18.7109375" bestFit="1" customWidth="1"/>
    <col min="5" max="5" width="18.42578125" bestFit="1" customWidth="1"/>
    <col min="6" max="6" width="18.7109375" bestFit="1" customWidth="1"/>
    <col min="7" max="8" width="18.42578125" bestFit="1" customWidth="1"/>
    <col min="9" max="9" width="20.140625" customWidth="1"/>
  </cols>
  <sheetData>
    <row r="3" spans="1:9" thickBot="1" x14ac:dyDescent="0.35"/>
    <row r="4" spans="1:9" ht="15.75" thickBot="1" x14ac:dyDescent="0.3">
      <c r="A4" s="138" t="s">
        <v>40096</v>
      </c>
      <c r="B4" s="139"/>
      <c r="C4" s="139"/>
      <c r="D4" s="139"/>
      <c r="E4" s="139"/>
      <c r="F4" s="139"/>
      <c r="G4" s="139"/>
      <c r="H4" s="139"/>
      <c r="I4" s="140"/>
    </row>
    <row r="5" spans="1:9" x14ac:dyDescent="0.25">
      <c r="A5" s="3" t="s">
        <v>0</v>
      </c>
      <c r="B5" s="4" t="s">
        <v>2</v>
      </c>
      <c r="C5" s="4" t="s">
        <v>251</v>
      </c>
      <c r="D5" s="4" t="s">
        <v>258</v>
      </c>
      <c r="E5" s="4" t="s">
        <v>264</v>
      </c>
      <c r="F5" s="4" t="s">
        <v>265</v>
      </c>
      <c r="G5" s="4" t="s">
        <v>266</v>
      </c>
      <c r="H5" s="4" t="s">
        <v>267</v>
      </c>
      <c r="I5" s="5" t="s">
        <v>268</v>
      </c>
    </row>
    <row r="6" spans="1:9" x14ac:dyDescent="0.25">
      <c r="A6" s="6" t="s">
        <v>252</v>
      </c>
      <c r="B6" s="7" t="s">
        <v>253</v>
      </c>
      <c r="C6" s="1">
        <f>'Anexo II PB-Pl. de Custo Geral'!I6</f>
        <v>230478.54789626561</v>
      </c>
      <c r="D6" s="1">
        <f>C6/12</f>
        <v>19206.545658022133</v>
      </c>
      <c r="E6" s="1">
        <f>D6/12</f>
        <v>1600.5454715018443</v>
      </c>
      <c r="F6" s="1">
        <f>E6/12</f>
        <v>133.37878929182037</v>
      </c>
      <c r="G6" s="1">
        <f>C6/12</f>
        <v>19206.545658022133</v>
      </c>
      <c r="H6" s="1">
        <f>C6/12</f>
        <v>19206.545658022133</v>
      </c>
      <c r="I6" s="8">
        <f>C6/12</f>
        <v>19206.545658022133</v>
      </c>
    </row>
    <row r="7" spans="1:9" ht="75" x14ac:dyDescent="0.25">
      <c r="A7" s="6" t="s">
        <v>254</v>
      </c>
      <c r="B7" s="9" t="s">
        <v>255</v>
      </c>
      <c r="C7" s="2">
        <f>'Anexo II PB-Pl. de Custo Geral'!I10</f>
        <v>6990241.6679392001</v>
      </c>
      <c r="D7" s="1">
        <f t="shared" ref="D7:D9" si="0">C7/12</f>
        <v>582520.13899493334</v>
      </c>
      <c r="E7" s="1">
        <f>C7/12</f>
        <v>582520.13899493334</v>
      </c>
      <c r="F7" s="1">
        <f>C7/12</f>
        <v>582520.13899493334</v>
      </c>
      <c r="G7" s="1">
        <f>C7/12</f>
        <v>582520.13899493334</v>
      </c>
      <c r="H7" s="1">
        <f>C7/12</f>
        <v>582520.13899493334</v>
      </c>
      <c r="I7" s="8">
        <f t="shared" ref="I7:I10" si="1">C7/12</f>
        <v>582520.13899493334</v>
      </c>
    </row>
    <row r="8" spans="1:9" ht="75" x14ac:dyDescent="0.25">
      <c r="A8" s="6" t="s">
        <v>256</v>
      </c>
      <c r="B8" s="9" t="s">
        <v>257</v>
      </c>
      <c r="C8" s="1">
        <f>'Anexo II PB-Pl. de Custo Geral'!I56</f>
        <v>57117969.476160802</v>
      </c>
      <c r="D8" s="1">
        <f t="shared" si="0"/>
        <v>4759830.7896800665</v>
      </c>
      <c r="E8" s="1">
        <f>C8/12</f>
        <v>4759830.7896800665</v>
      </c>
      <c r="F8" s="1">
        <f t="shared" ref="F8:F10" si="2">C8/12</f>
        <v>4759830.7896800665</v>
      </c>
      <c r="G8" s="1">
        <f>C8/12</f>
        <v>4759830.7896800665</v>
      </c>
      <c r="H8" s="1">
        <f>C8/12</f>
        <v>4759830.7896800665</v>
      </c>
      <c r="I8" s="8">
        <f t="shared" si="1"/>
        <v>4759830.7896800665</v>
      </c>
    </row>
    <row r="9" spans="1:9" ht="14.45" x14ac:dyDescent="0.3">
      <c r="A9" s="10" t="s">
        <v>263</v>
      </c>
      <c r="B9" s="7" t="s">
        <v>251</v>
      </c>
      <c r="C9" s="2">
        <f>SUM(C6:C8)</f>
        <v>64338689.691996269</v>
      </c>
      <c r="D9" s="1">
        <f t="shared" si="0"/>
        <v>5361557.4743330227</v>
      </c>
      <c r="E9" s="1">
        <f>C9/12</f>
        <v>5361557.4743330227</v>
      </c>
      <c r="F9" s="1">
        <f t="shared" si="2"/>
        <v>5361557.4743330227</v>
      </c>
      <c r="G9" s="1">
        <f>C9/12</f>
        <v>5361557.4743330227</v>
      </c>
      <c r="H9" s="1">
        <f>C9/12</f>
        <v>5361557.4743330227</v>
      </c>
      <c r="I9" s="8">
        <f t="shared" si="1"/>
        <v>5361557.4743330227</v>
      </c>
    </row>
    <row r="10" spans="1:9" ht="14.45" x14ac:dyDescent="0.3">
      <c r="A10" s="6" t="s">
        <v>261</v>
      </c>
      <c r="B10" s="7" t="s">
        <v>259</v>
      </c>
      <c r="C10" s="11">
        <v>1</v>
      </c>
      <c r="D10" s="11">
        <f>C10/12</f>
        <v>8.3333333333333329E-2</v>
      </c>
      <c r="E10" s="11">
        <f>C10/12</f>
        <v>8.3333333333333329E-2</v>
      </c>
      <c r="F10" s="11">
        <f t="shared" si="2"/>
        <v>8.3333333333333329E-2</v>
      </c>
      <c r="G10" s="11">
        <f>C10/12</f>
        <v>8.3333333333333329E-2</v>
      </c>
      <c r="H10" s="11">
        <f>C10/12</f>
        <v>8.3333333333333329E-2</v>
      </c>
      <c r="I10" s="12">
        <f t="shared" si="1"/>
        <v>8.3333333333333329E-2</v>
      </c>
    </row>
    <row r="11" spans="1:9" thickBot="1" x14ac:dyDescent="0.35">
      <c r="A11" s="13" t="s">
        <v>262</v>
      </c>
      <c r="B11" s="14" t="s">
        <v>260</v>
      </c>
      <c r="C11" s="15"/>
      <c r="D11" s="16">
        <f>D9</f>
        <v>5361557.4743330227</v>
      </c>
      <c r="E11" s="16">
        <f>SUM(D11,E9)</f>
        <v>10723114.948666045</v>
      </c>
      <c r="F11" s="16">
        <f>SUM(E11,F9)</f>
        <v>16084672.422999069</v>
      </c>
      <c r="G11" s="16">
        <f>SUM(F11,G9)</f>
        <v>21446229.897332091</v>
      </c>
      <c r="H11" s="16">
        <f>SUM(G11,H9)</f>
        <v>26807787.371665113</v>
      </c>
      <c r="I11" s="17">
        <f>SUM(H11,I9)</f>
        <v>32169344.845998134</v>
      </c>
    </row>
    <row r="12" spans="1:9" thickBot="1" x14ac:dyDescent="0.35"/>
    <row r="13" spans="1:9" x14ac:dyDescent="0.25">
      <c r="D13" s="3" t="s">
        <v>269</v>
      </c>
      <c r="E13" s="4" t="s">
        <v>270</v>
      </c>
      <c r="F13" s="4" t="s">
        <v>271</v>
      </c>
      <c r="G13" s="4" t="s">
        <v>272</v>
      </c>
      <c r="H13" s="4" t="s">
        <v>273</v>
      </c>
      <c r="I13" s="5" t="s">
        <v>274</v>
      </c>
    </row>
    <row r="14" spans="1:9" ht="14.45" x14ac:dyDescent="0.3">
      <c r="D14" s="18">
        <f>C6/12</f>
        <v>19206.545658022133</v>
      </c>
      <c r="E14" s="1">
        <f>C6/12</f>
        <v>19206.545658022133</v>
      </c>
      <c r="F14" s="1">
        <f>C6/12</f>
        <v>19206.545658022133</v>
      </c>
      <c r="G14" s="1">
        <f>C6/12</f>
        <v>19206.545658022133</v>
      </c>
      <c r="H14" s="1">
        <f>C6/12</f>
        <v>19206.545658022133</v>
      </c>
      <c r="I14" s="8">
        <f>C6/12</f>
        <v>19206.545658022133</v>
      </c>
    </row>
    <row r="15" spans="1:9" ht="14.45" x14ac:dyDescent="0.3">
      <c r="D15" s="18">
        <f t="shared" ref="D15:D18" si="3">C7/12</f>
        <v>582520.13899493334</v>
      </c>
      <c r="E15" s="1">
        <f t="shared" ref="E15:E18" si="4">C7/12</f>
        <v>582520.13899493334</v>
      </c>
      <c r="F15" s="1">
        <f t="shared" ref="F15:F16" si="5">C7/12</f>
        <v>582520.13899493334</v>
      </c>
      <c r="G15" s="1">
        <f t="shared" ref="G15:G17" si="6">C7/12</f>
        <v>582520.13899493334</v>
      </c>
      <c r="H15" s="1">
        <f t="shared" ref="H15:H18" si="7">C7/12</f>
        <v>582520.13899493334</v>
      </c>
      <c r="I15" s="8">
        <f t="shared" ref="I15:I18" si="8">C7/12</f>
        <v>582520.13899493334</v>
      </c>
    </row>
    <row r="16" spans="1:9" ht="14.45" x14ac:dyDescent="0.3">
      <c r="D16" s="18">
        <f t="shared" si="3"/>
        <v>4759830.7896800665</v>
      </c>
      <c r="E16" s="1">
        <f t="shared" si="4"/>
        <v>4759830.7896800665</v>
      </c>
      <c r="F16" s="1">
        <f t="shared" si="5"/>
        <v>4759830.7896800665</v>
      </c>
      <c r="G16" s="1">
        <f t="shared" si="6"/>
        <v>4759830.7896800665</v>
      </c>
      <c r="H16" s="1">
        <f t="shared" si="7"/>
        <v>4759830.7896800665</v>
      </c>
      <c r="I16" s="8">
        <f t="shared" si="8"/>
        <v>4759830.7896800665</v>
      </c>
    </row>
    <row r="17" spans="4:9" ht="14.45" x14ac:dyDescent="0.3">
      <c r="D17" s="18">
        <f t="shared" si="3"/>
        <v>5361557.4743330227</v>
      </c>
      <c r="E17" s="1">
        <f t="shared" si="4"/>
        <v>5361557.4743330227</v>
      </c>
      <c r="F17" s="1">
        <f t="shared" ref="F17" si="9">C9/12</f>
        <v>5361557.4743330227</v>
      </c>
      <c r="G17" s="1">
        <f t="shared" si="6"/>
        <v>5361557.4743330227</v>
      </c>
      <c r="H17" s="1">
        <f t="shared" si="7"/>
        <v>5361557.4743330227</v>
      </c>
      <c r="I17" s="8">
        <f t="shared" si="8"/>
        <v>5361557.4743330227</v>
      </c>
    </row>
    <row r="18" spans="4:9" ht="14.45" x14ac:dyDescent="0.3">
      <c r="D18" s="19">
        <f t="shared" si="3"/>
        <v>8.3333333333333329E-2</v>
      </c>
      <c r="E18" s="11">
        <f t="shared" si="4"/>
        <v>8.3333333333333329E-2</v>
      </c>
      <c r="F18" s="11">
        <f>C10/12</f>
        <v>8.3333333333333329E-2</v>
      </c>
      <c r="G18" s="11">
        <f>C10/12</f>
        <v>8.3333333333333329E-2</v>
      </c>
      <c r="H18" s="11">
        <f t="shared" si="7"/>
        <v>8.3333333333333329E-2</v>
      </c>
      <c r="I18" s="8">
        <f t="shared" si="8"/>
        <v>8.3333333333333329E-2</v>
      </c>
    </row>
    <row r="19" spans="4:9" thickBot="1" x14ac:dyDescent="0.35">
      <c r="D19" s="20">
        <f>I11+D17</f>
        <v>37530902.320331156</v>
      </c>
      <c r="E19" s="16">
        <f>D19+E17</f>
        <v>42892459.794664182</v>
      </c>
      <c r="F19" s="16">
        <f>E19+F17</f>
        <v>48254017.268997207</v>
      </c>
      <c r="G19" s="16">
        <f>F19+G17</f>
        <v>53615574.743330233</v>
      </c>
      <c r="H19" s="16">
        <f>G19+H17</f>
        <v>58977132.217663258</v>
      </c>
      <c r="I19" s="17">
        <f>H19+I17</f>
        <v>64338689.691996284</v>
      </c>
    </row>
  </sheetData>
  <mergeCells count="1">
    <mergeCell ref="A4:I4"/>
  </mergeCells>
  <pageMargins left="0.511811024" right="0.511811024" top="0.78740157499999996" bottom="0.78740157499999996" header="0.31496062000000002" footer="0.31496062000000002"/>
  <pageSetup paperSize="9" scale="53"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210"/>
  <sheetViews>
    <sheetView topLeftCell="A2716" workbookViewId="0">
      <selection activeCell="E2733" sqref="E2733"/>
    </sheetView>
  </sheetViews>
  <sheetFormatPr defaultRowHeight="12.75" x14ac:dyDescent="0.2"/>
  <cols>
    <col min="1" max="1" width="10.5703125" style="126" customWidth="1"/>
    <col min="2" max="2" width="78.140625" style="126" customWidth="1"/>
    <col min="3" max="3" width="21.140625" style="126" customWidth="1"/>
    <col min="4" max="4" width="18.7109375" style="126" customWidth="1"/>
    <col min="5" max="5" width="22.28515625" style="126" customWidth="1"/>
    <col min="6" max="256" width="8.85546875" style="126"/>
    <col min="257" max="257" width="10.5703125" style="126" customWidth="1"/>
    <col min="258" max="258" width="78.140625" style="126" customWidth="1"/>
    <col min="259" max="259" width="21.140625" style="126" customWidth="1"/>
    <col min="260" max="260" width="18.7109375" style="126" customWidth="1"/>
    <col min="261" max="261" width="22.28515625" style="126" customWidth="1"/>
    <col min="262" max="512" width="8.85546875" style="126"/>
    <col min="513" max="513" width="10.5703125" style="126" customWidth="1"/>
    <col min="514" max="514" width="78.140625" style="126" customWidth="1"/>
    <col min="515" max="515" width="21.140625" style="126" customWidth="1"/>
    <col min="516" max="516" width="18.7109375" style="126" customWidth="1"/>
    <col min="517" max="517" width="22.28515625" style="126" customWidth="1"/>
    <col min="518" max="768" width="8.85546875" style="126"/>
    <col min="769" max="769" width="10.5703125" style="126" customWidth="1"/>
    <col min="770" max="770" width="78.140625" style="126" customWidth="1"/>
    <col min="771" max="771" width="21.140625" style="126" customWidth="1"/>
    <col min="772" max="772" width="18.7109375" style="126" customWidth="1"/>
    <col min="773" max="773" width="22.28515625" style="126" customWidth="1"/>
    <col min="774" max="1024" width="8.85546875" style="126"/>
    <col min="1025" max="1025" width="10.5703125" style="126" customWidth="1"/>
    <col min="1026" max="1026" width="78.140625" style="126" customWidth="1"/>
    <col min="1027" max="1027" width="21.140625" style="126" customWidth="1"/>
    <col min="1028" max="1028" width="18.7109375" style="126" customWidth="1"/>
    <col min="1029" max="1029" width="22.28515625" style="126" customWidth="1"/>
    <col min="1030" max="1280" width="8.85546875" style="126"/>
    <col min="1281" max="1281" width="10.5703125" style="126" customWidth="1"/>
    <col min="1282" max="1282" width="78.140625" style="126" customWidth="1"/>
    <col min="1283" max="1283" width="21.140625" style="126" customWidth="1"/>
    <col min="1284" max="1284" width="18.7109375" style="126" customWidth="1"/>
    <col min="1285" max="1285" width="22.28515625" style="126" customWidth="1"/>
    <col min="1286" max="1536" width="8.85546875" style="126"/>
    <col min="1537" max="1537" width="10.5703125" style="126" customWidth="1"/>
    <col min="1538" max="1538" width="78.140625" style="126" customWidth="1"/>
    <col min="1539" max="1539" width="21.140625" style="126" customWidth="1"/>
    <col min="1540" max="1540" width="18.7109375" style="126" customWidth="1"/>
    <col min="1541" max="1541" width="22.28515625" style="126" customWidth="1"/>
    <col min="1542" max="1792" width="8.85546875" style="126"/>
    <col min="1793" max="1793" width="10.5703125" style="126" customWidth="1"/>
    <col min="1794" max="1794" width="78.140625" style="126" customWidth="1"/>
    <col min="1795" max="1795" width="21.140625" style="126" customWidth="1"/>
    <col min="1796" max="1796" width="18.7109375" style="126" customWidth="1"/>
    <col min="1797" max="1797" width="22.28515625" style="126" customWidth="1"/>
    <col min="1798" max="2048" width="8.85546875" style="126"/>
    <col min="2049" max="2049" width="10.5703125" style="126" customWidth="1"/>
    <col min="2050" max="2050" width="78.140625" style="126" customWidth="1"/>
    <col min="2051" max="2051" width="21.140625" style="126" customWidth="1"/>
    <col min="2052" max="2052" width="18.7109375" style="126" customWidth="1"/>
    <col min="2053" max="2053" width="22.28515625" style="126" customWidth="1"/>
    <col min="2054" max="2304" width="8.85546875" style="126"/>
    <col min="2305" max="2305" width="10.5703125" style="126" customWidth="1"/>
    <col min="2306" max="2306" width="78.140625" style="126" customWidth="1"/>
    <col min="2307" max="2307" width="21.140625" style="126" customWidth="1"/>
    <col min="2308" max="2308" width="18.7109375" style="126" customWidth="1"/>
    <col min="2309" max="2309" width="22.28515625" style="126" customWidth="1"/>
    <col min="2310" max="2560" width="8.85546875" style="126"/>
    <col min="2561" max="2561" width="10.5703125" style="126" customWidth="1"/>
    <col min="2562" max="2562" width="78.140625" style="126" customWidth="1"/>
    <col min="2563" max="2563" width="21.140625" style="126" customWidth="1"/>
    <col min="2564" max="2564" width="18.7109375" style="126" customWidth="1"/>
    <col min="2565" max="2565" width="22.28515625" style="126" customWidth="1"/>
    <col min="2566" max="2816" width="8.85546875" style="126"/>
    <col min="2817" max="2817" width="10.5703125" style="126" customWidth="1"/>
    <col min="2818" max="2818" width="78.140625" style="126" customWidth="1"/>
    <col min="2819" max="2819" width="21.140625" style="126" customWidth="1"/>
    <col min="2820" max="2820" width="18.7109375" style="126" customWidth="1"/>
    <col min="2821" max="2821" width="22.28515625" style="126" customWidth="1"/>
    <col min="2822" max="3072" width="8.85546875" style="126"/>
    <col min="3073" max="3073" width="10.5703125" style="126" customWidth="1"/>
    <col min="3074" max="3074" width="78.140625" style="126" customWidth="1"/>
    <col min="3075" max="3075" width="21.140625" style="126" customWidth="1"/>
    <col min="3076" max="3076" width="18.7109375" style="126" customWidth="1"/>
    <col min="3077" max="3077" width="22.28515625" style="126" customWidth="1"/>
    <col min="3078" max="3328" width="8.85546875" style="126"/>
    <col min="3329" max="3329" width="10.5703125" style="126" customWidth="1"/>
    <col min="3330" max="3330" width="78.140625" style="126" customWidth="1"/>
    <col min="3331" max="3331" width="21.140625" style="126" customWidth="1"/>
    <col min="3332" max="3332" width="18.7109375" style="126" customWidth="1"/>
    <col min="3333" max="3333" width="22.28515625" style="126" customWidth="1"/>
    <col min="3334" max="3584" width="8.85546875" style="126"/>
    <col min="3585" max="3585" width="10.5703125" style="126" customWidth="1"/>
    <col min="3586" max="3586" width="78.140625" style="126" customWidth="1"/>
    <col min="3587" max="3587" width="21.140625" style="126" customWidth="1"/>
    <col min="3588" max="3588" width="18.7109375" style="126" customWidth="1"/>
    <col min="3589" max="3589" width="22.28515625" style="126" customWidth="1"/>
    <col min="3590" max="3840" width="8.85546875" style="126"/>
    <col min="3841" max="3841" width="10.5703125" style="126" customWidth="1"/>
    <col min="3842" max="3842" width="78.140625" style="126" customWidth="1"/>
    <col min="3843" max="3843" width="21.140625" style="126" customWidth="1"/>
    <col min="3844" max="3844" width="18.7109375" style="126" customWidth="1"/>
    <col min="3845" max="3845" width="22.28515625" style="126" customWidth="1"/>
    <col min="3846" max="4096" width="8.85546875" style="126"/>
    <col min="4097" max="4097" width="10.5703125" style="126" customWidth="1"/>
    <col min="4098" max="4098" width="78.140625" style="126" customWidth="1"/>
    <col min="4099" max="4099" width="21.140625" style="126" customWidth="1"/>
    <col min="4100" max="4100" width="18.7109375" style="126" customWidth="1"/>
    <col min="4101" max="4101" width="22.28515625" style="126" customWidth="1"/>
    <col min="4102" max="4352" width="8.85546875" style="126"/>
    <col min="4353" max="4353" width="10.5703125" style="126" customWidth="1"/>
    <col min="4354" max="4354" width="78.140625" style="126" customWidth="1"/>
    <col min="4355" max="4355" width="21.140625" style="126" customWidth="1"/>
    <col min="4356" max="4356" width="18.7109375" style="126" customWidth="1"/>
    <col min="4357" max="4357" width="22.28515625" style="126" customWidth="1"/>
    <col min="4358" max="4608" width="8.85546875" style="126"/>
    <col min="4609" max="4609" width="10.5703125" style="126" customWidth="1"/>
    <col min="4610" max="4610" width="78.140625" style="126" customWidth="1"/>
    <col min="4611" max="4611" width="21.140625" style="126" customWidth="1"/>
    <col min="4612" max="4612" width="18.7109375" style="126" customWidth="1"/>
    <col min="4613" max="4613" width="22.28515625" style="126" customWidth="1"/>
    <col min="4614" max="4864" width="8.85546875" style="126"/>
    <col min="4865" max="4865" width="10.5703125" style="126" customWidth="1"/>
    <col min="4866" max="4866" width="78.140625" style="126" customWidth="1"/>
    <col min="4867" max="4867" width="21.140625" style="126" customWidth="1"/>
    <col min="4868" max="4868" width="18.7109375" style="126" customWidth="1"/>
    <col min="4869" max="4869" width="22.28515625" style="126" customWidth="1"/>
    <col min="4870" max="5120" width="8.85546875" style="126"/>
    <col min="5121" max="5121" width="10.5703125" style="126" customWidth="1"/>
    <col min="5122" max="5122" width="78.140625" style="126" customWidth="1"/>
    <col min="5123" max="5123" width="21.140625" style="126" customWidth="1"/>
    <col min="5124" max="5124" width="18.7109375" style="126" customWidth="1"/>
    <col min="5125" max="5125" width="22.28515625" style="126" customWidth="1"/>
    <col min="5126" max="5376" width="8.85546875" style="126"/>
    <col min="5377" max="5377" width="10.5703125" style="126" customWidth="1"/>
    <col min="5378" max="5378" width="78.140625" style="126" customWidth="1"/>
    <col min="5379" max="5379" width="21.140625" style="126" customWidth="1"/>
    <col min="5380" max="5380" width="18.7109375" style="126" customWidth="1"/>
    <col min="5381" max="5381" width="22.28515625" style="126" customWidth="1"/>
    <col min="5382" max="5632" width="8.85546875" style="126"/>
    <col min="5633" max="5633" width="10.5703125" style="126" customWidth="1"/>
    <col min="5634" max="5634" width="78.140625" style="126" customWidth="1"/>
    <col min="5635" max="5635" width="21.140625" style="126" customWidth="1"/>
    <col min="5636" max="5636" width="18.7109375" style="126" customWidth="1"/>
    <col min="5637" max="5637" width="22.28515625" style="126" customWidth="1"/>
    <col min="5638" max="5888" width="8.85546875" style="126"/>
    <col min="5889" max="5889" width="10.5703125" style="126" customWidth="1"/>
    <col min="5890" max="5890" width="78.140625" style="126" customWidth="1"/>
    <col min="5891" max="5891" width="21.140625" style="126" customWidth="1"/>
    <col min="5892" max="5892" width="18.7109375" style="126" customWidth="1"/>
    <col min="5893" max="5893" width="22.28515625" style="126" customWidth="1"/>
    <col min="5894" max="6144" width="8.85546875" style="126"/>
    <col min="6145" max="6145" width="10.5703125" style="126" customWidth="1"/>
    <col min="6146" max="6146" width="78.140625" style="126" customWidth="1"/>
    <col min="6147" max="6147" width="21.140625" style="126" customWidth="1"/>
    <col min="6148" max="6148" width="18.7109375" style="126" customWidth="1"/>
    <col min="6149" max="6149" width="22.28515625" style="126" customWidth="1"/>
    <col min="6150" max="6400" width="8.85546875" style="126"/>
    <col min="6401" max="6401" width="10.5703125" style="126" customWidth="1"/>
    <col min="6402" max="6402" width="78.140625" style="126" customWidth="1"/>
    <col min="6403" max="6403" width="21.140625" style="126" customWidth="1"/>
    <col min="6404" max="6404" width="18.7109375" style="126" customWidth="1"/>
    <col min="6405" max="6405" width="22.28515625" style="126" customWidth="1"/>
    <col min="6406" max="6656" width="8.85546875" style="126"/>
    <col min="6657" max="6657" width="10.5703125" style="126" customWidth="1"/>
    <col min="6658" max="6658" width="78.140625" style="126" customWidth="1"/>
    <col min="6659" max="6659" width="21.140625" style="126" customWidth="1"/>
    <col min="6660" max="6660" width="18.7109375" style="126" customWidth="1"/>
    <col min="6661" max="6661" width="22.28515625" style="126" customWidth="1"/>
    <col min="6662" max="6912" width="8.85546875" style="126"/>
    <col min="6913" max="6913" width="10.5703125" style="126" customWidth="1"/>
    <col min="6914" max="6914" width="78.140625" style="126" customWidth="1"/>
    <col min="6915" max="6915" width="21.140625" style="126" customWidth="1"/>
    <col min="6916" max="6916" width="18.7109375" style="126" customWidth="1"/>
    <col min="6917" max="6917" width="22.28515625" style="126" customWidth="1"/>
    <col min="6918" max="7168" width="8.85546875" style="126"/>
    <col min="7169" max="7169" width="10.5703125" style="126" customWidth="1"/>
    <col min="7170" max="7170" width="78.140625" style="126" customWidth="1"/>
    <col min="7171" max="7171" width="21.140625" style="126" customWidth="1"/>
    <col min="7172" max="7172" width="18.7109375" style="126" customWidth="1"/>
    <col min="7173" max="7173" width="22.28515625" style="126" customWidth="1"/>
    <col min="7174" max="7424" width="8.85546875" style="126"/>
    <col min="7425" max="7425" width="10.5703125" style="126" customWidth="1"/>
    <col min="7426" max="7426" width="78.140625" style="126" customWidth="1"/>
    <col min="7427" max="7427" width="21.140625" style="126" customWidth="1"/>
    <col min="7428" max="7428" width="18.7109375" style="126" customWidth="1"/>
    <col min="7429" max="7429" width="22.28515625" style="126" customWidth="1"/>
    <col min="7430" max="7680" width="8.85546875" style="126"/>
    <col min="7681" max="7681" width="10.5703125" style="126" customWidth="1"/>
    <col min="7682" max="7682" width="78.140625" style="126" customWidth="1"/>
    <col min="7683" max="7683" width="21.140625" style="126" customWidth="1"/>
    <col min="7684" max="7684" width="18.7109375" style="126" customWidth="1"/>
    <col min="7685" max="7685" width="22.28515625" style="126" customWidth="1"/>
    <col min="7686" max="7936" width="8.85546875" style="126"/>
    <col min="7937" max="7937" width="10.5703125" style="126" customWidth="1"/>
    <col min="7938" max="7938" width="78.140625" style="126" customWidth="1"/>
    <col min="7939" max="7939" width="21.140625" style="126" customWidth="1"/>
    <col min="7940" max="7940" width="18.7109375" style="126" customWidth="1"/>
    <col min="7941" max="7941" width="22.28515625" style="126" customWidth="1"/>
    <col min="7942" max="8192" width="8.85546875" style="126"/>
    <col min="8193" max="8193" width="10.5703125" style="126" customWidth="1"/>
    <col min="8194" max="8194" width="78.140625" style="126" customWidth="1"/>
    <col min="8195" max="8195" width="21.140625" style="126" customWidth="1"/>
    <col min="8196" max="8196" width="18.7109375" style="126" customWidth="1"/>
    <col min="8197" max="8197" width="22.28515625" style="126" customWidth="1"/>
    <col min="8198" max="8448" width="8.85546875" style="126"/>
    <col min="8449" max="8449" width="10.5703125" style="126" customWidth="1"/>
    <col min="8450" max="8450" width="78.140625" style="126" customWidth="1"/>
    <col min="8451" max="8451" width="21.140625" style="126" customWidth="1"/>
    <col min="8452" max="8452" width="18.7109375" style="126" customWidth="1"/>
    <col min="8453" max="8453" width="22.28515625" style="126" customWidth="1"/>
    <col min="8454" max="8704" width="8.85546875" style="126"/>
    <col min="8705" max="8705" width="10.5703125" style="126" customWidth="1"/>
    <col min="8706" max="8706" width="78.140625" style="126" customWidth="1"/>
    <col min="8707" max="8707" width="21.140625" style="126" customWidth="1"/>
    <col min="8708" max="8708" width="18.7109375" style="126" customWidth="1"/>
    <col min="8709" max="8709" width="22.28515625" style="126" customWidth="1"/>
    <col min="8710" max="8960" width="8.85546875" style="126"/>
    <col min="8961" max="8961" width="10.5703125" style="126" customWidth="1"/>
    <col min="8962" max="8962" width="78.140625" style="126" customWidth="1"/>
    <col min="8963" max="8963" width="21.140625" style="126" customWidth="1"/>
    <col min="8964" max="8964" width="18.7109375" style="126" customWidth="1"/>
    <col min="8965" max="8965" width="22.28515625" style="126" customWidth="1"/>
    <col min="8966" max="9216" width="8.85546875" style="126"/>
    <col min="9217" max="9217" width="10.5703125" style="126" customWidth="1"/>
    <col min="9218" max="9218" width="78.140625" style="126" customWidth="1"/>
    <col min="9219" max="9219" width="21.140625" style="126" customWidth="1"/>
    <col min="9220" max="9220" width="18.7109375" style="126" customWidth="1"/>
    <col min="9221" max="9221" width="22.28515625" style="126" customWidth="1"/>
    <col min="9222" max="9472" width="8.85546875" style="126"/>
    <col min="9473" max="9473" width="10.5703125" style="126" customWidth="1"/>
    <col min="9474" max="9474" width="78.140625" style="126" customWidth="1"/>
    <col min="9475" max="9475" width="21.140625" style="126" customWidth="1"/>
    <col min="9476" max="9476" width="18.7109375" style="126" customWidth="1"/>
    <col min="9477" max="9477" width="22.28515625" style="126" customWidth="1"/>
    <col min="9478" max="9728" width="8.85546875" style="126"/>
    <col min="9729" max="9729" width="10.5703125" style="126" customWidth="1"/>
    <col min="9730" max="9730" width="78.140625" style="126" customWidth="1"/>
    <col min="9731" max="9731" width="21.140625" style="126" customWidth="1"/>
    <col min="9732" max="9732" width="18.7109375" style="126" customWidth="1"/>
    <col min="9733" max="9733" width="22.28515625" style="126" customWidth="1"/>
    <col min="9734" max="9984" width="8.85546875" style="126"/>
    <col min="9985" max="9985" width="10.5703125" style="126" customWidth="1"/>
    <col min="9986" max="9986" width="78.140625" style="126" customWidth="1"/>
    <col min="9987" max="9987" width="21.140625" style="126" customWidth="1"/>
    <col min="9988" max="9988" width="18.7109375" style="126" customWidth="1"/>
    <col min="9989" max="9989" width="22.28515625" style="126" customWidth="1"/>
    <col min="9990" max="10240" width="8.85546875" style="126"/>
    <col min="10241" max="10241" width="10.5703125" style="126" customWidth="1"/>
    <col min="10242" max="10242" width="78.140625" style="126" customWidth="1"/>
    <col min="10243" max="10243" width="21.140625" style="126" customWidth="1"/>
    <col min="10244" max="10244" width="18.7109375" style="126" customWidth="1"/>
    <col min="10245" max="10245" width="22.28515625" style="126" customWidth="1"/>
    <col min="10246" max="10496" width="8.85546875" style="126"/>
    <col min="10497" max="10497" width="10.5703125" style="126" customWidth="1"/>
    <col min="10498" max="10498" width="78.140625" style="126" customWidth="1"/>
    <col min="10499" max="10499" width="21.140625" style="126" customWidth="1"/>
    <col min="10500" max="10500" width="18.7109375" style="126" customWidth="1"/>
    <col min="10501" max="10501" width="22.28515625" style="126" customWidth="1"/>
    <col min="10502" max="10752" width="8.85546875" style="126"/>
    <col min="10753" max="10753" width="10.5703125" style="126" customWidth="1"/>
    <col min="10754" max="10754" width="78.140625" style="126" customWidth="1"/>
    <col min="10755" max="10755" width="21.140625" style="126" customWidth="1"/>
    <col min="10756" max="10756" width="18.7109375" style="126" customWidth="1"/>
    <col min="10757" max="10757" width="22.28515625" style="126" customWidth="1"/>
    <col min="10758" max="11008" width="8.85546875" style="126"/>
    <col min="11009" max="11009" width="10.5703125" style="126" customWidth="1"/>
    <col min="11010" max="11010" width="78.140625" style="126" customWidth="1"/>
    <col min="11011" max="11011" width="21.140625" style="126" customWidth="1"/>
    <col min="11012" max="11012" width="18.7109375" style="126" customWidth="1"/>
    <col min="11013" max="11013" width="22.28515625" style="126" customWidth="1"/>
    <col min="11014" max="11264" width="8.85546875" style="126"/>
    <col min="11265" max="11265" width="10.5703125" style="126" customWidth="1"/>
    <col min="11266" max="11266" width="78.140625" style="126" customWidth="1"/>
    <col min="11267" max="11267" width="21.140625" style="126" customWidth="1"/>
    <col min="11268" max="11268" width="18.7109375" style="126" customWidth="1"/>
    <col min="11269" max="11269" width="22.28515625" style="126" customWidth="1"/>
    <col min="11270" max="11520" width="8.85546875" style="126"/>
    <col min="11521" max="11521" width="10.5703125" style="126" customWidth="1"/>
    <col min="11522" max="11522" width="78.140625" style="126" customWidth="1"/>
    <col min="11523" max="11523" width="21.140625" style="126" customWidth="1"/>
    <col min="11524" max="11524" width="18.7109375" style="126" customWidth="1"/>
    <col min="11525" max="11525" width="22.28515625" style="126" customWidth="1"/>
    <col min="11526" max="11776" width="8.85546875" style="126"/>
    <col min="11777" max="11777" width="10.5703125" style="126" customWidth="1"/>
    <col min="11778" max="11778" width="78.140625" style="126" customWidth="1"/>
    <col min="11779" max="11779" width="21.140625" style="126" customWidth="1"/>
    <col min="11780" max="11780" width="18.7109375" style="126" customWidth="1"/>
    <col min="11781" max="11781" width="22.28515625" style="126" customWidth="1"/>
    <col min="11782" max="12032" width="8.85546875" style="126"/>
    <col min="12033" max="12033" width="10.5703125" style="126" customWidth="1"/>
    <col min="12034" max="12034" width="78.140625" style="126" customWidth="1"/>
    <col min="12035" max="12035" width="21.140625" style="126" customWidth="1"/>
    <col min="12036" max="12036" width="18.7109375" style="126" customWidth="1"/>
    <col min="12037" max="12037" width="22.28515625" style="126" customWidth="1"/>
    <col min="12038" max="12288" width="8.85546875" style="126"/>
    <col min="12289" max="12289" width="10.5703125" style="126" customWidth="1"/>
    <col min="12290" max="12290" width="78.140625" style="126" customWidth="1"/>
    <col min="12291" max="12291" width="21.140625" style="126" customWidth="1"/>
    <col min="12292" max="12292" width="18.7109375" style="126" customWidth="1"/>
    <col min="12293" max="12293" width="22.28515625" style="126" customWidth="1"/>
    <col min="12294" max="12544" width="8.85546875" style="126"/>
    <col min="12545" max="12545" width="10.5703125" style="126" customWidth="1"/>
    <col min="12546" max="12546" width="78.140625" style="126" customWidth="1"/>
    <col min="12547" max="12547" width="21.140625" style="126" customWidth="1"/>
    <col min="12548" max="12548" width="18.7109375" style="126" customWidth="1"/>
    <col min="12549" max="12549" width="22.28515625" style="126" customWidth="1"/>
    <col min="12550" max="12800" width="8.85546875" style="126"/>
    <col min="12801" max="12801" width="10.5703125" style="126" customWidth="1"/>
    <col min="12802" max="12802" width="78.140625" style="126" customWidth="1"/>
    <col min="12803" max="12803" width="21.140625" style="126" customWidth="1"/>
    <col min="12804" max="12804" width="18.7109375" style="126" customWidth="1"/>
    <col min="12805" max="12805" width="22.28515625" style="126" customWidth="1"/>
    <col min="12806" max="13056" width="8.85546875" style="126"/>
    <col min="13057" max="13057" width="10.5703125" style="126" customWidth="1"/>
    <col min="13058" max="13058" width="78.140625" style="126" customWidth="1"/>
    <col min="13059" max="13059" width="21.140625" style="126" customWidth="1"/>
    <col min="13060" max="13060" width="18.7109375" style="126" customWidth="1"/>
    <col min="13061" max="13061" width="22.28515625" style="126" customWidth="1"/>
    <col min="13062" max="13312" width="8.85546875" style="126"/>
    <col min="13313" max="13313" width="10.5703125" style="126" customWidth="1"/>
    <col min="13314" max="13314" width="78.140625" style="126" customWidth="1"/>
    <col min="13315" max="13315" width="21.140625" style="126" customWidth="1"/>
    <col min="13316" max="13316" width="18.7109375" style="126" customWidth="1"/>
    <col min="13317" max="13317" width="22.28515625" style="126" customWidth="1"/>
    <col min="13318" max="13568" width="8.85546875" style="126"/>
    <col min="13569" max="13569" width="10.5703125" style="126" customWidth="1"/>
    <col min="13570" max="13570" width="78.140625" style="126" customWidth="1"/>
    <col min="13571" max="13571" width="21.140625" style="126" customWidth="1"/>
    <col min="13572" max="13572" width="18.7109375" style="126" customWidth="1"/>
    <col min="13573" max="13573" width="22.28515625" style="126" customWidth="1"/>
    <col min="13574" max="13824" width="8.85546875" style="126"/>
    <col min="13825" max="13825" width="10.5703125" style="126" customWidth="1"/>
    <col min="13826" max="13826" width="78.140625" style="126" customWidth="1"/>
    <col min="13827" max="13827" width="21.140625" style="126" customWidth="1"/>
    <col min="13828" max="13828" width="18.7109375" style="126" customWidth="1"/>
    <col min="13829" max="13829" width="22.28515625" style="126" customWidth="1"/>
    <col min="13830" max="14080" width="8.85546875" style="126"/>
    <col min="14081" max="14081" width="10.5703125" style="126" customWidth="1"/>
    <col min="14082" max="14082" width="78.140625" style="126" customWidth="1"/>
    <col min="14083" max="14083" width="21.140625" style="126" customWidth="1"/>
    <col min="14084" max="14084" width="18.7109375" style="126" customWidth="1"/>
    <col min="14085" max="14085" width="22.28515625" style="126" customWidth="1"/>
    <col min="14086" max="14336" width="8.85546875" style="126"/>
    <col min="14337" max="14337" width="10.5703125" style="126" customWidth="1"/>
    <col min="14338" max="14338" width="78.140625" style="126" customWidth="1"/>
    <col min="14339" max="14339" width="21.140625" style="126" customWidth="1"/>
    <col min="14340" max="14340" width="18.7109375" style="126" customWidth="1"/>
    <col min="14341" max="14341" width="22.28515625" style="126" customWidth="1"/>
    <col min="14342" max="14592" width="8.85546875" style="126"/>
    <col min="14593" max="14593" width="10.5703125" style="126" customWidth="1"/>
    <col min="14594" max="14594" width="78.140625" style="126" customWidth="1"/>
    <col min="14595" max="14595" width="21.140625" style="126" customWidth="1"/>
    <col min="14596" max="14596" width="18.7109375" style="126" customWidth="1"/>
    <col min="14597" max="14597" width="22.28515625" style="126" customWidth="1"/>
    <col min="14598" max="14848" width="8.85546875" style="126"/>
    <col min="14849" max="14849" width="10.5703125" style="126" customWidth="1"/>
    <col min="14850" max="14850" width="78.140625" style="126" customWidth="1"/>
    <col min="14851" max="14851" width="21.140625" style="126" customWidth="1"/>
    <col min="14852" max="14852" width="18.7109375" style="126" customWidth="1"/>
    <col min="14853" max="14853" width="22.28515625" style="126" customWidth="1"/>
    <col min="14854" max="15104" width="8.85546875" style="126"/>
    <col min="15105" max="15105" width="10.5703125" style="126" customWidth="1"/>
    <col min="15106" max="15106" width="78.140625" style="126" customWidth="1"/>
    <col min="15107" max="15107" width="21.140625" style="126" customWidth="1"/>
    <col min="15108" max="15108" width="18.7109375" style="126" customWidth="1"/>
    <col min="15109" max="15109" width="22.28515625" style="126" customWidth="1"/>
    <col min="15110" max="15360" width="8.85546875" style="126"/>
    <col min="15361" max="15361" width="10.5703125" style="126" customWidth="1"/>
    <col min="15362" max="15362" width="78.140625" style="126" customWidth="1"/>
    <col min="15363" max="15363" width="21.140625" style="126" customWidth="1"/>
    <col min="15364" max="15364" width="18.7109375" style="126" customWidth="1"/>
    <col min="15365" max="15365" width="22.28515625" style="126" customWidth="1"/>
    <col min="15366" max="15616" width="8.85546875" style="126"/>
    <col min="15617" max="15617" width="10.5703125" style="126" customWidth="1"/>
    <col min="15618" max="15618" width="78.140625" style="126" customWidth="1"/>
    <col min="15619" max="15619" width="21.140625" style="126" customWidth="1"/>
    <col min="15620" max="15620" width="18.7109375" style="126" customWidth="1"/>
    <col min="15621" max="15621" width="22.28515625" style="126" customWidth="1"/>
    <col min="15622" max="15872" width="8.85546875" style="126"/>
    <col min="15873" max="15873" width="10.5703125" style="126" customWidth="1"/>
    <col min="15874" max="15874" width="78.140625" style="126" customWidth="1"/>
    <col min="15875" max="15875" width="21.140625" style="126" customWidth="1"/>
    <col min="15876" max="15876" width="18.7109375" style="126" customWidth="1"/>
    <col min="15877" max="15877" width="22.28515625" style="126" customWidth="1"/>
    <col min="15878" max="16128" width="8.85546875" style="126"/>
    <col min="16129" max="16129" width="10.5703125" style="126" customWidth="1"/>
    <col min="16130" max="16130" width="78.140625" style="126" customWidth="1"/>
    <col min="16131" max="16131" width="21.140625" style="126" customWidth="1"/>
    <col min="16132" max="16132" width="18.7109375" style="126" customWidth="1"/>
    <col min="16133" max="16133" width="22.28515625" style="126" customWidth="1"/>
    <col min="16134" max="16384" width="8.85546875" style="126"/>
  </cols>
  <sheetData>
    <row r="1" spans="1:5" ht="13.15" x14ac:dyDescent="0.25">
      <c r="A1" s="126" t="s">
        <v>30569</v>
      </c>
    </row>
    <row r="2" spans="1:5" ht="13.15" x14ac:dyDescent="0.25">
      <c r="A2" s="126" t="s">
        <v>30570</v>
      </c>
    </row>
    <row r="3" spans="1:5" ht="13.15" x14ac:dyDescent="0.25">
      <c r="A3" s="126" t="s">
        <v>30571</v>
      </c>
    </row>
    <row r="4" spans="1:5" ht="13.15" x14ac:dyDescent="0.25">
      <c r="A4" s="126" t="s">
        <v>30572</v>
      </c>
    </row>
    <row r="5" spans="1:5" ht="13.15" x14ac:dyDescent="0.25">
      <c r="A5" s="126" t="s">
        <v>30573</v>
      </c>
    </row>
    <row r="6" spans="1:5" ht="13.15" x14ac:dyDescent="0.25">
      <c r="A6" s="126" t="s">
        <v>30570</v>
      </c>
    </row>
    <row r="7" spans="1:5" ht="13.15" x14ac:dyDescent="0.25">
      <c r="A7" s="126" t="s">
        <v>30574</v>
      </c>
      <c r="B7" s="126" t="s">
        <v>30575</v>
      </c>
      <c r="C7" s="126" t="s">
        <v>30576</v>
      </c>
      <c r="D7" s="126" t="s">
        <v>30577</v>
      </c>
      <c r="E7" s="126" t="s">
        <v>30578</v>
      </c>
    </row>
    <row r="8" spans="1:5" ht="13.15" x14ac:dyDescent="0.25">
      <c r="A8" s="126">
        <v>2418</v>
      </c>
      <c r="B8" s="126" t="s">
        <v>30579</v>
      </c>
      <c r="C8" s="126" t="s">
        <v>30580</v>
      </c>
      <c r="D8" s="126" t="s">
        <v>30581</v>
      </c>
      <c r="E8" s="127" t="s">
        <v>30582</v>
      </c>
    </row>
    <row r="9" spans="1:5" ht="13.15" x14ac:dyDescent="0.25">
      <c r="A9" s="126">
        <v>3378</v>
      </c>
      <c r="B9" s="126" t="s">
        <v>30583</v>
      </c>
      <c r="C9" s="126" t="s">
        <v>30580</v>
      </c>
      <c r="D9" s="126" t="s">
        <v>30584</v>
      </c>
      <c r="E9" s="127" t="s">
        <v>30585</v>
      </c>
    </row>
    <row r="10" spans="1:5" ht="13.15" x14ac:dyDescent="0.25">
      <c r="A10" s="126">
        <v>3380</v>
      </c>
      <c r="B10" s="126" t="s">
        <v>30586</v>
      </c>
      <c r="C10" s="126" t="s">
        <v>30580</v>
      </c>
      <c r="D10" s="126" t="s">
        <v>30581</v>
      </c>
      <c r="E10" s="127" t="s">
        <v>30587</v>
      </c>
    </row>
    <row r="11" spans="1:5" ht="13.15" x14ac:dyDescent="0.25">
      <c r="A11" s="126">
        <v>3379</v>
      </c>
      <c r="B11" s="126" t="s">
        <v>30588</v>
      </c>
      <c r="C11" s="126" t="s">
        <v>30580</v>
      </c>
      <c r="D11" s="126" t="s">
        <v>30584</v>
      </c>
      <c r="E11" s="127" t="s">
        <v>30589</v>
      </c>
    </row>
    <row r="12" spans="1:5" ht="13.15" x14ac:dyDescent="0.25">
      <c r="A12" s="126">
        <v>615</v>
      </c>
      <c r="B12" s="126" t="s">
        <v>30590</v>
      </c>
      <c r="C12" s="126" t="s">
        <v>30591</v>
      </c>
      <c r="D12" s="126" t="s">
        <v>30592</v>
      </c>
      <c r="E12" s="127" t="s">
        <v>30593</v>
      </c>
    </row>
    <row r="13" spans="1:5" ht="13.15" x14ac:dyDescent="0.25">
      <c r="A13" s="126">
        <v>606</v>
      </c>
      <c r="B13" s="126" t="s">
        <v>30594</v>
      </c>
      <c r="C13" s="126" t="s">
        <v>30591</v>
      </c>
      <c r="D13" s="126" t="s">
        <v>30592</v>
      </c>
      <c r="E13" s="127" t="s">
        <v>30595</v>
      </c>
    </row>
    <row r="14" spans="1:5" ht="13.15" x14ac:dyDescent="0.25">
      <c r="A14" s="126">
        <v>13382</v>
      </c>
      <c r="B14" s="126" t="s">
        <v>30596</v>
      </c>
      <c r="C14" s="126" t="s">
        <v>30580</v>
      </c>
      <c r="D14" s="126" t="s">
        <v>30592</v>
      </c>
      <c r="E14" s="127" t="s">
        <v>30597</v>
      </c>
    </row>
    <row r="15" spans="1:5" ht="13.15" x14ac:dyDescent="0.25">
      <c r="A15" s="126">
        <v>11199</v>
      </c>
      <c r="B15" s="126" t="s">
        <v>30598</v>
      </c>
      <c r="C15" s="126" t="s">
        <v>30580</v>
      </c>
      <c r="D15" s="126" t="s">
        <v>30592</v>
      </c>
      <c r="E15" s="127" t="s">
        <v>30599</v>
      </c>
    </row>
    <row r="16" spans="1:5" ht="13.15" x14ac:dyDescent="0.25">
      <c r="A16" s="126">
        <v>21136</v>
      </c>
      <c r="B16" s="126" t="s">
        <v>30600</v>
      </c>
      <c r="C16" s="126" t="s">
        <v>30601</v>
      </c>
      <c r="D16" s="126" t="s">
        <v>30592</v>
      </c>
      <c r="E16" s="127" t="s">
        <v>30602</v>
      </c>
    </row>
    <row r="17" spans="1:5" ht="13.15" x14ac:dyDescent="0.25">
      <c r="A17" s="126">
        <v>21128</v>
      </c>
      <c r="B17" s="126" t="s">
        <v>30603</v>
      </c>
      <c r="C17" s="126" t="s">
        <v>30601</v>
      </c>
      <c r="D17" s="126" t="s">
        <v>30592</v>
      </c>
      <c r="E17" s="127" t="s">
        <v>30604</v>
      </c>
    </row>
    <row r="18" spans="1:5" ht="13.15" x14ac:dyDescent="0.25">
      <c r="A18" s="126">
        <v>21130</v>
      </c>
      <c r="B18" s="126" t="s">
        <v>30605</v>
      </c>
      <c r="C18" s="126" t="s">
        <v>30601</v>
      </c>
      <c r="D18" s="126" t="s">
        <v>30592</v>
      </c>
      <c r="E18" s="127" t="s">
        <v>30606</v>
      </c>
    </row>
    <row r="19" spans="1:5" ht="13.15" x14ac:dyDescent="0.25">
      <c r="A19" s="126">
        <v>21135</v>
      </c>
      <c r="B19" s="126" t="s">
        <v>30607</v>
      </c>
      <c r="C19" s="126" t="s">
        <v>30601</v>
      </c>
      <c r="D19" s="126" t="s">
        <v>30592</v>
      </c>
      <c r="E19" s="127" t="s">
        <v>30608</v>
      </c>
    </row>
    <row r="20" spans="1:5" ht="13.15" x14ac:dyDescent="0.25">
      <c r="A20" s="126">
        <v>38605</v>
      </c>
      <c r="B20" s="126" t="s">
        <v>30609</v>
      </c>
      <c r="C20" s="126" t="s">
        <v>30580</v>
      </c>
      <c r="D20" s="126" t="s">
        <v>30584</v>
      </c>
      <c r="E20" s="127" t="s">
        <v>30610</v>
      </c>
    </row>
    <row r="21" spans="1:5" ht="13.15" x14ac:dyDescent="0.25">
      <c r="A21" s="126">
        <v>11270</v>
      </c>
      <c r="B21" s="126" t="s">
        <v>30611</v>
      </c>
      <c r="C21" s="126" t="s">
        <v>30580</v>
      </c>
      <c r="D21" s="126" t="s">
        <v>30584</v>
      </c>
      <c r="E21" s="127" t="s">
        <v>30612</v>
      </c>
    </row>
    <row r="22" spans="1:5" ht="13.15" x14ac:dyDescent="0.25">
      <c r="A22" s="126">
        <v>412</v>
      </c>
      <c r="B22" s="126" t="s">
        <v>30613</v>
      </c>
      <c r="C22" s="126" t="s">
        <v>30580</v>
      </c>
      <c r="D22" s="126" t="s">
        <v>30584</v>
      </c>
      <c r="E22" s="127" t="s">
        <v>30614</v>
      </c>
    </row>
    <row r="23" spans="1:5" ht="13.15" x14ac:dyDescent="0.25">
      <c r="A23" s="126">
        <v>414</v>
      </c>
      <c r="B23" s="126" t="s">
        <v>30615</v>
      </c>
      <c r="C23" s="126" t="s">
        <v>30580</v>
      </c>
      <c r="D23" s="126" t="s">
        <v>30584</v>
      </c>
      <c r="E23" s="127" t="s">
        <v>30616</v>
      </c>
    </row>
    <row r="24" spans="1:5" ht="13.15" x14ac:dyDescent="0.25">
      <c r="A24" s="126">
        <v>410</v>
      </c>
      <c r="B24" s="126" t="s">
        <v>30617</v>
      </c>
      <c r="C24" s="126" t="s">
        <v>30580</v>
      </c>
      <c r="D24" s="126" t="s">
        <v>30584</v>
      </c>
      <c r="E24" s="127" t="s">
        <v>30618</v>
      </c>
    </row>
    <row r="25" spans="1:5" ht="13.15" x14ac:dyDescent="0.25">
      <c r="A25" s="126">
        <v>411</v>
      </c>
      <c r="B25" s="126" t="s">
        <v>30619</v>
      </c>
      <c r="C25" s="126" t="s">
        <v>30580</v>
      </c>
      <c r="D25" s="126" t="s">
        <v>30581</v>
      </c>
      <c r="E25" s="127" t="s">
        <v>30620</v>
      </c>
    </row>
    <row r="26" spans="1:5" ht="13.15" x14ac:dyDescent="0.25">
      <c r="A26" s="126">
        <v>408</v>
      </c>
      <c r="B26" s="126" t="s">
        <v>30621</v>
      </c>
      <c r="C26" s="126" t="s">
        <v>30580</v>
      </c>
      <c r="D26" s="126" t="s">
        <v>30584</v>
      </c>
      <c r="E26" s="127" t="s">
        <v>30622</v>
      </c>
    </row>
    <row r="27" spans="1:5" ht="13.15" x14ac:dyDescent="0.25">
      <c r="A27" s="126">
        <v>39131</v>
      </c>
      <c r="B27" s="126" t="s">
        <v>30623</v>
      </c>
      <c r="C27" s="126" t="s">
        <v>30580</v>
      </c>
      <c r="D27" s="126" t="s">
        <v>30592</v>
      </c>
      <c r="E27" s="127" t="s">
        <v>30624</v>
      </c>
    </row>
    <row r="28" spans="1:5" ht="13.15" x14ac:dyDescent="0.25">
      <c r="A28" s="126">
        <v>394</v>
      </c>
      <c r="B28" s="126" t="s">
        <v>30625</v>
      </c>
      <c r="C28" s="126" t="s">
        <v>30580</v>
      </c>
      <c r="D28" s="126" t="s">
        <v>30592</v>
      </c>
      <c r="E28" s="127" t="s">
        <v>30626</v>
      </c>
    </row>
    <row r="29" spans="1:5" ht="13.15" x14ac:dyDescent="0.25">
      <c r="A29" s="126">
        <v>39130</v>
      </c>
      <c r="B29" s="126" t="s">
        <v>30627</v>
      </c>
      <c r="C29" s="126" t="s">
        <v>30580</v>
      </c>
      <c r="D29" s="126" t="s">
        <v>30592</v>
      </c>
      <c r="E29" s="127" t="s">
        <v>30628</v>
      </c>
    </row>
    <row r="30" spans="1:5" ht="13.15" x14ac:dyDescent="0.25">
      <c r="A30" s="126">
        <v>395</v>
      </c>
      <c r="B30" s="126" t="s">
        <v>30629</v>
      </c>
      <c r="C30" s="126" t="s">
        <v>30580</v>
      </c>
      <c r="D30" s="126" t="s">
        <v>30592</v>
      </c>
      <c r="E30" s="127" t="s">
        <v>30630</v>
      </c>
    </row>
    <row r="31" spans="1:5" ht="13.15" x14ac:dyDescent="0.25">
      <c r="A31" s="126">
        <v>39127</v>
      </c>
      <c r="B31" s="126" t="s">
        <v>30631</v>
      </c>
      <c r="C31" s="126" t="s">
        <v>30580</v>
      </c>
      <c r="D31" s="126" t="s">
        <v>30592</v>
      </c>
      <c r="E31" s="127" t="s">
        <v>30632</v>
      </c>
    </row>
    <row r="32" spans="1:5" ht="13.15" x14ac:dyDescent="0.25">
      <c r="A32" s="126">
        <v>392</v>
      </c>
      <c r="B32" s="126" t="s">
        <v>30633</v>
      </c>
      <c r="C32" s="126" t="s">
        <v>30580</v>
      </c>
      <c r="D32" s="126" t="s">
        <v>30592</v>
      </c>
      <c r="E32" s="127" t="s">
        <v>30634</v>
      </c>
    </row>
    <row r="33" spans="1:5" ht="13.15" x14ac:dyDescent="0.25">
      <c r="A33" s="126">
        <v>39129</v>
      </c>
      <c r="B33" s="126" t="s">
        <v>30635</v>
      </c>
      <c r="C33" s="126" t="s">
        <v>30580</v>
      </c>
      <c r="D33" s="126" t="s">
        <v>30592</v>
      </c>
      <c r="E33" s="127" t="s">
        <v>30636</v>
      </c>
    </row>
    <row r="34" spans="1:5" ht="13.15" x14ac:dyDescent="0.25">
      <c r="A34" s="126">
        <v>393</v>
      </c>
      <c r="B34" s="126" t="s">
        <v>30637</v>
      </c>
      <c r="C34" s="126" t="s">
        <v>30580</v>
      </c>
      <c r="D34" s="126" t="s">
        <v>30592</v>
      </c>
      <c r="E34" s="127" t="s">
        <v>30638</v>
      </c>
    </row>
    <row r="35" spans="1:5" ht="13.15" x14ac:dyDescent="0.25">
      <c r="A35" s="126">
        <v>39133</v>
      </c>
      <c r="B35" s="126" t="s">
        <v>30639</v>
      </c>
      <c r="C35" s="126" t="s">
        <v>30580</v>
      </c>
      <c r="D35" s="126" t="s">
        <v>30592</v>
      </c>
      <c r="E35" s="127" t="s">
        <v>30640</v>
      </c>
    </row>
    <row r="36" spans="1:5" ht="13.15" x14ac:dyDescent="0.25">
      <c r="A36" s="126">
        <v>397</v>
      </c>
      <c r="B36" s="126" t="s">
        <v>30641</v>
      </c>
      <c r="C36" s="126" t="s">
        <v>30580</v>
      </c>
      <c r="D36" s="126" t="s">
        <v>30592</v>
      </c>
      <c r="E36" s="127" t="s">
        <v>30642</v>
      </c>
    </row>
    <row r="37" spans="1:5" ht="13.15" x14ac:dyDescent="0.25">
      <c r="A37" s="126">
        <v>39132</v>
      </c>
      <c r="B37" s="126" t="s">
        <v>30643</v>
      </c>
      <c r="C37" s="126" t="s">
        <v>30580</v>
      </c>
      <c r="D37" s="126" t="s">
        <v>30592</v>
      </c>
      <c r="E37" s="127" t="s">
        <v>30644</v>
      </c>
    </row>
    <row r="38" spans="1:5" ht="13.15" x14ac:dyDescent="0.25">
      <c r="A38" s="126">
        <v>396</v>
      </c>
      <c r="B38" s="126" t="s">
        <v>30645</v>
      </c>
      <c r="C38" s="126" t="s">
        <v>30580</v>
      </c>
      <c r="D38" s="126" t="s">
        <v>30592</v>
      </c>
      <c r="E38" s="127" t="s">
        <v>30646</v>
      </c>
    </row>
    <row r="39" spans="1:5" ht="13.15" x14ac:dyDescent="0.25">
      <c r="A39" s="126">
        <v>39135</v>
      </c>
      <c r="B39" s="126" t="s">
        <v>30647</v>
      </c>
      <c r="C39" s="126" t="s">
        <v>30580</v>
      </c>
      <c r="D39" s="126" t="s">
        <v>30592</v>
      </c>
      <c r="E39" s="127" t="s">
        <v>30648</v>
      </c>
    </row>
    <row r="40" spans="1:5" ht="13.15" x14ac:dyDescent="0.25">
      <c r="A40" s="126">
        <v>39128</v>
      </c>
      <c r="B40" s="126" t="s">
        <v>30649</v>
      </c>
      <c r="C40" s="126" t="s">
        <v>30580</v>
      </c>
      <c r="D40" s="126" t="s">
        <v>30592</v>
      </c>
      <c r="E40" s="127" t="s">
        <v>30650</v>
      </c>
    </row>
    <row r="41" spans="1:5" ht="13.15" x14ac:dyDescent="0.25">
      <c r="A41" s="126">
        <v>400</v>
      </c>
      <c r="B41" s="126" t="s">
        <v>30651</v>
      </c>
      <c r="C41" s="126" t="s">
        <v>30580</v>
      </c>
      <c r="D41" s="126" t="s">
        <v>30592</v>
      </c>
      <c r="E41" s="127" t="s">
        <v>30652</v>
      </c>
    </row>
    <row r="42" spans="1:5" ht="13.15" x14ac:dyDescent="0.25">
      <c r="A42" s="126">
        <v>39125</v>
      </c>
      <c r="B42" s="126" t="s">
        <v>30653</v>
      </c>
      <c r="C42" s="126" t="s">
        <v>30580</v>
      </c>
      <c r="D42" s="126" t="s">
        <v>30592</v>
      </c>
      <c r="E42" s="127" t="s">
        <v>30650</v>
      </c>
    </row>
    <row r="43" spans="1:5" ht="13.15" x14ac:dyDescent="0.25">
      <c r="A43" s="126">
        <v>39134</v>
      </c>
      <c r="B43" s="126" t="s">
        <v>30654</v>
      </c>
      <c r="C43" s="126" t="s">
        <v>30580</v>
      </c>
      <c r="D43" s="126" t="s">
        <v>30592</v>
      </c>
      <c r="E43" s="127" t="s">
        <v>30655</v>
      </c>
    </row>
    <row r="44" spans="1:5" ht="13.15" x14ac:dyDescent="0.25">
      <c r="A44" s="126">
        <v>398</v>
      </c>
      <c r="B44" s="126" t="s">
        <v>30656</v>
      </c>
      <c r="C44" s="126" t="s">
        <v>30580</v>
      </c>
      <c r="D44" s="126" t="s">
        <v>30592</v>
      </c>
      <c r="E44" s="127" t="s">
        <v>30657</v>
      </c>
    </row>
    <row r="45" spans="1:5" ht="13.15" x14ac:dyDescent="0.25">
      <c r="A45" s="126">
        <v>39126</v>
      </c>
      <c r="B45" s="126" t="s">
        <v>30658</v>
      </c>
      <c r="C45" s="126" t="s">
        <v>30580</v>
      </c>
      <c r="D45" s="126" t="s">
        <v>30592</v>
      </c>
      <c r="E45" s="127" t="s">
        <v>30659</v>
      </c>
    </row>
    <row r="46" spans="1:5" ht="13.15" x14ac:dyDescent="0.25">
      <c r="A46" s="126">
        <v>399</v>
      </c>
      <c r="B46" s="126" t="s">
        <v>30660</v>
      </c>
      <c r="C46" s="126" t="s">
        <v>30580</v>
      </c>
      <c r="D46" s="126" t="s">
        <v>30592</v>
      </c>
      <c r="E46" s="127" t="s">
        <v>30661</v>
      </c>
    </row>
    <row r="47" spans="1:5" ht="13.15" x14ac:dyDescent="0.25">
      <c r="A47" s="126">
        <v>39158</v>
      </c>
      <c r="B47" s="126" t="s">
        <v>30662</v>
      </c>
      <c r="C47" s="126" t="s">
        <v>30580</v>
      </c>
      <c r="D47" s="126" t="s">
        <v>30592</v>
      </c>
      <c r="E47" s="127" t="s">
        <v>30663</v>
      </c>
    </row>
    <row r="48" spans="1:5" ht="13.15" x14ac:dyDescent="0.25">
      <c r="A48" s="126">
        <v>39141</v>
      </c>
      <c r="B48" s="126" t="s">
        <v>30664</v>
      </c>
      <c r="C48" s="126" t="s">
        <v>30580</v>
      </c>
      <c r="D48" s="126" t="s">
        <v>30592</v>
      </c>
      <c r="E48" s="127" t="s">
        <v>30665</v>
      </c>
    </row>
    <row r="49" spans="1:5" ht="13.15" x14ac:dyDescent="0.25">
      <c r="A49" s="126">
        <v>39140</v>
      </c>
      <c r="B49" s="126" t="s">
        <v>30666</v>
      </c>
      <c r="C49" s="126" t="s">
        <v>30580</v>
      </c>
      <c r="D49" s="126" t="s">
        <v>30592</v>
      </c>
      <c r="E49" s="127" t="s">
        <v>30667</v>
      </c>
    </row>
    <row r="50" spans="1:5" ht="13.15" x14ac:dyDescent="0.25">
      <c r="A50" s="126">
        <v>39137</v>
      </c>
      <c r="B50" s="126" t="s">
        <v>30668</v>
      </c>
      <c r="C50" s="126" t="s">
        <v>30580</v>
      </c>
      <c r="D50" s="126" t="s">
        <v>30592</v>
      </c>
      <c r="E50" s="127" t="s">
        <v>30669</v>
      </c>
    </row>
    <row r="51" spans="1:5" ht="13.15" x14ac:dyDescent="0.25">
      <c r="A51" s="126">
        <v>39139</v>
      </c>
      <c r="B51" s="126" t="s">
        <v>30670</v>
      </c>
      <c r="C51" s="126" t="s">
        <v>30580</v>
      </c>
      <c r="D51" s="126" t="s">
        <v>30592</v>
      </c>
      <c r="E51" s="127" t="s">
        <v>30671</v>
      </c>
    </row>
    <row r="52" spans="1:5" ht="13.15" x14ac:dyDescent="0.25">
      <c r="A52" s="126">
        <v>39143</v>
      </c>
      <c r="B52" s="126" t="s">
        <v>30672</v>
      </c>
      <c r="C52" s="126" t="s">
        <v>30580</v>
      </c>
      <c r="D52" s="126" t="s">
        <v>30592</v>
      </c>
      <c r="E52" s="127" t="s">
        <v>30673</v>
      </c>
    </row>
    <row r="53" spans="1:5" ht="13.15" x14ac:dyDescent="0.25">
      <c r="A53" s="126">
        <v>39142</v>
      </c>
      <c r="B53" s="126" t="s">
        <v>30674</v>
      </c>
      <c r="C53" s="126" t="s">
        <v>30580</v>
      </c>
      <c r="D53" s="126" t="s">
        <v>30592</v>
      </c>
      <c r="E53" s="127" t="s">
        <v>30675</v>
      </c>
    </row>
    <row r="54" spans="1:5" ht="13.15" x14ac:dyDescent="0.25">
      <c r="A54" s="126">
        <v>39138</v>
      </c>
      <c r="B54" s="126" t="s">
        <v>30676</v>
      </c>
      <c r="C54" s="126" t="s">
        <v>30580</v>
      </c>
      <c r="D54" s="126" t="s">
        <v>30592</v>
      </c>
      <c r="E54" s="127" t="s">
        <v>30677</v>
      </c>
    </row>
    <row r="55" spans="1:5" ht="13.15" x14ac:dyDescent="0.25">
      <c r="A55" s="126">
        <v>39136</v>
      </c>
      <c r="B55" s="126" t="s">
        <v>30678</v>
      </c>
      <c r="C55" s="126" t="s">
        <v>30580</v>
      </c>
      <c r="D55" s="126" t="s">
        <v>30592</v>
      </c>
      <c r="E55" s="127" t="s">
        <v>30679</v>
      </c>
    </row>
    <row r="56" spans="1:5" ht="13.15" x14ac:dyDescent="0.25">
      <c r="A56" s="126">
        <v>39144</v>
      </c>
      <c r="B56" s="126" t="s">
        <v>30680</v>
      </c>
      <c r="C56" s="126" t="s">
        <v>30580</v>
      </c>
      <c r="D56" s="126" t="s">
        <v>30592</v>
      </c>
      <c r="E56" s="127" t="s">
        <v>30630</v>
      </c>
    </row>
    <row r="57" spans="1:5" ht="13.15" x14ac:dyDescent="0.25">
      <c r="A57" s="126">
        <v>39145</v>
      </c>
      <c r="B57" s="126" t="s">
        <v>30681</v>
      </c>
      <c r="C57" s="126" t="s">
        <v>30580</v>
      </c>
      <c r="D57" s="126" t="s">
        <v>30592</v>
      </c>
      <c r="E57" s="127" t="s">
        <v>30682</v>
      </c>
    </row>
    <row r="58" spans="1:5" ht="13.15" x14ac:dyDescent="0.25">
      <c r="A58" s="126">
        <v>12615</v>
      </c>
      <c r="B58" s="126" t="s">
        <v>30683</v>
      </c>
      <c r="C58" s="126" t="s">
        <v>30580</v>
      </c>
      <c r="D58" s="126" t="s">
        <v>30592</v>
      </c>
      <c r="E58" s="127" t="s">
        <v>30684</v>
      </c>
    </row>
    <row r="59" spans="1:5" ht="13.15" x14ac:dyDescent="0.25">
      <c r="A59" s="126">
        <v>11927</v>
      </c>
      <c r="B59" s="126" t="s">
        <v>30685</v>
      </c>
      <c r="C59" s="126" t="s">
        <v>30580</v>
      </c>
      <c r="D59" s="126" t="s">
        <v>30584</v>
      </c>
      <c r="E59" s="127" t="s">
        <v>30686</v>
      </c>
    </row>
    <row r="60" spans="1:5" ht="13.15" x14ac:dyDescent="0.25">
      <c r="A60" s="126">
        <v>11928</v>
      </c>
      <c r="B60" s="126" t="s">
        <v>30687</v>
      </c>
      <c r="C60" s="126" t="s">
        <v>30580</v>
      </c>
      <c r="D60" s="126" t="s">
        <v>30584</v>
      </c>
      <c r="E60" s="127" t="s">
        <v>30688</v>
      </c>
    </row>
    <row r="61" spans="1:5" ht="13.15" x14ac:dyDescent="0.25">
      <c r="A61" s="126">
        <v>11929</v>
      </c>
      <c r="B61" s="126" t="s">
        <v>30689</v>
      </c>
      <c r="C61" s="126" t="s">
        <v>30580</v>
      </c>
      <c r="D61" s="126" t="s">
        <v>30584</v>
      </c>
      <c r="E61" s="127" t="s">
        <v>30690</v>
      </c>
    </row>
    <row r="62" spans="1:5" ht="13.15" x14ac:dyDescent="0.25">
      <c r="A62" s="126">
        <v>36801</v>
      </c>
      <c r="B62" s="126" t="s">
        <v>30691</v>
      </c>
      <c r="C62" s="126" t="s">
        <v>30580</v>
      </c>
      <c r="D62" s="126" t="s">
        <v>30584</v>
      </c>
      <c r="E62" s="127" t="s">
        <v>30692</v>
      </c>
    </row>
    <row r="63" spans="1:5" ht="13.15" x14ac:dyDescent="0.25">
      <c r="A63" s="126">
        <v>36246</v>
      </c>
      <c r="B63" s="126" t="s">
        <v>30693</v>
      </c>
      <c r="C63" s="126" t="s">
        <v>30601</v>
      </c>
      <c r="D63" s="126" t="s">
        <v>30584</v>
      </c>
      <c r="E63" s="127" t="s">
        <v>30694</v>
      </c>
    </row>
    <row r="64" spans="1:5" ht="13.15" x14ac:dyDescent="0.25">
      <c r="A64" s="126">
        <v>37600</v>
      </c>
      <c r="B64" s="126" t="s">
        <v>30695</v>
      </c>
      <c r="C64" s="126" t="s">
        <v>30580</v>
      </c>
      <c r="D64" s="126" t="s">
        <v>30592</v>
      </c>
      <c r="E64" s="127" t="s">
        <v>30696</v>
      </c>
    </row>
    <row r="65" spans="1:5" ht="13.15" x14ac:dyDescent="0.25">
      <c r="A65" s="126">
        <v>37599</v>
      </c>
      <c r="B65" s="126" t="s">
        <v>30697</v>
      </c>
      <c r="C65" s="126" t="s">
        <v>30580</v>
      </c>
      <c r="D65" s="126" t="s">
        <v>30592</v>
      </c>
      <c r="E65" s="127" t="s">
        <v>30698</v>
      </c>
    </row>
    <row r="66" spans="1:5" ht="13.15" x14ac:dyDescent="0.25">
      <c r="A66" s="126">
        <v>1</v>
      </c>
      <c r="B66" s="126" t="s">
        <v>30699</v>
      </c>
      <c r="C66" s="126" t="s">
        <v>30700</v>
      </c>
      <c r="D66" s="126" t="s">
        <v>30581</v>
      </c>
      <c r="E66" s="127" t="s">
        <v>30701</v>
      </c>
    </row>
    <row r="67" spans="1:5" ht="13.15" x14ac:dyDescent="0.25">
      <c r="A67" s="126">
        <v>3</v>
      </c>
      <c r="B67" s="126" t="s">
        <v>30702</v>
      </c>
      <c r="C67" s="126" t="s">
        <v>30703</v>
      </c>
      <c r="D67" s="126" t="s">
        <v>30584</v>
      </c>
      <c r="E67" s="127" t="s">
        <v>30704</v>
      </c>
    </row>
    <row r="68" spans="1:5" ht="13.15" x14ac:dyDescent="0.25">
      <c r="A68" s="126">
        <v>43054</v>
      </c>
      <c r="B68" s="126" t="s">
        <v>30705</v>
      </c>
      <c r="C68" s="126" t="s">
        <v>30700</v>
      </c>
      <c r="D68" s="126" t="s">
        <v>30584</v>
      </c>
      <c r="E68" s="127" t="s">
        <v>30706</v>
      </c>
    </row>
    <row r="69" spans="1:5" ht="13.15" x14ac:dyDescent="0.25">
      <c r="A69" s="126">
        <v>42402</v>
      </c>
      <c r="B69" s="126" t="s">
        <v>30707</v>
      </c>
      <c r="C69" s="126" t="s">
        <v>30700</v>
      </c>
      <c r="D69" s="126" t="s">
        <v>30584</v>
      </c>
      <c r="E69" s="127" t="s">
        <v>30708</v>
      </c>
    </row>
    <row r="70" spans="1:5" ht="13.15" x14ac:dyDescent="0.25">
      <c r="A70" s="126">
        <v>42403</v>
      </c>
      <c r="B70" s="126" t="s">
        <v>30709</v>
      </c>
      <c r="C70" s="126" t="s">
        <v>30700</v>
      </c>
      <c r="D70" s="126" t="s">
        <v>30584</v>
      </c>
      <c r="E70" s="127" t="s">
        <v>30710</v>
      </c>
    </row>
    <row r="71" spans="1:5" ht="13.15" x14ac:dyDescent="0.25">
      <c r="A71" s="126">
        <v>42404</v>
      </c>
      <c r="B71" s="126" t="s">
        <v>30711</v>
      </c>
      <c r="C71" s="126" t="s">
        <v>30700</v>
      </c>
      <c r="D71" s="126" t="s">
        <v>30584</v>
      </c>
      <c r="E71" s="127" t="s">
        <v>30712</v>
      </c>
    </row>
    <row r="72" spans="1:5" ht="13.15" x14ac:dyDescent="0.25">
      <c r="A72" s="126">
        <v>42405</v>
      </c>
      <c r="B72" s="126" t="s">
        <v>30713</v>
      </c>
      <c r="C72" s="126" t="s">
        <v>30700</v>
      </c>
      <c r="D72" s="126" t="s">
        <v>30584</v>
      </c>
      <c r="E72" s="127" t="s">
        <v>30714</v>
      </c>
    </row>
    <row r="73" spans="1:5" ht="13.15" x14ac:dyDescent="0.25">
      <c r="A73" s="126">
        <v>34341</v>
      </c>
      <c r="B73" s="126" t="s">
        <v>30715</v>
      </c>
      <c r="C73" s="126" t="s">
        <v>30700</v>
      </c>
      <c r="D73" s="126" t="s">
        <v>30584</v>
      </c>
      <c r="E73" s="127" t="s">
        <v>30716</v>
      </c>
    </row>
    <row r="74" spans="1:5" ht="13.15" x14ac:dyDescent="0.25">
      <c r="A74" s="126">
        <v>43053</v>
      </c>
      <c r="B74" s="126" t="s">
        <v>30717</v>
      </c>
      <c r="C74" s="126" t="s">
        <v>30700</v>
      </c>
      <c r="D74" s="126" t="s">
        <v>30584</v>
      </c>
      <c r="E74" s="127" t="s">
        <v>30718</v>
      </c>
    </row>
    <row r="75" spans="1:5" ht="13.15" x14ac:dyDescent="0.25">
      <c r="A75" s="126">
        <v>43058</v>
      </c>
      <c r="B75" s="126" t="s">
        <v>30719</v>
      </c>
      <c r="C75" s="126" t="s">
        <v>30700</v>
      </c>
      <c r="D75" s="126" t="s">
        <v>30584</v>
      </c>
      <c r="E75" s="127" t="s">
        <v>30720</v>
      </c>
    </row>
    <row r="76" spans="1:5" ht="13.15" x14ac:dyDescent="0.25">
      <c r="A76" s="126">
        <v>34</v>
      </c>
      <c r="B76" s="126" t="s">
        <v>30721</v>
      </c>
      <c r="C76" s="126" t="s">
        <v>30700</v>
      </c>
      <c r="D76" s="126" t="s">
        <v>30584</v>
      </c>
      <c r="E76" s="127" t="s">
        <v>30722</v>
      </c>
    </row>
    <row r="77" spans="1:5" ht="13.15" x14ac:dyDescent="0.25">
      <c r="A77" s="126">
        <v>43055</v>
      </c>
      <c r="B77" s="126" t="s">
        <v>30723</v>
      </c>
      <c r="C77" s="126" t="s">
        <v>30700</v>
      </c>
      <c r="D77" s="126" t="s">
        <v>30581</v>
      </c>
      <c r="E77" s="127" t="s">
        <v>30724</v>
      </c>
    </row>
    <row r="78" spans="1:5" ht="13.15" x14ac:dyDescent="0.25">
      <c r="A78" s="126">
        <v>43056</v>
      </c>
      <c r="B78" s="126" t="s">
        <v>30725</v>
      </c>
      <c r="C78" s="126" t="s">
        <v>30700</v>
      </c>
      <c r="D78" s="126" t="s">
        <v>30584</v>
      </c>
      <c r="E78" s="127" t="s">
        <v>30726</v>
      </c>
    </row>
    <row r="79" spans="1:5" ht="13.15" x14ac:dyDescent="0.25">
      <c r="A79" s="126">
        <v>43057</v>
      </c>
      <c r="B79" s="126" t="s">
        <v>30727</v>
      </c>
      <c r="C79" s="126" t="s">
        <v>30700</v>
      </c>
      <c r="D79" s="126" t="s">
        <v>30584</v>
      </c>
      <c r="E79" s="127" t="s">
        <v>30728</v>
      </c>
    </row>
    <row r="80" spans="1:5" ht="13.15" x14ac:dyDescent="0.25">
      <c r="A80" s="126">
        <v>34449</v>
      </c>
      <c r="B80" s="126" t="s">
        <v>30729</v>
      </c>
      <c r="C80" s="126" t="s">
        <v>30700</v>
      </c>
      <c r="D80" s="126" t="s">
        <v>30584</v>
      </c>
      <c r="E80" s="127" t="s">
        <v>30730</v>
      </c>
    </row>
    <row r="81" spans="1:5" ht="13.15" x14ac:dyDescent="0.25">
      <c r="A81" s="126">
        <v>32</v>
      </c>
      <c r="B81" s="126" t="s">
        <v>30731</v>
      </c>
      <c r="C81" s="126" t="s">
        <v>30700</v>
      </c>
      <c r="D81" s="126" t="s">
        <v>30584</v>
      </c>
      <c r="E81" s="127" t="s">
        <v>30732</v>
      </c>
    </row>
    <row r="82" spans="1:5" ht="13.15" x14ac:dyDescent="0.25">
      <c r="A82" s="126">
        <v>33</v>
      </c>
      <c r="B82" s="126" t="s">
        <v>30733</v>
      </c>
      <c r="C82" s="126" t="s">
        <v>30700</v>
      </c>
      <c r="D82" s="126" t="s">
        <v>30584</v>
      </c>
      <c r="E82" s="127" t="s">
        <v>30734</v>
      </c>
    </row>
    <row r="83" spans="1:5" ht="13.15" x14ac:dyDescent="0.25">
      <c r="A83" s="126">
        <v>43061</v>
      </c>
      <c r="B83" s="126" t="s">
        <v>30735</v>
      </c>
      <c r="C83" s="126" t="s">
        <v>30700</v>
      </c>
      <c r="D83" s="126" t="s">
        <v>30584</v>
      </c>
      <c r="E83" s="127" t="s">
        <v>30736</v>
      </c>
    </row>
    <row r="84" spans="1:5" ht="13.15" x14ac:dyDescent="0.25">
      <c r="A84" s="126">
        <v>43059</v>
      </c>
      <c r="B84" s="126" t="s">
        <v>30737</v>
      </c>
      <c r="C84" s="126" t="s">
        <v>30700</v>
      </c>
      <c r="D84" s="126" t="s">
        <v>30584</v>
      </c>
      <c r="E84" s="127" t="s">
        <v>30738</v>
      </c>
    </row>
    <row r="85" spans="1:5" ht="13.15" x14ac:dyDescent="0.25">
      <c r="A85" s="126">
        <v>43062</v>
      </c>
      <c r="B85" s="126" t="s">
        <v>30739</v>
      </c>
      <c r="C85" s="126" t="s">
        <v>30700</v>
      </c>
      <c r="D85" s="126" t="s">
        <v>30584</v>
      </c>
      <c r="E85" s="127" t="s">
        <v>30740</v>
      </c>
    </row>
    <row r="86" spans="1:5" ht="13.15" x14ac:dyDescent="0.25">
      <c r="A86" s="126">
        <v>43060</v>
      </c>
      <c r="B86" s="126" t="s">
        <v>30741</v>
      </c>
      <c r="C86" s="126" t="s">
        <v>30700</v>
      </c>
      <c r="D86" s="126" t="s">
        <v>30584</v>
      </c>
      <c r="E86" s="127" t="s">
        <v>30742</v>
      </c>
    </row>
    <row r="87" spans="1:5" ht="13.15" x14ac:dyDescent="0.25">
      <c r="A87" s="126">
        <v>20063</v>
      </c>
      <c r="B87" s="126" t="s">
        <v>30743</v>
      </c>
      <c r="C87" s="126" t="s">
        <v>30580</v>
      </c>
      <c r="D87" s="126" t="s">
        <v>30592</v>
      </c>
      <c r="E87" s="127" t="s">
        <v>30744</v>
      </c>
    </row>
    <row r="88" spans="1:5" ht="13.15" x14ac:dyDescent="0.25">
      <c r="A88" s="126">
        <v>40410</v>
      </c>
      <c r="B88" s="126" t="s">
        <v>30745</v>
      </c>
      <c r="C88" s="126" t="s">
        <v>30580</v>
      </c>
      <c r="D88" s="126" t="s">
        <v>30592</v>
      </c>
      <c r="E88" s="127" t="s">
        <v>30746</v>
      </c>
    </row>
    <row r="89" spans="1:5" ht="13.15" x14ac:dyDescent="0.25">
      <c r="A89" s="126">
        <v>40411</v>
      </c>
      <c r="B89" s="126" t="s">
        <v>30747</v>
      </c>
      <c r="C89" s="126" t="s">
        <v>30580</v>
      </c>
      <c r="D89" s="126" t="s">
        <v>30592</v>
      </c>
      <c r="E89" s="127" t="s">
        <v>30748</v>
      </c>
    </row>
    <row r="90" spans="1:5" ht="13.15" x14ac:dyDescent="0.25">
      <c r="A90" s="126">
        <v>40412</v>
      </c>
      <c r="B90" s="126" t="s">
        <v>30749</v>
      </c>
      <c r="C90" s="126" t="s">
        <v>30580</v>
      </c>
      <c r="D90" s="126" t="s">
        <v>30592</v>
      </c>
      <c r="E90" s="127" t="s">
        <v>30750</v>
      </c>
    </row>
    <row r="91" spans="1:5" ht="13.15" x14ac:dyDescent="0.25">
      <c r="A91" s="126">
        <v>38838</v>
      </c>
      <c r="B91" s="126" t="s">
        <v>30751</v>
      </c>
      <c r="C91" s="126" t="s">
        <v>30580</v>
      </c>
      <c r="D91" s="126" t="s">
        <v>30592</v>
      </c>
      <c r="E91" s="127" t="s">
        <v>30752</v>
      </c>
    </row>
    <row r="92" spans="1:5" ht="13.15" x14ac:dyDescent="0.25">
      <c r="A92" s="126">
        <v>38839</v>
      </c>
      <c r="B92" s="126" t="s">
        <v>30753</v>
      </c>
      <c r="C92" s="126" t="s">
        <v>30580</v>
      </c>
      <c r="D92" s="126" t="s">
        <v>30592</v>
      </c>
      <c r="E92" s="127" t="s">
        <v>30754</v>
      </c>
    </row>
    <row r="93" spans="1:5" ht="13.15" x14ac:dyDescent="0.25">
      <c r="A93" s="126">
        <v>55</v>
      </c>
      <c r="B93" s="126" t="s">
        <v>30755</v>
      </c>
      <c r="C93" s="126" t="s">
        <v>30580</v>
      </c>
      <c r="D93" s="126" t="s">
        <v>30592</v>
      </c>
      <c r="E93" s="127" t="s">
        <v>30756</v>
      </c>
    </row>
    <row r="94" spans="1:5" ht="13.15" x14ac:dyDescent="0.25">
      <c r="A94" s="126">
        <v>61</v>
      </c>
      <c r="B94" s="126" t="s">
        <v>30757</v>
      </c>
      <c r="C94" s="126" t="s">
        <v>30580</v>
      </c>
      <c r="D94" s="126" t="s">
        <v>30592</v>
      </c>
      <c r="E94" s="127" t="s">
        <v>30758</v>
      </c>
    </row>
    <row r="95" spans="1:5" ht="13.15" x14ac:dyDescent="0.25">
      <c r="A95" s="126">
        <v>62</v>
      </c>
      <c r="B95" s="126" t="s">
        <v>30759</v>
      </c>
      <c r="C95" s="126" t="s">
        <v>30580</v>
      </c>
      <c r="D95" s="126" t="s">
        <v>30592</v>
      </c>
      <c r="E95" s="127" t="s">
        <v>30760</v>
      </c>
    </row>
    <row r="96" spans="1:5" ht="13.15" x14ac:dyDescent="0.25">
      <c r="A96" s="126">
        <v>77</v>
      </c>
      <c r="B96" s="126" t="s">
        <v>30761</v>
      </c>
      <c r="C96" s="126" t="s">
        <v>30580</v>
      </c>
      <c r="D96" s="126" t="s">
        <v>30584</v>
      </c>
      <c r="E96" s="127" t="s">
        <v>30762</v>
      </c>
    </row>
    <row r="97" spans="1:5" ht="13.15" x14ac:dyDescent="0.25">
      <c r="A97" s="126">
        <v>76</v>
      </c>
      <c r="B97" s="126" t="s">
        <v>30763</v>
      </c>
      <c r="C97" s="126" t="s">
        <v>30580</v>
      </c>
      <c r="D97" s="126" t="s">
        <v>30584</v>
      </c>
      <c r="E97" s="127" t="s">
        <v>30764</v>
      </c>
    </row>
    <row r="98" spans="1:5" ht="13.15" x14ac:dyDescent="0.25">
      <c r="A98" s="126">
        <v>67</v>
      </c>
      <c r="B98" s="126" t="s">
        <v>30765</v>
      </c>
      <c r="C98" s="126" t="s">
        <v>30580</v>
      </c>
      <c r="D98" s="126" t="s">
        <v>30584</v>
      </c>
      <c r="E98" s="127" t="s">
        <v>30766</v>
      </c>
    </row>
    <row r="99" spans="1:5" ht="13.15" x14ac:dyDescent="0.25">
      <c r="A99" s="126">
        <v>71</v>
      </c>
      <c r="B99" s="126" t="s">
        <v>30767</v>
      </c>
      <c r="C99" s="126" t="s">
        <v>30580</v>
      </c>
      <c r="D99" s="126" t="s">
        <v>30584</v>
      </c>
      <c r="E99" s="127" t="s">
        <v>30768</v>
      </c>
    </row>
    <row r="100" spans="1:5" ht="13.15" x14ac:dyDescent="0.25">
      <c r="A100" s="126">
        <v>73</v>
      </c>
      <c r="B100" s="126" t="s">
        <v>30769</v>
      </c>
      <c r="C100" s="126" t="s">
        <v>30580</v>
      </c>
      <c r="D100" s="126" t="s">
        <v>30584</v>
      </c>
      <c r="E100" s="127" t="s">
        <v>30770</v>
      </c>
    </row>
    <row r="101" spans="1:5" ht="13.15" x14ac:dyDescent="0.25">
      <c r="A101" s="126">
        <v>103</v>
      </c>
      <c r="B101" s="126" t="s">
        <v>30771</v>
      </c>
      <c r="C101" s="126" t="s">
        <v>30580</v>
      </c>
      <c r="D101" s="126" t="s">
        <v>30584</v>
      </c>
      <c r="E101" s="127" t="s">
        <v>30772</v>
      </c>
    </row>
    <row r="102" spans="1:5" ht="13.15" x14ac:dyDescent="0.25">
      <c r="A102" s="126">
        <v>107</v>
      </c>
      <c r="B102" s="126" t="s">
        <v>30773</v>
      </c>
      <c r="C102" s="126" t="s">
        <v>30580</v>
      </c>
      <c r="D102" s="126" t="s">
        <v>30584</v>
      </c>
      <c r="E102" s="127" t="s">
        <v>30622</v>
      </c>
    </row>
    <row r="103" spans="1:5" ht="13.15" x14ac:dyDescent="0.25">
      <c r="A103" s="126">
        <v>65</v>
      </c>
      <c r="B103" s="126" t="s">
        <v>30774</v>
      </c>
      <c r="C103" s="126" t="s">
        <v>30580</v>
      </c>
      <c r="D103" s="126" t="s">
        <v>30584</v>
      </c>
      <c r="E103" s="127" t="s">
        <v>30775</v>
      </c>
    </row>
    <row r="104" spans="1:5" ht="13.15" x14ac:dyDescent="0.25">
      <c r="A104" s="126">
        <v>108</v>
      </c>
      <c r="B104" s="126" t="s">
        <v>30776</v>
      </c>
      <c r="C104" s="126" t="s">
        <v>30580</v>
      </c>
      <c r="D104" s="126" t="s">
        <v>30584</v>
      </c>
      <c r="E104" s="127" t="s">
        <v>30777</v>
      </c>
    </row>
    <row r="105" spans="1:5" ht="13.15" x14ac:dyDescent="0.25">
      <c r="A105" s="126">
        <v>110</v>
      </c>
      <c r="B105" s="126" t="s">
        <v>30778</v>
      </c>
      <c r="C105" s="126" t="s">
        <v>30580</v>
      </c>
      <c r="D105" s="126" t="s">
        <v>30584</v>
      </c>
      <c r="E105" s="127" t="s">
        <v>30779</v>
      </c>
    </row>
    <row r="106" spans="1:5" ht="13.15" x14ac:dyDescent="0.25">
      <c r="A106" s="126">
        <v>109</v>
      </c>
      <c r="B106" s="126" t="s">
        <v>30780</v>
      </c>
      <c r="C106" s="126" t="s">
        <v>30580</v>
      </c>
      <c r="D106" s="126" t="s">
        <v>30584</v>
      </c>
      <c r="E106" s="127" t="s">
        <v>30781</v>
      </c>
    </row>
    <row r="107" spans="1:5" ht="13.15" x14ac:dyDescent="0.25">
      <c r="A107" s="126">
        <v>111</v>
      </c>
      <c r="B107" s="126" t="s">
        <v>30782</v>
      </c>
      <c r="C107" s="126" t="s">
        <v>30580</v>
      </c>
      <c r="D107" s="126" t="s">
        <v>30584</v>
      </c>
      <c r="E107" s="127" t="s">
        <v>30783</v>
      </c>
    </row>
    <row r="108" spans="1:5" ht="13.15" x14ac:dyDescent="0.25">
      <c r="A108" s="126">
        <v>112</v>
      </c>
      <c r="B108" s="126" t="s">
        <v>30784</v>
      </c>
      <c r="C108" s="126" t="s">
        <v>30580</v>
      </c>
      <c r="D108" s="126" t="s">
        <v>30584</v>
      </c>
      <c r="E108" s="127" t="s">
        <v>30785</v>
      </c>
    </row>
    <row r="109" spans="1:5" ht="13.15" x14ac:dyDescent="0.25">
      <c r="A109" s="126">
        <v>113</v>
      </c>
      <c r="B109" s="126" t="s">
        <v>30786</v>
      </c>
      <c r="C109" s="126" t="s">
        <v>30580</v>
      </c>
      <c r="D109" s="126" t="s">
        <v>30584</v>
      </c>
      <c r="E109" s="127" t="s">
        <v>30787</v>
      </c>
    </row>
    <row r="110" spans="1:5" ht="13.15" x14ac:dyDescent="0.25">
      <c r="A110" s="126">
        <v>104</v>
      </c>
      <c r="B110" s="126" t="s">
        <v>30788</v>
      </c>
      <c r="C110" s="126" t="s">
        <v>30580</v>
      </c>
      <c r="D110" s="126" t="s">
        <v>30584</v>
      </c>
      <c r="E110" s="127" t="s">
        <v>30789</v>
      </c>
    </row>
    <row r="111" spans="1:5" ht="13.15" x14ac:dyDescent="0.25">
      <c r="A111" s="126">
        <v>102</v>
      </c>
      <c r="B111" s="126" t="s">
        <v>30790</v>
      </c>
      <c r="C111" s="126" t="s">
        <v>30580</v>
      </c>
      <c r="D111" s="126" t="s">
        <v>30584</v>
      </c>
      <c r="E111" s="127" t="s">
        <v>30791</v>
      </c>
    </row>
    <row r="112" spans="1:5" ht="13.15" x14ac:dyDescent="0.25">
      <c r="A112" s="126">
        <v>95</v>
      </c>
      <c r="B112" s="126" t="s">
        <v>30792</v>
      </c>
      <c r="C112" s="126" t="s">
        <v>30580</v>
      </c>
      <c r="D112" s="126" t="s">
        <v>30584</v>
      </c>
      <c r="E112" s="127" t="s">
        <v>30793</v>
      </c>
    </row>
    <row r="113" spans="1:5" ht="13.15" x14ac:dyDescent="0.25">
      <c r="A113" s="126">
        <v>96</v>
      </c>
      <c r="B113" s="126" t="s">
        <v>30794</v>
      </c>
      <c r="C113" s="126" t="s">
        <v>30580</v>
      </c>
      <c r="D113" s="126" t="s">
        <v>30584</v>
      </c>
      <c r="E113" s="127" t="s">
        <v>30795</v>
      </c>
    </row>
    <row r="114" spans="1:5" ht="13.15" x14ac:dyDescent="0.25">
      <c r="A114" s="126">
        <v>97</v>
      </c>
      <c r="B114" s="126" t="s">
        <v>30796</v>
      </c>
      <c r="C114" s="126" t="s">
        <v>30580</v>
      </c>
      <c r="D114" s="126" t="s">
        <v>30584</v>
      </c>
      <c r="E114" s="127" t="s">
        <v>30797</v>
      </c>
    </row>
    <row r="115" spans="1:5" ht="13.15" x14ac:dyDescent="0.25">
      <c r="A115" s="126">
        <v>98</v>
      </c>
      <c r="B115" s="126" t="s">
        <v>30798</v>
      </c>
      <c r="C115" s="126" t="s">
        <v>30580</v>
      </c>
      <c r="D115" s="126" t="s">
        <v>30584</v>
      </c>
      <c r="E115" s="127" t="s">
        <v>30799</v>
      </c>
    </row>
    <row r="116" spans="1:5" ht="13.15" x14ac:dyDescent="0.25">
      <c r="A116" s="126">
        <v>99</v>
      </c>
      <c r="B116" s="126" t="s">
        <v>30800</v>
      </c>
      <c r="C116" s="126" t="s">
        <v>30580</v>
      </c>
      <c r="D116" s="126" t="s">
        <v>30584</v>
      </c>
      <c r="E116" s="127" t="s">
        <v>30801</v>
      </c>
    </row>
    <row r="117" spans="1:5" ht="13.15" x14ac:dyDescent="0.25">
      <c r="A117" s="126">
        <v>100</v>
      </c>
      <c r="B117" s="126" t="s">
        <v>30802</v>
      </c>
      <c r="C117" s="126" t="s">
        <v>30580</v>
      </c>
      <c r="D117" s="126" t="s">
        <v>30584</v>
      </c>
      <c r="E117" s="127" t="s">
        <v>30803</v>
      </c>
    </row>
    <row r="118" spans="1:5" ht="13.15" x14ac:dyDescent="0.25">
      <c r="A118" s="126">
        <v>75</v>
      </c>
      <c r="B118" s="126" t="s">
        <v>30804</v>
      </c>
      <c r="C118" s="126" t="s">
        <v>30580</v>
      </c>
      <c r="D118" s="126" t="s">
        <v>30584</v>
      </c>
      <c r="E118" s="127" t="s">
        <v>30805</v>
      </c>
    </row>
    <row r="119" spans="1:5" ht="13.15" x14ac:dyDescent="0.25">
      <c r="A119" s="126">
        <v>114</v>
      </c>
      <c r="B119" s="126" t="s">
        <v>30806</v>
      </c>
      <c r="C119" s="126" t="s">
        <v>30580</v>
      </c>
      <c r="D119" s="126" t="s">
        <v>30584</v>
      </c>
      <c r="E119" s="127" t="s">
        <v>30807</v>
      </c>
    </row>
    <row r="120" spans="1:5" ht="13.15" x14ac:dyDescent="0.25">
      <c r="A120" s="126">
        <v>68</v>
      </c>
      <c r="B120" s="126" t="s">
        <v>30808</v>
      </c>
      <c r="C120" s="126" t="s">
        <v>30580</v>
      </c>
      <c r="D120" s="126" t="s">
        <v>30584</v>
      </c>
      <c r="E120" s="127" t="s">
        <v>30809</v>
      </c>
    </row>
    <row r="121" spans="1:5" ht="13.15" x14ac:dyDescent="0.25">
      <c r="A121" s="126">
        <v>86</v>
      </c>
      <c r="B121" s="126" t="s">
        <v>30810</v>
      </c>
      <c r="C121" s="126" t="s">
        <v>30580</v>
      </c>
      <c r="D121" s="126" t="s">
        <v>30584</v>
      </c>
      <c r="E121" s="127" t="s">
        <v>30811</v>
      </c>
    </row>
    <row r="122" spans="1:5" ht="13.15" x14ac:dyDescent="0.25">
      <c r="A122" s="126">
        <v>66</v>
      </c>
      <c r="B122" s="126" t="s">
        <v>30812</v>
      </c>
      <c r="C122" s="126" t="s">
        <v>30580</v>
      </c>
      <c r="D122" s="126" t="s">
        <v>30584</v>
      </c>
      <c r="E122" s="127" t="s">
        <v>30813</v>
      </c>
    </row>
    <row r="123" spans="1:5" ht="13.15" x14ac:dyDescent="0.25">
      <c r="A123" s="126">
        <v>69</v>
      </c>
      <c r="B123" s="126" t="s">
        <v>30814</v>
      </c>
      <c r="C123" s="126" t="s">
        <v>30580</v>
      </c>
      <c r="D123" s="126" t="s">
        <v>30584</v>
      </c>
      <c r="E123" s="127" t="s">
        <v>30815</v>
      </c>
    </row>
    <row r="124" spans="1:5" ht="13.15" x14ac:dyDescent="0.25">
      <c r="A124" s="126">
        <v>83</v>
      </c>
      <c r="B124" s="126" t="s">
        <v>30816</v>
      </c>
      <c r="C124" s="126" t="s">
        <v>30580</v>
      </c>
      <c r="D124" s="126" t="s">
        <v>30584</v>
      </c>
      <c r="E124" s="127" t="s">
        <v>30817</v>
      </c>
    </row>
    <row r="125" spans="1:5" ht="13.15" x14ac:dyDescent="0.25">
      <c r="A125" s="126">
        <v>74</v>
      </c>
      <c r="B125" s="126" t="s">
        <v>30818</v>
      </c>
      <c r="C125" s="126" t="s">
        <v>30580</v>
      </c>
      <c r="D125" s="126" t="s">
        <v>30584</v>
      </c>
      <c r="E125" s="127" t="s">
        <v>30819</v>
      </c>
    </row>
    <row r="126" spans="1:5" ht="13.15" x14ac:dyDescent="0.25">
      <c r="A126" s="126">
        <v>106</v>
      </c>
      <c r="B126" s="126" t="s">
        <v>30820</v>
      </c>
      <c r="C126" s="126" t="s">
        <v>30580</v>
      </c>
      <c r="D126" s="126" t="s">
        <v>30584</v>
      </c>
      <c r="E126" s="127" t="s">
        <v>30821</v>
      </c>
    </row>
    <row r="127" spans="1:5" ht="13.15" x14ac:dyDescent="0.25">
      <c r="A127" s="126">
        <v>87</v>
      </c>
      <c r="B127" s="126" t="s">
        <v>30822</v>
      </c>
      <c r="C127" s="126" t="s">
        <v>30580</v>
      </c>
      <c r="D127" s="126" t="s">
        <v>30584</v>
      </c>
      <c r="E127" s="127" t="s">
        <v>30823</v>
      </c>
    </row>
    <row r="128" spans="1:5" ht="13.15" x14ac:dyDescent="0.25">
      <c r="A128" s="126">
        <v>88</v>
      </c>
      <c r="B128" s="126" t="s">
        <v>30824</v>
      </c>
      <c r="C128" s="126" t="s">
        <v>30580</v>
      </c>
      <c r="D128" s="126" t="s">
        <v>30584</v>
      </c>
      <c r="E128" s="127" t="s">
        <v>30825</v>
      </c>
    </row>
    <row r="129" spans="1:5" ht="13.15" x14ac:dyDescent="0.25">
      <c r="A129" s="126">
        <v>89</v>
      </c>
      <c r="B129" s="126" t="s">
        <v>30826</v>
      </c>
      <c r="C129" s="126" t="s">
        <v>30580</v>
      </c>
      <c r="D129" s="126" t="s">
        <v>30584</v>
      </c>
      <c r="E129" s="127" t="s">
        <v>30827</v>
      </c>
    </row>
    <row r="130" spans="1:5" ht="13.15" x14ac:dyDescent="0.25">
      <c r="A130" s="126">
        <v>90</v>
      </c>
      <c r="B130" s="126" t="s">
        <v>30828</v>
      </c>
      <c r="C130" s="126" t="s">
        <v>30580</v>
      </c>
      <c r="D130" s="126" t="s">
        <v>30584</v>
      </c>
      <c r="E130" s="127" t="s">
        <v>30829</v>
      </c>
    </row>
    <row r="131" spans="1:5" ht="13.15" x14ac:dyDescent="0.25">
      <c r="A131" s="126">
        <v>81</v>
      </c>
      <c r="B131" s="126" t="s">
        <v>30830</v>
      </c>
      <c r="C131" s="126" t="s">
        <v>30580</v>
      </c>
      <c r="D131" s="126" t="s">
        <v>30584</v>
      </c>
      <c r="E131" s="127" t="s">
        <v>30831</v>
      </c>
    </row>
    <row r="132" spans="1:5" ht="13.15" x14ac:dyDescent="0.25">
      <c r="A132" s="126">
        <v>82</v>
      </c>
      <c r="B132" s="126" t="s">
        <v>30832</v>
      </c>
      <c r="C132" s="126" t="s">
        <v>30580</v>
      </c>
      <c r="D132" s="126" t="s">
        <v>30584</v>
      </c>
      <c r="E132" s="127" t="s">
        <v>30833</v>
      </c>
    </row>
    <row r="133" spans="1:5" ht="13.15" x14ac:dyDescent="0.25">
      <c r="A133" s="126">
        <v>105</v>
      </c>
      <c r="B133" s="126" t="s">
        <v>30834</v>
      </c>
      <c r="C133" s="126" t="s">
        <v>30580</v>
      </c>
      <c r="D133" s="126" t="s">
        <v>30584</v>
      </c>
      <c r="E133" s="127" t="s">
        <v>30835</v>
      </c>
    </row>
    <row r="134" spans="1:5" ht="13.15" x14ac:dyDescent="0.25">
      <c r="A134" s="126">
        <v>60</v>
      </c>
      <c r="B134" s="126" t="s">
        <v>30836</v>
      </c>
      <c r="C134" s="126" t="s">
        <v>30580</v>
      </c>
      <c r="D134" s="126" t="s">
        <v>30592</v>
      </c>
      <c r="E134" s="127" t="s">
        <v>30837</v>
      </c>
    </row>
    <row r="135" spans="1:5" ht="13.15" x14ac:dyDescent="0.25">
      <c r="A135" s="126">
        <v>72</v>
      </c>
      <c r="B135" s="126" t="s">
        <v>30838</v>
      </c>
      <c r="C135" s="126" t="s">
        <v>30580</v>
      </c>
      <c r="D135" s="126" t="s">
        <v>30584</v>
      </c>
      <c r="E135" s="127" t="s">
        <v>30839</v>
      </c>
    </row>
    <row r="136" spans="1:5" ht="13.15" x14ac:dyDescent="0.25">
      <c r="A136" s="126">
        <v>70</v>
      </c>
      <c r="B136" s="126" t="s">
        <v>30840</v>
      </c>
      <c r="C136" s="126" t="s">
        <v>30580</v>
      </c>
      <c r="D136" s="126" t="s">
        <v>30584</v>
      </c>
      <c r="E136" s="127" t="s">
        <v>30841</v>
      </c>
    </row>
    <row r="137" spans="1:5" ht="13.15" x14ac:dyDescent="0.25">
      <c r="A137" s="126">
        <v>85</v>
      </c>
      <c r="B137" s="126" t="s">
        <v>30842</v>
      </c>
      <c r="C137" s="126" t="s">
        <v>30580</v>
      </c>
      <c r="D137" s="126" t="s">
        <v>30584</v>
      </c>
      <c r="E137" s="127" t="s">
        <v>30843</v>
      </c>
    </row>
    <row r="138" spans="1:5" ht="13.15" x14ac:dyDescent="0.25">
      <c r="A138" s="126">
        <v>84</v>
      </c>
      <c r="B138" s="126" t="s">
        <v>30844</v>
      </c>
      <c r="C138" s="126" t="s">
        <v>30580</v>
      </c>
      <c r="D138" s="126" t="s">
        <v>30584</v>
      </c>
      <c r="E138" s="127" t="s">
        <v>30845</v>
      </c>
    </row>
    <row r="139" spans="1:5" ht="13.15" x14ac:dyDescent="0.25">
      <c r="A139" s="126">
        <v>37997</v>
      </c>
      <c r="B139" s="126" t="s">
        <v>30846</v>
      </c>
      <c r="C139" s="126" t="s">
        <v>30580</v>
      </c>
      <c r="D139" s="126" t="s">
        <v>30584</v>
      </c>
      <c r="E139" s="127" t="s">
        <v>30847</v>
      </c>
    </row>
    <row r="140" spans="1:5" ht="13.15" x14ac:dyDescent="0.25">
      <c r="A140" s="126">
        <v>37998</v>
      </c>
      <c r="B140" s="126" t="s">
        <v>30848</v>
      </c>
      <c r="C140" s="126" t="s">
        <v>30580</v>
      </c>
      <c r="D140" s="126" t="s">
        <v>30584</v>
      </c>
      <c r="E140" s="127" t="s">
        <v>30849</v>
      </c>
    </row>
    <row r="141" spans="1:5" ht="13.15" x14ac:dyDescent="0.25">
      <c r="A141" s="126">
        <v>10899</v>
      </c>
      <c r="B141" s="126" t="s">
        <v>30850</v>
      </c>
      <c r="C141" s="126" t="s">
        <v>30580</v>
      </c>
      <c r="D141" s="126" t="s">
        <v>30584</v>
      </c>
      <c r="E141" s="127" t="s">
        <v>30851</v>
      </c>
    </row>
    <row r="142" spans="1:5" ht="13.15" x14ac:dyDescent="0.25">
      <c r="A142" s="126">
        <v>10900</v>
      </c>
      <c r="B142" s="126" t="s">
        <v>30852</v>
      </c>
      <c r="C142" s="126" t="s">
        <v>30580</v>
      </c>
      <c r="D142" s="126" t="s">
        <v>30584</v>
      </c>
      <c r="E142" s="127" t="s">
        <v>30853</v>
      </c>
    </row>
    <row r="143" spans="1:5" ht="13.15" x14ac:dyDescent="0.25">
      <c r="A143" s="126">
        <v>46</v>
      </c>
      <c r="B143" s="126" t="s">
        <v>30854</v>
      </c>
      <c r="C143" s="126" t="s">
        <v>30580</v>
      </c>
      <c r="D143" s="126" t="s">
        <v>30592</v>
      </c>
      <c r="E143" s="127" t="s">
        <v>30855</v>
      </c>
    </row>
    <row r="144" spans="1:5" ht="13.15" x14ac:dyDescent="0.25">
      <c r="A144" s="126">
        <v>51</v>
      </c>
      <c r="B144" s="126" t="s">
        <v>30856</v>
      </c>
      <c r="C144" s="126" t="s">
        <v>30580</v>
      </c>
      <c r="D144" s="126" t="s">
        <v>30592</v>
      </c>
      <c r="E144" s="127" t="s">
        <v>30857</v>
      </c>
    </row>
    <row r="145" spans="1:5" ht="13.15" x14ac:dyDescent="0.25">
      <c r="A145" s="126">
        <v>12863</v>
      </c>
      <c r="B145" s="126" t="s">
        <v>30858</v>
      </c>
      <c r="C145" s="126" t="s">
        <v>30580</v>
      </c>
      <c r="D145" s="126" t="s">
        <v>30592</v>
      </c>
      <c r="E145" s="127" t="s">
        <v>30859</v>
      </c>
    </row>
    <row r="146" spans="1:5" ht="13.15" x14ac:dyDescent="0.25">
      <c r="A146" s="126">
        <v>50</v>
      </c>
      <c r="B146" s="126" t="s">
        <v>30860</v>
      </c>
      <c r="C146" s="126" t="s">
        <v>30580</v>
      </c>
      <c r="D146" s="126" t="s">
        <v>30592</v>
      </c>
      <c r="E146" s="127" t="s">
        <v>30861</v>
      </c>
    </row>
    <row r="147" spans="1:5" ht="13.15" x14ac:dyDescent="0.25">
      <c r="A147" s="126">
        <v>47</v>
      </c>
      <c r="B147" s="126" t="s">
        <v>30862</v>
      </c>
      <c r="C147" s="126" t="s">
        <v>30580</v>
      </c>
      <c r="D147" s="126" t="s">
        <v>30592</v>
      </c>
      <c r="E147" s="127" t="s">
        <v>30863</v>
      </c>
    </row>
    <row r="148" spans="1:5" ht="13.15" x14ac:dyDescent="0.25">
      <c r="A148" s="126">
        <v>48</v>
      </c>
      <c r="B148" s="126" t="s">
        <v>30864</v>
      </c>
      <c r="C148" s="126" t="s">
        <v>30580</v>
      </c>
      <c r="D148" s="126" t="s">
        <v>30592</v>
      </c>
      <c r="E148" s="127" t="s">
        <v>30865</v>
      </c>
    </row>
    <row r="149" spans="1:5" ht="13.15" x14ac:dyDescent="0.25">
      <c r="A149" s="126">
        <v>52</v>
      </c>
      <c r="B149" s="126" t="s">
        <v>30866</v>
      </c>
      <c r="C149" s="126" t="s">
        <v>30580</v>
      </c>
      <c r="D149" s="126" t="s">
        <v>30592</v>
      </c>
      <c r="E149" s="127" t="s">
        <v>30867</v>
      </c>
    </row>
    <row r="150" spans="1:5" ht="13.15" x14ac:dyDescent="0.25">
      <c r="A150" s="126">
        <v>43</v>
      </c>
      <c r="B150" s="126" t="s">
        <v>30868</v>
      </c>
      <c r="C150" s="126" t="s">
        <v>30580</v>
      </c>
      <c r="D150" s="126" t="s">
        <v>30592</v>
      </c>
      <c r="E150" s="127" t="s">
        <v>30869</v>
      </c>
    </row>
    <row r="151" spans="1:5" ht="13.15" x14ac:dyDescent="0.25">
      <c r="A151" s="126">
        <v>39719</v>
      </c>
      <c r="B151" s="126" t="s">
        <v>30870</v>
      </c>
      <c r="C151" s="126" t="s">
        <v>30703</v>
      </c>
      <c r="D151" s="126" t="s">
        <v>30584</v>
      </c>
      <c r="E151" s="127" t="s">
        <v>30871</v>
      </c>
    </row>
    <row r="152" spans="1:5" ht="13.15" x14ac:dyDescent="0.25">
      <c r="A152" s="126">
        <v>3410</v>
      </c>
      <c r="B152" s="126" t="s">
        <v>30872</v>
      </c>
      <c r="C152" s="126" t="s">
        <v>30700</v>
      </c>
      <c r="D152" s="126" t="s">
        <v>30584</v>
      </c>
      <c r="E152" s="127" t="s">
        <v>30873</v>
      </c>
    </row>
    <row r="153" spans="1:5" ht="13.15" x14ac:dyDescent="0.25">
      <c r="A153" s="126">
        <v>4791</v>
      </c>
      <c r="B153" s="126" t="s">
        <v>30874</v>
      </c>
      <c r="C153" s="126" t="s">
        <v>30700</v>
      </c>
      <c r="D153" s="126" t="s">
        <v>30584</v>
      </c>
      <c r="E153" s="127" t="s">
        <v>30875</v>
      </c>
    </row>
    <row r="154" spans="1:5" ht="13.15" x14ac:dyDescent="0.25">
      <c r="A154" s="126">
        <v>157</v>
      </c>
      <c r="B154" s="126" t="s">
        <v>30876</v>
      </c>
      <c r="C154" s="126" t="s">
        <v>30700</v>
      </c>
      <c r="D154" s="126" t="s">
        <v>30584</v>
      </c>
      <c r="E154" s="127" t="s">
        <v>30877</v>
      </c>
    </row>
    <row r="155" spans="1:5" ht="13.15" x14ac:dyDescent="0.25">
      <c r="A155" s="126">
        <v>156</v>
      </c>
      <c r="B155" s="126" t="s">
        <v>30878</v>
      </c>
      <c r="C155" s="126" t="s">
        <v>30700</v>
      </c>
      <c r="D155" s="126" t="s">
        <v>30584</v>
      </c>
      <c r="E155" s="127" t="s">
        <v>30879</v>
      </c>
    </row>
    <row r="156" spans="1:5" ht="13.15" x14ac:dyDescent="0.25">
      <c r="A156" s="126">
        <v>131</v>
      </c>
      <c r="B156" s="126" t="s">
        <v>30880</v>
      </c>
      <c r="C156" s="126" t="s">
        <v>30700</v>
      </c>
      <c r="D156" s="126" t="s">
        <v>30584</v>
      </c>
      <c r="E156" s="127" t="s">
        <v>30881</v>
      </c>
    </row>
    <row r="157" spans="1:5" ht="13.15" x14ac:dyDescent="0.25">
      <c r="A157" s="126">
        <v>21114</v>
      </c>
      <c r="B157" s="126" t="s">
        <v>30882</v>
      </c>
      <c r="C157" s="126" t="s">
        <v>30580</v>
      </c>
      <c r="D157" s="126" t="s">
        <v>30584</v>
      </c>
      <c r="E157" s="127" t="s">
        <v>30883</v>
      </c>
    </row>
    <row r="158" spans="1:5" ht="13.15" x14ac:dyDescent="0.25">
      <c r="A158" s="126">
        <v>119</v>
      </c>
      <c r="B158" s="126" t="s">
        <v>30884</v>
      </c>
      <c r="C158" s="126" t="s">
        <v>30580</v>
      </c>
      <c r="D158" s="126" t="s">
        <v>30581</v>
      </c>
      <c r="E158" s="127" t="s">
        <v>30885</v>
      </c>
    </row>
    <row r="159" spans="1:5" ht="13.15" x14ac:dyDescent="0.25">
      <c r="A159" s="126">
        <v>122</v>
      </c>
      <c r="B159" s="126" t="s">
        <v>30886</v>
      </c>
      <c r="C159" s="126" t="s">
        <v>30580</v>
      </c>
      <c r="D159" s="126" t="s">
        <v>30584</v>
      </c>
      <c r="E159" s="127" t="s">
        <v>30887</v>
      </c>
    </row>
    <row r="160" spans="1:5" ht="13.15" x14ac:dyDescent="0.25">
      <c r="A160" s="126">
        <v>20080</v>
      </c>
      <c r="B160" s="126" t="s">
        <v>30888</v>
      </c>
      <c r="C160" s="126" t="s">
        <v>30580</v>
      </c>
      <c r="D160" s="126" t="s">
        <v>30584</v>
      </c>
      <c r="E160" s="127" t="s">
        <v>30889</v>
      </c>
    </row>
    <row r="161" spans="1:5" ht="13.15" x14ac:dyDescent="0.25">
      <c r="A161" s="126">
        <v>124</v>
      </c>
      <c r="B161" s="126" t="s">
        <v>30890</v>
      </c>
      <c r="C161" s="126" t="s">
        <v>30703</v>
      </c>
      <c r="D161" s="126" t="s">
        <v>30584</v>
      </c>
      <c r="E161" s="127" t="s">
        <v>30891</v>
      </c>
    </row>
    <row r="162" spans="1:5" ht="13.15" x14ac:dyDescent="0.25">
      <c r="A162" s="126">
        <v>7334</v>
      </c>
      <c r="B162" s="126" t="s">
        <v>30892</v>
      </c>
      <c r="C162" s="126" t="s">
        <v>30703</v>
      </c>
      <c r="D162" s="126" t="s">
        <v>30584</v>
      </c>
      <c r="E162" s="127" t="s">
        <v>30893</v>
      </c>
    </row>
    <row r="163" spans="1:5" ht="13.15" x14ac:dyDescent="0.25">
      <c r="A163" s="126">
        <v>123</v>
      </c>
      <c r="B163" s="126" t="s">
        <v>30894</v>
      </c>
      <c r="C163" s="126" t="s">
        <v>30703</v>
      </c>
      <c r="D163" s="126" t="s">
        <v>30581</v>
      </c>
      <c r="E163" s="127" t="s">
        <v>30895</v>
      </c>
    </row>
    <row r="164" spans="1:5" ht="13.15" x14ac:dyDescent="0.25">
      <c r="A164" s="126">
        <v>127</v>
      </c>
      <c r="B164" s="126" t="s">
        <v>30896</v>
      </c>
      <c r="C164" s="126" t="s">
        <v>30703</v>
      </c>
      <c r="D164" s="126" t="s">
        <v>30584</v>
      </c>
      <c r="E164" s="127" t="s">
        <v>30897</v>
      </c>
    </row>
    <row r="165" spans="1:5" ht="13.15" x14ac:dyDescent="0.25">
      <c r="A165" s="126">
        <v>41373</v>
      </c>
      <c r="B165" s="126" t="s">
        <v>30898</v>
      </c>
      <c r="C165" s="126" t="s">
        <v>30703</v>
      </c>
      <c r="D165" s="126" t="s">
        <v>30584</v>
      </c>
      <c r="E165" s="127" t="s">
        <v>30899</v>
      </c>
    </row>
    <row r="166" spans="1:5" ht="13.15" x14ac:dyDescent="0.25">
      <c r="A166" s="126">
        <v>133</v>
      </c>
      <c r="B166" s="126" t="s">
        <v>30900</v>
      </c>
      <c r="C166" s="126" t="s">
        <v>30703</v>
      </c>
      <c r="D166" s="126" t="s">
        <v>30584</v>
      </c>
      <c r="E166" s="127" t="s">
        <v>30901</v>
      </c>
    </row>
    <row r="167" spans="1:5" ht="13.15" x14ac:dyDescent="0.25">
      <c r="A167" s="126">
        <v>43617</v>
      </c>
      <c r="B167" s="126" t="s">
        <v>30902</v>
      </c>
      <c r="C167" s="126" t="s">
        <v>30703</v>
      </c>
      <c r="D167" s="126" t="s">
        <v>30584</v>
      </c>
      <c r="E167" s="127" t="s">
        <v>30903</v>
      </c>
    </row>
    <row r="168" spans="1:5" ht="13.15" x14ac:dyDescent="0.25">
      <c r="A168" s="126">
        <v>132</v>
      </c>
      <c r="B168" s="126" t="s">
        <v>30904</v>
      </c>
      <c r="C168" s="126" t="s">
        <v>30703</v>
      </c>
      <c r="D168" s="126" t="s">
        <v>30584</v>
      </c>
      <c r="E168" s="127" t="s">
        <v>30905</v>
      </c>
    </row>
    <row r="169" spans="1:5" ht="13.15" x14ac:dyDescent="0.25">
      <c r="A169" s="126">
        <v>43618</v>
      </c>
      <c r="B169" s="126" t="s">
        <v>30906</v>
      </c>
      <c r="C169" s="126" t="s">
        <v>30700</v>
      </c>
      <c r="D169" s="126" t="s">
        <v>30584</v>
      </c>
      <c r="E169" s="127" t="s">
        <v>30907</v>
      </c>
    </row>
    <row r="170" spans="1:5" ht="13.15" x14ac:dyDescent="0.25">
      <c r="A170" s="126">
        <v>37476</v>
      </c>
      <c r="B170" s="126" t="s">
        <v>30908</v>
      </c>
      <c r="C170" s="126" t="s">
        <v>30580</v>
      </c>
      <c r="D170" s="126" t="s">
        <v>30584</v>
      </c>
      <c r="E170" s="127" t="s">
        <v>30909</v>
      </c>
    </row>
    <row r="171" spans="1:5" ht="13.15" x14ac:dyDescent="0.25">
      <c r="A171" s="126">
        <v>37478</v>
      </c>
      <c r="B171" s="126" t="s">
        <v>30910</v>
      </c>
      <c r="C171" s="126" t="s">
        <v>30580</v>
      </c>
      <c r="D171" s="126" t="s">
        <v>30584</v>
      </c>
      <c r="E171" s="127" t="s">
        <v>30911</v>
      </c>
    </row>
    <row r="172" spans="1:5" ht="13.15" x14ac:dyDescent="0.25">
      <c r="A172" s="126">
        <v>37477</v>
      </c>
      <c r="B172" s="126" t="s">
        <v>30912</v>
      </c>
      <c r="C172" s="126" t="s">
        <v>30580</v>
      </c>
      <c r="D172" s="126" t="s">
        <v>30584</v>
      </c>
      <c r="E172" s="127" t="s">
        <v>30913</v>
      </c>
    </row>
    <row r="173" spans="1:5" ht="13.15" x14ac:dyDescent="0.25">
      <c r="A173" s="126">
        <v>37479</v>
      </c>
      <c r="B173" s="126" t="s">
        <v>30914</v>
      </c>
      <c r="C173" s="126" t="s">
        <v>30580</v>
      </c>
      <c r="D173" s="126" t="s">
        <v>30584</v>
      </c>
      <c r="E173" s="127" t="s">
        <v>30915</v>
      </c>
    </row>
    <row r="174" spans="1:5" ht="13.15" x14ac:dyDescent="0.25">
      <c r="A174" s="126">
        <v>4319</v>
      </c>
      <c r="B174" s="126" t="s">
        <v>30916</v>
      </c>
      <c r="C174" s="126" t="s">
        <v>30580</v>
      </c>
      <c r="D174" s="126" t="s">
        <v>30584</v>
      </c>
      <c r="E174" s="127" t="s">
        <v>30917</v>
      </c>
    </row>
    <row r="175" spans="1:5" ht="13.15" x14ac:dyDescent="0.25">
      <c r="A175" s="126">
        <v>42409</v>
      </c>
      <c r="B175" s="126" t="s">
        <v>30918</v>
      </c>
      <c r="C175" s="126" t="s">
        <v>30700</v>
      </c>
      <c r="D175" s="126" t="s">
        <v>30584</v>
      </c>
      <c r="E175" s="127" t="s">
        <v>30919</v>
      </c>
    </row>
    <row r="176" spans="1:5" ht="13.15" x14ac:dyDescent="0.25">
      <c r="A176" s="126">
        <v>40553</v>
      </c>
      <c r="B176" s="126" t="s">
        <v>30920</v>
      </c>
      <c r="C176" s="126" t="s">
        <v>30921</v>
      </c>
      <c r="D176" s="126" t="s">
        <v>30592</v>
      </c>
      <c r="E176" s="127" t="s">
        <v>30922</v>
      </c>
    </row>
    <row r="177" spans="1:5" ht="13.15" x14ac:dyDescent="0.25">
      <c r="A177" s="126">
        <v>6114</v>
      </c>
      <c r="B177" s="126" t="s">
        <v>30923</v>
      </c>
      <c r="C177" s="126" t="s">
        <v>30924</v>
      </c>
      <c r="D177" s="126" t="s">
        <v>30584</v>
      </c>
      <c r="E177" s="127" t="s">
        <v>30925</v>
      </c>
    </row>
    <row r="178" spans="1:5" ht="13.15" x14ac:dyDescent="0.25">
      <c r="A178" s="126">
        <v>40912</v>
      </c>
      <c r="B178" s="126" t="s">
        <v>30926</v>
      </c>
      <c r="C178" s="126" t="s">
        <v>30927</v>
      </c>
      <c r="D178" s="126" t="s">
        <v>30584</v>
      </c>
      <c r="E178" s="127" t="s">
        <v>30928</v>
      </c>
    </row>
    <row r="179" spans="1:5" ht="13.15" x14ac:dyDescent="0.25">
      <c r="A179" s="126">
        <v>247</v>
      </c>
      <c r="B179" s="126" t="s">
        <v>30929</v>
      </c>
      <c r="C179" s="126" t="s">
        <v>30924</v>
      </c>
      <c r="D179" s="126" t="s">
        <v>30584</v>
      </c>
      <c r="E179" s="127" t="s">
        <v>30930</v>
      </c>
    </row>
    <row r="180" spans="1:5" ht="13.15" x14ac:dyDescent="0.25">
      <c r="A180" s="126">
        <v>40919</v>
      </c>
      <c r="B180" s="126" t="s">
        <v>30931</v>
      </c>
      <c r="C180" s="126" t="s">
        <v>30927</v>
      </c>
      <c r="D180" s="126" t="s">
        <v>30584</v>
      </c>
      <c r="E180" s="127" t="s">
        <v>30932</v>
      </c>
    </row>
    <row r="181" spans="1:5" ht="13.15" x14ac:dyDescent="0.25">
      <c r="A181" s="126">
        <v>40984</v>
      </c>
      <c r="B181" s="126" t="s">
        <v>30933</v>
      </c>
      <c r="C181" s="126" t="s">
        <v>30927</v>
      </c>
      <c r="D181" s="126" t="s">
        <v>30584</v>
      </c>
      <c r="E181" s="127" t="s">
        <v>30934</v>
      </c>
    </row>
    <row r="182" spans="1:5" ht="13.15" x14ac:dyDescent="0.25">
      <c r="A182" s="126">
        <v>44499</v>
      </c>
      <c r="B182" s="126" t="s">
        <v>30935</v>
      </c>
      <c r="C182" s="126" t="s">
        <v>30924</v>
      </c>
      <c r="D182" s="126" t="s">
        <v>30584</v>
      </c>
      <c r="E182" s="127" t="s">
        <v>30936</v>
      </c>
    </row>
    <row r="183" spans="1:5" ht="13.15" x14ac:dyDescent="0.25">
      <c r="A183" s="126">
        <v>248</v>
      </c>
      <c r="B183" s="126" t="s">
        <v>30937</v>
      </c>
      <c r="C183" s="126" t="s">
        <v>30924</v>
      </c>
      <c r="D183" s="126" t="s">
        <v>30584</v>
      </c>
      <c r="E183" s="127" t="s">
        <v>30938</v>
      </c>
    </row>
    <row r="184" spans="1:5" ht="13.15" x14ac:dyDescent="0.25">
      <c r="A184" s="126">
        <v>41086</v>
      </c>
      <c r="B184" s="126" t="s">
        <v>30939</v>
      </c>
      <c r="C184" s="126" t="s">
        <v>30927</v>
      </c>
      <c r="D184" s="126" t="s">
        <v>30584</v>
      </c>
      <c r="E184" s="127" t="s">
        <v>30940</v>
      </c>
    </row>
    <row r="185" spans="1:5" ht="13.15" x14ac:dyDescent="0.25">
      <c r="A185" s="126">
        <v>34466</v>
      </c>
      <c r="B185" s="126" t="s">
        <v>30941</v>
      </c>
      <c r="C185" s="126" t="s">
        <v>30924</v>
      </c>
      <c r="D185" s="126" t="s">
        <v>30584</v>
      </c>
      <c r="E185" s="127" t="s">
        <v>30930</v>
      </c>
    </row>
    <row r="186" spans="1:5" ht="13.15" x14ac:dyDescent="0.25">
      <c r="A186" s="126">
        <v>41083</v>
      </c>
      <c r="B186" s="126" t="s">
        <v>30942</v>
      </c>
      <c r="C186" s="126" t="s">
        <v>30927</v>
      </c>
      <c r="D186" s="126" t="s">
        <v>30584</v>
      </c>
      <c r="E186" s="127" t="s">
        <v>30932</v>
      </c>
    </row>
    <row r="187" spans="1:5" ht="13.15" x14ac:dyDescent="0.25">
      <c r="A187" s="126">
        <v>252</v>
      </c>
      <c r="B187" s="126" t="s">
        <v>30943</v>
      </c>
      <c r="C187" s="126" t="s">
        <v>30924</v>
      </c>
      <c r="D187" s="126" t="s">
        <v>30584</v>
      </c>
      <c r="E187" s="127" t="s">
        <v>30944</v>
      </c>
    </row>
    <row r="188" spans="1:5" ht="13.15" x14ac:dyDescent="0.25">
      <c r="A188" s="126">
        <v>40909</v>
      </c>
      <c r="B188" s="126" t="s">
        <v>30945</v>
      </c>
      <c r="C188" s="126" t="s">
        <v>30927</v>
      </c>
      <c r="D188" s="126" t="s">
        <v>30584</v>
      </c>
      <c r="E188" s="127" t="s">
        <v>30946</v>
      </c>
    </row>
    <row r="189" spans="1:5" ht="13.15" x14ac:dyDescent="0.25">
      <c r="A189" s="126">
        <v>242</v>
      </c>
      <c r="B189" s="126" t="s">
        <v>30947</v>
      </c>
      <c r="C189" s="126" t="s">
        <v>30924</v>
      </c>
      <c r="D189" s="126" t="s">
        <v>30584</v>
      </c>
      <c r="E189" s="127" t="s">
        <v>30930</v>
      </c>
    </row>
    <row r="190" spans="1:5" ht="13.15" x14ac:dyDescent="0.25">
      <c r="A190" s="126">
        <v>41085</v>
      </c>
      <c r="B190" s="126" t="s">
        <v>30948</v>
      </c>
      <c r="C190" s="126" t="s">
        <v>30927</v>
      </c>
      <c r="D190" s="126" t="s">
        <v>30584</v>
      </c>
      <c r="E190" s="127" t="s">
        <v>30949</v>
      </c>
    </row>
    <row r="191" spans="1:5" ht="13.15" x14ac:dyDescent="0.25">
      <c r="A191" s="126">
        <v>427</v>
      </c>
      <c r="B191" s="126" t="s">
        <v>30950</v>
      </c>
      <c r="C191" s="126" t="s">
        <v>30580</v>
      </c>
      <c r="D191" s="126" t="s">
        <v>30592</v>
      </c>
      <c r="E191" s="127" t="s">
        <v>30951</v>
      </c>
    </row>
    <row r="192" spans="1:5" ht="13.15" x14ac:dyDescent="0.25">
      <c r="A192" s="126">
        <v>417</v>
      </c>
      <c r="B192" s="126" t="s">
        <v>30952</v>
      </c>
      <c r="C192" s="126" t="s">
        <v>30580</v>
      </c>
      <c r="D192" s="126" t="s">
        <v>30592</v>
      </c>
      <c r="E192" s="127" t="s">
        <v>30953</v>
      </c>
    </row>
    <row r="193" spans="1:5" ht="13.15" x14ac:dyDescent="0.25">
      <c r="A193" s="126">
        <v>11273</v>
      </c>
      <c r="B193" s="126" t="s">
        <v>30954</v>
      </c>
      <c r="C193" s="126" t="s">
        <v>30580</v>
      </c>
      <c r="D193" s="126" t="s">
        <v>30592</v>
      </c>
      <c r="E193" s="127" t="s">
        <v>30955</v>
      </c>
    </row>
    <row r="194" spans="1:5" ht="13.15" x14ac:dyDescent="0.25">
      <c r="A194" s="126">
        <v>11272</v>
      </c>
      <c r="B194" s="126" t="s">
        <v>30956</v>
      </c>
      <c r="C194" s="126" t="s">
        <v>30580</v>
      </c>
      <c r="D194" s="126" t="s">
        <v>30592</v>
      </c>
      <c r="E194" s="127" t="s">
        <v>30957</v>
      </c>
    </row>
    <row r="195" spans="1:5" ht="13.15" x14ac:dyDescent="0.25">
      <c r="A195" s="126">
        <v>11275</v>
      </c>
      <c r="B195" s="126" t="s">
        <v>30958</v>
      </c>
      <c r="C195" s="126" t="s">
        <v>30580</v>
      </c>
      <c r="D195" s="126" t="s">
        <v>30592</v>
      </c>
      <c r="E195" s="127" t="s">
        <v>30959</v>
      </c>
    </row>
    <row r="196" spans="1:5" ht="13.15" x14ac:dyDescent="0.25">
      <c r="A196" s="126">
        <v>11274</v>
      </c>
      <c r="B196" s="126" t="s">
        <v>30960</v>
      </c>
      <c r="C196" s="126" t="s">
        <v>30580</v>
      </c>
      <c r="D196" s="126" t="s">
        <v>30592</v>
      </c>
      <c r="E196" s="127" t="s">
        <v>30961</v>
      </c>
    </row>
    <row r="197" spans="1:5" ht="13.15" x14ac:dyDescent="0.25">
      <c r="A197" s="126">
        <v>38470</v>
      </c>
      <c r="B197" s="126" t="s">
        <v>30962</v>
      </c>
      <c r="C197" s="126" t="s">
        <v>30580</v>
      </c>
      <c r="D197" s="126" t="s">
        <v>30581</v>
      </c>
      <c r="E197" s="127" t="s">
        <v>30963</v>
      </c>
    </row>
    <row r="198" spans="1:5" ht="13.15" x14ac:dyDescent="0.25">
      <c r="A198" s="126">
        <v>38547</v>
      </c>
      <c r="B198" s="126" t="s">
        <v>30964</v>
      </c>
      <c r="C198" s="126" t="s">
        <v>30580</v>
      </c>
      <c r="D198" s="126" t="s">
        <v>30584</v>
      </c>
      <c r="E198" s="127" t="s">
        <v>30965</v>
      </c>
    </row>
    <row r="199" spans="1:5" ht="13.15" x14ac:dyDescent="0.25">
      <c r="A199" s="126">
        <v>38469</v>
      </c>
      <c r="B199" s="126" t="s">
        <v>30966</v>
      </c>
      <c r="C199" s="126" t="s">
        <v>30580</v>
      </c>
      <c r="D199" s="126" t="s">
        <v>30584</v>
      </c>
      <c r="E199" s="127" t="s">
        <v>30967</v>
      </c>
    </row>
    <row r="200" spans="1:5" ht="13.15" x14ac:dyDescent="0.25">
      <c r="A200" s="126">
        <v>38467</v>
      </c>
      <c r="B200" s="126" t="s">
        <v>30968</v>
      </c>
      <c r="C200" s="126" t="s">
        <v>30580</v>
      </c>
      <c r="D200" s="126" t="s">
        <v>30584</v>
      </c>
      <c r="E200" s="127" t="s">
        <v>30969</v>
      </c>
    </row>
    <row r="201" spans="1:5" ht="13.15" x14ac:dyDescent="0.25">
      <c r="A201" s="126">
        <v>38468</v>
      </c>
      <c r="B201" s="126" t="s">
        <v>30970</v>
      </c>
      <c r="C201" s="126" t="s">
        <v>30580</v>
      </c>
      <c r="D201" s="126" t="s">
        <v>30584</v>
      </c>
      <c r="E201" s="127" t="s">
        <v>30971</v>
      </c>
    </row>
    <row r="202" spans="1:5" ht="13.15" x14ac:dyDescent="0.25">
      <c r="A202" s="126">
        <v>38471</v>
      </c>
      <c r="B202" s="126" t="s">
        <v>30972</v>
      </c>
      <c r="C202" s="126" t="s">
        <v>30580</v>
      </c>
      <c r="D202" s="126" t="s">
        <v>30584</v>
      </c>
      <c r="E202" s="127" t="s">
        <v>30973</v>
      </c>
    </row>
    <row r="203" spans="1:5" ht="13.15" x14ac:dyDescent="0.25">
      <c r="A203" s="126">
        <v>37370</v>
      </c>
      <c r="B203" s="126" t="s">
        <v>30974</v>
      </c>
      <c r="C203" s="126" t="s">
        <v>30924</v>
      </c>
      <c r="D203" s="126" t="s">
        <v>30581</v>
      </c>
      <c r="E203" s="127" t="s">
        <v>30975</v>
      </c>
    </row>
    <row r="204" spans="1:5" ht="13.15" x14ac:dyDescent="0.25">
      <c r="A204" s="126">
        <v>40862</v>
      </c>
      <c r="B204" s="126" t="s">
        <v>30976</v>
      </c>
      <c r="C204" s="126" t="s">
        <v>30927</v>
      </c>
      <c r="D204" s="126" t="s">
        <v>30581</v>
      </c>
      <c r="E204" s="127" t="s">
        <v>30977</v>
      </c>
    </row>
    <row r="205" spans="1:5" ht="13.15" x14ac:dyDescent="0.25">
      <c r="A205" s="126">
        <v>10658</v>
      </c>
      <c r="B205" s="126" t="s">
        <v>30978</v>
      </c>
      <c r="C205" s="126" t="s">
        <v>30580</v>
      </c>
      <c r="D205" s="126" t="s">
        <v>30592</v>
      </c>
      <c r="E205" s="127" t="s">
        <v>30979</v>
      </c>
    </row>
    <row r="206" spans="1:5" ht="13.15" x14ac:dyDescent="0.25">
      <c r="A206" s="126">
        <v>253</v>
      </c>
      <c r="B206" s="126" t="s">
        <v>30980</v>
      </c>
      <c r="C206" s="126" t="s">
        <v>30924</v>
      </c>
      <c r="D206" s="126" t="s">
        <v>30581</v>
      </c>
      <c r="E206" s="127" t="s">
        <v>30981</v>
      </c>
    </row>
    <row r="207" spans="1:5" ht="13.15" x14ac:dyDescent="0.25">
      <c r="A207" s="126">
        <v>40809</v>
      </c>
      <c r="B207" s="126" t="s">
        <v>30982</v>
      </c>
      <c r="C207" s="126" t="s">
        <v>30927</v>
      </c>
      <c r="D207" s="126" t="s">
        <v>30584</v>
      </c>
      <c r="E207" s="127" t="s">
        <v>30983</v>
      </c>
    </row>
    <row r="208" spans="1:5" ht="13.15" x14ac:dyDescent="0.25">
      <c r="A208" s="126">
        <v>42428</v>
      </c>
      <c r="B208" s="126" t="s">
        <v>30984</v>
      </c>
      <c r="C208" s="126" t="s">
        <v>30580</v>
      </c>
      <c r="D208" s="126" t="s">
        <v>30592</v>
      </c>
      <c r="E208" s="127" t="s">
        <v>30985</v>
      </c>
    </row>
    <row r="209" spans="1:5" ht="13.15" x14ac:dyDescent="0.25">
      <c r="A209" s="126">
        <v>583</v>
      </c>
      <c r="B209" s="126" t="s">
        <v>30986</v>
      </c>
      <c r="C209" s="126" t="s">
        <v>30700</v>
      </c>
      <c r="D209" s="126" t="s">
        <v>30592</v>
      </c>
      <c r="E209" s="127" t="s">
        <v>30987</v>
      </c>
    </row>
    <row r="210" spans="1:5" ht="13.15" x14ac:dyDescent="0.25">
      <c r="A210" s="126">
        <v>301</v>
      </c>
      <c r="B210" s="126" t="s">
        <v>30988</v>
      </c>
      <c r="C210" s="126" t="s">
        <v>30580</v>
      </c>
      <c r="D210" s="126" t="s">
        <v>30581</v>
      </c>
      <c r="E210" s="127" t="s">
        <v>30989</v>
      </c>
    </row>
    <row r="211" spans="1:5" ht="13.15" x14ac:dyDescent="0.25">
      <c r="A211" s="126">
        <v>296</v>
      </c>
      <c r="B211" s="126" t="s">
        <v>30990</v>
      </c>
      <c r="C211" s="126" t="s">
        <v>30580</v>
      </c>
      <c r="D211" s="126" t="s">
        <v>30584</v>
      </c>
      <c r="E211" s="127" t="s">
        <v>30991</v>
      </c>
    </row>
    <row r="212" spans="1:5" ht="13.15" x14ac:dyDescent="0.25">
      <c r="A212" s="126">
        <v>297</v>
      </c>
      <c r="B212" s="126" t="s">
        <v>30992</v>
      </c>
      <c r="C212" s="126" t="s">
        <v>30580</v>
      </c>
      <c r="D212" s="126" t="s">
        <v>30584</v>
      </c>
      <c r="E212" s="127" t="s">
        <v>30993</v>
      </c>
    </row>
    <row r="213" spans="1:5" ht="13.15" x14ac:dyDescent="0.25">
      <c r="A213" s="126">
        <v>299</v>
      </c>
      <c r="B213" s="126" t="s">
        <v>30994</v>
      </c>
      <c r="C213" s="126" t="s">
        <v>30580</v>
      </c>
      <c r="D213" s="126" t="s">
        <v>30584</v>
      </c>
      <c r="E213" s="127" t="s">
        <v>30995</v>
      </c>
    </row>
    <row r="214" spans="1:5" ht="13.15" x14ac:dyDescent="0.25">
      <c r="A214" s="126">
        <v>300</v>
      </c>
      <c r="B214" s="126" t="s">
        <v>30996</v>
      </c>
      <c r="C214" s="126" t="s">
        <v>30580</v>
      </c>
      <c r="D214" s="126" t="s">
        <v>30584</v>
      </c>
      <c r="E214" s="127" t="s">
        <v>30997</v>
      </c>
    </row>
    <row r="215" spans="1:5" ht="13.15" x14ac:dyDescent="0.25">
      <c r="A215" s="126">
        <v>20085</v>
      </c>
      <c r="B215" s="126" t="s">
        <v>30998</v>
      </c>
      <c r="C215" s="126" t="s">
        <v>30580</v>
      </c>
      <c r="D215" s="126" t="s">
        <v>30584</v>
      </c>
      <c r="E215" s="127" t="s">
        <v>30999</v>
      </c>
    </row>
    <row r="216" spans="1:5" ht="13.15" x14ac:dyDescent="0.25">
      <c r="A216" s="126">
        <v>298</v>
      </c>
      <c r="B216" s="126" t="s">
        <v>31000</v>
      </c>
      <c r="C216" s="126" t="s">
        <v>30580</v>
      </c>
      <c r="D216" s="126" t="s">
        <v>30584</v>
      </c>
      <c r="E216" s="127" t="s">
        <v>31001</v>
      </c>
    </row>
    <row r="217" spans="1:5" ht="13.15" x14ac:dyDescent="0.25">
      <c r="A217" s="126">
        <v>311</v>
      </c>
      <c r="B217" s="126" t="s">
        <v>31002</v>
      </c>
      <c r="C217" s="126" t="s">
        <v>30580</v>
      </c>
      <c r="D217" s="126" t="s">
        <v>30584</v>
      </c>
      <c r="E217" s="127" t="s">
        <v>31003</v>
      </c>
    </row>
    <row r="218" spans="1:5" ht="13.15" x14ac:dyDescent="0.25">
      <c r="A218" s="126">
        <v>318</v>
      </c>
      <c r="B218" s="126" t="s">
        <v>31004</v>
      </c>
      <c r="C218" s="126" t="s">
        <v>30580</v>
      </c>
      <c r="D218" s="126" t="s">
        <v>30584</v>
      </c>
      <c r="E218" s="127" t="s">
        <v>31005</v>
      </c>
    </row>
    <row r="219" spans="1:5" ht="13.15" x14ac:dyDescent="0.25">
      <c r="A219" s="126">
        <v>319</v>
      </c>
      <c r="B219" s="126" t="s">
        <v>31006</v>
      </c>
      <c r="C219" s="126" t="s">
        <v>30580</v>
      </c>
      <c r="D219" s="126" t="s">
        <v>30584</v>
      </c>
      <c r="E219" s="127" t="s">
        <v>31007</v>
      </c>
    </row>
    <row r="220" spans="1:5" ht="13.15" x14ac:dyDescent="0.25">
      <c r="A220" s="126">
        <v>303</v>
      </c>
      <c r="B220" s="126" t="s">
        <v>31008</v>
      </c>
      <c r="C220" s="126" t="s">
        <v>30580</v>
      </c>
      <c r="D220" s="126" t="s">
        <v>30584</v>
      </c>
      <c r="E220" s="127" t="s">
        <v>31009</v>
      </c>
    </row>
    <row r="221" spans="1:5" ht="13.15" x14ac:dyDescent="0.25">
      <c r="A221" s="126">
        <v>305</v>
      </c>
      <c r="B221" s="126" t="s">
        <v>31010</v>
      </c>
      <c r="C221" s="126" t="s">
        <v>30580</v>
      </c>
      <c r="D221" s="126" t="s">
        <v>30584</v>
      </c>
      <c r="E221" s="127" t="s">
        <v>31011</v>
      </c>
    </row>
    <row r="222" spans="1:5" ht="13.15" x14ac:dyDescent="0.25">
      <c r="A222" s="126">
        <v>306</v>
      </c>
      <c r="B222" s="126" t="s">
        <v>31012</v>
      </c>
      <c r="C222" s="126" t="s">
        <v>30580</v>
      </c>
      <c r="D222" s="126" t="s">
        <v>30584</v>
      </c>
      <c r="E222" s="127" t="s">
        <v>31013</v>
      </c>
    </row>
    <row r="223" spans="1:5" ht="13.15" x14ac:dyDescent="0.25">
      <c r="A223" s="126">
        <v>307</v>
      </c>
      <c r="B223" s="126" t="s">
        <v>31014</v>
      </c>
      <c r="C223" s="126" t="s">
        <v>30580</v>
      </c>
      <c r="D223" s="126" t="s">
        <v>30584</v>
      </c>
      <c r="E223" s="127" t="s">
        <v>31015</v>
      </c>
    </row>
    <row r="224" spans="1:5" ht="13.15" x14ac:dyDescent="0.25">
      <c r="A224" s="126">
        <v>309</v>
      </c>
      <c r="B224" s="126" t="s">
        <v>31016</v>
      </c>
      <c r="C224" s="126" t="s">
        <v>30580</v>
      </c>
      <c r="D224" s="126" t="s">
        <v>30584</v>
      </c>
      <c r="E224" s="127" t="s">
        <v>31017</v>
      </c>
    </row>
    <row r="225" spans="1:5" ht="13.15" x14ac:dyDescent="0.25">
      <c r="A225" s="126">
        <v>310</v>
      </c>
      <c r="B225" s="126" t="s">
        <v>31018</v>
      </c>
      <c r="C225" s="126" t="s">
        <v>30580</v>
      </c>
      <c r="D225" s="126" t="s">
        <v>30584</v>
      </c>
      <c r="E225" s="127" t="s">
        <v>31019</v>
      </c>
    </row>
    <row r="226" spans="1:5" ht="13.15" x14ac:dyDescent="0.25">
      <c r="A226" s="126">
        <v>328</v>
      </c>
      <c r="B226" s="126" t="s">
        <v>31020</v>
      </c>
      <c r="C226" s="126" t="s">
        <v>30580</v>
      </c>
      <c r="D226" s="126" t="s">
        <v>30584</v>
      </c>
      <c r="E226" s="127" t="s">
        <v>31021</v>
      </c>
    </row>
    <row r="227" spans="1:5" ht="13.15" x14ac:dyDescent="0.25">
      <c r="A227" s="126">
        <v>325</v>
      </c>
      <c r="B227" s="126" t="s">
        <v>31022</v>
      </c>
      <c r="C227" s="126" t="s">
        <v>30580</v>
      </c>
      <c r="D227" s="126" t="s">
        <v>30584</v>
      </c>
      <c r="E227" s="127" t="s">
        <v>31023</v>
      </c>
    </row>
    <row r="228" spans="1:5" ht="13.15" x14ac:dyDescent="0.25">
      <c r="A228" s="126">
        <v>20326</v>
      </c>
      <c r="B228" s="126" t="s">
        <v>31024</v>
      </c>
      <c r="C228" s="126" t="s">
        <v>30580</v>
      </c>
      <c r="D228" s="126" t="s">
        <v>30584</v>
      </c>
      <c r="E228" s="127" t="s">
        <v>31025</v>
      </c>
    </row>
    <row r="229" spans="1:5" ht="13.15" x14ac:dyDescent="0.25">
      <c r="A229" s="126">
        <v>329</v>
      </c>
      <c r="B229" s="126" t="s">
        <v>31026</v>
      </c>
      <c r="C229" s="126" t="s">
        <v>30580</v>
      </c>
      <c r="D229" s="126" t="s">
        <v>30584</v>
      </c>
      <c r="E229" s="127" t="s">
        <v>31027</v>
      </c>
    </row>
    <row r="230" spans="1:5" ht="13.15" x14ac:dyDescent="0.25">
      <c r="A230" s="126">
        <v>308</v>
      </c>
      <c r="B230" s="126" t="s">
        <v>31028</v>
      </c>
      <c r="C230" s="126" t="s">
        <v>30580</v>
      </c>
      <c r="D230" s="126" t="s">
        <v>30584</v>
      </c>
      <c r="E230" s="127" t="s">
        <v>31029</v>
      </c>
    </row>
    <row r="231" spans="1:5" ht="13.15" x14ac:dyDescent="0.25">
      <c r="A231" s="126">
        <v>39642</v>
      </c>
      <c r="B231" s="126" t="s">
        <v>31030</v>
      </c>
      <c r="C231" s="126" t="s">
        <v>30580</v>
      </c>
      <c r="D231" s="126" t="s">
        <v>30584</v>
      </c>
      <c r="E231" s="127" t="s">
        <v>31031</v>
      </c>
    </row>
    <row r="232" spans="1:5" ht="13.15" x14ac:dyDescent="0.25">
      <c r="A232" s="126">
        <v>39641</v>
      </c>
      <c r="B232" s="126" t="s">
        <v>31032</v>
      </c>
      <c r="C232" s="126" t="s">
        <v>30580</v>
      </c>
      <c r="D232" s="126" t="s">
        <v>30584</v>
      </c>
      <c r="E232" s="127" t="s">
        <v>31033</v>
      </c>
    </row>
    <row r="233" spans="1:5" ht="13.15" x14ac:dyDescent="0.25">
      <c r="A233" s="126">
        <v>39643</v>
      </c>
      <c r="B233" s="126" t="s">
        <v>31034</v>
      </c>
      <c r="C233" s="126" t="s">
        <v>30580</v>
      </c>
      <c r="D233" s="126" t="s">
        <v>30584</v>
      </c>
      <c r="E233" s="127" t="s">
        <v>31035</v>
      </c>
    </row>
    <row r="234" spans="1:5" ht="13.15" x14ac:dyDescent="0.25">
      <c r="A234" s="126">
        <v>39644</v>
      </c>
      <c r="B234" s="126" t="s">
        <v>31036</v>
      </c>
      <c r="C234" s="126" t="s">
        <v>30580</v>
      </c>
      <c r="D234" s="126" t="s">
        <v>30584</v>
      </c>
      <c r="E234" s="127" t="s">
        <v>31037</v>
      </c>
    </row>
    <row r="235" spans="1:5" ht="13.15" x14ac:dyDescent="0.25">
      <c r="A235" s="126">
        <v>39645</v>
      </c>
      <c r="B235" s="126" t="s">
        <v>31038</v>
      </c>
      <c r="C235" s="126" t="s">
        <v>30580</v>
      </c>
      <c r="D235" s="126" t="s">
        <v>30584</v>
      </c>
      <c r="E235" s="127" t="s">
        <v>31039</v>
      </c>
    </row>
    <row r="236" spans="1:5" ht="13.15" x14ac:dyDescent="0.25">
      <c r="A236" s="126">
        <v>41610</v>
      </c>
      <c r="B236" s="126" t="s">
        <v>31040</v>
      </c>
      <c r="C236" s="126" t="s">
        <v>30580</v>
      </c>
      <c r="D236" s="126" t="s">
        <v>30584</v>
      </c>
      <c r="E236" s="127" t="s">
        <v>31041</v>
      </c>
    </row>
    <row r="237" spans="1:5" ht="13.15" x14ac:dyDescent="0.25">
      <c r="A237" s="126">
        <v>41611</v>
      </c>
      <c r="B237" s="126" t="s">
        <v>31042</v>
      </c>
      <c r="C237" s="126" t="s">
        <v>30580</v>
      </c>
      <c r="D237" s="126" t="s">
        <v>30584</v>
      </c>
      <c r="E237" s="127" t="s">
        <v>31043</v>
      </c>
    </row>
    <row r="238" spans="1:5" ht="13.15" x14ac:dyDescent="0.25">
      <c r="A238" s="126">
        <v>41612</v>
      </c>
      <c r="B238" s="126" t="s">
        <v>31044</v>
      </c>
      <c r="C238" s="126" t="s">
        <v>30580</v>
      </c>
      <c r="D238" s="126" t="s">
        <v>30584</v>
      </c>
      <c r="E238" s="127" t="s">
        <v>31045</v>
      </c>
    </row>
    <row r="239" spans="1:5" ht="13.15" x14ac:dyDescent="0.25">
      <c r="A239" s="126">
        <v>41637</v>
      </c>
      <c r="B239" s="126" t="s">
        <v>31046</v>
      </c>
      <c r="C239" s="126" t="s">
        <v>30580</v>
      </c>
      <c r="D239" s="126" t="s">
        <v>30584</v>
      </c>
      <c r="E239" s="127" t="s">
        <v>31047</v>
      </c>
    </row>
    <row r="240" spans="1:5" ht="13.15" x14ac:dyDescent="0.25">
      <c r="A240" s="126">
        <v>41638</v>
      </c>
      <c r="B240" s="126" t="s">
        <v>31048</v>
      </c>
      <c r="C240" s="126" t="s">
        <v>30580</v>
      </c>
      <c r="D240" s="126" t="s">
        <v>30584</v>
      </c>
      <c r="E240" s="127" t="s">
        <v>31049</v>
      </c>
    </row>
    <row r="241" spans="1:5" ht="13.15" x14ac:dyDescent="0.25">
      <c r="A241" s="126">
        <v>41639</v>
      </c>
      <c r="B241" s="126" t="s">
        <v>31050</v>
      </c>
      <c r="C241" s="126" t="s">
        <v>30580</v>
      </c>
      <c r="D241" s="126" t="s">
        <v>30584</v>
      </c>
      <c r="E241" s="127" t="s">
        <v>31051</v>
      </c>
    </row>
    <row r="242" spans="1:5" ht="13.15" x14ac:dyDescent="0.25">
      <c r="A242" s="126">
        <v>11789</v>
      </c>
      <c r="B242" s="126" t="s">
        <v>31052</v>
      </c>
      <c r="C242" s="126" t="s">
        <v>30580</v>
      </c>
      <c r="D242" s="126" t="s">
        <v>30592</v>
      </c>
      <c r="E242" s="127" t="s">
        <v>31053</v>
      </c>
    </row>
    <row r="243" spans="1:5" ht="13.15" x14ac:dyDescent="0.25">
      <c r="A243" s="126">
        <v>20975</v>
      </c>
      <c r="B243" s="126" t="s">
        <v>31054</v>
      </c>
      <c r="C243" s="126" t="s">
        <v>30580</v>
      </c>
      <c r="D243" s="126" t="s">
        <v>30584</v>
      </c>
      <c r="E243" s="127" t="s">
        <v>31055</v>
      </c>
    </row>
    <row r="244" spans="1:5" ht="13.15" x14ac:dyDescent="0.25">
      <c r="A244" s="126">
        <v>20976</v>
      </c>
      <c r="B244" s="126" t="s">
        <v>31056</v>
      </c>
      <c r="C244" s="126" t="s">
        <v>30580</v>
      </c>
      <c r="D244" s="126" t="s">
        <v>30584</v>
      </c>
      <c r="E244" s="127" t="s">
        <v>31057</v>
      </c>
    </row>
    <row r="245" spans="1:5" ht="13.15" x14ac:dyDescent="0.25">
      <c r="A245" s="126">
        <v>40340</v>
      </c>
      <c r="B245" s="126" t="s">
        <v>31058</v>
      </c>
      <c r="C245" s="126" t="s">
        <v>30580</v>
      </c>
      <c r="D245" s="126" t="s">
        <v>30584</v>
      </c>
      <c r="E245" s="127" t="s">
        <v>31059</v>
      </c>
    </row>
    <row r="246" spans="1:5" ht="13.15" x14ac:dyDescent="0.25">
      <c r="A246" s="126">
        <v>40341</v>
      </c>
      <c r="B246" s="126" t="s">
        <v>31060</v>
      </c>
      <c r="C246" s="126" t="s">
        <v>30580</v>
      </c>
      <c r="D246" s="126" t="s">
        <v>30584</v>
      </c>
      <c r="E246" s="127" t="s">
        <v>31061</v>
      </c>
    </row>
    <row r="247" spans="1:5" ht="13.15" x14ac:dyDescent="0.25">
      <c r="A247" s="126">
        <v>40342</v>
      </c>
      <c r="B247" s="126" t="s">
        <v>31062</v>
      </c>
      <c r="C247" s="126" t="s">
        <v>30580</v>
      </c>
      <c r="D247" s="126" t="s">
        <v>30584</v>
      </c>
      <c r="E247" s="127" t="s">
        <v>31063</v>
      </c>
    </row>
    <row r="248" spans="1:5" ht="13.15" x14ac:dyDescent="0.25">
      <c r="A248" s="126">
        <v>40343</v>
      </c>
      <c r="B248" s="126" t="s">
        <v>31064</v>
      </c>
      <c r="C248" s="126" t="s">
        <v>30580</v>
      </c>
      <c r="D248" s="126" t="s">
        <v>30584</v>
      </c>
      <c r="E248" s="127" t="s">
        <v>31065</v>
      </c>
    </row>
    <row r="249" spans="1:5" ht="13.15" x14ac:dyDescent="0.25">
      <c r="A249" s="126">
        <v>40344</v>
      </c>
      <c r="B249" s="126" t="s">
        <v>31066</v>
      </c>
      <c r="C249" s="126" t="s">
        <v>30580</v>
      </c>
      <c r="D249" s="126" t="s">
        <v>30584</v>
      </c>
      <c r="E249" s="127" t="s">
        <v>31067</v>
      </c>
    </row>
    <row r="250" spans="1:5" ht="13.15" x14ac:dyDescent="0.25">
      <c r="A250" s="126">
        <v>40345</v>
      </c>
      <c r="B250" s="126" t="s">
        <v>31068</v>
      </c>
      <c r="C250" s="126" t="s">
        <v>30580</v>
      </c>
      <c r="D250" s="126" t="s">
        <v>30584</v>
      </c>
      <c r="E250" s="127" t="s">
        <v>31069</v>
      </c>
    </row>
    <row r="251" spans="1:5" ht="13.15" x14ac:dyDescent="0.25">
      <c r="A251" s="126">
        <v>40346</v>
      </c>
      <c r="B251" s="126" t="s">
        <v>31070</v>
      </c>
      <c r="C251" s="126" t="s">
        <v>30580</v>
      </c>
      <c r="D251" s="126" t="s">
        <v>30584</v>
      </c>
      <c r="E251" s="127" t="s">
        <v>31071</v>
      </c>
    </row>
    <row r="252" spans="1:5" ht="13.15" x14ac:dyDescent="0.25">
      <c r="A252" s="126">
        <v>40347</v>
      </c>
      <c r="B252" s="126" t="s">
        <v>31072</v>
      </c>
      <c r="C252" s="126" t="s">
        <v>30580</v>
      </c>
      <c r="D252" s="126" t="s">
        <v>30584</v>
      </c>
      <c r="E252" s="127" t="s">
        <v>31073</v>
      </c>
    </row>
    <row r="253" spans="1:5" ht="13.15" x14ac:dyDescent="0.25">
      <c r="A253" s="126">
        <v>6138</v>
      </c>
      <c r="B253" s="126" t="s">
        <v>31074</v>
      </c>
      <c r="C253" s="126" t="s">
        <v>30580</v>
      </c>
      <c r="D253" s="126" t="s">
        <v>30584</v>
      </c>
      <c r="E253" s="127" t="s">
        <v>31075</v>
      </c>
    </row>
    <row r="254" spans="1:5" ht="13.15" x14ac:dyDescent="0.25">
      <c r="A254" s="126">
        <v>38840</v>
      </c>
      <c r="B254" s="126" t="s">
        <v>31076</v>
      </c>
      <c r="C254" s="126" t="s">
        <v>30580</v>
      </c>
      <c r="D254" s="126" t="s">
        <v>30592</v>
      </c>
      <c r="E254" s="127" t="s">
        <v>31077</v>
      </c>
    </row>
    <row r="255" spans="1:5" ht="13.15" x14ac:dyDescent="0.25">
      <c r="A255" s="126">
        <v>38841</v>
      </c>
      <c r="B255" s="126" t="s">
        <v>31078</v>
      </c>
      <c r="C255" s="126" t="s">
        <v>30580</v>
      </c>
      <c r="D255" s="126" t="s">
        <v>30592</v>
      </c>
      <c r="E255" s="127" t="s">
        <v>31079</v>
      </c>
    </row>
    <row r="256" spans="1:5" ht="13.15" x14ac:dyDescent="0.25">
      <c r="A256" s="126">
        <v>38842</v>
      </c>
      <c r="B256" s="126" t="s">
        <v>31080</v>
      </c>
      <c r="C256" s="126" t="s">
        <v>30580</v>
      </c>
      <c r="D256" s="126" t="s">
        <v>30592</v>
      </c>
      <c r="E256" s="127" t="s">
        <v>31081</v>
      </c>
    </row>
    <row r="257" spans="1:5" ht="13.15" x14ac:dyDescent="0.25">
      <c r="A257" s="126">
        <v>38843</v>
      </c>
      <c r="B257" s="126" t="s">
        <v>31082</v>
      </c>
      <c r="C257" s="126" t="s">
        <v>30580</v>
      </c>
      <c r="D257" s="126" t="s">
        <v>30592</v>
      </c>
      <c r="E257" s="127" t="s">
        <v>31083</v>
      </c>
    </row>
    <row r="258" spans="1:5" ht="13.15" x14ac:dyDescent="0.25">
      <c r="A258" s="126">
        <v>43424</v>
      </c>
      <c r="B258" s="126" t="s">
        <v>31084</v>
      </c>
      <c r="C258" s="126" t="s">
        <v>30580</v>
      </c>
      <c r="D258" s="126" t="s">
        <v>30584</v>
      </c>
      <c r="E258" s="127" t="s">
        <v>31085</v>
      </c>
    </row>
    <row r="259" spans="1:5" ht="13.15" x14ac:dyDescent="0.25">
      <c r="A259" s="126">
        <v>43426</v>
      </c>
      <c r="B259" s="126" t="s">
        <v>31086</v>
      </c>
      <c r="C259" s="126" t="s">
        <v>30580</v>
      </c>
      <c r="D259" s="126" t="s">
        <v>30584</v>
      </c>
      <c r="E259" s="127" t="s">
        <v>31087</v>
      </c>
    </row>
    <row r="260" spans="1:5" ht="13.15" x14ac:dyDescent="0.25">
      <c r="A260" s="126">
        <v>12565</v>
      </c>
      <c r="B260" s="126" t="s">
        <v>31088</v>
      </c>
      <c r="C260" s="126" t="s">
        <v>30580</v>
      </c>
      <c r="D260" s="126" t="s">
        <v>30584</v>
      </c>
      <c r="E260" s="127" t="s">
        <v>31089</v>
      </c>
    </row>
    <row r="261" spans="1:5" ht="13.15" x14ac:dyDescent="0.25">
      <c r="A261" s="126">
        <v>12567</v>
      </c>
      <c r="B261" s="126" t="s">
        <v>31090</v>
      </c>
      <c r="C261" s="126" t="s">
        <v>30580</v>
      </c>
      <c r="D261" s="126" t="s">
        <v>30584</v>
      </c>
      <c r="E261" s="127" t="s">
        <v>31091</v>
      </c>
    </row>
    <row r="262" spans="1:5" ht="13.15" x14ac:dyDescent="0.25">
      <c r="A262" s="126">
        <v>12568</v>
      </c>
      <c r="B262" s="126" t="s">
        <v>31092</v>
      </c>
      <c r="C262" s="126" t="s">
        <v>30580</v>
      </c>
      <c r="D262" s="126" t="s">
        <v>30584</v>
      </c>
      <c r="E262" s="127" t="s">
        <v>31093</v>
      </c>
    </row>
    <row r="263" spans="1:5" ht="13.15" x14ac:dyDescent="0.25">
      <c r="A263" s="126">
        <v>43441</v>
      </c>
      <c r="B263" s="126" t="s">
        <v>31094</v>
      </c>
      <c r="C263" s="126" t="s">
        <v>30580</v>
      </c>
      <c r="D263" s="126" t="s">
        <v>30584</v>
      </c>
      <c r="E263" s="127" t="s">
        <v>31095</v>
      </c>
    </row>
    <row r="264" spans="1:5" ht="13.15" x14ac:dyDescent="0.25">
      <c r="A264" s="126">
        <v>43423</v>
      </c>
      <c r="B264" s="126" t="s">
        <v>31096</v>
      </c>
      <c r="C264" s="126" t="s">
        <v>30580</v>
      </c>
      <c r="D264" s="126" t="s">
        <v>30584</v>
      </c>
      <c r="E264" s="127" t="s">
        <v>31097</v>
      </c>
    </row>
    <row r="265" spans="1:5" ht="13.15" x14ac:dyDescent="0.25">
      <c r="A265" s="126">
        <v>12532</v>
      </c>
      <c r="B265" s="126" t="s">
        <v>31098</v>
      </c>
      <c r="C265" s="126" t="s">
        <v>30580</v>
      </c>
      <c r="D265" s="126" t="s">
        <v>30584</v>
      </c>
      <c r="E265" s="127" t="s">
        <v>31099</v>
      </c>
    </row>
    <row r="266" spans="1:5" ht="13.15" x14ac:dyDescent="0.25">
      <c r="A266" s="126">
        <v>43444</v>
      </c>
      <c r="B266" s="126" t="s">
        <v>31100</v>
      </c>
      <c r="C266" s="126" t="s">
        <v>30580</v>
      </c>
      <c r="D266" s="126" t="s">
        <v>30584</v>
      </c>
      <c r="E266" s="127" t="s">
        <v>31101</v>
      </c>
    </row>
    <row r="267" spans="1:5" ht="13.15" x14ac:dyDescent="0.25">
      <c r="A267" s="126">
        <v>12551</v>
      </c>
      <c r="B267" s="126" t="s">
        <v>31102</v>
      </c>
      <c r="C267" s="126" t="s">
        <v>30580</v>
      </c>
      <c r="D267" s="126" t="s">
        <v>30584</v>
      </c>
      <c r="E267" s="127" t="s">
        <v>31103</v>
      </c>
    </row>
    <row r="268" spans="1:5" ht="13.15" x14ac:dyDescent="0.25">
      <c r="A268" s="126">
        <v>43442</v>
      </c>
      <c r="B268" s="126" t="s">
        <v>31104</v>
      </c>
      <c r="C268" s="126" t="s">
        <v>30580</v>
      </c>
      <c r="D268" s="126" t="s">
        <v>30584</v>
      </c>
      <c r="E268" s="127" t="s">
        <v>31105</v>
      </c>
    </row>
    <row r="269" spans="1:5" ht="13.15" x14ac:dyDescent="0.25">
      <c r="A269" s="126">
        <v>43443</v>
      </c>
      <c r="B269" s="126" t="s">
        <v>31106</v>
      </c>
      <c r="C269" s="126" t="s">
        <v>30580</v>
      </c>
      <c r="D269" s="126" t="s">
        <v>30584</v>
      </c>
      <c r="E269" s="127" t="s">
        <v>31107</v>
      </c>
    </row>
    <row r="270" spans="1:5" ht="13.15" x14ac:dyDescent="0.25">
      <c r="A270" s="126">
        <v>12544</v>
      </c>
      <c r="B270" s="126" t="s">
        <v>31108</v>
      </c>
      <c r="C270" s="126" t="s">
        <v>30580</v>
      </c>
      <c r="D270" s="126" t="s">
        <v>30584</v>
      </c>
      <c r="E270" s="127" t="s">
        <v>31109</v>
      </c>
    </row>
    <row r="271" spans="1:5" ht="13.15" x14ac:dyDescent="0.25">
      <c r="A271" s="126">
        <v>12547</v>
      </c>
      <c r="B271" s="126" t="s">
        <v>31110</v>
      </c>
      <c r="C271" s="126" t="s">
        <v>30580</v>
      </c>
      <c r="D271" s="126" t="s">
        <v>30584</v>
      </c>
      <c r="E271" s="127" t="s">
        <v>31111</v>
      </c>
    </row>
    <row r="272" spans="1:5" ht="13.15" x14ac:dyDescent="0.25">
      <c r="A272" s="126">
        <v>43445</v>
      </c>
      <c r="B272" s="126" t="s">
        <v>31112</v>
      </c>
      <c r="C272" s="126" t="s">
        <v>30580</v>
      </c>
      <c r="D272" s="126" t="s">
        <v>30584</v>
      </c>
      <c r="E272" s="127" t="s">
        <v>31113</v>
      </c>
    </row>
    <row r="273" spans="1:5" ht="13.15" x14ac:dyDescent="0.25">
      <c r="A273" s="126">
        <v>12563</v>
      </c>
      <c r="B273" s="126" t="s">
        <v>31114</v>
      </c>
      <c r="C273" s="126" t="s">
        <v>30580</v>
      </c>
      <c r="D273" s="126" t="s">
        <v>30584</v>
      </c>
      <c r="E273" s="127" t="s">
        <v>31115</v>
      </c>
    </row>
    <row r="274" spans="1:5" ht="13.15" x14ac:dyDescent="0.25">
      <c r="A274" s="126">
        <v>43425</v>
      </c>
      <c r="B274" s="126" t="s">
        <v>31116</v>
      </c>
      <c r="C274" s="126" t="s">
        <v>30580</v>
      </c>
      <c r="D274" s="126" t="s">
        <v>30584</v>
      </c>
      <c r="E274" s="127" t="s">
        <v>31117</v>
      </c>
    </row>
    <row r="275" spans="1:5" ht="13.15" x14ac:dyDescent="0.25">
      <c r="A275" s="126">
        <v>43446</v>
      </c>
      <c r="B275" s="126" t="s">
        <v>31118</v>
      </c>
      <c r="C275" s="126" t="s">
        <v>30580</v>
      </c>
      <c r="D275" s="126" t="s">
        <v>30584</v>
      </c>
      <c r="E275" s="127" t="s">
        <v>31119</v>
      </c>
    </row>
    <row r="276" spans="1:5" ht="13.15" x14ac:dyDescent="0.25">
      <c r="A276" s="126">
        <v>43447</v>
      </c>
      <c r="B276" s="126" t="s">
        <v>31120</v>
      </c>
      <c r="C276" s="126" t="s">
        <v>30580</v>
      </c>
      <c r="D276" s="126" t="s">
        <v>30584</v>
      </c>
      <c r="E276" s="127" t="s">
        <v>31121</v>
      </c>
    </row>
    <row r="277" spans="1:5" ht="13.15" x14ac:dyDescent="0.25">
      <c r="A277" s="126">
        <v>43448</v>
      </c>
      <c r="B277" s="126" t="s">
        <v>31122</v>
      </c>
      <c r="C277" s="126" t="s">
        <v>30580</v>
      </c>
      <c r="D277" s="126" t="s">
        <v>30584</v>
      </c>
      <c r="E277" s="127" t="s">
        <v>31123</v>
      </c>
    </row>
    <row r="278" spans="1:5" ht="13.15" x14ac:dyDescent="0.25">
      <c r="A278" s="126">
        <v>13761</v>
      </c>
      <c r="B278" s="126" t="s">
        <v>31124</v>
      </c>
      <c r="C278" s="126" t="s">
        <v>30580</v>
      </c>
      <c r="D278" s="126" t="s">
        <v>30584</v>
      </c>
      <c r="E278" s="127" t="s">
        <v>31125</v>
      </c>
    </row>
    <row r="279" spans="1:5" ht="13.15" x14ac:dyDescent="0.25">
      <c r="A279" s="126">
        <v>4814</v>
      </c>
      <c r="B279" s="126" t="s">
        <v>31126</v>
      </c>
      <c r="C279" s="126" t="s">
        <v>30580</v>
      </c>
      <c r="D279" s="126" t="s">
        <v>30584</v>
      </c>
      <c r="E279" s="127" t="s">
        <v>31127</v>
      </c>
    </row>
    <row r="280" spans="1:5" ht="13.15" x14ac:dyDescent="0.25">
      <c r="A280" s="126">
        <v>44473</v>
      </c>
      <c r="B280" s="126" t="s">
        <v>31128</v>
      </c>
      <c r="C280" s="126" t="s">
        <v>30580</v>
      </c>
      <c r="D280" s="126" t="s">
        <v>30592</v>
      </c>
      <c r="E280" s="127" t="s">
        <v>31129</v>
      </c>
    </row>
    <row r="281" spans="1:5" ht="13.15" x14ac:dyDescent="0.25">
      <c r="A281" s="126">
        <v>6122</v>
      </c>
      <c r="B281" s="126" t="s">
        <v>31130</v>
      </c>
      <c r="C281" s="126" t="s">
        <v>30924</v>
      </c>
      <c r="D281" s="126" t="s">
        <v>30584</v>
      </c>
      <c r="E281" s="127" t="s">
        <v>31131</v>
      </c>
    </row>
    <row r="282" spans="1:5" ht="13.15" x14ac:dyDescent="0.25">
      <c r="A282" s="126">
        <v>40810</v>
      </c>
      <c r="B282" s="126" t="s">
        <v>31132</v>
      </c>
      <c r="C282" s="126" t="s">
        <v>30927</v>
      </c>
      <c r="D282" s="126" t="s">
        <v>30584</v>
      </c>
      <c r="E282" s="127" t="s">
        <v>31133</v>
      </c>
    </row>
    <row r="283" spans="1:5" ht="13.15" x14ac:dyDescent="0.25">
      <c r="A283" s="126">
        <v>21100</v>
      </c>
      <c r="B283" s="126" t="s">
        <v>31134</v>
      </c>
      <c r="C283" s="126" t="s">
        <v>30580</v>
      </c>
      <c r="D283" s="126" t="s">
        <v>30584</v>
      </c>
      <c r="E283" s="127" t="s">
        <v>31135</v>
      </c>
    </row>
    <row r="284" spans="1:5" ht="13.15" x14ac:dyDescent="0.25">
      <c r="A284" s="126">
        <v>11816</v>
      </c>
      <c r="B284" s="126" t="s">
        <v>31136</v>
      </c>
      <c r="C284" s="126" t="s">
        <v>30580</v>
      </c>
      <c r="D284" s="126" t="s">
        <v>30581</v>
      </c>
      <c r="E284" s="127" t="s">
        <v>31137</v>
      </c>
    </row>
    <row r="285" spans="1:5" ht="13.15" x14ac:dyDescent="0.25">
      <c r="A285" s="126">
        <v>11814</v>
      </c>
      <c r="B285" s="126" t="s">
        <v>31138</v>
      </c>
      <c r="C285" s="126" t="s">
        <v>30580</v>
      </c>
      <c r="D285" s="126" t="s">
        <v>30584</v>
      </c>
      <c r="E285" s="127" t="s">
        <v>31139</v>
      </c>
    </row>
    <row r="286" spans="1:5" ht="13.15" x14ac:dyDescent="0.25">
      <c r="A286" s="126">
        <v>14186</v>
      </c>
      <c r="B286" s="126" t="s">
        <v>31140</v>
      </c>
      <c r="C286" s="126" t="s">
        <v>30580</v>
      </c>
      <c r="D286" s="126" t="s">
        <v>30584</v>
      </c>
      <c r="E286" s="127" t="s">
        <v>31141</v>
      </c>
    </row>
    <row r="287" spans="1:5" ht="13.15" x14ac:dyDescent="0.25">
      <c r="A287" s="126">
        <v>14185</v>
      </c>
      <c r="B287" s="126" t="s">
        <v>31142</v>
      </c>
      <c r="C287" s="126" t="s">
        <v>30580</v>
      </c>
      <c r="D287" s="126" t="s">
        <v>30584</v>
      </c>
      <c r="E287" s="127" t="s">
        <v>31143</v>
      </c>
    </row>
    <row r="288" spans="1:5" ht="13.15" x14ac:dyDescent="0.25">
      <c r="A288" s="126">
        <v>11811</v>
      </c>
      <c r="B288" s="126" t="s">
        <v>31144</v>
      </c>
      <c r="C288" s="126" t="s">
        <v>30580</v>
      </c>
      <c r="D288" s="126" t="s">
        <v>30584</v>
      </c>
      <c r="E288" s="127" t="s">
        <v>31145</v>
      </c>
    </row>
    <row r="289" spans="1:5" ht="13.15" x14ac:dyDescent="0.25">
      <c r="A289" s="126">
        <v>44498</v>
      </c>
      <c r="B289" s="126" t="s">
        <v>31146</v>
      </c>
      <c r="C289" s="126" t="s">
        <v>30580</v>
      </c>
      <c r="D289" s="126" t="s">
        <v>30592</v>
      </c>
      <c r="E289" s="127" t="s">
        <v>31147</v>
      </c>
    </row>
    <row r="290" spans="1:5" ht="13.15" x14ac:dyDescent="0.25">
      <c r="A290" s="126">
        <v>34469</v>
      </c>
      <c r="B290" s="126" t="s">
        <v>31148</v>
      </c>
      <c r="C290" s="126" t="s">
        <v>30580</v>
      </c>
      <c r="D290" s="126" t="s">
        <v>30592</v>
      </c>
      <c r="E290" s="127" t="s">
        <v>31149</v>
      </c>
    </row>
    <row r="291" spans="1:5" ht="13.15" x14ac:dyDescent="0.25">
      <c r="A291" s="126">
        <v>34476</v>
      </c>
      <c r="B291" s="126" t="s">
        <v>31150</v>
      </c>
      <c r="C291" s="126" t="s">
        <v>30580</v>
      </c>
      <c r="D291" s="126" t="s">
        <v>30592</v>
      </c>
      <c r="E291" s="127" t="s">
        <v>31151</v>
      </c>
    </row>
    <row r="292" spans="1:5" ht="13.15" x14ac:dyDescent="0.25">
      <c r="A292" s="126">
        <v>34477</v>
      </c>
      <c r="B292" s="126" t="s">
        <v>31152</v>
      </c>
      <c r="C292" s="126" t="s">
        <v>30580</v>
      </c>
      <c r="D292" s="126" t="s">
        <v>30592</v>
      </c>
      <c r="E292" s="127" t="s">
        <v>31153</v>
      </c>
    </row>
    <row r="293" spans="1:5" ht="13.15" x14ac:dyDescent="0.25">
      <c r="A293" s="126">
        <v>34482</v>
      </c>
      <c r="B293" s="126" t="s">
        <v>31154</v>
      </c>
      <c r="C293" s="126" t="s">
        <v>30580</v>
      </c>
      <c r="D293" s="126" t="s">
        <v>30592</v>
      </c>
      <c r="E293" s="127" t="s">
        <v>31155</v>
      </c>
    </row>
    <row r="294" spans="1:5" ht="13.15" x14ac:dyDescent="0.25">
      <c r="A294" s="126">
        <v>34472</v>
      </c>
      <c r="B294" s="126" t="s">
        <v>31156</v>
      </c>
      <c r="C294" s="126" t="s">
        <v>30580</v>
      </c>
      <c r="D294" s="126" t="s">
        <v>30592</v>
      </c>
      <c r="E294" s="127" t="s">
        <v>31157</v>
      </c>
    </row>
    <row r="295" spans="1:5" ht="13.15" x14ac:dyDescent="0.25">
      <c r="A295" s="126">
        <v>42425</v>
      </c>
      <c r="B295" s="126" t="s">
        <v>31158</v>
      </c>
      <c r="C295" s="126" t="s">
        <v>30580</v>
      </c>
      <c r="D295" s="126" t="s">
        <v>30584</v>
      </c>
      <c r="E295" s="127" t="s">
        <v>31159</v>
      </c>
    </row>
    <row r="296" spans="1:5" ht="13.15" x14ac:dyDescent="0.25">
      <c r="A296" s="126">
        <v>42422</v>
      </c>
      <c r="B296" s="126" t="s">
        <v>31160</v>
      </c>
      <c r="C296" s="126" t="s">
        <v>30580</v>
      </c>
      <c r="D296" s="126" t="s">
        <v>30581</v>
      </c>
      <c r="E296" s="127" t="s">
        <v>31161</v>
      </c>
    </row>
    <row r="297" spans="1:5" ht="13.15" x14ac:dyDescent="0.25">
      <c r="A297" s="126">
        <v>43184</v>
      </c>
      <c r="B297" s="126" t="s">
        <v>31162</v>
      </c>
      <c r="C297" s="126" t="s">
        <v>30580</v>
      </c>
      <c r="D297" s="126" t="s">
        <v>30584</v>
      </c>
      <c r="E297" s="127" t="s">
        <v>31163</v>
      </c>
    </row>
    <row r="298" spans="1:5" ht="13.15" x14ac:dyDescent="0.25">
      <c r="A298" s="126">
        <v>42424</v>
      </c>
      <c r="B298" s="126" t="s">
        <v>31164</v>
      </c>
      <c r="C298" s="126" t="s">
        <v>30580</v>
      </c>
      <c r="D298" s="126" t="s">
        <v>30584</v>
      </c>
      <c r="E298" s="127" t="s">
        <v>31165</v>
      </c>
    </row>
    <row r="299" spans="1:5" ht="13.15" x14ac:dyDescent="0.25">
      <c r="A299" s="126">
        <v>42421</v>
      </c>
      <c r="B299" s="126" t="s">
        <v>31166</v>
      </c>
      <c r="C299" s="126" t="s">
        <v>30580</v>
      </c>
      <c r="D299" s="126" t="s">
        <v>30584</v>
      </c>
      <c r="E299" s="127" t="s">
        <v>31167</v>
      </c>
    </row>
    <row r="300" spans="1:5" ht="13.15" x14ac:dyDescent="0.25">
      <c r="A300" s="126">
        <v>42416</v>
      </c>
      <c r="B300" s="126" t="s">
        <v>31168</v>
      </c>
      <c r="C300" s="126" t="s">
        <v>30580</v>
      </c>
      <c r="D300" s="126" t="s">
        <v>30584</v>
      </c>
      <c r="E300" s="127" t="s">
        <v>31169</v>
      </c>
    </row>
    <row r="301" spans="1:5" ht="13.15" x14ac:dyDescent="0.25">
      <c r="A301" s="126">
        <v>42417</v>
      </c>
      <c r="B301" s="126" t="s">
        <v>31170</v>
      </c>
      <c r="C301" s="126" t="s">
        <v>30580</v>
      </c>
      <c r="D301" s="126" t="s">
        <v>30584</v>
      </c>
      <c r="E301" s="127" t="s">
        <v>31171</v>
      </c>
    </row>
    <row r="302" spans="1:5" ht="13.15" x14ac:dyDescent="0.25">
      <c r="A302" s="126">
        <v>42419</v>
      </c>
      <c r="B302" s="126" t="s">
        <v>31172</v>
      </c>
      <c r="C302" s="126" t="s">
        <v>30580</v>
      </c>
      <c r="D302" s="126" t="s">
        <v>30584</v>
      </c>
      <c r="E302" s="127" t="s">
        <v>31173</v>
      </c>
    </row>
    <row r="303" spans="1:5" ht="13.15" x14ac:dyDescent="0.25">
      <c r="A303" s="126">
        <v>42420</v>
      </c>
      <c r="B303" s="126" t="s">
        <v>31174</v>
      </c>
      <c r="C303" s="126" t="s">
        <v>30580</v>
      </c>
      <c r="D303" s="126" t="s">
        <v>30584</v>
      </c>
      <c r="E303" s="127" t="s">
        <v>31175</v>
      </c>
    </row>
    <row r="304" spans="1:5" ht="13.15" x14ac:dyDescent="0.25">
      <c r="A304" s="126">
        <v>43195</v>
      </c>
      <c r="B304" s="126" t="s">
        <v>31176</v>
      </c>
      <c r="C304" s="126" t="s">
        <v>30580</v>
      </c>
      <c r="D304" s="126" t="s">
        <v>30584</v>
      </c>
      <c r="E304" s="127" t="s">
        <v>31177</v>
      </c>
    </row>
    <row r="305" spans="1:5" ht="13.15" x14ac:dyDescent="0.25">
      <c r="A305" s="126">
        <v>43196</v>
      </c>
      <c r="B305" s="126" t="s">
        <v>31178</v>
      </c>
      <c r="C305" s="126" t="s">
        <v>30580</v>
      </c>
      <c r="D305" s="126" t="s">
        <v>30584</v>
      </c>
      <c r="E305" s="127" t="s">
        <v>31179</v>
      </c>
    </row>
    <row r="306" spans="1:5" ht="13.15" x14ac:dyDescent="0.25">
      <c r="A306" s="126">
        <v>43198</v>
      </c>
      <c r="B306" s="126" t="s">
        <v>31180</v>
      </c>
      <c r="C306" s="126" t="s">
        <v>30580</v>
      </c>
      <c r="D306" s="126" t="s">
        <v>30584</v>
      </c>
      <c r="E306" s="127" t="s">
        <v>31181</v>
      </c>
    </row>
    <row r="307" spans="1:5" ht="13.15" x14ac:dyDescent="0.25">
      <c r="A307" s="126">
        <v>43199</v>
      </c>
      <c r="B307" s="126" t="s">
        <v>31182</v>
      </c>
      <c r="C307" s="126" t="s">
        <v>30580</v>
      </c>
      <c r="D307" s="126" t="s">
        <v>30584</v>
      </c>
      <c r="E307" s="127" t="s">
        <v>31183</v>
      </c>
    </row>
    <row r="308" spans="1:5" ht="13.15" x14ac:dyDescent="0.25">
      <c r="A308" s="126">
        <v>43200</v>
      </c>
      <c r="B308" s="126" t="s">
        <v>31184</v>
      </c>
      <c r="C308" s="126" t="s">
        <v>30580</v>
      </c>
      <c r="D308" s="126" t="s">
        <v>30584</v>
      </c>
      <c r="E308" s="127" t="s">
        <v>31185</v>
      </c>
    </row>
    <row r="309" spans="1:5" ht="13.15" x14ac:dyDescent="0.25">
      <c r="A309" s="126">
        <v>39556</v>
      </c>
      <c r="B309" s="126" t="s">
        <v>31186</v>
      </c>
      <c r="C309" s="126" t="s">
        <v>30580</v>
      </c>
      <c r="D309" s="126" t="s">
        <v>30584</v>
      </c>
      <c r="E309" s="127" t="s">
        <v>31187</v>
      </c>
    </row>
    <row r="310" spans="1:5" ht="13.15" x14ac:dyDescent="0.25">
      <c r="A310" s="126">
        <v>39557</v>
      </c>
      <c r="B310" s="126" t="s">
        <v>31188</v>
      </c>
      <c r="C310" s="126" t="s">
        <v>30580</v>
      </c>
      <c r="D310" s="126" t="s">
        <v>30584</v>
      </c>
      <c r="E310" s="127" t="s">
        <v>31189</v>
      </c>
    </row>
    <row r="311" spans="1:5" ht="13.15" x14ac:dyDescent="0.25">
      <c r="A311" s="126">
        <v>39559</v>
      </c>
      <c r="B311" s="126" t="s">
        <v>31190</v>
      </c>
      <c r="C311" s="126" t="s">
        <v>30580</v>
      </c>
      <c r="D311" s="126" t="s">
        <v>30584</v>
      </c>
      <c r="E311" s="127" t="s">
        <v>31191</v>
      </c>
    </row>
    <row r="312" spans="1:5" ht="13.15" x14ac:dyDescent="0.25">
      <c r="A312" s="126">
        <v>39560</v>
      </c>
      <c r="B312" s="126" t="s">
        <v>31192</v>
      </c>
      <c r="C312" s="126" t="s">
        <v>30580</v>
      </c>
      <c r="D312" s="126" t="s">
        <v>30584</v>
      </c>
      <c r="E312" s="127" t="s">
        <v>31193</v>
      </c>
    </row>
    <row r="313" spans="1:5" ht="13.15" x14ac:dyDescent="0.25">
      <c r="A313" s="126">
        <v>39561</v>
      </c>
      <c r="B313" s="126" t="s">
        <v>31194</v>
      </c>
      <c r="C313" s="126" t="s">
        <v>30580</v>
      </c>
      <c r="D313" s="126" t="s">
        <v>30584</v>
      </c>
      <c r="E313" s="127" t="s">
        <v>31195</v>
      </c>
    </row>
    <row r="314" spans="1:5" ht="13.15" x14ac:dyDescent="0.25">
      <c r="A314" s="126">
        <v>43190</v>
      </c>
      <c r="B314" s="126" t="s">
        <v>31196</v>
      </c>
      <c r="C314" s="126" t="s">
        <v>30580</v>
      </c>
      <c r="D314" s="126" t="s">
        <v>30584</v>
      </c>
      <c r="E314" s="127" t="s">
        <v>31197</v>
      </c>
    </row>
    <row r="315" spans="1:5" ht="13.15" x14ac:dyDescent="0.25">
      <c r="A315" s="126">
        <v>39555</v>
      </c>
      <c r="B315" s="126" t="s">
        <v>31198</v>
      </c>
      <c r="C315" s="126" t="s">
        <v>30580</v>
      </c>
      <c r="D315" s="126" t="s">
        <v>30584</v>
      </c>
      <c r="E315" s="127" t="s">
        <v>31199</v>
      </c>
    </row>
    <row r="316" spans="1:5" ht="13.15" x14ac:dyDescent="0.25">
      <c r="A316" s="126">
        <v>43191</v>
      </c>
      <c r="B316" s="126" t="s">
        <v>31200</v>
      </c>
      <c r="C316" s="126" t="s">
        <v>30580</v>
      </c>
      <c r="D316" s="126" t="s">
        <v>30584</v>
      </c>
      <c r="E316" s="127" t="s">
        <v>31201</v>
      </c>
    </row>
    <row r="317" spans="1:5" ht="13.15" x14ac:dyDescent="0.25">
      <c r="A317" s="126">
        <v>39548</v>
      </c>
      <c r="B317" s="126" t="s">
        <v>31202</v>
      </c>
      <c r="C317" s="126" t="s">
        <v>30580</v>
      </c>
      <c r="D317" s="126" t="s">
        <v>30584</v>
      </c>
      <c r="E317" s="127" t="s">
        <v>31203</v>
      </c>
    </row>
    <row r="318" spans="1:5" ht="13.15" x14ac:dyDescent="0.25">
      <c r="A318" s="126">
        <v>43192</v>
      </c>
      <c r="B318" s="126" t="s">
        <v>31204</v>
      </c>
      <c r="C318" s="126" t="s">
        <v>30580</v>
      </c>
      <c r="D318" s="126" t="s">
        <v>30584</v>
      </c>
      <c r="E318" s="127" t="s">
        <v>31205</v>
      </c>
    </row>
    <row r="319" spans="1:5" ht="13.15" x14ac:dyDescent="0.25">
      <c r="A319" s="126">
        <v>39554</v>
      </c>
      <c r="B319" s="126" t="s">
        <v>31206</v>
      </c>
      <c r="C319" s="126" t="s">
        <v>30580</v>
      </c>
      <c r="D319" s="126" t="s">
        <v>30584</v>
      </c>
      <c r="E319" s="127" t="s">
        <v>31207</v>
      </c>
    </row>
    <row r="320" spans="1:5" ht="13.15" x14ac:dyDescent="0.25">
      <c r="A320" s="126">
        <v>43194</v>
      </c>
      <c r="B320" s="126" t="s">
        <v>31208</v>
      </c>
      <c r="C320" s="126" t="s">
        <v>30580</v>
      </c>
      <c r="D320" s="126" t="s">
        <v>30584</v>
      </c>
      <c r="E320" s="127" t="s">
        <v>31209</v>
      </c>
    </row>
    <row r="321" spans="1:5" ht="13.15" x14ac:dyDescent="0.25">
      <c r="A321" s="126">
        <v>39551</v>
      </c>
      <c r="B321" s="126" t="s">
        <v>31210</v>
      </c>
      <c r="C321" s="126" t="s">
        <v>30580</v>
      </c>
      <c r="D321" s="126" t="s">
        <v>30584</v>
      </c>
      <c r="E321" s="127" t="s">
        <v>31211</v>
      </c>
    </row>
    <row r="322" spans="1:5" ht="13.15" x14ac:dyDescent="0.25">
      <c r="A322" s="126">
        <v>43185</v>
      </c>
      <c r="B322" s="126" t="s">
        <v>31212</v>
      </c>
      <c r="C322" s="126" t="s">
        <v>30580</v>
      </c>
      <c r="D322" s="126" t="s">
        <v>30584</v>
      </c>
      <c r="E322" s="127" t="s">
        <v>31213</v>
      </c>
    </row>
    <row r="323" spans="1:5" ht="13.15" x14ac:dyDescent="0.25">
      <c r="A323" s="126">
        <v>43186</v>
      </c>
      <c r="B323" s="126" t="s">
        <v>31214</v>
      </c>
      <c r="C323" s="126" t="s">
        <v>30580</v>
      </c>
      <c r="D323" s="126" t="s">
        <v>30584</v>
      </c>
      <c r="E323" s="127" t="s">
        <v>31215</v>
      </c>
    </row>
    <row r="324" spans="1:5" ht="13.15" x14ac:dyDescent="0.25">
      <c r="A324" s="126">
        <v>43187</v>
      </c>
      <c r="B324" s="126" t="s">
        <v>31216</v>
      </c>
      <c r="C324" s="126" t="s">
        <v>30580</v>
      </c>
      <c r="D324" s="126" t="s">
        <v>30584</v>
      </c>
      <c r="E324" s="127" t="s">
        <v>31217</v>
      </c>
    </row>
    <row r="325" spans="1:5" ht="13.15" x14ac:dyDescent="0.25">
      <c r="A325" s="126">
        <v>43188</v>
      </c>
      <c r="B325" s="126" t="s">
        <v>31218</v>
      </c>
      <c r="C325" s="126" t="s">
        <v>30580</v>
      </c>
      <c r="D325" s="126" t="s">
        <v>30584</v>
      </c>
      <c r="E325" s="127" t="s">
        <v>31219</v>
      </c>
    </row>
    <row r="326" spans="1:5" ht="13.15" x14ac:dyDescent="0.25">
      <c r="A326" s="126">
        <v>43189</v>
      </c>
      <c r="B326" s="126" t="s">
        <v>31220</v>
      </c>
      <c r="C326" s="126" t="s">
        <v>30580</v>
      </c>
      <c r="D326" s="126" t="s">
        <v>30584</v>
      </c>
      <c r="E326" s="127" t="s">
        <v>31221</v>
      </c>
    </row>
    <row r="327" spans="1:5" ht="13.15" x14ac:dyDescent="0.25">
      <c r="A327" s="126">
        <v>39580</v>
      </c>
      <c r="B327" s="126" t="s">
        <v>31222</v>
      </c>
      <c r="C327" s="126" t="s">
        <v>30580</v>
      </c>
      <c r="D327" s="126" t="s">
        <v>30584</v>
      </c>
      <c r="E327" s="127" t="s">
        <v>31223</v>
      </c>
    </row>
    <row r="328" spans="1:5" ht="13.15" x14ac:dyDescent="0.25">
      <c r="A328" s="126">
        <v>39577</v>
      </c>
      <c r="B328" s="126" t="s">
        <v>31224</v>
      </c>
      <c r="C328" s="126" t="s">
        <v>30580</v>
      </c>
      <c r="D328" s="126" t="s">
        <v>30584</v>
      </c>
      <c r="E328" s="127" t="s">
        <v>31225</v>
      </c>
    </row>
    <row r="329" spans="1:5" ht="13.15" x14ac:dyDescent="0.25">
      <c r="A329" s="126">
        <v>39578</v>
      </c>
      <c r="B329" s="126" t="s">
        <v>31226</v>
      </c>
      <c r="C329" s="126" t="s">
        <v>30580</v>
      </c>
      <c r="D329" s="126" t="s">
        <v>30584</v>
      </c>
      <c r="E329" s="127" t="s">
        <v>31227</v>
      </c>
    </row>
    <row r="330" spans="1:5" ht="13.15" x14ac:dyDescent="0.25">
      <c r="A330" s="126">
        <v>39579</v>
      </c>
      <c r="B330" s="126" t="s">
        <v>31228</v>
      </c>
      <c r="C330" s="126" t="s">
        <v>30580</v>
      </c>
      <c r="D330" s="126" t="s">
        <v>30584</v>
      </c>
      <c r="E330" s="127" t="s">
        <v>31229</v>
      </c>
    </row>
    <row r="331" spans="1:5" ht="13.15" x14ac:dyDescent="0.25">
      <c r="A331" s="126">
        <v>39826</v>
      </c>
      <c r="B331" s="126" t="s">
        <v>31230</v>
      </c>
      <c r="C331" s="126" t="s">
        <v>30580</v>
      </c>
      <c r="D331" s="126" t="s">
        <v>30584</v>
      </c>
      <c r="E331" s="127" t="s">
        <v>31231</v>
      </c>
    </row>
    <row r="332" spans="1:5" ht="13.15" x14ac:dyDescent="0.25">
      <c r="A332" s="126">
        <v>10700</v>
      </c>
      <c r="B332" s="126" t="s">
        <v>31232</v>
      </c>
      <c r="C332" s="126" t="s">
        <v>30580</v>
      </c>
      <c r="D332" s="126" t="s">
        <v>30584</v>
      </c>
      <c r="E332" s="127" t="s">
        <v>31233</v>
      </c>
    </row>
    <row r="333" spans="1:5" ht="13.15" x14ac:dyDescent="0.25">
      <c r="A333" s="126">
        <v>346</v>
      </c>
      <c r="B333" s="126" t="s">
        <v>31234</v>
      </c>
      <c r="C333" s="126" t="s">
        <v>30700</v>
      </c>
      <c r="D333" s="126" t="s">
        <v>30584</v>
      </c>
      <c r="E333" s="127" t="s">
        <v>31235</v>
      </c>
    </row>
    <row r="334" spans="1:5" ht="13.15" x14ac:dyDescent="0.25">
      <c r="A334" s="126">
        <v>3312</v>
      </c>
      <c r="B334" s="126" t="s">
        <v>31236</v>
      </c>
      <c r="C334" s="126" t="s">
        <v>30700</v>
      </c>
      <c r="D334" s="126" t="s">
        <v>30584</v>
      </c>
      <c r="E334" s="127" t="s">
        <v>31237</v>
      </c>
    </row>
    <row r="335" spans="1:5" ht="13.15" x14ac:dyDescent="0.25">
      <c r="A335" s="126">
        <v>339</v>
      </c>
      <c r="B335" s="126" t="s">
        <v>31238</v>
      </c>
      <c r="C335" s="126" t="s">
        <v>30601</v>
      </c>
      <c r="D335" s="126" t="s">
        <v>30584</v>
      </c>
      <c r="E335" s="127" t="s">
        <v>31239</v>
      </c>
    </row>
    <row r="336" spans="1:5" ht="13.15" x14ac:dyDescent="0.25">
      <c r="A336" s="126">
        <v>340</v>
      </c>
      <c r="B336" s="126" t="s">
        <v>31240</v>
      </c>
      <c r="C336" s="126" t="s">
        <v>30601</v>
      </c>
      <c r="D336" s="126" t="s">
        <v>30584</v>
      </c>
      <c r="E336" s="127" t="s">
        <v>31241</v>
      </c>
    </row>
    <row r="337" spans="1:5" ht="13.15" x14ac:dyDescent="0.25">
      <c r="A337" s="126">
        <v>43130</v>
      </c>
      <c r="B337" s="126" t="s">
        <v>31242</v>
      </c>
      <c r="C337" s="126" t="s">
        <v>30700</v>
      </c>
      <c r="D337" s="126" t="s">
        <v>30581</v>
      </c>
      <c r="E337" s="127" t="s">
        <v>31243</v>
      </c>
    </row>
    <row r="338" spans="1:5" ht="13.15" x14ac:dyDescent="0.25">
      <c r="A338" s="126">
        <v>344</v>
      </c>
      <c r="B338" s="126" t="s">
        <v>31244</v>
      </c>
      <c r="C338" s="126" t="s">
        <v>30700</v>
      </c>
      <c r="D338" s="126" t="s">
        <v>30584</v>
      </c>
      <c r="E338" s="127" t="s">
        <v>31245</v>
      </c>
    </row>
    <row r="339" spans="1:5" ht="13.15" x14ac:dyDescent="0.25">
      <c r="A339" s="126">
        <v>345</v>
      </c>
      <c r="B339" s="126" t="s">
        <v>31246</v>
      </c>
      <c r="C339" s="126" t="s">
        <v>30700</v>
      </c>
      <c r="D339" s="126" t="s">
        <v>30584</v>
      </c>
      <c r="E339" s="127" t="s">
        <v>31247</v>
      </c>
    </row>
    <row r="340" spans="1:5" ht="13.15" x14ac:dyDescent="0.25">
      <c r="A340" s="126">
        <v>43131</v>
      </c>
      <c r="B340" s="126" t="s">
        <v>31248</v>
      </c>
      <c r="C340" s="126" t="s">
        <v>30700</v>
      </c>
      <c r="D340" s="126" t="s">
        <v>30584</v>
      </c>
      <c r="E340" s="127" t="s">
        <v>31249</v>
      </c>
    </row>
    <row r="341" spans="1:5" ht="13.15" x14ac:dyDescent="0.25">
      <c r="A341" s="126">
        <v>3313</v>
      </c>
      <c r="B341" s="126" t="s">
        <v>31250</v>
      </c>
      <c r="C341" s="126" t="s">
        <v>30700</v>
      </c>
      <c r="D341" s="126" t="s">
        <v>30584</v>
      </c>
      <c r="E341" s="127" t="s">
        <v>31251</v>
      </c>
    </row>
    <row r="342" spans="1:5" ht="13.15" x14ac:dyDescent="0.25">
      <c r="A342" s="126">
        <v>43132</v>
      </c>
      <c r="B342" s="126" t="s">
        <v>31252</v>
      </c>
      <c r="C342" s="126" t="s">
        <v>30700</v>
      </c>
      <c r="D342" s="126" t="s">
        <v>30584</v>
      </c>
      <c r="E342" s="127" t="s">
        <v>31243</v>
      </c>
    </row>
    <row r="343" spans="1:5" ht="13.15" x14ac:dyDescent="0.25">
      <c r="A343" s="126">
        <v>366</v>
      </c>
      <c r="B343" s="126" t="s">
        <v>31253</v>
      </c>
      <c r="C343" s="126" t="s">
        <v>30921</v>
      </c>
      <c r="D343" s="126" t="s">
        <v>30581</v>
      </c>
      <c r="E343" s="127" t="s">
        <v>31254</v>
      </c>
    </row>
    <row r="344" spans="1:5" ht="13.15" x14ac:dyDescent="0.25">
      <c r="A344" s="126">
        <v>367</v>
      </c>
      <c r="B344" s="126" t="s">
        <v>31255</v>
      </c>
      <c r="C344" s="126" t="s">
        <v>30921</v>
      </c>
      <c r="D344" s="126" t="s">
        <v>30584</v>
      </c>
      <c r="E344" s="127" t="s">
        <v>31256</v>
      </c>
    </row>
    <row r="345" spans="1:5" ht="13.15" x14ac:dyDescent="0.25">
      <c r="A345" s="126">
        <v>370</v>
      </c>
      <c r="B345" s="126" t="s">
        <v>31257</v>
      </c>
      <c r="C345" s="126" t="s">
        <v>30921</v>
      </c>
      <c r="D345" s="126" t="s">
        <v>30584</v>
      </c>
      <c r="E345" s="127" t="s">
        <v>31254</v>
      </c>
    </row>
    <row r="346" spans="1:5" ht="13.15" x14ac:dyDescent="0.25">
      <c r="A346" s="126">
        <v>368</v>
      </c>
      <c r="B346" s="126" t="s">
        <v>31258</v>
      </c>
      <c r="C346" s="126" t="s">
        <v>30921</v>
      </c>
      <c r="D346" s="126" t="s">
        <v>30584</v>
      </c>
      <c r="E346" s="127" t="s">
        <v>31259</v>
      </c>
    </row>
    <row r="347" spans="1:5" ht="13.15" x14ac:dyDescent="0.25">
      <c r="A347" s="126">
        <v>11075</v>
      </c>
      <c r="B347" s="126" t="s">
        <v>31260</v>
      </c>
      <c r="C347" s="126" t="s">
        <v>30921</v>
      </c>
      <c r="D347" s="126" t="s">
        <v>30584</v>
      </c>
      <c r="E347" s="127" t="s">
        <v>31261</v>
      </c>
    </row>
    <row r="348" spans="1:5" ht="13.15" x14ac:dyDescent="0.25">
      <c r="A348" s="126">
        <v>1381</v>
      </c>
      <c r="B348" s="126" t="s">
        <v>31262</v>
      </c>
      <c r="C348" s="126" t="s">
        <v>30700</v>
      </c>
      <c r="D348" s="126" t="s">
        <v>30581</v>
      </c>
      <c r="E348" s="127" t="s">
        <v>31263</v>
      </c>
    </row>
    <row r="349" spans="1:5" ht="13.15" x14ac:dyDescent="0.25">
      <c r="A349" s="126">
        <v>34353</v>
      </c>
      <c r="B349" s="126" t="s">
        <v>31264</v>
      </c>
      <c r="C349" s="126" t="s">
        <v>30700</v>
      </c>
      <c r="D349" s="126" t="s">
        <v>30584</v>
      </c>
      <c r="E349" s="127" t="s">
        <v>31265</v>
      </c>
    </row>
    <row r="350" spans="1:5" ht="13.15" x14ac:dyDescent="0.25">
      <c r="A350" s="126">
        <v>37595</v>
      </c>
      <c r="B350" s="126" t="s">
        <v>31266</v>
      </c>
      <c r="C350" s="126" t="s">
        <v>30700</v>
      </c>
      <c r="D350" s="126" t="s">
        <v>30584</v>
      </c>
      <c r="E350" s="127" t="s">
        <v>31267</v>
      </c>
    </row>
    <row r="351" spans="1:5" ht="13.15" x14ac:dyDescent="0.25">
      <c r="A351" s="126">
        <v>37596</v>
      </c>
      <c r="B351" s="126" t="s">
        <v>31268</v>
      </c>
      <c r="C351" s="126" t="s">
        <v>30700</v>
      </c>
      <c r="D351" s="126" t="s">
        <v>30584</v>
      </c>
      <c r="E351" s="127" t="s">
        <v>31269</v>
      </c>
    </row>
    <row r="352" spans="1:5" ht="13.15" x14ac:dyDescent="0.25">
      <c r="A352" s="126">
        <v>371</v>
      </c>
      <c r="B352" s="126" t="s">
        <v>31270</v>
      </c>
      <c r="C352" s="126" t="s">
        <v>30700</v>
      </c>
      <c r="D352" s="126" t="s">
        <v>30584</v>
      </c>
      <c r="E352" s="127" t="s">
        <v>31271</v>
      </c>
    </row>
    <row r="353" spans="1:5" ht="13.15" x14ac:dyDescent="0.25">
      <c r="A353" s="126">
        <v>37553</v>
      </c>
      <c r="B353" s="126" t="s">
        <v>31272</v>
      </c>
      <c r="C353" s="126" t="s">
        <v>30700</v>
      </c>
      <c r="D353" s="126" t="s">
        <v>30584</v>
      </c>
      <c r="E353" s="127" t="s">
        <v>31273</v>
      </c>
    </row>
    <row r="354" spans="1:5" ht="13.15" x14ac:dyDescent="0.25">
      <c r="A354" s="126">
        <v>37552</v>
      </c>
      <c r="B354" s="126" t="s">
        <v>31274</v>
      </c>
      <c r="C354" s="126" t="s">
        <v>30700</v>
      </c>
      <c r="D354" s="126" t="s">
        <v>30584</v>
      </c>
      <c r="E354" s="127" t="s">
        <v>31275</v>
      </c>
    </row>
    <row r="355" spans="1:5" ht="13.15" x14ac:dyDescent="0.25">
      <c r="A355" s="126">
        <v>36880</v>
      </c>
      <c r="B355" s="126" t="s">
        <v>31276</v>
      </c>
      <c r="C355" s="126" t="s">
        <v>30700</v>
      </c>
      <c r="D355" s="126" t="s">
        <v>30584</v>
      </c>
      <c r="E355" s="127" t="s">
        <v>31277</v>
      </c>
    </row>
    <row r="356" spans="1:5" ht="13.15" x14ac:dyDescent="0.25">
      <c r="A356" s="126">
        <v>34355</v>
      </c>
      <c r="B356" s="126" t="s">
        <v>31278</v>
      </c>
      <c r="C356" s="126" t="s">
        <v>30700</v>
      </c>
      <c r="D356" s="126" t="s">
        <v>30584</v>
      </c>
      <c r="E356" s="127" t="s">
        <v>31279</v>
      </c>
    </row>
    <row r="357" spans="1:5" ht="13.15" x14ac:dyDescent="0.25">
      <c r="A357" s="126">
        <v>130</v>
      </c>
      <c r="B357" s="126" t="s">
        <v>31280</v>
      </c>
      <c r="C357" s="126" t="s">
        <v>30700</v>
      </c>
      <c r="D357" s="126" t="s">
        <v>30584</v>
      </c>
      <c r="E357" s="127" t="s">
        <v>31281</v>
      </c>
    </row>
    <row r="358" spans="1:5" ht="13.15" x14ac:dyDescent="0.25">
      <c r="A358" s="126">
        <v>135</v>
      </c>
      <c r="B358" s="126" t="s">
        <v>31282</v>
      </c>
      <c r="C358" s="126" t="s">
        <v>30700</v>
      </c>
      <c r="D358" s="126" t="s">
        <v>30584</v>
      </c>
      <c r="E358" s="127" t="s">
        <v>31283</v>
      </c>
    </row>
    <row r="359" spans="1:5" ht="13.15" x14ac:dyDescent="0.25">
      <c r="A359" s="126">
        <v>36886</v>
      </c>
      <c r="B359" s="126" t="s">
        <v>31284</v>
      </c>
      <c r="C359" s="126" t="s">
        <v>30700</v>
      </c>
      <c r="D359" s="126" t="s">
        <v>30584</v>
      </c>
      <c r="E359" s="127" t="s">
        <v>31285</v>
      </c>
    </row>
    <row r="360" spans="1:5" ht="13.15" x14ac:dyDescent="0.25">
      <c r="A360" s="126">
        <v>38546</v>
      </c>
      <c r="B360" s="126" t="s">
        <v>31286</v>
      </c>
      <c r="C360" s="126" t="s">
        <v>30921</v>
      </c>
      <c r="D360" s="126" t="s">
        <v>30584</v>
      </c>
      <c r="E360" s="127" t="s">
        <v>31287</v>
      </c>
    </row>
    <row r="361" spans="1:5" ht="13.15" x14ac:dyDescent="0.25">
      <c r="A361" s="126">
        <v>34549</v>
      </c>
      <c r="B361" s="126" t="s">
        <v>31288</v>
      </c>
      <c r="C361" s="126" t="s">
        <v>30921</v>
      </c>
      <c r="D361" s="126" t="s">
        <v>30584</v>
      </c>
      <c r="E361" s="127" t="s">
        <v>31289</v>
      </c>
    </row>
    <row r="362" spans="1:5" ht="13.15" x14ac:dyDescent="0.25">
      <c r="A362" s="126">
        <v>6081</v>
      </c>
      <c r="B362" s="126" t="s">
        <v>31290</v>
      </c>
      <c r="C362" s="126" t="s">
        <v>30921</v>
      </c>
      <c r="D362" s="126" t="s">
        <v>30584</v>
      </c>
      <c r="E362" s="127" t="s">
        <v>31291</v>
      </c>
    </row>
    <row r="363" spans="1:5" ht="13.15" x14ac:dyDescent="0.25">
      <c r="A363" s="126">
        <v>6077</v>
      </c>
      <c r="B363" s="126" t="s">
        <v>31292</v>
      </c>
      <c r="C363" s="126" t="s">
        <v>30921</v>
      </c>
      <c r="D363" s="126" t="s">
        <v>30584</v>
      </c>
      <c r="E363" s="127" t="s">
        <v>31293</v>
      </c>
    </row>
    <row r="364" spans="1:5" ht="13.15" x14ac:dyDescent="0.25">
      <c r="A364" s="126">
        <v>6079</v>
      </c>
      <c r="B364" s="126" t="s">
        <v>31294</v>
      </c>
      <c r="C364" s="126" t="s">
        <v>30921</v>
      </c>
      <c r="D364" s="126" t="s">
        <v>30584</v>
      </c>
      <c r="E364" s="127" t="s">
        <v>31293</v>
      </c>
    </row>
    <row r="365" spans="1:5" ht="13.15" x14ac:dyDescent="0.25">
      <c r="A365" s="126">
        <v>1091</v>
      </c>
      <c r="B365" s="126" t="s">
        <v>31295</v>
      </c>
      <c r="C365" s="126" t="s">
        <v>30580</v>
      </c>
      <c r="D365" s="126" t="s">
        <v>30592</v>
      </c>
      <c r="E365" s="127" t="s">
        <v>31296</v>
      </c>
    </row>
    <row r="366" spans="1:5" ht="13.15" x14ac:dyDescent="0.25">
      <c r="A366" s="126">
        <v>1094</v>
      </c>
      <c r="B366" s="126" t="s">
        <v>31297</v>
      </c>
      <c r="C366" s="126" t="s">
        <v>30580</v>
      </c>
      <c r="D366" s="126" t="s">
        <v>30592</v>
      </c>
      <c r="E366" s="127" t="s">
        <v>31298</v>
      </c>
    </row>
    <row r="367" spans="1:5" ht="13.15" x14ac:dyDescent="0.25">
      <c r="A367" s="126">
        <v>1095</v>
      </c>
      <c r="B367" s="126" t="s">
        <v>31299</v>
      </c>
      <c r="C367" s="126" t="s">
        <v>30580</v>
      </c>
      <c r="D367" s="126" t="s">
        <v>30592</v>
      </c>
      <c r="E367" s="127" t="s">
        <v>31300</v>
      </c>
    </row>
    <row r="368" spans="1:5" ht="13.15" x14ac:dyDescent="0.25">
      <c r="A368" s="126">
        <v>1092</v>
      </c>
      <c r="B368" s="126" t="s">
        <v>31301</v>
      </c>
      <c r="C368" s="126" t="s">
        <v>30580</v>
      </c>
      <c r="D368" s="126" t="s">
        <v>30592</v>
      </c>
      <c r="E368" s="127" t="s">
        <v>31302</v>
      </c>
    </row>
    <row r="369" spans="1:5" ht="13.15" x14ac:dyDescent="0.25">
      <c r="A369" s="126">
        <v>1093</v>
      </c>
      <c r="B369" s="126" t="s">
        <v>31303</v>
      </c>
      <c r="C369" s="126" t="s">
        <v>30580</v>
      </c>
      <c r="D369" s="126" t="s">
        <v>30592</v>
      </c>
      <c r="E369" s="127" t="s">
        <v>31304</v>
      </c>
    </row>
    <row r="370" spans="1:5" ht="13.15" x14ac:dyDescent="0.25">
      <c r="A370" s="126">
        <v>1090</v>
      </c>
      <c r="B370" s="126" t="s">
        <v>31305</v>
      </c>
      <c r="C370" s="126" t="s">
        <v>30580</v>
      </c>
      <c r="D370" s="126" t="s">
        <v>30592</v>
      </c>
      <c r="E370" s="127" t="s">
        <v>31306</v>
      </c>
    </row>
    <row r="371" spans="1:5" ht="13.15" x14ac:dyDescent="0.25">
      <c r="A371" s="126">
        <v>1096</v>
      </c>
      <c r="B371" s="126" t="s">
        <v>31307</v>
      </c>
      <c r="C371" s="126" t="s">
        <v>30580</v>
      </c>
      <c r="D371" s="126" t="s">
        <v>30592</v>
      </c>
      <c r="E371" s="127" t="s">
        <v>31308</v>
      </c>
    </row>
    <row r="372" spans="1:5" ht="13.15" x14ac:dyDescent="0.25">
      <c r="A372" s="126">
        <v>1097</v>
      </c>
      <c r="B372" s="126" t="s">
        <v>31309</v>
      </c>
      <c r="C372" s="126" t="s">
        <v>30580</v>
      </c>
      <c r="D372" s="126" t="s">
        <v>30592</v>
      </c>
      <c r="E372" s="127" t="s">
        <v>31310</v>
      </c>
    </row>
    <row r="373" spans="1:5" ht="13.15" x14ac:dyDescent="0.25">
      <c r="A373" s="126">
        <v>378</v>
      </c>
      <c r="B373" s="126" t="s">
        <v>31311</v>
      </c>
      <c r="C373" s="126" t="s">
        <v>30924</v>
      </c>
      <c r="D373" s="126" t="s">
        <v>30584</v>
      </c>
      <c r="E373" s="127" t="s">
        <v>31312</v>
      </c>
    </row>
    <row r="374" spans="1:5" ht="13.15" x14ac:dyDescent="0.25">
      <c r="A374" s="126">
        <v>40911</v>
      </c>
      <c r="B374" s="126" t="s">
        <v>31313</v>
      </c>
      <c r="C374" s="126" t="s">
        <v>30927</v>
      </c>
      <c r="D374" s="126" t="s">
        <v>30584</v>
      </c>
      <c r="E374" s="127" t="s">
        <v>31314</v>
      </c>
    </row>
    <row r="375" spans="1:5" ht="13.15" x14ac:dyDescent="0.25">
      <c r="A375" s="126">
        <v>33939</v>
      </c>
      <c r="B375" s="126" t="s">
        <v>31315</v>
      </c>
      <c r="C375" s="126" t="s">
        <v>30924</v>
      </c>
      <c r="D375" s="126" t="s">
        <v>30584</v>
      </c>
      <c r="E375" s="127" t="s">
        <v>31316</v>
      </c>
    </row>
    <row r="376" spans="1:5" ht="13.15" x14ac:dyDescent="0.25">
      <c r="A376" s="126">
        <v>40815</v>
      </c>
      <c r="B376" s="126" t="s">
        <v>31317</v>
      </c>
      <c r="C376" s="126" t="s">
        <v>30927</v>
      </c>
      <c r="D376" s="126" t="s">
        <v>30584</v>
      </c>
      <c r="E376" s="127" t="s">
        <v>31318</v>
      </c>
    </row>
    <row r="377" spans="1:5" ht="13.15" x14ac:dyDescent="0.25">
      <c r="A377" s="126">
        <v>34760</v>
      </c>
      <c r="B377" s="126" t="s">
        <v>31319</v>
      </c>
      <c r="C377" s="126" t="s">
        <v>30924</v>
      </c>
      <c r="D377" s="126" t="s">
        <v>30584</v>
      </c>
      <c r="E377" s="127" t="s">
        <v>31320</v>
      </c>
    </row>
    <row r="378" spans="1:5" ht="13.15" x14ac:dyDescent="0.25">
      <c r="A378" s="126">
        <v>40935</v>
      </c>
      <c r="B378" s="126" t="s">
        <v>31321</v>
      </c>
      <c r="C378" s="126" t="s">
        <v>30927</v>
      </c>
      <c r="D378" s="126" t="s">
        <v>30584</v>
      </c>
      <c r="E378" s="127" t="s">
        <v>31322</v>
      </c>
    </row>
    <row r="379" spans="1:5" ht="13.15" x14ac:dyDescent="0.25">
      <c r="A379" s="126">
        <v>33952</v>
      </c>
      <c r="B379" s="126" t="s">
        <v>31323</v>
      </c>
      <c r="C379" s="126" t="s">
        <v>30924</v>
      </c>
      <c r="D379" s="126" t="s">
        <v>30584</v>
      </c>
      <c r="E379" s="127" t="s">
        <v>31324</v>
      </c>
    </row>
    <row r="380" spans="1:5" ht="13.15" x14ac:dyDescent="0.25">
      <c r="A380" s="126">
        <v>40816</v>
      </c>
      <c r="B380" s="126" t="s">
        <v>31325</v>
      </c>
      <c r="C380" s="126" t="s">
        <v>30927</v>
      </c>
      <c r="D380" s="126" t="s">
        <v>30584</v>
      </c>
      <c r="E380" s="127" t="s">
        <v>31326</v>
      </c>
    </row>
    <row r="381" spans="1:5" ht="13.15" x14ac:dyDescent="0.25">
      <c r="A381" s="126">
        <v>33953</v>
      </c>
      <c r="B381" s="126" t="s">
        <v>31327</v>
      </c>
      <c r="C381" s="126" t="s">
        <v>30924</v>
      </c>
      <c r="D381" s="126" t="s">
        <v>30584</v>
      </c>
      <c r="E381" s="127" t="s">
        <v>31328</v>
      </c>
    </row>
    <row r="382" spans="1:5" ht="13.15" x14ac:dyDescent="0.25">
      <c r="A382" s="126">
        <v>40817</v>
      </c>
      <c r="B382" s="126" t="s">
        <v>31329</v>
      </c>
      <c r="C382" s="126" t="s">
        <v>30927</v>
      </c>
      <c r="D382" s="126" t="s">
        <v>30584</v>
      </c>
      <c r="E382" s="127" t="s">
        <v>31330</v>
      </c>
    </row>
    <row r="383" spans="1:5" ht="13.15" x14ac:dyDescent="0.25">
      <c r="A383" s="126">
        <v>13348</v>
      </c>
      <c r="B383" s="126" t="s">
        <v>31331</v>
      </c>
      <c r="C383" s="126" t="s">
        <v>30580</v>
      </c>
      <c r="D383" s="126" t="s">
        <v>30592</v>
      </c>
      <c r="E383" s="127" t="s">
        <v>31332</v>
      </c>
    </row>
    <row r="384" spans="1:5" ht="13.15" x14ac:dyDescent="0.25">
      <c r="A384" s="126">
        <v>39211</v>
      </c>
      <c r="B384" s="126" t="s">
        <v>31333</v>
      </c>
      <c r="C384" s="126" t="s">
        <v>30580</v>
      </c>
      <c r="D384" s="126" t="s">
        <v>30584</v>
      </c>
      <c r="E384" s="127" t="s">
        <v>31334</v>
      </c>
    </row>
    <row r="385" spans="1:5" ht="13.15" x14ac:dyDescent="0.25">
      <c r="A385" s="126">
        <v>39212</v>
      </c>
      <c r="B385" s="126" t="s">
        <v>31335</v>
      </c>
      <c r="C385" s="126" t="s">
        <v>30580</v>
      </c>
      <c r="D385" s="126" t="s">
        <v>30584</v>
      </c>
      <c r="E385" s="127" t="s">
        <v>31336</v>
      </c>
    </row>
    <row r="386" spans="1:5" ht="13.15" x14ac:dyDescent="0.25">
      <c r="A386" s="126">
        <v>39208</v>
      </c>
      <c r="B386" s="126" t="s">
        <v>31337</v>
      </c>
      <c r="C386" s="126" t="s">
        <v>30580</v>
      </c>
      <c r="D386" s="126" t="s">
        <v>30584</v>
      </c>
      <c r="E386" s="127" t="s">
        <v>31338</v>
      </c>
    </row>
    <row r="387" spans="1:5" ht="13.15" x14ac:dyDescent="0.25">
      <c r="A387" s="126">
        <v>39210</v>
      </c>
      <c r="B387" s="126" t="s">
        <v>31339</v>
      </c>
      <c r="C387" s="126" t="s">
        <v>30580</v>
      </c>
      <c r="D387" s="126" t="s">
        <v>30584</v>
      </c>
      <c r="E387" s="127" t="s">
        <v>31340</v>
      </c>
    </row>
    <row r="388" spans="1:5" ht="13.15" x14ac:dyDescent="0.25">
      <c r="A388" s="126">
        <v>39214</v>
      </c>
      <c r="B388" s="126" t="s">
        <v>31341</v>
      </c>
      <c r="C388" s="126" t="s">
        <v>30580</v>
      </c>
      <c r="D388" s="126" t="s">
        <v>30584</v>
      </c>
      <c r="E388" s="127" t="s">
        <v>31342</v>
      </c>
    </row>
    <row r="389" spans="1:5" ht="13.15" x14ac:dyDescent="0.25">
      <c r="A389" s="126">
        <v>39213</v>
      </c>
      <c r="B389" s="126" t="s">
        <v>31343</v>
      </c>
      <c r="C389" s="126" t="s">
        <v>30580</v>
      </c>
      <c r="D389" s="126" t="s">
        <v>30584</v>
      </c>
      <c r="E389" s="127" t="s">
        <v>30991</v>
      </c>
    </row>
    <row r="390" spans="1:5" ht="13.15" x14ac:dyDescent="0.25">
      <c r="A390" s="126">
        <v>39209</v>
      </c>
      <c r="B390" s="126" t="s">
        <v>31344</v>
      </c>
      <c r="C390" s="126" t="s">
        <v>30580</v>
      </c>
      <c r="D390" s="126" t="s">
        <v>30584</v>
      </c>
      <c r="E390" s="127" t="s">
        <v>31345</v>
      </c>
    </row>
    <row r="391" spans="1:5" ht="13.15" x14ac:dyDescent="0.25">
      <c r="A391" s="126">
        <v>39207</v>
      </c>
      <c r="B391" s="126" t="s">
        <v>31346</v>
      </c>
      <c r="C391" s="126" t="s">
        <v>30580</v>
      </c>
      <c r="D391" s="126" t="s">
        <v>30584</v>
      </c>
      <c r="E391" s="127" t="s">
        <v>31340</v>
      </c>
    </row>
    <row r="392" spans="1:5" ht="13.15" x14ac:dyDescent="0.25">
      <c r="A392" s="126">
        <v>39215</v>
      </c>
      <c r="B392" s="126" t="s">
        <v>31347</v>
      </c>
      <c r="C392" s="126" t="s">
        <v>30580</v>
      </c>
      <c r="D392" s="126" t="s">
        <v>30584</v>
      </c>
      <c r="E392" s="127" t="s">
        <v>31348</v>
      </c>
    </row>
    <row r="393" spans="1:5" ht="13.15" x14ac:dyDescent="0.25">
      <c r="A393" s="126">
        <v>39216</v>
      </c>
      <c r="B393" s="126" t="s">
        <v>31349</v>
      </c>
      <c r="C393" s="126" t="s">
        <v>30580</v>
      </c>
      <c r="D393" s="126" t="s">
        <v>30584</v>
      </c>
      <c r="E393" s="127" t="s">
        <v>31350</v>
      </c>
    </row>
    <row r="394" spans="1:5" ht="13.15" x14ac:dyDescent="0.25">
      <c r="A394" s="126">
        <v>11267</v>
      </c>
      <c r="B394" s="126" t="s">
        <v>31351</v>
      </c>
      <c r="C394" s="126" t="s">
        <v>30580</v>
      </c>
      <c r="D394" s="126" t="s">
        <v>30592</v>
      </c>
      <c r="E394" s="127" t="s">
        <v>31352</v>
      </c>
    </row>
    <row r="395" spans="1:5" ht="13.15" x14ac:dyDescent="0.25">
      <c r="A395" s="126">
        <v>379</v>
      </c>
      <c r="B395" s="126" t="s">
        <v>31353</v>
      </c>
      <c r="C395" s="126" t="s">
        <v>30580</v>
      </c>
      <c r="D395" s="126" t="s">
        <v>30592</v>
      </c>
      <c r="E395" s="127" t="s">
        <v>31354</v>
      </c>
    </row>
    <row r="396" spans="1:5" ht="13.15" x14ac:dyDescent="0.25">
      <c r="A396" s="126">
        <v>510</v>
      </c>
      <c r="B396" s="126" t="s">
        <v>31355</v>
      </c>
      <c r="C396" s="126" t="s">
        <v>30700</v>
      </c>
      <c r="D396" s="126" t="s">
        <v>30584</v>
      </c>
      <c r="E396" s="127" t="s">
        <v>31356</v>
      </c>
    </row>
    <row r="397" spans="1:5" ht="13.15" x14ac:dyDescent="0.25">
      <c r="A397" s="126">
        <v>516</v>
      </c>
      <c r="B397" s="126" t="s">
        <v>31357</v>
      </c>
      <c r="C397" s="126" t="s">
        <v>30700</v>
      </c>
      <c r="D397" s="126" t="s">
        <v>30584</v>
      </c>
      <c r="E397" s="127" t="s">
        <v>31358</v>
      </c>
    </row>
    <row r="398" spans="1:5" ht="13.15" x14ac:dyDescent="0.25">
      <c r="A398" s="126">
        <v>509</v>
      </c>
      <c r="B398" s="126" t="s">
        <v>31359</v>
      </c>
      <c r="C398" s="126" t="s">
        <v>30700</v>
      </c>
      <c r="D398" s="126" t="s">
        <v>30584</v>
      </c>
      <c r="E398" s="127" t="s">
        <v>31360</v>
      </c>
    </row>
    <row r="399" spans="1:5" ht="13.15" x14ac:dyDescent="0.25">
      <c r="A399" s="126">
        <v>40331</v>
      </c>
      <c r="B399" s="126" t="s">
        <v>31361</v>
      </c>
      <c r="C399" s="126" t="s">
        <v>30924</v>
      </c>
      <c r="D399" s="126" t="s">
        <v>30584</v>
      </c>
      <c r="E399" s="127" t="s">
        <v>31362</v>
      </c>
    </row>
    <row r="400" spans="1:5" ht="13.15" x14ac:dyDescent="0.25">
      <c r="A400" s="126">
        <v>40930</v>
      </c>
      <c r="B400" s="126" t="s">
        <v>31363</v>
      </c>
      <c r="C400" s="126" t="s">
        <v>30927</v>
      </c>
      <c r="D400" s="126" t="s">
        <v>30584</v>
      </c>
      <c r="E400" s="127" t="s">
        <v>31364</v>
      </c>
    </row>
    <row r="401" spans="1:5" ht="13.15" x14ac:dyDescent="0.25">
      <c r="A401" s="126">
        <v>11761</v>
      </c>
      <c r="B401" s="126" t="s">
        <v>31365</v>
      </c>
      <c r="C401" s="126" t="s">
        <v>30580</v>
      </c>
      <c r="D401" s="126" t="s">
        <v>30584</v>
      </c>
      <c r="E401" s="127" t="s">
        <v>31366</v>
      </c>
    </row>
    <row r="402" spans="1:5" ht="13.15" x14ac:dyDescent="0.25">
      <c r="A402" s="126">
        <v>377</v>
      </c>
      <c r="B402" s="126" t="s">
        <v>31367</v>
      </c>
      <c r="C402" s="126" t="s">
        <v>30580</v>
      </c>
      <c r="D402" s="126" t="s">
        <v>30581</v>
      </c>
      <c r="E402" s="127" t="s">
        <v>31368</v>
      </c>
    </row>
    <row r="403" spans="1:5" ht="13.15" x14ac:dyDescent="0.25">
      <c r="A403" s="126">
        <v>7588</v>
      </c>
      <c r="B403" s="126" t="s">
        <v>31369</v>
      </c>
      <c r="C403" s="126" t="s">
        <v>30580</v>
      </c>
      <c r="D403" s="126" t="s">
        <v>30581</v>
      </c>
      <c r="E403" s="127" t="s">
        <v>31370</v>
      </c>
    </row>
    <row r="404" spans="1:5" ht="13.15" x14ac:dyDescent="0.25">
      <c r="A404" s="126">
        <v>34392</v>
      </c>
      <c r="B404" s="126" t="s">
        <v>31371</v>
      </c>
      <c r="C404" s="126" t="s">
        <v>30924</v>
      </c>
      <c r="D404" s="126" t="s">
        <v>30584</v>
      </c>
      <c r="E404" s="127" t="s">
        <v>30930</v>
      </c>
    </row>
    <row r="405" spans="1:5" ht="13.15" x14ac:dyDescent="0.25">
      <c r="A405" s="126">
        <v>40908</v>
      </c>
      <c r="B405" s="126" t="s">
        <v>31372</v>
      </c>
      <c r="C405" s="126" t="s">
        <v>30927</v>
      </c>
      <c r="D405" s="126" t="s">
        <v>30584</v>
      </c>
      <c r="E405" s="127" t="s">
        <v>31373</v>
      </c>
    </row>
    <row r="406" spans="1:5" ht="13.15" x14ac:dyDescent="0.25">
      <c r="A406" s="126">
        <v>34551</v>
      </c>
      <c r="B406" s="126" t="s">
        <v>31374</v>
      </c>
      <c r="C406" s="126" t="s">
        <v>30924</v>
      </c>
      <c r="D406" s="126" t="s">
        <v>30584</v>
      </c>
      <c r="E406" s="127" t="s">
        <v>30925</v>
      </c>
    </row>
    <row r="407" spans="1:5" ht="13.15" x14ac:dyDescent="0.25">
      <c r="A407" s="126">
        <v>41078</v>
      </c>
      <c r="B407" s="126" t="s">
        <v>31375</v>
      </c>
      <c r="C407" s="126" t="s">
        <v>30927</v>
      </c>
      <c r="D407" s="126" t="s">
        <v>30584</v>
      </c>
      <c r="E407" s="127" t="s">
        <v>30928</v>
      </c>
    </row>
    <row r="408" spans="1:5" ht="13.15" x14ac:dyDescent="0.25">
      <c r="A408" s="126">
        <v>246</v>
      </c>
      <c r="B408" s="126" t="s">
        <v>31376</v>
      </c>
      <c r="C408" s="126" t="s">
        <v>30924</v>
      </c>
      <c r="D408" s="126" t="s">
        <v>30584</v>
      </c>
      <c r="E408" s="127" t="s">
        <v>30930</v>
      </c>
    </row>
    <row r="409" spans="1:5" ht="13.15" x14ac:dyDescent="0.25">
      <c r="A409" s="126">
        <v>40927</v>
      </c>
      <c r="B409" s="126" t="s">
        <v>31377</v>
      </c>
      <c r="C409" s="126" t="s">
        <v>30927</v>
      </c>
      <c r="D409" s="126" t="s">
        <v>30584</v>
      </c>
      <c r="E409" s="127" t="s">
        <v>30932</v>
      </c>
    </row>
    <row r="410" spans="1:5" ht="13.15" x14ac:dyDescent="0.25">
      <c r="A410" s="126">
        <v>2350</v>
      </c>
      <c r="B410" s="126" t="s">
        <v>31378</v>
      </c>
      <c r="C410" s="126" t="s">
        <v>30924</v>
      </c>
      <c r="D410" s="126" t="s">
        <v>30584</v>
      </c>
      <c r="E410" s="127" t="s">
        <v>31379</v>
      </c>
    </row>
    <row r="411" spans="1:5" ht="13.15" x14ac:dyDescent="0.25">
      <c r="A411" s="126">
        <v>40812</v>
      </c>
      <c r="B411" s="126" t="s">
        <v>31380</v>
      </c>
      <c r="C411" s="126" t="s">
        <v>30927</v>
      </c>
      <c r="D411" s="126" t="s">
        <v>30584</v>
      </c>
      <c r="E411" s="127" t="s">
        <v>31381</v>
      </c>
    </row>
    <row r="412" spans="1:5" ht="13.15" x14ac:dyDescent="0.25">
      <c r="A412" s="126">
        <v>245</v>
      </c>
      <c r="B412" s="126" t="s">
        <v>31382</v>
      </c>
      <c r="C412" s="126" t="s">
        <v>30924</v>
      </c>
      <c r="D412" s="126" t="s">
        <v>30584</v>
      </c>
      <c r="E412" s="127" t="s">
        <v>31383</v>
      </c>
    </row>
    <row r="413" spans="1:5" ht="13.15" x14ac:dyDescent="0.25">
      <c r="A413" s="126">
        <v>41090</v>
      </c>
      <c r="B413" s="126" t="s">
        <v>31384</v>
      </c>
      <c r="C413" s="126" t="s">
        <v>30927</v>
      </c>
      <c r="D413" s="126" t="s">
        <v>30584</v>
      </c>
      <c r="E413" s="127" t="s">
        <v>31385</v>
      </c>
    </row>
    <row r="414" spans="1:5" ht="13.15" x14ac:dyDescent="0.25">
      <c r="A414" s="126">
        <v>251</v>
      </c>
      <c r="B414" s="126" t="s">
        <v>31386</v>
      </c>
      <c r="C414" s="126" t="s">
        <v>30924</v>
      </c>
      <c r="D414" s="126" t="s">
        <v>30584</v>
      </c>
      <c r="E414" s="127" t="s">
        <v>31387</v>
      </c>
    </row>
    <row r="415" spans="1:5" ht="13.15" x14ac:dyDescent="0.25">
      <c r="A415" s="126">
        <v>40975</v>
      </c>
      <c r="B415" s="126" t="s">
        <v>31388</v>
      </c>
      <c r="C415" s="126" t="s">
        <v>30927</v>
      </c>
      <c r="D415" s="126" t="s">
        <v>30584</v>
      </c>
      <c r="E415" s="127" t="s">
        <v>31389</v>
      </c>
    </row>
    <row r="416" spans="1:5" ht="13.15" x14ac:dyDescent="0.25">
      <c r="A416" s="126">
        <v>6127</v>
      </c>
      <c r="B416" s="126" t="s">
        <v>31390</v>
      </c>
      <c r="C416" s="126" t="s">
        <v>30924</v>
      </c>
      <c r="D416" s="126" t="s">
        <v>30584</v>
      </c>
      <c r="E416" s="127" t="s">
        <v>30925</v>
      </c>
    </row>
    <row r="417" spans="1:5" ht="13.15" x14ac:dyDescent="0.25">
      <c r="A417" s="126">
        <v>41072</v>
      </c>
      <c r="B417" s="126" t="s">
        <v>31391</v>
      </c>
      <c r="C417" s="126" t="s">
        <v>30927</v>
      </c>
      <c r="D417" s="126" t="s">
        <v>30584</v>
      </c>
      <c r="E417" s="127" t="s">
        <v>30928</v>
      </c>
    </row>
    <row r="418" spans="1:5" ht="13.15" x14ac:dyDescent="0.25">
      <c r="A418" s="126">
        <v>6121</v>
      </c>
      <c r="B418" s="126" t="s">
        <v>31392</v>
      </c>
      <c r="C418" s="126" t="s">
        <v>30924</v>
      </c>
      <c r="D418" s="126" t="s">
        <v>30584</v>
      </c>
      <c r="E418" s="127" t="s">
        <v>31393</v>
      </c>
    </row>
    <row r="419" spans="1:5" ht="13.15" x14ac:dyDescent="0.25">
      <c r="A419" s="126">
        <v>41071</v>
      </c>
      <c r="B419" s="126" t="s">
        <v>31394</v>
      </c>
      <c r="C419" s="126" t="s">
        <v>30927</v>
      </c>
      <c r="D419" s="126" t="s">
        <v>30584</v>
      </c>
      <c r="E419" s="127" t="s">
        <v>31395</v>
      </c>
    </row>
    <row r="420" spans="1:5" ht="13.15" x14ac:dyDescent="0.25">
      <c r="A420" s="126">
        <v>244</v>
      </c>
      <c r="B420" s="126" t="s">
        <v>31396</v>
      </c>
      <c r="C420" s="126" t="s">
        <v>30924</v>
      </c>
      <c r="D420" s="126" t="s">
        <v>30584</v>
      </c>
      <c r="E420" s="127" t="s">
        <v>31397</v>
      </c>
    </row>
    <row r="421" spans="1:5" ht="13.15" x14ac:dyDescent="0.25">
      <c r="A421" s="126">
        <v>41093</v>
      </c>
      <c r="B421" s="126" t="s">
        <v>31398</v>
      </c>
      <c r="C421" s="126" t="s">
        <v>30927</v>
      </c>
      <c r="D421" s="126" t="s">
        <v>30584</v>
      </c>
      <c r="E421" s="127" t="s">
        <v>31399</v>
      </c>
    </row>
    <row r="422" spans="1:5" ht="13.15" x14ac:dyDescent="0.25">
      <c r="A422" s="126">
        <v>532</v>
      </c>
      <c r="B422" s="126" t="s">
        <v>31400</v>
      </c>
      <c r="C422" s="126" t="s">
        <v>30924</v>
      </c>
      <c r="D422" s="126" t="s">
        <v>30584</v>
      </c>
      <c r="E422" s="127" t="s">
        <v>31401</v>
      </c>
    </row>
    <row r="423" spans="1:5" ht="13.15" x14ac:dyDescent="0.25">
      <c r="A423" s="126">
        <v>40931</v>
      </c>
      <c r="B423" s="126" t="s">
        <v>31402</v>
      </c>
      <c r="C423" s="126" t="s">
        <v>30927</v>
      </c>
      <c r="D423" s="126" t="s">
        <v>30584</v>
      </c>
      <c r="E423" s="127" t="s">
        <v>31403</v>
      </c>
    </row>
    <row r="424" spans="1:5" ht="13.15" x14ac:dyDescent="0.25">
      <c r="A424" s="126">
        <v>36150</v>
      </c>
      <c r="B424" s="126" t="s">
        <v>31404</v>
      </c>
      <c r="C424" s="126" t="s">
        <v>30580</v>
      </c>
      <c r="D424" s="126" t="s">
        <v>30584</v>
      </c>
      <c r="E424" s="127" t="s">
        <v>31405</v>
      </c>
    </row>
    <row r="425" spans="1:5" ht="13.15" x14ac:dyDescent="0.25">
      <c r="A425" s="126">
        <v>4760</v>
      </c>
      <c r="B425" s="126" t="s">
        <v>31406</v>
      </c>
      <c r="C425" s="126" t="s">
        <v>30924</v>
      </c>
      <c r="D425" s="126" t="s">
        <v>30584</v>
      </c>
      <c r="E425" s="127" t="s">
        <v>31407</v>
      </c>
    </row>
    <row r="426" spans="1:5" ht="13.15" x14ac:dyDescent="0.25">
      <c r="A426" s="126">
        <v>41069</v>
      </c>
      <c r="B426" s="126" t="s">
        <v>31408</v>
      </c>
      <c r="C426" s="126" t="s">
        <v>30927</v>
      </c>
      <c r="D426" s="126" t="s">
        <v>30584</v>
      </c>
      <c r="E426" s="127" t="s">
        <v>31409</v>
      </c>
    </row>
    <row r="427" spans="1:5" ht="13.15" x14ac:dyDescent="0.25">
      <c r="A427" s="126">
        <v>10422</v>
      </c>
      <c r="B427" s="126" t="s">
        <v>31410</v>
      </c>
      <c r="C427" s="126" t="s">
        <v>30580</v>
      </c>
      <c r="D427" s="126" t="s">
        <v>30584</v>
      </c>
      <c r="E427" s="127" t="s">
        <v>31411</v>
      </c>
    </row>
    <row r="428" spans="1:5" ht="13.15" x14ac:dyDescent="0.25">
      <c r="A428" s="126">
        <v>44019</v>
      </c>
      <c r="B428" s="126" t="s">
        <v>31412</v>
      </c>
      <c r="C428" s="126" t="s">
        <v>30580</v>
      </c>
      <c r="D428" s="126" t="s">
        <v>30584</v>
      </c>
      <c r="E428" s="127" t="s">
        <v>31413</v>
      </c>
    </row>
    <row r="429" spans="1:5" ht="13.15" x14ac:dyDescent="0.25">
      <c r="A429" s="126">
        <v>36520</v>
      </c>
      <c r="B429" s="126" t="s">
        <v>31414</v>
      </c>
      <c r="C429" s="126" t="s">
        <v>30580</v>
      </c>
      <c r="D429" s="126" t="s">
        <v>30584</v>
      </c>
      <c r="E429" s="127" t="s">
        <v>31415</v>
      </c>
    </row>
    <row r="430" spans="1:5" ht="13.15" x14ac:dyDescent="0.25">
      <c r="A430" s="126">
        <v>42319</v>
      </c>
      <c r="B430" s="126" t="s">
        <v>31416</v>
      </c>
      <c r="C430" s="126" t="s">
        <v>30580</v>
      </c>
      <c r="D430" s="126" t="s">
        <v>30584</v>
      </c>
      <c r="E430" s="127" t="s">
        <v>31417</v>
      </c>
    </row>
    <row r="431" spans="1:5" ht="13.15" x14ac:dyDescent="0.25">
      <c r="A431" s="126">
        <v>10420</v>
      </c>
      <c r="B431" s="126" t="s">
        <v>31418</v>
      </c>
      <c r="C431" s="126" t="s">
        <v>30580</v>
      </c>
      <c r="D431" s="126" t="s">
        <v>30581</v>
      </c>
      <c r="E431" s="127" t="s">
        <v>31419</v>
      </c>
    </row>
    <row r="432" spans="1:5" ht="13.15" x14ac:dyDescent="0.25">
      <c r="A432" s="126">
        <v>10421</v>
      </c>
      <c r="B432" s="126" t="s">
        <v>31420</v>
      </c>
      <c r="C432" s="126" t="s">
        <v>30580</v>
      </c>
      <c r="D432" s="126" t="s">
        <v>30584</v>
      </c>
      <c r="E432" s="127" t="s">
        <v>31421</v>
      </c>
    </row>
    <row r="433" spans="1:5" ht="13.15" x14ac:dyDescent="0.25">
      <c r="A433" s="126">
        <v>11786</v>
      </c>
      <c r="B433" s="126" t="s">
        <v>31422</v>
      </c>
      <c r="C433" s="126" t="s">
        <v>30580</v>
      </c>
      <c r="D433" s="126" t="s">
        <v>30584</v>
      </c>
      <c r="E433" s="127" t="s">
        <v>31423</v>
      </c>
    </row>
    <row r="434" spans="1:5" ht="13.15" x14ac:dyDescent="0.25">
      <c r="A434" s="126">
        <v>10</v>
      </c>
      <c r="B434" s="126" t="s">
        <v>31424</v>
      </c>
      <c r="C434" s="126" t="s">
        <v>30580</v>
      </c>
      <c r="D434" s="126" t="s">
        <v>30584</v>
      </c>
      <c r="E434" s="127" t="s">
        <v>31425</v>
      </c>
    </row>
    <row r="435" spans="1:5" ht="13.15" x14ac:dyDescent="0.25">
      <c r="A435" s="126">
        <v>4815</v>
      </c>
      <c r="B435" s="126" t="s">
        <v>31426</v>
      </c>
      <c r="C435" s="126" t="s">
        <v>30580</v>
      </c>
      <c r="D435" s="126" t="s">
        <v>30584</v>
      </c>
      <c r="E435" s="127" t="s">
        <v>31427</v>
      </c>
    </row>
    <row r="436" spans="1:5" ht="13.15" x14ac:dyDescent="0.25">
      <c r="A436" s="126">
        <v>541</v>
      </c>
      <c r="B436" s="126" t="s">
        <v>31428</v>
      </c>
      <c r="C436" s="126" t="s">
        <v>30580</v>
      </c>
      <c r="D436" s="126" t="s">
        <v>30581</v>
      </c>
      <c r="E436" s="127" t="s">
        <v>31429</v>
      </c>
    </row>
    <row r="437" spans="1:5" ht="13.15" x14ac:dyDescent="0.25">
      <c r="A437" s="126">
        <v>542</v>
      </c>
      <c r="B437" s="126" t="s">
        <v>31430</v>
      </c>
      <c r="C437" s="126" t="s">
        <v>30580</v>
      </c>
      <c r="D437" s="126" t="s">
        <v>30584</v>
      </c>
      <c r="E437" s="127" t="s">
        <v>31431</v>
      </c>
    </row>
    <row r="438" spans="1:5" ht="13.15" x14ac:dyDescent="0.25">
      <c r="A438" s="126">
        <v>540</v>
      </c>
      <c r="B438" s="126" t="s">
        <v>31432</v>
      </c>
      <c r="C438" s="126" t="s">
        <v>30580</v>
      </c>
      <c r="D438" s="126" t="s">
        <v>30584</v>
      </c>
      <c r="E438" s="127" t="s">
        <v>31433</v>
      </c>
    </row>
    <row r="439" spans="1:5" ht="13.15" x14ac:dyDescent="0.25">
      <c r="A439" s="126">
        <v>38364</v>
      </c>
      <c r="B439" s="126" t="s">
        <v>31434</v>
      </c>
      <c r="C439" s="126" t="s">
        <v>30580</v>
      </c>
      <c r="D439" s="126" t="s">
        <v>30584</v>
      </c>
      <c r="E439" s="127" t="s">
        <v>31435</v>
      </c>
    </row>
    <row r="440" spans="1:5" ht="13.15" x14ac:dyDescent="0.25">
      <c r="A440" s="126">
        <v>11692</v>
      </c>
      <c r="B440" s="126" t="s">
        <v>31436</v>
      </c>
      <c r="C440" s="126" t="s">
        <v>30591</v>
      </c>
      <c r="D440" s="126" t="s">
        <v>30584</v>
      </c>
      <c r="E440" s="127" t="s">
        <v>31437</v>
      </c>
    </row>
    <row r="441" spans="1:5" ht="13.15" x14ac:dyDescent="0.25">
      <c r="A441" s="126">
        <v>1746</v>
      </c>
      <c r="B441" s="126" t="s">
        <v>31438</v>
      </c>
      <c r="C441" s="126" t="s">
        <v>30580</v>
      </c>
      <c r="D441" s="126" t="s">
        <v>30581</v>
      </c>
      <c r="E441" s="127" t="s">
        <v>31439</v>
      </c>
    </row>
    <row r="442" spans="1:5" ht="13.15" x14ac:dyDescent="0.25">
      <c r="A442" s="126">
        <v>1748</v>
      </c>
      <c r="B442" s="126" t="s">
        <v>31440</v>
      </c>
      <c r="C442" s="126" t="s">
        <v>30580</v>
      </c>
      <c r="D442" s="126" t="s">
        <v>30584</v>
      </c>
      <c r="E442" s="127" t="s">
        <v>31441</v>
      </c>
    </row>
    <row r="443" spans="1:5" ht="13.15" x14ac:dyDescent="0.25">
      <c r="A443" s="126">
        <v>1749</v>
      </c>
      <c r="B443" s="126" t="s">
        <v>31442</v>
      </c>
      <c r="C443" s="126" t="s">
        <v>30580</v>
      </c>
      <c r="D443" s="126" t="s">
        <v>30584</v>
      </c>
      <c r="E443" s="127" t="s">
        <v>31443</v>
      </c>
    </row>
    <row r="444" spans="1:5" ht="13.15" x14ac:dyDescent="0.25">
      <c r="A444" s="126">
        <v>37412</v>
      </c>
      <c r="B444" s="126" t="s">
        <v>31444</v>
      </c>
      <c r="C444" s="126" t="s">
        <v>30580</v>
      </c>
      <c r="D444" s="126" t="s">
        <v>30584</v>
      </c>
      <c r="E444" s="127" t="s">
        <v>31445</v>
      </c>
    </row>
    <row r="445" spans="1:5" ht="13.15" x14ac:dyDescent="0.25">
      <c r="A445" s="126">
        <v>1745</v>
      </c>
      <c r="B445" s="126" t="s">
        <v>31446</v>
      </c>
      <c r="C445" s="126" t="s">
        <v>30580</v>
      </c>
      <c r="D445" s="126" t="s">
        <v>30584</v>
      </c>
      <c r="E445" s="127" t="s">
        <v>31447</v>
      </c>
    </row>
    <row r="446" spans="1:5" ht="13.15" x14ac:dyDescent="0.25">
      <c r="A446" s="126">
        <v>1750</v>
      </c>
      <c r="B446" s="126" t="s">
        <v>31448</v>
      </c>
      <c r="C446" s="126" t="s">
        <v>30580</v>
      </c>
      <c r="D446" s="126" t="s">
        <v>30584</v>
      </c>
      <c r="E446" s="127" t="s">
        <v>31449</v>
      </c>
    </row>
    <row r="447" spans="1:5" ht="13.15" x14ac:dyDescent="0.25">
      <c r="A447" s="126">
        <v>11687</v>
      </c>
      <c r="B447" s="126" t="s">
        <v>31450</v>
      </c>
      <c r="C447" s="126" t="s">
        <v>30601</v>
      </c>
      <c r="D447" s="126" t="s">
        <v>30584</v>
      </c>
      <c r="E447" s="127" t="s">
        <v>31451</v>
      </c>
    </row>
    <row r="448" spans="1:5" ht="13.15" x14ac:dyDescent="0.25">
      <c r="A448" s="126">
        <v>11689</v>
      </c>
      <c r="B448" s="126" t="s">
        <v>31452</v>
      </c>
      <c r="C448" s="126" t="s">
        <v>30601</v>
      </c>
      <c r="D448" s="126" t="s">
        <v>30584</v>
      </c>
      <c r="E448" s="127" t="s">
        <v>31453</v>
      </c>
    </row>
    <row r="449" spans="1:5" ht="13.15" x14ac:dyDescent="0.25">
      <c r="A449" s="126">
        <v>11693</v>
      </c>
      <c r="B449" s="126" t="s">
        <v>31454</v>
      </c>
      <c r="C449" s="126" t="s">
        <v>30591</v>
      </c>
      <c r="D449" s="126" t="s">
        <v>30584</v>
      </c>
      <c r="E449" s="127" t="s">
        <v>31455</v>
      </c>
    </row>
    <row r="450" spans="1:5" ht="13.15" x14ac:dyDescent="0.25">
      <c r="A450" s="126">
        <v>36215</v>
      </c>
      <c r="B450" s="126" t="s">
        <v>31456</v>
      </c>
      <c r="C450" s="126" t="s">
        <v>30580</v>
      </c>
      <c r="D450" s="126" t="s">
        <v>30584</v>
      </c>
      <c r="E450" s="127" t="s">
        <v>31457</v>
      </c>
    </row>
    <row r="451" spans="1:5" ht="13.15" x14ac:dyDescent="0.25">
      <c r="A451" s="126">
        <v>42439</v>
      </c>
      <c r="B451" s="126" t="s">
        <v>31458</v>
      </c>
      <c r="C451" s="126" t="s">
        <v>30580</v>
      </c>
      <c r="D451" s="126" t="s">
        <v>30592</v>
      </c>
      <c r="E451" s="127" t="s">
        <v>31459</v>
      </c>
    </row>
    <row r="452" spans="1:5" ht="13.15" x14ac:dyDescent="0.25">
      <c r="A452" s="126">
        <v>38381</v>
      </c>
      <c r="B452" s="126" t="s">
        <v>31460</v>
      </c>
      <c r="C452" s="126" t="s">
        <v>30580</v>
      </c>
      <c r="D452" s="126" t="s">
        <v>30584</v>
      </c>
      <c r="E452" s="127" t="s">
        <v>31461</v>
      </c>
    </row>
    <row r="453" spans="1:5" ht="13.15" x14ac:dyDescent="0.25">
      <c r="A453" s="126">
        <v>39621</v>
      </c>
      <c r="B453" s="126" t="s">
        <v>31462</v>
      </c>
      <c r="C453" s="126" t="s">
        <v>31463</v>
      </c>
      <c r="D453" s="126" t="s">
        <v>30584</v>
      </c>
      <c r="E453" s="127" t="s">
        <v>31464</v>
      </c>
    </row>
    <row r="454" spans="1:5" ht="13.15" x14ac:dyDescent="0.25">
      <c r="A454" s="126">
        <v>39624</v>
      </c>
      <c r="B454" s="126" t="s">
        <v>31465</v>
      </c>
      <c r="C454" s="126" t="s">
        <v>31463</v>
      </c>
      <c r="D454" s="126" t="s">
        <v>30584</v>
      </c>
      <c r="E454" s="127" t="s">
        <v>31466</v>
      </c>
    </row>
    <row r="455" spans="1:5" ht="13.15" x14ac:dyDescent="0.25">
      <c r="A455" s="126">
        <v>39615</v>
      </c>
      <c r="B455" s="126" t="s">
        <v>31467</v>
      </c>
      <c r="C455" s="126" t="s">
        <v>30580</v>
      </c>
      <c r="D455" s="126" t="s">
        <v>30584</v>
      </c>
      <c r="E455" s="127" t="s">
        <v>31468</v>
      </c>
    </row>
    <row r="456" spans="1:5" ht="13.15" x14ac:dyDescent="0.25">
      <c r="A456" s="126">
        <v>39620</v>
      </c>
      <c r="B456" s="126" t="s">
        <v>31469</v>
      </c>
      <c r="C456" s="126" t="s">
        <v>30580</v>
      </c>
      <c r="D456" s="126" t="s">
        <v>30584</v>
      </c>
      <c r="E456" s="127" t="s">
        <v>31470</v>
      </c>
    </row>
    <row r="457" spans="1:5" ht="13.15" x14ac:dyDescent="0.25">
      <c r="A457" s="126">
        <v>39623</v>
      </c>
      <c r="B457" s="126" t="s">
        <v>31471</v>
      </c>
      <c r="C457" s="126" t="s">
        <v>30580</v>
      </c>
      <c r="D457" s="126" t="s">
        <v>30584</v>
      </c>
      <c r="E457" s="127" t="s">
        <v>31472</v>
      </c>
    </row>
    <row r="458" spans="1:5" ht="13.15" x14ac:dyDescent="0.25">
      <c r="A458" s="126">
        <v>36207</v>
      </c>
      <c r="B458" s="126" t="s">
        <v>31473</v>
      </c>
      <c r="C458" s="126" t="s">
        <v>30580</v>
      </c>
      <c r="D458" s="126" t="s">
        <v>30584</v>
      </c>
      <c r="E458" s="127" t="s">
        <v>31474</v>
      </c>
    </row>
    <row r="459" spans="1:5" ht="13.15" x14ac:dyDescent="0.25">
      <c r="A459" s="126">
        <v>36209</v>
      </c>
      <c r="B459" s="126" t="s">
        <v>31475</v>
      </c>
      <c r="C459" s="126" t="s">
        <v>30580</v>
      </c>
      <c r="D459" s="126" t="s">
        <v>30584</v>
      </c>
      <c r="E459" s="127" t="s">
        <v>31476</v>
      </c>
    </row>
    <row r="460" spans="1:5" ht="13.15" x14ac:dyDescent="0.25">
      <c r="A460" s="126">
        <v>36210</v>
      </c>
      <c r="B460" s="126" t="s">
        <v>31477</v>
      </c>
      <c r="C460" s="126" t="s">
        <v>30580</v>
      </c>
      <c r="D460" s="126" t="s">
        <v>30584</v>
      </c>
      <c r="E460" s="127" t="s">
        <v>31478</v>
      </c>
    </row>
    <row r="461" spans="1:5" ht="13.15" x14ac:dyDescent="0.25">
      <c r="A461" s="126">
        <v>36204</v>
      </c>
      <c r="B461" s="126" t="s">
        <v>31479</v>
      </c>
      <c r="C461" s="126" t="s">
        <v>30580</v>
      </c>
      <c r="D461" s="126" t="s">
        <v>30584</v>
      </c>
      <c r="E461" s="127" t="s">
        <v>31480</v>
      </c>
    </row>
    <row r="462" spans="1:5" ht="13.15" x14ac:dyDescent="0.25">
      <c r="A462" s="126">
        <v>36205</v>
      </c>
      <c r="B462" s="126" t="s">
        <v>31481</v>
      </c>
      <c r="C462" s="126" t="s">
        <v>30580</v>
      </c>
      <c r="D462" s="126" t="s">
        <v>30584</v>
      </c>
      <c r="E462" s="127" t="s">
        <v>31482</v>
      </c>
    </row>
    <row r="463" spans="1:5" ht="13.15" x14ac:dyDescent="0.25">
      <c r="A463" s="126">
        <v>36081</v>
      </c>
      <c r="B463" s="126" t="s">
        <v>31483</v>
      </c>
      <c r="C463" s="126" t="s">
        <v>30580</v>
      </c>
      <c r="D463" s="126" t="s">
        <v>30581</v>
      </c>
      <c r="E463" s="127" t="s">
        <v>31484</v>
      </c>
    </row>
    <row r="464" spans="1:5" ht="13.15" x14ac:dyDescent="0.25">
      <c r="A464" s="126">
        <v>36206</v>
      </c>
      <c r="B464" s="126" t="s">
        <v>31485</v>
      </c>
      <c r="C464" s="126" t="s">
        <v>30580</v>
      </c>
      <c r="D464" s="126" t="s">
        <v>30584</v>
      </c>
      <c r="E464" s="127" t="s">
        <v>31486</v>
      </c>
    </row>
    <row r="465" spans="1:5" ht="13.15" x14ac:dyDescent="0.25">
      <c r="A465" s="126">
        <v>36218</v>
      </c>
      <c r="B465" s="126" t="s">
        <v>31487</v>
      </c>
      <c r="C465" s="126" t="s">
        <v>30580</v>
      </c>
      <c r="D465" s="126" t="s">
        <v>30592</v>
      </c>
      <c r="E465" s="127" t="s">
        <v>31488</v>
      </c>
    </row>
    <row r="466" spans="1:5" ht="13.15" x14ac:dyDescent="0.25">
      <c r="A466" s="126">
        <v>36220</v>
      </c>
      <c r="B466" s="126" t="s">
        <v>31489</v>
      </c>
      <c r="C466" s="126" t="s">
        <v>30580</v>
      </c>
      <c r="D466" s="126" t="s">
        <v>30592</v>
      </c>
      <c r="E466" s="127" t="s">
        <v>31490</v>
      </c>
    </row>
    <row r="467" spans="1:5" ht="13.15" x14ac:dyDescent="0.25">
      <c r="A467" s="126">
        <v>36080</v>
      </c>
      <c r="B467" s="126" t="s">
        <v>31491</v>
      </c>
      <c r="C467" s="126" t="s">
        <v>30580</v>
      </c>
      <c r="D467" s="126" t="s">
        <v>30592</v>
      </c>
      <c r="E467" s="127" t="s">
        <v>31492</v>
      </c>
    </row>
    <row r="468" spans="1:5" ht="13.15" x14ac:dyDescent="0.25">
      <c r="A468" s="126">
        <v>36223</v>
      </c>
      <c r="B468" s="126" t="s">
        <v>31493</v>
      </c>
      <c r="C468" s="126" t="s">
        <v>30580</v>
      </c>
      <c r="D468" s="126" t="s">
        <v>30592</v>
      </c>
      <c r="E468" s="127" t="s">
        <v>31494</v>
      </c>
    </row>
    <row r="469" spans="1:5" ht="13.15" x14ac:dyDescent="0.25">
      <c r="A469" s="126">
        <v>546</v>
      </c>
      <c r="B469" s="126" t="s">
        <v>31495</v>
      </c>
      <c r="C469" s="126" t="s">
        <v>30700</v>
      </c>
      <c r="D469" s="126" t="s">
        <v>30581</v>
      </c>
      <c r="E469" s="127" t="s">
        <v>31496</v>
      </c>
    </row>
    <row r="470" spans="1:5" ht="13.15" x14ac:dyDescent="0.25">
      <c r="A470" s="126">
        <v>566</v>
      </c>
      <c r="B470" s="126" t="s">
        <v>31497</v>
      </c>
      <c r="C470" s="126" t="s">
        <v>30601</v>
      </c>
      <c r="D470" s="126" t="s">
        <v>30584</v>
      </c>
      <c r="E470" s="127" t="s">
        <v>30682</v>
      </c>
    </row>
    <row r="471" spans="1:5" ht="13.15" x14ac:dyDescent="0.25">
      <c r="A471" s="126">
        <v>565</v>
      </c>
      <c r="B471" s="126" t="s">
        <v>31498</v>
      </c>
      <c r="C471" s="126" t="s">
        <v>30601</v>
      </c>
      <c r="D471" s="126" t="s">
        <v>30584</v>
      </c>
      <c r="E471" s="127" t="s">
        <v>31499</v>
      </c>
    </row>
    <row r="472" spans="1:5" ht="13.15" x14ac:dyDescent="0.25">
      <c r="A472" s="126">
        <v>555</v>
      </c>
      <c r="B472" s="126" t="s">
        <v>31500</v>
      </c>
      <c r="C472" s="126" t="s">
        <v>30601</v>
      </c>
      <c r="D472" s="126" t="s">
        <v>30584</v>
      </c>
      <c r="E472" s="127" t="s">
        <v>31501</v>
      </c>
    </row>
    <row r="473" spans="1:5" ht="13.15" x14ac:dyDescent="0.25">
      <c r="A473" s="126">
        <v>557</v>
      </c>
      <c r="B473" s="126" t="s">
        <v>31502</v>
      </c>
      <c r="C473" s="126" t="s">
        <v>30601</v>
      </c>
      <c r="D473" s="126" t="s">
        <v>30584</v>
      </c>
      <c r="E473" s="127" t="s">
        <v>31503</v>
      </c>
    </row>
    <row r="474" spans="1:5" ht="13.15" x14ac:dyDescent="0.25">
      <c r="A474" s="126">
        <v>552</v>
      </c>
      <c r="B474" s="126" t="s">
        <v>31504</v>
      </c>
      <c r="C474" s="126" t="s">
        <v>30601</v>
      </c>
      <c r="D474" s="126" t="s">
        <v>30584</v>
      </c>
      <c r="E474" s="127" t="s">
        <v>31505</v>
      </c>
    </row>
    <row r="475" spans="1:5" ht="13.15" x14ac:dyDescent="0.25">
      <c r="A475" s="126">
        <v>563</v>
      </c>
      <c r="B475" s="126" t="s">
        <v>31506</v>
      </c>
      <c r="C475" s="126" t="s">
        <v>30601</v>
      </c>
      <c r="D475" s="126" t="s">
        <v>30584</v>
      </c>
      <c r="E475" s="127" t="s">
        <v>31507</v>
      </c>
    </row>
    <row r="476" spans="1:5" ht="13.15" x14ac:dyDescent="0.25">
      <c r="A476" s="126">
        <v>549</v>
      </c>
      <c r="B476" s="126" t="s">
        <v>31508</v>
      </c>
      <c r="C476" s="126" t="s">
        <v>30601</v>
      </c>
      <c r="D476" s="126" t="s">
        <v>30584</v>
      </c>
      <c r="E476" s="127" t="s">
        <v>31509</v>
      </c>
    </row>
    <row r="477" spans="1:5" ht="13.15" x14ac:dyDescent="0.25">
      <c r="A477" s="126">
        <v>551</v>
      </c>
      <c r="B477" s="126" t="s">
        <v>31510</v>
      </c>
      <c r="C477" s="126" t="s">
        <v>30601</v>
      </c>
      <c r="D477" s="126" t="s">
        <v>30584</v>
      </c>
      <c r="E477" s="127" t="s">
        <v>31511</v>
      </c>
    </row>
    <row r="478" spans="1:5" ht="13.15" x14ac:dyDescent="0.25">
      <c r="A478" s="126">
        <v>559</v>
      </c>
      <c r="B478" s="126" t="s">
        <v>31512</v>
      </c>
      <c r="C478" s="126" t="s">
        <v>30601</v>
      </c>
      <c r="D478" s="126" t="s">
        <v>30584</v>
      </c>
      <c r="E478" s="127" t="s">
        <v>31513</v>
      </c>
    </row>
    <row r="479" spans="1:5" ht="13.15" x14ac:dyDescent="0.25">
      <c r="A479" s="126">
        <v>560</v>
      </c>
      <c r="B479" s="126" t="s">
        <v>31514</v>
      </c>
      <c r="C479" s="126" t="s">
        <v>30601</v>
      </c>
      <c r="D479" s="126" t="s">
        <v>30584</v>
      </c>
      <c r="E479" s="127" t="s">
        <v>31515</v>
      </c>
    </row>
    <row r="480" spans="1:5" ht="13.15" x14ac:dyDescent="0.25">
      <c r="A480" s="126">
        <v>547</v>
      </c>
      <c r="B480" s="126" t="s">
        <v>31516</v>
      </c>
      <c r="C480" s="126" t="s">
        <v>30601</v>
      </c>
      <c r="D480" s="126" t="s">
        <v>30584</v>
      </c>
      <c r="E480" s="127" t="s">
        <v>31517</v>
      </c>
    </row>
    <row r="481" spans="1:5" ht="13.15" x14ac:dyDescent="0.25">
      <c r="A481" s="126">
        <v>38127</v>
      </c>
      <c r="B481" s="126" t="s">
        <v>31518</v>
      </c>
      <c r="C481" s="126" t="s">
        <v>30580</v>
      </c>
      <c r="D481" s="126" t="s">
        <v>30584</v>
      </c>
      <c r="E481" s="127" t="s">
        <v>31519</v>
      </c>
    </row>
    <row r="482" spans="1:5" ht="13.15" x14ac:dyDescent="0.25">
      <c r="A482" s="126">
        <v>38060</v>
      </c>
      <c r="B482" s="126" t="s">
        <v>31520</v>
      </c>
      <c r="C482" s="126" t="s">
        <v>30580</v>
      </c>
      <c r="D482" s="126" t="s">
        <v>30592</v>
      </c>
      <c r="E482" s="127" t="s">
        <v>31521</v>
      </c>
    </row>
    <row r="483" spans="1:5" ht="13.15" x14ac:dyDescent="0.25">
      <c r="A483" s="126">
        <v>10956</v>
      </c>
      <c r="B483" s="126" t="s">
        <v>31522</v>
      </c>
      <c r="C483" s="126" t="s">
        <v>30580</v>
      </c>
      <c r="D483" s="126" t="s">
        <v>30592</v>
      </c>
      <c r="E483" s="127" t="s">
        <v>31523</v>
      </c>
    </row>
    <row r="484" spans="1:5" ht="13.15" x14ac:dyDescent="0.25">
      <c r="A484" s="126">
        <v>39380</v>
      </c>
      <c r="B484" s="126" t="s">
        <v>31524</v>
      </c>
      <c r="C484" s="126" t="s">
        <v>30580</v>
      </c>
      <c r="D484" s="126" t="s">
        <v>30592</v>
      </c>
      <c r="E484" s="127" t="s">
        <v>31525</v>
      </c>
    </row>
    <row r="485" spans="1:5" ht="13.15" x14ac:dyDescent="0.25">
      <c r="A485" s="126">
        <v>44172</v>
      </c>
      <c r="B485" s="126" t="s">
        <v>31526</v>
      </c>
      <c r="C485" s="126" t="s">
        <v>30580</v>
      </c>
      <c r="D485" s="126" t="s">
        <v>30584</v>
      </c>
      <c r="E485" s="127" t="s">
        <v>31527</v>
      </c>
    </row>
    <row r="486" spans="1:5" ht="13.15" x14ac:dyDescent="0.25">
      <c r="A486" s="126">
        <v>37597</v>
      </c>
      <c r="B486" s="126" t="s">
        <v>31528</v>
      </c>
      <c r="C486" s="126" t="s">
        <v>30580</v>
      </c>
      <c r="D486" s="126" t="s">
        <v>30592</v>
      </c>
      <c r="E486" s="127" t="s">
        <v>31529</v>
      </c>
    </row>
    <row r="487" spans="1:5" ht="13.15" x14ac:dyDescent="0.25">
      <c r="A487" s="126">
        <v>183</v>
      </c>
      <c r="B487" s="126" t="s">
        <v>31530</v>
      </c>
      <c r="C487" s="126" t="s">
        <v>31531</v>
      </c>
      <c r="D487" s="126" t="s">
        <v>30581</v>
      </c>
      <c r="E487" s="127" t="s">
        <v>31532</v>
      </c>
    </row>
    <row r="488" spans="1:5" ht="13.15" x14ac:dyDescent="0.25">
      <c r="A488" s="126">
        <v>184</v>
      </c>
      <c r="B488" s="126" t="s">
        <v>31533</v>
      </c>
      <c r="C488" s="126" t="s">
        <v>31531</v>
      </c>
      <c r="D488" s="126" t="s">
        <v>30584</v>
      </c>
      <c r="E488" s="127" t="s">
        <v>31534</v>
      </c>
    </row>
    <row r="489" spans="1:5" ht="13.15" x14ac:dyDescent="0.25">
      <c r="A489" s="126">
        <v>181</v>
      </c>
      <c r="B489" s="126" t="s">
        <v>31535</v>
      </c>
      <c r="C489" s="126" t="s">
        <v>31531</v>
      </c>
      <c r="D489" s="126" t="s">
        <v>30584</v>
      </c>
      <c r="E489" s="127" t="s">
        <v>31536</v>
      </c>
    </row>
    <row r="490" spans="1:5" ht="13.15" x14ac:dyDescent="0.25">
      <c r="A490" s="126">
        <v>20001</v>
      </c>
      <c r="B490" s="126" t="s">
        <v>31537</v>
      </c>
      <c r="C490" s="126" t="s">
        <v>31531</v>
      </c>
      <c r="D490" s="126" t="s">
        <v>30584</v>
      </c>
      <c r="E490" s="127" t="s">
        <v>31538</v>
      </c>
    </row>
    <row r="491" spans="1:5" ht="13.15" x14ac:dyDescent="0.25">
      <c r="A491" s="126">
        <v>39837</v>
      </c>
      <c r="B491" s="126" t="s">
        <v>31539</v>
      </c>
      <c r="C491" s="126" t="s">
        <v>31531</v>
      </c>
      <c r="D491" s="126" t="s">
        <v>30584</v>
      </c>
      <c r="E491" s="127" t="s">
        <v>31540</v>
      </c>
    </row>
    <row r="492" spans="1:5" ht="13.15" x14ac:dyDescent="0.25">
      <c r="A492" s="126">
        <v>43366</v>
      </c>
      <c r="B492" s="126" t="s">
        <v>31541</v>
      </c>
      <c r="C492" s="126" t="s">
        <v>30700</v>
      </c>
      <c r="D492" s="126" t="s">
        <v>30584</v>
      </c>
      <c r="E492" s="127" t="s">
        <v>31053</v>
      </c>
    </row>
    <row r="493" spans="1:5" ht="13.15" x14ac:dyDescent="0.25">
      <c r="A493" s="126">
        <v>10535</v>
      </c>
      <c r="B493" s="126" t="s">
        <v>31542</v>
      </c>
      <c r="C493" s="126" t="s">
        <v>30580</v>
      </c>
      <c r="D493" s="126" t="s">
        <v>30581</v>
      </c>
      <c r="E493" s="127" t="s">
        <v>31543</v>
      </c>
    </row>
    <row r="494" spans="1:5" ht="13.15" x14ac:dyDescent="0.25">
      <c r="A494" s="126">
        <v>10537</v>
      </c>
      <c r="B494" s="126" t="s">
        <v>31544</v>
      </c>
      <c r="C494" s="126" t="s">
        <v>30580</v>
      </c>
      <c r="D494" s="126" t="s">
        <v>30584</v>
      </c>
      <c r="E494" s="127" t="s">
        <v>31545</v>
      </c>
    </row>
    <row r="495" spans="1:5" ht="13.15" x14ac:dyDescent="0.25">
      <c r="A495" s="126">
        <v>13891</v>
      </c>
      <c r="B495" s="126" t="s">
        <v>31546</v>
      </c>
      <c r="C495" s="126" t="s">
        <v>30580</v>
      </c>
      <c r="D495" s="126" t="s">
        <v>30584</v>
      </c>
      <c r="E495" s="127" t="s">
        <v>31547</v>
      </c>
    </row>
    <row r="496" spans="1:5" ht="13.15" x14ac:dyDescent="0.25">
      <c r="A496" s="126">
        <v>44492</v>
      </c>
      <c r="B496" s="126" t="s">
        <v>31548</v>
      </c>
      <c r="C496" s="126" t="s">
        <v>30580</v>
      </c>
      <c r="D496" s="126" t="s">
        <v>30584</v>
      </c>
      <c r="E496" s="127" t="s">
        <v>31549</v>
      </c>
    </row>
    <row r="497" spans="1:5" ht="13.15" x14ac:dyDescent="0.25">
      <c r="A497" s="126">
        <v>36396</v>
      </c>
      <c r="B497" s="126" t="s">
        <v>31550</v>
      </c>
      <c r="C497" s="126" t="s">
        <v>30580</v>
      </c>
      <c r="D497" s="126" t="s">
        <v>30584</v>
      </c>
      <c r="E497" s="127" t="s">
        <v>31551</v>
      </c>
    </row>
    <row r="498" spans="1:5" ht="13.15" x14ac:dyDescent="0.25">
      <c r="A498" s="126">
        <v>36397</v>
      </c>
      <c r="B498" s="126" t="s">
        <v>31552</v>
      </c>
      <c r="C498" s="126" t="s">
        <v>30580</v>
      </c>
      <c r="D498" s="126" t="s">
        <v>30584</v>
      </c>
      <c r="E498" s="127" t="s">
        <v>31553</v>
      </c>
    </row>
    <row r="499" spans="1:5" ht="13.15" x14ac:dyDescent="0.25">
      <c r="A499" s="126">
        <v>36398</v>
      </c>
      <c r="B499" s="126" t="s">
        <v>31554</v>
      </c>
      <c r="C499" s="126" t="s">
        <v>30580</v>
      </c>
      <c r="D499" s="126" t="s">
        <v>30584</v>
      </c>
      <c r="E499" s="127" t="s">
        <v>31555</v>
      </c>
    </row>
    <row r="500" spans="1:5" ht="13.15" x14ac:dyDescent="0.25">
      <c r="A500" s="126">
        <v>647</v>
      </c>
      <c r="B500" s="126" t="s">
        <v>31556</v>
      </c>
      <c r="C500" s="126" t="s">
        <v>30924</v>
      </c>
      <c r="D500" s="126" t="s">
        <v>30584</v>
      </c>
      <c r="E500" s="127" t="s">
        <v>31557</v>
      </c>
    </row>
    <row r="501" spans="1:5" ht="13.15" x14ac:dyDescent="0.25">
      <c r="A501" s="126">
        <v>40920</v>
      </c>
      <c r="B501" s="126" t="s">
        <v>31558</v>
      </c>
      <c r="C501" s="126" t="s">
        <v>30927</v>
      </c>
      <c r="D501" s="126" t="s">
        <v>30584</v>
      </c>
      <c r="E501" s="127" t="s">
        <v>31559</v>
      </c>
    </row>
    <row r="502" spans="1:5" ht="13.15" x14ac:dyDescent="0.25">
      <c r="A502" s="126">
        <v>715</v>
      </c>
      <c r="B502" s="126" t="s">
        <v>31560</v>
      </c>
      <c r="C502" s="126" t="s">
        <v>30580</v>
      </c>
      <c r="D502" s="126" t="s">
        <v>30581</v>
      </c>
      <c r="E502" s="127" t="s">
        <v>31561</v>
      </c>
    </row>
    <row r="503" spans="1:5" ht="13.15" x14ac:dyDescent="0.25">
      <c r="A503" s="126">
        <v>716</v>
      </c>
      <c r="B503" s="126" t="s">
        <v>31562</v>
      </c>
      <c r="C503" s="126" t="s">
        <v>30580</v>
      </c>
      <c r="D503" s="126" t="s">
        <v>30584</v>
      </c>
      <c r="E503" s="127" t="s">
        <v>31563</v>
      </c>
    </row>
    <row r="504" spans="1:5" ht="13.15" x14ac:dyDescent="0.25">
      <c r="A504" s="126">
        <v>38783</v>
      </c>
      <c r="B504" s="126" t="s">
        <v>31564</v>
      </c>
      <c r="C504" s="126" t="s">
        <v>30580</v>
      </c>
      <c r="D504" s="126" t="s">
        <v>30584</v>
      </c>
      <c r="E504" s="127" t="s">
        <v>31565</v>
      </c>
    </row>
    <row r="505" spans="1:5" ht="13.15" x14ac:dyDescent="0.25">
      <c r="A505" s="126">
        <v>37593</v>
      </c>
      <c r="B505" s="126" t="s">
        <v>31566</v>
      </c>
      <c r="C505" s="126" t="s">
        <v>30580</v>
      </c>
      <c r="D505" s="126" t="s">
        <v>30584</v>
      </c>
      <c r="E505" s="127" t="s">
        <v>31567</v>
      </c>
    </row>
    <row r="506" spans="1:5" ht="13.15" x14ac:dyDescent="0.25">
      <c r="A506" s="126">
        <v>37594</v>
      </c>
      <c r="B506" s="126" t="s">
        <v>31568</v>
      </c>
      <c r="C506" s="126" t="s">
        <v>30580</v>
      </c>
      <c r="D506" s="126" t="s">
        <v>30584</v>
      </c>
      <c r="E506" s="127" t="s">
        <v>31569</v>
      </c>
    </row>
    <row r="507" spans="1:5" ht="13.15" x14ac:dyDescent="0.25">
      <c r="A507" s="126">
        <v>37592</v>
      </c>
      <c r="B507" s="126" t="s">
        <v>31570</v>
      </c>
      <c r="C507" s="126" t="s">
        <v>30580</v>
      </c>
      <c r="D507" s="126" t="s">
        <v>30584</v>
      </c>
      <c r="E507" s="127" t="s">
        <v>31571</v>
      </c>
    </row>
    <row r="508" spans="1:5" ht="13.15" x14ac:dyDescent="0.25">
      <c r="A508" s="126">
        <v>7270</v>
      </c>
      <c r="B508" s="126" t="s">
        <v>31572</v>
      </c>
      <c r="C508" s="126" t="s">
        <v>30580</v>
      </c>
      <c r="D508" s="126" t="s">
        <v>30584</v>
      </c>
      <c r="E508" s="127" t="s">
        <v>30775</v>
      </c>
    </row>
    <row r="509" spans="1:5" ht="13.15" x14ac:dyDescent="0.25">
      <c r="A509" s="126">
        <v>7267</v>
      </c>
      <c r="B509" s="126" t="s">
        <v>31573</v>
      </c>
      <c r="C509" s="126" t="s">
        <v>30580</v>
      </c>
      <c r="D509" s="126" t="s">
        <v>30584</v>
      </c>
      <c r="E509" s="127" t="s">
        <v>31574</v>
      </c>
    </row>
    <row r="510" spans="1:5" ht="13.15" x14ac:dyDescent="0.25">
      <c r="A510" s="126">
        <v>7271</v>
      </c>
      <c r="B510" s="126" t="s">
        <v>31575</v>
      </c>
      <c r="C510" s="126" t="s">
        <v>30580</v>
      </c>
      <c r="D510" s="126" t="s">
        <v>30581</v>
      </c>
      <c r="E510" s="127" t="s">
        <v>31576</v>
      </c>
    </row>
    <row r="511" spans="1:5" ht="13.15" x14ac:dyDescent="0.25">
      <c r="A511" s="126">
        <v>7268</v>
      </c>
      <c r="B511" s="126" t="s">
        <v>31577</v>
      </c>
      <c r="C511" s="126" t="s">
        <v>30580</v>
      </c>
      <c r="D511" s="126" t="s">
        <v>30584</v>
      </c>
      <c r="E511" s="127" t="s">
        <v>30667</v>
      </c>
    </row>
    <row r="512" spans="1:5" ht="13.15" x14ac:dyDescent="0.25">
      <c r="A512" s="126">
        <v>34556</v>
      </c>
      <c r="B512" s="126" t="s">
        <v>31578</v>
      </c>
      <c r="C512" s="126" t="s">
        <v>30580</v>
      </c>
      <c r="D512" s="126" t="s">
        <v>30584</v>
      </c>
      <c r="E512" s="127" t="s">
        <v>31579</v>
      </c>
    </row>
    <row r="513" spans="1:5" ht="13.15" x14ac:dyDescent="0.25">
      <c r="A513" s="126">
        <v>37873</v>
      </c>
      <c r="B513" s="126" t="s">
        <v>31580</v>
      </c>
      <c r="C513" s="126" t="s">
        <v>30580</v>
      </c>
      <c r="D513" s="126" t="s">
        <v>30584</v>
      </c>
      <c r="E513" s="127" t="s">
        <v>31581</v>
      </c>
    </row>
    <row r="514" spans="1:5" ht="13.15" x14ac:dyDescent="0.25">
      <c r="A514" s="126">
        <v>34564</v>
      </c>
      <c r="B514" s="126" t="s">
        <v>31582</v>
      </c>
      <c r="C514" s="126" t="s">
        <v>30580</v>
      </c>
      <c r="D514" s="126" t="s">
        <v>30584</v>
      </c>
      <c r="E514" s="127" t="s">
        <v>31583</v>
      </c>
    </row>
    <row r="515" spans="1:5" ht="13.15" x14ac:dyDescent="0.25">
      <c r="A515" s="126">
        <v>34565</v>
      </c>
      <c r="B515" s="126" t="s">
        <v>31584</v>
      </c>
      <c r="C515" s="126" t="s">
        <v>30580</v>
      </c>
      <c r="D515" s="126" t="s">
        <v>30584</v>
      </c>
      <c r="E515" s="127" t="s">
        <v>31585</v>
      </c>
    </row>
    <row r="516" spans="1:5" ht="13.15" x14ac:dyDescent="0.25">
      <c r="A516" s="126">
        <v>38590</v>
      </c>
      <c r="B516" s="126" t="s">
        <v>31586</v>
      </c>
      <c r="C516" s="126" t="s">
        <v>30580</v>
      </c>
      <c r="D516" s="126" t="s">
        <v>30584</v>
      </c>
      <c r="E516" s="127" t="s">
        <v>30961</v>
      </c>
    </row>
    <row r="517" spans="1:5" ht="13.15" x14ac:dyDescent="0.25">
      <c r="A517" s="126">
        <v>34566</v>
      </c>
      <c r="B517" s="126" t="s">
        <v>31587</v>
      </c>
      <c r="C517" s="126" t="s">
        <v>30580</v>
      </c>
      <c r="D517" s="126" t="s">
        <v>30584</v>
      </c>
      <c r="E517" s="127" t="s">
        <v>31588</v>
      </c>
    </row>
    <row r="518" spans="1:5" ht="13.15" x14ac:dyDescent="0.25">
      <c r="A518" s="126">
        <v>34567</v>
      </c>
      <c r="B518" s="126" t="s">
        <v>31589</v>
      </c>
      <c r="C518" s="126" t="s">
        <v>30580</v>
      </c>
      <c r="D518" s="126" t="s">
        <v>30584</v>
      </c>
      <c r="E518" s="127" t="s">
        <v>31590</v>
      </c>
    </row>
    <row r="519" spans="1:5" ht="13.15" x14ac:dyDescent="0.25">
      <c r="A519" s="126">
        <v>38591</v>
      </c>
      <c r="B519" s="126" t="s">
        <v>31591</v>
      </c>
      <c r="C519" s="126" t="s">
        <v>30580</v>
      </c>
      <c r="D519" s="126" t="s">
        <v>30584</v>
      </c>
      <c r="E519" s="127" t="s">
        <v>31592</v>
      </c>
    </row>
    <row r="520" spans="1:5" ht="13.15" x14ac:dyDescent="0.25">
      <c r="A520" s="126">
        <v>34568</v>
      </c>
      <c r="B520" s="126" t="s">
        <v>31593</v>
      </c>
      <c r="C520" s="126" t="s">
        <v>30580</v>
      </c>
      <c r="D520" s="126" t="s">
        <v>30584</v>
      </c>
      <c r="E520" s="127" t="s">
        <v>30646</v>
      </c>
    </row>
    <row r="521" spans="1:5" ht="13.15" x14ac:dyDescent="0.25">
      <c r="A521" s="126">
        <v>34569</v>
      </c>
      <c r="B521" s="126" t="s">
        <v>31594</v>
      </c>
      <c r="C521" s="126" t="s">
        <v>30580</v>
      </c>
      <c r="D521" s="126" t="s">
        <v>30584</v>
      </c>
      <c r="E521" s="127" t="s">
        <v>31585</v>
      </c>
    </row>
    <row r="522" spans="1:5" ht="13.15" x14ac:dyDescent="0.25">
      <c r="A522" s="126">
        <v>34570</v>
      </c>
      <c r="B522" s="126" t="s">
        <v>31595</v>
      </c>
      <c r="C522" s="126" t="s">
        <v>30580</v>
      </c>
      <c r="D522" s="126" t="s">
        <v>30584</v>
      </c>
      <c r="E522" s="127" t="s">
        <v>31596</v>
      </c>
    </row>
    <row r="523" spans="1:5" ht="13.15" x14ac:dyDescent="0.25">
      <c r="A523" s="126">
        <v>25070</v>
      </c>
      <c r="B523" s="126" t="s">
        <v>31597</v>
      </c>
      <c r="C523" s="126" t="s">
        <v>30580</v>
      </c>
      <c r="D523" s="126" t="s">
        <v>30584</v>
      </c>
      <c r="E523" s="127" t="s">
        <v>31598</v>
      </c>
    </row>
    <row r="524" spans="1:5" ht="13.15" x14ac:dyDescent="0.25">
      <c r="A524" s="126">
        <v>34571</v>
      </c>
      <c r="B524" s="126" t="s">
        <v>31599</v>
      </c>
      <c r="C524" s="126" t="s">
        <v>30580</v>
      </c>
      <c r="D524" s="126" t="s">
        <v>30584</v>
      </c>
      <c r="E524" s="127" t="s">
        <v>31600</v>
      </c>
    </row>
    <row r="525" spans="1:5" ht="13.15" x14ac:dyDescent="0.25">
      <c r="A525" s="126">
        <v>34573</v>
      </c>
      <c r="B525" s="126" t="s">
        <v>31601</v>
      </c>
      <c r="C525" s="126" t="s">
        <v>30580</v>
      </c>
      <c r="D525" s="126" t="s">
        <v>30584</v>
      </c>
      <c r="E525" s="127" t="s">
        <v>31602</v>
      </c>
    </row>
    <row r="526" spans="1:5" ht="13.15" x14ac:dyDescent="0.25">
      <c r="A526" s="126">
        <v>37107</v>
      </c>
      <c r="B526" s="126" t="s">
        <v>31603</v>
      </c>
      <c r="C526" s="126" t="s">
        <v>30580</v>
      </c>
      <c r="D526" s="126" t="s">
        <v>30584</v>
      </c>
      <c r="E526" s="127" t="s">
        <v>31604</v>
      </c>
    </row>
    <row r="527" spans="1:5" ht="13.15" x14ac:dyDescent="0.25">
      <c r="A527" s="126">
        <v>34576</v>
      </c>
      <c r="B527" s="126" t="s">
        <v>31605</v>
      </c>
      <c r="C527" s="126" t="s">
        <v>30580</v>
      </c>
      <c r="D527" s="126" t="s">
        <v>30584</v>
      </c>
      <c r="E527" s="127" t="s">
        <v>31606</v>
      </c>
    </row>
    <row r="528" spans="1:5" ht="13.15" x14ac:dyDescent="0.25">
      <c r="A528" s="126">
        <v>34577</v>
      </c>
      <c r="B528" s="126" t="s">
        <v>31607</v>
      </c>
      <c r="C528" s="126" t="s">
        <v>30580</v>
      </c>
      <c r="D528" s="126" t="s">
        <v>30584</v>
      </c>
      <c r="E528" s="127" t="s">
        <v>31608</v>
      </c>
    </row>
    <row r="529" spans="1:5" ht="13.15" x14ac:dyDescent="0.25">
      <c r="A529" s="126">
        <v>34578</v>
      </c>
      <c r="B529" s="126" t="s">
        <v>31609</v>
      </c>
      <c r="C529" s="126" t="s">
        <v>30580</v>
      </c>
      <c r="D529" s="126" t="s">
        <v>30584</v>
      </c>
      <c r="E529" s="127" t="s">
        <v>31610</v>
      </c>
    </row>
    <row r="530" spans="1:5" ht="13.15" x14ac:dyDescent="0.25">
      <c r="A530" s="126">
        <v>34579</v>
      </c>
      <c r="B530" s="126" t="s">
        <v>31611</v>
      </c>
      <c r="C530" s="126" t="s">
        <v>30580</v>
      </c>
      <c r="D530" s="126" t="s">
        <v>30584</v>
      </c>
      <c r="E530" s="127" t="s">
        <v>31612</v>
      </c>
    </row>
    <row r="531" spans="1:5" ht="13.15" x14ac:dyDescent="0.25">
      <c r="A531" s="126">
        <v>25067</v>
      </c>
      <c r="B531" s="126" t="s">
        <v>31613</v>
      </c>
      <c r="C531" s="126" t="s">
        <v>30580</v>
      </c>
      <c r="D531" s="126" t="s">
        <v>30584</v>
      </c>
      <c r="E531" s="127" t="s">
        <v>31614</v>
      </c>
    </row>
    <row r="532" spans="1:5" ht="13.15" x14ac:dyDescent="0.25">
      <c r="A532" s="126">
        <v>34580</v>
      </c>
      <c r="B532" s="126" t="s">
        <v>31615</v>
      </c>
      <c r="C532" s="126" t="s">
        <v>30580</v>
      </c>
      <c r="D532" s="126" t="s">
        <v>30584</v>
      </c>
      <c r="E532" s="127" t="s">
        <v>31081</v>
      </c>
    </row>
    <row r="533" spans="1:5" ht="13.15" x14ac:dyDescent="0.25">
      <c r="A533" s="126">
        <v>25071</v>
      </c>
      <c r="B533" s="126" t="s">
        <v>31616</v>
      </c>
      <c r="C533" s="126" t="s">
        <v>30580</v>
      </c>
      <c r="D533" s="126" t="s">
        <v>30584</v>
      </c>
      <c r="E533" s="127" t="s">
        <v>31617</v>
      </c>
    </row>
    <row r="534" spans="1:5" ht="13.15" x14ac:dyDescent="0.25">
      <c r="A534" s="126">
        <v>44171</v>
      </c>
      <c r="B534" s="126" t="s">
        <v>31618</v>
      </c>
      <c r="C534" s="126" t="s">
        <v>30580</v>
      </c>
      <c r="D534" s="126" t="s">
        <v>30584</v>
      </c>
      <c r="E534" s="127" t="s">
        <v>31619</v>
      </c>
    </row>
    <row r="535" spans="1:5" ht="13.15" x14ac:dyDescent="0.25">
      <c r="A535" s="126">
        <v>38395</v>
      </c>
      <c r="B535" s="126" t="s">
        <v>31620</v>
      </c>
      <c r="C535" s="126" t="s">
        <v>30580</v>
      </c>
      <c r="D535" s="126" t="s">
        <v>30584</v>
      </c>
      <c r="E535" s="127" t="s">
        <v>31621</v>
      </c>
    </row>
    <row r="536" spans="1:5" ht="13.15" x14ac:dyDescent="0.25">
      <c r="A536" s="126">
        <v>34583</v>
      </c>
      <c r="B536" s="126" t="s">
        <v>31622</v>
      </c>
      <c r="C536" s="126" t="s">
        <v>30591</v>
      </c>
      <c r="D536" s="126" t="s">
        <v>30584</v>
      </c>
      <c r="E536" s="127" t="s">
        <v>31623</v>
      </c>
    </row>
    <row r="537" spans="1:5" ht="13.15" x14ac:dyDescent="0.25">
      <c r="A537" s="126">
        <v>34584</v>
      </c>
      <c r="B537" s="126" t="s">
        <v>31624</v>
      </c>
      <c r="C537" s="126" t="s">
        <v>30591</v>
      </c>
      <c r="D537" s="126" t="s">
        <v>30584</v>
      </c>
      <c r="E537" s="127" t="s">
        <v>31625</v>
      </c>
    </row>
    <row r="538" spans="1:5" ht="13.15" x14ac:dyDescent="0.25">
      <c r="A538" s="126">
        <v>709</v>
      </c>
      <c r="B538" s="126" t="s">
        <v>31626</v>
      </c>
      <c r="C538" s="126" t="s">
        <v>30591</v>
      </c>
      <c r="D538" s="126" t="s">
        <v>30592</v>
      </c>
      <c r="E538" s="127" t="s">
        <v>31627</v>
      </c>
    </row>
    <row r="539" spans="1:5" ht="13.15" x14ac:dyDescent="0.25">
      <c r="A539" s="126">
        <v>34599</v>
      </c>
      <c r="B539" s="126" t="s">
        <v>31628</v>
      </c>
      <c r="C539" s="126" t="s">
        <v>30580</v>
      </c>
      <c r="D539" s="126" t="s">
        <v>30584</v>
      </c>
      <c r="E539" s="127" t="s">
        <v>31629</v>
      </c>
    </row>
    <row r="540" spans="1:5" ht="13.15" x14ac:dyDescent="0.25">
      <c r="A540" s="126">
        <v>34592</v>
      </c>
      <c r="B540" s="126" t="s">
        <v>31630</v>
      </c>
      <c r="C540" s="126" t="s">
        <v>30580</v>
      </c>
      <c r="D540" s="126" t="s">
        <v>30584</v>
      </c>
      <c r="E540" s="127" t="s">
        <v>31631</v>
      </c>
    </row>
    <row r="541" spans="1:5" ht="13.15" x14ac:dyDescent="0.25">
      <c r="A541" s="126">
        <v>37103</v>
      </c>
      <c r="B541" s="126" t="s">
        <v>31632</v>
      </c>
      <c r="C541" s="126" t="s">
        <v>30580</v>
      </c>
      <c r="D541" s="126" t="s">
        <v>30584</v>
      </c>
      <c r="E541" s="127" t="s">
        <v>30993</v>
      </c>
    </row>
    <row r="542" spans="1:5" ht="13.15" x14ac:dyDescent="0.25">
      <c r="A542" s="126">
        <v>34555</v>
      </c>
      <c r="B542" s="126" t="s">
        <v>31633</v>
      </c>
      <c r="C542" s="126" t="s">
        <v>30580</v>
      </c>
      <c r="D542" s="126" t="s">
        <v>30584</v>
      </c>
      <c r="E542" s="127" t="s">
        <v>31634</v>
      </c>
    </row>
    <row r="543" spans="1:5" ht="13.15" x14ac:dyDescent="0.25">
      <c r="A543" s="126">
        <v>674</v>
      </c>
      <c r="B543" s="126" t="s">
        <v>31635</v>
      </c>
      <c r="C543" s="126" t="s">
        <v>30591</v>
      </c>
      <c r="D543" s="126" t="s">
        <v>30584</v>
      </c>
      <c r="E543" s="127" t="s">
        <v>31636</v>
      </c>
    </row>
    <row r="544" spans="1:5" ht="13.15" x14ac:dyDescent="0.25">
      <c r="A544" s="126">
        <v>34600</v>
      </c>
      <c r="B544" s="126" t="s">
        <v>31637</v>
      </c>
      <c r="C544" s="126" t="s">
        <v>30591</v>
      </c>
      <c r="D544" s="126" t="s">
        <v>30581</v>
      </c>
      <c r="E544" s="127" t="s">
        <v>31638</v>
      </c>
    </row>
    <row r="545" spans="1:5" ht="13.15" x14ac:dyDescent="0.25">
      <c r="A545" s="126">
        <v>652</v>
      </c>
      <c r="B545" s="126" t="s">
        <v>31639</v>
      </c>
      <c r="C545" s="126" t="s">
        <v>30591</v>
      </c>
      <c r="D545" s="126" t="s">
        <v>30584</v>
      </c>
      <c r="E545" s="127" t="s">
        <v>31640</v>
      </c>
    </row>
    <row r="546" spans="1:5" ht="13.15" x14ac:dyDescent="0.25">
      <c r="A546" s="126">
        <v>651</v>
      </c>
      <c r="B546" s="126" t="s">
        <v>31641</v>
      </c>
      <c r="C546" s="126" t="s">
        <v>30580</v>
      </c>
      <c r="D546" s="126" t="s">
        <v>30584</v>
      </c>
      <c r="E546" s="127" t="s">
        <v>31642</v>
      </c>
    </row>
    <row r="547" spans="1:5" ht="13.15" x14ac:dyDescent="0.25">
      <c r="A547" s="126">
        <v>654</v>
      </c>
      <c r="B547" s="126" t="s">
        <v>31643</v>
      </c>
      <c r="C547" s="126" t="s">
        <v>30580</v>
      </c>
      <c r="D547" s="126" t="s">
        <v>30584</v>
      </c>
      <c r="E547" s="127" t="s">
        <v>31579</v>
      </c>
    </row>
    <row r="548" spans="1:5" ht="13.15" x14ac:dyDescent="0.25">
      <c r="A548" s="126">
        <v>650</v>
      </c>
      <c r="B548" s="126" t="s">
        <v>31644</v>
      </c>
      <c r="C548" s="126" t="s">
        <v>30580</v>
      </c>
      <c r="D548" s="126" t="s">
        <v>30581</v>
      </c>
      <c r="E548" s="127" t="s">
        <v>31269</v>
      </c>
    </row>
    <row r="549" spans="1:5" ht="13.15" x14ac:dyDescent="0.25">
      <c r="A549" s="126">
        <v>718</v>
      </c>
      <c r="B549" s="126" t="s">
        <v>31645</v>
      </c>
      <c r="C549" s="126" t="s">
        <v>30580</v>
      </c>
      <c r="D549" s="126" t="s">
        <v>30584</v>
      </c>
      <c r="E549" s="127" t="s">
        <v>31646</v>
      </c>
    </row>
    <row r="550" spans="1:5" ht="13.15" x14ac:dyDescent="0.25">
      <c r="A550" s="126">
        <v>11981</v>
      </c>
      <c r="B550" s="126" t="s">
        <v>31647</v>
      </c>
      <c r="C550" s="126" t="s">
        <v>30580</v>
      </c>
      <c r="D550" s="126" t="s">
        <v>30584</v>
      </c>
      <c r="E550" s="127" t="s">
        <v>31648</v>
      </c>
    </row>
    <row r="551" spans="1:5" ht="13.15" x14ac:dyDescent="0.25">
      <c r="A551" s="126">
        <v>34586</v>
      </c>
      <c r="B551" s="126" t="s">
        <v>31649</v>
      </c>
      <c r="C551" s="126" t="s">
        <v>30580</v>
      </c>
      <c r="D551" s="126" t="s">
        <v>30584</v>
      </c>
      <c r="E551" s="127" t="s">
        <v>31650</v>
      </c>
    </row>
    <row r="552" spans="1:5" ht="13.15" x14ac:dyDescent="0.25">
      <c r="A552" s="126">
        <v>38603</v>
      </c>
      <c r="B552" s="126" t="s">
        <v>31651</v>
      </c>
      <c r="C552" s="126" t="s">
        <v>30580</v>
      </c>
      <c r="D552" s="126" t="s">
        <v>30584</v>
      </c>
      <c r="E552" s="127" t="s">
        <v>31652</v>
      </c>
    </row>
    <row r="553" spans="1:5" ht="13.15" x14ac:dyDescent="0.25">
      <c r="A553" s="126">
        <v>34588</v>
      </c>
      <c r="B553" s="126" t="s">
        <v>31653</v>
      </c>
      <c r="C553" s="126" t="s">
        <v>30580</v>
      </c>
      <c r="D553" s="126" t="s">
        <v>30584</v>
      </c>
      <c r="E553" s="127" t="s">
        <v>31654</v>
      </c>
    </row>
    <row r="554" spans="1:5" ht="13.15" x14ac:dyDescent="0.25">
      <c r="A554" s="126">
        <v>34590</v>
      </c>
      <c r="B554" s="126" t="s">
        <v>31655</v>
      </c>
      <c r="C554" s="126" t="s">
        <v>30580</v>
      </c>
      <c r="D554" s="126" t="s">
        <v>30584</v>
      </c>
      <c r="E554" s="127" t="s">
        <v>31656</v>
      </c>
    </row>
    <row r="555" spans="1:5" ht="13.15" x14ac:dyDescent="0.25">
      <c r="A555" s="126">
        <v>34591</v>
      </c>
      <c r="B555" s="126" t="s">
        <v>31657</v>
      </c>
      <c r="C555" s="126" t="s">
        <v>30580</v>
      </c>
      <c r="D555" s="126" t="s">
        <v>30584</v>
      </c>
      <c r="E555" s="127" t="s">
        <v>31658</v>
      </c>
    </row>
    <row r="556" spans="1:5" ht="13.15" x14ac:dyDescent="0.25">
      <c r="A556" s="126">
        <v>41372</v>
      </c>
      <c r="B556" s="126" t="s">
        <v>31659</v>
      </c>
      <c r="C556" s="126" t="s">
        <v>30591</v>
      </c>
      <c r="D556" s="126" t="s">
        <v>30584</v>
      </c>
      <c r="E556" s="127" t="s">
        <v>31660</v>
      </c>
    </row>
    <row r="557" spans="1:5" ht="13.15" x14ac:dyDescent="0.25">
      <c r="A557" s="126">
        <v>41371</v>
      </c>
      <c r="B557" s="126" t="s">
        <v>31661</v>
      </c>
      <c r="C557" s="126" t="s">
        <v>30591</v>
      </c>
      <c r="D557" s="126" t="s">
        <v>30584</v>
      </c>
      <c r="E557" s="127" t="s">
        <v>31662</v>
      </c>
    </row>
    <row r="558" spans="1:5" ht="13.15" x14ac:dyDescent="0.25">
      <c r="A558" s="126">
        <v>40517</v>
      </c>
      <c r="B558" s="126" t="s">
        <v>31663</v>
      </c>
      <c r="C558" s="126" t="s">
        <v>30591</v>
      </c>
      <c r="D558" s="126" t="s">
        <v>30584</v>
      </c>
      <c r="E558" s="127" t="s">
        <v>31664</v>
      </c>
    </row>
    <row r="559" spans="1:5" ht="13.15" x14ac:dyDescent="0.25">
      <c r="A559" s="126">
        <v>40515</v>
      </c>
      <c r="B559" s="126" t="s">
        <v>31665</v>
      </c>
      <c r="C559" s="126" t="s">
        <v>30591</v>
      </c>
      <c r="D559" s="126" t="s">
        <v>30584</v>
      </c>
      <c r="E559" s="127" t="s">
        <v>31666</v>
      </c>
    </row>
    <row r="560" spans="1:5" ht="13.15" x14ac:dyDescent="0.25">
      <c r="A560" s="126">
        <v>40529</v>
      </c>
      <c r="B560" s="126" t="s">
        <v>31667</v>
      </c>
      <c r="C560" s="126" t="s">
        <v>30591</v>
      </c>
      <c r="D560" s="126" t="s">
        <v>30584</v>
      </c>
      <c r="E560" s="127" t="s">
        <v>31668</v>
      </c>
    </row>
    <row r="561" spans="1:5" ht="13.15" x14ac:dyDescent="0.25">
      <c r="A561" s="126">
        <v>36170</v>
      </c>
      <c r="B561" s="126" t="s">
        <v>31669</v>
      </c>
      <c r="C561" s="126" t="s">
        <v>30591</v>
      </c>
      <c r="D561" s="126" t="s">
        <v>30581</v>
      </c>
      <c r="E561" s="127" t="s">
        <v>31670</v>
      </c>
    </row>
    <row r="562" spans="1:5" ht="13.15" x14ac:dyDescent="0.25">
      <c r="A562" s="126">
        <v>40524</v>
      </c>
      <c r="B562" s="126" t="s">
        <v>31671</v>
      </c>
      <c r="C562" s="126" t="s">
        <v>30591</v>
      </c>
      <c r="D562" s="126" t="s">
        <v>30584</v>
      </c>
      <c r="E562" s="127" t="s">
        <v>31672</v>
      </c>
    </row>
    <row r="563" spans="1:5" ht="13.15" x14ac:dyDescent="0.25">
      <c r="A563" s="126">
        <v>36156</v>
      </c>
      <c r="B563" s="126" t="s">
        <v>31673</v>
      </c>
      <c r="C563" s="126" t="s">
        <v>30591</v>
      </c>
      <c r="D563" s="126" t="s">
        <v>30584</v>
      </c>
      <c r="E563" s="127" t="s">
        <v>31674</v>
      </c>
    </row>
    <row r="564" spans="1:5" ht="13.15" x14ac:dyDescent="0.25">
      <c r="A564" s="126">
        <v>36155</v>
      </c>
      <c r="B564" s="126" t="s">
        <v>31675</v>
      </c>
      <c r="C564" s="126" t="s">
        <v>30591</v>
      </c>
      <c r="D564" s="126" t="s">
        <v>30584</v>
      </c>
      <c r="E564" s="127" t="s">
        <v>31676</v>
      </c>
    </row>
    <row r="565" spans="1:5" ht="13.15" x14ac:dyDescent="0.25">
      <c r="A565" s="126">
        <v>36154</v>
      </c>
      <c r="B565" s="126" t="s">
        <v>31677</v>
      </c>
      <c r="C565" s="126" t="s">
        <v>30591</v>
      </c>
      <c r="D565" s="126" t="s">
        <v>30584</v>
      </c>
      <c r="E565" s="127" t="s">
        <v>31678</v>
      </c>
    </row>
    <row r="566" spans="1:5" ht="13.15" x14ac:dyDescent="0.25">
      <c r="A566" s="126">
        <v>695</v>
      </c>
      <c r="B566" s="126" t="s">
        <v>31679</v>
      </c>
      <c r="C566" s="126" t="s">
        <v>30591</v>
      </c>
      <c r="D566" s="126" t="s">
        <v>30584</v>
      </c>
      <c r="E566" s="127" t="s">
        <v>31680</v>
      </c>
    </row>
    <row r="567" spans="1:5" ht="13.15" x14ac:dyDescent="0.25">
      <c r="A567" s="126">
        <v>679</v>
      </c>
      <c r="B567" s="126" t="s">
        <v>31681</v>
      </c>
      <c r="C567" s="126" t="s">
        <v>30591</v>
      </c>
      <c r="D567" s="126" t="s">
        <v>30584</v>
      </c>
      <c r="E567" s="127" t="s">
        <v>31668</v>
      </c>
    </row>
    <row r="568" spans="1:5" ht="13.15" x14ac:dyDescent="0.25">
      <c r="A568" s="126">
        <v>711</v>
      </c>
      <c r="B568" s="126" t="s">
        <v>31682</v>
      </c>
      <c r="C568" s="126" t="s">
        <v>30591</v>
      </c>
      <c r="D568" s="126" t="s">
        <v>30584</v>
      </c>
      <c r="E568" s="127" t="s">
        <v>31683</v>
      </c>
    </row>
    <row r="569" spans="1:5" ht="13.15" x14ac:dyDescent="0.25">
      <c r="A569" s="126">
        <v>712</v>
      </c>
      <c r="B569" s="126" t="s">
        <v>31684</v>
      </c>
      <c r="C569" s="126" t="s">
        <v>30591</v>
      </c>
      <c r="D569" s="126" t="s">
        <v>30584</v>
      </c>
      <c r="E569" s="127" t="s">
        <v>31685</v>
      </c>
    </row>
    <row r="570" spans="1:5" ht="13.15" x14ac:dyDescent="0.25">
      <c r="A570" s="126">
        <v>12614</v>
      </c>
      <c r="B570" s="126" t="s">
        <v>31686</v>
      </c>
      <c r="C570" s="126" t="s">
        <v>30580</v>
      </c>
      <c r="D570" s="126" t="s">
        <v>30592</v>
      </c>
      <c r="E570" s="127" t="s">
        <v>31687</v>
      </c>
    </row>
    <row r="571" spans="1:5" ht="13.15" x14ac:dyDescent="0.25">
      <c r="A571" s="126">
        <v>6140</v>
      </c>
      <c r="B571" s="126" t="s">
        <v>31688</v>
      </c>
      <c r="C571" s="126" t="s">
        <v>30580</v>
      </c>
      <c r="D571" s="126" t="s">
        <v>30584</v>
      </c>
      <c r="E571" s="127" t="s">
        <v>30684</v>
      </c>
    </row>
    <row r="572" spans="1:5" ht="13.15" x14ac:dyDescent="0.25">
      <c r="A572" s="126">
        <v>38399</v>
      </c>
      <c r="B572" s="126" t="s">
        <v>31689</v>
      </c>
      <c r="C572" s="126" t="s">
        <v>30580</v>
      </c>
      <c r="D572" s="126" t="s">
        <v>30584</v>
      </c>
      <c r="E572" s="127" t="s">
        <v>31690</v>
      </c>
    </row>
    <row r="573" spans="1:5" ht="13.15" x14ac:dyDescent="0.25">
      <c r="A573" s="126">
        <v>735</v>
      </c>
      <c r="B573" s="126" t="s">
        <v>31691</v>
      </c>
      <c r="C573" s="126" t="s">
        <v>30580</v>
      </c>
      <c r="D573" s="126" t="s">
        <v>30584</v>
      </c>
      <c r="E573" s="127" t="s">
        <v>31692</v>
      </c>
    </row>
    <row r="574" spans="1:5" ht="13.15" x14ac:dyDescent="0.25">
      <c r="A574" s="126">
        <v>736</v>
      </c>
      <c r="B574" s="126" t="s">
        <v>31693</v>
      </c>
      <c r="C574" s="126" t="s">
        <v>30580</v>
      </c>
      <c r="D574" s="126" t="s">
        <v>30584</v>
      </c>
      <c r="E574" s="127" t="s">
        <v>31694</v>
      </c>
    </row>
    <row r="575" spans="1:5" ht="13.15" x14ac:dyDescent="0.25">
      <c r="A575" s="126">
        <v>729</v>
      </c>
      <c r="B575" s="126" t="s">
        <v>31695</v>
      </c>
      <c r="C575" s="126" t="s">
        <v>30580</v>
      </c>
      <c r="D575" s="126" t="s">
        <v>30581</v>
      </c>
      <c r="E575" s="127" t="s">
        <v>31696</v>
      </c>
    </row>
    <row r="576" spans="1:5" ht="13.15" x14ac:dyDescent="0.25">
      <c r="A576" s="126">
        <v>39925</v>
      </c>
      <c r="B576" s="126" t="s">
        <v>31697</v>
      </c>
      <c r="C576" s="126" t="s">
        <v>30580</v>
      </c>
      <c r="D576" s="126" t="s">
        <v>30584</v>
      </c>
      <c r="E576" s="127" t="s">
        <v>31698</v>
      </c>
    </row>
    <row r="577" spans="1:5" ht="13.15" x14ac:dyDescent="0.25">
      <c r="A577" s="126">
        <v>731</v>
      </c>
      <c r="B577" s="126" t="s">
        <v>31699</v>
      </c>
      <c r="C577" s="126" t="s">
        <v>30580</v>
      </c>
      <c r="D577" s="126" t="s">
        <v>30584</v>
      </c>
      <c r="E577" s="127" t="s">
        <v>31700</v>
      </c>
    </row>
    <row r="578" spans="1:5" ht="13.15" x14ac:dyDescent="0.25">
      <c r="A578" s="126">
        <v>10575</v>
      </c>
      <c r="B578" s="126" t="s">
        <v>31701</v>
      </c>
      <c r="C578" s="126" t="s">
        <v>30580</v>
      </c>
      <c r="D578" s="126" t="s">
        <v>30584</v>
      </c>
      <c r="E578" s="127" t="s">
        <v>31702</v>
      </c>
    </row>
    <row r="579" spans="1:5" ht="13.15" x14ac:dyDescent="0.25">
      <c r="A579" s="126">
        <v>733</v>
      </c>
      <c r="B579" s="126" t="s">
        <v>31703</v>
      </c>
      <c r="C579" s="126" t="s">
        <v>30580</v>
      </c>
      <c r="D579" s="126" t="s">
        <v>30584</v>
      </c>
      <c r="E579" s="127" t="s">
        <v>31704</v>
      </c>
    </row>
    <row r="580" spans="1:5" ht="13.15" x14ac:dyDescent="0.25">
      <c r="A580" s="126">
        <v>732</v>
      </c>
      <c r="B580" s="126" t="s">
        <v>31705</v>
      </c>
      <c r="C580" s="126" t="s">
        <v>30580</v>
      </c>
      <c r="D580" s="126" t="s">
        <v>30584</v>
      </c>
      <c r="E580" s="127" t="s">
        <v>31706</v>
      </c>
    </row>
    <row r="581" spans="1:5" ht="13.15" x14ac:dyDescent="0.25">
      <c r="A581" s="126">
        <v>737</v>
      </c>
      <c r="B581" s="126" t="s">
        <v>31707</v>
      </c>
      <c r="C581" s="126" t="s">
        <v>30580</v>
      </c>
      <c r="D581" s="126" t="s">
        <v>30584</v>
      </c>
      <c r="E581" s="127" t="s">
        <v>31708</v>
      </c>
    </row>
    <row r="582" spans="1:5" ht="13.15" x14ac:dyDescent="0.25">
      <c r="A582" s="126">
        <v>738</v>
      </c>
      <c r="B582" s="126" t="s">
        <v>31709</v>
      </c>
      <c r="C582" s="126" t="s">
        <v>30580</v>
      </c>
      <c r="D582" s="126" t="s">
        <v>30584</v>
      </c>
      <c r="E582" s="127" t="s">
        <v>31710</v>
      </c>
    </row>
    <row r="583" spans="1:5" ht="13.15" x14ac:dyDescent="0.25">
      <c r="A583" s="126">
        <v>740</v>
      </c>
      <c r="B583" s="126" t="s">
        <v>31711</v>
      </c>
      <c r="C583" s="126" t="s">
        <v>30580</v>
      </c>
      <c r="D583" s="126" t="s">
        <v>30584</v>
      </c>
      <c r="E583" s="127" t="s">
        <v>31712</v>
      </c>
    </row>
    <row r="584" spans="1:5" ht="13.15" x14ac:dyDescent="0.25">
      <c r="A584" s="126">
        <v>734</v>
      </c>
      <c r="B584" s="126" t="s">
        <v>31713</v>
      </c>
      <c r="C584" s="126" t="s">
        <v>30580</v>
      </c>
      <c r="D584" s="126" t="s">
        <v>30584</v>
      </c>
      <c r="E584" s="127" t="s">
        <v>31714</v>
      </c>
    </row>
    <row r="585" spans="1:5" ht="13.15" x14ac:dyDescent="0.25">
      <c r="A585" s="126">
        <v>39008</v>
      </c>
      <c r="B585" s="126" t="s">
        <v>31715</v>
      </c>
      <c r="C585" s="126" t="s">
        <v>30580</v>
      </c>
      <c r="D585" s="126" t="s">
        <v>30584</v>
      </c>
      <c r="E585" s="127" t="s">
        <v>31716</v>
      </c>
    </row>
    <row r="586" spans="1:5" ht="13.15" x14ac:dyDescent="0.25">
      <c r="A586" s="126">
        <v>39009</v>
      </c>
      <c r="B586" s="126" t="s">
        <v>31717</v>
      </c>
      <c r="C586" s="126" t="s">
        <v>30580</v>
      </c>
      <c r="D586" s="126" t="s">
        <v>30584</v>
      </c>
      <c r="E586" s="127" t="s">
        <v>31718</v>
      </c>
    </row>
    <row r="587" spans="1:5" ht="13.15" x14ac:dyDescent="0.25">
      <c r="A587" s="126">
        <v>10587</v>
      </c>
      <c r="B587" s="126" t="s">
        <v>31719</v>
      </c>
      <c r="C587" s="126" t="s">
        <v>30580</v>
      </c>
      <c r="D587" s="126" t="s">
        <v>30584</v>
      </c>
      <c r="E587" s="127" t="s">
        <v>31720</v>
      </c>
    </row>
    <row r="588" spans="1:5" ht="13.15" x14ac:dyDescent="0.25">
      <c r="A588" s="126">
        <v>759</v>
      </c>
      <c r="B588" s="126" t="s">
        <v>31721</v>
      </c>
      <c r="C588" s="126" t="s">
        <v>30580</v>
      </c>
      <c r="D588" s="126" t="s">
        <v>30584</v>
      </c>
      <c r="E588" s="127" t="s">
        <v>31722</v>
      </c>
    </row>
    <row r="589" spans="1:5" ht="13.15" x14ac:dyDescent="0.25">
      <c r="A589" s="126">
        <v>761</v>
      </c>
      <c r="B589" s="126" t="s">
        <v>31723</v>
      </c>
      <c r="C589" s="126" t="s">
        <v>30580</v>
      </c>
      <c r="D589" s="126" t="s">
        <v>30584</v>
      </c>
      <c r="E589" s="127" t="s">
        <v>31724</v>
      </c>
    </row>
    <row r="590" spans="1:5" ht="13.15" x14ac:dyDescent="0.25">
      <c r="A590" s="126">
        <v>750</v>
      </c>
      <c r="B590" s="126" t="s">
        <v>31725</v>
      </c>
      <c r="C590" s="126" t="s">
        <v>30580</v>
      </c>
      <c r="D590" s="126" t="s">
        <v>30584</v>
      </c>
      <c r="E590" s="127" t="s">
        <v>31726</v>
      </c>
    </row>
    <row r="591" spans="1:5" ht="13.15" x14ac:dyDescent="0.25">
      <c r="A591" s="126">
        <v>755</v>
      </c>
      <c r="B591" s="126" t="s">
        <v>31727</v>
      </c>
      <c r="C591" s="126" t="s">
        <v>30580</v>
      </c>
      <c r="D591" s="126" t="s">
        <v>30584</v>
      </c>
      <c r="E591" s="127" t="s">
        <v>31728</v>
      </c>
    </row>
    <row r="592" spans="1:5" ht="13.15" x14ac:dyDescent="0.25">
      <c r="A592" s="126">
        <v>749</v>
      </c>
      <c r="B592" s="126" t="s">
        <v>31729</v>
      </c>
      <c r="C592" s="126" t="s">
        <v>30580</v>
      </c>
      <c r="D592" s="126" t="s">
        <v>30584</v>
      </c>
      <c r="E592" s="127" t="s">
        <v>31730</v>
      </c>
    </row>
    <row r="593" spans="1:5" ht="13.15" x14ac:dyDescent="0.25">
      <c r="A593" s="126">
        <v>756</v>
      </c>
      <c r="B593" s="126" t="s">
        <v>31731</v>
      </c>
      <c r="C593" s="126" t="s">
        <v>30580</v>
      </c>
      <c r="D593" s="126" t="s">
        <v>30584</v>
      </c>
      <c r="E593" s="127" t="s">
        <v>31732</v>
      </c>
    </row>
    <row r="594" spans="1:5" ht="13.15" x14ac:dyDescent="0.25">
      <c r="A594" s="126">
        <v>757</v>
      </c>
      <c r="B594" s="126" t="s">
        <v>31733</v>
      </c>
      <c r="C594" s="126" t="s">
        <v>30580</v>
      </c>
      <c r="D594" s="126" t="s">
        <v>30584</v>
      </c>
      <c r="E594" s="127" t="s">
        <v>31734</v>
      </c>
    </row>
    <row r="595" spans="1:5" ht="13.15" x14ac:dyDescent="0.25">
      <c r="A595" s="126">
        <v>10588</v>
      </c>
      <c r="B595" s="126" t="s">
        <v>31735</v>
      </c>
      <c r="C595" s="126" t="s">
        <v>30580</v>
      </c>
      <c r="D595" s="126" t="s">
        <v>30584</v>
      </c>
      <c r="E595" s="127" t="s">
        <v>31736</v>
      </c>
    </row>
    <row r="596" spans="1:5" ht="13.15" x14ac:dyDescent="0.25">
      <c r="A596" s="126">
        <v>10592</v>
      </c>
      <c r="B596" s="126" t="s">
        <v>31737</v>
      </c>
      <c r="C596" s="126" t="s">
        <v>30580</v>
      </c>
      <c r="D596" s="126" t="s">
        <v>30581</v>
      </c>
      <c r="E596" s="127" t="s">
        <v>31738</v>
      </c>
    </row>
    <row r="597" spans="1:5" ht="13.15" x14ac:dyDescent="0.25">
      <c r="A597" s="126">
        <v>10589</v>
      </c>
      <c r="B597" s="126" t="s">
        <v>31739</v>
      </c>
      <c r="C597" s="126" t="s">
        <v>30580</v>
      </c>
      <c r="D597" s="126" t="s">
        <v>30584</v>
      </c>
      <c r="E597" s="127" t="s">
        <v>31740</v>
      </c>
    </row>
    <row r="598" spans="1:5" ht="13.15" x14ac:dyDescent="0.25">
      <c r="A598" s="126">
        <v>760</v>
      </c>
      <c r="B598" s="126" t="s">
        <v>31741</v>
      </c>
      <c r="C598" s="126" t="s">
        <v>30580</v>
      </c>
      <c r="D598" s="126" t="s">
        <v>30584</v>
      </c>
      <c r="E598" s="127" t="s">
        <v>31742</v>
      </c>
    </row>
    <row r="599" spans="1:5" ht="13.15" x14ac:dyDescent="0.25">
      <c r="A599" s="126">
        <v>751</v>
      </c>
      <c r="B599" s="126" t="s">
        <v>31743</v>
      </c>
      <c r="C599" s="126" t="s">
        <v>30580</v>
      </c>
      <c r="D599" s="126" t="s">
        <v>30584</v>
      </c>
      <c r="E599" s="127" t="s">
        <v>31744</v>
      </c>
    </row>
    <row r="600" spans="1:5" ht="13.15" x14ac:dyDescent="0.25">
      <c r="A600" s="126">
        <v>754</v>
      </c>
      <c r="B600" s="126" t="s">
        <v>31745</v>
      </c>
      <c r="C600" s="126" t="s">
        <v>30580</v>
      </c>
      <c r="D600" s="126" t="s">
        <v>30584</v>
      </c>
      <c r="E600" s="127" t="s">
        <v>31746</v>
      </c>
    </row>
    <row r="601" spans="1:5" ht="13.15" x14ac:dyDescent="0.25">
      <c r="A601" s="126">
        <v>44489</v>
      </c>
      <c r="B601" s="126" t="s">
        <v>31747</v>
      </c>
      <c r="C601" s="126" t="s">
        <v>30580</v>
      </c>
      <c r="D601" s="126" t="s">
        <v>30584</v>
      </c>
      <c r="E601" s="127" t="s">
        <v>31748</v>
      </c>
    </row>
    <row r="602" spans="1:5" ht="13.15" x14ac:dyDescent="0.25">
      <c r="A602" s="126">
        <v>39917</v>
      </c>
      <c r="B602" s="126" t="s">
        <v>31749</v>
      </c>
      <c r="C602" s="126" t="s">
        <v>30580</v>
      </c>
      <c r="D602" s="126" t="s">
        <v>30584</v>
      </c>
      <c r="E602" s="127" t="s">
        <v>31750</v>
      </c>
    </row>
    <row r="603" spans="1:5" ht="13.15" x14ac:dyDescent="0.25">
      <c r="A603" s="126">
        <v>38167</v>
      </c>
      <c r="B603" s="126" t="s">
        <v>31751</v>
      </c>
      <c r="C603" s="126" t="s">
        <v>31463</v>
      </c>
      <c r="D603" s="126" t="s">
        <v>30584</v>
      </c>
      <c r="E603" s="127" t="s">
        <v>31752</v>
      </c>
    </row>
    <row r="604" spans="1:5" ht="13.15" x14ac:dyDescent="0.25">
      <c r="A604" s="126">
        <v>36145</v>
      </c>
      <c r="B604" s="126" t="s">
        <v>31753</v>
      </c>
      <c r="C604" s="126" t="s">
        <v>31463</v>
      </c>
      <c r="D604" s="126" t="s">
        <v>30584</v>
      </c>
      <c r="E604" s="127" t="s">
        <v>31754</v>
      </c>
    </row>
    <row r="605" spans="1:5" ht="13.15" x14ac:dyDescent="0.25">
      <c r="A605" s="126">
        <v>12893</v>
      </c>
      <c r="B605" s="126" t="s">
        <v>31755</v>
      </c>
      <c r="C605" s="126" t="s">
        <v>31463</v>
      </c>
      <c r="D605" s="126" t="s">
        <v>30584</v>
      </c>
      <c r="E605" s="127" t="s">
        <v>31756</v>
      </c>
    </row>
    <row r="606" spans="1:5" ht="13.15" x14ac:dyDescent="0.25">
      <c r="A606" s="126">
        <v>11685</v>
      </c>
      <c r="B606" s="126" t="s">
        <v>31757</v>
      </c>
      <c r="C606" s="126" t="s">
        <v>30580</v>
      </c>
      <c r="D606" s="126" t="s">
        <v>30584</v>
      </c>
      <c r="E606" s="127" t="s">
        <v>31758</v>
      </c>
    </row>
    <row r="607" spans="1:5" ht="13.15" x14ac:dyDescent="0.25">
      <c r="A607" s="126">
        <v>11680</v>
      </c>
      <c r="B607" s="126" t="s">
        <v>31759</v>
      </c>
      <c r="C607" s="126" t="s">
        <v>30580</v>
      </c>
      <c r="D607" s="126" t="s">
        <v>30584</v>
      </c>
      <c r="E607" s="127" t="s">
        <v>31760</v>
      </c>
    </row>
    <row r="608" spans="1:5" ht="13.15" x14ac:dyDescent="0.25">
      <c r="A608" s="126">
        <v>11679</v>
      </c>
      <c r="B608" s="126" t="s">
        <v>31761</v>
      </c>
      <c r="C608" s="126" t="s">
        <v>30580</v>
      </c>
      <c r="D608" s="126" t="s">
        <v>30584</v>
      </c>
      <c r="E608" s="127" t="s">
        <v>31762</v>
      </c>
    </row>
    <row r="609" spans="1:5" ht="13.15" x14ac:dyDescent="0.25">
      <c r="A609" s="126">
        <v>2512</v>
      </c>
      <c r="B609" s="126" t="s">
        <v>31763</v>
      </c>
      <c r="C609" s="126" t="s">
        <v>30580</v>
      </c>
      <c r="D609" s="126" t="s">
        <v>30592</v>
      </c>
      <c r="E609" s="127" t="s">
        <v>31764</v>
      </c>
    </row>
    <row r="610" spans="1:5" ht="13.15" x14ac:dyDescent="0.25">
      <c r="A610" s="126">
        <v>4374</v>
      </c>
      <c r="B610" s="126" t="s">
        <v>31765</v>
      </c>
      <c r="C610" s="126" t="s">
        <v>30580</v>
      </c>
      <c r="D610" s="126" t="s">
        <v>30584</v>
      </c>
      <c r="E610" s="127" t="s">
        <v>31766</v>
      </c>
    </row>
    <row r="611" spans="1:5" ht="13.15" x14ac:dyDescent="0.25">
      <c r="A611" s="126">
        <v>7568</v>
      </c>
      <c r="B611" s="126" t="s">
        <v>31767</v>
      </c>
      <c r="C611" s="126" t="s">
        <v>30580</v>
      </c>
      <c r="D611" s="126" t="s">
        <v>30584</v>
      </c>
      <c r="E611" s="127" t="s">
        <v>31768</v>
      </c>
    </row>
    <row r="612" spans="1:5" ht="13.15" x14ac:dyDescent="0.25">
      <c r="A612" s="126">
        <v>7584</v>
      </c>
      <c r="B612" s="126" t="s">
        <v>31769</v>
      </c>
      <c r="C612" s="126" t="s">
        <v>30580</v>
      </c>
      <c r="D612" s="126" t="s">
        <v>30584</v>
      </c>
      <c r="E612" s="127" t="s">
        <v>31770</v>
      </c>
    </row>
    <row r="613" spans="1:5" ht="13.15" x14ac:dyDescent="0.25">
      <c r="A613" s="126">
        <v>11945</v>
      </c>
      <c r="B613" s="126" t="s">
        <v>31771</v>
      </c>
      <c r="C613" s="126" t="s">
        <v>30580</v>
      </c>
      <c r="D613" s="126" t="s">
        <v>30584</v>
      </c>
      <c r="E613" s="127" t="s">
        <v>30616</v>
      </c>
    </row>
    <row r="614" spans="1:5" ht="13.15" x14ac:dyDescent="0.25">
      <c r="A614" s="126">
        <v>11946</v>
      </c>
      <c r="B614" s="126" t="s">
        <v>31772</v>
      </c>
      <c r="C614" s="126" t="s">
        <v>30580</v>
      </c>
      <c r="D614" s="126" t="s">
        <v>30584</v>
      </c>
      <c r="E614" s="127" t="s">
        <v>30616</v>
      </c>
    </row>
    <row r="615" spans="1:5" ht="13.15" x14ac:dyDescent="0.25">
      <c r="A615" s="126">
        <v>4375</v>
      </c>
      <c r="B615" s="126" t="s">
        <v>31773</v>
      </c>
      <c r="C615" s="126" t="s">
        <v>30580</v>
      </c>
      <c r="D615" s="126" t="s">
        <v>30581</v>
      </c>
      <c r="E615" s="127" t="s">
        <v>31774</v>
      </c>
    </row>
    <row r="616" spans="1:5" ht="13.15" x14ac:dyDescent="0.25">
      <c r="A616" s="126">
        <v>11950</v>
      </c>
      <c r="B616" s="126" t="s">
        <v>31775</v>
      </c>
      <c r="C616" s="126" t="s">
        <v>30580</v>
      </c>
      <c r="D616" s="126" t="s">
        <v>30584</v>
      </c>
      <c r="E616" s="127" t="s">
        <v>31776</v>
      </c>
    </row>
    <row r="617" spans="1:5" ht="13.15" x14ac:dyDescent="0.25">
      <c r="A617" s="126">
        <v>4376</v>
      </c>
      <c r="B617" s="126" t="s">
        <v>31777</v>
      </c>
      <c r="C617" s="126" t="s">
        <v>30580</v>
      </c>
      <c r="D617" s="126" t="s">
        <v>30584</v>
      </c>
      <c r="E617" s="127" t="s">
        <v>30620</v>
      </c>
    </row>
    <row r="618" spans="1:5" ht="13.15" x14ac:dyDescent="0.25">
      <c r="A618" s="126">
        <v>7583</v>
      </c>
      <c r="B618" s="126" t="s">
        <v>31778</v>
      </c>
      <c r="C618" s="126" t="s">
        <v>30580</v>
      </c>
      <c r="D618" s="126" t="s">
        <v>30584</v>
      </c>
      <c r="E618" s="127" t="s">
        <v>31779</v>
      </c>
    </row>
    <row r="619" spans="1:5" ht="13.15" x14ac:dyDescent="0.25">
      <c r="A619" s="126">
        <v>4350</v>
      </c>
      <c r="B619" s="126" t="s">
        <v>31780</v>
      </c>
      <c r="C619" s="126" t="s">
        <v>30580</v>
      </c>
      <c r="D619" s="126" t="s">
        <v>30584</v>
      </c>
      <c r="E619" s="127" t="s">
        <v>31770</v>
      </c>
    </row>
    <row r="620" spans="1:5" ht="13.15" x14ac:dyDescent="0.25">
      <c r="A620" s="126">
        <v>39886</v>
      </c>
      <c r="B620" s="126" t="s">
        <v>31781</v>
      </c>
      <c r="C620" s="126" t="s">
        <v>30580</v>
      </c>
      <c r="D620" s="126" t="s">
        <v>30592</v>
      </c>
      <c r="E620" s="127" t="s">
        <v>31782</v>
      </c>
    </row>
    <row r="621" spans="1:5" ht="13.15" x14ac:dyDescent="0.25">
      <c r="A621" s="126">
        <v>39887</v>
      </c>
      <c r="B621" s="126" t="s">
        <v>31783</v>
      </c>
      <c r="C621" s="126" t="s">
        <v>30580</v>
      </c>
      <c r="D621" s="126" t="s">
        <v>30592</v>
      </c>
      <c r="E621" s="127" t="s">
        <v>31784</v>
      </c>
    </row>
    <row r="622" spans="1:5" ht="13.15" x14ac:dyDescent="0.25">
      <c r="A622" s="126">
        <v>39888</v>
      </c>
      <c r="B622" s="126" t="s">
        <v>31785</v>
      </c>
      <c r="C622" s="126" t="s">
        <v>30580</v>
      </c>
      <c r="D622" s="126" t="s">
        <v>30592</v>
      </c>
      <c r="E622" s="127" t="s">
        <v>31786</v>
      </c>
    </row>
    <row r="623" spans="1:5" ht="13.15" x14ac:dyDescent="0.25">
      <c r="A623" s="126">
        <v>39890</v>
      </c>
      <c r="B623" s="126" t="s">
        <v>31787</v>
      </c>
      <c r="C623" s="126" t="s">
        <v>30580</v>
      </c>
      <c r="D623" s="126" t="s">
        <v>30592</v>
      </c>
      <c r="E623" s="127" t="s">
        <v>31788</v>
      </c>
    </row>
    <row r="624" spans="1:5" ht="13.15" x14ac:dyDescent="0.25">
      <c r="A624" s="126">
        <v>39891</v>
      </c>
      <c r="B624" s="126" t="s">
        <v>31789</v>
      </c>
      <c r="C624" s="126" t="s">
        <v>30580</v>
      </c>
      <c r="D624" s="126" t="s">
        <v>30592</v>
      </c>
      <c r="E624" s="127" t="s">
        <v>31790</v>
      </c>
    </row>
    <row r="625" spans="1:5" ht="13.15" x14ac:dyDescent="0.25">
      <c r="A625" s="126">
        <v>39892</v>
      </c>
      <c r="B625" s="126" t="s">
        <v>31791</v>
      </c>
      <c r="C625" s="126" t="s">
        <v>30580</v>
      </c>
      <c r="D625" s="126" t="s">
        <v>30592</v>
      </c>
      <c r="E625" s="127" t="s">
        <v>31792</v>
      </c>
    </row>
    <row r="626" spans="1:5" ht="13.15" x14ac:dyDescent="0.25">
      <c r="A626" s="126">
        <v>790</v>
      </c>
      <c r="B626" s="126" t="s">
        <v>31793</v>
      </c>
      <c r="C626" s="126" t="s">
        <v>30580</v>
      </c>
      <c r="D626" s="126" t="s">
        <v>30592</v>
      </c>
      <c r="E626" s="127" t="s">
        <v>31794</v>
      </c>
    </row>
    <row r="627" spans="1:5" ht="13.15" x14ac:dyDescent="0.25">
      <c r="A627" s="126">
        <v>766</v>
      </c>
      <c r="B627" s="126" t="s">
        <v>31795</v>
      </c>
      <c r="C627" s="126" t="s">
        <v>30580</v>
      </c>
      <c r="D627" s="126" t="s">
        <v>30592</v>
      </c>
      <c r="E627" s="127" t="s">
        <v>31794</v>
      </c>
    </row>
    <row r="628" spans="1:5" ht="13.15" x14ac:dyDescent="0.25">
      <c r="A628" s="126">
        <v>791</v>
      </c>
      <c r="B628" s="126" t="s">
        <v>31796</v>
      </c>
      <c r="C628" s="126" t="s">
        <v>30580</v>
      </c>
      <c r="D628" s="126" t="s">
        <v>30592</v>
      </c>
      <c r="E628" s="127" t="s">
        <v>31794</v>
      </c>
    </row>
    <row r="629" spans="1:5" ht="13.15" x14ac:dyDescent="0.25">
      <c r="A629" s="126">
        <v>767</v>
      </c>
      <c r="B629" s="126" t="s">
        <v>31797</v>
      </c>
      <c r="C629" s="126" t="s">
        <v>30580</v>
      </c>
      <c r="D629" s="126" t="s">
        <v>30592</v>
      </c>
      <c r="E629" s="127" t="s">
        <v>31794</v>
      </c>
    </row>
    <row r="630" spans="1:5" ht="13.15" x14ac:dyDescent="0.25">
      <c r="A630" s="126">
        <v>768</v>
      </c>
      <c r="B630" s="126" t="s">
        <v>31798</v>
      </c>
      <c r="C630" s="126" t="s">
        <v>30580</v>
      </c>
      <c r="D630" s="126" t="s">
        <v>30592</v>
      </c>
      <c r="E630" s="127" t="s">
        <v>31799</v>
      </c>
    </row>
    <row r="631" spans="1:5" ht="13.15" x14ac:dyDescent="0.25">
      <c r="A631" s="126">
        <v>789</v>
      </c>
      <c r="B631" s="126" t="s">
        <v>31800</v>
      </c>
      <c r="C631" s="126" t="s">
        <v>30580</v>
      </c>
      <c r="D631" s="126" t="s">
        <v>30592</v>
      </c>
      <c r="E631" s="127" t="s">
        <v>31801</v>
      </c>
    </row>
    <row r="632" spans="1:5" ht="13.15" x14ac:dyDescent="0.25">
      <c r="A632" s="126">
        <v>769</v>
      </c>
      <c r="B632" s="126" t="s">
        <v>31802</v>
      </c>
      <c r="C632" s="126" t="s">
        <v>30580</v>
      </c>
      <c r="D632" s="126" t="s">
        <v>30592</v>
      </c>
      <c r="E632" s="127" t="s">
        <v>31799</v>
      </c>
    </row>
    <row r="633" spans="1:5" ht="13.15" x14ac:dyDescent="0.25">
      <c r="A633" s="126">
        <v>770</v>
      </c>
      <c r="B633" s="126" t="s">
        <v>31803</v>
      </c>
      <c r="C633" s="126" t="s">
        <v>30580</v>
      </c>
      <c r="D633" s="126" t="s">
        <v>30592</v>
      </c>
      <c r="E633" s="127" t="s">
        <v>31804</v>
      </c>
    </row>
    <row r="634" spans="1:5" ht="13.15" x14ac:dyDescent="0.25">
      <c r="A634" s="126">
        <v>12394</v>
      </c>
      <c r="B634" s="126" t="s">
        <v>31805</v>
      </c>
      <c r="C634" s="126" t="s">
        <v>30580</v>
      </c>
      <c r="D634" s="126" t="s">
        <v>30592</v>
      </c>
      <c r="E634" s="127" t="s">
        <v>31804</v>
      </c>
    </row>
    <row r="635" spans="1:5" ht="13.15" x14ac:dyDescent="0.25">
      <c r="A635" s="126">
        <v>764</v>
      </c>
      <c r="B635" s="126" t="s">
        <v>31806</v>
      </c>
      <c r="C635" s="126" t="s">
        <v>30580</v>
      </c>
      <c r="D635" s="126" t="s">
        <v>30592</v>
      </c>
      <c r="E635" s="127" t="s">
        <v>31807</v>
      </c>
    </row>
    <row r="636" spans="1:5" ht="13.15" x14ac:dyDescent="0.25">
      <c r="A636" s="126">
        <v>765</v>
      </c>
      <c r="B636" s="126" t="s">
        <v>31808</v>
      </c>
      <c r="C636" s="126" t="s">
        <v>30580</v>
      </c>
      <c r="D636" s="126" t="s">
        <v>30592</v>
      </c>
      <c r="E636" s="127" t="s">
        <v>31807</v>
      </c>
    </row>
    <row r="637" spans="1:5" ht="13.15" x14ac:dyDescent="0.25">
      <c r="A637" s="126">
        <v>787</v>
      </c>
      <c r="B637" s="126" t="s">
        <v>31809</v>
      </c>
      <c r="C637" s="126" t="s">
        <v>30580</v>
      </c>
      <c r="D637" s="126" t="s">
        <v>30592</v>
      </c>
      <c r="E637" s="127" t="s">
        <v>31810</v>
      </c>
    </row>
    <row r="638" spans="1:5" ht="13.15" x14ac:dyDescent="0.25">
      <c r="A638" s="126">
        <v>774</v>
      </c>
      <c r="B638" s="126" t="s">
        <v>31811</v>
      </c>
      <c r="C638" s="126" t="s">
        <v>30580</v>
      </c>
      <c r="D638" s="126" t="s">
        <v>30592</v>
      </c>
      <c r="E638" s="127" t="s">
        <v>31810</v>
      </c>
    </row>
    <row r="639" spans="1:5" ht="13.15" x14ac:dyDescent="0.25">
      <c r="A639" s="126">
        <v>773</v>
      </c>
      <c r="B639" s="126" t="s">
        <v>31812</v>
      </c>
      <c r="C639" s="126" t="s">
        <v>30580</v>
      </c>
      <c r="D639" s="126" t="s">
        <v>30592</v>
      </c>
      <c r="E639" s="127" t="s">
        <v>31810</v>
      </c>
    </row>
    <row r="640" spans="1:5" ht="13.15" x14ac:dyDescent="0.25">
      <c r="A640" s="126">
        <v>775</v>
      </c>
      <c r="B640" s="126" t="s">
        <v>31813</v>
      </c>
      <c r="C640" s="126" t="s">
        <v>30580</v>
      </c>
      <c r="D640" s="126" t="s">
        <v>30592</v>
      </c>
      <c r="E640" s="127" t="s">
        <v>31810</v>
      </c>
    </row>
    <row r="641" spans="1:5" ht="13.15" x14ac:dyDescent="0.25">
      <c r="A641" s="126">
        <v>788</v>
      </c>
      <c r="B641" s="126" t="s">
        <v>31814</v>
      </c>
      <c r="C641" s="126" t="s">
        <v>30580</v>
      </c>
      <c r="D641" s="126" t="s">
        <v>30592</v>
      </c>
      <c r="E641" s="127" t="s">
        <v>31762</v>
      </c>
    </row>
    <row r="642" spans="1:5" ht="13.15" x14ac:dyDescent="0.25">
      <c r="A642" s="126">
        <v>772</v>
      </c>
      <c r="B642" s="126" t="s">
        <v>31815</v>
      </c>
      <c r="C642" s="126" t="s">
        <v>30580</v>
      </c>
      <c r="D642" s="126" t="s">
        <v>30592</v>
      </c>
      <c r="E642" s="127" t="s">
        <v>31762</v>
      </c>
    </row>
    <row r="643" spans="1:5" ht="13.15" x14ac:dyDescent="0.25">
      <c r="A643" s="126">
        <v>771</v>
      </c>
      <c r="B643" s="126" t="s">
        <v>31816</v>
      </c>
      <c r="C643" s="126" t="s">
        <v>30580</v>
      </c>
      <c r="D643" s="126" t="s">
        <v>30592</v>
      </c>
      <c r="E643" s="127" t="s">
        <v>31762</v>
      </c>
    </row>
    <row r="644" spans="1:5" ht="13.15" x14ac:dyDescent="0.25">
      <c r="A644" s="126">
        <v>779</v>
      </c>
      <c r="B644" s="126" t="s">
        <v>31817</v>
      </c>
      <c r="C644" s="126" t="s">
        <v>30580</v>
      </c>
      <c r="D644" s="126" t="s">
        <v>30592</v>
      </c>
      <c r="E644" s="127" t="s">
        <v>31818</v>
      </c>
    </row>
    <row r="645" spans="1:5" ht="13.15" x14ac:dyDescent="0.25">
      <c r="A645" s="126">
        <v>776</v>
      </c>
      <c r="B645" s="126" t="s">
        <v>31819</v>
      </c>
      <c r="C645" s="126" t="s">
        <v>30580</v>
      </c>
      <c r="D645" s="126" t="s">
        <v>30592</v>
      </c>
      <c r="E645" s="127" t="s">
        <v>31820</v>
      </c>
    </row>
    <row r="646" spans="1:5" ht="13.15" x14ac:dyDescent="0.25">
      <c r="A646" s="126">
        <v>777</v>
      </c>
      <c r="B646" s="126" t="s">
        <v>31821</v>
      </c>
      <c r="C646" s="126" t="s">
        <v>30580</v>
      </c>
      <c r="D646" s="126" t="s">
        <v>30592</v>
      </c>
      <c r="E646" s="127" t="s">
        <v>31822</v>
      </c>
    </row>
    <row r="647" spans="1:5" ht="13.15" x14ac:dyDescent="0.25">
      <c r="A647" s="126">
        <v>780</v>
      </c>
      <c r="B647" s="126" t="s">
        <v>31823</v>
      </c>
      <c r="C647" s="126" t="s">
        <v>30580</v>
      </c>
      <c r="D647" s="126" t="s">
        <v>30592</v>
      </c>
      <c r="E647" s="127" t="s">
        <v>31824</v>
      </c>
    </row>
    <row r="648" spans="1:5" ht="13.15" x14ac:dyDescent="0.25">
      <c r="A648" s="126">
        <v>778</v>
      </c>
      <c r="B648" s="126" t="s">
        <v>31825</v>
      </c>
      <c r="C648" s="126" t="s">
        <v>30580</v>
      </c>
      <c r="D648" s="126" t="s">
        <v>30592</v>
      </c>
      <c r="E648" s="127" t="s">
        <v>31820</v>
      </c>
    </row>
    <row r="649" spans="1:5" ht="13.15" x14ac:dyDescent="0.25">
      <c r="A649" s="126">
        <v>781</v>
      </c>
      <c r="B649" s="126" t="s">
        <v>31826</v>
      </c>
      <c r="C649" s="126" t="s">
        <v>30580</v>
      </c>
      <c r="D649" s="126" t="s">
        <v>30592</v>
      </c>
      <c r="E649" s="127" t="s">
        <v>31827</v>
      </c>
    </row>
    <row r="650" spans="1:5" ht="13.15" x14ac:dyDescent="0.25">
      <c r="A650" s="126">
        <v>786</v>
      </c>
      <c r="B650" s="126" t="s">
        <v>31828</v>
      </c>
      <c r="C650" s="126" t="s">
        <v>30580</v>
      </c>
      <c r="D650" s="126" t="s">
        <v>30592</v>
      </c>
      <c r="E650" s="127" t="s">
        <v>31827</v>
      </c>
    </row>
    <row r="651" spans="1:5" ht="13.15" x14ac:dyDescent="0.25">
      <c r="A651" s="126">
        <v>782</v>
      </c>
      <c r="B651" s="126" t="s">
        <v>31829</v>
      </c>
      <c r="C651" s="126" t="s">
        <v>30580</v>
      </c>
      <c r="D651" s="126" t="s">
        <v>30592</v>
      </c>
      <c r="E651" s="127" t="s">
        <v>31827</v>
      </c>
    </row>
    <row r="652" spans="1:5" ht="13.15" x14ac:dyDescent="0.25">
      <c r="A652" s="126">
        <v>783</v>
      </c>
      <c r="B652" s="126" t="s">
        <v>31830</v>
      </c>
      <c r="C652" s="126" t="s">
        <v>30580</v>
      </c>
      <c r="D652" s="126" t="s">
        <v>30592</v>
      </c>
      <c r="E652" s="127" t="s">
        <v>31831</v>
      </c>
    </row>
    <row r="653" spans="1:5" ht="13.15" x14ac:dyDescent="0.25">
      <c r="A653" s="126">
        <v>785</v>
      </c>
      <c r="B653" s="126" t="s">
        <v>31832</v>
      </c>
      <c r="C653" s="126" t="s">
        <v>30580</v>
      </c>
      <c r="D653" s="126" t="s">
        <v>30592</v>
      </c>
      <c r="E653" s="127" t="s">
        <v>31833</v>
      </c>
    </row>
    <row r="654" spans="1:5" ht="13.15" x14ac:dyDescent="0.25">
      <c r="A654" s="126">
        <v>784</v>
      </c>
      <c r="B654" s="126" t="s">
        <v>31834</v>
      </c>
      <c r="C654" s="126" t="s">
        <v>30580</v>
      </c>
      <c r="D654" s="126" t="s">
        <v>30592</v>
      </c>
      <c r="E654" s="127" t="s">
        <v>31835</v>
      </c>
    </row>
    <row r="655" spans="1:5" ht="13.15" x14ac:dyDescent="0.25">
      <c r="A655" s="126">
        <v>831</v>
      </c>
      <c r="B655" s="126" t="s">
        <v>31836</v>
      </c>
      <c r="C655" s="126" t="s">
        <v>30580</v>
      </c>
      <c r="D655" s="126" t="s">
        <v>30584</v>
      </c>
      <c r="E655" s="127" t="s">
        <v>31837</v>
      </c>
    </row>
    <row r="656" spans="1:5" ht="13.15" x14ac:dyDescent="0.25">
      <c r="A656" s="126">
        <v>828</v>
      </c>
      <c r="B656" s="126" t="s">
        <v>31838</v>
      </c>
      <c r="C656" s="126" t="s">
        <v>30580</v>
      </c>
      <c r="D656" s="126" t="s">
        <v>30584</v>
      </c>
      <c r="E656" s="127" t="s">
        <v>31839</v>
      </c>
    </row>
    <row r="657" spans="1:5" ht="13.15" x14ac:dyDescent="0.25">
      <c r="A657" s="126">
        <v>829</v>
      </c>
      <c r="B657" s="126" t="s">
        <v>31840</v>
      </c>
      <c r="C657" s="126" t="s">
        <v>30580</v>
      </c>
      <c r="D657" s="126" t="s">
        <v>30584</v>
      </c>
      <c r="E657" s="127" t="s">
        <v>31841</v>
      </c>
    </row>
    <row r="658" spans="1:5" ht="13.15" x14ac:dyDescent="0.25">
      <c r="A658" s="126">
        <v>812</v>
      </c>
      <c r="B658" s="126" t="s">
        <v>31842</v>
      </c>
      <c r="C658" s="126" t="s">
        <v>30580</v>
      </c>
      <c r="D658" s="126" t="s">
        <v>30584</v>
      </c>
      <c r="E658" s="127" t="s">
        <v>31571</v>
      </c>
    </row>
    <row r="659" spans="1:5" ht="13.15" x14ac:dyDescent="0.25">
      <c r="A659" s="126">
        <v>819</v>
      </c>
      <c r="B659" s="126" t="s">
        <v>31843</v>
      </c>
      <c r="C659" s="126" t="s">
        <v>30580</v>
      </c>
      <c r="D659" s="126" t="s">
        <v>30584</v>
      </c>
      <c r="E659" s="127" t="s">
        <v>31844</v>
      </c>
    </row>
    <row r="660" spans="1:5" ht="13.15" x14ac:dyDescent="0.25">
      <c r="A660" s="126">
        <v>818</v>
      </c>
      <c r="B660" s="126" t="s">
        <v>31845</v>
      </c>
      <c r="C660" s="126" t="s">
        <v>30580</v>
      </c>
      <c r="D660" s="126" t="s">
        <v>30584</v>
      </c>
      <c r="E660" s="127" t="s">
        <v>31846</v>
      </c>
    </row>
    <row r="661" spans="1:5" ht="13.15" x14ac:dyDescent="0.25">
      <c r="A661" s="126">
        <v>823</v>
      </c>
      <c r="B661" s="126" t="s">
        <v>31847</v>
      </c>
      <c r="C661" s="126" t="s">
        <v>30580</v>
      </c>
      <c r="D661" s="126" t="s">
        <v>30584</v>
      </c>
      <c r="E661" s="127" t="s">
        <v>31848</v>
      </c>
    </row>
    <row r="662" spans="1:5" ht="13.15" x14ac:dyDescent="0.25">
      <c r="A662" s="126">
        <v>830</v>
      </c>
      <c r="B662" s="126" t="s">
        <v>31849</v>
      </c>
      <c r="C662" s="126" t="s">
        <v>30580</v>
      </c>
      <c r="D662" s="126" t="s">
        <v>30584</v>
      </c>
      <c r="E662" s="127" t="s">
        <v>31379</v>
      </c>
    </row>
    <row r="663" spans="1:5" ht="13.15" x14ac:dyDescent="0.25">
      <c r="A663" s="126">
        <v>826</v>
      </c>
      <c r="B663" s="126" t="s">
        <v>31850</v>
      </c>
      <c r="C663" s="126" t="s">
        <v>30580</v>
      </c>
      <c r="D663" s="126" t="s">
        <v>30584</v>
      </c>
      <c r="E663" s="127" t="s">
        <v>31851</v>
      </c>
    </row>
    <row r="664" spans="1:5" ht="13.15" x14ac:dyDescent="0.25">
      <c r="A664" s="126">
        <v>827</v>
      </c>
      <c r="B664" s="126" t="s">
        <v>31852</v>
      </c>
      <c r="C664" s="126" t="s">
        <v>30580</v>
      </c>
      <c r="D664" s="126" t="s">
        <v>30584</v>
      </c>
      <c r="E664" s="127" t="s">
        <v>31853</v>
      </c>
    </row>
    <row r="665" spans="1:5" ht="13.15" x14ac:dyDescent="0.25">
      <c r="A665" s="126">
        <v>832</v>
      </c>
      <c r="B665" s="126" t="s">
        <v>31854</v>
      </c>
      <c r="C665" s="126" t="s">
        <v>30580</v>
      </c>
      <c r="D665" s="126" t="s">
        <v>30584</v>
      </c>
      <c r="E665" s="127" t="s">
        <v>30993</v>
      </c>
    </row>
    <row r="666" spans="1:5" ht="13.15" x14ac:dyDescent="0.25">
      <c r="A666" s="126">
        <v>833</v>
      </c>
      <c r="B666" s="126" t="s">
        <v>31855</v>
      </c>
      <c r="C666" s="126" t="s">
        <v>30580</v>
      </c>
      <c r="D666" s="126" t="s">
        <v>30584</v>
      </c>
      <c r="E666" s="127" t="s">
        <v>31856</v>
      </c>
    </row>
    <row r="667" spans="1:5" ht="13.15" x14ac:dyDescent="0.25">
      <c r="A667" s="126">
        <v>834</v>
      </c>
      <c r="B667" s="126" t="s">
        <v>31857</v>
      </c>
      <c r="C667" s="126" t="s">
        <v>30580</v>
      </c>
      <c r="D667" s="126" t="s">
        <v>30584</v>
      </c>
      <c r="E667" s="127" t="s">
        <v>31858</v>
      </c>
    </row>
    <row r="668" spans="1:5" ht="13.15" x14ac:dyDescent="0.25">
      <c r="A668" s="126">
        <v>825</v>
      </c>
      <c r="B668" s="126" t="s">
        <v>31859</v>
      </c>
      <c r="C668" s="126" t="s">
        <v>30580</v>
      </c>
      <c r="D668" s="126" t="s">
        <v>30584</v>
      </c>
      <c r="E668" s="127" t="s">
        <v>31860</v>
      </c>
    </row>
    <row r="669" spans="1:5" ht="13.15" x14ac:dyDescent="0.25">
      <c r="A669" s="126">
        <v>813</v>
      </c>
      <c r="B669" s="126" t="s">
        <v>31861</v>
      </c>
      <c r="C669" s="126" t="s">
        <v>30580</v>
      </c>
      <c r="D669" s="126" t="s">
        <v>30584</v>
      </c>
      <c r="E669" s="127" t="s">
        <v>31606</v>
      </c>
    </row>
    <row r="670" spans="1:5" ht="13.15" x14ac:dyDescent="0.25">
      <c r="A670" s="126">
        <v>820</v>
      </c>
      <c r="B670" s="126" t="s">
        <v>31862</v>
      </c>
      <c r="C670" s="126" t="s">
        <v>30580</v>
      </c>
      <c r="D670" s="126" t="s">
        <v>30584</v>
      </c>
      <c r="E670" s="127" t="s">
        <v>31863</v>
      </c>
    </row>
    <row r="671" spans="1:5" ht="13.15" x14ac:dyDescent="0.25">
      <c r="A671" s="126">
        <v>816</v>
      </c>
      <c r="B671" s="126" t="s">
        <v>31864</v>
      </c>
      <c r="C671" s="126" t="s">
        <v>30580</v>
      </c>
      <c r="D671" s="126" t="s">
        <v>30584</v>
      </c>
      <c r="E671" s="127" t="s">
        <v>31865</v>
      </c>
    </row>
    <row r="672" spans="1:5" ht="13.15" x14ac:dyDescent="0.25">
      <c r="A672" s="126">
        <v>814</v>
      </c>
      <c r="B672" s="126" t="s">
        <v>31866</v>
      </c>
      <c r="C672" s="126" t="s">
        <v>30580</v>
      </c>
      <c r="D672" s="126" t="s">
        <v>30584</v>
      </c>
      <c r="E672" s="127" t="s">
        <v>31867</v>
      </c>
    </row>
    <row r="673" spans="1:5" ht="13.15" x14ac:dyDescent="0.25">
      <c r="A673" s="126">
        <v>815</v>
      </c>
      <c r="B673" s="126" t="s">
        <v>31868</v>
      </c>
      <c r="C673" s="126" t="s">
        <v>30580</v>
      </c>
      <c r="D673" s="126" t="s">
        <v>30584</v>
      </c>
      <c r="E673" s="127" t="s">
        <v>31869</v>
      </c>
    </row>
    <row r="674" spans="1:5" ht="13.15" x14ac:dyDescent="0.25">
      <c r="A674" s="126">
        <v>822</v>
      </c>
      <c r="B674" s="126" t="s">
        <v>31870</v>
      </c>
      <c r="C674" s="126" t="s">
        <v>30580</v>
      </c>
      <c r="D674" s="126" t="s">
        <v>30584</v>
      </c>
      <c r="E674" s="127" t="s">
        <v>31871</v>
      </c>
    </row>
    <row r="675" spans="1:5" ht="13.15" x14ac:dyDescent="0.25">
      <c r="A675" s="126">
        <v>821</v>
      </c>
      <c r="B675" s="126" t="s">
        <v>31872</v>
      </c>
      <c r="C675" s="126" t="s">
        <v>30580</v>
      </c>
      <c r="D675" s="126" t="s">
        <v>30584</v>
      </c>
      <c r="E675" s="127" t="s">
        <v>31873</v>
      </c>
    </row>
    <row r="676" spans="1:5" ht="13.15" x14ac:dyDescent="0.25">
      <c r="A676" s="126">
        <v>817</v>
      </c>
      <c r="B676" s="126" t="s">
        <v>31874</v>
      </c>
      <c r="C676" s="126" t="s">
        <v>30580</v>
      </c>
      <c r="D676" s="126" t="s">
        <v>30584</v>
      </c>
      <c r="E676" s="127" t="s">
        <v>31875</v>
      </c>
    </row>
    <row r="677" spans="1:5" ht="13.15" x14ac:dyDescent="0.25">
      <c r="A677" s="126">
        <v>20086</v>
      </c>
      <c r="B677" s="126" t="s">
        <v>31876</v>
      </c>
      <c r="C677" s="126" t="s">
        <v>30580</v>
      </c>
      <c r="D677" s="126" t="s">
        <v>30584</v>
      </c>
      <c r="E677" s="127" t="s">
        <v>31877</v>
      </c>
    </row>
    <row r="678" spans="1:5" ht="13.15" x14ac:dyDescent="0.25">
      <c r="A678" s="126">
        <v>39191</v>
      </c>
      <c r="B678" s="126" t="s">
        <v>31878</v>
      </c>
      <c r="C678" s="126" t="s">
        <v>30580</v>
      </c>
      <c r="D678" s="126" t="s">
        <v>30584</v>
      </c>
      <c r="E678" s="127" t="s">
        <v>31879</v>
      </c>
    </row>
    <row r="679" spans="1:5" ht="13.15" x14ac:dyDescent="0.25">
      <c r="A679" s="126">
        <v>39190</v>
      </c>
      <c r="B679" s="126" t="s">
        <v>31880</v>
      </c>
      <c r="C679" s="126" t="s">
        <v>30580</v>
      </c>
      <c r="D679" s="126" t="s">
        <v>30584</v>
      </c>
      <c r="E679" s="127" t="s">
        <v>31881</v>
      </c>
    </row>
    <row r="680" spans="1:5" ht="13.15" x14ac:dyDescent="0.25">
      <c r="A680" s="126">
        <v>39189</v>
      </c>
      <c r="B680" s="126" t="s">
        <v>31882</v>
      </c>
      <c r="C680" s="126" t="s">
        <v>30580</v>
      </c>
      <c r="D680" s="126" t="s">
        <v>30584</v>
      </c>
      <c r="E680" s="127" t="s">
        <v>31883</v>
      </c>
    </row>
    <row r="681" spans="1:5" ht="13.15" x14ac:dyDescent="0.25">
      <c r="A681" s="126">
        <v>39186</v>
      </c>
      <c r="B681" s="126" t="s">
        <v>31884</v>
      </c>
      <c r="C681" s="126" t="s">
        <v>30580</v>
      </c>
      <c r="D681" s="126" t="s">
        <v>30584</v>
      </c>
      <c r="E681" s="127" t="s">
        <v>31885</v>
      </c>
    </row>
    <row r="682" spans="1:5" ht="13.15" x14ac:dyDescent="0.25">
      <c r="A682" s="126">
        <v>39188</v>
      </c>
      <c r="B682" s="126" t="s">
        <v>31886</v>
      </c>
      <c r="C682" s="126" t="s">
        <v>30580</v>
      </c>
      <c r="D682" s="126" t="s">
        <v>30584</v>
      </c>
      <c r="E682" s="127" t="s">
        <v>31887</v>
      </c>
    </row>
    <row r="683" spans="1:5" ht="13.15" x14ac:dyDescent="0.25">
      <c r="A683" s="126">
        <v>39187</v>
      </c>
      <c r="B683" s="126" t="s">
        <v>31888</v>
      </c>
      <c r="C683" s="126" t="s">
        <v>30580</v>
      </c>
      <c r="D683" s="126" t="s">
        <v>30584</v>
      </c>
      <c r="E683" s="127" t="s">
        <v>31889</v>
      </c>
    </row>
    <row r="684" spans="1:5" ht="13.15" x14ac:dyDescent="0.25">
      <c r="A684" s="126">
        <v>39184</v>
      </c>
      <c r="B684" s="126" t="s">
        <v>31890</v>
      </c>
      <c r="C684" s="126" t="s">
        <v>30580</v>
      </c>
      <c r="D684" s="126" t="s">
        <v>30584</v>
      </c>
      <c r="E684" s="127" t="s">
        <v>31348</v>
      </c>
    </row>
    <row r="685" spans="1:5" ht="13.15" x14ac:dyDescent="0.25">
      <c r="A685" s="126">
        <v>39185</v>
      </c>
      <c r="B685" s="126" t="s">
        <v>31891</v>
      </c>
      <c r="C685" s="126" t="s">
        <v>30580</v>
      </c>
      <c r="D685" s="126" t="s">
        <v>30584</v>
      </c>
      <c r="E685" s="127" t="s">
        <v>31892</v>
      </c>
    </row>
    <row r="686" spans="1:5" ht="13.15" x14ac:dyDescent="0.25">
      <c r="A686" s="126">
        <v>39198</v>
      </c>
      <c r="B686" s="126" t="s">
        <v>31893</v>
      </c>
      <c r="C686" s="126" t="s">
        <v>30580</v>
      </c>
      <c r="D686" s="126" t="s">
        <v>30584</v>
      </c>
      <c r="E686" s="127" t="s">
        <v>31894</v>
      </c>
    </row>
    <row r="687" spans="1:5" ht="13.15" x14ac:dyDescent="0.25">
      <c r="A687" s="126">
        <v>39197</v>
      </c>
      <c r="B687" s="126" t="s">
        <v>31895</v>
      </c>
      <c r="C687" s="126" t="s">
        <v>30580</v>
      </c>
      <c r="D687" s="126" t="s">
        <v>30584</v>
      </c>
      <c r="E687" s="127" t="s">
        <v>31896</v>
      </c>
    </row>
    <row r="688" spans="1:5" ht="13.15" x14ac:dyDescent="0.25">
      <c r="A688" s="126">
        <v>39196</v>
      </c>
      <c r="B688" s="126" t="s">
        <v>31897</v>
      </c>
      <c r="C688" s="126" t="s">
        <v>30580</v>
      </c>
      <c r="D688" s="126" t="s">
        <v>30584</v>
      </c>
      <c r="E688" s="127" t="s">
        <v>31898</v>
      </c>
    </row>
    <row r="689" spans="1:5" ht="13.15" x14ac:dyDescent="0.25">
      <c r="A689" s="126">
        <v>39199</v>
      </c>
      <c r="B689" s="126" t="s">
        <v>31899</v>
      </c>
      <c r="C689" s="126" t="s">
        <v>30580</v>
      </c>
      <c r="D689" s="126" t="s">
        <v>30584</v>
      </c>
      <c r="E689" s="127" t="s">
        <v>31900</v>
      </c>
    </row>
    <row r="690" spans="1:5" ht="13.15" x14ac:dyDescent="0.25">
      <c r="A690" s="126">
        <v>39195</v>
      </c>
      <c r="B690" s="126" t="s">
        <v>31901</v>
      </c>
      <c r="C690" s="126" t="s">
        <v>30580</v>
      </c>
      <c r="D690" s="126" t="s">
        <v>30584</v>
      </c>
      <c r="E690" s="127" t="s">
        <v>31902</v>
      </c>
    </row>
    <row r="691" spans="1:5" ht="13.15" x14ac:dyDescent="0.25">
      <c r="A691" s="126">
        <v>39194</v>
      </c>
      <c r="B691" s="126" t="s">
        <v>31903</v>
      </c>
      <c r="C691" s="126" t="s">
        <v>30580</v>
      </c>
      <c r="D691" s="126" t="s">
        <v>30584</v>
      </c>
      <c r="E691" s="127" t="s">
        <v>31904</v>
      </c>
    </row>
    <row r="692" spans="1:5" ht="13.15" x14ac:dyDescent="0.25">
      <c r="A692" s="126">
        <v>39193</v>
      </c>
      <c r="B692" s="126" t="s">
        <v>31905</v>
      </c>
      <c r="C692" s="126" t="s">
        <v>30580</v>
      </c>
      <c r="D692" s="126" t="s">
        <v>30584</v>
      </c>
      <c r="E692" s="127" t="s">
        <v>31906</v>
      </c>
    </row>
    <row r="693" spans="1:5" ht="13.15" x14ac:dyDescent="0.25">
      <c r="A693" s="126">
        <v>39192</v>
      </c>
      <c r="B693" s="126" t="s">
        <v>31907</v>
      </c>
      <c r="C693" s="126" t="s">
        <v>30580</v>
      </c>
      <c r="D693" s="126" t="s">
        <v>30584</v>
      </c>
      <c r="E693" s="127" t="s">
        <v>31908</v>
      </c>
    </row>
    <row r="694" spans="1:5" ht="13.15" x14ac:dyDescent="0.25">
      <c r="A694" s="126">
        <v>39920</v>
      </c>
      <c r="B694" s="126" t="s">
        <v>31909</v>
      </c>
      <c r="C694" s="126" t="s">
        <v>30580</v>
      </c>
      <c r="D694" s="126" t="s">
        <v>30584</v>
      </c>
      <c r="E694" s="127" t="s">
        <v>31910</v>
      </c>
    </row>
    <row r="695" spans="1:5" ht="13.15" x14ac:dyDescent="0.25">
      <c r="A695" s="126">
        <v>39201</v>
      </c>
      <c r="B695" s="126" t="s">
        <v>31911</v>
      </c>
      <c r="C695" s="126" t="s">
        <v>30580</v>
      </c>
      <c r="D695" s="126" t="s">
        <v>30584</v>
      </c>
      <c r="E695" s="127" t="s">
        <v>31912</v>
      </c>
    </row>
    <row r="696" spans="1:5" ht="13.15" x14ac:dyDescent="0.25">
      <c r="A696" s="126">
        <v>39200</v>
      </c>
      <c r="B696" s="126" t="s">
        <v>31913</v>
      </c>
      <c r="C696" s="126" t="s">
        <v>30580</v>
      </c>
      <c r="D696" s="126" t="s">
        <v>30584</v>
      </c>
      <c r="E696" s="127" t="s">
        <v>31914</v>
      </c>
    </row>
    <row r="697" spans="1:5" ht="13.15" x14ac:dyDescent="0.25">
      <c r="A697" s="126">
        <v>39203</v>
      </c>
      <c r="B697" s="126" t="s">
        <v>31915</v>
      </c>
      <c r="C697" s="126" t="s">
        <v>30580</v>
      </c>
      <c r="D697" s="126" t="s">
        <v>30584</v>
      </c>
      <c r="E697" s="127" t="s">
        <v>31916</v>
      </c>
    </row>
    <row r="698" spans="1:5" ht="13.15" x14ac:dyDescent="0.25">
      <c r="A698" s="126">
        <v>39202</v>
      </c>
      <c r="B698" s="126" t="s">
        <v>31917</v>
      </c>
      <c r="C698" s="126" t="s">
        <v>30580</v>
      </c>
      <c r="D698" s="126" t="s">
        <v>30584</v>
      </c>
      <c r="E698" s="127" t="s">
        <v>31918</v>
      </c>
    </row>
    <row r="699" spans="1:5" ht="13.15" x14ac:dyDescent="0.25">
      <c r="A699" s="126">
        <v>39205</v>
      </c>
      <c r="B699" s="126" t="s">
        <v>31919</v>
      </c>
      <c r="C699" s="126" t="s">
        <v>30580</v>
      </c>
      <c r="D699" s="126" t="s">
        <v>30584</v>
      </c>
      <c r="E699" s="127" t="s">
        <v>31920</v>
      </c>
    </row>
    <row r="700" spans="1:5" ht="13.15" x14ac:dyDescent="0.25">
      <c r="A700" s="126">
        <v>39204</v>
      </c>
      <c r="B700" s="126" t="s">
        <v>31921</v>
      </c>
      <c r="C700" s="126" t="s">
        <v>30580</v>
      </c>
      <c r="D700" s="126" t="s">
        <v>30584</v>
      </c>
      <c r="E700" s="127" t="s">
        <v>31922</v>
      </c>
    </row>
    <row r="701" spans="1:5" ht="13.15" x14ac:dyDescent="0.25">
      <c r="A701" s="126">
        <v>39206</v>
      </c>
      <c r="B701" s="126" t="s">
        <v>31923</v>
      </c>
      <c r="C701" s="126" t="s">
        <v>30580</v>
      </c>
      <c r="D701" s="126" t="s">
        <v>30584</v>
      </c>
      <c r="E701" s="127" t="s">
        <v>31924</v>
      </c>
    </row>
    <row r="702" spans="1:5" ht="13.15" x14ac:dyDescent="0.25">
      <c r="A702" s="126">
        <v>797</v>
      </c>
      <c r="B702" s="126" t="s">
        <v>31925</v>
      </c>
      <c r="C702" s="126" t="s">
        <v>30580</v>
      </c>
      <c r="D702" s="126" t="s">
        <v>30584</v>
      </c>
      <c r="E702" s="127" t="s">
        <v>31926</v>
      </c>
    </row>
    <row r="703" spans="1:5" ht="13.15" x14ac:dyDescent="0.25">
      <c r="A703" s="126">
        <v>798</v>
      </c>
      <c r="B703" s="126" t="s">
        <v>31927</v>
      </c>
      <c r="C703" s="126" t="s">
        <v>30580</v>
      </c>
      <c r="D703" s="126" t="s">
        <v>30584</v>
      </c>
      <c r="E703" s="127" t="s">
        <v>31928</v>
      </c>
    </row>
    <row r="704" spans="1:5" ht="13.15" x14ac:dyDescent="0.25">
      <c r="A704" s="126">
        <v>796</v>
      </c>
      <c r="B704" s="126" t="s">
        <v>31929</v>
      </c>
      <c r="C704" s="126" t="s">
        <v>30580</v>
      </c>
      <c r="D704" s="126" t="s">
        <v>30584</v>
      </c>
      <c r="E704" s="127" t="s">
        <v>31930</v>
      </c>
    </row>
    <row r="705" spans="1:5" ht="13.15" x14ac:dyDescent="0.25">
      <c r="A705" s="126">
        <v>799</v>
      </c>
      <c r="B705" s="126" t="s">
        <v>31931</v>
      </c>
      <c r="C705" s="126" t="s">
        <v>30580</v>
      </c>
      <c r="D705" s="126" t="s">
        <v>30584</v>
      </c>
      <c r="E705" s="127" t="s">
        <v>31932</v>
      </c>
    </row>
    <row r="706" spans="1:5" ht="13.15" x14ac:dyDescent="0.25">
      <c r="A706" s="126">
        <v>792</v>
      </c>
      <c r="B706" s="126" t="s">
        <v>31933</v>
      </c>
      <c r="C706" s="126" t="s">
        <v>30580</v>
      </c>
      <c r="D706" s="126" t="s">
        <v>30584</v>
      </c>
      <c r="E706" s="127" t="s">
        <v>31934</v>
      </c>
    </row>
    <row r="707" spans="1:5" ht="13.15" x14ac:dyDescent="0.25">
      <c r="A707" s="126">
        <v>804</v>
      </c>
      <c r="B707" s="126" t="s">
        <v>31935</v>
      </c>
      <c r="C707" s="126" t="s">
        <v>30580</v>
      </c>
      <c r="D707" s="126" t="s">
        <v>30584</v>
      </c>
      <c r="E707" s="127" t="s">
        <v>31936</v>
      </c>
    </row>
    <row r="708" spans="1:5" ht="13.15" x14ac:dyDescent="0.25">
      <c r="A708" s="126">
        <v>793</v>
      </c>
      <c r="B708" s="126" t="s">
        <v>31937</v>
      </c>
      <c r="C708" s="126" t="s">
        <v>30580</v>
      </c>
      <c r="D708" s="126" t="s">
        <v>30584</v>
      </c>
      <c r="E708" s="127" t="s">
        <v>31938</v>
      </c>
    </row>
    <row r="709" spans="1:5" ht="13.15" x14ac:dyDescent="0.25">
      <c r="A709" s="126">
        <v>801</v>
      </c>
      <c r="B709" s="126" t="s">
        <v>31939</v>
      </c>
      <c r="C709" s="126" t="s">
        <v>30580</v>
      </c>
      <c r="D709" s="126" t="s">
        <v>30584</v>
      </c>
      <c r="E709" s="127" t="s">
        <v>30903</v>
      </c>
    </row>
    <row r="710" spans="1:5" ht="13.15" x14ac:dyDescent="0.25">
      <c r="A710" s="126">
        <v>794</v>
      </c>
      <c r="B710" s="126" t="s">
        <v>31940</v>
      </c>
      <c r="C710" s="126" t="s">
        <v>30580</v>
      </c>
      <c r="D710" s="126" t="s">
        <v>30584</v>
      </c>
      <c r="E710" s="127" t="s">
        <v>31941</v>
      </c>
    </row>
    <row r="711" spans="1:5" ht="13.15" x14ac:dyDescent="0.25">
      <c r="A711" s="126">
        <v>802</v>
      </c>
      <c r="B711" s="126" t="s">
        <v>31942</v>
      </c>
      <c r="C711" s="126" t="s">
        <v>30580</v>
      </c>
      <c r="D711" s="126" t="s">
        <v>30584</v>
      </c>
      <c r="E711" s="127" t="s">
        <v>31943</v>
      </c>
    </row>
    <row r="712" spans="1:5" ht="13.15" x14ac:dyDescent="0.25">
      <c r="A712" s="126">
        <v>803</v>
      </c>
      <c r="B712" s="126" t="s">
        <v>31944</v>
      </c>
      <c r="C712" s="126" t="s">
        <v>30580</v>
      </c>
      <c r="D712" s="126" t="s">
        <v>30584</v>
      </c>
      <c r="E712" s="127" t="s">
        <v>31945</v>
      </c>
    </row>
    <row r="713" spans="1:5" ht="13.15" x14ac:dyDescent="0.25">
      <c r="A713" s="126">
        <v>38001</v>
      </c>
      <c r="B713" s="126" t="s">
        <v>31946</v>
      </c>
      <c r="C713" s="126" t="s">
        <v>30580</v>
      </c>
      <c r="D713" s="126" t="s">
        <v>30584</v>
      </c>
      <c r="E713" s="127" t="s">
        <v>31947</v>
      </c>
    </row>
    <row r="714" spans="1:5" ht="13.15" x14ac:dyDescent="0.25">
      <c r="A714" s="126">
        <v>38002</v>
      </c>
      <c r="B714" s="126" t="s">
        <v>31948</v>
      </c>
      <c r="C714" s="126" t="s">
        <v>30580</v>
      </c>
      <c r="D714" s="126" t="s">
        <v>30584</v>
      </c>
      <c r="E714" s="127" t="s">
        <v>31949</v>
      </c>
    </row>
    <row r="715" spans="1:5" ht="13.15" x14ac:dyDescent="0.25">
      <c r="A715" s="126">
        <v>38003</v>
      </c>
      <c r="B715" s="126" t="s">
        <v>31950</v>
      </c>
      <c r="C715" s="126" t="s">
        <v>30580</v>
      </c>
      <c r="D715" s="126" t="s">
        <v>30584</v>
      </c>
      <c r="E715" s="127" t="s">
        <v>31951</v>
      </c>
    </row>
    <row r="716" spans="1:5" ht="13.15" x14ac:dyDescent="0.25">
      <c r="A716" s="126">
        <v>38004</v>
      </c>
      <c r="B716" s="126" t="s">
        <v>31952</v>
      </c>
      <c r="C716" s="126" t="s">
        <v>30580</v>
      </c>
      <c r="D716" s="126" t="s">
        <v>30584</v>
      </c>
      <c r="E716" s="127" t="s">
        <v>31953</v>
      </c>
    </row>
    <row r="717" spans="1:5" ht="13.15" x14ac:dyDescent="0.25">
      <c r="A717" s="126">
        <v>36327</v>
      </c>
      <c r="B717" s="126" t="s">
        <v>31954</v>
      </c>
      <c r="C717" s="126" t="s">
        <v>30580</v>
      </c>
      <c r="D717" s="126" t="s">
        <v>30592</v>
      </c>
      <c r="E717" s="127" t="s">
        <v>31955</v>
      </c>
    </row>
    <row r="718" spans="1:5" ht="13.15" x14ac:dyDescent="0.25">
      <c r="A718" s="126">
        <v>38992</v>
      </c>
      <c r="B718" s="126" t="s">
        <v>31956</v>
      </c>
      <c r="C718" s="126" t="s">
        <v>30580</v>
      </c>
      <c r="D718" s="126" t="s">
        <v>30592</v>
      </c>
      <c r="E718" s="127" t="s">
        <v>31957</v>
      </c>
    </row>
    <row r="719" spans="1:5" ht="13.15" x14ac:dyDescent="0.25">
      <c r="A719" s="126">
        <v>38993</v>
      </c>
      <c r="B719" s="126" t="s">
        <v>31958</v>
      </c>
      <c r="C719" s="126" t="s">
        <v>30580</v>
      </c>
      <c r="D719" s="126" t="s">
        <v>30592</v>
      </c>
      <c r="E719" s="127" t="s">
        <v>31959</v>
      </c>
    </row>
    <row r="720" spans="1:5" ht="13.15" x14ac:dyDescent="0.25">
      <c r="A720" s="126">
        <v>38418</v>
      </c>
      <c r="B720" s="126" t="s">
        <v>31960</v>
      </c>
      <c r="C720" s="126" t="s">
        <v>30580</v>
      </c>
      <c r="D720" s="126" t="s">
        <v>30584</v>
      </c>
      <c r="E720" s="127" t="s">
        <v>31039</v>
      </c>
    </row>
    <row r="721" spans="1:5" ht="13.15" x14ac:dyDescent="0.25">
      <c r="A721" s="126">
        <v>39178</v>
      </c>
      <c r="B721" s="126" t="s">
        <v>31961</v>
      </c>
      <c r="C721" s="126" t="s">
        <v>30580</v>
      </c>
      <c r="D721" s="126" t="s">
        <v>30584</v>
      </c>
      <c r="E721" s="127" t="s">
        <v>31962</v>
      </c>
    </row>
    <row r="722" spans="1:5" ht="13.15" x14ac:dyDescent="0.25">
      <c r="A722" s="126">
        <v>39177</v>
      </c>
      <c r="B722" s="126" t="s">
        <v>31963</v>
      </c>
      <c r="C722" s="126" t="s">
        <v>30580</v>
      </c>
      <c r="D722" s="126" t="s">
        <v>30584</v>
      </c>
      <c r="E722" s="127" t="s">
        <v>31964</v>
      </c>
    </row>
    <row r="723" spans="1:5" ht="13.15" x14ac:dyDescent="0.25">
      <c r="A723" s="126">
        <v>39174</v>
      </c>
      <c r="B723" s="126" t="s">
        <v>31965</v>
      </c>
      <c r="C723" s="126" t="s">
        <v>30580</v>
      </c>
      <c r="D723" s="126" t="s">
        <v>30584</v>
      </c>
      <c r="E723" s="127" t="s">
        <v>31966</v>
      </c>
    </row>
    <row r="724" spans="1:5" ht="13.15" x14ac:dyDescent="0.25">
      <c r="A724" s="126">
        <v>39176</v>
      </c>
      <c r="B724" s="126" t="s">
        <v>31967</v>
      </c>
      <c r="C724" s="126" t="s">
        <v>30580</v>
      </c>
      <c r="D724" s="126" t="s">
        <v>30584</v>
      </c>
      <c r="E724" s="127" t="s">
        <v>31968</v>
      </c>
    </row>
    <row r="725" spans="1:5" ht="13.15" x14ac:dyDescent="0.25">
      <c r="A725" s="126">
        <v>39180</v>
      </c>
      <c r="B725" s="126" t="s">
        <v>31969</v>
      </c>
      <c r="C725" s="126" t="s">
        <v>30580</v>
      </c>
      <c r="D725" s="126" t="s">
        <v>30584</v>
      </c>
      <c r="E725" s="127" t="s">
        <v>31970</v>
      </c>
    </row>
    <row r="726" spans="1:5" ht="13.15" x14ac:dyDescent="0.25">
      <c r="A726" s="126">
        <v>39179</v>
      </c>
      <c r="B726" s="126" t="s">
        <v>31971</v>
      </c>
      <c r="C726" s="126" t="s">
        <v>30580</v>
      </c>
      <c r="D726" s="126" t="s">
        <v>30584</v>
      </c>
      <c r="E726" s="127" t="s">
        <v>31856</v>
      </c>
    </row>
    <row r="727" spans="1:5" ht="13.15" x14ac:dyDescent="0.25">
      <c r="A727" s="126">
        <v>39175</v>
      </c>
      <c r="B727" s="126" t="s">
        <v>31972</v>
      </c>
      <c r="C727" s="126" t="s">
        <v>30580</v>
      </c>
      <c r="D727" s="126" t="s">
        <v>30584</v>
      </c>
      <c r="E727" s="127" t="s">
        <v>31973</v>
      </c>
    </row>
    <row r="728" spans="1:5" ht="13.15" x14ac:dyDescent="0.25">
      <c r="A728" s="126">
        <v>39217</v>
      </c>
      <c r="B728" s="126" t="s">
        <v>31974</v>
      </c>
      <c r="C728" s="126" t="s">
        <v>30580</v>
      </c>
      <c r="D728" s="126" t="s">
        <v>30584</v>
      </c>
      <c r="E728" s="127" t="s">
        <v>31975</v>
      </c>
    </row>
    <row r="729" spans="1:5" ht="13.15" x14ac:dyDescent="0.25">
      <c r="A729" s="126">
        <v>39181</v>
      </c>
      <c r="B729" s="126" t="s">
        <v>31976</v>
      </c>
      <c r="C729" s="126" t="s">
        <v>30580</v>
      </c>
      <c r="D729" s="126" t="s">
        <v>30584</v>
      </c>
      <c r="E729" s="127" t="s">
        <v>31977</v>
      </c>
    </row>
    <row r="730" spans="1:5" ht="13.15" x14ac:dyDescent="0.25">
      <c r="A730" s="126">
        <v>39182</v>
      </c>
      <c r="B730" s="126" t="s">
        <v>31978</v>
      </c>
      <c r="C730" s="126" t="s">
        <v>30580</v>
      </c>
      <c r="D730" s="126" t="s">
        <v>30584</v>
      </c>
      <c r="E730" s="127" t="s">
        <v>31979</v>
      </c>
    </row>
    <row r="731" spans="1:5" ht="13.15" x14ac:dyDescent="0.25">
      <c r="A731" s="126">
        <v>12616</v>
      </c>
      <c r="B731" s="126" t="s">
        <v>31980</v>
      </c>
      <c r="C731" s="126" t="s">
        <v>30580</v>
      </c>
      <c r="D731" s="126" t="s">
        <v>30592</v>
      </c>
      <c r="E731" s="127" t="s">
        <v>31981</v>
      </c>
    </row>
    <row r="732" spans="1:5" ht="13.15" x14ac:dyDescent="0.25">
      <c r="A732" s="126">
        <v>1049</v>
      </c>
      <c r="B732" s="126" t="s">
        <v>31982</v>
      </c>
      <c r="C732" s="126" t="s">
        <v>30580</v>
      </c>
      <c r="D732" s="126" t="s">
        <v>30584</v>
      </c>
      <c r="E732" s="127" t="s">
        <v>31983</v>
      </c>
    </row>
    <row r="733" spans="1:5" ht="13.15" x14ac:dyDescent="0.25">
      <c r="A733" s="126">
        <v>1099</v>
      </c>
      <c r="B733" s="126" t="s">
        <v>31984</v>
      </c>
      <c r="C733" s="126" t="s">
        <v>30580</v>
      </c>
      <c r="D733" s="126" t="s">
        <v>30584</v>
      </c>
      <c r="E733" s="127" t="s">
        <v>31985</v>
      </c>
    </row>
    <row r="734" spans="1:5" ht="13.15" x14ac:dyDescent="0.25">
      <c r="A734" s="126">
        <v>39678</v>
      </c>
      <c r="B734" s="126" t="s">
        <v>31986</v>
      </c>
      <c r="C734" s="126" t="s">
        <v>30580</v>
      </c>
      <c r="D734" s="126" t="s">
        <v>30584</v>
      </c>
      <c r="E734" s="127" t="s">
        <v>31079</v>
      </c>
    </row>
    <row r="735" spans="1:5" ht="13.15" x14ac:dyDescent="0.25">
      <c r="A735" s="126">
        <v>1050</v>
      </c>
      <c r="B735" s="126" t="s">
        <v>31987</v>
      </c>
      <c r="C735" s="126" t="s">
        <v>30580</v>
      </c>
      <c r="D735" s="126" t="s">
        <v>30584</v>
      </c>
      <c r="E735" s="127" t="s">
        <v>31988</v>
      </c>
    </row>
    <row r="736" spans="1:5" ht="13.15" x14ac:dyDescent="0.25">
      <c r="A736" s="126">
        <v>1101</v>
      </c>
      <c r="B736" s="126" t="s">
        <v>31989</v>
      </c>
      <c r="C736" s="126" t="s">
        <v>30580</v>
      </c>
      <c r="D736" s="126" t="s">
        <v>30584</v>
      </c>
      <c r="E736" s="127" t="s">
        <v>31990</v>
      </c>
    </row>
    <row r="737" spans="1:5" ht="13.15" x14ac:dyDescent="0.25">
      <c r="A737" s="126">
        <v>1100</v>
      </c>
      <c r="B737" s="126" t="s">
        <v>31991</v>
      </c>
      <c r="C737" s="126" t="s">
        <v>30580</v>
      </c>
      <c r="D737" s="126" t="s">
        <v>30584</v>
      </c>
      <c r="E737" s="127" t="s">
        <v>31992</v>
      </c>
    </row>
    <row r="738" spans="1:5" ht="13.15" x14ac:dyDescent="0.25">
      <c r="A738" s="126">
        <v>39679</v>
      </c>
      <c r="B738" s="126" t="s">
        <v>31993</v>
      </c>
      <c r="C738" s="126" t="s">
        <v>30580</v>
      </c>
      <c r="D738" s="126" t="s">
        <v>30584</v>
      </c>
      <c r="E738" s="127" t="s">
        <v>31994</v>
      </c>
    </row>
    <row r="739" spans="1:5" ht="13.15" x14ac:dyDescent="0.25">
      <c r="A739" s="126">
        <v>1098</v>
      </c>
      <c r="B739" s="126" t="s">
        <v>31995</v>
      </c>
      <c r="C739" s="126" t="s">
        <v>30580</v>
      </c>
      <c r="D739" s="126" t="s">
        <v>30584</v>
      </c>
      <c r="E739" s="127" t="s">
        <v>31996</v>
      </c>
    </row>
    <row r="740" spans="1:5" ht="13.15" x14ac:dyDescent="0.25">
      <c r="A740" s="126">
        <v>1102</v>
      </c>
      <c r="B740" s="126" t="s">
        <v>31997</v>
      </c>
      <c r="C740" s="126" t="s">
        <v>30580</v>
      </c>
      <c r="D740" s="126" t="s">
        <v>30584</v>
      </c>
      <c r="E740" s="127" t="s">
        <v>31998</v>
      </c>
    </row>
    <row r="741" spans="1:5" ht="13.15" x14ac:dyDescent="0.25">
      <c r="A741" s="126">
        <v>1051</v>
      </c>
      <c r="B741" s="126" t="s">
        <v>31999</v>
      </c>
      <c r="C741" s="126" t="s">
        <v>30580</v>
      </c>
      <c r="D741" s="126" t="s">
        <v>30584</v>
      </c>
      <c r="E741" s="127" t="s">
        <v>32000</v>
      </c>
    </row>
    <row r="742" spans="1:5" ht="13.15" x14ac:dyDescent="0.25">
      <c r="A742" s="126">
        <v>37399</v>
      </c>
      <c r="B742" s="126" t="s">
        <v>32001</v>
      </c>
      <c r="C742" s="126" t="s">
        <v>30580</v>
      </c>
      <c r="D742" s="126" t="s">
        <v>30584</v>
      </c>
      <c r="E742" s="127" t="s">
        <v>32002</v>
      </c>
    </row>
    <row r="743" spans="1:5" ht="13.15" x14ac:dyDescent="0.25">
      <c r="A743" s="126">
        <v>41955</v>
      </c>
      <c r="B743" s="126" t="s">
        <v>32003</v>
      </c>
      <c r="C743" s="126" t="s">
        <v>30700</v>
      </c>
      <c r="D743" s="126" t="s">
        <v>30584</v>
      </c>
      <c r="E743" s="127" t="s">
        <v>32004</v>
      </c>
    </row>
    <row r="744" spans="1:5" ht="13.15" x14ac:dyDescent="0.25">
      <c r="A744" s="126">
        <v>41953</v>
      </c>
      <c r="B744" s="126" t="s">
        <v>32005</v>
      </c>
      <c r="C744" s="126" t="s">
        <v>30700</v>
      </c>
      <c r="D744" s="126" t="s">
        <v>30584</v>
      </c>
      <c r="E744" s="127" t="s">
        <v>32006</v>
      </c>
    </row>
    <row r="745" spans="1:5" ht="13.15" x14ac:dyDescent="0.25">
      <c r="A745" s="126">
        <v>41954</v>
      </c>
      <c r="B745" s="126" t="s">
        <v>32007</v>
      </c>
      <c r="C745" s="126" t="s">
        <v>30700</v>
      </c>
      <c r="D745" s="126" t="s">
        <v>30584</v>
      </c>
      <c r="E745" s="127" t="s">
        <v>32008</v>
      </c>
    </row>
    <row r="746" spans="1:5" ht="13.15" x14ac:dyDescent="0.25">
      <c r="A746" s="126">
        <v>25004</v>
      </c>
      <c r="B746" s="126" t="s">
        <v>32009</v>
      </c>
      <c r="C746" s="126" t="s">
        <v>30700</v>
      </c>
      <c r="D746" s="126" t="s">
        <v>30592</v>
      </c>
      <c r="E746" s="127" t="s">
        <v>32010</v>
      </c>
    </row>
    <row r="747" spans="1:5" ht="13.15" x14ac:dyDescent="0.25">
      <c r="A747" s="126">
        <v>25002</v>
      </c>
      <c r="B747" s="126" t="s">
        <v>32011</v>
      </c>
      <c r="C747" s="126" t="s">
        <v>30700</v>
      </c>
      <c r="D747" s="126" t="s">
        <v>30592</v>
      </c>
      <c r="E747" s="127" t="s">
        <v>32012</v>
      </c>
    </row>
    <row r="748" spans="1:5" ht="13.15" x14ac:dyDescent="0.25">
      <c r="A748" s="126">
        <v>37409</v>
      </c>
      <c r="B748" s="126" t="s">
        <v>32013</v>
      </c>
      <c r="C748" s="126" t="s">
        <v>30700</v>
      </c>
      <c r="D748" s="126" t="s">
        <v>30592</v>
      </c>
      <c r="E748" s="127" t="s">
        <v>32014</v>
      </c>
    </row>
    <row r="749" spans="1:5" ht="13.15" x14ac:dyDescent="0.25">
      <c r="A749" s="126">
        <v>841</v>
      </c>
      <c r="B749" s="126" t="s">
        <v>32015</v>
      </c>
      <c r="C749" s="126" t="s">
        <v>30700</v>
      </c>
      <c r="D749" s="126" t="s">
        <v>30592</v>
      </c>
      <c r="E749" s="127" t="s">
        <v>32016</v>
      </c>
    </row>
    <row r="750" spans="1:5" ht="13.15" x14ac:dyDescent="0.25">
      <c r="A750" s="126">
        <v>25005</v>
      </c>
      <c r="B750" s="126" t="s">
        <v>32017</v>
      </c>
      <c r="C750" s="126" t="s">
        <v>30700</v>
      </c>
      <c r="D750" s="126" t="s">
        <v>30592</v>
      </c>
      <c r="E750" s="127" t="s">
        <v>32018</v>
      </c>
    </row>
    <row r="751" spans="1:5" ht="13.15" x14ac:dyDescent="0.25">
      <c r="A751" s="126">
        <v>25003</v>
      </c>
      <c r="B751" s="126" t="s">
        <v>32019</v>
      </c>
      <c r="C751" s="126" t="s">
        <v>30700</v>
      </c>
      <c r="D751" s="126" t="s">
        <v>30592</v>
      </c>
      <c r="E751" s="127" t="s">
        <v>32020</v>
      </c>
    </row>
    <row r="752" spans="1:5" ht="13.15" x14ac:dyDescent="0.25">
      <c r="A752" s="126">
        <v>37410</v>
      </c>
      <c r="B752" s="126" t="s">
        <v>32021</v>
      </c>
      <c r="C752" s="126" t="s">
        <v>30700</v>
      </c>
      <c r="D752" s="126" t="s">
        <v>30592</v>
      </c>
      <c r="E752" s="127" t="s">
        <v>32018</v>
      </c>
    </row>
    <row r="753" spans="1:5" ht="13.15" x14ac:dyDescent="0.25">
      <c r="A753" s="126">
        <v>842</v>
      </c>
      <c r="B753" s="126" t="s">
        <v>32022</v>
      </c>
      <c r="C753" s="126" t="s">
        <v>30700</v>
      </c>
      <c r="D753" s="126" t="s">
        <v>30592</v>
      </c>
      <c r="E753" s="127" t="s">
        <v>32023</v>
      </c>
    </row>
    <row r="754" spans="1:5" ht="13.15" x14ac:dyDescent="0.25">
      <c r="A754" s="126">
        <v>862</v>
      </c>
      <c r="B754" s="126" t="s">
        <v>32024</v>
      </c>
      <c r="C754" s="126" t="s">
        <v>30601</v>
      </c>
      <c r="D754" s="126" t="s">
        <v>30584</v>
      </c>
      <c r="E754" s="127" t="s">
        <v>32025</v>
      </c>
    </row>
    <row r="755" spans="1:5" ht="13.15" x14ac:dyDescent="0.25">
      <c r="A755" s="126">
        <v>866</v>
      </c>
      <c r="B755" s="126" t="s">
        <v>32026</v>
      </c>
      <c r="C755" s="126" t="s">
        <v>30601</v>
      </c>
      <c r="D755" s="126" t="s">
        <v>30584</v>
      </c>
      <c r="E755" s="127" t="s">
        <v>32027</v>
      </c>
    </row>
    <row r="756" spans="1:5" ht="13.15" x14ac:dyDescent="0.25">
      <c r="A756" s="126">
        <v>892</v>
      </c>
      <c r="B756" s="126" t="s">
        <v>32028</v>
      </c>
      <c r="C756" s="126" t="s">
        <v>30601</v>
      </c>
      <c r="D756" s="126" t="s">
        <v>30584</v>
      </c>
      <c r="E756" s="127" t="s">
        <v>32029</v>
      </c>
    </row>
    <row r="757" spans="1:5" ht="13.15" x14ac:dyDescent="0.25">
      <c r="A757" s="126">
        <v>857</v>
      </c>
      <c r="B757" s="126" t="s">
        <v>32030</v>
      </c>
      <c r="C757" s="126" t="s">
        <v>30601</v>
      </c>
      <c r="D757" s="126" t="s">
        <v>30581</v>
      </c>
      <c r="E757" s="127" t="s">
        <v>32031</v>
      </c>
    </row>
    <row r="758" spans="1:5" ht="13.15" x14ac:dyDescent="0.25">
      <c r="A758" s="126">
        <v>37404</v>
      </c>
      <c r="B758" s="126" t="s">
        <v>32032</v>
      </c>
      <c r="C758" s="126" t="s">
        <v>30601</v>
      </c>
      <c r="D758" s="126" t="s">
        <v>30584</v>
      </c>
      <c r="E758" s="127" t="s">
        <v>32033</v>
      </c>
    </row>
    <row r="759" spans="1:5" ht="13.15" x14ac:dyDescent="0.25">
      <c r="A759" s="126">
        <v>868</v>
      </c>
      <c r="B759" s="126" t="s">
        <v>32034</v>
      </c>
      <c r="C759" s="126" t="s">
        <v>30601</v>
      </c>
      <c r="D759" s="126" t="s">
        <v>30584</v>
      </c>
      <c r="E759" s="127" t="s">
        <v>32035</v>
      </c>
    </row>
    <row r="760" spans="1:5" ht="13.15" x14ac:dyDescent="0.25">
      <c r="A760" s="126">
        <v>870</v>
      </c>
      <c r="B760" s="126" t="s">
        <v>32036</v>
      </c>
      <c r="C760" s="126" t="s">
        <v>30601</v>
      </c>
      <c r="D760" s="126" t="s">
        <v>30584</v>
      </c>
      <c r="E760" s="127" t="s">
        <v>32037</v>
      </c>
    </row>
    <row r="761" spans="1:5" ht="13.15" x14ac:dyDescent="0.25">
      <c r="A761" s="126">
        <v>863</v>
      </c>
      <c r="B761" s="126" t="s">
        <v>32038</v>
      </c>
      <c r="C761" s="126" t="s">
        <v>30601</v>
      </c>
      <c r="D761" s="126" t="s">
        <v>30584</v>
      </c>
      <c r="E761" s="127" t="s">
        <v>32039</v>
      </c>
    </row>
    <row r="762" spans="1:5" ht="13.15" x14ac:dyDescent="0.25">
      <c r="A762" s="126">
        <v>867</v>
      </c>
      <c r="B762" s="126" t="s">
        <v>32040</v>
      </c>
      <c r="C762" s="126" t="s">
        <v>30601</v>
      </c>
      <c r="D762" s="126" t="s">
        <v>30584</v>
      </c>
      <c r="E762" s="127" t="s">
        <v>32041</v>
      </c>
    </row>
    <row r="763" spans="1:5" ht="13.15" x14ac:dyDescent="0.25">
      <c r="A763" s="126">
        <v>891</v>
      </c>
      <c r="B763" s="126" t="s">
        <v>32042</v>
      </c>
      <c r="C763" s="126" t="s">
        <v>30601</v>
      </c>
      <c r="D763" s="126" t="s">
        <v>30584</v>
      </c>
      <c r="E763" s="127" t="s">
        <v>32043</v>
      </c>
    </row>
    <row r="764" spans="1:5" ht="13.15" x14ac:dyDescent="0.25">
      <c r="A764" s="126">
        <v>864</v>
      </c>
      <c r="B764" s="126" t="s">
        <v>32044</v>
      </c>
      <c r="C764" s="126" t="s">
        <v>30601</v>
      </c>
      <c r="D764" s="126" t="s">
        <v>30584</v>
      </c>
      <c r="E764" s="127" t="s">
        <v>32045</v>
      </c>
    </row>
    <row r="765" spans="1:5" ht="13.15" x14ac:dyDescent="0.25">
      <c r="A765" s="126">
        <v>865</v>
      </c>
      <c r="B765" s="126" t="s">
        <v>32046</v>
      </c>
      <c r="C765" s="126" t="s">
        <v>30601</v>
      </c>
      <c r="D765" s="126" t="s">
        <v>30584</v>
      </c>
      <c r="E765" s="127" t="s">
        <v>32047</v>
      </c>
    </row>
    <row r="766" spans="1:5" ht="13.15" x14ac:dyDescent="0.25">
      <c r="A766" s="126">
        <v>1006</v>
      </c>
      <c r="B766" s="126" t="s">
        <v>32048</v>
      </c>
      <c r="C766" s="126" t="s">
        <v>30601</v>
      </c>
      <c r="D766" s="126" t="s">
        <v>30584</v>
      </c>
      <c r="E766" s="127" t="s">
        <v>32049</v>
      </c>
    </row>
    <row r="767" spans="1:5" ht="13.15" x14ac:dyDescent="0.25">
      <c r="A767" s="126">
        <v>948</v>
      </c>
      <c r="B767" s="126" t="s">
        <v>32050</v>
      </c>
      <c r="C767" s="126" t="s">
        <v>30601</v>
      </c>
      <c r="D767" s="126" t="s">
        <v>30584</v>
      </c>
      <c r="E767" s="127" t="s">
        <v>32051</v>
      </c>
    </row>
    <row r="768" spans="1:5" ht="13.15" x14ac:dyDescent="0.25">
      <c r="A768" s="126">
        <v>947</v>
      </c>
      <c r="B768" s="126" t="s">
        <v>32052</v>
      </c>
      <c r="C768" s="126" t="s">
        <v>30601</v>
      </c>
      <c r="D768" s="126" t="s">
        <v>30584</v>
      </c>
      <c r="E768" s="127" t="s">
        <v>32053</v>
      </c>
    </row>
    <row r="769" spans="1:5" ht="13.15" x14ac:dyDescent="0.25">
      <c r="A769" s="126">
        <v>911</v>
      </c>
      <c r="B769" s="126" t="s">
        <v>32054</v>
      </c>
      <c r="C769" s="126" t="s">
        <v>30601</v>
      </c>
      <c r="D769" s="126" t="s">
        <v>30584</v>
      </c>
      <c r="E769" s="127" t="s">
        <v>32055</v>
      </c>
    </row>
    <row r="770" spans="1:5" ht="13.15" x14ac:dyDescent="0.25">
      <c r="A770" s="126">
        <v>925</v>
      </c>
      <c r="B770" s="126" t="s">
        <v>32056</v>
      </c>
      <c r="C770" s="126" t="s">
        <v>30601</v>
      </c>
      <c r="D770" s="126" t="s">
        <v>30584</v>
      </c>
      <c r="E770" s="127" t="s">
        <v>32057</v>
      </c>
    </row>
    <row r="771" spans="1:5" ht="13.15" x14ac:dyDescent="0.25">
      <c r="A771" s="126">
        <v>954</v>
      </c>
      <c r="B771" s="126" t="s">
        <v>32058</v>
      </c>
      <c r="C771" s="126" t="s">
        <v>30601</v>
      </c>
      <c r="D771" s="126" t="s">
        <v>30584</v>
      </c>
      <c r="E771" s="127" t="s">
        <v>32059</v>
      </c>
    </row>
    <row r="772" spans="1:5" ht="13.15" x14ac:dyDescent="0.25">
      <c r="A772" s="126">
        <v>901</v>
      </c>
      <c r="B772" s="126" t="s">
        <v>32060</v>
      </c>
      <c r="C772" s="126" t="s">
        <v>30601</v>
      </c>
      <c r="D772" s="126" t="s">
        <v>30584</v>
      </c>
      <c r="E772" s="127" t="s">
        <v>32061</v>
      </c>
    </row>
    <row r="773" spans="1:5" ht="13.15" x14ac:dyDescent="0.25">
      <c r="A773" s="126">
        <v>926</v>
      </c>
      <c r="B773" s="126" t="s">
        <v>32062</v>
      </c>
      <c r="C773" s="126" t="s">
        <v>30601</v>
      </c>
      <c r="D773" s="126" t="s">
        <v>30584</v>
      </c>
      <c r="E773" s="127" t="s">
        <v>32063</v>
      </c>
    </row>
    <row r="774" spans="1:5" ht="13.15" x14ac:dyDescent="0.25">
      <c r="A774" s="126">
        <v>912</v>
      </c>
      <c r="B774" s="126" t="s">
        <v>32064</v>
      </c>
      <c r="C774" s="126" t="s">
        <v>30601</v>
      </c>
      <c r="D774" s="126" t="s">
        <v>30584</v>
      </c>
      <c r="E774" s="127" t="s">
        <v>32065</v>
      </c>
    </row>
    <row r="775" spans="1:5" ht="13.15" x14ac:dyDescent="0.25">
      <c r="A775" s="126">
        <v>955</v>
      </c>
      <c r="B775" s="126" t="s">
        <v>32066</v>
      </c>
      <c r="C775" s="126" t="s">
        <v>30601</v>
      </c>
      <c r="D775" s="126" t="s">
        <v>30584</v>
      </c>
      <c r="E775" s="127" t="s">
        <v>32067</v>
      </c>
    </row>
    <row r="776" spans="1:5" ht="13.15" x14ac:dyDescent="0.25">
      <c r="A776" s="126">
        <v>946</v>
      </c>
      <c r="B776" s="126" t="s">
        <v>32068</v>
      </c>
      <c r="C776" s="126" t="s">
        <v>30601</v>
      </c>
      <c r="D776" s="126" t="s">
        <v>30584</v>
      </c>
      <c r="E776" s="127" t="s">
        <v>32069</v>
      </c>
    </row>
    <row r="777" spans="1:5" ht="13.15" x14ac:dyDescent="0.25">
      <c r="A777" s="126">
        <v>953</v>
      </c>
      <c r="B777" s="126" t="s">
        <v>32070</v>
      </c>
      <c r="C777" s="126" t="s">
        <v>30601</v>
      </c>
      <c r="D777" s="126" t="s">
        <v>30584</v>
      </c>
      <c r="E777" s="127" t="s">
        <v>32071</v>
      </c>
    </row>
    <row r="778" spans="1:5" ht="13.15" x14ac:dyDescent="0.25">
      <c r="A778" s="126">
        <v>902</v>
      </c>
      <c r="B778" s="126" t="s">
        <v>32072</v>
      </c>
      <c r="C778" s="126" t="s">
        <v>30601</v>
      </c>
      <c r="D778" s="126" t="s">
        <v>30584</v>
      </c>
      <c r="E778" s="127" t="s">
        <v>32073</v>
      </c>
    </row>
    <row r="779" spans="1:5" ht="13.15" x14ac:dyDescent="0.25">
      <c r="A779" s="126">
        <v>927</v>
      </c>
      <c r="B779" s="126" t="s">
        <v>32074</v>
      </c>
      <c r="C779" s="126" t="s">
        <v>30601</v>
      </c>
      <c r="D779" s="126" t="s">
        <v>30584</v>
      </c>
      <c r="E779" s="127" t="s">
        <v>32075</v>
      </c>
    </row>
    <row r="780" spans="1:5" ht="13.15" x14ac:dyDescent="0.25">
      <c r="A780" s="126">
        <v>913</v>
      </c>
      <c r="B780" s="126" t="s">
        <v>32076</v>
      </c>
      <c r="C780" s="126" t="s">
        <v>30601</v>
      </c>
      <c r="D780" s="126" t="s">
        <v>30584</v>
      </c>
      <c r="E780" s="127" t="s">
        <v>32077</v>
      </c>
    </row>
    <row r="781" spans="1:5" ht="13.15" x14ac:dyDescent="0.25">
      <c r="A781" s="126">
        <v>903</v>
      </c>
      <c r="B781" s="126" t="s">
        <v>32078</v>
      </c>
      <c r="C781" s="126" t="s">
        <v>30601</v>
      </c>
      <c r="D781" s="126" t="s">
        <v>30584</v>
      </c>
      <c r="E781" s="127" t="s">
        <v>32079</v>
      </c>
    </row>
    <row r="782" spans="1:5" ht="13.15" x14ac:dyDescent="0.25">
      <c r="A782" s="126">
        <v>945</v>
      </c>
      <c r="B782" s="126" t="s">
        <v>32080</v>
      </c>
      <c r="C782" s="126" t="s">
        <v>30601</v>
      </c>
      <c r="D782" s="126" t="s">
        <v>30584</v>
      </c>
      <c r="E782" s="127" t="s">
        <v>32081</v>
      </c>
    </row>
    <row r="783" spans="1:5" ht="13.15" x14ac:dyDescent="0.25">
      <c r="A783" s="126">
        <v>914</v>
      </c>
      <c r="B783" s="126" t="s">
        <v>32082</v>
      </c>
      <c r="C783" s="126" t="s">
        <v>30601</v>
      </c>
      <c r="D783" s="126" t="s">
        <v>30584</v>
      </c>
      <c r="E783" s="127" t="s">
        <v>32083</v>
      </c>
    </row>
    <row r="784" spans="1:5" ht="13.15" x14ac:dyDescent="0.25">
      <c r="A784" s="126">
        <v>993</v>
      </c>
      <c r="B784" s="126" t="s">
        <v>32084</v>
      </c>
      <c r="C784" s="126" t="s">
        <v>30601</v>
      </c>
      <c r="D784" s="126" t="s">
        <v>30584</v>
      </c>
      <c r="E784" s="127" t="s">
        <v>31077</v>
      </c>
    </row>
    <row r="785" spans="1:5" ht="13.15" x14ac:dyDescent="0.25">
      <c r="A785" s="126">
        <v>1020</v>
      </c>
      <c r="B785" s="126" t="s">
        <v>32085</v>
      </c>
      <c r="C785" s="126" t="s">
        <v>30601</v>
      </c>
      <c r="D785" s="126" t="s">
        <v>30584</v>
      </c>
      <c r="E785" s="127" t="s">
        <v>32086</v>
      </c>
    </row>
    <row r="786" spans="1:5" ht="13.15" x14ac:dyDescent="0.25">
      <c r="A786" s="126">
        <v>1017</v>
      </c>
      <c r="B786" s="126" t="s">
        <v>32087</v>
      </c>
      <c r="C786" s="126" t="s">
        <v>30601</v>
      </c>
      <c r="D786" s="126" t="s">
        <v>30584</v>
      </c>
      <c r="E786" s="127" t="s">
        <v>32088</v>
      </c>
    </row>
    <row r="787" spans="1:5" ht="13.15" x14ac:dyDescent="0.25">
      <c r="A787" s="126">
        <v>999</v>
      </c>
      <c r="B787" s="126" t="s">
        <v>32089</v>
      </c>
      <c r="C787" s="126" t="s">
        <v>30601</v>
      </c>
      <c r="D787" s="126" t="s">
        <v>30584</v>
      </c>
      <c r="E787" s="127" t="s">
        <v>32090</v>
      </c>
    </row>
    <row r="788" spans="1:5" ht="13.15" x14ac:dyDescent="0.25">
      <c r="A788" s="126">
        <v>995</v>
      </c>
      <c r="B788" s="126" t="s">
        <v>32091</v>
      </c>
      <c r="C788" s="126" t="s">
        <v>30601</v>
      </c>
      <c r="D788" s="126" t="s">
        <v>30584</v>
      </c>
      <c r="E788" s="127" t="s">
        <v>32092</v>
      </c>
    </row>
    <row r="789" spans="1:5" ht="13.15" x14ac:dyDescent="0.25">
      <c r="A789" s="126">
        <v>1000</v>
      </c>
      <c r="B789" s="126" t="s">
        <v>32093</v>
      </c>
      <c r="C789" s="126" t="s">
        <v>30601</v>
      </c>
      <c r="D789" s="126" t="s">
        <v>30584</v>
      </c>
      <c r="E789" s="127" t="s">
        <v>32094</v>
      </c>
    </row>
    <row r="790" spans="1:5" ht="13.15" x14ac:dyDescent="0.25">
      <c r="A790" s="126">
        <v>1022</v>
      </c>
      <c r="B790" s="126" t="s">
        <v>32095</v>
      </c>
      <c r="C790" s="126" t="s">
        <v>30601</v>
      </c>
      <c r="D790" s="126" t="s">
        <v>30584</v>
      </c>
      <c r="E790" s="127" t="s">
        <v>30673</v>
      </c>
    </row>
    <row r="791" spans="1:5" ht="13.15" x14ac:dyDescent="0.25">
      <c r="A791" s="126">
        <v>1015</v>
      </c>
      <c r="B791" s="126" t="s">
        <v>32096</v>
      </c>
      <c r="C791" s="126" t="s">
        <v>30601</v>
      </c>
      <c r="D791" s="126" t="s">
        <v>30584</v>
      </c>
      <c r="E791" s="127" t="s">
        <v>32097</v>
      </c>
    </row>
    <row r="792" spans="1:5" ht="13.15" x14ac:dyDescent="0.25">
      <c r="A792" s="126">
        <v>996</v>
      </c>
      <c r="B792" s="126" t="s">
        <v>32098</v>
      </c>
      <c r="C792" s="126" t="s">
        <v>30601</v>
      </c>
      <c r="D792" s="126" t="s">
        <v>30584</v>
      </c>
      <c r="E792" s="127" t="s">
        <v>32099</v>
      </c>
    </row>
    <row r="793" spans="1:5" ht="13.15" x14ac:dyDescent="0.25">
      <c r="A793" s="126">
        <v>1001</v>
      </c>
      <c r="B793" s="126" t="s">
        <v>32100</v>
      </c>
      <c r="C793" s="126" t="s">
        <v>30601</v>
      </c>
      <c r="D793" s="126" t="s">
        <v>30584</v>
      </c>
      <c r="E793" s="127" t="s">
        <v>32101</v>
      </c>
    </row>
    <row r="794" spans="1:5" ht="13.15" x14ac:dyDescent="0.25">
      <c r="A794" s="126">
        <v>1019</v>
      </c>
      <c r="B794" s="126" t="s">
        <v>32102</v>
      </c>
      <c r="C794" s="126" t="s">
        <v>30601</v>
      </c>
      <c r="D794" s="126" t="s">
        <v>30584</v>
      </c>
      <c r="E794" s="127" t="s">
        <v>32103</v>
      </c>
    </row>
    <row r="795" spans="1:5" ht="13.15" x14ac:dyDescent="0.25">
      <c r="A795" s="126">
        <v>1021</v>
      </c>
      <c r="B795" s="126" t="s">
        <v>32104</v>
      </c>
      <c r="C795" s="126" t="s">
        <v>30601</v>
      </c>
      <c r="D795" s="126" t="s">
        <v>30584</v>
      </c>
      <c r="E795" s="127" t="s">
        <v>32105</v>
      </c>
    </row>
    <row r="796" spans="1:5" ht="13.15" x14ac:dyDescent="0.25">
      <c r="A796" s="126">
        <v>39249</v>
      </c>
      <c r="B796" s="126" t="s">
        <v>32106</v>
      </c>
      <c r="C796" s="126" t="s">
        <v>30601</v>
      </c>
      <c r="D796" s="126" t="s">
        <v>30584</v>
      </c>
      <c r="E796" s="127" t="s">
        <v>32107</v>
      </c>
    </row>
    <row r="797" spans="1:5" ht="13.15" x14ac:dyDescent="0.25">
      <c r="A797" s="126">
        <v>1018</v>
      </c>
      <c r="B797" s="126" t="s">
        <v>32108</v>
      </c>
      <c r="C797" s="126" t="s">
        <v>30601</v>
      </c>
      <c r="D797" s="126" t="s">
        <v>30584</v>
      </c>
      <c r="E797" s="127" t="s">
        <v>32109</v>
      </c>
    </row>
    <row r="798" spans="1:5" ht="13.15" x14ac:dyDescent="0.25">
      <c r="A798" s="126">
        <v>39250</v>
      </c>
      <c r="B798" s="126" t="s">
        <v>32110</v>
      </c>
      <c r="C798" s="126" t="s">
        <v>30601</v>
      </c>
      <c r="D798" s="126" t="s">
        <v>30584</v>
      </c>
      <c r="E798" s="127" t="s">
        <v>32111</v>
      </c>
    </row>
    <row r="799" spans="1:5" ht="13.15" x14ac:dyDescent="0.25">
      <c r="A799" s="126">
        <v>994</v>
      </c>
      <c r="B799" s="126" t="s">
        <v>32112</v>
      </c>
      <c r="C799" s="126" t="s">
        <v>30601</v>
      </c>
      <c r="D799" s="126" t="s">
        <v>30584</v>
      </c>
      <c r="E799" s="127" t="s">
        <v>32113</v>
      </c>
    </row>
    <row r="800" spans="1:5" ht="13.15" x14ac:dyDescent="0.25">
      <c r="A800" s="126">
        <v>977</v>
      </c>
      <c r="B800" s="126" t="s">
        <v>32114</v>
      </c>
      <c r="C800" s="126" t="s">
        <v>30601</v>
      </c>
      <c r="D800" s="126" t="s">
        <v>30584</v>
      </c>
      <c r="E800" s="127" t="s">
        <v>32115</v>
      </c>
    </row>
    <row r="801" spans="1:5" ht="13.15" x14ac:dyDescent="0.25">
      <c r="A801" s="126">
        <v>998</v>
      </c>
      <c r="B801" s="126" t="s">
        <v>32116</v>
      </c>
      <c r="C801" s="126" t="s">
        <v>30601</v>
      </c>
      <c r="D801" s="126" t="s">
        <v>30584</v>
      </c>
      <c r="E801" s="127" t="s">
        <v>32117</v>
      </c>
    </row>
    <row r="802" spans="1:5" ht="13.15" x14ac:dyDescent="0.25">
      <c r="A802" s="126">
        <v>39251</v>
      </c>
      <c r="B802" s="126" t="s">
        <v>32118</v>
      </c>
      <c r="C802" s="126" t="s">
        <v>30601</v>
      </c>
      <c r="D802" s="126" t="s">
        <v>30584</v>
      </c>
      <c r="E802" s="127" t="s">
        <v>32119</v>
      </c>
    </row>
    <row r="803" spans="1:5" ht="13.15" x14ac:dyDescent="0.25">
      <c r="A803" s="126">
        <v>1011</v>
      </c>
      <c r="B803" s="126" t="s">
        <v>32120</v>
      </c>
      <c r="C803" s="126" t="s">
        <v>30601</v>
      </c>
      <c r="D803" s="126" t="s">
        <v>30584</v>
      </c>
      <c r="E803" s="127" t="s">
        <v>31340</v>
      </c>
    </row>
    <row r="804" spans="1:5" ht="13.15" x14ac:dyDescent="0.25">
      <c r="A804" s="126">
        <v>39252</v>
      </c>
      <c r="B804" s="126" t="s">
        <v>32121</v>
      </c>
      <c r="C804" s="126" t="s">
        <v>30601</v>
      </c>
      <c r="D804" s="126" t="s">
        <v>30584</v>
      </c>
      <c r="E804" s="127" t="s">
        <v>31576</v>
      </c>
    </row>
    <row r="805" spans="1:5" ht="13.15" x14ac:dyDescent="0.25">
      <c r="A805" s="126">
        <v>1013</v>
      </c>
      <c r="B805" s="126" t="s">
        <v>32122</v>
      </c>
      <c r="C805" s="126" t="s">
        <v>30601</v>
      </c>
      <c r="D805" s="126" t="s">
        <v>30584</v>
      </c>
      <c r="E805" s="127" t="s">
        <v>32123</v>
      </c>
    </row>
    <row r="806" spans="1:5" ht="13.15" x14ac:dyDescent="0.25">
      <c r="A806" s="126">
        <v>980</v>
      </c>
      <c r="B806" s="126" t="s">
        <v>32124</v>
      </c>
      <c r="C806" s="126" t="s">
        <v>30601</v>
      </c>
      <c r="D806" s="126" t="s">
        <v>30584</v>
      </c>
      <c r="E806" s="127" t="s">
        <v>32125</v>
      </c>
    </row>
    <row r="807" spans="1:5" ht="13.15" x14ac:dyDescent="0.25">
      <c r="A807" s="126">
        <v>39237</v>
      </c>
      <c r="B807" s="126" t="s">
        <v>32126</v>
      </c>
      <c r="C807" s="126" t="s">
        <v>30601</v>
      </c>
      <c r="D807" s="126" t="s">
        <v>30584</v>
      </c>
      <c r="E807" s="127" t="s">
        <v>32127</v>
      </c>
    </row>
    <row r="808" spans="1:5" ht="13.15" x14ac:dyDescent="0.25">
      <c r="A808" s="126">
        <v>39238</v>
      </c>
      <c r="B808" s="126" t="s">
        <v>32128</v>
      </c>
      <c r="C808" s="126" t="s">
        <v>30601</v>
      </c>
      <c r="D808" s="126" t="s">
        <v>30584</v>
      </c>
      <c r="E808" s="127" t="s">
        <v>32129</v>
      </c>
    </row>
    <row r="809" spans="1:5" ht="13.15" x14ac:dyDescent="0.25">
      <c r="A809" s="126">
        <v>979</v>
      </c>
      <c r="B809" s="126" t="s">
        <v>32130</v>
      </c>
      <c r="C809" s="126" t="s">
        <v>30601</v>
      </c>
      <c r="D809" s="126" t="s">
        <v>30584</v>
      </c>
      <c r="E809" s="127" t="s">
        <v>32131</v>
      </c>
    </row>
    <row r="810" spans="1:5" ht="13.15" x14ac:dyDescent="0.25">
      <c r="A810" s="126">
        <v>39239</v>
      </c>
      <c r="B810" s="126" t="s">
        <v>32132</v>
      </c>
      <c r="C810" s="126" t="s">
        <v>30601</v>
      </c>
      <c r="D810" s="126" t="s">
        <v>30584</v>
      </c>
      <c r="E810" s="127" t="s">
        <v>32133</v>
      </c>
    </row>
    <row r="811" spans="1:5" ht="13.15" x14ac:dyDescent="0.25">
      <c r="A811" s="126">
        <v>1014</v>
      </c>
      <c r="B811" s="126" t="s">
        <v>32134</v>
      </c>
      <c r="C811" s="126" t="s">
        <v>30601</v>
      </c>
      <c r="D811" s="126" t="s">
        <v>30584</v>
      </c>
      <c r="E811" s="127" t="s">
        <v>30636</v>
      </c>
    </row>
    <row r="812" spans="1:5" ht="13.15" x14ac:dyDescent="0.25">
      <c r="A812" s="126">
        <v>39240</v>
      </c>
      <c r="B812" s="126" t="s">
        <v>32135</v>
      </c>
      <c r="C812" s="126" t="s">
        <v>30601</v>
      </c>
      <c r="D812" s="126" t="s">
        <v>30584</v>
      </c>
      <c r="E812" s="127" t="s">
        <v>32136</v>
      </c>
    </row>
    <row r="813" spans="1:5" ht="13.15" x14ac:dyDescent="0.25">
      <c r="A813" s="126">
        <v>39232</v>
      </c>
      <c r="B813" s="126" t="s">
        <v>32137</v>
      </c>
      <c r="C813" s="126" t="s">
        <v>30601</v>
      </c>
      <c r="D813" s="126" t="s">
        <v>30584</v>
      </c>
      <c r="E813" s="127" t="s">
        <v>32138</v>
      </c>
    </row>
    <row r="814" spans="1:5" ht="13.15" x14ac:dyDescent="0.25">
      <c r="A814" s="126">
        <v>39233</v>
      </c>
      <c r="B814" s="126" t="s">
        <v>32139</v>
      </c>
      <c r="C814" s="126" t="s">
        <v>30601</v>
      </c>
      <c r="D814" s="126" t="s">
        <v>30584</v>
      </c>
      <c r="E814" s="127" t="s">
        <v>32140</v>
      </c>
    </row>
    <row r="815" spans="1:5" ht="13.15" x14ac:dyDescent="0.25">
      <c r="A815" s="126">
        <v>981</v>
      </c>
      <c r="B815" s="126" t="s">
        <v>32141</v>
      </c>
      <c r="C815" s="126" t="s">
        <v>30601</v>
      </c>
      <c r="D815" s="126" t="s">
        <v>30581</v>
      </c>
      <c r="E815" s="127" t="s">
        <v>32142</v>
      </c>
    </row>
    <row r="816" spans="1:5" ht="13.15" x14ac:dyDescent="0.25">
      <c r="A816" s="126">
        <v>39234</v>
      </c>
      <c r="B816" s="126" t="s">
        <v>32143</v>
      </c>
      <c r="C816" s="126" t="s">
        <v>30601</v>
      </c>
      <c r="D816" s="126" t="s">
        <v>30584</v>
      </c>
      <c r="E816" s="127" t="s">
        <v>32144</v>
      </c>
    </row>
    <row r="817" spans="1:5" ht="13.15" x14ac:dyDescent="0.25">
      <c r="A817" s="126">
        <v>982</v>
      </c>
      <c r="B817" s="126" t="s">
        <v>32145</v>
      </c>
      <c r="C817" s="126" t="s">
        <v>30601</v>
      </c>
      <c r="D817" s="126" t="s">
        <v>30584</v>
      </c>
      <c r="E817" s="127" t="s">
        <v>32146</v>
      </c>
    </row>
    <row r="818" spans="1:5" ht="13.15" x14ac:dyDescent="0.25">
      <c r="A818" s="126">
        <v>39235</v>
      </c>
      <c r="B818" s="126" t="s">
        <v>32147</v>
      </c>
      <c r="C818" s="126" t="s">
        <v>30601</v>
      </c>
      <c r="D818" s="126" t="s">
        <v>30584</v>
      </c>
      <c r="E818" s="127" t="s">
        <v>32148</v>
      </c>
    </row>
    <row r="819" spans="1:5" ht="13.15" x14ac:dyDescent="0.25">
      <c r="A819" s="126">
        <v>39236</v>
      </c>
      <c r="B819" s="126" t="s">
        <v>32149</v>
      </c>
      <c r="C819" s="126" t="s">
        <v>30601</v>
      </c>
      <c r="D819" s="126" t="s">
        <v>30584</v>
      </c>
      <c r="E819" s="127" t="s">
        <v>32150</v>
      </c>
    </row>
    <row r="820" spans="1:5" ht="13.15" x14ac:dyDescent="0.25">
      <c r="A820" s="126">
        <v>876</v>
      </c>
      <c r="B820" s="126" t="s">
        <v>32151</v>
      </c>
      <c r="C820" s="126" t="s">
        <v>30601</v>
      </c>
      <c r="D820" s="126" t="s">
        <v>30584</v>
      </c>
      <c r="E820" s="127" t="s">
        <v>32152</v>
      </c>
    </row>
    <row r="821" spans="1:5" ht="13.15" x14ac:dyDescent="0.25">
      <c r="A821" s="126">
        <v>877</v>
      </c>
      <c r="B821" s="126" t="s">
        <v>32153</v>
      </c>
      <c r="C821" s="126" t="s">
        <v>30601</v>
      </c>
      <c r="D821" s="126" t="s">
        <v>30584</v>
      </c>
      <c r="E821" s="127" t="s">
        <v>32154</v>
      </c>
    </row>
    <row r="822" spans="1:5" ht="13.15" x14ac:dyDescent="0.25">
      <c r="A822" s="126">
        <v>882</v>
      </c>
      <c r="B822" s="126" t="s">
        <v>32155</v>
      </c>
      <c r="C822" s="126" t="s">
        <v>30601</v>
      </c>
      <c r="D822" s="126" t="s">
        <v>30584</v>
      </c>
      <c r="E822" s="127" t="s">
        <v>32156</v>
      </c>
    </row>
    <row r="823" spans="1:5" ht="13.15" x14ac:dyDescent="0.25">
      <c r="A823" s="126">
        <v>878</v>
      </c>
      <c r="B823" s="126" t="s">
        <v>32157</v>
      </c>
      <c r="C823" s="126" t="s">
        <v>30601</v>
      </c>
      <c r="D823" s="126" t="s">
        <v>30584</v>
      </c>
      <c r="E823" s="127" t="s">
        <v>32158</v>
      </c>
    </row>
    <row r="824" spans="1:5" ht="13.15" x14ac:dyDescent="0.25">
      <c r="A824" s="126">
        <v>879</v>
      </c>
      <c r="B824" s="126" t="s">
        <v>32159</v>
      </c>
      <c r="C824" s="126" t="s">
        <v>30601</v>
      </c>
      <c r="D824" s="126" t="s">
        <v>30584</v>
      </c>
      <c r="E824" s="127" t="s">
        <v>32160</v>
      </c>
    </row>
    <row r="825" spans="1:5" ht="13.15" x14ac:dyDescent="0.25">
      <c r="A825" s="126">
        <v>880</v>
      </c>
      <c r="B825" s="126" t="s">
        <v>32161</v>
      </c>
      <c r="C825" s="126" t="s">
        <v>30601</v>
      </c>
      <c r="D825" s="126" t="s">
        <v>30584</v>
      </c>
      <c r="E825" s="127" t="s">
        <v>32162</v>
      </c>
    </row>
    <row r="826" spans="1:5" ht="13.15" x14ac:dyDescent="0.25">
      <c r="A826" s="126">
        <v>873</v>
      </c>
      <c r="B826" s="126" t="s">
        <v>32163</v>
      </c>
      <c r="C826" s="126" t="s">
        <v>30601</v>
      </c>
      <c r="D826" s="126" t="s">
        <v>30584</v>
      </c>
      <c r="E826" s="127" t="s">
        <v>32164</v>
      </c>
    </row>
    <row r="827" spans="1:5" ht="13.15" x14ac:dyDescent="0.25">
      <c r="A827" s="126">
        <v>881</v>
      </c>
      <c r="B827" s="126" t="s">
        <v>32165</v>
      </c>
      <c r="C827" s="126" t="s">
        <v>30601</v>
      </c>
      <c r="D827" s="126" t="s">
        <v>30584</v>
      </c>
      <c r="E827" s="127" t="s">
        <v>32166</v>
      </c>
    </row>
    <row r="828" spans="1:5" ht="13.15" x14ac:dyDescent="0.25">
      <c r="A828" s="126">
        <v>874</v>
      </c>
      <c r="B828" s="126" t="s">
        <v>32167</v>
      </c>
      <c r="C828" s="126" t="s">
        <v>30601</v>
      </c>
      <c r="D828" s="126" t="s">
        <v>30584</v>
      </c>
      <c r="E828" s="127" t="s">
        <v>32168</v>
      </c>
    </row>
    <row r="829" spans="1:5" ht="13.15" x14ac:dyDescent="0.25">
      <c r="A829" s="126">
        <v>875</v>
      </c>
      <c r="B829" s="126" t="s">
        <v>32169</v>
      </c>
      <c r="C829" s="126" t="s">
        <v>30601</v>
      </c>
      <c r="D829" s="126" t="s">
        <v>30584</v>
      </c>
      <c r="E829" s="127" t="s">
        <v>32170</v>
      </c>
    </row>
    <row r="830" spans="1:5" ht="13.15" x14ac:dyDescent="0.25">
      <c r="A830" s="126">
        <v>983</v>
      </c>
      <c r="B830" s="126" t="s">
        <v>32171</v>
      </c>
      <c r="C830" s="126" t="s">
        <v>30601</v>
      </c>
      <c r="D830" s="126" t="s">
        <v>30584</v>
      </c>
      <c r="E830" s="127" t="s">
        <v>32172</v>
      </c>
    </row>
    <row r="831" spans="1:5" ht="13.15" x14ac:dyDescent="0.25">
      <c r="A831" s="126">
        <v>985</v>
      </c>
      <c r="B831" s="126" t="s">
        <v>32173</v>
      </c>
      <c r="C831" s="126" t="s">
        <v>30601</v>
      </c>
      <c r="D831" s="126" t="s">
        <v>30584</v>
      </c>
      <c r="E831" s="127" t="s">
        <v>32174</v>
      </c>
    </row>
    <row r="832" spans="1:5" ht="13.15" x14ac:dyDescent="0.25">
      <c r="A832" s="126">
        <v>990</v>
      </c>
      <c r="B832" s="126" t="s">
        <v>32175</v>
      </c>
      <c r="C832" s="126" t="s">
        <v>30601</v>
      </c>
      <c r="D832" s="126" t="s">
        <v>30584</v>
      </c>
      <c r="E832" s="127" t="s">
        <v>32176</v>
      </c>
    </row>
    <row r="833" spans="1:5" ht="13.15" x14ac:dyDescent="0.25">
      <c r="A833" s="126">
        <v>39241</v>
      </c>
      <c r="B833" s="126" t="s">
        <v>32177</v>
      </c>
      <c r="C833" s="126" t="s">
        <v>30601</v>
      </c>
      <c r="D833" s="126" t="s">
        <v>30584</v>
      </c>
      <c r="E833" s="127" t="s">
        <v>31889</v>
      </c>
    </row>
    <row r="834" spans="1:5" ht="13.15" x14ac:dyDescent="0.25">
      <c r="A834" s="126">
        <v>1005</v>
      </c>
      <c r="B834" s="126" t="s">
        <v>32178</v>
      </c>
      <c r="C834" s="126" t="s">
        <v>30601</v>
      </c>
      <c r="D834" s="126" t="s">
        <v>30584</v>
      </c>
      <c r="E834" s="127" t="s">
        <v>32179</v>
      </c>
    </row>
    <row r="835" spans="1:5" ht="13.15" x14ac:dyDescent="0.25">
      <c r="A835" s="126">
        <v>984</v>
      </c>
      <c r="B835" s="126" t="s">
        <v>32180</v>
      </c>
      <c r="C835" s="126" t="s">
        <v>30601</v>
      </c>
      <c r="D835" s="126" t="s">
        <v>30584</v>
      </c>
      <c r="E835" s="127" t="s">
        <v>32181</v>
      </c>
    </row>
    <row r="836" spans="1:5" ht="13.15" x14ac:dyDescent="0.25">
      <c r="A836" s="126">
        <v>991</v>
      </c>
      <c r="B836" s="126" t="s">
        <v>32182</v>
      </c>
      <c r="C836" s="126" t="s">
        <v>30601</v>
      </c>
      <c r="D836" s="126" t="s">
        <v>30584</v>
      </c>
      <c r="E836" s="127" t="s">
        <v>32183</v>
      </c>
    </row>
    <row r="837" spans="1:5" ht="13.15" x14ac:dyDescent="0.25">
      <c r="A837" s="126">
        <v>986</v>
      </c>
      <c r="B837" s="126" t="s">
        <v>32184</v>
      </c>
      <c r="C837" s="126" t="s">
        <v>30601</v>
      </c>
      <c r="D837" s="126" t="s">
        <v>30584</v>
      </c>
      <c r="E837" s="127" t="s">
        <v>32185</v>
      </c>
    </row>
    <row r="838" spans="1:5" ht="13.15" x14ac:dyDescent="0.25">
      <c r="A838" s="126">
        <v>1024</v>
      </c>
      <c r="B838" s="126" t="s">
        <v>32186</v>
      </c>
      <c r="C838" s="126" t="s">
        <v>30601</v>
      </c>
      <c r="D838" s="126" t="s">
        <v>30584</v>
      </c>
      <c r="E838" s="127" t="s">
        <v>32187</v>
      </c>
    </row>
    <row r="839" spans="1:5" ht="13.15" x14ac:dyDescent="0.25">
      <c r="A839" s="126">
        <v>987</v>
      </c>
      <c r="B839" s="126" t="s">
        <v>32188</v>
      </c>
      <c r="C839" s="126" t="s">
        <v>30601</v>
      </c>
      <c r="D839" s="126" t="s">
        <v>30584</v>
      </c>
      <c r="E839" s="127" t="s">
        <v>32189</v>
      </c>
    </row>
    <row r="840" spans="1:5" ht="13.15" x14ac:dyDescent="0.25">
      <c r="A840" s="126">
        <v>1003</v>
      </c>
      <c r="B840" s="126" t="s">
        <v>32190</v>
      </c>
      <c r="C840" s="126" t="s">
        <v>30601</v>
      </c>
      <c r="D840" s="126" t="s">
        <v>30584</v>
      </c>
      <c r="E840" s="127" t="s">
        <v>32191</v>
      </c>
    </row>
    <row r="841" spans="1:5" ht="13.15" x14ac:dyDescent="0.25">
      <c r="A841" s="126">
        <v>992</v>
      </c>
      <c r="B841" s="126" t="s">
        <v>32192</v>
      </c>
      <c r="C841" s="126" t="s">
        <v>30601</v>
      </c>
      <c r="D841" s="126" t="s">
        <v>30584</v>
      </c>
      <c r="E841" s="127" t="s">
        <v>32193</v>
      </c>
    </row>
    <row r="842" spans="1:5" ht="13.15" x14ac:dyDescent="0.25">
      <c r="A842" s="126">
        <v>1007</v>
      </c>
      <c r="B842" s="126" t="s">
        <v>32194</v>
      </c>
      <c r="C842" s="126" t="s">
        <v>30601</v>
      </c>
      <c r="D842" s="126" t="s">
        <v>30584</v>
      </c>
      <c r="E842" s="127" t="s">
        <v>32195</v>
      </c>
    </row>
    <row r="843" spans="1:5" ht="13.15" x14ac:dyDescent="0.25">
      <c r="A843" s="126">
        <v>39242</v>
      </c>
      <c r="B843" s="126" t="s">
        <v>32196</v>
      </c>
      <c r="C843" s="126" t="s">
        <v>30601</v>
      </c>
      <c r="D843" s="126" t="s">
        <v>30584</v>
      </c>
      <c r="E843" s="127" t="s">
        <v>32197</v>
      </c>
    </row>
    <row r="844" spans="1:5" ht="13.15" x14ac:dyDescent="0.25">
      <c r="A844" s="126">
        <v>1008</v>
      </c>
      <c r="B844" s="126" t="s">
        <v>32198</v>
      </c>
      <c r="C844" s="126" t="s">
        <v>30601</v>
      </c>
      <c r="D844" s="126" t="s">
        <v>30584</v>
      </c>
      <c r="E844" s="127" t="s">
        <v>32199</v>
      </c>
    </row>
    <row r="845" spans="1:5" ht="13.15" x14ac:dyDescent="0.25">
      <c r="A845" s="126">
        <v>988</v>
      </c>
      <c r="B845" s="126" t="s">
        <v>32200</v>
      </c>
      <c r="C845" s="126" t="s">
        <v>30601</v>
      </c>
      <c r="D845" s="126" t="s">
        <v>30584</v>
      </c>
      <c r="E845" s="127" t="s">
        <v>32201</v>
      </c>
    </row>
    <row r="846" spans="1:5" ht="13.15" x14ac:dyDescent="0.25">
      <c r="A846" s="126">
        <v>989</v>
      </c>
      <c r="B846" s="126" t="s">
        <v>32202</v>
      </c>
      <c r="C846" s="126" t="s">
        <v>30601</v>
      </c>
      <c r="D846" s="126" t="s">
        <v>30584</v>
      </c>
      <c r="E846" s="127" t="s">
        <v>32203</v>
      </c>
    </row>
    <row r="847" spans="1:5" ht="13.15" x14ac:dyDescent="0.25">
      <c r="A847" s="126">
        <v>39599</v>
      </c>
      <c r="B847" s="126" t="s">
        <v>32204</v>
      </c>
      <c r="C847" s="126" t="s">
        <v>30601</v>
      </c>
      <c r="D847" s="126" t="s">
        <v>30584</v>
      </c>
      <c r="E847" s="127" t="s">
        <v>32205</v>
      </c>
    </row>
    <row r="848" spans="1:5" ht="13.15" x14ac:dyDescent="0.25">
      <c r="A848" s="126">
        <v>43972</v>
      </c>
      <c r="B848" s="126" t="s">
        <v>32206</v>
      </c>
      <c r="C848" s="126" t="s">
        <v>30601</v>
      </c>
      <c r="D848" s="126" t="s">
        <v>30584</v>
      </c>
      <c r="E848" s="127" t="s">
        <v>32207</v>
      </c>
    </row>
    <row r="849" spans="1:5" ht="13.15" x14ac:dyDescent="0.25">
      <c r="A849" s="126">
        <v>43971</v>
      </c>
      <c r="B849" s="126" t="s">
        <v>32208</v>
      </c>
      <c r="C849" s="126" t="s">
        <v>30601</v>
      </c>
      <c r="D849" s="126" t="s">
        <v>30581</v>
      </c>
      <c r="E849" s="127" t="s">
        <v>32209</v>
      </c>
    </row>
    <row r="850" spans="1:5" ht="13.15" x14ac:dyDescent="0.25">
      <c r="A850" s="126">
        <v>39598</v>
      </c>
      <c r="B850" s="126" t="s">
        <v>32210</v>
      </c>
      <c r="C850" s="126" t="s">
        <v>30601</v>
      </c>
      <c r="D850" s="126" t="s">
        <v>30584</v>
      </c>
      <c r="E850" s="127" t="s">
        <v>32211</v>
      </c>
    </row>
    <row r="851" spans="1:5" ht="13.15" x14ac:dyDescent="0.25">
      <c r="A851" s="126">
        <v>34602</v>
      </c>
      <c r="B851" s="126" t="s">
        <v>32212</v>
      </c>
      <c r="C851" s="126" t="s">
        <v>30601</v>
      </c>
      <c r="D851" s="126" t="s">
        <v>30584</v>
      </c>
      <c r="E851" s="127" t="s">
        <v>32213</v>
      </c>
    </row>
    <row r="852" spans="1:5" ht="13.15" x14ac:dyDescent="0.25">
      <c r="A852" s="126">
        <v>34603</v>
      </c>
      <c r="B852" s="126" t="s">
        <v>32214</v>
      </c>
      <c r="C852" s="126" t="s">
        <v>30601</v>
      </c>
      <c r="D852" s="126" t="s">
        <v>30584</v>
      </c>
      <c r="E852" s="127" t="s">
        <v>32215</v>
      </c>
    </row>
    <row r="853" spans="1:5" ht="13.15" x14ac:dyDescent="0.25">
      <c r="A853" s="126">
        <v>34607</v>
      </c>
      <c r="B853" s="126" t="s">
        <v>32216</v>
      </c>
      <c r="C853" s="126" t="s">
        <v>30601</v>
      </c>
      <c r="D853" s="126" t="s">
        <v>30584</v>
      </c>
      <c r="E853" s="127" t="s">
        <v>32217</v>
      </c>
    </row>
    <row r="854" spans="1:5" ht="13.15" x14ac:dyDescent="0.25">
      <c r="A854" s="126">
        <v>34609</v>
      </c>
      <c r="B854" s="126" t="s">
        <v>32218</v>
      </c>
      <c r="C854" s="126" t="s">
        <v>30601</v>
      </c>
      <c r="D854" s="126" t="s">
        <v>30584</v>
      </c>
      <c r="E854" s="127" t="s">
        <v>32219</v>
      </c>
    </row>
    <row r="855" spans="1:5" ht="13.15" x14ac:dyDescent="0.25">
      <c r="A855" s="126">
        <v>34618</v>
      </c>
      <c r="B855" s="126" t="s">
        <v>32220</v>
      </c>
      <c r="C855" s="126" t="s">
        <v>30601</v>
      </c>
      <c r="D855" s="126" t="s">
        <v>30584</v>
      </c>
      <c r="E855" s="127" t="s">
        <v>32221</v>
      </c>
    </row>
    <row r="856" spans="1:5" ht="13.15" x14ac:dyDescent="0.25">
      <c r="A856" s="126">
        <v>34620</v>
      </c>
      <c r="B856" s="126" t="s">
        <v>32222</v>
      </c>
      <c r="C856" s="126" t="s">
        <v>30601</v>
      </c>
      <c r="D856" s="126" t="s">
        <v>30584</v>
      </c>
      <c r="E856" s="127" t="s">
        <v>32223</v>
      </c>
    </row>
    <row r="857" spans="1:5" ht="13.15" x14ac:dyDescent="0.25">
      <c r="A857" s="126">
        <v>34621</v>
      </c>
      <c r="B857" s="126" t="s">
        <v>32224</v>
      </c>
      <c r="C857" s="126" t="s">
        <v>30601</v>
      </c>
      <c r="D857" s="126" t="s">
        <v>30584</v>
      </c>
      <c r="E857" s="127" t="s">
        <v>32225</v>
      </c>
    </row>
    <row r="858" spans="1:5" ht="13.15" x14ac:dyDescent="0.25">
      <c r="A858" s="126">
        <v>34622</v>
      </c>
      <c r="B858" s="126" t="s">
        <v>32226</v>
      </c>
      <c r="C858" s="126" t="s">
        <v>30601</v>
      </c>
      <c r="D858" s="126" t="s">
        <v>30584</v>
      </c>
      <c r="E858" s="127" t="s">
        <v>32227</v>
      </c>
    </row>
    <row r="859" spans="1:5" ht="13.15" x14ac:dyDescent="0.25">
      <c r="A859" s="126">
        <v>34624</v>
      </c>
      <c r="B859" s="126" t="s">
        <v>32228</v>
      </c>
      <c r="C859" s="126" t="s">
        <v>30601</v>
      </c>
      <c r="D859" s="126" t="s">
        <v>30584</v>
      </c>
      <c r="E859" s="127" t="s">
        <v>32229</v>
      </c>
    </row>
    <row r="860" spans="1:5" ht="13.15" x14ac:dyDescent="0.25">
      <c r="A860" s="126">
        <v>34626</v>
      </c>
      <c r="B860" s="126" t="s">
        <v>32230</v>
      </c>
      <c r="C860" s="126" t="s">
        <v>30601</v>
      </c>
      <c r="D860" s="126" t="s">
        <v>30584</v>
      </c>
      <c r="E860" s="127" t="s">
        <v>32231</v>
      </c>
    </row>
    <row r="861" spans="1:5" ht="13.15" x14ac:dyDescent="0.25">
      <c r="A861" s="126">
        <v>34627</v>
      </c>
      <c r="B861" s="126" t="s">
        <v>32232</v>
      </c>
      <c r="C861" s="126" t="s">
        <v>30601</v>
      </c>
      <c r="D861" s="126" t="s">
        <v>30584</v>
      </c>
      <c r="E861" s="127" t="s">
        <v>32233</v>
      </c>
    </row>
    <row r="862" spans="1:5" ht="13.15" x14ac:dyDescent="0.25">
      <c r="A862" s="126">
        <v>34629</v>
      </c>
      <c r="B862" s="126" t="s">
        <v>32234</v>
      </c>
      <c r="C862" s="126" t="s">
        <v>30601</v>
      </c>
      <c r="D862" s="126" t="s">
        <v>30584</v>
      </c>
      <c r="E862" s="127" t="s">
        <v>32235</v>
      </c>
    </row>
    <row r="863" spans="1:5" ht="13.15" x14ac:dyDescent="0.25">
      <c r="A863" s="126">
        <v>39257</v>
      </c>
      <c r="B863" s="126" t="s">
        <v>32236</v>
      </c>
      <c r="C863" s="126" t="s">
        <v>30601</v>
      </c>
      <c r="D863" s="126" t="s">
        <v>30584</v>
      </c>
      <c r="E863" s="127" t="s">
        <v>32237</v>
      </c>
    </row>
    <row r="864" spans="1:5" ht="13.15" x14ac:dyDescent="0.25">
      <c r="A864" s="126">
        <v>39261</v>
      </c>
      <c r="B864" s="126" t="s">
        <v>32238</v>
      </c>
      <c r="C864" s="126" t="s">
        <v>30601</v>
      </c>
      <c r="D864" s="126" t="s">
        <v>30584</v>
      </c>
      <c r="E864" s="127" t="s">
        <v>32239</v>
      </c>
    </row>
    <row r="865" spans="1:5" ht="13.15" x14ac:dyDescent="0.25">
      <c r="A865" s="126">
        <v>39268</v>
      </c>
      <c r="B865" s="126" t="s">
        <v>32240</v>
      </c>
      <c r="C865" s="126" t="s">
        <v>30601</v>
      </c>
      <c r="D865" s="126" t="s">
        <v>30584</v>
      </c>
      <c r="E865" s="127" t="s">
        <v>32241</v>
      </c>
    </row>
    <row r="866" spans="1:5" ht="13.15" x14ac:dyDescent="0.25">
      <c r="A866" s="126">
        <v>39262</v>
      </c>
      <c r="B866" s="126" t="s">
        <v>32242</v>
      </c>
      <c r="C866" s="126" t="s">
        <v>30601</v>
      </c>
      <c r="D866" s="126" t="s">
        <v>30584</v>
      </c>
      <c r="E866" s="127" t="s">
        <v>32243</v>
      </c>
    </row>
    <row r="867" spans="1:5" ht="13.15" x14ac:dyDescent="0.25">
      <c r="A867" s="126">
        <v>39258</v>
      </c>
      <c r="B867" s="126" t="s">
        <v>32244</v>
      </c>
      <c r="C867" s="126" t="s">
        <v>30601</v>
      </c>
      <c r="D867" s="126" t="s">
        <v>30584</v>
      </c>
      <c r="E867" s="127" t="s">
        <v>32245</v>
      </c>
    </row>
    <row r="868" spans="1:5" ht="13.15" x14ac:dyDescent="0.25">
      <c r="A868" s="126">
        <v>39263</v>
      </c>
      <c r="B868" s="126" t="s">
        <v>32246</v>
      </c>
      <c r="C868" s="126" t="s">
        <v>30601</v>
      </c>
      <c r="D868" s="126" t="s">
        <v>30584</v>
      </c>
      <c r="E868" s="127" t="s">
        <v>32247</v>
      </c>
    </row>
    <row r="869" spans="1:5" ht="13.15" x14ac:dyDescent="0.25">
      <c r="A869" s="126">
        <v>39264</v>
      </c>
      <c r="B869" s="126" t="s">
        <v>32248</v>
      </c>
      <c r="C869" s="126" t="s">
        <v>30601</v>
      </c>
      <c r="D869" s="126" t="s">
        <v>30584</v>
      </c>
      <c r="E869" s="127" t="s">
        <v>32249</v>
      </c>
    </row>
    <row r="870" spans="1:5" ht="13.15" x14ac:dyDescent="0.25">
      <c r="A870" s="126">
        <v>39259</v>
      </c>
      <c r="B870" s="126" t="s">
        <v>32250</v>
      </c>
      <c r="C870" s="126" t="s">
        <v>30601</v>
      </c>
      <c r="D870" s="126" t="s">
        <v>30584</v>
      </c>
      <c r="E870" s="127" t="s">
        <v>32251</v>
      </c>
    </row>
    <row r="871" spans="1:5" ht="13.15" x14ac:dyDescent="0.25">
      <c r="A871" s="126">
        <v>39265</v>
      </c>
      <c r="B871" s="126" t="s">
        <v>32252</v>
      </c>
      <c r="C871" s="126" t="s">
        <v>30601</v>
      </c>
      <c r="D871" s="126" t="s">
        <v>30584</v>
      </c>
      <c r="E871" s="127" t="s">
        <v>32253</v>
      </c>
    </row>
    <row r="872" spans="1:5" ht="13.15" x14ac:dyDescent="0.25">
      <c r="A872" s="126">
        <v>39260</v>
      </c>
      <c r="B872" s="126" t="s">
        <v>32254</v>
      </c>
      <c r="C872" s="126" t="s">
        <v>30601</v>
      </c>
      <c r="D872" s="126" t="s">
        <v>30584</v>
      </c>
      <c r="E872" s="127" t="s">
        <v>32255</v>
      </c>
    </row>
    <row r="873" spans="1:5" ht="13.15" x14ac:dyDescent="0.25">
      <c r="A873" s="126">
        <v>39266</v>
      </c>
      <c r="B873" s="126" t="s">
        <v>32256</v>
      </c>
      <c r="C873" s="126" t="s">
        <v>30601</v>
      </c>
      <c r="D873" s="126" t="s">
        <v>30584</v>
      </c>
      <c r="E873" s="127" t="s">
        <v>32257</v>
      </c>
    </row>
    <row r="874" spans="1:5" ht="13.15" x14ac:dyDescent="0.25">
      <c r="A874" s="126">
        <v>39267</v>
      </c>
      <c r="B874" s="126" t="s">
        <v>32258</v>
      </c>
      <c r="C874" s="126" t="s">
        <v>30601</v>
      </c>
      <c r="D874" s="126" t="s">
        <v>30584</v>
      </c>
      <c r="E874" s="127" t="s">
        <v>32259</v>
      </c>
    </row>
    <row r="875" spans="1:5" ht="13.15" x14ac:dyDescent="0.25">
      <c r="A875" s="126">
        <v>11901</v>
      </c>
      <c r="B875" s="126" t="s">
        <v>32260</v>
      </c>
      <c r="C875" s="126" t="s">
        <v>30601</v>
      </c>
      <c r="D875" s="126" t="s">
        <v>30584</v>
      </c>
      <c r="E875" s="127" t="s">
        <v>31285</v>
      </c>
    </row>
    <row r="876" spans="1:5" ht="13.15" x14ac:dyDescent="0.25">
      <c r="A876" s="126">
        <v>11902</v>
      </c>
      <c r="B876" s="126" t="s">
        <v>32261</v>
      </c>
      <c r="C876" s="126" t="s">
        <v>30601</v>
      </c>
      <c r="D876" s="126" t="s">
        <v>30584</v>
      </c>
      <c r="E876" s="127" t="s">
        <v>32262</v>
      </c>
    </row>
    <row r="877" spans="1:5" ht="13.15" x14ac:dyDescent="0.25">
      <c r="A877" s="126">
        <v>11903</v>
      </c>
      <c r="B877" s="126" t="s">
        <v>32263</v>
      </c>
      <c r="C877" s="126" t="s">
        <v>30601</v>
      </c>
      <c r="D877" s="126" t="s">
        <v>30584</v>
      </c>
      <c r="E877" s="127" t="s">
        <v>32264</v>
      </c>
    </row>
    <row r="878" spans="1:5" ht="13.15" x14ac:dyDescent="0.25">
      <c r="A878" s="126">
        <v>11904</v>
      </c>
      <c r="B878" s="126" t="s">
        <v>32265</v>
      </c>
      <c r="C878" s="126" t="s">
        <v>30601</v>
      </c>
      <c r="D878" s="126" t="s">
        <v>30584</v>
      </c>
      <c r="E878" s="127" t="s">
        <v>32266</v>
      </c>
    </row>
    <row r="879" spans="1:5" ht="13.15" x14ac:dyDescent="0.25">
      <c r="A879" s="126">
        <v>11905</v>
      </c>
      <c r="B879" s="126" t="s">
        <v>32267</v>
      </c>
      <c r="C879" s="126" t="s">
        <v>30601</v>
      </c>
      <c r="D879" s="126" t="s">
        <v>30584</v>
      </c>
      <c r="E879" s="127" t="s">
        <v>32268</v>
      </c>
    </row>
    <row r="880" spans="1:5" ht="13.15" x14ac:dyDescent="0.25">
      <c r="A880" s="126">
        <v>11906</v>
      </c>
      <c r="B880" s="126" t="s">
        <v>32269</v>
      </c>
      <c r="C880" s="126" t="s">
        <v>30601</v>
      </c>
      <c r="D880" s="126" t="s">
        <v>30584</v>
      </c>
      <c r="E880" s="127" t="s">
        <v>32270</v>
      </c>
    </row>
    <row r="881" spans="1:5" ht="13.15" x14ac:dyDescent="0.25">
      <c r="A881" s="126">
        <v>11919</v>
      </c>
      <c r="B881" s="126" t="s">
        <v>32271</v>
      </c>
      <c r="C881" s="126" t="s">
        <v>30601</v>
      </c>
      <c r="D881" s="126" t="s">
        <v>30584</v>
      </c>
      <c r="E881" s="127" t="s">
        <v>32272</v>
      </c>
    </row>
    <row r="882" spans="1:5" ht="13.15" x14ac:dyDescent="0.25">
      <c r="A882" s="126">
        <v>11920</v>
      </c>
      <c r="B882" s="126" t="s">
        <v>32273</v>
      </c>
      <c r="C882" s="126" t="s">
        <v>30601</v>
      </c>
      <c r="D882" s="126" t="s">
        <v>30584</v>
      </c>
      <c r="E882" s="127" t="s">
        <v>31356</v>
      </c>
    </row>
    <row r="883" spans="1:5" ht="13.15" x14ac:dyDescent="0.25">
      <c r="A883" s="126">
        <v>11924</v>
      </c>
      <c r="B883" s="126" t="s">
        <v>32274</v>
      </c>
      <c r="C883" s="126" t="s">
        <v>30601</v>
      </c>
      <c r="D883" s="126" t="s">
        <v>30584</v>
      </c>
      <c r="E883" s="127" t="s">
        <v>32275</v>
      </c>
    </row>
    <row r="884" spans="1:5" ht="13.15" x14ac:dyDescent="0.25">
      <c r="A884" s="126">
        <v>11921</v>
      </c>
      <c r="B884" s="126" t="s">
        <v>32276</v>
      </c>
      <c r="C884" s="126" t="s">
        <v>30601</v>
      </c>
      <c r="D884" s="126" t="s">
        <v>30584</v>
      </c>
      <c r="E884" s="127" t="s">
        <v>32277</v>
      </c>
    </row>
    <row r="885" spans="1:5" ht="13.15" x14ac:dyDescent="0.25">
      <c r="A885" s="126">
        <v>11922</v>
      </c>
      <c r="B885" s="126" t="s">
        <v>32278</v>
      </c>
      <c r="C885" s="126" t="s">
        <v>30601</v>
      </c>
      <c r="D885" s="126" t="s">
        <v>30584</v>
      </c>
      <c r="E885" s="127" t="s">
        <v>32279</v>
      </c>
    </row>
    <row r="886" spans="1:5" ht="13.15" x14ac:dyDescent="0.25">
      <c r="A886" s="126">
        <v>11923</v>
      </c>
      <c r="B886" s="126" t="s">
        <v>32280</v>
      </c>
      <c r="C886" s="126" t="s">
        <v>30601</v>
      </c>
      <c r="D886" s="126" t="s">
        <v>30584</v>
      </c>
      <c r="E886" s="127" t="s">
        <v>32281</v>
      </c>
    </row>
    <row r="887" spans="1:5" ht="13.15" x14ac:dyDescent="0.25">
      <c r="A887" s="126">
        <v>11916</v>
      </c>
      <c r="B887" s="126" t="s">
        <v>32282</v>
      </c>
      <c r="C887" s="126" t="s">
        <v>30601</v>
      </c>
      <c r="D887" s="126" t="s">
        <v>30584</v>
      </c>
      <c r="E887" s="127" t="s">
        <v>32283</v>
      </c>
    </row>
    <row r="888" spans="1:5" ht="13.15" x14ac:dyDescent="0.25">
      <c r="A888" s="126">
        <v>11914</v>
      </c>
      <c r="B888" s="126" t="s">
        <v>32284</v>
      </c>
      <c r="C888" s="126" t="s">
        <v>30601</v>
      </c>
      <c r="D888" s="126" t="s">
        <v>30584</v>
      </c>
      <c r="E888" s="127" t="s">
        <v>32285</v>
      </c>
    </row>
    <row r="889" spans="1:5" ht="13.15" x14ac:dyDescent="0.25">
      <c r="A889" s="126">
        <v>11917</v>
      </c>
      <c r="B889" s="126" t="s">
        <v>32286</v>
      </c>
      <c r="C889" s="126" t="s">
        <v>30601</v>
      </c>
      <c r="D889" s="126" t="s">
        <v>30584</v>
      </c>
      <c r="E889" s="127" t="s">
        <v>32287</v>
      </c>
    </row>
    <row r="890" spans="1:5" ht="13.15" x14ac:dyDescent="0.25">
      <c r="A890" s="126">
        <v>11918</v>
      </c>
      <c r="B890" s="126" t="s">
        <v>32288</v>
      </c>
      <c r="C890" s="126" t="s">
        <v>30601</v>
      </c>
      <c r="D890" s="126" t="s">
        <v>30584</v>
      </c>
      <c r="E890" s="127" t="s">
        <v>32289</v>
      </c>
    </row>
    <row r="891" spans="1:5" ht="13.15" x14ac:dyDescent="0.25">
      <c r="A891" s="126">
        <v>37734</v>
      </c>
      <c r="B891" s="126" t="s">
        <v>32290</v>
      </c>
      <c r="C891" s="126" t="s">
        <v>30580</v>
      </c>
      <c r="D891" s="126" t="s">
        <v>30584</v>
      </c>
      <c r="E891" s="127" t="s">
        <v>32291</v>
      </c>
    </row>
    <row r="892" spans="1:5" ht="13.15" x14ac:dyDescent="0.25">
      <c r="A892" s="126">
        <v>42251</v>
      </c>
      <c r="B892" s="126" t="s">
        <v>32292</v>
      </c>
      <c r="C892" s="126" t="s">
        <v>30580</v>
      </c>
      <c r="D892" s="126" t="s">
        <v>30584</v>
      </c>
      <c r="E892" s="127" t="s">
        <v>32293</v>
      </c>
    </row>
    <row r="893" spans="1:5" ht="13.15" x14ac:dyDescent="0.25">
      <c r="A893" s="126">
        <v>37733</v>
      </c>
      <c r="B893" s="126" t="s">
        <v>32294</v>
      </c>
      <c r="C893" s="126" t="s">
        <v>30580</v>
      </c>
      <c r="D893" s="126" t="s">
        <v>30584</v>
      </c>
      <c r="E893" s="127" t="s">
        <v>32295</v>
      </c>
    </row>
    <row r="894" spans="1:5" ht="13.15" x14ac:dyDescent="0.25">
      <c r="A894" s="126">
        <v>37735</v>
      </c>
      <c r="B894" s="126" t="s">
        <v>32296</v>
      </c>
      <c r="C894" s="126" t="s">
        <v>30580</v>
      </c>
      <c r="D894" s="126" t="s">
        <v>30584</v>
      </c>
      <c r="E894" s="127" t="s">
        <v>32297</v>
      </c>
    </row>
    <row r="895" spans="1:5" ht="13.15" x14ac:dyDescent="0.25">
      <c r="A895" s="126">
        <v>5090</v>
      </c>
      <c r="B895" s="126" t="s">
        <v>32298</v>
      </c>
      <c r="C895" s="126" t="s">
        <v>30580</v>
      </c>
      <c r="D895" s="126" t="s">
        <v>30581</v>
      </c>
      <c r="E895" s="127" t="s">
        <v>32299</v>
      </c>
    </row>
    <row r="896" spans="1:5" ht="13.15" x14ac:dyDescent="0.25">
      <c r="A896" s="126">
        <v>5085</v>
      </c>
      <c r="B896" s="126" t="s">
        <v>32300</v>
      </c>
      <c r="C896" s="126" t="s">
        <v>30580</v>
      </c>
      <c r="D896" s="126" t="s">
        <v>30584</v>
      </c>
      <c r="E896" s="127" t="s">
        <v>32301</v>
      </c>
    </row>
    <row r="897" spans="1:5" ht="13.15" x14ac:dyDescent="0.25">
      <c r="A897" s="126">
        <v>43603</v>
      </c>
      <c r="B897" s="126" t="s">
        <v>32302</v>
      </c>
      <c r="C897" s="126" t="s">
        <v>30580</v>
      </c>
      <c r="D897" s="126" t="s">
        <v>30584</v>
      </c>
      <c r="E897" s="127" t="s">
        <v>32303</v>
      </c>
    </row>
    <row r="898" spans="1:5" ht="13.15" x14ac:dyDescent="0.25">
      <c r="A898" s="126">
        <v>38374</v>
      </c>
      <c r="B898" s="126" t="s">
        <v>32304</v>
      </c>
      <c r="C898" s="126" t="s">
        <v>30580</v>
      </c>
      <c r="D898" s="126" t="s">
        <v>30584</v>
      </c>
      <c r="E898" s="127" t="s">
        <v>32305</v>
      </c>
    </row>
    <row r="899" spans="1:5" ht="13.15" x14ac:dyDescent="0.25">
      <c r="A899" s="126">
        <v>20209</v>
      </c>
      <c r="B899" s="126" t="s">
        <v>32306</v>
      </c>
      <c r="C899" s="126" t="s">
        <v>30601</v>
      </c>
      <c r="D899" s="126" t="s">
        <v>30584</v>
      </c>
      <c r="E899" s="127" t="s">
        <v>32307</v>
      </c>
    </row>
    <row r="900" spans="1:5" ht="13.15" x14ac:dyDescent="0.25">
      <c r="A900" s="126">
        <v>20212</v>
      </c>
      <c r="B900" s="126" t="s">
        <v>32308</v>
      </c>
      <c r="C900" s="126" t="s">
        <v>30601</v>
      </c>
      <c r="D900" s="126" t="s">
        <v>30584</v>
      </c>
      <c r="E900" s="127" t="s">
        <v>31758</v>
      </c>
    </row>
    <row r="901" spans="1:5" ht="13.15" x14ac:dyDescent="0.25">
      <c r="A901" s="126">
        <v>4433</v>
      </c>
      <c r="B901" s="126" t="s">
        <v>32309</v>
      </c>
      <c r="C901" s="126" t="s">
        <v>30601</v>
      </c>
      <c r="D901" s="126" t="s">
        <v>30584</v>
      </c>
      <c r="E901" s="127" t="s">
        <v>32310</v>
      </c>
    </row>
    <row r="902" spans="1:5" ht="13.15" x14ac:dyDescent="0.25">
      <c r="A902" s="126">
        <v>4430</v>
      </c>
      <c r="B902" s="126" t="s">
        <v>32311</v>
      </c>
      <c r="C902" s="126" t="s">
        <v>30601</v>
      </c>
      <c r="D902" s="126" t="s">
        <v>30581</v>
      </c>
      <c r="E902" s="127" t="s">
        <v>30787</v>
      </c>
    </row>
    <row r="903" spans="1:5" ht="13.15" x14ac:dyDescent="0.25">
      <c r="A903" s="126">
        <v>4400</v>
      </c>
      <c r="B903" s="126" t="s">
        <v>32312</v>
      </c>
      <c r="C903" s="126" t="s">
        <v>30601</v>
      </c>
      <c r="D903" s="126" t="s">
        <v>30584</v>
      </c>
      <c r="E903" s="127" t="s">
        <v>32313</v>
      </c>
    </row>
    <row r="904" spans="1:5" ht="13.15" x14ac:dyDescent="0.25">
      <c r="A904" s="126">
        <v>2729</v>
      </c>
      <c r="B904" s="126" t="s">
        <v>32314</v>
      </c>
      <c r="C904" s="126" t="s">
        <v>30580</v>
      </c>
      <c r="D904" s="126" t="s">
        <v>30592</v>
      </c>
      <c r="E904" s="127" t="s">
        <v>32315</v>
      </c>
    </row>
    <row r="905" spans="1:5" ht="13.15" x14ac:dyDescent="0.25">
      <c r="A905" s="126">
        <v>4513</v>
      </c>
      <c r="B905" s="126" t="s">
        <v>32316</v>
      </c>
      <c r="C905" s="126" t="s">
        <v>30601</v>
      </c>
      <c r="D905" s="126" t="s">
        <v>30584</v>
      </c>
      <c r="E905" s="127" t="s">
        <v>32317</v>
      </c>
    </row>
    <row r="906" spans="1:5" ht="13.15" x14ac:dyDescent="0.25">
      <c r="A906" s="126">
        <v>11871</v>
      </c>
      <c r="B906" s="126" t="s">
        <v>32318</v>
      </c>
      <c r="C906" s="126" t="s">
        <v>30580</v>
      </c>
      <c r="D906" s="126" t="s">
        <v>30592</v>
      </c>
      <c r="E906" s="127" t="s">
        <v>32319</v>
      </c>
    </row>
    <row r="907" spans="1:5" ht="13.15" x14ac:dyDescent="0.25">
      <c r="A907" s="126">
        <v>34636</v>
      </c>
      <c r="B907" s="126" t="s">
        <v>32320</v>
      </c>
      <c r="C907" s="126" t="s">
        <v>30580</v>
      </c>
      <c r="D907" s="126" t="s">
        <v>30581</v>
      </c>
      <c r="E907" s="127" t="s">
        <v>32321</v>
      </c>
    </row>
    <row r="908" spans="1:5" ht="13.15" x14ac:dyDescent="0.25">
      <c r="A908" s="126">
        <v>34639</v>
      </c>
      <c r="B908" s="126" t="s">
        <v>32322</v>
      </c>
      <c r="C908" s="126" t="s">
        <v>30580</v>
      </c>
      <c r="D908" s="126" t="s">
        <v>30584</v>
      </c>
      <c r="E908" s="127" t="s">
        <v>32323</v>
      </c>
    </row>
    <row r="909" spans="1:5" ht="13.15" x14ac:dyDescent="0.25">
      <c r="A909" s="126">
        <v>34640</v>
      </c>
      <c r="B909" s="126" t="s">
        <v>32324</v>
      </c>
      <c r="C909" s="126" t="s">
        <v>30580</v>
      </c>
      <c r="D909" s="126" t="s">
        <v>30584</v>
      </c>
      <c r="E909" s="127" t="s">
        <v>32325</v>
      </c>
    </row>
    <row r="910" spans="1:5" ht="13.15" x14ac:dyDescent="0.25">
      <c r="A910" s="126">
        <v>34637</v>
      </c>
      <c r="B910" s="126" t="s">
        <v>32326</v>
      </c>
      <c r="C910" s="126" t="s">
        <v>30580</v>
      </c>
      <c r="D910" s="126" t="s">
        <v>30584</v>
      </c>
      <c r="E910" s="127" t="s">
        <v>32327</v>
      </c>
    </row>
    <row r="911" spans="1:5" ht="13.15" x14ac:dyDescent="0.25">
      <c r="A911" s="126">
        <v>34638</v>
      </c>
      <c r="B911" s="126" t="s">
        <v>32328</v>
      </c>
      <c r="C911" s="126" t="s">
        <v>30580</v>
      </c>
      <c r="D911" s="126" t="s">
        <v>30584</v>
      </c>
      <c r="E911" s="127" t="s">
        <v>32329</v>
      </c>
    </row>
    <row r="912" spans="1:5" ht="13.15" x14ac:dyDescent="0.25">
      <c r="A912" s="126">
        <v>11868</v>
      </c>
      <c r="B912" s="126" t="s">
        <v>32330</v>
      </c>
      <c r="C912" s="126" t="s">
        <v>30580</v>
      </c>
      <c r="D912" s="126" t="s">
        <v>30592</v>
      </c>
      <c r="E912" s="127" t="s">
        <v>32331</v>
      </c>
    </row>
    <row r="913" spans="1:5" ht="13.15" x14ac:dyDescent="0.25">
      <c r="A913" s="126">
        <v>37106</v>
      </c>
      <c r="B913" s="126" t="s">
        <v>32332</v>
      </c>
      <c r="C913" s="126" t="s">
        <v>30580</v>
      </c>
      <c r="D913" s="126" t="s">
        <v>30592</v>
      </c>
      <c r="E913" s="127" t="s">
        <v>32333</v>
      </c>
    </row>
    <row r="914" spans="1:5" ht="13.15" x14ac:dyDescent="0.25">
      <c r="A914" s="126">
        <v>11869</v>
      </c>
      <c r="B914" s="126" t="s">
        <v>32334</v>
      </c>
      <c r="C914" s="126" t="s">
        <v>30580</v>
      </c>
      <c r="D914" s="126" t="s">
        <v>30592</v>
      </c>
      <c r="E914" s="127" t="s">
        <v>32335</v>
      </c>
    </row>
    <row r="915" spans="1:5" ht="13.15" x14ac:dyDescent="0.25">
      <c r="A915" s="126">
        <v>37104</v>
      </c>
      <c r="B915" s="126" t="s">
        <v>32336</v>
      </c>
      <c r="C915" s="126" t="s">
        <v>30580</v>
      </c>
      <c r="D915" s="126" t="s">
        <v>30592</v>
      </c>
      <c r="E915" s="127" t="s">
        <v>32337</v>
      </c>
    </row>
    <row r="916" spans="1:5" ht="13.15" x14ac:dyDescent="0.25">
      <c r="A916" s="126">
        <v>37105</v>
      </c>
      <c r="B916" s="126" t="s">
        <v>32338</v>
      </c>
      <c r="C916" s="126" t="s">
        <v>30580</v>
      </c>
      <c r="D916" s="126" t="s">
        <v>30592</v>
      </c>
      <c r="E916" s="127" t="s">
        <v>32339</v>
      </c>
    </row>
    <row r="917" spans="1:5" x14ac:dyDescent="0.2">
      <c r="A917" s="126">
        <v>34641</v>
      </c>
      <c r="B917" s="126" t="s">
        <v>32340</v>
      </c>
      <c r="C917" s="126" t="s">
        <v>30580</v>
      </c>
      <c r="D917" s="126" t="s">
        <v>30584</v>
      </c>
      <c r="E917" s="127" t="s">
        <v>32341</v>
      </c>
    </row>
    <row r="918" spans="1:5" ht="13.15" x14ac:dyDescent="0.25">
      <c r="A918" s="126">
        <v>43434</v>
      </c>
      <c r="B918" s="126" t="s">
        <v>32342</v>
      </c>
      <c r="C918" s="126" t="s">
        <v>30580</v>
      </c>
      <c r="D918" s="126" t="s">
        <v>30584</v>
      </c>
      <c r="E918" s="127" t="s">
        <v>32343</v>
      </c>
    </row>
    <row r="919" spans="1:5" ht="13.15" x14ac:dyDescent="0.25">
      <c r="A919" s="126">
        <v>43435</v>
      </c>
      <c r="B919" s="126" t="s">
        <v>32344</v>
      </c>
      <c r="C919" s="126" t="s">
        <v>30580</v>
      </c>
      <c r="D919" s="126" t="s">
        <v>30584</v>
      </c>
      <c r="E919" s="127" t="s">
        <v>32345</v>
      </c>
    </row>
    <row r="920" spans="1:5" ht="13.15" x14ac:dyDescent="0.25">
      <c r="A920" s="126">
        <v>43436</v>
      </c>
      <c r="B920" s="126" t="s">
        <v>32346</v>
      </c>
      <c r="C920" s="126" t="s">
        <v>30580</v>
      </c>
      <c r="D920" s="126" t="s">
        <v>30584</v>
      </c>
      <c r="E920" s="127" t="s">
        <v>32347</v>
      </c>
    </row>
    <row r="921" spans="1:5" ht="13.15" x14ac:dyDescent="0.25">
      <c r="A921" s="126">
        <v>43437</v>
      </c>
      <c r="B921" s="126" t="s">
        <v>32348</v>
      </c>
      <c r="C921" s="126" t="s">
        <v>30580</v>
      </c>
      <c r="D921" s="126" t="s">
        <v>30584</v>
      </c>
      <c r="E921" s="127" t="s">
        <v>32349</v>
      </c>
    </row>
    <row r="922" spans="1:5" ht="13.15" x14ac:dyDescent="0.25">
      <c r="A922" s="126">
        <v>43438</v>
      </c>
      <c r="B922" s="126" t="s">
        <v>32350</v>
      </c>
      <c r="C922" s="126" t="s">
        <v>30580</v>
      </c>
      <c r="D922" s="126" t="s">
        <v>30584</v>
      </c>
      <c r="E922" s="127" t="s">
        <v>32351</v>
      </c>
    </row>
    <row r="923" spans="1:5" ht="13.15" x14ac:dyDescent="0.25">
      <c r="A923" s="126">
        <v>41627</v>
      </c>
      <c r="B923" s="126" t="s">
        <v>32352</v>
      </c>
      <c r="C923" s="126" t="s">
        <v>30580</v>
      </c>
      <c r="D923" s="126" t="s">
        <v>30584</v>
      </c>
      <c r="E923" s="127" t="s">
        <v>32353</v>
      </c>
    </row>
    <row r="924" spans="1:5" ht="13.15" x14ac:dyDescent="0.25">
      <c r="A924" s="126">
        <v>41628</v>
      </c>
      <c r="B924" s="126" t="s">
        <v>32354</v>
      </c>
      <c r="C924" s="126" t="s">
        <v>30580</v>
      </c>
      <c r="D924" s="126" t="s">
        <v>30584</v>
      </c>
      <c r="E924" s="127" t="s">
        <v>32355</v>
      </c>
    </row>
    <row r="925" spans="1:5" ht="13.15" x14ac:dyDescent="0.25">
      <c r="A925" s="126">
        <v>41629</v>
      </c>
      <c r="B925" s="126" t="s">
        <v>32356</v>
      </c>
      <c r="C925" s="126" t="s">
        <v>30580</v>
      </c>
      <c r="D925" s="126" t="s">
        <v>30584</v>
      </c>
      <c r="E925" s="127" t="s">
        <v>32357</v>
      </c>
    </row>
    <row r="926" spans="1:5" ht="13.15" x14ac:dyDescent="0.25">
      <c r="A926" s="126">
        <v>43429</v>
      </c>
      <c r="B926" s="126" t="s">
        <v>32358</v>
      </c>
      <c r="C926" s="126" t="s">
        <v>30580</v>
      </c>
      <c r="D926" s="126" t="s">
        <v>30584</v>
      </c>
      <c r="E926" s="127" t="s">
        <v>32359</v>
      </c>
    </row>
    <row r="927" spans="1:5" ht="13.15" x14ac:dyDescent="0.25">
      <c r="A927" s="126">
        <v>43430</v>
      </c>
      <c r="B927" s="126" t="s">
        <v>32360</v>
      </c>
      <c r="C927" s="126" t="s">
        <v>30580</v>
      </c>
      <c r="D927" s="126" t="s">
        <v>30584</v>
      </c>
      <c r="E927" s="127" t="s">
        <v>32361</v>
      </c>
    </row>
    <row r="928" spans="1:5" ht="13.15" x14ac:dyDescent="0.25">
      <c r="A928" s="126">
        <v>43431</v>
      </c>
      <c r="B928" s="126" t="s">
        <v>32362</v>
      </c>
      <c r="C928" s="126" t="s">
        <v>30580</v>
      </c>
      <c r="D928" s="126" t="s">
        <v>30584</v>
      </c>
      <c r="E928" s="127" t="s">
        <v>32363</v>
      </c>
    </row>
    <row r="929" spans="1:5" ht="13.15" x14ac:dyDescent="0.25">
      <c r="A929" s="126">
        <v>43432</v>
      </c>
      <c r="B929" s="126" t="s">
        <v>32364</v>
      </c>
      <c r="C929" s="126" t="s">
        <v>30580</v>
      </c>
      <c r="D929" s="126" t="s">
        <v>30584</v>
      </c>
      <c r="E929" s="127" t="s">
        <v>32365</v>
      </c>
    </row>
    <row r="930" spans="1:5" ht="13.15" x14ac:dyDescent="0.25">
      <c r="A930" s="126">
        <v>43433</v>
      </c>
      <c r="B930" s="126" t="s">
        <v>32366</v>
      </c>
      <c r="C930" s="126" t="s">
        <v>30580</v>
      </c>
      <c r="D930" s="126" t="s">
        <v>30584</v>
      </c>
      <c r="E930" s="127" t="s">
        <v>32367</v>
      </c>
    </row>
    <row r="931" spans="1:5" ht="13.15" x14ac:dyDescent="0.25">
      <c r="A931" s="126">
        <v>43094</v>
      </c>
      <c r="B931" s="126" t="s">
        <v>32368</v>
      </c>
      <c r="C931" s="126" t="s">
        <v>30580</v>
      </c>
      <c r="D931" s="126" t="s">
        <v>30584</v>
      </c>
      <c r="E931" s="127" t="s">
        <v>32369</v>
      </c>
    </row>
    <row r="932" spans="1:5" ht="13.15" x14ac:dyDescent="0.25">
      <c r="A932" s="126">
        <v>43093</v>
      </c>
      <c r="B932" s="126" t="s">
        <v>32370</v>
      </c>
      <c r="C932" s="126" t="s">
        <v>30580</v>
      </c>
      <c r="D932" s="126" t="s">
        <v>30584</v>
      </c>
      <c r="E932" s="127" t="s">
        <v>32371</v>
      </c>
    </row>
    <row r="933" spans="1:5" ht="13.15" x14ac:dyDescent="0.25">
      <c r="A933" s="126">
        <v>1030</v>
      </c>
      <c r="B933" s="126" t="s">
        <v>32372</v>
      </c>
      <c r="C933" s="126" t="s">
        <v>30580</v>
      </c>
      <c r="D933" s="126" t="s">
        <v>30581</v>
      </c>
      <c r="E933" s="127" t="s">
        <v>32373</v>
      </c>
    </row>
    <row r="934" spans="1:5" ht="13.15" x14ac:dyDescent="0.25">
      <c r="A934" s="126">
        <v>11694</v>
      </c>
      <c r="B934" s="126" t="s">
        <v>32374</v>
      </c>
      <c r="C934" s="126" t="s">
        <v>30580</v>
      </c>
      <c r="D934" s="126" t="s">
        <v>30584</v>
      </c>
      <c r="E934" s="127" t="s">
        <v>32375</v>
      </c>
    </row>
    <row r="935" spans="1:5" ht="13.15" x14ac:dyDescent="0.25">
      <c r="A935" s="126">
        <v>11881</v>
      </c>
      <c r="B935" s="126" t="s">
        <v>32376</v>
      </c>
      <c r="C935" s="126" t="s">
        <v>30580</v>
      </c>
      <c r="D935" s="126" t="s">
        <v>30584</v>
      </c>
      <c r="E935" s="127" t="s">
        <v>31109</v>
      </c>
    </row>
    <row r="936" spans="1:5" ht="13.15" x14ac:dyDescent="0.25">
      <c r="A936" s="126">
        <v>35277</v>
      </c>
      <c r="B936" s="126" t="s">
        <v>32377</v>
      </c>
      <c r="C936" s="126" t="s">
        <v>30580</v>
      </c>
      <c r="D936" s="126" t="s">
        <v>30584</v>
      </c>
      <c r="E936" s="127" t="s">
        <v>32378</v>
      </c>
    </row>
    <row r="937" spans="1:5" ht="13.15" x14ac:dyDescent="0.25">
      <c r="A937" s="126">
        <v>10521</v>
      </c>
      <c r="B937" s="126" t="s">
        <v>32379</v>
      </c>
      <c r="C937" s="126" t="s">
        <v>30580</v>
      </c>
      <c r="D937" s="126" t="s">
        <v>30584</v>
      </c>
      <c r="E937" s="127" t="s">
        <v>32380</v>
      </c>
    </row>
    <row r="938" spans="1:5" ht="13.15" x14ac:dyDescent="0.25">
      <c r="A938" s="126">
        <v>10885</v>
      </c>
      <c r="B938" s="126" t="s">
        <v>32381</v>
      </c>
      <c r="C938" s="126" t="s">
        <v>30580</v>
      </c>
      <c r="D938" s="126" t="s">
        <v>30584</v>
      </c>
      <c r="E938" s="127" t="s">
        <v>32382</v>
      </c>
    </row>
    <row r="939" spans="1:5" ht="13.15" x14ac:dyDescent="0.25">
      <c r="A939" s="126">
        <v>20962</v>
      </c>
      <c r="B939" s="126" t="s">
        <v>32383</v>
      </c>
      <c r="C939" s="126" t="s">
        <v>30580</v>
      </c>
      <c r="D939" s="126" t="s">
        <v>30581</v>
      </c>
      <c r="E939" s="127" t="s">
        <v>32384</v>
      </c>
    </row>
    <row r="940" spans="1:5" ht="13.15" x14ac:dyDescent="0.25">
      <c r="A940" s="126">
        <v>20963</v>
      </c>
      <c r="B940" s="126" t="s">
        <v>32385</v>
      </c>
      <c r="C940" s="126" t="s">
        <v>30580</v>
      </c>
      <c r="D940" s="126" t="s">
        <v>30584</v>
      </c>
      <c r="E940" s="127" t="s">
        <v>32386</v>
      </c>
    </row>
    <row r="941" spans="1:5" ht="13.15" x14ac:dyDescent="0.25">
      <c r="A941" s="126">
        <v>34643</v>
      </c>
      <c r="B941" s="126" t="s">
        <v>32387</v>
      </c>
      <c r="C941" s="126" t="s">
        <v>30580</v>
      </c>
      <c r="D941" s="126" t="s">
        <v>30584</v>
      </c>
      <c r="E941" s="127" t="s">
        <v>32388</v>
      </c>
    </row>
    <row r="942" spans="1:5" ht="13.15" x14ac:dyDescent="0.25">
      <c r="A942" s="126">
        <v>41480</v>
      </c>
      <c r="B942" s="126" t="s">
        <v>32389</v>
      </c>
      <c r="C942" s="126" t="s">
        <v>30580</v>
      </c>
      <c r="D942" s="126" t="s">
        <v>30584</v>
      </c>
      <c r="E942" s="127" t="s">
        <v>32390</v>
      </c>
    </row>
    <row r="943" spans="1:5" ht="13.15" x14ac:dyDescent="0.25">
      <c r="A943" s="126">
        <v>41474</v>
      </c>
      <c r="B943" s="126" t="s">
        <v>32391</v>
      </c>
      <c r="C943" s="126" t="s">
        <v>30580</v>
      </c>
      <c r="D943" s="126" t="s">
        <v>30584</v>
      </c>
      <c r="E943" s="127" t="s">
        <v>32392</v>
      </c>
    </row>
    <row r="944" spans="1:5" ht="13.15" x14ac:dyDescent="0.25">
      <c r="A944" s="126">
        <v>41475</v>
      </c>
      <c r="B944" s="126" t="s">
        <v>32393</v>
      </c>
      <c r="C944" s="126" t="s">
        <v>30580</v>
      </c>
      <c r="D944" s="126" t="s">
        <v>30584</v>
      </c>
      <c r="E944" s="127" t="s">
        <v>32394</v>
      </c>
    </row>
    <row r="945" spans="1:5" ht="13.15" x14ac:dyDescent="0.25">
      <c r="A945" s="126">
        <v>41476</v>
      </c>
      <c r="B945" s="126" t="s">
        <v>32395</v>
      </c>
      <c r="C945" s="126" t="s">
        <v>30580</v>
      </c>
      <c r="D945" s="126" t="s">
        <v>30584</v>
      </c>
      <c r="E945" s="127" t="s">
        <v>32396</v>
      </c>
    </row>
    <row r="946" spans="1:5" ht="13.15" x14ac:dyDescent="0.25">
      <c r="A946" s="126">
        <v>2555</v>
      </c>
      <c r="B946" s="126" t="s">
        <v>32397</v>
      </c>
      <c r="C946" s="126" t="s">
        <v>30580</v>
      </c>
      <c r="D946" s="126" t="s">
        <v>30584</v>
      </c>
      <c r="E946" s="127" t="s">
        <v>32398</v>
      </c>
    </row>
    <row r="947" spans="1:5" ht="13.15" x14ac:dyDescent="0.25">
      <c r="A947" s="126">
        <v>2556</v>
      </c>
      <c r="B947" s="126" t="s">
        <v>32399</v>
      </c>
      <c r="C947" s="126" t="s">
        <v>30580</v>
      </c>
      <c r="D947" s="126" t="s">
        <v>30584</v>
      </c>
      <c r="E947" s="127" t="s">
        <v>32400</v>
      </c>
    </row>
    <row r="948" spans="1:5" ht="13.15" x14ac:dyDescent="0.25">
      <c r="A948" s="126">
        <v>2557</v>
      </c>
      <c r="B948" s="126" t="s">
        <v>32401</v>
      </c>
      <c r="C948" s="126" t="s">
        <v>30580</v>
      </c>
      <c r="D948" s="126" t="s">
        <v>30584</v>
      </c>
      <c r="E948" s="127" t="s">
        <v>30959</v>
      </c>
    </row>
    <row r="949" spans="1:5" ht="13.15" x14ac:dyDescent="0.25">
      <c r="A949" s="126">
        <v>10569</v>
      </c>
      <c r="B949" s="126" t="s">
        <v>32402</v>
      </c>
      <c r="C949" s="126" t="s">
        <v>30580</v>
      </c>
      <c r="D949" s="126" t="s">
        <v>30584</v>
      </c>
      <c r="E949" s="127" t="s">
        <v>30959</v>
      </c>
    </row>
    <row r="950" spans="1:5" ht="13.15" x14ac:dyDescent="0.25">
      <c r="A950" s="126">
        <v>39810</v>
      </c>
      <c r="B950" s="126" t="s">
        <v>32403</v>
      </c>
      <c r="C950" s="126" t="s">
        <v>30580</v>
      </c>
      <c r="D950" s="126" t="s">
        <v>30584</v>
      </c>
      <c r="E950" s="127" t="s">
        <v>32404</v>
      </c>
    </row>
    <row r="951" spans="1:5" ht="13.15" x14ac:dyDescent="0.25">
      <c r="A951" s="126">
        <v>39811</v>
      </c>
      <c r="B951" s="126" t="s">
        <v>32405</v>
      </c>
      <c r="C951" s="126" t="s">
        <v>30580</v>
      </c>
      <c r="D951" s="126" t="s">
        <v>30584</v>
      </c>
      <c r="E951" s="127" t="s">
        <v>32406</v>
      </c>
    </row>
    <row r="952" spans="1:5" ht="13.15" x14ac:dyDescent="0.25">
      <c r="A952" s="126">
        <v>39812</v>
      </c>
      <c r="B952" s="126" t="s">
        <v>32407</v>
      </c>
      <c r="C952" s="126" t="s">
        <v>30580</v>
      </c>
      <c r="D952" s="126" t="s">
        <v>30584</v>
      </c>
      <c r="E952" s="127" t="s">
        <v>32408</v>
      </c>
    </row>
    <row r="953" spans="1:5" ht="13.15" x14ac:dyDescent="0.25">
      <c r="A953" s="126">
        <v>43096</v>
      </c>
      <c r="B953" s="126" t="s">
        <v>32409</v>
      </c>
      <c r="C953" s="126" t="s">
        <v>30580</v>
      </c>
      <c r="D953" s="126" t="s">
        <v>30584</v>
      </c>
      <c r="E953" s="127" t="s">
        <v>32410</v>
      </c>
    </row>
    <row r="954" spans="1:5" ht="13.15" x14ac:dyDescent="0.25">
      <c r="A954" s="126">
        <v>43102</v>
      </c>
      <c r="B954" s="126" t="s">
        <v>32411</v>
      </c>
      <c r="C954" s="126" t="s">
        <v>30580</v>
      </c>
      <c r="D954" s="126" t="s">
        <v>30584</v>
      </c>
      <c r="E954" s="127" t="s">
        <v>32412</v>
      </c>
    </row>
    <row r="955" spans="1:5" ht="13.15" x14ac:dyDescent="0.25">
      <c r="A955" s="126">
        <v>43103</v>
      </c>
      <c r="B955" s="126" t="s">
        <v>32413</v>
      </c>
      <c r="C955" s="126" t="s">
        <v>30580</v>
      </c>
      <c r="D955" s="126" t="s">
        <v>30584</v>
      </c>
      <c r="E955" s="127" t="s">
        <v>32414</v>
      </c>
    </row>
    <row r="956" spans="1:5" ht="13.15" x14ac:dyDescent="0.25">
      <c r="A956" s="126">
        <v>43098</v>
      </c>
      <c r="B956" s="126" t="s">
        <v>32415</v>
      </c>
      <c r="C956" s="126" t="s">
        <v>30580</v>
      </c>
      <c r="D956" s="126" t="s">
        <v>30584</v>
      </c>
      <c r="E956" s="127" t="s">
        <v>32416</v>
      </c>
    </row>
    <row r="957" spans="1:5" ht="13.15" x14ac:dyDescent="0.25">
      <c r="A957" s="126">
        <v>43097</v>
      </c>
      <c r="B957" s="126" t="s">
        <v>32417</v>
      </c>
      <c r="C957" s="126" t="s">
        <v>30580</v>
      </c>
      <c r="D957" s="126" t="s">
        <v>30584</v>
      </c>
      <c r="E957" s="127" t="s">
        <v>32418</v>
      </c>
    </row>
    <row r="958" spans="1:5" ht="13.15" x14ac:dyDescent="0.25">
      <c r="A958" s="126">
        <v>43104</v>
      </c>
      <c r="B958" s="126" t="s">
        <v>32419</v>
      </c>
      <c r="C958" s="126" t="s">
        <v>30580</v>
      </c>
      <c r="D958" s="126" t="s">
        <v>30584</v>
      </c>
      <c r="E958" s="127" t="s">
        <v>32420</v>
      </c>
    </row>
    <row r="959" spans="1:5" ht="13.15" x14ac:dyDescent="0.25">
      <c r="A959" s="126">
        <v>39771</v>
      </c>
      <c r="B959" s="126" t="s">
        <v>32421</v>
      </c>
      <c r="C959" s="126" t="s">
        <v>30580</v>
      </c>
      <c r="D959" s="126" t="s">
        <v>30584</v>
      </c>
      <c r="E959" s="127" t="s">
        <v>32422</v>
      </c>
    </row>
    <row r="960" spans="1:5" ht="13.15" x14ac:dyDescent="0.25">
      <c r="A960" s="126">
        <v>39772</v>
      </c>
      <c r="B960" s="126" t="s">
        <v>32423</v>
      </c>
      <c r="C960" s="126" t="s">
        <v>30580</v>
      </c>
      <c r="D960" s="126" t="s">
        <v>30584</v>
      </c>
      <c r="E960" s="127" t="s">
        <v>32424</v>
      </c>
    </row>
    <row r="961" spans="1:5" ht="13.15" x14ac:dyDescent="0.25">
      <c r="A961" s="126">
        <v>39773</v>
      </c>
      <c r="B961" s="126" t="s">
        <v>32425</v>
      </c>
      <c r="C961" s="126" t="s">
        <v>30580</v>
      </c>
      <c r="D961" s="126" t="s">
        <v>30584</v>
      </c>
      <c r="E961" s="127" t="s">
        <v>32426</v>
      </c>
    </row>
    <row r="962" spans="1:5" ht="13.15" x14ac:dyDescent="0.25">
      <c r="A962" s="126">
        <v>39774</v>
      </c>
      <c r="B962" s="126" t="s">
        <v>32427</v>
      </c>
      <c r="C962" s="126" t="s">
        <v>30580</v>
      </c>
      <c r="D962" s="126" t="s">
        <v>30584</v>
      </c>
      <c r="E962" s="127" t="s">
        <v>32428</v>
      </c>
    </row>
    <row r="963" spans="1:5" ht="13.15" x14ac:dyDescent="0.25">
      <c r="A963" s="126">
        <v>39775</v>
      </c>
      <c r="B963" s="126" t="s">
        <v>32429</v>
      </c>
      <c r="C963" s="126" t="s">
        <v>30580</v>
      </c>
      <c r="D963" s="126" t="s">
        <v>30584</v>
      </c>
      <c r="E963" s="127" t="s">
        <v>32430</v>
      </c>
    </row>
    <row r="964" spans="1:5" ht="13.15" x14ac:dyDescent="0.25">
      <c r="A964" s="126">
        <v>39776</v>
      </c>
      <c r="B964" s="126" t="s">
        <v>32431</v>
      </c>
      <c r="C964" s="126" t="s">
        <v>30580</v>
      </c>
      <c r="D964" s="126" t="s">
        <v>30584</v>
      </c>
      <c r="E964" s="127" t="s">
        <v>32432</v>
      </c>
    </row>
    <row r="965" spans="1:5" ht="13.15" x14ac:dyDescent="0.25">
      <c r="A965" s="126">
        <v>39777</v>
      </c>
      <c r="B965" s="126" t="s">
        <v>32433</v>
      </c>
      <c r="C965" s="126" t="s">
        <v>30580</v>
      </c>
      <c r="D965" s="126" t="s">
        <v>30584</v>
      </c>
      <c r="E965" s="127" t="s">
        <v>32434</v>
      </c>
    </row>
    <row r="966" spans="1:5" ht="13.15" x14ac:dyDescent="0.25">
      <c r="A966" s="126">
        <v>20254</v>
      </c>
      <c r="B966" s="126" t="s">
        <v>32435</v>
      </c>
      <c r="C966" s="126" t="s">
        <v>30580</v>
      </c>
      <c r="D966" s="126" t="s">
        <v>30584</v>
      </c>
      <c r="E966" s="127" t="s">
        <v>32436</v>
      </c>
    </row>
    <row r="967" spans="1:5" ht="13.15" x14ac:dyDescent="0.25">
      <c r="A967" s="126">
        <v>20253</v>
      </c>
      <c r="B967" s="126" t="s">
        <v>32437</v>
      </c>
      <c r="C967" s="126" t="s">
        <v>30580</v>
      </c>
      <c r="D967" s="126" t="s">
        <v>30584</v>
      </c>
      <c r="E967" s="127" t="s">
        <v>32438</v>
      </c>
    </row>
    <row r="968" spans="1:5" ht="13.15" x14ac:dyDescent="0.25">
      <c r="A968" s="126">
        <v>11247</v>
      </c>
      <c r="B968" s="126" t="s">
        <v>32439</v>
      </c>
      <c r="C968" s="126" t="s">
        <v>30580</v>
      </c>
      <c r="D968" s="126" t="s">
        <v>30584</v>
      </c>
      <c r="E968" s="127" t="s">
        <v>32440</v>
      </c>
    </row>
    <row r="969" spans="1:5" ht="13.15" x14ac:dyDescent="0.25">
      <c r="A969" s="126">
        <v>11250</v>
      </c>
      <c r="B969" s="126" t="s">
        <v>32441</v>
      </c>
      <c r="C969" s="126" t="s">
        <v>30580</v>
      </c>
      <c r="D969" s="126" t="s">
        <v>30584</v>
      </c>
      <c r="E969" s="127" t="s">
        <v>32442</v>
      </c>
    </row>
    <row r="970" spans="1:5" ht="13.15" x14ac:dyDescent="0.25">
      <c r="A970" s="126">
        <v>11249</v>
      </c>
      <c r="B970" s="126" t="s">
        <v>32443</v>
      </c>
      <c r="C970" s="126" t="s">
        <v>30580</v>
      </c>
      <c r="D970" s="126" t="s">
        <v>30584</v>
      </c>
      <c r="E970" s="127" t="s">
        <v>32444</v>
      </c>
    </row>
    <row r="971" spans="1:5" ht="13.15" x14ac:dyDescent="0.25">
      <c r="A971" s="126">
        <v>11251</v>
      </c>
      <c r="B971" s="126" t="s">
        <v>32445</v>
      </c>
      <c r="C971" s="126" t="s">
        <v>30580</v>
      </c>
      <c r="D971" s="126" t="s">
        <v>30584</v>
      </c>
      <c r="E971" s="127" t="s">
        <v>32446</v>
      </c>
    </row>
    <row r="972" spans="1:5" ht="13.15" x14ac:dyDescent="0.25">
      <c r="A972" s="126">
        <v>11253</v>
      </c>
      <c r="B972" s="126" t="s">
        <v>32447</v>
      </c>
      <c r="C972" s="126" t="s">
        <v>30580</v>
      </c>
      <c r="D972" s="126" t="s">
        <v>30584</v>
      </c>
      <c r="E972" s="127" t="s">
        <v>32448</v>
      </c>
    </row>
    <row r="973" spans="1:5" ht="13.15" x14ac:dyDescent="0.25">
      <c r="A973" s="126">
        <v>11255</v>
      </c>
      <c r="B973" s="126" t="s">
        <v>32449</v>
      </c>
      <c r="C973" s="126" t="s">
        <v>30580</v>
      </c>
      <c r="D973" s="126" t="s">
        <v>30584</v>
      </c>
      <c r="E973" s="127" t="s">
        <v>32450</v>
      </c>
    </row>
    <row r="974" spans="1:5" ht="13.15" x14ac:dyDescent="0.25">
      <c r="A974" s="126">
        <v>14055</v>
      </c>
      <c r="B974" s="126" t="s">
        <v>32451</v>
      </c>
      <c r="C974" s="126" t="s">
        <v>30580</v>
      </c>
      <c r="D974" s="126" t="s">
        <v>30584</v>
      </c>
      <c r="E974" s="127" t="s">
        <v>32452</v>
      </c>
    </row>
    <row r="975" spans="1:5" ht="13.15" x14ac:dyDescent="0.25">
      <c r="A975" s="126">
        <v>11256</v>
      </c>
      <c r="B975" s="126" t="s">
        <v>32453</v>
      </c>
      <c r="C975" s="126" t="s">
        <v>30580</v>
      </c>
      <c r="D975" s="126" t="s">
        <v>30584</v>
      </c>
      <c r="E975" s="127" t="s">
        <v>32454</v>
      </c>
    </row>
    <row r="976" spans="1:5" ht="13.15" x14ac:dyDescent="0.25">
      <c r="A976" s="126">
        <v>1872</v>
      </c>
      <c r="B976" s="126" t="s">
        <v>32455</v>
      </c>
      <c r="C976" s="126" t="s">
        <v>30580</v>
      </c>
      <c r="D976" s="126" t="s">
        <v>30584</v>
      </c>
      <c r="E976" s="127" t="s">
        <v>31267</v>
      </c>
    </row>
    <row r="977" spans="1:5" ht="13.15" x14ac:dyDescent="0.25">
      <c r="A977" s="126">
        <v>1873</v>
      </c>
      <c r="B977" s="126" t="s">
        <v>32456</v>
      </c>
      <c r="C977" s="126" t="s">
        <v>30580</v>
      </c>
      <c r="D977" s="126" t="s">
        <v>30584</v>
      </c>
      <c r="E977" s="127" t="s">
        <v>32457</v>
      </c>
    </row>
    <row r="978" spans="1:5" ht="13.15" x14ac:dyDescent="0.25">
      <c r="A978" s="126">
        <v>39693</v>
      </c>
      <c r="B978" s="126" t="s">
        <v>32458</v>
      </c>
      <c r="C978" s="126" t="s">
        <v>30580</v>
      </c>
      <c r="D978" s="126" t="s">
        <v>30584</v>
      </c>
      <c r="E978" s="127" t="s">
        <v>32459</v>
      </c>
    </row>
    <row r="979" spans="1:5" ht="13.15" x14ac:dyDescent="0.25">
      <c r="A979" s="126">
        <v>39692</v>
      </c>
      <c r="B979" s="126" t="s">
        <v>32460</v>
      </c>
      <c r="C979" s="126" t="s">
        <v>30580</v>
      </c>
      <c r="D979" s="126" t="s">
        <v>30584</v>
      </c>
      <c r="E979" s="127" t="s">
        <v>32461</v>
      </c>
    </row>
    <row r="980" spans="1:5" ht="13.15" x14ac:dyDescent="0.25">
      <c r="A980" s="126">
        <v>1062</v>
      </c>
      <c r="B980" s="126" t="s">
        <v>32462</v>
      </c>
      <c r="C980" s="126" t="s">
        <v>30580</v>
      </c>
      <c r="D980" s="126" t="s">
        <v>30584</v>
      </c>
      <c r="E980" s="127" t="s">
        <v>32463</v>
      </c>
    </row>
    <row r="981" spans="1:5" ht="13.15" x14ac:dyDescent="0.25">
      <c r="A981" s="126">
        <v>39686</v>
      </c>
      <c r="B981" s="126" t="s">
        <v>32464</v>
      </c>
      <c r="C981" s="126" t="s">
        <v>30580</v>
      </c>
      <c r="D981" s="126" t="s">
        <v>30584</v>
      </c>
      <c r="E981" s="127" t="s">
        <v>32465</v>
      </c>
    </row>
    <row r="982" spans="1:5" ht="13.15" x14ac:dyDescent="0.25">
      <c r="A982" s="126">
        <v>43095</v>
      </c>
      <c r="B982" s="126" t="s">
        <v>32466</v>
      </c>
      <c r="C982" s="126" t="s">
        <v>30580</v>
      </c>
      <c r="D982" s="126" t="s">
        <v>30584</v>
      </c>
      <c r="E982" s="127" t="s">
        <v>32467</v>
      </c>
    </row>
    <row r="983" spans="1:5" ht="13.15" x14ac:dyDescent="0.25">
      <c r="A983" s="126">
        <v>1871</v>
      </c>
      <c r="B983" s="126" t="s">
        <v>32468</v>
      </c>
      <c r="C983" s="126" t="s">
        <v>30580</v>
      </c>
      <c r="D983" s="126" t="s">
        <v>30584</v>
      </c>
      <c r="E983" s="127" t="s">
        <v>30975</v>
      </c>
    </row>
    <row r="984" spans="1:5" ht="13.15" x14ac:dyDescent="0.25">
      <c r="A984" s="126">
        <v>12001</v>
      </c>
      <c r="B984" s="126" t="s">
        <v>32469</v>
      </c>
      <c r="C984" s="126" t="s">
        <v>30580</v>
      </c>
      <c r="D984" s="126" t="s">
        <v>30584</v>
      </c>
      <c r="E984" s="127" t="s">
        <v>30953</v>
      </c>
    </row>
    <row r="985" spans="1:5" ht="13.15" x14ac:dyDescent="0.25">
      <c r="A985" s="126">
        <v>11882</v>
      </c>
      <c r="B985" s="126" t="s">
        <v>32470</v>
      </c>
      <c r="C985" s="126" t="s">
        <v>30580</v>
      </c>
      <c r="D985" s="126" t="s">
        <v>30584</v>
      </c>
      <c r="E985" s="127" t="s">
        <v>32471</v>
      </c>
    </row>
    <row r="986" spans="1:5" ht="13.15" x14ac:dyDescent="0.25">
      <c r="A986" s="126">
        <v>1068</v>
      </c>
      <c r="B986" s="126" t="s">
        <v>32472</v>
      </c>
      <c r="C986" s="126" t="s">
        <v>30580</v>
      </c>
      <c r="D986" s="126" t="s">
        <v>30584</v>
      </c>
      <c r="E986" s="127" t="s">
        <v>32473</v>
      </c>
    </row>
    <row r="987" spans="1:5" ht="13.15" x14ac:dyDescent="0.25">
      <c r="A987" s="126">
        <v>39690</v>
      </c>
      <c r="B987" s="126" t="s">
        <v>32474</v>
      </c>
      <c r="C987" s="126" t="s">
        <v>30580</v>
      </c>
      <c r="D987" s="126" t="s">
        <v>30584</v>
      </c>
      <c r="E987" s="127" t="s">
        <v>32475</v>
      </c>
    </row>
    <row r="988" spans="1:5" ht="13.15" x14ac:dyDescent="0.25">
      <c r="A988" s="126">
        <v>39691</v>
      </c>
      <c r="B988" s="126" t="s">
        <v>32476</v>
      </c>
      <c r="C988" s="126" t="s">
        <v>30580</v>
      </c>
      <c r="D988" s="126" t="s">
        <v>30584</v>
      </c>
      <c r="E988" s="127" t="s">
        <v>32477</v>
      </c>
    </row>
    <row r="989" spans="1:5" ht="13.15" x14ac:dyDescent="0.25">
      <c r="A989" s="126">
        <v>39808</v>
      </c>
      <c r="B989" s="126" t="s">
        <v>32478</v>
      </c>
      <c r="C989" s="126" t="s">
        <v>30580</v>
      </c>
      <c r="D989" s="126" t="s">
        <v>30584</v>
      </c>
      <c r="E989" s="127" t="s">
        <v>32479</v>
      </c>
    </row>
    <row r="990" spans="1:5" ht="13.15" x14ac:dyDescent="0.25">
      <c r="A990" s="126">
        <v>39809</v>
      </c>
      <c r="B990" s="126" t="s">
        <v>32480</v>
      </c>
      <c r="C990" s="126" t="s">
        <v>30580</v>
      </c>
      <c r="D990" s="126" t="s">
        <v>30584</v>
      </c>
      <c r="E990" s="127" t="s">
        <v>32481</v>
      </c>
    </row>
    <row r="991" spans="1:5" ht="13.15" x14ac:dyDescent="0.25">
      <c r="A991" s="126">
        <v>43439</v>
      </c>
      <c r="B991" s="126" t="s">
        <v>32482</v>
      </c>
      <c r="C991" s="126" t="s">
        <v>30580</v>
      </c>
      <c r="D991" s="126" t="s">
        <v>30584</v>
      </c>
      <c r="E991" s="127" t="s">
        <v>32483</v>
      </c>
    </row>
    <row r="992" spans="1:5" ht="13.15" x14ac:dyDescent="0.25">
      <c r="A992" s="126">
        <v>5103</v>
      </c>
      <c r="B992" s="126" t="s">
        <v>32484</v>
      </c>
      <c r="C992" s="126" t="s">
        <v>30580</v>
      </c>
      <c r="D992" s="126" t="s">
        <v>30584</v>
      </c>
      <c r="E992" s="127" t="s">
        <v>32485</v>
      </c>
    </row>
    <row r="993" spans="1:5" ht="13.15" x14ac:dyDescent="0.25">
      <c r="A993" s="126">
        <v>11880</v>
      </c>
      <c r="B993" s="126" t="s">
        <v>32486</v>
      </c>
      <c r="C993" s="126" t="s">
        <v>30580</v>
      </c>
      <c r="D993" s="126" t="s">
        <v>30584</v>
      </c>
      <c r="E993" s="127" t="s">
        <v>32487</v>
      </c>
    </row>
    <row r="994" spans="1:5" ht="13.15" x14ac:dyDescent="0.25">
      <c r="A994" s="126">
        <v>11714</v>
      </c>
      <c r="B994" s="126" t="s">
        <v>32488</v>
      </c>
      <c r="C994" s="126" t="s">
        <v>30580</v>
      </c>
      <c r="D994" s="126" t="s">
        <v>30584</v>
      </c>
      <c r="E994" s="127" t="s">
        <v>32489</v>
      </c>
    </row>
    <row r="995" spans="1:5" ht="13.15" x14ac:dyDescent="0.25">
      <c r="A995" s="126">
        <v>11712</v>
      </c>
      <c r="B995" s="126" t="s">
        <v>32490</v>
      </c>
      <c r="C995" s="126" t="s">
        <v>30580</v>
      </c>
      <c r="D995" s="126" t="s">
        <v>30581</v>
      </c>
      <c r="E995" s="127" t="s">
        <v>32491</v>
      </c>
    </row>
    <row r="996" spans="1:5" ht="13.15" x14ac:dyDescent="0.25">
      <c r="A996" s="126">
        <v>11717</v>
      </c>
      <c r="B996" s="126" t="s">
        <v>32492</v>
      </c>
      <c r="C996" s="126" t="s">
        <v>30580</v>
      </c>
      <c r="D996" s="126" t="s">
        <v>30584</v>
      </c>
      <c r="E996" s="127" t="s">
        <v>32493</v>
      </c>
    </row>
    <row r="997" spans="1:5" ht="13.15" x14ac:dyDescent="0.25">
      <c r="A997" s="126">
        <v>1106</v>
      </c>
      <c r="B997" s="126" t="s">
        <v>32494</v>
      </c>
      <c r="C997" s="126" t="s">
        <v>30700</v>
      </c>
      <c r="D997" s="126" t="s">
        <v>30581</v>
      </c>
      <c r="E997" s="127" t="s">
        <v>32495</v>
      </c>
    </row>
    <row r="998" spans="1:5" ht="13.15" x14ac:dyDescent="0.25">
      <c r="A998" s="126">
        <v>11161</v>
      </c>
      <c r="B998" s="126" t="s">
        <v>32496</v>
      </c>
      <c r="C998" s="126" t="s">
        <v>30700</v>
      </c>
      <c r="D998" s="126" t="s">
        <v>30584</v>
      </c>
      <c r="E998" s="127" t="s">
        <v>32497</v>
      </c>
    </row>
    <row r="999" spans="1:5" ht="13.15" x14ac:dyDescent="0.25">
      <c r="A999" s="126">
        <v>1107</v>
      </c>
      <c r="B999" s="126" t="s">
        <v>32498</v>
      </c>
      <c r="C999" s="126" t="s">
        <v>30700</v>
      </c>
      <c r="D999" s="126" t="s">
        <v>30584</v>
      </c>
      <c r="E999" s="127" t="s">
        <v>31770</v>
      </c>
    </row>
    <row r="1000" spans="1:5" ht="13.15" x14ac:dyDescent="0.25">
      <c r="A1000" s="126">
        <v>44479</v>
      </c>
      <c r="B1000" s="126" t="s">
        <v>32499</v>
      </c>
      <c r="C1000" s="126" t="s">
        <v>30700</v>
      </c>
      <c r="D1000" s="126" t="s">
        <v>30584</v>
      </c>
      <c r="E1000" s="127" t="s">
        <v>32500</v>
      </c>
    </row>
    <row r="1001" spans="1:5" ht="13.15" x14ac:dyDescent="0.25">
      <c r="A1001" s="126">
        <v>41068</v>
      </c>
      <c r="B1001" s="126" t="s">
        <v>32501</v>
      </c>
      <c r="C1001" s="126" t="s">
        <v>30927</v>
      </c>
      <c r="D1001" s="126" t="s">
        <v>30584</v>
      </c>
      <c r="E1001" s="127" t="s">
        <v>32502</v>
      </c>
    </row>
    <row r="1002" spans="1:5" ht="13.15" x14ac:dyDescent="0.25">
      <c r="A1002" s="126">
        <v>4759</v>
      </c>
      <c r="B1002" s="126" t="s">
        <v>32503</v>
      </c>
      <c r="C1002" s="126" t="s">
        <v>30924</v>
      </c>
      <c r="D1002" s="126" t="s">
        <v>30584</v>
      </c>
      <c r="E1002" s="127" t="s">
        <v>32504</v>
      </c>
    </row>
    <row r="1003" spans="1:5" ht="13.15" x14ac:dyDescent="0.25">
      <c r="A1003" s="126">
        <v>1108</v>
      </c>
      <c r="B1003" s="126" t="s">
        <v>32505</v>
      </c>
      <c r="C1003" s="126" t="s">
        <v>30601</v>
      </c>
      <c r="D1003" s="126" t="s">
        <v>30584</v>
      </c>
      <c r="E1003" s="127" t="s">
        <v>32506</v>
      </c>
    </row>
    <row r="1004" spans="1:5" ht="13.15" x14ac:dyDescent="0.25">
      <c r="A1004" s="126">
        <v>1117</v>
      </c>
      <c r="B1004" s="126" t="s">
        <v>32507</v>
      </c>
      <c r="C1004" s="126" t="s">
        <v>30601</v>
      </c>
      <c r="D1004" s="126" t="s">
        <v>30584</v>
      </c>
      <c r="E1004" s="127" t="s">
        <v>32508</v>
      </c>
    </row>
    <row r="1005" spans="1:5" ht="13.15" x14ac:dyDescent="0.25">
      <c r="A1005" s="126">
        <v>1118</v>
      </c>
      <c r="B1005" s="126" t="s">
        <v>32509</v>
      </c>
      <c r="C1005" s="126" t="s">
        <v>30601</v>
      </c>
      <c r="D1005" s="126" t="s">
        <v>30584</v>
      </c>
      <c r="E1005" s="127" t="s">
        <v>32510</v>
      </c>
    </row>
    <row r="1006" spans="1:5" ht="13.15" x14ac:dyDescent="0.25">
      <c r="A1006" s="126">
        <v>1110</v>
      </c>
      <c r="B1006" s="126" t="s">
        <v>32511</v>
      </c>
      <c r="C1006" s="126" t="s">
        <v>30601</v>
      </c>
      <c r="D1006" s="126" t="s">
        <v>30584</v>
      </c>
      <c r="E1006" s="127" t="s">
        <v>32510</v>
      </c>
    </row>
    <row r="1007" spans="1:5" ht="13.15" x14ac:dyDescent="0.25">
      <c r="A1007" s="126">
        <v>12618</v>
      </c>
      <c r="B1007" s="126" t="s">
        <v>32512</v>
      </c>
      <c r="C1007" s="126" t="s">
        <v>30580</v>
      </c>
      <c r="D1007" s="126" t="s">
        <v>30592</v>
      </c>
      <c r="E1007" s="127" t="s">
        <v>32513</v>
      </c>
    </row>
    <row r="1008" spans="1:5" ht="13.15" x14ac:dyDescent="0.25">
      <c r="A1008" s="126">
        <v>40784</v>
      </c>
      <c r="B1008" s="126" t="s">
        <v>32514</v>
      </c>
      <c r="C1008" s="126" t="s">
        <v>30601</v>
      </c>
      <c r="D1008" s="126" t="s">
        <v>30584</v>
      </c>
      <c r="E1008" s="127" t="s">
        <v>32515</v>
      </c>
    </row>
    <row r="1009" spans="1:5" ht="13.15" x14ac:dyDescent="0.25">
      <c r="A1009" s="126">
        <v>40782</v>
      </c>
      <c r="B1009" s="126" t="s">
        <v>32516</v>
      </c>
      <c r="C1009" s="126" t="s">
        <v>30601</v>
      </c>
      <c r="D1009" s="126" t="s">
        <v>30584</v>
      </c>
      <c r="E1009" s="127" t="s">
        <v>32517</v>
      </c>
    </row>
    <row r="1010" spans="1:5" ht="13.15" x14ac:dyDescent="0.25">
      <c r="A1010" s="126">
        <v>40783</v>
      </c>
      <c r="B1010" s="126" t="s">
        <v>32518</v>
      </c>
      <c r="C1010" s="126" t="s">
        <v>30601</v>
      </c>
      <c r="D1010" s="126" t="s">
        <v>30584</v>
      </c>
      <c r="E1010" s="127" t="s">
        <v>32519</v>
      </c>
    </row>
    <row r="1011" spans="1:5" ht="13.15" x14ac:dyDescent="0.25">
      <c r="A1011" s="126">
        <v>1109</v>
      </c>
      <c r="B1011" s="126" t="s">
        <v>32520</v>
      </c>
      <c r="C1011" s="126" t="s">
        <v>30601</v>
      </c>
      <c r="D1011" s="126" t="s">
        <v>30584</v>
      </c>
      <c r="E1011" s="127" t="s">
        <v>32506</v>
      </c>
    </row>
    <row r="1012" spans="1:5" ht="13.15" x14ac:dyDescent="0.25">
      <c r="A1012" s="126">
        <v>1119</v>
      </c>
      <c r="B1012" s="126" t="s">
        <v>32521</v>
      </c>
      <c r="C1012" s="126" t="s">
        <v>30601</v>
      </c>
      <c r="D1012" s="126" t="s">
        <v>30584</v>
      </c>
      <c r="E1012" s="127" t="s">
        <v>32522</v>
      </c>
    </row>
    <row r="1013" spans="1:5" ht="13.15" x14ac:dyDescent="0.25">
      <c r="A1013" s="126">
        <v>13115</v>
      </c>
      <c r="B1013" s="126" t="s">
        <v>32523</v>
      </c>
      <c r="C1013" s="126" t="s">
        <v>30601</v>
      </c>
      <c r="D1013" s="126" t="s">
        <v>30584</v>
      </c>
      <c r="E1013" s="127" t="s">
        <v>32524</v>
      </c>
    </row>
    <row r="1014" spans="1:5" ht="13.15" x14ac:dyDescent="0.25">
      <c r="A1014" s="126">
        <v>10541</v>
      </c>
      <c r="B1014" s="126" t="s">
        <v>32525</v>
      </c>
      <c r="C1014" s="126" t="s">
        <v>30601</v>
      </c>
      <c r="D1014" s="126" t="s">
        <v>30584</v>
      </c>
      <c r="E1014" s="127" t="s">
        <v>32526</v>
      </c>
    </row>
    <row r="1015" spans="1:5" ht="13.15" x14ac:dyDescent="0.25">
      <c r="A1015" s="126">
        <v>10542</v>
      </c>
      <c r="B1015" s="126" t="s">
        <v>32527</v>
      </c>
      <c r="C1015" s="126" t="s">
        <v>30601</v>
      </c>
      <c r="D1015" s="126" t="s">
        <v>30584</v>
      </c>
      <c r="E1015" s="127" t="s">
        <v>32528</v>
      </c>
    </row>
    <row r="1016" spans="1:5" ht="13.15" x14ac:dyDescent="0.25">
      <c r="A1016" s="126">
        <v>10543</v>
      </c>
      <c r="B1016" s="126" t="s">
        <v>32529</v>
      </c>
      <c r="C1016" s="126" t="s">
        <v>30601</v>
      </c>
      <c r="D1016" s="126" t="s">
        <v>30584</v>
      </c>
      <c r="E1016" s="127" t="s">
        <v>32530</v>
      </c>
    </row>
    <row r="1017" spans="1:5" ht="13.15" x14ac:dyDescent="0.25">
      <c r="A1017" s="126">
        <v>10544</v>
      </c>
      <c r="B1017" s="126" t="s">
        <v>32531</v>
      </c>
      <c r="C1017" s="126" t="s">
        <v>30601</v>
      </c>
      <c r="D1017" s="126" t="s">
        <v>30584</v>
      </c>
      <c r="E1017" s="127" t="s">
        <v>32532</v>
      </c>
    </row>
    <row r="1018" spans="1:5" ht="13.15" x14ac:dyDescent="0.25">
      <c r="A1018" s="126">
        <v>10545</v>
      </c>
      <c r="B1018" s="126" t="s">
        <v>32533</v>
      </c>
      <c r="C1018" s="126" t="s">
        <v>30601</v>
      </c>
      <c r="D1018" s="126" t="s">
        <v>30584</v>
      </c>
      <c r="E1018" s="127" t="s">
        <v>32534</v>
      </c>
    </row>
    <row r="1019" spans="1:5" ht="13.15" x14ac:dyDescent="0.25">
      <c r="A1019" s="126">
        <v>38365</v>
      </c>
      <c r="B1019" s="126" t="s">
        <v>32535</v>
      </c>
      <c r="C1019" s="126" t="s">
        <v>30591</v>
      </c>
      <c r="D1019" s="126" t="s">
        <v>30584</v>
      </c>
      <c r="E1019" s="127" t="s">
        <v>32536</v>
      </c>
    </row>
    <row r="1020" spans="1:5" ht="13.15" x14ac:dyDescent="0.25">
      <c r="A1020" s="126">
        <v>44056</v>
      </c>
      <c r="B1020" s="126" t="s">
        <v>32537</v>
      </c>
      <c r="C1020" s="126" t="s">
        <v>30580</v>
      </c>
      <c r="D1020" s="126" t="s">
        <v>30592</v>
      </c>
      <c r="E1020" s="127" t="s">
        <v>32538</v>
      </c>
    </row>
    <row r="1021" spans="1:5" ht="13.15" x14ac:dyDescent="0.25">
      <c r="A1021" s="126">
        <v>44057</v>
      </c>
      <c r="B1021" s="126" t="s">
        <v>32539</v>
      </c>
      <c r="C1021" s="126" t="s">
        <v>30580</v>
      </c>
      <c r="D1021" s="126" t="s">
        <v>30592</v>
      </c>
      <c r="E1021" s="127" t="s">
        <v>32540</v>
      </c>
    </row>
    <row r="1022" spans="1:5" ht="13.15" x14ac:dyDescent="0.25">
      <c r="A1022" s="126">
        <v>37754</v>
      </c>
      <c r="B1022" s="126" t="s">
        <v>32541</v>
      </c>
      <c r="C1022" s="126" t="s">
        <v>30580</v>
      </c>
      <c r="D1022" s="126" t="s">
        <v>30592</v>
      </c>
      <c r="E1022" s="127" t="s">
        <v>32542</v>
      </c>
    </row>
    <row r="1023" spans="1:5" ht="13.15" x14ac:dyDescent="0.25">
      <c r="A1023" s="126">
        <v>37757</v>
      </c>
      <c r="B1023" s="126" t="s">
        <v>32543</v>
      </c>
      <c r="C1023" s="126" t="s">
        <v>30580</v>
      </c>
      <c r="D1023" s="126" t="s">
        <v>30592</v>
      </c>
      <c r="E1023" s="127" t="s">
        <v>32544</v>
      </c>
    </row>
    <row r="1024" spans="1:5" ht="13.15" x14ac:dyDescent="0.25">
      <c r="A1024" s="126">
        <v>44058</v>
      </c>
      <c r="B1024" s="126" t="s">
        <v>32545</v>
      </c>
      <c r="C1024" s="126" t="s">
        <v>30580</v>
      </c>
      <c r="D1024" s="126" t="s">
        <v>30592</v>
      </c>
      <c r="E1024" s="127" t="s">
        <v>32546</v>
      </c>
    </row>
    <row r="1025" spans="1:5" ht="13.15" x14ac:dyDescent="0.25">
      <c r="A1025" s="126">
        <v>37752</v>
      </c>
      <c r="B1025" s="126" t="s">
        <v>32547</v>
      </c>
      <c r="C1025" s="126" t="s">
        <v>30580</v>
      </c>
      <c r="D1025" s="126" t="s">
        <v>30592</v>
      </c>
      <c r="E1025" s="127" t="s">
        <v>32548</v>
      </c>
    </row>
    <row r="1026" spans="1:5" ht="13.15" x14ac:dyDescent="0.25">
      <c r="A1026" s="126">
        <v>44059</v>
      </c>
      <c r="B1026" s="126" t="s">
        <v>32549</v>
      </c>
      <c r="C1026" s="126" t="s">
        <v>30580</v>
      </c>
      <c r="D1026" s="126" t="s">
        <v>30592</v>
      </c>
      <c r="E1026" s="127" t="s">
        <v>32550</v>
      </c>
    </row>
    <row r="1027" spans="1:5" ht="13.15" x14ac:dyDescent="0.25">
      <c r="A1027" s="126">
        <v>37750</v>
      </c>
      <c r="B1027" s="126" t="s">
        <v>32551</v>
      </c>
      <c r="C1027" s="126" t="s">
        <v>30580</v>
      </c>
      <c r="D1027" s="126" t="s">
        <v>30592</v>
      </c>
      <c r="E1027" s="127" t="s">
        <v>32552</v>
      </c>
    </row>
    <row r="1028" spans="1:5" ht="13.15" x14ac:dyDescent="0.25">
      <c r="A1028" s="126">
        <v>37758</v>
      </c>
      <c r="B1028" s="126" t="s">
        <v>32553</v>
      </c>
      <c r="C1028" s="126" t="s">
        <v>30580</v>
      </c>
      <c r="D1028" s="126" t="s">
        <v>30592</v>
      </c>
      <c r="E1028" s="127" t="s">
        <v>32554</v>
      </c>
    </row>
    <row r="1029" spans="1:5" ht="13.15" x14ac:dyDescent="0.25">
      <c r="A1029" s="126">
        <v>44060</v>
      </c>
      <c r="B1029" s="126" t="s">
        <v>32555</v>
      </c>
      <c r="C1029" s="126" t="s">
        <v>30580</v>
      </c>
      <c r="D1029" s="126" t="s">
        <v>30592</v>
      </c>
      <c r="E1029" s="127" t="s">
        <v>32556</v>
      </c>
    </row>
    <row r="1030" spans="1:5" ht="13.15" x14ac:dyDescent="0.25">
      <c r="A1030" s="126">
        <v>37749</v>
      </c>
      <c r="B1030" s="126" t="s">
        <v>32557</v>
      </c>
      <c r="C1030" s="126" t="s">
        <v>30580</v>
      </c>
      <c r="D1030" s="126" t="s">
        <v>30592</v>
      </c>
      <c r="E1030" s="127" t="s">
        <v>32558</v>
      </c>
    </row>
    <row r="1031" spans="1:5" ht="13.15" x14ac:dyDescent="0.25">
      <c r="A1031" s="126">
        <v>44061</v>
      </c>
      <c r="B1031" s="126" t="s">
        <v>32559</v>
      </c>
      <c r="C1031" s="126" t="s">
        <v>30580</v>
      </c>
      <c r="D1031" s="126" t="s">
        <v>30592</v>
      </c>
      <c r="E1031" s="127" t="s">
        <v>32560</v>
      </c>
    </row>
    <row r="1032" spans="1:5" ht="13.15" x14ac:dyDescent="0.25">
      <c r="A1032" s="126">
        <v>1159</v>
      </c>
      <c r="B1032" s="126" t="s">
        <v>32561</v>
      </c>
      <c r="C1032" s="126" t="s">
        <v>30580</v>
      </c>
      <c r="D1032" s="126" t="s">
        <v>30581</v>
      </c>
      <c r="E1032" s="127" t="s">
        <v>32562</v>
      </c>
    </row>
    <row r="1033" spans="1:5" ht="13.15" x14ac:dyDescent="0.25">
      <c r="A1033" s="126">
        <v>12114</v>
      </c>
      <c r="B1033" s="126" t="s">
        <v>32563</v>
      </c>
      <c r="C1033" s="126" t="s">
        <v>30580</v>
      </c>
      <c r="D1033" s="126" t="s">
        <v>30584</v>
      </c>
      <c r="E1033" s="127" t="s">
        <v>32564</v>
      </c>
    </row>
    <row r="1034" spans="1:5" ht="13.15" x14ac:dyDescent="0.25">
      <c r="A1034" s="126">
        <v>38106</v>
      </c>
      <c r="B1034" s="126" t="s">
        <v>32565</v>
      </c>
      <c r="C1034" s="126" t="s">
        <v>30580</v>
      </c>
      <c r="D1034" s="126" t="s">
        <v>30584</v>
      </c>
      <c r="E1034" s="127" t="s">
        <v>32566</v>
      </c>
    </row>
    <row r="1035" spans="1:5" ht="13.15" x14ac:dyDescent="0.25">
      <c r="A1035" s="126">
        <v>38085</v>
      </c>
      <c r="B1035" s="126" t="s">
        <v>32567</v>
      </c>
      <c r="C1035" s="126" t="s">
        <v>30580</v>
      </c>
      <c r="D1035" s="126" t="s">
        <v>30584</v>
      </c>
      <c r="E1035" s="127" t="s">
        <v>31848</v>
      </c>
    </row>
    <row r="1036" spans="1:5" ht="13.15" x14ac:dyDescent="0.25">
      <c r="A1036" s="126">
        <v>38599</v>
      </c>
      <c r="B1036" s="126" t="s">
        <v>32568</v>
      </c>
      <c r="C1036" s="126" t="s">
        <v>30580</v>
      </c>
      <c r="D1036" s="126" t="s">
        <v>30584</v>
      </c>
      <c r="E1036" s="127" t="s">
        <v>32569</v>
      </c>
    </row>
    <row r="1037" spans="1:5" ht="13.15" x14ac:dyDescent="0.25">
      <c r="A1037" s="126">
        <v>38596</v>
      </c>
      <c r="B1037" s="126" t="s">
        <v>32570</v>
      </c>
      <c r="C1037" s="126" t="s">
        <v>30580</v>
      </c>
      <c r="D1037" s="126" t="s">
        <v>30584</v>
      </c>
      <c r="E1037" s="127" t="s">
        <v>32571</v>
      </c>
    </row>
    <row r="1038" spans="1:5" ht="13.15" x14ac:dyDescent="0.25">
      <c r="A1038" s="126">
        <v>38600</v>
      </c>
      <c r="B1038" s="126" t="s">
        <v>32572</v>
      </c>
      <c r="C1038" s="126" t="s">
        <v>30580</v>
      </c>
      <c r="D1038" s="126" t="s">
        <v>30584</v>
      </c>
      <c r="E1038" s="127" t="s">
        <v>32573</v>
      </c>
    </row>
    <row r="1039" spans="1:5" ht="13.15" x14ac:dyDescent="0.25">
      <c r="A1039" s="126">
        <v>38597</v>
      </c>
      <c r="B1039" s="126" t="s">
        <v>32574</v>
      </c>
      <c r="C1039" s="126" t="s">
        <v>30580</v>
      </c>
      <c r="D1039" s="126" t="s">
        <v>30584</v>
      </c>
      <c r="E1039" s="127" t="s">
        <v>32575</v>
      </c>
    </row>
    <row r="1040" spans="1:5" ht="13.15" x14ac:dyDescent="0.25">
      <c r="A1040" s="126">
        <v>659</v>
      </c>
      <c r="B1040" s="126" t="s">
        <v>32576</v>
      </c>
      <c r="C1040" s="126" t="s">
        <v>30580</v>
      </c>
      <c r="D1040" s="126" t="s">
        <v>30584</v>
      </c>
      <c r="E1040" s="127" t="s">
        <v>32577</v>
      </c>
    </row>
    <row r="1041" spans="1:5" ht="13.15" x14ac:dyDescent="0.25">
      <c r="A1041" s="126">
        <v>660</v>
      </c>
      <c r="B1041" s="126" t="s">
        <v>32578</v>
      </c>
      <c r="C1041" s="126" t="s">
        <v>30580</v>
      </c>
      <c r="D1041" s="126" t="s">
        <v>30584</v>
      </c>
      <c r="E1041" s="127" t="s">
        <v>32579</v>
      </c>
    </row>
    <row r="1042" spans="1:5" ht="13.15" x14ac:dyDescent="0.25">
      <c r="A1042" s="126">
        <v>658</v>
      </c>
      <c r="B1042" s="126" t="s">
        <v>32580</v>
      </c>
      <c r="C1042" s="126" t="s">
        <v>30580</v>
      </c>
      <c r="D1042" s="126" t="s">
        <v>30584</v>
      </c>
      <c r="E1042" s="127" t="s">
        <v>32581</v>
      </c>
    </row>
    <row r="1043" spans="1:5" ht="13.15" x14ac:dyDescent="0.25">
      <c r="A1043" s="126">
        <v>38548</v>
      </c>
      <c r="B1043" s="126" t="s">
        <v>32582</v>
      </c>
      <c r="C1043" s="126" t="s">
        <v>30580</v>
      </c>
      <c r="D1043" s="126" t="s">
        <v>30584</v>
      </c>
      <c r="E1043" s="127" t="s">
        <v>32583</v>
      </c>
    </row>
    <row r="1044" spans="1:5" ht="13.15" x14ac:dyDescent="0.25">
      <c r="A1044" s="126">
        <v>34649</v>
      </c>
      <c r="B1044" s="126" t="s">
        <v>32584</v>
      </c>
      <c r="C1044" s="126" t="s">
        <v>30580</v>
      </c>
      <c r="D1044" s="126" t="s">
        <v>30584</v>
      </c>
      <c r="E1044" s="127" t="s">
        <v>32585</v>
      </c>
    </row>
    <row r="1045" spans="1:5" ht="13.15" x14ac:dyDescent="0.25">
      <c r="A1045" s="126">
        <v>34655</v>
      </c>
      <c r="B1045" s="126" t="s">
        <v>32586</v>
      </c>
      <c r="C1045" s="126" t="s">
        <v>30580</v>
      </c>
      <c r="D1045" s="126" t="s">
        <v>30584</v>
      </c>
      <c r="E1045" s="127" t="s">
        <v>32587</v>
      </c>
    </row>
    <row r="1046" spans="1:5" ht="13.15" x14ac:dyDescent="0.25">
      <c r="A1046" s="126">
        <v>40607</v>
      </c>
      <c r="B1046" s="126" t="s">
        <v>32588</v>
      </c>
      <c r="C1046" s="126" t="s">
        <v>30580</v>
      </c>
      <c r="D1046" s="126" t="s">
        <v>30584</v>
      </c>
      <c r="E1046" s="127" t="s">
        <v>32589</v>
      </c>
    </row>
    <row r="1047" spans="1:5" ht="13.15" x14ac:dyDescent="0.25">
      <c r="A1047" s="126">
        <v>567</v>
      </c>
      <c r="B1047" s="126" t="s">
        <v>32590</v>
      </c>
      <c r="C1047" s="126" t="s">
        <v>30601</v>
      </c>
      <c r="D1047" s="126" t="s">
        <v>30584</v>
      </c>
      <c r="E1047" s="127" t="s">
        <v>32591</v>
      </c>
    </row>
    <row r="1048" spans="1:5" ht="13.15" x14ac:dyDescent="0.25">
      <c r="A1048" s="126">
        <v>574</v>
      </c>
      <c r="B1048" s="126" t="s">
        <v>32592</v>
      </c>
      <c r="C1048" s="126" t="s">
        <v>30601</v>
      </c>
      <c r="D1048" s="126" t="s">
        <v>30584</v>
      </c>
      <c r="E1048" s="127" t="s">
        <v>32593</v>
      </c>
    </row>
    <row r="1049" spans="1:5" ht="13.15" x14ac:dyDescent="0.25">
      <c r="A1049" s="126">
        <v>568</v>
      </c>
      <c r="B1049" s="126" t="s">
        <v>32594</v>
      </c>
      <c r="C1049" s="126" t="s">
        <v>30601</v>
      </c>
      <c r="D1049" s="126" t="s">
        <v>30584</v>
      </c>
      <c r="E1049" s="127" t="s">
        <v>32595</v>
      </c>
    </row>
    <row r="1050" spans="1:5" ht="13.15" x14ac:dyDescent="0.25">
      <c r="A1050" s="126">
        <v>585</v>
      </c>
      <c r="B1050" s="126" t="s">
        <v>32596</v>
      </c>
      <c r="C1050" s="126" t="s">
        <v>30700</v>
      </c>
      <c r="D1050" s="126" t="s">
        <v>30592</v>
      </c>
      <c r="E1050" s="127" t="s">
        <v>32597</v>
      </c>
    </row>
    <row r="1051" spans="1:5" ht="13.15" x14ac:dyDescent="0.25">
      <c r="A1051" s="126">
        <v>4777</v>
      </c>
      <c r="B1051" s="126" t="s">
        <v>32598</v>
      </c>
      <c r="C1051" s="126" t="s">
        <v>30700</v>
      </c>
      <c r="D1051" s="126" t="s">
        <v>30584</v>
      </c>
      <c r="E1051" s="127" t="s">
        <v>32599</v>
      </c>
    </row>
    <row r="1052" spans="1:5" ht="13.15" x14ac:dyDescent="0.25">
      <c r="A1052" s="126">
        <v>587</v>
      </c>
      <c r="B1052" s="126" t="s">
        <v>32600</v>
      </c>
      <c r="C1052" s="126" t="s">
        <v>30700</v>
      </c>
      <c r="D1052" s="126" t="s">
        <v>30592</v>
      </c>
      <c r="E1052" s="127" t="s">
        <v>32601</v>
      </c>
    </row>
    <row r="1053" spans="1:5" ht="13.15" x14ac:dyDescent="0.25">
      <c r="A1053" s="126">
        <v>590</v>
      </c>
      <c r="B1053" s="126" t="s">
        <v>32602</v>
      </c>
      <c r="C1053" s="126" t="s">
        <v>30700</v>
      </c>
      <c r="D1053" s="126" t="s">
        <v>30592</v>
      </c>
      <c r="E1053" s="127" t="s">
        <v>32603</v>
      </c>
    </row>
    <row r="1054" spans="1:5" ht="13.15" x14ac:dyDescent="0.25">
      <c r="A1054" s="126">
        <v>592</v>
      </c>
      <c r="B1054" s="126" t="s">
        <v>32604</v>
      </c>
      <c r="C1054" s="126" t="s">
        <v>30700</v>
      </c>
      <c r="D1054" s="126" t="s">
        <v>30592</v>
      </c>
      <c r="E1054" s="127" t="s">
        <v>32601</v>
      </c>
    </row>
    <row r="1055" spans="1:5" ht="13.15" x14ac:dyDescent="0.25">
      <c r="A1055" s="126">
        <v>586</v>
      </c>
      <c r="B1055" s="126" t="s">
        <v>32605</v>
      </c>
      <c r="C1055" s="126" t="s">
        <v>30601</v>
      </c>
      <c r="D1055" s="126" t="s">
        <v>30592</v>
      </c>
      <c r="E1055" s="127" t="s">
        <v>32606</v>
      </c>
    </row>
    <row r="1056" spans="1:5" ht="13.15" x14ac:dyDescent="0.25">
      <c r="A1056" s="126">
        <v>591</v>
      </c>
      <c r="B1056" s="126" t="s">
        <v>32607</v>
      </c>
      <c r="C1056" s="126" t="s">
        <v>30700</v>
      </c>
      <c r="D1056" s="126" t="s">
        <v>30592</v>
      </c>
      <c r="E1056" s="127" t="s">
        <v>32597</v>
      </c>
    </row>
    <row r="1057" spans="1:5" ht="13.15" x14ac:dyDescent="0.25">
      <c r="A1057" s="126">
        <v>588</v>
      </c>
      <c r="B1057" s="126" t="s">
        <v>32608</v>
      </c>
      <c r="C1057" s="126" t="s">
        <v>30601</v>
      </c>
      <c r="D1057" s="126" t="s">
        <v>30592</v>
      </c>
      <c r="E1057" s="127" t="s">
        <v>32609</v>
      </c>
    </row>
    <row r="1058" spans="1:5" ht="13.15" x14ac:dyDescent="0.25">
      <c r="A1058" s="126">
        <v>589</v>
      </c>
      <c r="B1058" s="126" t="s">
        <v>32610</v>
      </c>
      <c r="C1058" s="126" t="s">
        <v>30601</v>
      </c>
      <c r="D1058" s="126" t="s">
        <v>30592</v>
      </c>
      <c r="E1058" s="127" t="s">
        <v>32611</v>
      </c>
    </row>
    <row r="1059" spans="1:5" ht="13.15" x14ac:dyDescent="0.25">
      <c r="A1059" s="126">
        <v>584</v>
      </c>
      <c r="B1059" s="126" t="s">
        <v>32612</v>
      </c>
      <c r="C1059" s="126" t="s">
        <v>30601</v>
      </c>
      <c r="D1059" s="126" t="s">
        <v>30592</v>
      </c>
      <c r="E1059" s="127" t="s">
        <v>32613</v>
      </c>
    </row>
    <row r="1060" spans="1:5" ht="13.15" x14ac:dyDescent="0.25">
      <c r="A1060" s="126">
        <v>1165</v>
      </c>
      <c r="B1060" s="126" t="s">
        <v>32614</v>
      </c>
      <c r="C1060" s="126" t="s">
        <v>30580</v>
      </c>
      <c r="D1060" s="126" t="s">
        <v>30592</v>
      </c>
      <c r="E1060" s="127" t="s">
        <v>32615</v>
      </c>
    </row>
    <row r="1061" spans="1:5" ht="13.15" x14ac:dyDescent="0.25">
      <c r="A1061" s="126">
        <v>1164</v>
      </c>
      <c r="B1061" s="126" t="s">
        <v>32616</v>
      </c>
      <c r="C1061" s="126" t="s">
        <v>30580</v>
      </c>
      <c r="D1061" s="126" t="s">
        <v>30592</v>
      </c>
      <c r="E1061" s="127" t="s">
        <v>32617</v>
      </c>
    </row>
    <row r="1062" spans="1:5" ht="13.15" x14ac:dyDescent="0.25">
      <c r="A1062" s="126">
        <v>1162</v>
      </c>
      <c r="B1062" s="126" t="s">
        <v>32618</v>
      </c>
      <c r="C1062" s="126" t="s">
        <v>30580</v>
      </c>
      <c r="D1062" s="126" t="s">
        <v>30592</v>
      </c>
      <c r="E1062" s="127" t="s">
        <v>32619</v>
      </c>
    </row>
    <row r="1063" spans="1:5" ht="13.15" x14ac:dyDescent="0.25">
      <c r="A1063" s="126">
        <v>12395</v>
      </c>
      <c r="B1063" s="126" t="s">
        <v>32620</v>
      </c>
      <c r="C1063" s="126" t="s">
        <v>30580</v>
      </c>
      <c r="D1063" s="126" t="s">
        <v>30592</v>
      </c>
      <c r="E1063" s="127" t="s">
        <v>32621</v>
      </c>
    </row>
    <row r="1064" spans="1:5" ht="13.15" x14ac:dyDescent="0.25">
      <c r="A1064" s="126">
        <v>1170</v>
      </c>
      <c r="B1064" s="126" t="s">
        <v>32622</v>
      </c>
      <c r="C1064" s="126" t="s">
        <v>30580</v>
      </c>
      <c r="D1064" s="126" t="s">
        <v>30592</v>
      </c>
      <c r="E1064" s="127" t="s">
        <v>32623</v>
      </c>
    </row>
    <row r="1065" spans="1:5" ht="13.15" x14ac:dyDescent="0.25">
      <c r="A1065" s="126">
        <v>1169</v>
      </c>
      <c r="B1065" s="126" t="s">
        <v>32624</v>
      </c>
      <c r="C1065" s="126" t="s">
        <v>30580</v>
      </c>
      <c r="D1065" s="126" t="s">
        <v>30592</v>
      </c>
      <c r="E1065" s="127" t="s">
        <v>32625</v>
      </c>
    </row>
    <row r="1066" spans="1:5" ht="13.15" x14ac:dyDescent="0.25">
      <c r="A1066" s="126">
        <v>1166</v>
      </c>
      <c r="B1066" s="126" t="s">
        <v>32626</v>
      </c>
      <c r="C1066" s="126" t="s">
        <v>30580</v>
      </c>
      <c r="D1066" s="126" t="s">
        <v>30592</v>
      </c>
      <c r="E1066" s="127" t="s">
        <v>32627</v>
      </c>
    </row>
    <row r="1067" spans="1:5" ht="13.15" x14ac:dyDescent="0.25">
      <c r="A1067" s="126">
        <v>1163</v>
      </c>
      <c r="B1067" s="126" t="s">
        <v>32628</v>
      </c>
      <c r="C1067" s="126" t="s">
        <v>30580</v>
      </c>
      <c r="D1067" s="126" t="s">
        <v>30592</v>
      </c>
      <c r="E1067" s="127" t="s">
        <v>32629</v>
      </c>
    </row>
    <row r="1068" spans="1:5" ht="13.15" x14ac:dyDescent="0.25">
      <c r="A1068" s="126">
        <v>12396</v>
      </c>
      <c r="B1068" s="126" t="s">
        <v>32630</v>
      </c>
      <c r="C1068" s="126" t="s">
        <v>30580</v>
      </c>
      <c r="D1068" s="126" t="s">
        <v>30592</v>
      </c>
      <c r="E1068" s="127" t="s">
        <v>32621</v>
      </c>
    </row>
    <row r="1069" spans="1:5" ht="13.15" x14ac:dyDescent="0.25">
      <c r="A1069" s="126">
        <v>1168</v>
      </c>
      <c r="B1069" s="126" t="s">
        <v>32631</v>
      </c>
      <c r="C1069" s="126" t="s">
        <v>30580</v>
      </c>
      <c r="D1069" s="126" t="s">
        <v>30592</v>
      </c>
      <c r="E1069" s="127" t="s">
        <v>32632</v>
      </c>
    </row>
    <row r="1070" spans="1:5" ht="13.15" x14ac:dyDescent="0.25">
      <c r="A1070" s="126">
        <v>1167</v>
      </c>
      <c r="B1070" s="126" t="s">
        <v>32633</v>
      </c>
      <c r="C1070" s="126" t="s">
        <v>30580</v>
      </c>
      <c r="D1070" s="126" t="s">
        <v>30592</v>
      </c>
      <c r="E1070" s="127" t="s">
        <v>32634</v>
      </c>
    </row>
    <row r="1071" spans="1:5" ht="13.15" x14ac:dyDescent="0.25">
      <c r="A1071" s="126">
        <v>36331</v>
      </c>
      <c r="B1071" s="126" t="s">
        <v>32635</v>
      </c>
      <c r="C1071" s="126" t="s">
        <v>30580</v>
      </c>
      <c r="D1071" s="126" t="s">
        <v>30592</v>
      </c>
      <c r="E1071" s="127" t="s">
        <v>32636</v>
      </c>
    </row>
    <row r="1072" spans="1:5" ht="13.15" x14ac:dyDescent="0.25">
      <c r="A1072" s="126">
        <v>36346</v>
      </c>
      <c r="B1072" s="126" t="s">
        <v>32637</v>
      </c>
      <c r="C1072" s="126" t="s">
        <v>30580</v>
      </c>
      <c r="D1072" s="126" t="s">
        <v>30592</v>
      </c>
      <c r="E1072" s="127" t="s">
        <v>32270</v>
      </c>
    </row>
    <row r="1073" spans="1:5" ht="13.15" x14ac:dyDescent="0.25">
      <c r="A1073" s="126">
        <v>1210</v>
      </c>
      <c r="B1073" s="126" t="s">
        <v>32638</v>
      </c>
      <c r="C1073" s="126" t="s">
        <v>30580</v>
      </c>
      <c r="D1073" s="126" t="s">
        <v>30584</v>
      </c>
      <c r="E1073" s="127" t="s">
        <v>32639</v>
      </c>
    </row>
    <row r="1074" spans="1:5" ht="13.15" x14ac:dyDescent="0.25">
      <c r="A1074" s="126">
        <v>1203</v>
      </c>
      <c r="B1074" s="126" t="s">
        <v>32640</v>
      </c>
      <c r="C1074" s="126" t="s">
        <v>30580</v>
      </c>
      <c r="D1074" s="126" t="s">
        <v>30584</v>
      </c>
      <c r="E1074" s="127" t="s">
        <v>32641</v>
      </c>
    </row>
    <row r="1075" spans="1:5" ht="13.15" x14ac:dyDescent="0.25">
      <c r="A1075" s="126">
        <v>1197</v>
      </c>
      <c r="B1075" s="126" t="s">
        <v>32642</v>
      </c>
      <c r="C1075" s="126" t="s">
        <v>30580</v>
      </c>
      <c r="D1075" s="126" t="s">
        <v>30584</v>
      </c>
      <c r="E1075" s="127" t="s">
        <v>30650</v>
      </c>
    </row>
    <row r="1076" spans="1:5" ht="13.15" x14ac:dyDescent="0.25">
      <c r="A1076" s="126">
        <v>1202</v>
      </c>
      <c r="B1076" s="126" t="s">
        <v>32643</v>
      </c>
      <c r="C1076" s="126" t="s">
        <v>30580</v>
      </c>
      <c r="D1076" s="126" t="s">
        <v>30584</v>
      </c>
      <c r="E1076" s="127" t="s">
        <v>32644</v>
      </c>
    </row>
    <row r="1077" spans="1:5" ht="13.15" x14ac:dyDescent="0.25">
      <c r="A1077" s="126">
        <v>1188</v>
      </c>
      <c r="B1077" s="126" t="s">
        <v>32645</v>
      </c>
      <c r="C1077" s="126" t="s">
        <v>30580</v>
      </c>
      <c r="D1077" s="126" t="s">
        <v>30584</v>
      </c>
      <c r="E1077" s="127" t="s">
        <v>32646</v>
      </c>
    </row>
    <row r="1078" spans="1:5" ht="13.15" x14ac:dyDescent="0.25">
      <c r="A1078" s="126">
        <v>1211</v>
      </c>
      <c r="B1078" s="126" t="s">
        <v>32647</v>
      </c>
      <c r="C1078" s="126" t="s">
        <v>30580</v>
      </c>
      <c r="D1078" s="126" t="s">
        <v>30584</v>
      </c>
      <c r="E1078" s="127" t="s">
        <v>32648</v>
      </c>
    </row>
    <row r="1079" spans="1:5" ht="13.15" x14ac:dyDescent="0.25">
      <c r="A1079" s="126">
        <v>1198</v>
      </c>
      <c r="B1079" s="126" t="s">
        <v>32649</v>
      </c>
      <c r="C1079" s="126" t="s">
        <v>30580</v>
      </c>
      <c r="D1079" s="126" t="s">
        <v>30584</v>
      </c>
      <c r="E1079" s="127" t="s">
        <v>32650</v>
      </c>
    </row>
    <row r="1080" spans="1:5" ht="13.15" x14ac:dyDescent="0.25">
      <c r="A1080" s="126">
        <v>1199</v>
      </c>
      <c r="B1080" s="126" t="s">
        <v>32651</v>
      </c>
      <c r="C1080" s="126" t="s">
        <v>30580</v>
      </c>
      <c r="D1080" s="126" t="s">
        <v>30584</v>
      </c>
      <c r="E1080" s="127" t="s">
        <v>32652</v>
      </c>
    </row>
    <row r="1081" spans="1:5" ht="13.15" x14ac:dyDescent="0.25">
      <c r="A1081" s="126">
        <v>20088</v>
      </c>
      <c r="B1081" s="126" t="s">
        <v>32653</v>
      </c>
      <c r="C1081" s="126" t="s">
        <v>30580</v>
      </c>
      <c r="D1081" s="126" t="s">
        <v>30584</v>
      </c>
      <c r="E1081" s="127" t="s">
        <v>32654</v>
      </c>
    </row>
    <row r="1082" spans="1:5" ht="13.15" x14ac:dyDescent="0.25">
      <c r="A1082" s="126">
        <v>20089</v>
      </c>
      <c r="B1082" s="126" t="s">
        <v>32655</v>
      </c>
      <c r="C1082" s="126" t="s">
        <v>30580</v>
      </c>
      <c r="D1082" s="126" t="s">
        <v>30584</v>
      </c>
      <c r="E1082" s="127" t="s">
        <v>32656</v>
      </c>
    </row>
    <row r="1083" spans="1:5" ht="13.15" x14ac:dyDescent="0.25">
      <c r="A1083" s="126">
        <v>20087</v>
      </c>
      <c r="B1083" s="126" t="s">
        <v>32657</v>
      </c>
      <c r="C1083" s="126" t="s">
        <v>30580</v>
      </c>
      <c r="D1083" s="126" t="s">
        <v>30584</v>
      </c>
      <c r="E1083" s="127" t="s">
        <v>32658</v>
      </c>
    </row>
    <row r="1084" spans="1:5" ht="13.15" x14ac:dyDescent="0.25">
      <c r="A1084" s="126">
        <v>1200</v>
      </c>
      <c r="B1084" s="126" t="s">
        <v>32659</v>
      </c>
      <c r="C1084" s="126" t="s">
        <v>30580</v>
      </c>
      <c r="D1084" s="126" t="s">
        <v>30584</v>
      </c>
      <c r="E1084" s="127" t="s">
        <v>30760</v>
      </c>
    </row>
    <row r="1085" spans="1:5" ht="13.15" x14ac:dyDescent="0.25">
      <c r="A1085" s="126">
        <v>12909</v>
      </c>
      <c r="B1085" s="126" t="s">
        <v>32660</v>
      </c>
      <c r="C1085" s="126" t="s">
        <v>30580</v>
      </c>
      <c r="D1085" s="126" t="s">
        <v>30584</v>
      </c>
      <c r="E1085" s="127" t="s">
        <v>32661</v>
      </c>
    </row>
    <row r="1086" spans="1:5" ht="13.15" x14ac:dyDescent="0.25">
      <c r="A1086" s="126">
        <v>12910</v>
      </c>
      <c r="B1086" s="126" t="s">
        <v>32662</v>
      </c>
      <c r="C1086" s="126" t="s">
        <v>30580</v>
      </c>
      <c r="D1086" s="126" t="s">
        <v>30584</v>
      </c>
      <c r="E1086" s="127" t="s">
        <v>32663</v>
      </c>
    </row>
    <row r="1087" spans="1:5" ht="13.15" x14ac:dyDescent="0.25">
      <c r="A1087" s="126">
        <v>1184</v>
      </c>
      <c r="B1087" s="126" t="s">
        <v>32664</v>
      </c>
      <c r="C1087" s="126" t="s">
        <v>30580</v>
      </c>
      <c r="D1087" s="126" t="s">
        <v>30584</v>
      </c>
      <c r="E1087" s="127" t="s">
        <v>32665</v>
      </c>
    </row>
    <row r="1088" spans="1:5" ht="13.15" x14ac:dyDescent="0.25">
      <c r="A1088" s="126">
        <v>1191</v>
      </c>
      <c r="B1088" s="126" t="s">
        <v>32666</v>
      </c>
      <c r="C1088" s="126" t="s">
        <v>30580</v>
      </c>
      <c r="D1088" s="126" t="s">
        <v>30584</v>
      </c>
      <c r="E1088" s="127" t="s">
        <v>32667</v>
      </c>
    </row>
    <row r="1089" spans="1:5" ht="13.15" x14ac:dyDescent="0.25">
      <c r="A1089" s="126">
        <v>1185</v>
      </c>
      <c r="B1089" s="126" t="s">
        <v>32668</v>
      </c>
      <c r="C1089" s="126" t="s">
        <v>30580</v>
      </c>
      <c r="D1089" s="126" t="s">
        <v>30584</v>
      </c>
      <c r="E1089" s="127" t="s">
        <v>32669</v>
      </c>
    </row>
    <row r="1090" spans="1:5" ht="13.15" x14ac:dyDescent="0.25">
      <c r="A1090" s="126">
        <v>1189</v>
      </c>
      <c r="B1090" s="126" t="s">
        <v>32670</v>
      </c>
      <c r="C1090" s="126" t="s">
        <v>30580</v>
      </c>
      <c r="D1090" s="126" t="s">
        <v>30584</v>
      </c>
      <c r="E1090" s="127" t="s">
        <v>31631</v>
      </c>
    </row>
    <row r="1091" spans="1:5" ht="13.15" x14ac:dyDescent="0.25">
      <c r="A1091" s="126">
        <v>1193</v>
      </c>
      <c r="B1091" s="126" t="s">
        <v>32671</v>
      </c>
      <c r="C1091" s="126" t="s">
        <v>30580</v>
      </c>
      <c r="D1091" s="126" t="s">
        <v>30584</v>
      </c>
      <c r="E1091" s="127" t="s">
        <v>30642</v>
      </c>
    </row>
    <row r="1092" spans="1:5" ht="13.15" x14ac:dyDescent="0.25">
      <c r="A1092" s="126">
        <v>1194</v>
      </c>
      <c r="B1092" s="126" t="s">
        <v>32672</v>
      </c>
      <c r="C1092" s="126" t="s">
        <v>30580</v>
      </c>
      <c r="D1092" s="126" t="s">
        <v>30584</v>
      </c>
      <c r="E1092" s="127" t="s">
        <v>32673</v>
      </c>
    </row>
    <row r="1093" spans="1:5" ht="13.15" x14ac:dyDescent="0.25">
      <c r="A1093" s="126">
        <v>1195</v>
      </c>
      <c r="B1093" s="126" t="s">
        <v>32674</v>
      </c>
      <c r="C1093" s="126" t="s">
        <v>30580</v>
      </c>
      <c r="D1093" s="126" t="s">
        <v>30584</v>
      </c>
      <c r="E1093" s="127" t="s">
        <v>31869</v>
      </c>
    </row>
    <row r="1094" spans="1:5" ht="13.15" x14ac:dyDescent="0.25">
      <c r="A1094" s="126">
        <v>1204</v>
      </c>
      <c r="B1094" s="126" t="s">
        <v>32675</v>
      </c>
      <c r="C1094" s="126" t="s">
        <v>30580</v>
      </c>
      <c r="D1094" s="126" t="s">
        <v>30584</v>
      </c>
      <c r="E1094" s="127" t="s">
        <v>32676</v>
      </c>
    </row>
    <row r="1095" spans="1:5" ht="13.15" x14ac:dyDescent="0.25">
      <c r="A1095" s="126">
        <v>1205</v>
      </c>
      <c r="B1095" s="126" t="s">
        <v>32677</v>
      </c>
      <c r="C1095" s="126" t="s">
        <v>30580</v>
      </c>
      <c r="D1095" s="126" t="s">
        <v>30584</v>
      </c>
      <c r="E1095" s="127" t="s">
        <v>32678</v>
      </c>
    </row>
    <row r="1096" spans="1:5" ht="13.15" x14ac:dyDescent="0.25">
      <c r="A1096" s="126">
        <v>1207</v>
      </c>
      <c r="B1096" s="126" t="s">
        <v>32679</v>
      </c>
      <c r="C1096" s="126" t="s">
        <v>30580</v>
      </c>
      <c r="D1096" s="126" t="s">
        <v>30592</v>
      </c>
      <c r="E1096" s="127" t="s">
        <v>32680</v>
      </c>
    </row>
    <row r="1097" spans="1:5" ht="13.15" x14ac:dyDescent="0.25">
      <c r="A1097" s="126">
        <v>1206</v>
      </c>
      <c r="B1097" s="126" t="s">
        <v>32681</v>
      </c>
      <c r="C1097" s="126" t="s">
        <v>30580</v>
      </c>
      <c r="D1097" s="126" t="s">
        <v>30592</v>
      </c>
      <c r="E1097" s="127" t="s">
        <v>32682</v>
      </c>
    </row>
    <row r="1098" spans="1:5" ht="13.15" x14ac:dyDescent="0.25">
      <c r="A1098" s="126">
        <v>1183</v>
      </c>
      <c r="B1098" s="126" t="s">
        <v>32683</v>
      </c>
      <c r="C1098" s="126" t="s">
        <v>30580</v>
      </c>
      <c r="D1098" s="126" t="s">
        <v>30592</v>
      </c>
      <c r="E1098" s="127" t="s">
        <v>32684</v>
      </c>
    </row>
    <row r="1099" spans="1:5" ht="13.15" x14ac:dyDescent="0.25">
      <c r="A1099" s="126">
        <v>42685</v>
      </c>
      <c r="B1099" s="126" t="s">
        <v>32685</v>
      </c>
      <c r="C1099" s="126" t="s">
        <v>30580</v>
      </c>
      <c r="D1099" s="126" t="s">
        <v>30592</v>
      </c>
      <c r="E1099" s="127" t="s">
        <v>32686</v>
      </c>
    </row>
    <row r="1100" spans="1:5" ht="13.15" x14ac:dyDescent="0.25">
      <c r="A1100" s="126">
        <v>42686</v>
      </c>
      <c r="B1100" s="126" t="s">
        <v>32687</v>
      </c>
      <c r="C1100" s="126" t="s">
        <v>30580</v>
      </c>
      <c r="D1100" s="126" t="s">
        <v>30592</v>
      </c>
      <c r="E1100" s="127" t="s">
        <v>32688</v>
      </c>
    </row>
    <row r="1101" spans="1:5" ht="13.15" x14ac:dyDescent="0.25">
      <c r="A1101" s="126">
        <v>12894</v>
      </c>
      <c r="B1101" s="126" t="s">
        <v>32689</v>
      </c>
      <c r="C1101" s="126" t="s">
        <v>30580</v>
      </c>
      <c r="D1101" s="126" t="s">
        <v>30584</v>
      </c>
      <c r="E1101" s="127" t="s">
        <v>32690</v>
      </c>
    </row>
    <row r="1102" spans="1:5" ht="13.15" x14ac:dyDescent="0.25">
      <c r="A1102" s="126">
        <v>12895</v>
      </c>
      <c r="B1102" s="126" t="s">
        <v>32691</v>
      </c>
      <c r="C1102" s="126" t="s">
        <v>30580</v>
      </c>
      <c r="D1102" s="126" t="s">
        <v>30581</v>
      </c>
      <c r="E1102" s="127" t="s">
        <v>32692</v>
      </c>
    </row>
    <row r="1103" spans="1:5" ht="13.15" x14ac:dyDescent="0.25">
      <c r="A1103" s="126">
        <v>1631</v>
      </c>
      <c r="B1103" s="126" t="s">
        <v>32693</v>
      </c>
      <c r="C1103" s="126" t="s">
        <v>30580</v>
      </c>
      <c r="D1103" s="126" t="s">
        <v>30584</v>
      </c>
      <c r="E1103" s="127" t="s">
        <v>32694</v>
      </c>
    </row>
    <row r="1104" spans="1:5" ht="13.15" x14ac:dyDescent="0.25">
      <c r="A1104" s="126">
        <v>1633</v>
      </c>
      <c r="B1104" s="126" t="s">
        <v>32695</v>
      </c>
      <c r="C1104" s="126" t="s">
        <v>30580</v>
      </c>
      <c r="D1104" s="126" t="s">
        <v>30584</v>
      </c>
      <c r="E1104" s="127" t="s">
        <v>32696</v>
      </c>
    </row>
    <row r="1105" spans="1:5" ht="13.15" x14ac:dyDescent="0.25">
      <c r="A1105" s="126">
        <v>10818</v>
      </c>
      <c r="B1105" s="126" t="s">
        <v>32697</v>
      </c>
      <c r="C1105" s="126" t="s">
        <v>30700</v>
      </c>
      <c r="D1105" s="126" t="s">
        <v>30584</v>
      </c>
      <c r="E1105" s="127" t="s">
        <v>32698</v>
      </c>
    </row>
    <row r="1106" spans="1:5" ht="13.15" x14ac:dyDescent="0.25">
      <c r="A1106" s="126">
        <v>41410</v>
      </c>
      <c r="B1106" s="126" t="s">
        <v>32699</v>
      </c>
      <c r="C1106" s="126" t="s">
        <v>30580</v>
      </c>
      <c r="D1106" s="126" t="s">
        <v>30592</v>
      </c>
      <c r="E1106" s="127" t="s">
        <v>32700</v>
      </c>
    </row>
    <row r="1107" spans="1:5" ht="13.15" x14ac:dyDescent="0.25">
      <c r="A1107" s="126">
        <v>41411</v>
      </c>
      <c r="B1107" s="126" t="s">
        <v>32701</v>
      </c>
      <c r="C1107" s="126" t="s">
        <v>30580</v>
      </c>
      <c r="D1107" s="126" t="s">
        <v>30592</v>
      </c>
      <c r="E1107" s="127" t="s">
        <v>32702</v>
      </c>
    </row>
    <row r="1108" spans="1:5" ht="13.15" x14ac:dyDescent="0.25">
      <c r="A1108" s="126">
        <v>41412</v>
      </c>
      <c r="B1108" s="126" t="s">
        <v>32703</v>
      </c>
      <c r="C1108" s="126" t="s">
        <v>30580</v>
      </c>
      <c r="D1108" s="126" t="s">
        <v>30592</v>
      </c>
      <c r="E1108" s="127" t="s">
        <v>32704</v>
      </c>
    </row>
    <row r="1109" spans="1:5" ht="13.15" x14ac:dyDescent="0.25">
      <c r="A1109" s="126">
        <v>41413</v>
      </c>
      <c r="B1109" s="126" t="s">
        <v>32705</v>
      </c>
      <c r="C1109" s="126" t="s">
        <v>30580</v>
      </c>
      <c r="D1109" s="126" t="s">
        <v>30592</v>
      </c>
      <c r="E1109" s="127" t="s">
        <v>32706</v>
      </c>
    </row>
    <row r="1110" spans="1:5" ht="13.15" x14ac:dyDescent="0.25">
      <c r="A1110" s="126">
        <v>39359</v>
      </c>
      <c r="B1110" s="126" t="s">
        <v>32707</v>
      </c>
      <c r="C1110" s="126" t="s">
        <v>30580</v>
      </c>
      <c r="D1110" s="126" t="s">
        <v>30592</v>
      </c>
      <c r="E1110" s="127" t="s">
        <v>32708</v>
      </c>
    </row>
    <row r="1111" spans="1:5" ht="13.15" x14ac:dyDescent="0.25">
      <c r="A1111" s="126">
        <v>39360</v>
      </c>
      <c r="B1111" s="126" t="s">
        <v>32709</v>
      </c>
      <c r="C1111" s="126" t="s">
        <v>30580</v>
      </c>
      <c r="D1111" s="126" t="s">
        <v>30592</v>
      </c>
      <c r="E1111" s="127" t="s">
        <v>32710</v>
      </c>
    </row>
    <row r="1112" spans="1:5" ht="13.15" x14ac:dyDescent="0.25">
      <c r="A1112" s="126">
        <v>10710</v>
      </c>
      <c r="B1112" s="126" t="s">
        <v>32711</v>
      </c>
      <c r="C1112" s="126" t="s">
        <v>30591</v>
      </c>
      <c r="D1112" s="126" t="s">
        <v>30592</v>
      </c>
      <c r="E1112" s="127" t="s">
        <v>32712</v>
      </c>
    </row>
    <row r="1113" spans="1:5" ht="13.15" x14ac:dyDescent="0.25">
      <c r="A1113" s="126">
        <v>10709</v>
      </c>
      <c r="B1113" s="126" t="s">
        <v>32713</v>
      </c>
      <c r="C1113" s="126" t="s">
        <v>30591</v>
      </c>
      <c r="D1113" s="126" t="s">
        <v>30592</v>
      </c>
      <c r="E1113" s="127" t="s">
        <v>32714</v>
      </c>
    </row>
    <row r="1114" spans="1:5" ht="13.15" x14ac:dyDescent="0.25">
      <c r="A1114" s="126">
        <v>39636</v>
      </c>
      <c r="B1114" s="126" t="s">
        <v>32715</v>
      </c>
      <c r="C1114" s="126" t="s">
        <v>30591</v>
      </c>
      <c r="D1114" s="126" t="s">
        <v>30592</v>
      </c>
      <c r="E1114" s="127" t="s">
        <v>32716</v>
      </c>
    </row>
    <row r="1115" spans="1:5" ht="13.15" x14ac:dyDescent="0.25">
      <c r="A1115" s="126">
        <v>10708</v>
      </c>
      <c r="B1115" s="126" t="s">
        <v>32717</v>
      </c>
      <c r="C1115" s="126" t="s">
        <v>30591</v>
      </c>
      <c r="D1115" s="126" t="s">
        <v>30592</v>
      </c>
      <c r="E1115" s="127" t="s">
        <v>32718</v>
      </c>
    </row>
    <row r="1116" spans="1:5" ht="13.15" x14ac:dyDescent="0.25">
      <c r="A1116" s="126">
        <v>39635</v>
      </c>
      <c r="B1116" s="126" t="s">
        <v>32719</v>
      </c>
      <c r="C1116" s="126" t="s">
        <v>30591</v>
      </c>
      <c r="D1116" s="126" t="s">
        <v>30592</v>
      </c>
      <c r="E1116" s="127" t="s">
        <v>32720</v>
      </c>
    </row>
    <row r="1117" spans="1:5" ht="13.15" x14ac:dyDescent="0.25">
      <c r="A1117" s="126">
        <v>6117</v>
      </c>
      <c r="B1117" s="126" t="s">
        <v>32721</v>
      </c>
      <c r="C1117" s="126" t="s">
        <v>30924</v>
      </c>
      <c r="D1117" s="126" t="s">
        <v>30584</v>
      </c>
      <c r="E1117" s="127" t="s">
        <v>30944</v>
      </c>
    </row>
    <row r="1118" spans="1:5" ht="13.15" x14ac:dyDescent="0.25">
      <c r="A1118" s="126">
        <v>40913</v>
      </c>
      <c r="B1118" s="126" t="s">
        <v>32722</v>
      </c>
      <c r="C1118" s="126" t="s">
        <v>30927</v>
      </c>
      <c r="D1118" s="126" t="s">
        <v>30584</v>
      </c>
      <c r="E1118" s="127" t="s">
        <v>30946</v>
      </c>
    </row>
    <row r="1119" spans="1:5" ht="13.15" x14ac:dyDescent="0.25">
      <c r="A1119" s="126">
        <v>1214</v>
      </c>
      <c r="B1119" s="126" t="s">
        <v>32723</v>
      </c>
      <c r="C1119" s="126" t="s">
        <v>30924</v>
      </c>
      <c r="D1119" s="126" t="s">
        <v>30584</v>
      </c>
      <c r="E1119" s="127" t="s">
        <v>32724</v>
      </c>
    </row>
    <row r="1120" spans="1:5" ht="13.15" x14ac:dyDescent="0.25">
      <c r="A1120" s="126">
        <v>40915</v>
      </c>
      <c r="B1120" s="126" t="s">
        <v>32725</v>
      </c>
      <c r="C1120" s="126" t="s">
        <v>30927</v>
      </c>
      <c r="D1120" s="126" t="s">
        <v>30584</v>
      </c>
      <c r="E1120" s="127" t="s">
        <v>32726</v>
      </c>
    </row>
    <row r="1121" spans="1:5" ht="13.15" x14ac:dyDescent="0.25">
      <c r="A1121" s="126">
        <v>1213</v>
      </c>
      <c r="B1121" s="126" t="s">
        <v>32727</v>
      </c>
      <c r="C1121" s="126" t="s">
        <v>30924</v>
      </c>
      <c r="D1121" s="126" t="s">
        <v>30581</v>
      </c>
      <c r="E1121" s="127" t="s">
        <v>32728</v>
      </c>
    </row>
    <row r="1122" spans="1:5" ht="13.15" x14ac:dyDescent="0.25">
      <c r="A1122" s="126">
        <v>40914</v>
      </c>
      <c r="B1122" s="126" t="s">
        <v>32729</v>
      </c>
      <c r="C1122" s="126" t="s">
        <v>30927</v>
      </c>
      <c r="D1122" s="126" t="s">
        <v>30584</v>
      </c>
      <c r="E1122" s="127" t="s">
        <v>32730</v>
      </c>
    </row>
    <row r="1123" spans="1:5" ht="13.15" x14ac:dyDescent="0.25">
      <c r="A1123" s="126">
        <v>5091</v>
      </c>
      <c r="B1123" s="126" t="s">
        <v>32731</v>
      </c>
      <c r="C1123" s="126" t="s">
        <v>30580</v>
      </c>
      <c r="D1123" s="126" t="s">
        <v>30584</v>
      </c>
      <c r="E1123" s="127" t="s">
        <v>32732</v>
      </c>
    </row>
    <row r="1124" spans="1:5" ht="13.15" x14ac:dyDescent="0.25">
      <c r="A1124" s="126">
        <v>14615</v>
      </c>
      <c r="B1124" s="126" t="s">
        <v>32733</v>
      </c>
      <c r="C1124" s="126" t="s">
        <v>30580</v>
      </c>
      <c r="D1124" s="126" t="s">
        <v>30592</v>
      </c>
      <c r="E1124" s="127" t="s">
        <v>32734</v>
      </c>
    </row>
    <row r="1125" spans="1:5" ht="13.15" x14ac:dyDescent="0.25">
      <c r="A1125" s="126">
        <v>2711</v>
      </c>
      <c r="B1125" s="126" t="s">
        <v>32735</v>
      </c>
      <c r="C1125" s="126" t="s">
        <v>30580</v>
      </c>
      <c r="D1125" s="126" t="s">
        <v>30581</v>
      </c>
      <c r="E1125" s="127" t="s">
        <v>32736</v>
      </c>
    </row>
    <row r="1126" spans="1:5" ht="13.15" x14ac:dyDescent="0.25">
      <c r="A1126" s="126">
        <v>37727</v>
      </c>
      <c r="B1126" s="126" t="s">
        <v>32737</v>
      </c>
      <c r="C1126" s="126" t="s">
        <v>30580</v>
      </c>
      <c r="D1126" s="126" t="s">
        <v>30581</v>
      </c>
      <c r="E1126" s="127" t="s">
        <v>32738</v>
      </c>
    </row>
    <row r="1127" spans="1:5" ht="13.15" x14ac:dyDescent="0.25">
      <c r="A1127" s="126">
        <v>37728</v>
      </c>
      <c r="B1127" s="126" t="s">
        <v>32739</v>
      </c>
      <c r="C1127" s="126" t="s">
        <v>30580</v>
      </c>
      <c r="D1127" s="126" t="s">
        <v>30584</v>
      </c>
      <c r="E1127" s="127" t="s">
        <v>32740</v>
      </c>
    </row>
    <row r="1128" spans="1:5" ht="13.15" x14ac:dyDescent="0.25">
      <c r="A1128" s="126">
        <v>37729</v>
      </c>
      <c r="B1128" s="126" t="s">
        <v>32741</v>
      </c>
      <c r="C1128" s="126" t="s">
        <v>30580</v>
      </c>
      <c r="D1128" s="126" t="s">
        <v>30584</v>
      </c>
      <c r="E1128" s="127" t="s">
        <v>32742</v>
      </c>
    </row>
    <row r="1129" spans="1:5" ht="13.15" x14ac:dyDescent="0.25">
      <c r="A1129" s="126">
        <v>37730</v>
      </c>
      <c r="B1129" s="126" t="s">
        <v>32743</v>
      </c>
      <c r="C1129" s="126" t="s">
        <v>30580</v>
      </c>
      <c r="D1129" s="126" t="s">
        <v>30584</v>
      </c>
      <c r="E1129" s="127" t="s">
        <v>32744</v>
      </c>
    </row>
    <row r="1130" spans="1:5" ht="13.15" x14ac:dyDescent="0.25">
      <c r="A1130" s="126">
        <v>37731</v>
      </c>
      <c r="B1130" s="126" t="s">
        <v>32745</v>
      </c>
      <c r="C1130" s="126" t="s">
        <v>30580</v>
      </c>
      <c r="D1130" s="126" t="s">
        <v>30584</v>
      </c>
      <c r="E1130" s="127" t="s">
        <v>32746</v>
      </c>
    </row>
    <row r="1131" spans="1:5" ht="13.15" x14ac:dyDescent="0.25">
      <c r="A1131" s="126">
        <v>37732</v>
      </c>
      <c r="B1131" s="126" t="s">
        <v>32747</v>
      </c>
      <c r="C1131" s="126" t="s">
        <v>30580</v>
      </c>
      <c r="D1131" s="126" t="s">
        <v>30584</v>
      </c>
      <c r="E1131" s="127" t="s">
        <v>32748</v>
      </c>
    </row>
    <row r="1132" spans="1:5" ht="13.15" x14ac:dyDescent="0.25">
      <c r="A1132" s="126">
        <v>42256</v>
      </c>
      <c r="B1132" s="126" t="s">
        <v>32749</v>
      </c>
      <c r="C1132" s="126" t="s">
        <v>30700</v>
      </c>
      <c r="D1132" s="126" t="s">
        <v>30584</v>
      </c>
      <c r="E1132" s="127" t="s">
        <v>32211</v>
      </c>
    </row>
    <row r="1133" spans="1:5" ht="13.15" x14ac:dyDescent="0.25">
      <c r="A1133" s="126">
        <v>42250</v>
      </c>
      <c r="B1133" s="126" t="s">
        <v>32750</v>
      </c>
      <c r="C1133" s="126" t="s">
        <v>32751</v>
      </c>
      <c r="D1133" s="126" t="s">
        <v>30584</v>
      </c>
      <c r="E1133" s="127" t="s">
        <v>32752</v>
      </c>
    </row>
    <row r="1134" spans="1:5" ht="13.15" x14ac:dyDescent="0.25">
      <c r="A1134" s="126">
        <v>4743</v>
      </c>
      <c r="B1134" s="126" t="s">
        <v>32753</v>
      </c>
      <c r="C1134" s="126" t="s">
        <v>30921</v>
      </c>
      <c r="D1134" s="126" t="s">
        <v>30584</v>
      </c>
      <c r="E1134" s="127" t="s">
        <v>32754</v>
      </c>
    </row>
    <row r="1135" spans="1:5" ht="13.15" x14ac:dyDescent="0.25">
      <c r="A1135" s="126">
        <v>4744</v>
      </c>
      <c r="B1135" s="126" t="s">
        <v>32755</v>
      </c>
      <c r="C1135" s="126" t="s">
        <v>30921</v>
      </c>
      <c r="D1135" s="126" t="s">
        <v>30584</v>
      </c>
      <c r="E1135" s="127" t="s">
        <v>32756</v>
      </c>
    </row>
    <row r="1136" spans="1:5" ht="13.15" x14ac:dyDescent="0.25">
      <c r="A1136" s="126">
        <v>4745</v>
      </c>
      <c r="B1136" s="126" t="s">
        <v>32757</v>
      </c>
      <c r="C1136" s="126" t="s">
        <v>30921</v>
      </c>
      <c r="D1136" s="126" t="s">
        <v>30584</v>
      </c>
      <c r="E1136" s="127" t="s">
        <v>32758</v>
      </c>
    </row>
    <row r="1137" spans="1:5" ht="13.15" x14ac:dyDescent="0.25">
      <c r="A1137" s="126">
        <v>36496</v>
      </c>
      <c r="B1137" s="126" t="s">
        <v>32759</v>
      </c>
      <c r="C1137" s="126" t="s">
        <v>30580</v>
      </c>
      <c r="D1137" s="126" t="s">
        <v>30592</v>
      </c>
      <c r="E1137" s="127" t="s">
        <v>32760</v>
      </c>
    </row>
    <row r="1138" spans="1:5" ht="13.15" x14ac:dyDescent="0.25">
      <c r="A1138" s="126">
        <v>10630</v>
      </c>
      <c r="B1138" s="126" t="s">
        <v>32761</v>
      </c>
      <c r="C1138" s="126" t="s">
        <v>30580</v>
      </c>
      <c r="D1138" s="126" t="s">
        <v>30584</v>
      </c>
      <c r="E1138" s="127" t="s">
        <v>32762</v>
      </c>
    </row>
    <row r="1139" spans="1:5" ht="13.15" x14ac:dyDescent="0.25">
      <c r="A1139" s="126">
        <v>37762</v>
      </c>
      <c r="B1139" s="126" t="s">
        <v>32763</v>
      </c>
      <c r="C1139" s="126" t="s">
        <v>30580</v>
      </c>
      <c r="D1139" s="126" t="s">
        <v>30584</v>
      </c>
      <c r="E1139" s="127" t="s">
        <v>32764</v>
      </c>
    </row>
    <row r="1140" spans="1:5" ht="13.15" x14ac:dyDescent="0.25">
      <c r="A1140" s="126">
        <v>37763</v>
      </c>
      <c r="B1140" s="126" t="s">
        <v>32765</v>
      </c>
      <c r="C1140" s="126" t="s">
        <v>30580</v>
      </c>
      <c r="D1140" s="126" t="s">
        <v>30584</v>
      </c>
      <c r="E1140" s="127" t="s">
        <v>32766</v>
      </c>
    </row>
    <row r="1141" spans="1:5" ht="13.15" x14ac:dyDescent="0.25">
      <c r="A1141" s="126">
        <v>41992</v>
      </c>
      <c r="B1141" s="126" t="s">
        <v>32767</v>
      </c>
      <c r="C1141" s="126" t="s">
        <v>30580</v>
      </c>
      <c r="D1141" s="126" t="s">
        <v>30581</v>
      </c>
      <c r="E1141" s="127" t="s">
        <v>32768</v>
      </c>
    </row>
    <row r="1142" spans="1:5" ht="13.15" x14ac:dyDescent="0.25">
      <c r="A1142" s="126">
        <v>13215</v>
      </c>
      <c r="B1142" s="126" t="s">
        <v>32769</v>
      </c>
      <c r="C1142" s="126" t="s">
        <v>30580</v>
      </c>
      <c r="D1142" s="126" t="s">
        <v>30584</v>
      </c>
      <c r="E1142" s="127" t="s">
        <v>32770</v>
      </c>
    </row>
    <row r="1143" spans="1:5" ht="13.15" x14ac:dyDescent="0.25">
      <c r="A1143" s="126">
        <v>4235</v>
      </c>
      <c r="B1143" s="126" t="s">
        <v>32771</v>
      </c>
      <c r="C1143" s="126" t="s">
        <v>30924</v>
      </c>
      <c r="D1143" s="126" t="s">
        <v>30584</v>
      </c>
      <c r="E1143" s="127" t="s">
        <v>32772</v>
      </c>
    </row>
    <row r="1144" spans="1:5" ht="13.15" x14ac:dyDescent="0.25">
      <c r="A1144" s="126">
        <v>40976</v>
      </c>
      <c r="B1144" s="126" t="s">
        <v>32773</v>
      </c>
      <c r="C1144" s="126" t="s">
        <v>30927</v>
      </c>
      <c r="D1144" s="126" t="s">
        <v>30584</v>
      </c>
      <c r="E1144" s="127" t="s">
        <v>32774</v>
      </c>
    </row>
    <row r="1145" spans="1:5" ht="13.15" x14ac:dyDescent="0.25">
      <c r="A1145" s="126">
        <v>39013</v>
      </c>
      <c r="B1145" s="126" t="s">
        <v>32775</v>
      </c>
      <c r="C1145" s="126" t="s">
        <v>30580</v>
      </c>
      <c r="D1145" s="126" t="s">
        <v>30592</v>
      </c>
      <c r="E1145" s="127" t="s">
        <v>32264</v>
      </c>
    </row>
    <row r="1146" spans="1:5" ht="13.15" x14ac:dyDescent="0.25">
      <c r="A1146" s="126">
        <v>43091</v>
      </c>
      <c r="B1146" s="126" t="s">
        <v>32776</v>
      </c>
      <c r="C1146" s="126" t="s">
        <v>30580</v>
      </c>
      <c r="D1146" s="126" t="s">
        <v>30584</v>
      </c>
      <c r="E1146" s="127" t="s">
        <v>32777</v>
      </c>
    </row>
    <row r="1147" spans="1:5" ht="13.15" x14ac:dyDescent="0.25">
      <c r="A1147" s="126">
        <v>43092</v>
      </c>
      <c r="B1147" s="126" t="s">
        <v>32778</v>
      </c>
      <c r="C1147" s="126" t="s">
        <v>30580</v>
      </c>
      <c r="D1147" s="126" t="s">
        <v>30584</v>
      </c>
      <c r="E1147" s="127" t="s">
        <v>32779</v>
      </c>
    </row>
    <row r="1148" spans="1:5" ht="13.15" x14ac:dyDescent="0.25">
      <c r="A1148" s="126">
        <v>43089</v>
      </c>
      <c r="B1148" s="126" t="s">
        <v>32780</v>
      </c>
      <c r="C1148" s="126" t="s">
        <v>30580</v>
      </c>
      <c r="D1148" s="126" t="s">
        <v>30584</v>
      </c>
      <c r="E1148" s="127" t="s">
        <v>32781</v>
      </c>
    </row>
    <row r="1149" spans="1:5" ht="13.15" x14ac:dyDescent="0.25">
      <c r="A1149" s="126">
        <v>43090</v>
      </c>
      <c r="B1149" s="126" t="s">
        <v>32782</v>
      </c>
      <c r="C1149" s="126" t="s">
        <v>30580</v>
      </c>
      <c r="D1149" s="126" t="s">
        <v>30584</v>
      </c>
      <c r="E1149" s="127" t="s">
        <v>32783</v>
      </c>
    </row>
    <row r="1150" spans="1:5" ht="13.15" x14ac:dyDescent="0.25">
      <c r="A1150" s="126">
        <v>41967</v>
      </c>
      <c r="B1150" s="126" t="s">
        <v>32784</v>
      </c>
      <c r="C1150" s="126" t="s">
        <v>30703</v>
      </c>
      <c r="D1150" s="126" t="s">
        <v>30584</v>
      </c>
      <c r="E1150" s="127" t="s">
        <v>32785</v>
      </c>
    </row>
    <row r="1151" spans="1:5" ht="13.15" x14ac:dyDescent="0.25">
      <c r="A1151" s="126">
        <v>12760</v>
      </c>
      <c r="B1151" s="126" t="s">
        <v>32786</v>
      </c>
      <c r="C1151" s="126" t="s">
        <v>30591</v>
      </c>
      <c r="D1151" s="126" t="s">
        <v>30584</v>
      </c>
      <c r="E1151" s="127" t="s">
        <v>32787</v>
      </c>
    </row>
    <row r="1152" spans="1:5" ht="13.15" x14ac:dyDescent="0.25">
      <c r="A1152" s="126">
        <v>12759</v>
      </c>
      <c r="B1152" s="126" t="s">
        <v>32788</v>
      </c>
      <c r="C1152" s="126" t="s">
        <v>30591</v>
      </c>
      <c r="D1152" s="126" t="s">
        <v>30584</v>
      </c>
      <c r="E1152" s="127" t="s">
        <v>32789</v>
      </c>
    </row>
    <row r="1153" spans="1:5" ht="13.15" x14ac:dyDescent="0.25">
      <c r="A1153" s="126">
        <v>43105</v>
      </c>
      <c r="B1153" s="126" t="s">
        <v>32790</v>
      </c>
      <c r="C1153" s="126" t="s">
        <v>30700</v>
      </c>
      <c r="D1153" s="126" t="s">
        <v>30584</v>
      </c>
      <c r="E1153" s="127" t="s">
        <v>32791</v>
      </c>
    </row>
    <row r="1154" spans="1:5" ht="13.15" x14ac:dyDescent="0.25">
      <c r="A1154" s="126">
        <v>40424</v>
      </c>
      <c r="B1154" s="126" t="s">
        <v>32792</v>
      </c>
      <c r="C1154" s="126" t="s">
        <v>30700</v>
      </c>
      <c r="D1154" s="126" t="s">
        <v>30584</v>
      </c>
      <c r="E1154" s="127" t="s">
        <v>32793</v>
      </c>
    </row>
    <row r="1155" spans="1:5" ht="13.15" x14ac:dyDescent="0.25">
      <c r="A1155" s="126">
        <v>1325</v>
      </c>
      <c r="B1155" s="126" t="s">
        <v>32794</v>
      </c>
      <c r="C1155" s="126" t="s">
        <v>30700</v>
      </c>
      <c r="D1155" s="126" t="s">
        <v>30584</v>
      </c>
      <c r="E1155" s="127" t="s">
        <v>32795</v>
      </c>
    </row>
    <row r="1156" spans="1:5" ht="13.15" x14ac:dyDescent="0.25">
      <c r="A1156" s="126">
        <v>1327</v>
      </c>
      <c r="B1156" s="126" t="s">
        <v>32796</v>
      </c>
      <c r="C1156" s="126" t="s">
        <v>30700</v>
      </c>
      <c r="D1156" s="126" t="s">
        <v>30584</v>
      </c>
      <c r="E1156" s="127" t="s">
        <v>32797</v>
      </c>
    </row>
    <row r="1157" spans="1:5" ht="13.15" x14ac:dyDescent="0.25">
      <c r="A1157" s="126">
        <v>1328</v>
      </c>
      <c r="B1157" s="126" t="s">
        <v>32798</v>
      </c>
      <c r="C1157" s="126" t="s">
        <v>30700</v>
      </c>
      <c r="D1157" s="126" t="s">
        <v>30584</v>
      </c>
      <c r="E1157" s="127" t="s">
        <v>32799</v>
      </c>
    </row>
    <row r="1158" spans="1:5" ht="13.15" x14ac:dyDescent="0.25">
      <c r="A1158" s="126">
        <v>1321</v>
      </c>
      <c r="B1158" s="126" t="s">
        <v>32800</v>
      </c>
      <c r="C1158" s="126" t="s">
        <v>30700</v>
      </c>
      <c r="D1158" s="126" t="s">
        <v>30584</v>
      </c>
      <c r="E1158" s="127" t="s">
        <v>32801</v>
      </c>
    </row>
    <row r="1159" spans="1:5" ht="13.15" x14ac:dyDescent="0.25">
      <c r="A1159" s="126">
        <v>1318</v>
      </c>
      <c r="B1159" s="126" t="s">
        <v>32802</v>
      </c>
      <c r="C1159" s="126" t="s">
        <v>30700</v>
      </c>
      <c r="D1159" s="126" t="s">
        <v>30584</v>
      </c>
      <c r="E1159" s="127" t="s">
        <v>32803</v>
      </c>
    </row>
    <row r="1160" spans="1:5" ht="13.15" x14ac:dyDescent="0.25">
      <c r="A1160" s="126">
        <v>1322</v>
      </c>
      <c r="B1160" s="126" t="s">
        <v>32804</v>
      </c>
      <c r="C1160" s="126" t="s">
        <v>30700</v>
      </c>
      <c r="D1160" s="126" t="s">
        <v>30584</v>
      </c>
      <c r="E1160" s="127" t="s">
        <v>32805</v>
      </c>
    </row>
    <row r="1161" spans="1:5" ht="13.15" x14ac:dyDescent="0.25">
      <c r="A1161" s="126">
        <v>1323</v>
      </c>
      <c r="B1161" s="126" t="s">
        <v>32806</v>
      </c>
      <c r="C1161" s="126" t="s">
        <v>30700</v>
      </c>
      <c r="D1161" s="126" t="s">
        <v>30584</v>
      </c>
      <c r="E1161" s="127" t="s">
        <v>32805</v>
      </c>
    </row>
    <row r="1162" spans="1:5" ht="13.15" x14ac:dyDescent="0.25">
      <c r="A1162" s="126">
        <v>1319</v>
      </c>
      <c r="B1162" s="126" t="s">
        <v>32807</v>
      </c>
      <c r="C1162" s="126" t="s">
        <v>30700</v>
      </c>
      <c r="D1162" s="126" t="s">
        <v>30584</v>
      </c>
      <c r="E1162" s="127" t="s">
        <v>32808</v>
      </c>
    </row>
    <row r="1163" spans="1:5" ht="13.15" x14ac:dyDescent="0.25">
      <c r="A1163" s="126">
        <v>11026</v>
      </c>
      <c r="B1163" s="126" t="s">
        <v>32809</v>
      </c>
      <c r="C1163" s="126" t="s">
        <v>30700</v>
      </c>
      <c r="D1163" s="126" t="s">
        <v>30584</v>
      </c>
      <c r="E1163" s="127" t="s">
        <v>30714</v>
      </c>
    </row>
    <row r="1164" spans="1:5" ht="13.15" x14ac:dyDescent="0.25">
      <c r="A1164" s="126">
        <v>11027</v>
      </c>
      <c r="B1164" s="126" t="s">
        <v>32810</v>
      </c>
      <c r="C1164" s="126" t="s">
        <v>30700</v>
      </c>
      <c r="D1164" s="126" t="s">
        <v>30584</v>
      </c>
      <c r="E1164" s="127" t="s">
        <v>32811</v>
      </c>
    </row>
    <row r="1165" spans="1:5" ht="13.15" x14ac:dyDescent="0.25">
      <c r="A1165" s="126">
        <v>11046</v>
      </c>
      <c r="B1165" s="126" t="s">
        <v>32812</v>
      </c>
      <c r="C1165" s="126" t="s">
        <v>30700</v>
      </c>
      <c r="D1165" s="126" t="s">
        <v>30584</v>
      </c>
      <c r="E1165" s="127" t="s">
        <v>32692</v>
      </c>
    </row>
    <row r="1166" spans="1:5" ht="13.15" x14ac:dyDescent="0.25">
      <c r="A1166" s="126">
        <v>11047</v>
      </c>
      <c r="B1166" s="126" t="s">
        <v>32813</v>
      </c>
      <c r="C1166" s="126" t="s">
        <v>30700</v>
      </c>
      <c r="D1166" s="126" t="s">
        <v>30584</v>
      </c>
      <c r="E1166" s="127" t="s">
        <v>32814</v>
      </c>
    </row>
    <row r="1167" spans="1:5" ht="13.15" x14ac:dyDescent="0.25">
      <c r="A1167" s="126">
        <v>43668</v>
      </c>
      <c r="B1167" s="126" t="s">
        <v>32815</v>
      </c>
      <c r="C1167" s="126" t="s">
        <v>30700</v>
      </c>
      <c r="D1167" s="126" t="s">
        <v>30584</v>
      </c>
      <c r="E1167" s="127" t="s">
        <v>30925</v>
      </c>
    </row>
    <row r="1168" spans="1:5" ht="13.15" x14ac:dyDescent="0.25">
      <c r="A1168" s="126">
        <v>11049</v>
      </c>
      <c r="B1168" s="126" t="s">
        <v>32816</v>
      </c>
      <c r="C1168" s="126" t="s">
        <v>30700</v>
      </c>
      <c r="D1168" s="126" t="s">
        <v>30581</v>
      </c>
      <c r="E1168" s="127" t="s">
        <v>32817</v>
      </c>
    </row>
    <row r="1169" spans="1:5" ht="13.15" x14ac:dyDescent="0.25">
      <c r="A1169" s="126">
        <v>43106</v>
      </c>
      <c r="B1169" s="126" t="s">
        <v>32818</v>
      </c>
      <c r="C1169" s="126" t="s">
        <v>30700</v>
      </c>
      <c r="D1169" s="126" t="s">
        <v>30584</v>
      </c>
      <c r="E1169" s="127" t="s">
        <v>31619</v>
      </c>
    </row>
    <row r="1170" spans="1:5" ht="13.15" x14ac:dyDescent="0.25">
      <c r="A1170" s="126">
        <v>11051</v>
      </c>
      <c r="B1170" s="126" t="s">
        <v>32819</v>
      </c>
      <c r="C1170" s="126" t="s">
        <v>30700</v>
      </c>
      <c r="D1170" s="126" t="s">
        <v>30584</v>
      </c>
      <c r="E1170" s="127" t="s">
        <v>32820</v>
      </c>
    </row>
    <row r="1171" spans="1:5" ht="13.15" x14ac:dyDescent="0.25">
      <c r="A1171" s="126">
        <v>11061</v>
      </c>
      <c r="B1171" s="126" t="s">
        <v>32821</v>
      </c>
      <c r="C1171" s="126" t="s">
        <v>30700</v>
      </c>
      <c r="D1171" s="126" t="s">
        <v>30584</v>
      </c>
      <c r="E1171" s="127" t="s">
        <v>32822</v>
      </c>
    </row>
    <row r="1172" spans="1:5" ht="13.15" x14ac:dyDescent="0.25">
      <c r="A1172" s="126">
        <v>43667</v>
      </c>
      <c r="B1172" s="126" t="s">
        <v>32823</v>
      </c>
      <c r="C1172" s="126" t="s">
        <v>30700</v>
      </c>
      <c r="D1172" s="126" t="s">
        <v>30584</v>
      </c>
      <c r="E1172" s="127" t="s">
        <v>32824</v>
      </c>
    </row>
    <row r="1173" spans="1:5" ht="13.15" x14ac:dyDescent="0.25">
      <c r="A1173" s="126">
        <v>1333</v>
      </c>
      <c r="B1173" s="126" t="s">
        <v>32825</v>
      </c>
      <c r="C1173" s="126" t="s">
        <v>30700</v>
      </c>
      <c r="D1173" s="126" t="s">
        <v>30584</v>
      </c>
      <c r="E1173" s="127" t="s">
        <v>32826</v>
      </c>
    </row>
    <row r="1174" spans="1:5" ht="13.15" x14ac:dyDescent="0.25">
      <c r="A1174" s="126">
        <v>1330</v>
      </c>
      <c r="B1174" s="126" t="s">
        <v>32827</v>
      </c>
      <c r="C1174" s="126" t="s">
        <v>30700</v>
      </c>
      <c r="D1174" s="126" t="s">
        <v>30584</v>
      </c>
      <c r="E1174" s="127" t="s">
        <v>32828</v>
      </c>
    </row>
    <row r="1175" spans="1:5" ht="13.15" x14ac:dyDescent="0.25">
      <c r="A1175" s="126">
        <v>10957</v>
      </c>
      <c r="B1175" s="126" t="s">
        <v>32829</v>
      </c>
      <c r="C1175" s="126" t="s">
        <v>30700</v>
      </c>
      <c r="D1175" s="126" t="s">
        <v>30584</v>
      </c>
      <c r="E1175" s="127" t="s">
        <v>32830</v>
      </c>
    </row>
    <row r="1176" spans="1:5" ht="13.15" x14ac:dyDescent="0.25">
      <c r="A1176" s="126">
        <v>1332</v>
      </c>
      <c r="B1176" s="126" t="s">
        <v>32831</v>
      </c>
      <c r="C1176" s="126" t="s">
        <v>30700</v>
      </c>
      <c r="D1176" s="126" t="s">
        <v>30584</v>
      </c>
      <c r="E1176" s="127" t="s">
        <v>31356</v>
      </c>
    </row>
    <row r="1177" spans="1:5" ht="13.15" x14ac:dyDescent="0.25">
      <c r="A1177" s="126">
        <v>1334</v>
      </c>
      <c r="B1177" s="126" t="s">
        <v>32832</v>
      </c>
      <c r="C1177" s="126" t="s">
        <v>30700</v>
      </c>
      <c r="D1177" s="126" t="s">
        <v>30584</v>
      </c>
      <c r="E1177" s="127" t="s">
        <v>32833</v>
      </c>
    </row>
    <row r="1178" spans="1:5" ht="13.15" x14ac:dyDescent="0.25">
      <c r="A1178" s="126">
        <v>1335</v>
      </c>
      <c r="B1178" s="126" t="s">
        <v>32834</v>
      </c>
      <c r="C1178" s="126" t="s">
        <v>30700</v>
      </c>
      <c r="D1178" s="126" t="s">
        <v>30584</v>
      </c>
      <c r="E1178" s="127" t="s">
        <v>32835</v>
      </c>
    </row>
    <row r="1179" spans="1:5" ht="13.15" x14ac:dyDescent="0.25">
      <c r="A1179" s="126">
        <v>40425</v>
      </c>
      <c r="B1179" s="126" t="s">
        <v>32836</v>
      </c>
      <c r="C1179" s="126" t="s">
        <v>30700</v>
      </c>
      <c r="D1179" s="126" t="s">
        <v>30584</v>
      </c>
      <c r="E1179" s="127" t="s">
        <v>32837</v>
      </c>
    </row>
    <row r="1180" spans="1:5" ht="13.15" x14ac:dyDescent="0.25">
      <c r="A1180" s="126">
        <v>1337</v>
      </c>
      <c r="B1180" s="126" t="s">
        <v>32838</v>
      </c>
      <c r="C1180" s="126" t="s">
        <v>30700</v>
      </c>
      <c r="D1180" s="126" t="s">
        <v>30584</v>
      </c>
      <c r="E1180" s="127" t="s">
        <v>32830</v>
      </c>
    </row>
    <row r="1181" spans="1:5" ht="13.15" x14ac:dyDescent="0.25">
      <c r="A1181" s="126">
        <v>1338</v>
      </c>
      <c r="B1181" s="126" t="s">
        <v>32839</v>
      </c>
      <c r="C1181" s="126" t="s">
        <v>30591</v>
      </c>
      <c r="D1181" s="126" t="s">
        <v>30581</v>
      </c>
      <c r="E1181" s="127" t="s">
        <v>32840</v>
      </c>
    </row>
    <row r="1182" spans="1:5" ht="13.15" x14ac:dyDescent="0.25">
      <c r="A1182" s="126">
        <v>1340</v>
      </c>
      <c r="B1182" s="126" t="s">
        <v>32841</v>
      </c>
      <c r="C1182" s="126" t="s">
        <v>30591</v>
      </c>
      <c r="D1182" s="126" t="s">
        <v>30584</v>
      </c>
      <c r="E1182" s="127" t="s">
        <v>32842</v>
      </c>
    </row>
    <row r="1183" spans="1:5" ht="13.15" x14ac:dyDescent="0.25">
      <c r="A1183" s="126">
        <v>1341</v>
      </c>
      <c r="B1183" s="126" t="s">
        <v>32843</v>
      </c>
      <c r="C1183" s="126" t="s">
        <v>30591</v>
      </c>
      <c r="D1183" s="126" t="s">
        <v>30584</v>
      </c>
      <c r="E1183" s="127" t="s">
        <v>32844</v>
      </c>
    </row>
    <row r="1184" spans="1:5" ht="13.15" x14ac:dyDescent="0.25">
      <c r="A1184" s="126">
        <v>34659</v>
      </c>
      <c r="B1184" s="126" t="s">
        <v>32845</v>
      </c>
      <c r="C1184" s="126" t="s">
        <v>30591</v>
      </c>
      <c r="D1184" s="126" t="s">
        <v>30584</v>
      </c>
      <c r="E1184" s="127" t="s">
        <v>32846</v>
      </c>
    </row>
    <row r="1185" spans="1:5" ht="13.15" x14ac:dyDescent="0.25">
      <c r="A1185" s="126">
        <v>34514</v>
      </c>
      <c r="B1185" s="126" t="s">
        <v>32847</v>
      </c>
      <c r="C1185" s="126" t="s">
        <v>30591</v>
      </c>
      <c r="D1185" s="126" t="s">
        <v>30581</v>
      </c>
      <c r="E1185" s="127" t="s">
        <v>32848</v>
      </c>
    </row>
    <row r="1186" spans="1:5" ht="13.15" x14ac:dyDescent="0.25">
      <c r="A1186" s="126">
        <v>34660</v>
      </c>
      <c r="B1186" s="126" t="s">
        <v>32849</v>
      </c>
      <c r="C1186" s="126" t="s">
        <v>30591</v>
      </c>
      <c r="D1186" s="126" t="s">
        <v>30584</v>
      </c>
      <c r="E1186" s="127" t="s">
        <v>32850</v>
      </c>
    </row>
    <row r="1187" spans="1:5" ht="13.15" x14ac:dyDescent="0.25">
      <c r="A1187" s="126">
        <v>34661</v>
      </c>
      <c r="B1187" s="126" t="s">
        <v>32851</v>
      </c>
      <c r="C1187" s="126" t="s">
        <v>30591</v>
      </c>
      <c r="D1187" s="126" t="s">
        <v>30584</v>
      </c>
      <c r="E1187" s="127" t="s">
        <v>32852</v>
      </c>
    </row>
    <row r="1188" spans="1:5" ht="13.15" x14ac:dyDescent="0.25">
      <c r="A1188" s="126">
        <v>34667</v>
      </c>
      <c r="B1188" s="126" t="s">
        <v>32853</v>
      </c>
      <c r="C1188" s="126" t="s">
        <v>30591</v>
      </c>
      <c r="D1188" s="126" t="s">
        <v>30584</v>
      </c>
      <c r="E1188" s="127" t="s">
        <v>32854</v>
      </c>
    </row>
    <row r="1189" spans="1:5" ht="13.15" x14ac:dyDescent="0.25">
      <c r="A1189" s="126">
        <v>34668</v>
      </c>
      <c r="B1189" s="126" t="s">
        <v>32855</v>
      </c>
      <c r="C1189" s="126" t="s">
        <v>30591</v>
      </c>
      <c r="D1189" s="126" t="s">
        <v>30584</v>
      </c>
      <c r="E1189" s="127" t="s">
        <v>32856</v>
      </c>
    </row>
    <row r="1190" spans="1:5" ht="13.15" x14ac:dyDescent="0.25">
      <c r="A1190" s="126">
        <v>34741</v>
      </c>
      <c r="B1190" s="126" t="s">
        <v>32857</v>
      </c>
      <c r="C1190" s="126" t="s">
        <v>30591</v>
      </c>
      <c r="D1190" s="126" t="s">
        <v>30584</v>
      </c>
      <c r="E1190" s="127" t="s">
        <v>32858</v>
      </c>
    </row>
    <row r="1191" spans="1:5" ht="13.15" x14ac:dyDescent="0.25">
      <c r="A1191" s="126">
        <v>34664</v>
      </c>
      <c r="B1191" s="126" t="s">
        <v>32859</v>
      </c>
      <c r="C1191" s="126" t="s">
        <v>30591</v>
      </c>
      <c r="D1191" s="126" t="s">
        <v>30584</v>
      </c>
      <c r="E1191" s="127" t="s">
        <v>32860</v>
      </c>
    </row>
    <row r="1192" spans="1:5" ht="13.15" x14ac:dyDescent="0.25">
      <c r="A1192" s="126">
        <v>34665</v>
      </c>
      <c r="B1192" s="126" t="s">
        <v>32861</v>
      </c>
      <c r="C1192" s="126" t="s">
        <v>30591</v>
      </c>
      <c r="D1192" s="126" t="s">
        <v>30584</v>
      </c>
      <c r="E1192" s="127" t="s">
        <v>32862</v>
      </c>
    </row>
    <row r="1193" spans="1:5" ht="13.15" x14ac:dyDescent="0.25">
      <c r="A1193" s="126">
        <v>34666</v>
      </c>
      <c r="B1193" s="126" t="s">
        <v>32863</v>
      </c>
      <c r="C1193" s="126" t="s">
        <v>30591</v>
      </c>
      <c r="D1193" s="126" t="s">
        <v>30584</v>
      </c>
      <c r="E1193" s="127" t="s">
        <v>32864</v>
      </c>
    </row>
    <row r="1194" spans="1:5" ht="13.15" x14ac:dyDescent="0.25">
      <c r="A1194" s="126">
        <v>34669</v>
      </c>
      <c r="B1194" s="126" t="s">
        <v>32865</v>
      </c>
      <c r="C1194" s="126" t="s">
        <v>30591</v>
      </c>
      <c r="D1194" s="126" t="s">
        <v>30584</v>
      </c>
      <c r="E1194" s="127" t="s">
        <v>32866</v>
      </c>
    </row>
    <row r="1195" spans="1:5" ht="13.15" x14ac:dyDescent="0.25">
      <c r="A1195" s="126">
        <v>34670</v>
      </c>
      <c r="B1195" s="126" t="s">
        <v>32867</v>
      </c>
      <c r="C1195" s="126" t="s">
        <v>30591</v>
      </c>
      <c r="D1195" s="126" t="s">
        <v>30584</v>
      </c>
      <c r="E1195" s="127" t="s">
        <v>32868</v>
      </c>
    </row>
    <row r="1196" spans="1:5" ht="13.15" x14ac:dyDescent="0.25">
      <c r="A1196" s="126">
        <v>34671</v>
      </c>
      <c r="B1196" s="126" t="s">
        <v>32869</v>
      </c>
      <c r="C1196" s="126" t="s">
        <v>30591</v>
      </c>
      <c r="D1196" s="126" t="s">
        <v>30584</v>
      </c>
      <c r="E1196" s="127" t="s">
        <v>32870</v>
      </c>
    </row>
    <row r="1197" spans="1:5" ht="13.15" x14ac:dyDescent="0.25">
      <c r="A1197" s="126">
        <v>34672</v>
      </c>
      <c r="B1197" s="126" t="s">
        <v>32871</v>
      </c>
      <c r="C1197" s="126" t="s">
        <v>30591</v>
      </c>
      <c r="D1197" s="126" t="s">
        <v>30584</v>
      </c>
      <c r="E1197" s="127" t="s">
        <v>31259</v>
      </c>
    </row>
    <row r="1198" spans="1:5" ht="13.15" x14ac:dyDescent="0.25">
      <c r="A1198" s="126">
        <v>34673</v>
      </c>
      <c r="B1198" s="126" t="s">
        <v>32872</v>
      </c>
      <c r="C1198" s="126" t="s">
        <v>30591</v>
      </c>
      <c r="D1198" s="126" t="s">
        <v>30584</v>
      </c>
      <c r="E1198" s="127" t="s">
        <v>32873</v>
      </c>
    </row>
    <row r="1199" spans="1:5" ht="13.15" x14ac:dyDescent="0.25">
      <c r="A1199" s="126">
        <v>34674</v>
      </c>
      <c r="B1199" s="126" t="s">
        <v>32874</v>
      </c>
      <c r="C1199" s="126" t="s">
        <v>30591</v>
      </c>
      <c r="D1199" s="126" t="s">
        <v>30584</v>
      </c>
      <c r="E1199" s="127" t="s">
        <v>32875</v>
      </c>
    </row>
    <row r="1200" spans="1:5" ht="13.15" x14ac:dyDescent="0.25">
      <c r="A1200" s="126">
        <v>34675</v>
      </c>
      <c r="B1200" s="126" t="s">
        <v>32876</v>
      </c>
      <c r="C1200" s="126" t="s">
        <v>30591</v>
      </c>
      <c r="D1200" s="126" t="s">
        <v>30584</v>
      </c>
      <c r="E1200" s="127" t="s">
        <v>32877</v>
      </c>
    </row>
    <row r="1201" spans="1:5" ht="13.15" x14ac:dyDescent="0.25">
      <c r="A1201" s="126">
        <v>34676</v>
      </c>
      <c r="B1201" s="126" t="s">
        <v>32878</v>
      </c>
      <c r="C1201" s="126" t="s">
        <v>30591</v>
      </c>
      <c r="D1201" s="126" t="s">
        <v>30584</v>
      </c>
      <c r="E1201" s="127" t="s">
        <v>32879</v>
      </c>
    </row>
    <row r="1202" spans="1:5" ht="13.15" x14ac:dyDescent="0.25">
      <c r="A1202" s="126">
        <v>34677</v>
      </c>
      <c r="B1202" s="126" t="s">
        <v>32880</v>
      </c>
      <c r="C1202" s="126" t="s">
        <v>30591</v>
      </c>
      <c r="D1202" s="126" t="s">
        <v>30584</v>
      </c>
      <c r="E1202" s="127" t="s">
        <v>32881</v>
      </c>
    </row>
    <row r="1203" spans="1:5" ht="13.15" x14ac:dyDescent="0.25">
      <c r="A1203" s="126">
        <v>43126</v>
      </c>
      <c r="B1203" s="126" t="s">
        <v>32882</v>
      </c>
      <c r="C1203" s="126" t="s">
        <v>30591</v>
      </c>
      <c r="D1203" s="126" t="s">
        <v>30592</v>
      </c>
      <c r="E1203" s="127" t="s">
        <v>32883</v>
      </c>
    </row>
    <row r="1204" spans="1:5" ht="13.15" x14ac:dyDescent="0.25">
      <c r="A1204" s="126">
        <v>43124</v>
      </c>
      <c r="B1204" s="126" t="s">
        <v>32884</v>
      </c>
      <c r="C1204" s="126" t="s">
        <v>30591</v>
      </c>
      <c r="D1204" s="126" t="s">
        <v>30592</v>
      </c>
      <c r="E1204" s="127" t="s">
        <v>32885</v>
      </c>
    </row>
    <row r="1205" spans="1:5" ht="13.15" x14ac:dyDescent="0.25">
      <c r="A1205" s="126">
        <v>43125</v>
      </c>
      <c r="B1205" s="126" t="s">
        <v>32886</v>
      </c>
      <c r="C1205" s="126" t="s">
        <v>30591</v>
      </c>
      <c r="D1205" s="126" t="s">
        <v>30592</v>
      </c>
      <c r="E1205" s="127" t="s">
        <v>32887</v>
      </c>
    </row>
    <row r="1206" spans="1:5" ht="13.15" x14ac:dyDescent="0.25">
      <c r="A1206" s="126">
        <v>40623</v>
      </c>
      <c r="B1206" s="126" t="s">
        <v>32888</v>
      </c>
      <c r="C1206" s="126" t="s">
        <v>31463</v>
      </c>
      <c r="D1206" s="126" t="s">
        <v>30584</v>
      </c>
      <c r="E1206" s="127" t="s">
        <v>32889</v>
      </c>
    </row>
    <row r="1207" spans="1:5" ht="13.15" x14ac:dyDescent="0.25">
      <c r="A1207" s="126">
        <v>43701</v>
      </c>
      <c r="B1207" s="126" t="s">
        <v>32890</v>
      </c>
      <c r="C1207" s="126" t="s">
        <v>30700</v>
      </c>
      <c r="D1207" s="126" t="s">
        <v>30581</v>
      </c>
      <c r="E1207" s="127" t="s">
        <v>32891</v>
      </c>
    </row>
    <row r="1208" spans="1:5" ht="13.15" x14ac:dyDescent="0.25">
      <c r="A1208" s="126">
        <v>1345</v>
      </c>
      <c r="B1208" s="126" t="s">
        <v>32892</v>
      </c>
      <c r="C1208" s="126" t="s">
        <v>30591</v>
      </c>
      <c r="D1208" s="126" t="s">
        <v>30584</v>
      </c>
      <c r="E1208" s="127" t="s">
        <v>32893</v>
      </c>
    </row>
    <row r="1209" spans="1:5" ht="13.15" x14ac:dyDescent="0.25">
      <c r="A1209" s="126">
        <v>1346</v>
      </c>
      <c r="B1209" s="126" t="s">
        <v>32894</v>
      </c>
      <c r="C1209" s="126" t="s">
        <v>30591</v>
      </c>
      <c r="D1209" s="126" t="s">
        <v>30584</v>
      </c>
      <c r="E1209" s="127" t="s">
        <v>32895</v>
      </c>
    </row>
    <row r="1210" spans="1:5" ht="13.15" x14ac:dyDescent="0.25">
      <c r="A1210" s="126">
        <v>1347</v>
      </c>
      <c r="B1210" s="126" t="s">
        <v>32896</v>
      </c>
      <c r="C1210" s="126" t="s">
        <v>30591</v>
      </c>
      <c r="D1210" s="126" t="s">
        <v>30584</v>
      </c>
      <c r="E1210" s="127" t="s">
        <v>32897</v>
      </c>
    </row>
    <row r="1211" spans="1:5" ht="13.15" x14ac:dyDescent="0.25">
      <c r="A1211" s="126">
        <v>43678</v>
      </c>
      <c r="B1211" s="126" t="s">
        <v>32898</v>
      </c>
      <c r="C1211" s="126" t="s">
        <v>30591</v>
      </c>
      <c r="D1211" s="126" t="s">
        <v>30584</v>
      </c>
      <c r="E1211" s="127" t="s">
        <v>32899</v>
      </c>
    </row>
    <row r="1212" spans="1:5" ht="13.15" x14ac:dyDescent="0.25">
      <c r="A1212" s="126">
        <v>43680</v>
      </c>
      <c r="B1212" s="126" t="s">
        <v>32900</v>
      </c>
      <c r="C1212" s="126" t="s">
        <v>30591</v>
      </c>
      <c r="D1212" s="126" t="s">
        <v>30584</v>
      </c>
      <c r="E1212" s="127" t="s">
        <v>32901</v>
      </c>
    </row>
    <row r="1213" spans="1:5" ht="13.15" x14ac:dyDescent="0.25">
      <c r="A1213" s="126">
        <v>43679</v>
      </c>
      <c r="B1213" s="126" t="s">
        <v>32902</v>
      </c>
      <c r="C1213" s="126" t="s">
        <v>30591</v>
      </c>
      <c r="D1213" s="126" t="s">
        <v>30584</v>
      </c>
      <c r="E1213" s="127" t="s">
        <v>32023</v>
      </c>
    </row>
    <row r="1214" spans="1:5" ht="13.15" x14ac:dyDescent="0.25">
      <c r="A1214" s="126">
        <v>1355</v>
      </c>
      <c r="B1214" s="126" t="s">
        <v>32903</v>
      </c>
      <c r="C1214" s="126" t="s">
        <v>30591</v>
      </c>
      <c r="D1214" s="126" t="s">
        <v>30584</v>
      </c>
      <c r="E1214" s="127" t="s">
        <v>32904</v>
      </c>
    </row>
    <row r="1215" spans="1:5" ht="13.15" x14ac:dyDescent="0.25">
      <c r="A1215" s="126">
        <v>1358</v>
      </c>
      <c r="B1215" s="126" t="s">
        <v>32905</v>
      </c>
      <c r="C1215" s="126" t="s">
        <v>30591</v>
      </c>
      <c r="D1215" s="126" t="s">
        <v>30584</v>
      </c>
      <c r="E1215" s="127" t="s">
        <v>32906</v>
      </c>
    </row>
    <row r="1216" spans="1:5" ht="13.15" x14ac:dyDescent="0.25">
      <c r="A1216" s="126">
        <v>43681</v>
      </c>
      <c r="B1216" s="126" t="s">
        <v>32907</v>
      </c>
      <c r="C1216" s="126" t="s">
        <v>30591</v>
      </c>
      <c r="D1216" s="126" t="s">
        <v>30581</v>
      </c>
      <c r="E1216" s="127" t="s">
        <v>32908</v>
      </c>
    </row>
    <row r="1217" spans="1:5" ht="13.15" x14ac:dyDescent="0.25">
      <c r="A1217" s="126">
        <v>43677</v>
      </c>
      <c r="B1217" s="126" t="s">
        <v>32909</v>
      </c>
      <c r="C1217" s="126" t="s">
        <v>30591</v>
      </c>
      <c r="D1217" s="126" t="s">
        <v>30584</v>
      </c>
      <c r="E1217" s="127" t="s">
        <v>32910</v>
      </c>
    </row>
    <row r="1218" spans="1:5" ht="13.15" x14ac:dyDescent="0.25">
      <c r="A1218" s="126">
        <v>43682</v>
      </c>
      <c r="B1218" s="126" t="s">
        <v>32911</v>
      </c>
      <c r="C1218" s="126" t="s">
        <v>30591</v>
      </c>
      <c r="D1218" s="126" t="s">
        <v>30584</v>
      </c>
      <c r="E1218" s="127" t="s">
        <v>32912</v>
      </c>
    </row>
    <row r="1219" spans="1:5" ht="13.15" x14ac:dyDescent="0.25">
      <c r="A1219" s="126">
        <v>20971</v>
      </c>
      <c r="B1219" s="126" t="s">
        <v>32913</v>
      </c>
      <c r="C1219" s="126" t="s">
        <v>30580</v>
      </c>
      <c r="D1219" s="126" t="s">
        <v>30584</v>
      </c>
      <c r="E1219" s="127" t="s">
        <v>32914</v>
      </c>
    </row>
    <row r="1220" spans="1:5" ht="13.15" x14ac:dyDescent="0.25">
      <c r="A1220" s="126">
        <v>13279</v>
      </c>
      <c r="B1220" s="126" t="s">
        <v>32915</v>
      </c>
      <c r="C1220" s="126" t="s">
        <v>30700</v>
      </c>
      <c r="D1220" s="126" t="s">
        <v>30584</v>
      </c>
      <c r="E1220" s="127" t="s">
        <v>32916</v>
      </c>
    </row>
    <row r="1221" spans="1:5" ht="13.15" x14ac:dyDescent="0.25">
      <c r="A1221" s="126">
        <v>11977</v>
      </c>
      <c r="B1221" s="126" t="s">
        <v>32917</v>
      </c>
      <c r="C1221" s="126" t="s">
        <v>30580</v>
      </c>
      <c r="D1221" s="126" t="s">
        <v>30584</v>
      </c>
      <c r="E1221" s="127" t="s">
        <v>32918</v>
      </c>
    </row>
    <row r="1222" spans="1:5" ht="13.15" x14ac:dyDescent="0.25">
      <c r="A1222" s="126">
        <v>11975</v>
      </c>
      <c r="B1222" s="126" t="s">
        <v>32919</v>
      </c>
      <c r="C1222" s="126" t="s">
        <v>30580</v>
      </c>
      <c r="D1222" s="126" t="s">
        <v>30584</v>
      </c>
      <c r="E1222" s="127" t="s">
        <v>32920</v>
      </c>
    </row>
    <row r="1223" spans="1:5" ht="13.15" x14ac:dyDescent="0.25">
      <c r="A1223" s="126">
        <v>39746</v>
      </c>
      <c r="B1223" s="126" t="s">
        <v>32921</v>
      </c>
      <c r="C1223" s="126" t="s">
        <v>30580</v>
      </c>
      <c r="D1223" s="126" t="s">
        <v>30584</v>
      </c>
      <c r="E1223" s="127" t="s">
        <v>32922</v>
      </c>
    </row>
    <row r="1224" spans="1:5" ht="13.15" x14ac:dyDescent="0.25">
      <c r="A1224" s="126">
        <v>11976</v>
      </c>
      <c r="B1224" s="126" t="s">
        <v>32923</v>
      </c>
      <c r="C1224" s="126" t="s">
        <v>30580</v>
      </c>
      <c r="D1224" s="126" t="s">
        <v>30584</v>
      </c>
      <c r="E1224" s="127" t="s">
        <v>32924</v>
      </c>
    </row>
    <row r="1225" spans="1:5" ht="13.15" x14ac:dyDescent="0.25">
      <c r="A1225" s="126">
        <v>1368</v>
      </c>
      <c r="B1225" s="126" t="s">
        <v>32925</v>
      </c>
      <c r="C1225" s="126" t="s">
        <v>30580</v>
      </c>
      <c r="D1225" s="126" t="s">
        <v>30581</v>
      </c>
      <c r="E1225" s="127" t="s">
        <v>32926</v>
      </c>
    </row>
    <row r="1226" spans="1:5" ht="13.15" x14ac:dyDescent="0.25">
      <c r="A1226" s="126">
        <v>1367</v>
      </c>
      <c r="B1226" s="126" t="s">
        <v>32927</v>
      </c>
      <c r="C1226" s="126" t="s">
        <v>30580</v>
      </c>
      <c r="D1226" s="126" t="s">
        <v>30584</v>
      </c>
      <c r="E1226" s="127" t="s">
        <v>32928</v>
      </c>
    </row>
    <row r="1227" spans="1:5" ht="13.15" x14ac:dyDescent="0.25">
      <c r="A1227" s="126">
        <v>41899</v>
      </c>
      <c r="B1227" s="126" t="s">
        <v>32929</v>
      </c>
      <c r="C1227" s="126" t="s">
        <v>32751</v>
      </c>
      <c r="D1227" s="126" t="s">
        <v>30581</v>
      </c>
      <c r="E1227" s="127" t="s">
        <v>32930</v>
      </c>
    </row>
    <row r="1228" spans="1:5" ht="13.15" x14ac:dyDescent="0.25">
      <c r="A1228" s="126">
        <v>1380</v>
      </c>
      <c r="B1228" s="126" t="s">
        <v>32931</v>
      </c>
      <c r="C1228" s="126" t="s">
        <v>30700</v>
      </c>
      <c r="D1228" s="126" t="s">
        <v>30584</v>
      </c>
      <c r="E1228" s="127" t="s">
        <v>32932</v>
      </c>
    </row>
    <row r="1229" spans="1:5" ht="13.15" x14ac:dyDescent="0.25">
      <c r="A1229" s="126">
        <v>1375</v>
      </c>
      <c r="B1229" s="126" t="s">
        <v>32933</v>
      </c>
      <c r="C1229" s="126" t="s">
        <v>30700</v>
      </c>
      <c r="D1229" s="126" t="s">
        <v>30584</v>
      </c>
      <c r="E1229" s="127" t="s">
        <v>32934</v>
      </c>
    </row>
    <row r="1230" spans="1:5" ht="13.15" x14ac:dyDescent="0.25">
      <c r="A1230" s="126">
        <v>1379</v>
      </c>
      <c r="B1230" s="126" t="s">
        <v>32935</v>
      </c>
      <c r="C1230" s="126" t="s">
        <v>30700</v>
      </c>
      <c r="D1230" s="126" t="s">
        <v>30581</v>
      </c>
      <c r="E1230" s="127" t="s">
        <v>32936</v>
      </c>
    </row>
    <row r="1231" spans="1:5" ht="13.15" x14ac:dyDescent="0.25">
      <c r="A1231" s="126">
        <v>13284</v>
      </c>
      <c r="B1231" s="126" t="s">
        <v>32937</v>
      </c>
      <c r="C1231" s="126" t="s">
        <v>30700</v>
      </c>
      <c r="D1231" s="126" t="s">
        <v>30584</v>
      </c>
      <c r="E1231" s="127" t="s">
        <v>32936</v>
      </c>
    </row>
    <row r="1232" spans="1:5" ht="13.15" x14ac:dyDescent="0.25">
      <c r="A1232" s="126">
        <v>44528</v>
      </c>
      <c r="B1232" s="126" t="s">
        <v>32938</v>
      </c>
      <c r="C1232" s="126" t="s">
        <v>30700</v>
      </c>
      <c r="D1232" s="126" t="s">
        <v>30584</v>
      </c>
      <c r="E1232" s="127" t="s">
        <v>32939</v>
      </c>
    </row>
    <row r="1233" spans="1:5" ht="13.15" x14ac:dyDescent="0.25">
      <c r="A1233" s="126">
        <v>34753</v>
      </c>
      <c r="B1233" s="126" t="s">
        <v>32940</v>
      </c>
      <c r="C1233" s="126" t="s">
        <v>30700</v>
      </c>
      <c r="D1233" s="126" t="s">
        <v>30584</v>
      </c>
      <c r="E1233" s="127" t="s">
        <v>32941</v>
      </c>
    </row>
    <row r="1234" spans="1:5" ht="13.15" x14ac:dyDescent="0.25">
      <c r="A1234" s="126">
        <v>420</v>
      </c>
      <c r="B1234" s="126" t="s">
        <v>32942</v>
      </c>
      <c r="C1234" s="126" t="s">
        <v>30580</v>
      </c>
      <c r="D1234" s="126" t="s">
        <v>30592</v>
      </c>
      <c r="E1234" s="127" t="s">
        <v>32943</v>
      </c>
    </row>
    <row r="1235" spans="1:5" ht="13.15" x14ac:dyDescent="0.25">
      <c r="A1235" s="126">
        <v>12327</v>
      </c>
      <c r="B1235" s="126" t="s">
        <v>32944</v>
      </c>
      <c r="C1235" s="126" t="s">
        <v>30580</v>
      </c>
      <c r="D1235" s="126" t="s">
        <v>30592</v>
      </c>
      <c r="E1235" s="127" t="s">
        <v>32945</v>
      </c>
    </row>
    <row r="1236" spans="1:5" ht="13.15" x14ac:dyDescent="0.25">
      <c r="A1236" s="126">
        <v>36148</v>
      </c>
      <c r="B1236" s="126" t="s">
        <v>32946</v>
      </c>
      <c r="C1236" s="126" t="s">
        <v>30580</v>
      </c>
      <c r="D1236" s="126" t="s">
        <v>30584</v>
      </c>
      <c r="E1236" s="127" t="s">
        <v>31756</v>
      </c>
    </row>
    <row r="1237" spans="1:5" ht="13.15" x14ac:dyDescent="0.25">
      <c r="A1237" s="126">
        <v>12329</v>
      </c>
      <c r="B1237" s="126" t="s">
        <v>32947</v>
      </c>
      <c r="C1237" s="126" t="s">
        <v>30700</v>
      </c>
      <c r="D1237" s="126" t="s">
        <v>30584</v>
      </c>
      <c r="E1237" s="127" t="s">
        <v>32948</v>
      </c>
    </row>
    <row r="1238" spans="1:5" ht="13.15" x14ac:dyDescent="0.25">
      <c r="A1238" s="126">
        <v>1339</v>
      </c>
      <c r="B1238" s="126" t="s">
        <v>32949</v>
      </c>
      <c r="C1238" s="126" t="s">
        <v>30700</v>
      </c>
      <c r="D1238" s="126" t="s">
        <v>30584</v>
      </c>
      <c r="E1238" s="127" t="s">
        <v>32950</v>
      </c>
    </row>
    <row r="1239" spans="1:5" ht="13.15" x14ac:dyDescent="0.25">
      <c r="A1239" s="126">
        <v>44396</v>
      </c>
      <c r="B1239" s="126" t="s">
        <v>32951</v>
      </c>
      <c r="C1239" s="126" t="s">
        <v>30700</v>
      </c>
      <c r="D1239" s="126" t="s">
        <v>30584</v>
      </c>
      <c r="E1239" s="127" t="s">
        <v>32952</v>
      </c>
    </row>
    <row r="1240" spans="1:5" ht="13.15" x14ac:dyDescent="0.25">
      <c r="A1240" s="126">
        <v>44327</v>
      </c>
      <c r="B1240" s="126" t="s">
        <v>32953</v>
      </c>
      <c r="C1240" s="126" t="s">
        <v>30703</v>
      </c>
      <c r="D1240" s="126" t="s">
        <v>30584</v>
      </c>
      <c r="E1240" s="127" t="s">
        <v>32954</v>
      </c>
    </row>
    <row r="1241" spans="1:5" ht="13.15" x14ac:dyDescent="0.25">
      <c r="A1241" s="126">
        <v>37418</v>
      </c>
      <c r="B1241" s="126" t="s">
        <v>32955</v>
      </c>
      <c r="C1241" s="126" t="s">
        <v>30580</v>
      </c>
      <c r="D1241" s="126" t="s">
        <v>30592</v>
      </c>
      <c r="E1241" s="127" t="s">
        <v>32956</v>
      </c>
    </row>
    <row r="1242" spans="1:5" ht="13.15" x14ac:dyDescent="0.25">
      <c r="A1242" s="126">
        <v>37419</v>
      </c>
      <c r="B1242" s="126" t="s">
        <v>32957</v>
      </c>
      <c r="C1242" s="126" t="s">
        <v>30580</v>
      </c>
      <c r="D1242" s="126" t="s">
        <v>30592</v>
      </c>
      <c r="E1242" s="127" t="s">
        <v>32958</v>
      </c>
    </row>
    <row r="1243" spans="1:5" ht="13.15" x14ac:dyDescent="0.25">
      <c r="A1243" s="126">
        <v>1427</v>
      </c>
      <c r="B1243" s="126" t="s">
        <v>32959</v>
      </c>
      <c r="C1243" s="126" t="s">
        <v>30580</v>
      </c>
      <c r="D1243" s="126" t="s">
        <v>30592</v>
      </c>
      <c r="E1243" s="127" t="s">
        <v>32960</v>
      </c>
    </row>
    <row r="1244" spans="1:5" ht="13.15" x14ac:dyDescent="0.25">
      <c r="A1244" s="126">
        <v>1402</v>
      </c>
      <c r="B1244" s="126" t="s">
        <v>32961</v>
      </c>
      <c r="C1244" s="126" t="s">
        <v>30580</v>
      </c>
      <c r="D1244" s="126" t="s">
        <v>30592</v>
      </c>
      <c r="E1244" s="127" t="s">
        <v>32962</v>
      </c>
    </row>
    <row r="1245" spans="1:5" ht="13.15" x14ac:dyDescent="0.25">
      <c r="A1245" s="126">
        <v>1420</v>
      </c>
      <c r="B1245" s="126" t="s">
        <v>32963</v>
      </c>
      <c r="C1245" s="126" t="s">
        <v>30580</v>
      </c>
      <c r="D1245" s="126" t="s">
        <v>30592</v>
      </c>
      <c r="E1245" s="127" t="s">
        <v>32964</v>
      </c>
    </row>
    <row r="1246" spans="1:5" ht="13.15" x14ac:dyDescent="0.25">
      <c r="A1246" s="126">
        <v>1419</v>
      </c>
      <c r="B1246" s="126" t="s">
        <v>32965</v>
      </c>
      <c r="C1246" s="126" t="s">
        <v>30580</v>
      </c>
      <c r="D1246" s="126" t="s">
        <v>30592</v>
      </c>
      <c r="E1246" s="127" t="s">
        <v>32966</v>
      </c>
    </row>
    <row r="1247" spans="1:5" ht="13.15" x14ac:dyDescent="0.25">
      <c r="A1247" s="126">
        <v>1414</v>
      </c>
      <c r="B1247" s="126" t="s">
        <v>32967</v>
      </c>
      <c r="C1247" s="126" t="s">
        <v>30580</v>
      </c>
      <c r="D1247" s="126" t="s">
        <v>30592</v>
      </c>
      <c r="E1247" s="127" t="s">
        <v>32803</v>
      </c>
    </row>
    <row r="1248" spans="1:5" ht="13.15" x14ac:dyDescent="0.25">
      <c r="A1248" s="126">
        <v>1413</v>
      </c>
      <c r="B1248" s="126" t="s">
        <v>32968</v>
      </c>
      <c r="C1248" s="126" t="s">
        <v>30580</v>
      </c>
      <c r="D1248" s="126" t="s">
        <v>30592</v>
      </c>
      <c r="E1248" s="127" t="s">
        <v>32969</v>
      </c>
    </row>
    <row r="1249" spans="1:5" ht="13.15" x14ac:dyDescent="0.25">
      <c r="A1249" s="126">
        <v>1412</v>
      </c>
      <c r="B1249" s="126" t="s">
        <v>32970</v>
      </c>
      <c r="C1249" s="126" t="s">
        <v>30580</v>
      </c>
      <c r="D1249" s="126" t="s">
        <v>30592</v>
      </c>
      <c r="E1249" s="127" t="s">
        <v>32971</v>
      </c>
    </row>
    <row r="1250" spans="1:5" ht="13.15" x14ac:dyDescent="0.25">
      <c r="A1250" s="126">
        <v>1411</v>
      </c>
      <c r="B1250" s="126" t="s">
        <v>32972</v>
      </c>
      <c r="C1250" s="126" t="s">
        <v>30580</v>
      </c>
      <c r="D1250" s="126" t="s">
        <v>30592</v>
      </c>
      <c r="E1250" s="127" t="s">
        <v>32973</v>
      </c>
    </row>
    <row r="1251" spans="1:5" ht="13.15" x14ac:dyDescent="0.25">
      <c r="A1251" s="126">
        <v>1406</v>
      </c>
      <c r="B1251" s="126" t="s">
        <v>32974</v>
      </c>
      <c r="C1251" s="126" t="s">
        <v>30580</v>
      </c>
      <c r="D1251" s="126" t="s">
        <v>30592</v>
      </c>
      <c r="E1251" s="127" t="s">
        <v>32975</v>
      </c>
    </row>
    <row r="1252" spans="1:5" ht="13.15" x14ac:dyDescent="0.25">
      <c r="A1252" s="126">
        <v>1407</v>
      </c>
      <c r="B1252" s="126" t="s">
        <v>32976</v>
      </c>
      <c r="C1252" s="126" t="s">
        <v>30580</v>
      </c>
      <c r="D1252" s="126" t="s">
        <v>30592</v>
      </c>
      <c r="E1252" s="127" t="s">
        <v>32977</v>
      </c>
    </row>
    <row r="1253" spans="1:5" ht="13.15" x14ac:dyDescent="0.25">
      <c r="A1253" s="126">
        <v>1404</v>
      </c>
      <c r="B1253" s="126" t="s">
        <v>32978</v>
      </c>
      <c r="C1253" s="126" t="s">
        <v>30580</v>
      </c>
      <c r="D1253" s="126" t="s">
        <v>30592</v>
      </c>
      <c r="E1253" s="127" t="s">
        <v>32979</v>
      </c>
    </row>
    <row r="1254" spans="1:5" ht="13.15" x14ac:dyDescent="0.25">
      <c r="A1254" s="126">
        <v>11281</v>
      </c>
      <c r="B1254" s="126" t="s">
        <v>32980</v>
      </c>
      <c r="C1254" s="126" t="s">
        <v>30580</v>
      </c>
      <c r="D1254" s="126" t="s">
        <v>30592</v>
      </c>
      <c r="E1254" s="127" t="s">
        <v>32981</v>
      </c>
    </row>
    <row r="1255" spans="1:5" ht="13.15" x14ac:dyDescent="0.25">
      <c r="A1255" s="126">
        <v>1442</v>
      </c>
      <c r="B1255" s="126" t="s">
        <v>32982</v>
      </c>
      <c r="C1255" s="126" t="s">
        <v>30580</v>
      </c>
      <c r="D1255" s="126" t="s">
        <v>30592</v>
      </c>
      <c r="E1255" s="127" t="s">
        <v>32983</v>
      </c>
    </row>
    <row r="1256" spans="1:5" ht="13.15" x14ac:dyDescent="0.25">
      <c r="A1256" s="126">
        <v>13457</v>
      </c>
      <c r="B1256" s="126" t="s">
        <v>32984</v>
      </c>
      <c r="C1256" s="126" t="s">
        <v>30580</v>
      </c>
      <c r="D1256" s="126" t="s">
        <v>30592</v>
      </c>
      <c r="E1256" s="127" t="s">
        <v>32985</v>
      </c>
    </row>
    <row r="1257" spans="1:5" ht="13.15" x14ac:dyDescent="0.25">
      <c r="A1257" s="126">
        <v>40699</v>
      </c>
      <c r="B1257" s="126" t="s">
        <v>32986</v>
      </c>
      <c r="C1257" s="126" t="s">
        <v>30580</v>
      </c>
      <c r="D1257" s="126" t="s">
        <v>30592</v>
      </c>
      <c r="E1257" s="127" t="s">
        <v>32987</v>
      </c>
    </row>
    <row r="1258" spans="1:5" ht="13.15" x14ac:dyDescent="0.25">
      <c r="A1258" s="126">
        <v>40701</v>
      </c>
      <c r="B1258" s="126" t="s">
        <v>32988</v>
      </c>
      <c r="C1258" s="126" t="s">
        <v>30580</v>
      </c>
      <c r="D1258" s="126" t="s">
        <v>30592</v>
      </c>
      <c r="E1258" s="127" t="s">
        <v>32989</v>
      </c>
    </row>
    <row r="1259" spans="1:5" ht="13.15" x14ac:dyDescent="0.25">
      <c r="A1259" s="126">
        <v>40700</v>
      </c>
      <c r="B1259" s="126" t="s">
        <v>32990</v>
      </c>
      <c r="C1259" s="126" t="s">
        <v>30580</v>
      </c>
      <c r="D1259" s="126" t="s">
        <v>30592</v>
      </c>
      <c r="E1259" s="127" t="s">
        <v>32991</v>
      </c>
    </row>
    <row r="1260" spans="1:5" ht="13.15" x14ac:dyDescent="0.25">
      <c r="A1260" s="126">
        <v>13458</v>
      </c>
      <c r="B1260" s="126" t="s">
        <v>32992</v>
      </c>
      <c r="C1260" s="126" t="s">
        <v>30580</v>
      </c>
      <c r="D1260" s="126" t="s">
        <v>30592</v>
      </c>
      <c r="E1260" s="127" t="s">
        <v>32993</v>
      </c>
    </row>
    <row r="1261" spans="1:5" ht="13.15" x14ac:dyDescent="0.25">
      <c r="A1261" s="126">
        <v>11134</v>
      </c>
      <c r="B1261" s="126" t="s">
        <v>32994</v>
      </c>
      <c r="C1261" s="126" t="s">
        <v>30591</v>
      </c>
      <c r="D1261" s="126" t="s">
        <v>30584</v>
      </c>
      <c r="E1261" s="127" t="s">
        <v>32995</v>
      </c>
    </row>
    <row r="1262" spans="1:5" ht="13.15" x14ac:dyDescent="0.25">
      <c r="A1262" s="126">
        <v>11135</v>
      </c>
      <c r="B1262" s="126" t="s">
        <v>32996</v>
      </c>
      <c r="C1262" s="126" t="s">
        <v>30591</v>
      </c>
      <c r="D1262" s="126" t="s">
        <v>30584</v>
      </c>
      <c r="E1262" s="127" t="s">
        <v>32997</v>
      </c>
    </row>
    <row r="1263" spans="1:5" ht="13.15" x14ac:dyDescent="0.25">
      <c r="A1263" s="126">
        <v>11136</v>
      </c>
      <c r="B1263" s="126" t="s">
        <v>32998</v>
      </c>
      <c r="C1263" s="126" t="s">
        <v>30591</v>
      </c>
      <c r="D1263" s="126" t="s">
        <v>30584</v>
      </c>
      <c r="E1263" s="127" t="s">
        <v>32999</v>
      </c>
    </row>
    <row r="1264" spans="1:5" ht="13.15" x14ac:dyDescent="0.25">
      <c r="A1264" s="126">
        <v>34743</v>
      </c>
      <c r="B1264" s="126" t="s">
        <v>33000</v>
      </c>
      <c r="C1264" s="126" t="s">
        <v>30591</v>
      </c>
      <c r="D1264" s="126" t="s">
        <v>30584</v>
      </c>
      <c r="E1264" s="127" t="s">
        <v>33001</v>
      </c>
    </row>
    <row r="1265" spans="1:5" ht="13.15" x14ac:dyDescent="0.25">
      <c r="A1265" s="126">
        <v>11137</v>
      </c>
      <c r="B1265" s="126" t="s">
        <v>33002</v>
      </c>
      <c r="C1265" s="126" t="s">
        <v>30591</v>
      </c>
      <c r="D1265" s="126" t="s">
        <v>30584</v>
      </c>
      <c r="E1265" s="127" t="s">
        <v>33003</v>
      </c>
    </row>
    <row r="1266" spans="1:5" ht="13.15" x14ac:dyDescent="0.25">
      <c r="A1266" s="126">
        <v>34745</v>
      </c>
      <c r="B1266" s="126" t="s">
        <v>33004</v>
      </c>
      <c r="C1266" s="126" t="s">
        <v>30591</v>
      </c>
      <c r="D1266" s="126" t="s">
        <v>30584</v>
      </c>
      <c r="E1266" s="127" t="s">
        <v>33005</v>
      </c>
    </row>
    <row r="1267" spans="1:5" ht="13.15" x14ac:dyDescent="0.25">
      <c r="A1267" s="126">
        <v>34746</v>
      </c>
      <c r="B1267" s="126" t="s">
        <v>33006</v>
      </c>
      <c r="C1267" s="126" t="s">
        <v>30591</v>
      </c>
      <c r="D1267" s="126" t="s">
        <v>30584</v>
      </c>
      <c r="E1267" s="127" t="s">
        <v>33007</v>
      </c>
    </row>
    <row r="1268" spans="1:5" ht="13.15" x14ac:dyDescent="0.25">
      <c r="A1268" s="126">
        <v>1360</v>
      </c>
      <c r="B1268" s="126" t="s">
        <v>33008</v>
      </c>
      <c r="C1268" s="126" t="s">
        <v>30591</v>
      </c>
      <c r="D1268" s="126" t="s">
        <v>30584</v>
      </c>
      <c r="E1268" s="127" t="s">
        <v>33009</v>
      </c>
    </row>
    <row r="1269" spans="1:5" ht="13.15" x14ac:dyDescent="0.25">
      <c r="A1269" s="126">
        <v>36524</v>
      </c>
      <c r="B1269" s="126" t="s">
        <v>33010</v>
      </c>
      <c r="C1269" s="126" t="s">
        <v>30580</v>
      </c>
      <c r="D1269" s="126" t="s">
        <v>30592</v>
      </c>
      <c r="E1269" s="127" t="s">
        <v>33011</v>
      </c>
    </row>
    <row r="1270" spans="1:5" ht="13.15" x14ac:dyDescent="0.25">
      <c r="A1270" s="126">
        <v>36526</v>
      </c>
      <c r="B1270" s="126" t="s">
        <v>33012</v>
      </c>
      <c r="C1270" s="126" t="s">
        <v>30580</v>
      </c>
      <c r="D1270" s="126" t="s">
        <v>30592</v>
      </c>
      <c r="E1270" s="127" t="s">
        <v>33013</v>
      </c>
    </row>
    <row r="1271" spans="1:5" ht="13.15" x14ac:dyDescent="0.25">
      <c r="A1271" s="126">
        <v>36523</v>
      </c>
      <c r="B1271" s="126" t="s">
        <v>33014</v>
      </c>
      <c r="C1271" s="126" t="s">
        <v>30580</v>
      </c>
      <c r="D1271" s="126" t="s">
        <v>30592</v>
      </c>
      <c r="E1271" s="127" t="s">
        <v>33015</v>
      </c>
    </row>
    <row r="1272" spans="1:5" ht="13.15" x14ac:dyDescent="0.25">
      <c r="A1272" s="126">
        <v>36527</v>
      </c>
      <c r="B1272" s="126" t="s">
        <v>33016</v>
      </c>
      <c r="C1272" s="126" t="s">
        <v>30580</v>
      </c>
      <c r="D1272" s="126" t="s">
        <v>30592</v>
      </c>
      <c r="E1272" s="127" t="s">
        <v>33017</v>
      </c>
    </row>
    <row r="1273" spans="1:5" ht="13.15" x14ac:dyDescent="0.25">
      <c r="A1273" s="126">
        <v>13803</v>
      </c>
      <c r="B1273" s="126" t="s">
        <v>33018</v>
      </c>
      <c r="C1273" s="126" t="s">
        <v>30580</v>
      </c>
      <c r="D1273" s="126" t="s">
        <v>30592</v>
      </c>
      <c r="E1273" s="127" t="s">
        <v>33019</v>
      </c>
    </row>
    <row r="1274" spans="1:5" ht="13.15" x14ac:dyDescent="0.25">
      <c r="A1274" s="126">
        <v>38642</v>
      </c>
      <c r="B1274" s="126" t="s">
        <v>33020</v>
      </c>
      <c r="C1274" s="126" t="s">
        <v>30580</v>
      </c>
      <c r="D1274" s="126" t="s">
        <v>30592</v>
      </c>
      <c r="E1274" s="127" t="s">
        <v>33021</v>
      </c>
    </row>
    <row r="1275" spans="1:5" ht="13.15" x14ac:dyDescent="0.25">
      <c r="A1275" s="126">
        <v>36522</v>
      </c>
      <c r="B1275" s="126" t="s">
        <v>33022</v>
      </c>
      <c r="C1275" s="126" t="s">
        <v>30580</v>
      </c>
      <c r="D1275" s="126" t="s">
        <v>30592</v>
      </c>
      <c r="E1275" s="127" t="s">
        <v>33023</v>
      </c>
    </row>
    <row r="1276" spans="1:5" ht="13.15" x14ac:dyDescent="0.25">
      <c r="A1276" s="126">
        <v>36525</v>
      </c>
      <c r="B1276" s="126" t="s">
        <v>33024</v>
      </c>
      <c r="C1276" s="126" t="s">
        <v>30580</v>
      </c>
      <c r="D1276" s="126" t="s">
        <v>30592</v>
      </c>
      <c r="E1276" s="127" t="s">
        <v>33025</v>
      </c>
    </row>
    <row r="1277" spans="1:5" ht="13.15" x14ac:dyDescent="0.25">
      <c r="A1277" s="126">
        <v>34348</v>
      </c>
      <c r="B1277" s="126" t="s">
        <v>33026</v>
      </c>
      <c r="C1277" s="126" t="s">
        <v>30601</v>
      </c>
      <c r="D1277" s="126" t="s">
        <v>30584</v>
      </c>
      <c r="E1277" s="127" t="s">
        <v>33027</v>
      </c>
    </row>
    <row r="1278" spans="1:5" ht="13.15" x14ac:dyDescent="0.25">
      <c r="A1278" s="126">
        <v>34347</v>
      </c>
      <c r="B1278" s="126" t="s">
        <v>33028</v>
      </c>
      <c r="C1278" s="126" t="s">
        <v>30601</v>
      </c>
      <c r="D1278" s="126" t="s">
        <v>30584</v>
      </c>
      <c r="E1278" s="127" t="s">
        <v>32138</v>
      </c>
    </row>
    <row r="1279" spans="1:5" ht="13.15" x14ac:dyDescent="0.25">
      <c r="A1279" s="126">
        <v>11146</v>
      </c>
      <c r="B1279" s="126" t="s">
        <v>33029</v>
      </c>
      <c r="C1279" s="126" t="s">
        <v>30921</v>
      </c>
      <c r="D1279" s="126" t="s">
        <v>30584</v>
      </c>
      <c r="E1279" s="127" t="s">
        <v>33030</v>
      </c>
    </row>
    <row r="1280" spans="1:5" ht="13.15" x14ac:dyDescent="0.25">
      <c r="A1280" s="126">
        <v>11147</v>
      </c>
      <c r="B1280" s="126" t="s">
        <v>33031</v>
      </c>
      <c r="C1280" s="126" t="s">
        <v>30921</v>
      </c>
      <c r="D1280" s="126" t="s">
        <v>30584</v>
      </c>
      <c r="E1280" s="127" t="s">
        <v>33032</v>
      </c>
    </row>
    <row r="1281" spans="1:5" ht="13.15" x14ac:dyDescent="0.25">
      <c r="A1281" s="126">
        <v>34872</v>
      </c>
      <c r="B1281" s="126" t="s">
        <v>33033</v>
      </c>
      <c r="C1281" s="126" t="s">
        <v>30921</v>
      </c>
      <c r="D1281" s="126" t="s">
        <v>30584</v>
      </c>
      <c r="E1281" s="127" t="s">
        <v>33034</v>
      </c>
    </row>
    <row r="1282" spans="1:5" ht="13.15" x14ac:dyDescent="0.25">
      <c r="A1282" s="126">
        <v>34491</v>
      </c>
      <c r="B1282" s="126" t="s">
        <v>33035</v>
      </c>
      <c r="C1282" s="126" t="s">
        <v>30921</v>
      </c>
      <c r="D1282" s="126" t="s">
        <v>30584</v>
      </c>
      <c r="E1282" s="127" t="s">
        <v>33036</v>
      </c>
    </row>
    <row r="1283" spans="1:5" ht="13.15" x14ac:dyDescent="0.25">
      <c r="A1283" s="126">
        <v>34770</v>
      </c>
      <c r="B1283" s="126" t="s">
        <v>33037</v>
      </c>
      <c r="C1283" s="126" t="s">
        <v>32751</v>
      </c>
      <c r="D1283" s="126" t="s">
        <v>30584</v>
      </c>
      <c r="E1283" s="127" t="s">
        <v>33038</v>
      </c>
    </row>
    <row r="1284" spans="1:5" ht="13.15" x14ac:dyDescent="0.25">
      <c r="A1284" s="126">
        <v>1518</v>
      </c>
      <c r="B1284" s="126" t="s">
        <v>33039</v>
      </c>
      <c r="C1284" s="126" t="s">
        <v>32751</v>
      </c>
      <c r="D1284" s="126" t="s">
        <v>30581</v>
      </c>
      <c r="E1284" s="127" t="s">
        <v>33040</v>
      </c>
    </row>
    <row r="1285" spans="1:5" ht="13.15" x14ac:dyDescent="0.25">
      <c r="A1285" s="126">
        <v>41965</v>
      </c>
      <c r="B1285" s="126" t="s">
        <v>33041</v>
      </c>
      <c r="C1285" s="126" t="s">
        <v>32751</v>
      </c>
      <c r="D1285" s="126" t="s">
        <v>30584</v>
      </c>
      <c r="E1285" s="127" t="s">
        <v>33042</v>
      </c>
    </row>
    <row r="1286" spans="1:5" ht="13.15" x14ac:dyDescent="0.25">
      <c r="A1286" s="126">
        <v>34492</v>
      </c>
      <c r="B1286" s="126" t="s">
        <v>33043</v>
      </c>
      <c r="C1286" s="126" t="s">
        <v>30921</v>
      </c>
      <c r="D1286" s="126" t="s">
        <v>30581</v>
      </c>
      <c r="E1286" s="127" t="s">
        <v>33044</v>
      </c>
    </row>
    <row r="1287" spans="1:5" ht="13.15" x14ac:dyDescent="0.25">
      <c r="A1287" s="126">
        <v>1524</v>
      </c>
      <c r="B1287" s="126" t="s">
        <v>33045</v>
      </c>
      <c r="C1287" s="126" t="s">
        <v>30921</v>
      </c>
      <c r="D1287" s="126" t="s">
        <v>30584</v>
      </c>
      <c r="E1287" s="127" t="s">
        <v>33046</v>
      </c>
    </row>
    <row r="1288" spans="1:5" ht="13.15" x14ac:dyDescent="0.25">
      <c r="A1288" s="126">
        <v>38404</v>
      </c>
      <c r="B1288" s="126" t="s">
        <v>33047</v>
      </c>
      <c r="C1288" s="126" t="s">
        <v>30921</v>
      </c>
      <c r="D1288" s="126" t="s">
        <v>30584</v>
      </c>
      <c r="E1288" s="127" t="s">
        <v>33048</v>
      </c>
    </row>
    <row r="1289" spans="1:5" ht="13.15" x14ac:dyDescent="0.25">
      <c r="A1289" s="126">
        <v>39849</v>
      </c>
      <c r="B1289" s="126" t="s">
        <v>33049</v>
      </c>
      <c r="C1289" s="126" t="s">
        <v>30921</v>
      </c>
      <c r="D1289" s="126" t="s">
        <v>30584</v>
      </c>
      <c r="E1289" s="127" t="s">
        <v>33050</v>
      </c>
    </row>
    <row r="1290" spans="1:5" ht="13.15" x14ac:dyDescent="0.25">
      <c r="A1290" s="126">
        <v>38464</v>
      </c>
      <c r="B1290" s="126" t="s">
        <v>33051</v>
      </c>
      <c r="C1290" s="126" t="s">
        <v>30921</v>
      </c>
      <c r="D1290" s="126" t="s">
        <v>30584</v>
      </c>
      <c r="E1290" s="127" t="s">
        <v>33052</v>
      </c>
    </row>
    <row r="1291" spans="1:5" ht="13.15" x14ac:dyDescent="0.25">
      <c r="A1291" s="126">
        <v>34493</v>
      </c>
      <c r="B1291" s="126" t="s">
        <v>33053</v>
      </c>
      <c r="C1291" s="126" t="s">
        <v>30921</v>
      </c>
      <c r="D1291" s="126" t="s">
        <v>30584</v>
      </c>
      <c r="E1291" s="127" t="s">
        <v>33054</v>
      </c>
    </row>
    <row r="1292" spans="1:5" ht="13.15" x14ac:dyDescent="0.25">
      <c r="A1292" s="126">
        <v>1527</v>
      </c>
      <c r="B1292" s="126" t="s">
        <v>33055</v>
      </c>
      <c r="C1292" s="126" t="s">
        <v>30921</v>
      </c>
      <c r="D1292" s="126" t="s">
        <v>30584</v>
      </c>
      <c r="E1292" s="127" t="s">
        <v>33056</v>
      </c>
    </row>
    <row r="1293" spans="1:5" ht="13.15" x14ac:dyDescent="0.25">
      <c r="A1293" s="126">
        <v>38405</v>
      </c>
      <c r="B1293" s="126" t="s">
        <v>33057</v>
      </c>
      <c r="C1293" s="126" t="s">
        <v>30921</v>
      </c>
      <c r="D1293" s="126" t="s">
        <v>30584</v>
      </c>
      <c r="E1293" s="127" t="s">
        <v>33058</v>
      </c>
    </row>
    <row r="1294" spans="1:5" ht="13.15" x14ac:dyDescent="0.25">
      <c r="A1294" s="126">
        <v>38408</v>
      </c>
      <c r="B1294" s="126" t="s">
        <v>33059</v>
      </c>
      <c r="C1294" s="126" t="s">
        <v>30921</v>
      </c>
      <c r="D1294" s="126" t="s">
        <v>30584</v>
      </c>
      <c r="E1294" s="127" t="s">
        <v>33060</v>
      </c>
    </row>
    <row r="1295" spans="1:5" ht="13.15" x14ac:dyDescent="0.25">
      <c r="A1295" s="126">
        <v>34494</v>
      </c>
      <c r="B1295" s="126" t="s">
        <v>33061</v>
      </c>
      <c r="C1295" s="126" t="s">
        <v>30921</v>
      </c>
      <c r="D1295" s="126" t="s">
        <v>30584</v>
      </c>
      <c r="E1295" s="127" t="s">
        <v>33062</v>
      </c>
    </row>
    <row r="1296" spans="1:5" ht="13.15" x14ac:dyDescent="0.25">
      <c r="A1296" s="126">
        <v>1525</v>
      </c>
      <c r="B1296" s="126" t="s">
        <v>33063</v>
      </c>
      <c r="C1296" s="126" t="s">
        <v>30921</v>
      </c>
      <c r="D1296" s="126" t="s">
        <v>30584</v>
      </c>
      <c r="E1296" s="127" t="s">
        <v>33064</v>
      </c>
    </row>
    <row r="1297" spans="1:5" ht="13.15" x14ac:dyDescent="0.25">
      <c r="A1297" s="126">
        <v>38406</v>
      </c>
      <c r="B1297" s="126" t="s">
        <v>33065</v>
      </c>
      <c r="C1297" s="126" t="s">
        <v>30921</v>
      </c>
      <c r="D1297" s="126" t="s">
        <v>30584</v>
      </c>
      <c r="E1297" s="127" t="s">
        <v>33066</v>
      </c>
    </row>
    <row r="1298" spans="1:5" ht="13.15" x14ac:dyDescent="0.25">
      <c r="A1298" s="126">
        <v>38409</v>
      </c>
      <c r="B1298" s="126" t="s">
        <v>33067</v>
      </c>
      <c r="C1298" s="126" t="s">
        <v>30921</v>
      </c>
      <c r="D1298" s="126" t="s">
        <v>30584</v>
      </c>
      <c r="E1298" s="127" t="s">
        <v>33068</v>
      </c>
    </row>
    <row r="1299" spans="1:5" ht="13.15" x14ac:dyDescent="0.25">
      <c r="A1299" s="126">
        <v>43360</v>
      </c>
      <c r="B1299" s="126" t="s">
        <v>33069</v>
      </c>
      <c r="C1299" s="126" t="s">
        <v>30921</v>
      </c>
      <c r="D1299" s="126" t="s">
        <v>30584</v>
      </c>
      <c r="E1299" s="127" t="s">
        <v>33070</v>
      </c>
    </row>
    <row r="1300" spans="1:5" ht="13.15" x14ac:dyDescent="0.25">
      <c r="A1300" s="126">
        <v>34495</v>
      </c>
      <c r="B1300" s="126" t="s">
        <v>33071</v>
      </c>
      <c r="C1300" s="126" t="s">
        <v>30921</v>
      </c>
      <c r="D1300" s="126" t="s">
        <v>30584</v>
      </c>
      <c r="E1300" s="127" t="s">
        <v>33072</v>
      </c>
    </row>
    <row r="1301" spans="1:5" ht="13.15" x14ac:dyDescent="0.25">
      <c r="A1301" s="126">
        <v>11145</v>
      </c>
      <c r="B1301" s="126" t="s">
        <v>33073</v>
      </c>
      <c r="C1301" s="126" t="s">
        <v>30921</v>
      </c>
      <c r="D1301" s="126" t="s">
        <v>30584</v>
      </c>
      <c r="E1301" s="127" t="s">
        <v>33034</v>
      </c>
    </row>
    <row r="1302" spans="1:5" ht="13.15" x14ac:dyDescent="0.25">
      <c r="A1302" s="126">
        <v>34496</v>
      </c>
      <c r="B1302" s="126" t="s">
        <v>33074</v>
      </c>
      <c r="C1302" s="126" t="s">
        <v>30921</v>
      </c>
      <c r="D1302" s="126" t="s">
        <v>30584</v>
      </c>
      <c r="E1302" s="127" t="s">
        <v>33075</v>
      </c>
    </row>
    <row r="1303" spans="1:5" ht="13.15" x14ac:dyDescent="0.25">
      <c r="A1303" s="126">
        <v>34479</v>
      </c>
      <c r="B1303" s="126" t="s">
        <v>33076</v>
      </c>
      <c r="C1303" s="126" t="s">
        <v>30921</v>
      </c>
      <c r="D1303" s="126" t="s">
        <v>30584</v>
      </c>
      <c r="E1303" s="127" t="s">
        <v>33036</v>
      </c>
    </row>
    <row r="1304" spans="1:5" ht="13.15" x14ac:dyDescent="0.25">
      <c r="A1304" s="126">
        <v>34481</v>
      </c>
      <c r="B1304" s="126" t="s">
        <v>33077</v>
      </c>
      <c r="C1304" s="126" t="s">
        <v>30921</v>
      </c>
      <c r="D1304" s="126" t="s">
        <v>30584</v>
      </c>
      <c r="E1304" s="127" t="s">
        <v>33078</v>
      </c>
    </row>
    <row r="1305" spans="1:5" ht="13.15" x14ac:dyDescent="0.25">
      <c r="A1305" s="126">
        <v>34483</v>
      </c>
      <c r="B1305" s="126" t="s">
        <v>33079</v>
      </c>
      <c r="C1305" s="126" t="s">
        <v>30921</v>
      </c>
      <c r="D1305" s="126" t="s">
        <v>30584</v>
      </c>
      <c r="E1305" s="127" t="s">
        <v>33080</v>
      </c>
    </row>
    <row r="1306" spans="1:5" ht="13.15" x14ac:dyDescent="0.25">
      <c r="A1306" s="126">
        <v>34485</v>
      </c>
      <c r="B1306" s="126" t="s">
        <v>33081</v>
      </c>
      <c r="C1306" s="126" t="s">
        <v>30921</v>
      </c>
      <c r="D1306" s="126" t="s">
        <v>30584</v>
      </c>
      <c r="E1306" s="127" t="s">
        <v>33082</v>
      </c>
    </row>
    <row r="1307" spans="1:5" ht="13.15" x14ac:dyDescent="0.25">
      <c r="A1307" s="126">
        <v>14041</v>
      </c>
      <c r="B1307" s="126" t="s">
        <v>33083</v>
      </c>
      <c r="C1307" s="126" t="s">
        <v>30921</v>
      </c>
      <c r="D1307" s="126" t="s">
        <v>30584</v>
      </c>
      <c r="E1307" s="127" t="s">
        <v>33084</v>
      </c>
    </row>
    <row r="1308" spans="1:5" ht="13.15" x14ac:dyDescent="0.25">
      <c r="A1308" s="126">
        <v>1523</v>
      </c>
      <c r="B1308" s="126" t="s">
        <v>33085</v>
      </c>
      <c r="C1308" s="126" t="s">
        <v>30921</v>
      </c>
      <c r="D1308" s="126" t="s">
        <v>30584</v>
      </c>
      <c r="E1308" s="127" t="s">
        <v>33086</v>
      </c>
    </row>
    <row r="1309" spans="1:5" ht="13.15" x14ac:dyDescent="0.25">
      <c r="A1309" s="126">
        <v>14052</v>
      </c>
      <c r="B1309" s="126" t="s">
        <v>33087</v>
      </c>
      <c r="C1309" s="126" t="s">
        <v>30580</v>
      </c>
      <c r="D1309" s="126" t="s">
        <v>30584</v>
      </c>
      <c r="E1309" s="127" t="s">
        <v>30740</v>
      </c>
    </row>
    <row r="1310" spans="1:5" ht="13.15" x14ac:dyDescent="0.25">
      <c r="A1310" s="126">
        <v>14054</v>
      </c>
      <c r="B1310" s="126" t="s">
        <v>33088</v>
      </c>
      <c r="C1310" s="126" t="s">
        <v>30580</v>
      </c>
      <c r="D1310" s="126" t="s">
        <v>30584</v>
      </c>
      <c r="E1310" s="127" t="s">
        <v>33089</v>
      </c>
    </row>
    <row r="1311" spans="1:5" ht="13.15" x14ac:dyDescent="0.25">
      <c r="A1311" s="126">
        <v>14053</v>
      </c>
      <c r="B1311" s="126" t="s">
        <v>33090</v>
      </c>
      <c r="C1311" s="126" t="s">
        <v>30580</v>
      </c>
      <c r="D1311" s="126" t="s">
        <v>30584</v>
      </c>
      <c r="E1311" s="127" t="s">
        <v>33091</v>
      </c>
    </row>
    <row r="1312" spans="1:5" ht="13.15" x14ac:dyDescent="0.25">
      <c r="A1312" s="126">
        <v>2558</v>
      </c>
      <c r="B1312" s="126" t="s">
        <v>33092</v>
      </c>
      <c r="C1312" s="126" t="s">
        <v>30580</v>
      </c>
      <c r="D1312" s="126" t="s">
        <v>30584</v>
      </c>
      <c r="E1312" s="127" t="s">
        <v>31027</v>
      </c>
    </row>
    <row r="1313" spans="1:5" ht="13.15" x14ac:dyDescent="0.25">
      <c r="A1313" s="126">
        <v>2560</v>
      </c>
      <c r="B1313" s="126" t="s">
        <v>33093</v>
      </c>
      <c r="C1313" s="126" t="s">
        <v>30580</v>
      </c>
      <c r="D1313" s="126" t="s">
        <v>30584</v>
      </c>
      <c r="E1313" s="127" t="s">
        <v>33094</v>
      </c>
    </row>
    <row r="1314" spans="1:5" ht="13.15" x14ac:dyDescent="0.25">
      <c r="A1314" s="126">
        <v>2559</v>
      </c>
      <c r="B1314" s="126" t="s">
        <v>33095</v>
      </c>
      <c r="C1314" s="126" t="s">
        <v>30580</v>
      </c>
      <c r="D1314" s="126" t="s">
        <v>30581</v>
      </c>
      <c r="E1314" s="127" t="s">
        <v>33096</v>
      </c>
    </row>
    <row r="1315" spans="1:5" ht="13.15" x14ac:dyDescent="0.25">
      <c r="A1315" s="126">
        <v>2592</v>
      </c>
      <c r="B1315" s="126" t="s">
        <v>33097</v>
      </c>
      <c r="C1315" s="126" t="s">
        <v>30580</v>
      </c>
      <c r="D1315" s="126" t="s">
        <v>30584</v>
      </c>
      <c r="E1315" s="127" t="s">
        <v>33098</v>
      </c>
    </row>
    <row r="1316" spans="1:5" ht="13.15" x14ac:dyDescent="0.25">
      <c r="A1316" s="126">
        <v>2566</v>
      </c>
      <c r="B1316" s="126" t="s">
        <v>33099</v>
      </c>
      <c r="C1316" s="126" t="s">
        <v>30580</v>
      </c>
      <c r="D1316" s="126" t="s">
        <v>30584</v>
      </c>
      <c r="E1316" s="127" t="s">
        <v>33100</v>
      </c>
    </row>
    <row r="1317" spans="1:5" ht="13.15" x14ac:dyDescent="0.25">
      <c r="A1317" s="126">
        <v>2589</v>
      </c>
      <c r="B1317" s="126" t="s">
        <v>33101</v>
      </c>
      <c r="C1317" s="126" t="s">
        <v>30580</v>
      </c>
      <c r="D1317" s="126" t="s">
        <v>30584</v>
      </c>
      <c r="E1317" s="127" t="s">
        <v>33102</v>
      </c>
    </row>
    <row r="1318" spans="1:5" ht="13.15" x14ac:dyDescent="0.25">
      <c r="A1318" s="126">
        <v>2591</v>
      </c>
      <c r="B1318" s="126" t="s">
        <v>33103</v>
      </c>
      <c r="C1318" s="126" t="s">
        <v>30580</v>
      </c>
      <c r="D1318" s="126" t="s">
        <v>30584</v>
      </c>
      <c r="E1318" s="127" t="s">
        <v>33104</v>
      </c>
    </row>
    <row r="1319" spans="1:5" ht="13.15" x14ac:dyDescent="0.25">
      <c r="A1319" s="126">
        <v>2590</v>
      </c>
      <c r="B1319" s="126" t="s">
        <v>33105</v>
      </c>
      <c r="C1319" s="126" t="s">
        <v>30580</v>
      </c>
      <c r="D1319" s="126" t="s">
        <v>30584</v>
      </c>
      <c r="E1319" s="127" t="s">
        <v>33106</v>
      </c>
    </row>
    <row r="1320" spans="1:5" ht="13.15" x14ac:dyDescent="0.25">
      <c r="A1320" s="126">
        <v>2567</v>
      </c>
      <c r="B1320" s="126" t="s">
        <v>33107</v>
      </c>
      <c r="C1320" s="126" t="s">
        <v>30580</v>
      </c>
      <c r="D1320" s="126" t="s">
        <v>30584</v>
      </c>
      <c r="E1320" s="127" t="s">
        <v>33108</v>
      </c>
    </row>
    <row r="1321" spans="1:5" ht="13.15" x14ac:dyDescent="0.25">
      <c r="A1321" s="126">
        <v>2565</v>
      </c>
      <c r="B1321" s="126" t="s">
        <v>33109</v>
      </c>
      <c r="C1321" s="126" t="s">
        <v>30580</v>
      </c>
      <c r="D1321" s="126" t="s">
        <v>30584</v>
      </c>
      <c r="E1321" s="127" t="s">
        <v>33110</v>
      </c>
    </row>
    <row r="1322" spans="1:5" ht="13.15" x14ac:dyDescent="0.25">
      <c r="A1322" s="126">
        <v>2568</v>
      </c>
      <c r="B1322" s="126" t="s">
        <v>33111</v>
      </c>
      <c r="C1322" s="126" t="s">
        <v>30580</v>
      </c>
      <c r="D1322" s="126" t="s">
        <v>30584</v>
      </c>
      <c r="E1322" s="127" t="s">
        <v>33112</v>
      </c>
    </row>
    <row r="1323" spans="1:5" ht="13.15" x14ac:dyDescent="0.25">
      <c r="A1323" s="126">
        <v>2594</v>
      </c>
      <c r="B1323" s="126" t="s">
        <v>33113</v>
      </c>
      <c r="C1323" s="126" t="s">
        <v>30580</v>
      </c>
      <c r="D1323" s="126" t="s">
        <v>30584</v>
      </c>
      <c r="E1323" s="127" t="s">
        <v>33114</v>
      </c>
    </row>
    <row r="1324" spans="1:5" ht="13.15" x14ac:dyDescent="0.25">
      <c r="A1324" s="126">
        <v>2587</v>
      </c>
      <c r="B1324" s="126" t="s">
        <v>33115</v>
      </c>
      <c r="C1324" s="126" t="s">
        <v>30580</v>
      </c>
      <c r="D1324" s="126" t="s">
        <v>30584</v>
      </c>
      <c r="E1324" s="127" t="s">
        <v>33116</v>
      </c>
    </row>
    <row r="1325" spans="1:5" ht="13.15" x14ac:dyDescent="0.25">
      <c r="A1325" s="126">
        <v>2588</v>
      </c>
      <c r="B1325" s="126" t="s">
        <v>33117</v>
      </c>
      <c r="C1325" s="126" t="s">
        <v>30580</v>
      </c>
      <c r="D1325" s="126" t="s">
        <v>30584</v>
      </c>
      <c r="E1325" s="127" t="s">
        <v>33118</v>
      </c>
    </row>
    <row r="1326" spans="1:5" ht="13.15" x14ac:dyDescent="0.25">
      <c r="A1326" s="126">
        <v>2569</v>
      </c>
      <c r="B1326" s="126" t="s">
        <v>33119</v>
      </c>
      <c r="C1326" s="126" t="s">
        <v>30580</v>
      </c>
      <c r="D1326" s="126" t="s">
        <v>30584</v>
      </c>
      <c r="E1326" s="127" t="s">
        <v>33120</v>
      </c>
    </row>
    <row r="1327" spans="1:5" ht="13.15" x14ac:dyDescent="0.25">
      <c r="A1327" s="126">
        <v>2570</v>
      </c>
      <c r="B1327" s="126" t="s">
        <v>33121</v>
      </c>
      <c r="C1327" s="126" t="s">
        <v>30580</v>
      </c>
      <c r="D1327" s="126" t="s">
        <v>30584</v>
      </c>
      <c r="E1327" s="127" t="s">
        <v>33122</v>
      </c>
    </row>
    <row r="1328" spans="1:5" ht="13.15" x14ac:dyDescent="0.25">
      <c r="A1328" s="126">
        <v>2571</v>
      </c>
      <c r="B1328" s="126" t="s">
        <v>33123</v>
      </c>
      <c r="C1328" s="126" t="s">
        <v>30580</v>
      </c>
      <c r="D1328" s="126" t="s">
        <v>30584</v>
      </c>
      <c r="E1328" s="127" t="s">
        <v>32791</v>
      </c>
    </row>
    <row r="1329" spans="1:5" ht="13.15" x14ac:dyDescent="0.25">
      <c r="A1329" s="126">
        <v>2593</v>
      </c>
      <c r="B1329" s="126" t="s">
        <v>33124</v>
      </c>
      <c r="C1329" s="126" t="s">
        <v>30580</v>
      </c>
      <c r="D1329" s="126" t="s">
        <v>30584</v>
      </c>
      <c r="E1329" s="127" t="s">
        <v>33125</v>
      </c>
    </row>
    <row r="1330" spans="1:5" ht="13.15" x14ac:dyDescent="0.25">
      <c r="A1330" s="126">
        <v>2572</v>
      </c>
      <c r="B1330" s="126" t="s">
        <v>33126</v>
      </c>
      <c r="C1330" s="126" t="s">
        <v>30580</v>
      </c>
      <c r="D1330" s="126" t="s">
        <v>30584</v>
      </c>
      <c r="E1330" s="127" t="s">
        <v>33127</v>
      </c>
    </row>
    <row r="1331" spans="1:5" ht="13.15" x14ac:dyDescent="0.25">
      <c r="A1331" s="126">
        <v>2595</v>
      </c>
      <c r="B1331" s="126" t="s">
        <v>33128</v>
      </c>
      <c r="C1331" s="126" t="s">
        <v>30580</v>
      </c>
      <c r="D1331" s="126" t="s">
        <v>30584</v>
      </c>
      <c r="E1331" s="127" t="s">
        <v>33129</v>
      </c>
    </row>
    <row r="1332" spans="1:5" ht="13.15" x14ac:dyDescent="0.25">
      <c r="A1332" s="126">
        <v>2576</v>
      </c>
      <c r="B1332" s="126" t="s">
        <v>33130</v>
      </c>
      <c r="C1332" s="126" t="s">
        <v>30580</v>
      </c>
      <c r="D1332" s="126" t="s">
        <v>30584</v>
      </c>
      <c r="E1332" s="127" t="s">
        <v>33131</v>
      </c>
    </row>
    <row r="1333" spans="1:5" ht="13.15" x14ac:dyDescent="0.25">
      <c r="A1333" s="126">
        <v>2575</v>
      </c>
      <c r="B1333" s="126" t="s">
        <v>33132</v>
      </c>
      <c r="C1333" s="126" t="s">
        <v>30580</v>
      </c>
      <c r="D1333" s="126" t="s">
        <v>30584</v>
      </c>
      <c r="E1333" s="127" t="s">
        <v>33133</v>
      </c>
    </row>
    <row r="1334" spans="1:5" ht="13.15" x14ac:dyDescent="0.25">
      <c r="A1334" s="126">
        <v>2573</v>
      </c>
      <c r="B1334" s="126" t="s">
        <v>33134</v>
      </c>
      <c r="C1334" s="126" t="s">
        <v>30580</v>
      </c>
      <c r="D1334" s="126" t="s">
        <v>30584</v>
      </c>
      <c r="E1334" s="127" t="s">
        <v>33135</v>
      </c>
    </row>
    <row r="1335" spans="1:5" ht="13.15" x14ac:dyDescent="0.25">
      <c r="A1335" s="126">
        <v>2586</v>
      </c>
      <c r="B1335" s="126" t="s">
        <v>33136</v>
      </c>
      <c r="C1335" s="126" t="s">
        <v>30580</v>
      </c>
      <c r="D1335" s="126" t="s">
        <v>30584</v>
      </c>
      <c r="E1335" s="127" t="s">
        <v>33137</v>
      </c>
    </row>
    <row r="1336" spans="1:5" ht="13.15" x14ac:dyDescent="0.25">
      <c r="A1336" s="126">
        <v>2577</v>
      </c>
      <c r="B1336" s="126" t="s">
        <v>33138</v>
      </c>
      <c r="C1336" s="126" t="s">
        <v>30580</v>
      </c>
      <c r="D1336" s="126" t="s">
        <v>30584</v>
      </c>
      <c r="E1336" s="127" t="s">
        <v>33139</v>
      </c>
    </row>
    <row r="1337" spans="1:5" ht="13.15" x14ac:dyDescent="0.25">
      <c r="A1337" s="126">
        <v>2574</v>
      </c>
      <c r="B1337" s="126" t="s">
        <v>33140</v>
      </c>
      <c r="C1337" s="126" t="s">
        <v>30580</v>
      </c>
      <c r="D1337" s="126" t="s">
        <v>30584</v>
      </c>
      <c r="E1337" s="127" t="s">
        <v>33141</v>
      </c>
    </row>
    <row r="1338" spans="1:5" ht="13.15" x14ac:dyDescent="0.25">
      <c r="A1338" s="126">
        <v>2578</v>
      </c>
      <c r="B1338" s="126" t="s">
        <v>33142</v>
      </c>
      <c r="C1338" s="126" t="s">
        <v>30580</v>
      </c>
      <c r="D1338" s="126" t="s">
        <v>30584</v>
      </c>
      <c r="E1338" s="127" t="s">
        <v>33143</v>
      </c>
    </row>
    <row r="1339" spans="1:5" ht="13.15" x14ac:dyDescent="0.25">
      <c r="A1339" s="126">
        <v>2585</v>
      </c>
      <c r="B1339" s="126" t="s">
        <v>33144</v>
      </c>
      <c r="C1339" s="126" t="s">
        <v>30580</v>
      </c>
      <c r="D1339" s="126" t="s">
        <v>30584</v>
      </c>
      <c r="E1339" s="127" t="s">
        <v>33145</v>
      </c>
    </row>
    <row r="1340" spans="1:5" ht="13.15" x14ac:dyDescent="0.25">
      <c r="A1340" s="126">
        <v>12008</v>
      </c>
      <c r="B1340" s="126" t="s">
        <v>33146</v>
      </c>
      <c r="C1340" s="126" t="s">
        <v>30580</v>
      </c>
      <c r="D1340" s="126" t="s">
        <v>30584</v>
      </c>
      <c r="E1340" s="127" t="s">
        <v>33147</v>
      </c>
    </row>
    <row r="1341" spans="1:5" ht="13.15" x14ac:dyDescent="0.25">
      <c r="A1341" s="126">
        <v>2582</v>
      </c>
      <c r="B1341" s="126" t="s">
        <v>33148</v>
      </c>
      <c r="C1341" s="126" t="s">
        <v>30580</v>
      </c>
      <c r="D1341" s="126" t="s">
        <v>30584</v>
      </c>
      <c r="E1341" s="127" t="s">
        <v>33149</v>
      </c>
    </row>
    <row r="1342" spans="1:5" ht="13.15" x14ac:dyDescent="0.25">
      <c r="A1342" s="126">
        <v>2597</v>
      </c>
      <c r="B1342" s="126" t="s">
        <v>33150</v>
      </c>
      <c r="C1342" s="126" t="s">
        <v>30580</v>
      </c>
      <c r="D1342" s="126" t="s">
        <v>30584</v>
      </c>
      <c r="E1342" s="127" t="s">
        <v>32526</v>
      </c>
    </row>
    <row r="1343" spans="1:5" ht="13.15" x14ac:dyDescent="0.25">
      <c r="A1343" s="126">
        <v>2579</v>
      </c>
      <c r="B1343" s="126" t="s">
        <v>33151</v>
      </c>
      <c r="C1343" s="126" t="s">
        <v>30580</v>
      </c>
      <c r="D1343" s="126" t="s">
        <v>30584</v>
      </c>
      <c r="E1343" s="127" t="s">
        <v>33152</v>
      </c>
    </row>
    <row r="1344" spans="1:5" ht="13.15" x14ac:dyDescent="0.25">
      <c r="A1344" s="126">
        <v>2581</v>
      </c>
      <c r="B1344" s="126" t="s">
        <v>33153</v>
      </c>
      <c r="C1344" s="126" t="s">
        <v>30580</v>
      </c>
      <c r="D1344" s="126" t="s">
        <v>30584</v>
      </c>
      <c r="E1344" s="127" t="s">
        <v>33154</v>
      </c>
    </row>
    <row r="1345" spans="1:5" ht="13.15" x14ac:dyDescent="0.25">
      <c r="A1345" s="126">
        <v>2596</v>
      </c>
      <c r="B1345" s="126" t="s">
        <v>33155</v>
      </c>
      <c r="C1345" s="126" t="s">
        <v>30580</v>
      </c>
      <c r="D1345" s="126" t="s">
        <v>30584</v>
      </c>
      <c r="E1345" s="127" t="s">
        <v>33156</v>
      </c>
    </row>
    <row r="1346" spans="1:5" ht="13.15" x14ac:dyDescent="0.25">
      <c r="A1346" s="126">
        <v>2580</v>
      </c>
      <c r="B1346" s="126" t="s">
        <v>33157</v>
      </c>
      <c r="C1346" s="126" t="s">
        <v>30580</v>
      </c>
      <c r="D1346" s="126" t="s">
        <v>30584</v>
      </c>
      <c r="E1346" s="127" t="s">
        <v>33158</v>
      </c>
    </row>
    <row r="1347" spans="1:5" ht="13.15" x14ac:dyDescent="0.25">
      <c r="A1347" s="126">
        <v>2583</v>
      </c>
      <c r="B1347" s="126" t="s">
        <v>33159</v>
      </c>
      <c r="C1347" s="126" t="s">
        <v>30580</v>
      </c>
      <c r="D1347" s="126" t="s">
        <v>30584</v>
      </c>
      <c r="E1347" s="127" t="s">
        <v>33160</v>
      </c>
    </row>
    <row r="1348" spans="1:5" ht="13.15" x14ac:dyDescent="0.25">
      <c r="A1348" s="126">
        <v>2584</v>
      </c>
      <c r="B1348" s="126" t="s">
        <v>33161</v>
      </c>
      <c r="C1348" s="126" t="s">
        <v>30580</v>
      </c>
      <c r="D1348" s="126" t="s">
        <v>30584</v>
      </c>
      <c r="E1348" s="127" t="s">
        <v>33162</v>
      </c>
    </row>
    <row r="1349" spans="1:5" ht="13.15" x14ac:dyDescent="0.25">
      <c r="A1349" s="126">
        <v>12010</v>
      </c>
      <c r="B1349" s="126" t="s">
        <v>33163</v>
      </c>
      <c r="C1349" s="126" t="s">
        <v>30580</v>
      </c>
      <c r="D1349" s="126" t="s">
        <v>30584</v>
      </c>
      <c r="E1349" s="127" t="s">
        <v>33164</v>
      </c>
    </row>
    <row r="1350" spans="1:5" ht="13.15" x14ac:dyDescent="0.25">
      <c r="A1350" s="126">
        <v>39329</v>
      </c>
      <c r="B1350" s="126" t="s">
        <v>33165</v>
      </c>
      <c r="C1350" s="126" t="s">
        <v>30580</v>
      </c>
      <c r="D1350" s="126" t="s">
        <v>30584</v>
      </c>
      <c r="E1350" s="127" t="s">
        <v>33166</v>
      </c>
    </row>
    <row r="1351" spans="1:5" ht="13.15" x14ac:dyDescent="0.25">
      <c r="A1351" s="126">
        <v>39330</v>
      </c>
      <c r="B1351" s="126" t="s">
        <v>33167</v>
      </c>
      <c r="C1351" s="126" t="s">
        <v>30580</v>
      </c>
      <c r="D1351" s="126" t="s">
        <v>30584</v>
      </c>
      <c r="E1351" s="127" t="s">
        <v>32599</v>
      </c>
    </row>
    <row r="1352" spans="1:5" ht="13.15" x14ac:dyDescent="0.25">
      <c r="A1352" s="126">
        <v>39332</v>
      </c>
      <c r="B1352" s="126" t="s">
        <v>33168</v>
      </c>
      <c r="C1352" s="126" t="s">
        <v>30580</v>
      </c>
      <c r="D1352" s="126" t="s">
        <v>30584</v>
      </c>
      <c r="E1352" s="127" t="s">
        <v>33169</v>
      </c>
    </row>
    <row r="1353" spans="1:5" ht="13.15" x14ac:dyDescent="0.25">
      <c r="A1353" s="126">
        <v>39331</v>
      </c>
      <c r="B1353" s="126" t="s">
        <v>33170</v>
      </c>
      <c r="C1353" s="126" t="s">
        <v>30580</v>
      </c>
      <c r="D1353" s="126" t="s">
        <v>30584</v>
      </c>
      <c r="E1353" s="127" t="s">
        <v>33171</v>
      </c>
    </row>
    <row r="1354" spans="1:5" ht="13.15" x14ac:dyDescent="0.25">
      <c r="A1354" s="126">
        <v>39333</v>
      </c>
      <c r="B1354" s="126" t="s">
        <v>33172</v>
      </c>
      <c r="C1354" s="126" t="s">
        <v>30580</v>
      </c>
      <c r="D1354" s="126" t="s">
        <v>30584</v>
      </c>
      <c r="E1354" s="127" t="s">
        <v>33173</v>
      </c>
    </row>
    <row r="1355" spans="1:5" ht="13.15" x14ac:dyDescent="0.25">
      <c r="A1355" s="126">
        <v>39335</v>
      </c>
      <c r="B1355" s="126" t="s">
        <v>33174</v>
      </c>
      <c r="C1355" s="126" t="s">
        <v>30580</v>
      </c>
      <c r="D1355" s="126" t="s">
        <v>30584</v>
      </c>
      <c r="E1355" s="127" t="s">
        <v>33175</v>
      </c>
    </row>
    <row r="1356" spans="1:5" ht="13.15" x14ac:dyDescent="0.25">
      <c r="A1356" s="126">
        <v>39334</v>
      </c>
      <c r="B1356" s="126" t="s">
        <v>33176</v>
      </c>
      <c r="C1356" s="126" t="s">
        <v>30580</v>
      </c>
      <c r="D1356" s="126" t="s">
        <v>30584</v>
      </c>
      <c r="E1356" s="127" t="s">
        <v>33177</v>
      </c>
    </row>
    <row r="1357" spans="1:5" ht="13.15" x14ac:dyDescent="0.25">
      <c r="A1357" s="126">
        <v>12016</v>
      </c>
      <c r="B1357" s="126" t="s">
        <v>33178</v>
      </c>
      <c r="C1357" s="126" t="s">
        <v>30580</v>
      </c>
      <c r="D1357" s="126" t="s">
        <v>30584</v>
      </c>
      <c r="E1357" s="127" t="s">
        <v>33179</v>
      </c>
    </row>
    <row r="1358" spans="1:5" ht="13.15" x14ac:dyDescent="0.25">
      <c r="A1358" s="126">
        <v>12015</v>
      </c>
      <c r="B1358" s="126" t="s">
        <v>33180</v>
      </c>
      <c r="C1358" s="126" t="s">
        <v>30580</v>
      </c>
      <c r="D1358" s="126" t="s">
        <v>30584</v>
      </c>
      <c r="E1358" s="127" t="s">
        <v>33181</v>
      </c>
    </row>
    <row r="1359" spans="1:5" ht="13.15" x14ac:dyDescent="0.25">
      <c r="A1359" s="126">
        <v>12020</v>
      </c>
      <c r="B1359" s="126" t="s">
        <v>33182</v>
      </c>
      <c r="C1359" s="126" t="s">
        <v>30580</v>
      </c>
      <c r="D1359" s="126" t="s">
        <v>30584</v>
      </c>
      <c r="E1359" s="127" t="s">
        <v>33179</v>
      </c>
    </row>
    <row r="1360" spans="1:5" ht="13.15" x14ac:dyDescent="0.25">
      <c r="A1360" s="126">
        <v>12019</v>
      </c>
      <c r="B1360" s="126" t="s">
        <v>33183</v>
      </c>
      <c r="C1360" s="126" t="s">
        <v>30580</v>
      </c>
      <c r="D1360" s="126" t="s">
        <v>30584</v>
      </c>
      <c r="E1360" s="127" t="s">
        <v>33181</v>
      </c>
    </row>
    <row r="1361" spans="1:5" ht="13.15" x14ac:dyDescent="0.25">
      <c r="A1361" s="126">
        <v>39336</v>
      </c>
      <c r="B1361" s="126" t="s">
        <v>33184</v>
      </c>
      <c r="C1361" s="126" t="s">
        <v>30580</v>
      </c>
      <c r="D1361" s="126" t="s">
        <v>30584</v>
      </c>
      <c r="E1361" s="127" t="s">
        <v>32599</v>
      </c>
    </row>
    <row r="1362" spans="1:5" ht="13.15" x14ac:dyDescent="0.25">
      <c r="A1362" s="126">
        <v>39338</v>
      </c>
      <c r="B1362" s="126" t="s">
        <v>33185</v>
      </c>
      <c r="C1362" s="126" t="s">
        <v>30580</v>
      </c>
      <c r="D1362" s="126" t="s">
        <v>30584</v>
      </c>
      <c r="E1362" s="127" t="s">
        <v>33169</v>
      </c>
    </row>
    <row r="1363" spans="1:5" ht="13.15" x14ac:dyDescent="0.25">
      <c r="A1363" s="126">
        <v>39337</v>
      </c>
      <c r="B1363" s="126" t="s">
        <v>33186</v>
      </c>
      <c r="C1363" s="126" t="s">
        <v>30580</v>
      </c>
      <c r="D1363" s="126" t="s">
        <v>30584</v>
      </c>
      <c r="E1363" s="127" t="s">
        <v>33171</v>
      </c>
    </row>
    <row r="1364" spans="1:5" ht="13.15" x14ac:dyDescent="0.25">
      <c r="A1364" s="126">
        <v>39341</v>
      </c>
      <c r="B1364" s="126" t="s">
        <v>33187</v>
      </c>
      <c r="C1364" s="126" t="s">
        <v>30580</v>
      </c>
      <c r="D1364" s="126" t="s">
        <v>30584</v>
      </c>
      <c r="E1364" s="127" t="s">
        <v>30893</v>
      </c>
    </row>
    <row r="1365" spans="1:5" ht="13.15" x14ac:dyDescent="0.25">
      <c r="A1365" s="126">
        <v>39340</v>
      </c>
      <c r="B1365" s="126" t="s">
        <v>33188</v>
      </c>
      <c r="C1365" s="126" t="s">
        <v>30580</v>
      </c>
      <c r="D1365" s="126" t="s">
        <v>30584</v>
      </c>
      <c r="E1365" s="127" t="s">
        <v>33189</v>
      </c>
    </row>
    <row r="1366" spans="1:5" ht="13.15" x14ac:dyDescent="0.25">
      <c r="A1366" s="126">
        <v>12025</v>
      </c>
      <c r="B1366" s="126" t="s">
        <v>33190</v>
      </c>
      <c r="C1366" s="126" t="s">
        <v>30580</v>
      </c>
      <c r="D1366" s="126" t="s">
        <v>30584</v>
      </c>
      <c r="E1366" s="127" t="s">
        <v>33191</v>
      </c>
    </row>
    <row r="1367" spans="1:5" ht="13.15" x14ac:dyDescent="0.25">
      <c r="A1367" s="126">
        <v>39342</v>
      </c>
      <c r="B1367" s="126" t="s">
        <v>33192</v>
      </c>
      <c r="C1367" s="126" t="s">
        <v>30580</v>
      </c>
      <c r="D1367" s="126" t="s">
        <v>30584</v>
      </c>
      <c r="E1367" s="127" t="s">
        <v>30893</v>
      </c>
    </row>
    <row r="1368" spans="1:5" ht="13.15" x14ac:dyDescent="0.25">
      <c r="A1368" s="126">
        <v>39343</v>
      </c>
      <c r="B1368" s="126" t="s">
        <v>33193</v>
      </c>
      <c r="C1368" s="126" t="s">
        <v>30580</v>
      </c>
      <c r="D1368" s="126" t="s">
        <v>30584</v>
      </c>
      <c r="E1368" s="127" t="s">
        <v>33194</v>
      </c>
    </row>
    <row r="1369" spans="1:5" ht="13.15" x14ac:dyDescent="0.25">
      <c r="A1369" s="126">
        <v>39345</v>
      </c>
      <c r="B1369" s="126" t="s">
        <v>33195</v>
      </c>
      <c r="C1369" s="126" t="s">
        <v>30580</v>
      </c>
      <c r="D1369" s="126" t="s">
        <v>30584</v>
      </c>
      <c r="E1369" s="127" t="s">
        <v>33196</v>
      </c>
    </row>
    <row r="1370" spans="1:5" ht="13.15" x14ac:dyDescent="0.25">
      <c r="A1370" s="126">
        <v>39344</v>
      </c>
      <c r="B1370" s="126" t="s">
        <v>33197</v>
      </c>
      <c r="C1370" s="126" t="s">
        <v>30580</v>
      </c>
      <c r="D1370" s="126" t="s">
        <v>30584</v>
      </c>
      <c r="E1370" s="127" t="s">
        <v>33198</v>
      </c>
    </row>
    <row r="1371" spans="1:5" ht="13.15" x14ac:dyDescent="0.25">
      <c r="A1371" s="126">
        <v>12623</v>
      </c>
      <c r="B1371" s="126" t="s">
        <v>33199</v>
      </c>
      <c r="C1371" s="126" t="s">
        <v>30601</v>
      </c>
      <c r="D1371" s="126" t="s">
        <v>30592</v>
      </c>
      <c r="E1371" s="127" t="s">
        <v>33200</v>
      </c>
    </row>
    <row r="1372" spans="1:5" ht="13.15" x14ac:dyDescent="0.25">
      <c r="A1372" s="126">
        <v>34498</v>
      </c>
      <c r="B1372" s="126" t="s">
        <v>33201</v>
      </c>
      <c r="C1372" s="126" t="s">
        <v>30580</v>
      </c>
      <c r="D1372" s="126" t="s">
        <v>30584</v>
      </c>
      <c r="E1372" s="127" t="s">
        <v>33202</v>
      </c>
    </row>
    <row r="1373" spans="1:5" ht="13.15" x14ac:dyDescent="0.25">
      <c r="A1373" s="126">
        <v>13244</v>
      </c>
      <c r="B1373" s="126" t="s">
        <v>33203</v>
      </c>
      <c r="C1373" s="126" t="s">
        <v>30580</v>
      </c>
      <c r="D1373" s="126" t="s">
        <v>30581</v>
      </c>
      <c r="E1373" s="127" t="s">
        <v>33204</v>
      </c>
    </row>
    <row r="1374" spans="1:5" ht="13.15" x14ac:dyDescent="0.25">
      <c r="A1374" s="126">
        <v>38998</v>
      </c>
      <c r="B1374" s="126" t="s">
        <v>33205</v>
      </c>
      <c r="C1374" s="126" t="s">
        <v>30580</v>
      </c>
      <c r="D1374" s="126" t="s">
        <v>30592</v>
      </c>
      <c r="E1374" s="127" t="s">
        <v>33206</v>
      </c>
    </row>
    <row r="1375" spans="1:5" ht="13.15" x14ac:dyDescent="0.25">
      <c r="A1375" s="126">
        <v>38999</v>
      </c>
      <c r="B1375" s="126" t="s">
        <v>33207</v>
      </c>
      <c r="C1375" s="126" t="s">
        <v>30580</v>
      </c>
      <c r="D1375" s="126" t="s">
        <v>30592</v>
      </c>
      <c r="E1375" s="127" t="s">
        <v>33208</v>
      </c>
    </row>
    <row r="1376" spans="1:5" ht="13.15" x14ac:dyDescent="0.25">
      <c r="A1376" s="126">
        <v>38996</v>
      </c>
      <c r="B1376" s="126" t="s">
        <v>33209</v>
      </c>
      <c r="C1376" s="126" t="s">
        <v>30580</v>
      </c>
      <c r="D1376" s="126" t="s">
        <v>30592</v>
      </c>
      <c r="E1376" s="127" t="s">
        <v>33210</v>
      </c>
    </row>
    <row r="1377" spans="1:5" ht="13.15" x14ac:dyDescent="0.25">
      <c r="A1377" s="126">
        <v>38997</v>
      </c>
      <c r="B1377" s="126" t="s">
        <v>33211</v>
      </c>
      <c r="C1377" s="126" t="s">
        <v>30580</v>
      </c>
      <c r="D1377" s="126" t="s">
        <v>30592</v>
      </c>
      <c r="E1377" s="127" t="s">
        <v>33212</v>
      </c>
    </row>
    <row r="1378" spans="1:5" ht="13.15" x14ac:dyDescent="0.25">
      <c r="A1378" s="126">
        <v>39600</v>
      </c>
      <c r="B1378" s="126" t="s">
        <v>33213</v>
      </c>
      <c r="C1378" s="126" t="s">
        <v>30580</v>
      </c>
      <c r="D1378" s="126" t="s">
        <v>30584</v>
      </c>
      <c r="E1378" s="127" t="s">
        <v>33214</v>
      </c>
    </row>
    <row r="1379" spans="1:5" ht="13.15" x14ac:dyDescent="0.25">
      <c r="A1379" s="126">
        <v>39601</v>
      </c>
      <c r="B1379" s="126" t="s">
        <v>33215</v>
      </c>
      <c r="C1379" s="126" t="s">
        <v>30580</v>
      </c>
      <c r="D1379" s="126" t="s">
        <v>30584</v>
      </c>
      <c r="E1379" s="127" t="s">
        <v>33216</v>
      </c>
    </row>
    <row r="1380" spans="1:5" ht="13.15" x14ac:dyDescent="0.25">
      <c r="A1380" s="126">
        <v>39862</v>
      </c>
      <c r="B1380" s="126" t="s">
        <v>33217</v>
      </c>
      <c r="C1380" s="126" t="s">
        <v>30580</v>
      </c>
      <c r="D1380" s="126" t="s">
        <v>30592</v>
      </c>
      <c r="E1380" s="127" t="s">
        <v>33218</v>
      </c>
    </row>
    <row r="1381" spans="1:5" ht="13.15" x14ac:dyDescent="0.25">
      <c r="A1381" s="126">
        <v>39863</v>
      </c>
      <c r="B1381" s="126" t="s">
        <v>33219</v>
      </c>
      <c r="C1381" s="126" t="s">
        <v>30580</v>
      </c>
      <c r="D1381" s="126" t="s">
        <v>30592</v>
      </c>
      <c r="E1381" s="127" t="s">
        <v>33220</v>
      </c>
    </row>
    <row r="1382" spans="1:5" ht="13.15" x14ac:dyDescent="0.25">
      <c r="A1382" s="126">
        <v>39864</v>
      </c>
      <c r="B1382" s="126" t="s">
        <v>33221</v>
      </c>
      <c r="C1382" s="126" t="s">
        <v>30580</v>
      </c>
      <c r="D1382" s="126" t="s">
        <v>30592</v>
      </c>
      <c r="E1382" s="127" t="s">
        <v>33222</v>
      </c>
    </row>
    <row r="1383" spans="1:5" ht="13.15" x14ac:dyDescent="0.25">
      <c r="A1383" s="126">
        <v>39865</v>
      </c>
      <c r="B1383" s="126" t="s">
        <v>33223</v>
      </c>
      <c r="C1383" s="126" t="s">
        <v>30580</v>
      </c>
      <c r="D1383" s="126" t="s">
        <v>30592</v>
      </c>
      <c r="E1383" s="127" t="s">
        <v>33224</v>
      </c>
    </row>
    <row r="1384" spans="1:5" ht="13.15" x14ac:dyDescent="0.25">
      <c r="A1384" s="126">
        <v>2517</v>
      </c>
      <c r="B1384" s="126" t="s">
        <v>33225</v>
      </c>
      <c r="C1384" s="126" t="s">
        <v>30580</v>
      </c>
      <c r="D1384" s="126" t="s">
        <v>30584</v>
      </c>
      <c r="E1384" s="127" t="s">
        <v>33226</v>
      </c>
    </row>
    <row r="1385" spans="1:5" ht="13.15" x14ac:dyDescent="0.25">
      <c r="A1385" s="126">
        <v>2522</v>
      </c>
      <c r="B1385" s="126" t="s">
        <v>33227</v>
      </c>
      <c r="C1385" s="126" t="s">
        <v>30580</v>
      </c>
      <c r="D1385" s="126" t="s">
        <v>30584</v>
      </c>
      <c r="E1385" s="127" t="s">
        <v>33228</v>
      </c>
    </row>
    <row r="1386" spans="1:5" ht="13.15" x14ac:dyDescent="0.25">
      <c r="A1386" s="126">
        <v>2548</v>
      </c>
      <c r="B1386" s="126" t="s">
        <v>33229</v>
      </c>
      <c r="C1386" s="126" t="s">
        <v>30580</v>
      </c>
      <c r="D1386" s="126" t="s">
        <v>30584</v>
      </c>
      <c r="E1386" s="127" t="s">
        <v>33230</v>
      </c>
    </row>
    <row r="1387" spans="1:5" ht="13.15" x14ac:dyDescent="0.25">
      <c r="A1387" s="126">
        <v>2516</v>
      </c>
      <c r="B1387" s="126" t="s">
        <v>33231</v>
      </c>
      <c r="C1387" s="126" t="s">
        <v>30580</v>
      </c>
      <c r="D1387" s="126" t="s">
        <v>30584</v>
      </c>
      <c r="E1387" s="127" t="s">
        <v>33232</v>
      </c>
    </row>
    <row r="1388" spans="1:5" ht="13.15" x14ac:dyDescent="0.25">
      <c r="A1388" s="126">
        <v>2518</v>
      </c>
      <c r="B1388" s="126" t="s">
        <v>33233</v>
      </c>
      <c r="C1388" s="126" t="s">
        <v>30580</v>
      </c>
      <c r="D1388" s="126" t="s">
        <v>30584</v>
      </c>
      <c r="E1388" s="127" t="s">
        <v>33234</v>
      </c>
    </row>
    <row r="1389" spans="1:5" ht="13.15" x14ac:dyDescent="0.25">
      <c r="A1389" s="126">
        <v>2521</v>
      </c>
      <c r="B1389" s="126" t="s">
        <v>33235</v>
      </c>
      <c r="C1389" s="126" t="s">
        <v>30580</v>
      </c>
      <c r="D1389" s="126" t="s">
        <v>30584</v>
      </c>
      <c r="E1389" s="127" t="s">
        <v>33236</v>
      </c>
    </row>
    <row r="1390" spans="1:5" ht="13.15" x14ac:dyDescent="0.25">
      <c r="A1390" s="126">
        <v>2515</v>
      </c>
      <c r="B1390" s="126" t="s">
        <v>33237</v>
      </c>
      <c r="C1390" s="126" t="s">
        <v>30580</v>
      </c>
      <c r="D1390" s="126" t="s">
        <v>30584</v>
      </c>
      <c r="E1390" s="127" t="s">
        <v>30779</v>
      </c>
    </row>
    <row r="1391" spans="1:5" ht="13.15" x14ac:dyDescent="0.25">
      <c r="A1391" s="126">
        <v>2519</v>
      </c>
      <c r="B1391" s="126" t="s">
        <v>33238</v>
      </c>
      <c r="C1391" s="126" t="s">
        <v>30580</v>
      </c>
      <c r="D1391" s="126" t="s">
        <v>30584</v>
      </c>
      <c r="E1391" s="127" t="s">
        <v>33239</v>
      </c>
    </row>
    <row r="1392" spans="1:5" ht="13.15" x14ac:dyDescent="0.25">
      <c r="A1392" s="126">
        <v>2520</v>
      </c>
      <c r="B1392" s="126" t="s">
        <v>33240</v>
      </c>
      <c r="C1392" s="126" t="s">
        <v>30580</v>
      </c>
      <c r="D1392" s="126" t="s">
        <v>30584</v>
      </c>
      <c r="E1392" s="127" t="s">
        <v>31103</v>
      </c>
    </row>
    <row r="1393" spans="1:5" ht="13.15" x14ac:dyDescent="0.25">
      <c r="A1393" s="126">
        <v>1602</v>
      </c>
      <c r="B1393" s="126" t="s">
        <v>33241</v>
      </c>
      <c r="C1393" s="126" t="s">
        <v>30580</v>
      </c>
      <c r="D1393" s="126" t="s">
        <v>30592</v>
      </c>
      <c r="E1393" s="127" t="s">
        <v>33242</v>
      </c>
    </row>
    <row r="1394" spans="1:5" ht="13.15" x14ac:dyDescent="0.25">
      <c r="A1394" s="126">
        <v>1601</v>
      </c>
      <c r="B1394" s="126" t="s">
        <v>33243</v>
      </c>
      <c r="C1394" s="126" t="s">
        <v>30580</v>
      </c>
      <c r="D1394" s="126" t="s">
        <v>30592</v>
      </c>
      <c r="E1394" s="127" t="s">
        <v>33244</v>
      </c>
    </row>
    <row r="1395" spans="1:5" ht="13.15" x14ac:dyDescent="0.25">
      <c r="A1395" s="126">
        <v>1598</v>
      </c>
      <c r="B1395" s="126" t="s">
        <v>33245</v>
      </c>
      <c r="C1395" s="126" t="s">
        <v>30580</v>
      </c>
      <c r="D1395" s="126" t="s">
        <v>30592</v>
      </c>
      <c r="E1395" s="127" t="s">
        <v>33246</v>
      </c>
    </row>
    <row r="1396" spans="1:5" ht="13.15" x14ac:dyDescent="0.25">
      <c r="A1396" s="126">
        <v>1600</v>
      </c>
      <c r="B1396" s="126" t="s">
        <v>33247</v>
      </c>
      <c r="C1396" s="126" t="s">
        <v>30580</v>
      </c>
      <c r="D1396" s="126" t="s">
        <v>30592</v>
      </c>
      <c r="E1396" s="127" t="s">
        <v>33248</v>
      </c>
    </row>
    <row r="1397" spans="1:5" ht="13.15" x14ac:dyDescent="0.25">
      <c r="A1397" s="126">
        <v>1603</v>
      </c>
      <c r="B1397" s="126" t="s">
        <v>33249</v>
      </c>
      <c r="C1397" s="126" t="s">
        <v>30580</v>
      </c>
      <c r="D1397" s="126" t="s">
        <v>30592</v>
      </c>
      <c r="E1397" s="127" t="s">
        <v>33250</v>
      </c>
    </row>
    <row r="1398" spans="1:5" ht="13.15" x14ac:dyDescent="0.25">
      <c r="A1398" s="126">
        <v>1599</v>
      </c>
      <c r="B1398" s="126" t="s">
        <v>33251</v>
      </c>
      <c r="C1398" s="126" t="s">
        <v>30580</v>
      </c>
      <c r="D1398" s="126" t="s">
        <v>30592</v>
      </c>
      <c r="E1398" s="127" t="s">
        <v>33252</v>
      </c>
    </row>
    <row r="1399" spans="1:5" ht="13.15" x14ac:dyDescent="0.25">
      <c r="A1399" s="126">
        <v>1597</v>
      </c>
      <c r="B1399" s="126" t="s">
        <v>33253</v>
      </c>
      <c r="C1399" s="126" t="s">
        <v>30580</v>
      </c>
      <c r="D1399" s="126" t="s">
        <v>30592</v>
      </c>
      <c r="E1399" s="127" t="s">
        <v>33254</v>
      </c>
    </row>
    <row r="1400" spans="1:5" ht="13.15" x14ac:dyDescent="0.25">
      <c r="A1400" s="126">
        <v>39602</v>
      </c>
      <c r="B1400" s="126" t="s">
        <v>33255</v>
      </c>
      <c r="C1400" s="126" t="s">
        <v>30580</v>
      </c>
      <c r="D1400" s="126" t="s">
        <v>30584</v>
      </c>
      <c r="E1400" s="127" t="s">
        <v>33256</v>
      </c>
    </row>
    <row r="1401" spans="1:5" ht="13.15" x14ac:dyDescent="0.25">
      <c r="A1401" s="126">
        <v>39603</v>
      </c>
      <c r="B1401" s="126" t="s">
        <v>33257</v>
      </c>
      <c r="C1401" s="126" t="s">
        <v>30580</v>
      </c>
      <c r="D1401" s="126" t="s">
        <v>30584</v>
      </c>
      <c r="E1401" s="127" t="s">
        <v>31600</v>
      </c>
    </row>
    <row r="1402" spans="1:5" ht="13.15" x14ac:dyDescent="0.25">
      <c r="A1402" s="126">
        <v>11821</v>
      </c>
      <c r="B1402" s="126" t="s">
        <v>33258</v>
      </c>
      <c r="C1402" s="126" t="s">
        <v>30580</v>
      </c>
      <c r="D1402" s="126" t="s">
        <v>30592</v>
      </c>
      <c r="E1402" s="127" t="s">
        <v>30760</v>
      </c>
    </row>
    <row r="1403" spans="1:5" ht="13.15" x14ac:dyDescent="0.25">
      <c r="A1403" s="126">
        <v>1562</v>
      </c>
      <c r="B1403" s="126" t="s">
        <v>33259</v>
      </c>
      <c r="C1403" s="126" t="s">
        <v>30580</v>
      </c>
      <c r="D1403" s="126" t="s">
        <v>30592</v>
      </c>
      <c r="E1403" s="127" t="s">
        <v>33260</v>
      </c>
    </row>
    <row r="1404" spans="1:5" ht="13.15" x14ac:dyDescent="0.25">
      <c r="A1404" s="126">
        <v>1563</v>
      </c>
      <c r="B1404" s="126" t="s">
        <v>33261</v>
      </c>
      <c r="C1404" s="126" t="s">
        <v>30580</v>
      </c>
      <c r="D1404" s="126" t="s">
        <v>30592</v>
      </c>
      <c r="E1404" s="127" t="s">
        <v>32227</v>
      </c>
    </row>
    <row r="1405" spans="1:5" ht="13.15" x14ac:dyDescent="0.25">
      <c r="A1405" s="126">
        <v>11856</v>
      </c>
      <c r="B1405" s="126" t="s">
        <v>33262</v>
      </c>
      <c r="C1405" s="126" t="s">
        <v>30580</v>
      </c>
      <c r="D1405" s="126" t="s">
        <v>30592</v>
      </c>
      <c r="E1405" s="127" t="s">
        <v>33263</v>
      </c>
    </row>
    <row r="1406" spans="1:5" ht="13.15" x14ac:dyDescent="0.25">
      <c r="A1406" s="126">
        <v>11857</v>
      </c>
      <c r="B1406" s="126" t="s">
        <v>33264</v>
      </c>
      <c r="C1406" s="126" t="s">
        <v>30580</v>
      </c>
      <c r="D1406" s="126" t="s">
        <v>30592</v>
      </c>
      <c r="E1406" s="127" t="s">
        <v>33265</v>
      </c>
    </row>
    <row r="1407" spans="1:5" ht="13.15" x14ac:dyDescent="0.25">
      <c r="A1407" s="126">
        <v>11858</v>
      </c>
      <c r="B1407" s="126" t="s">
        <v>33266</v>
      </c>
      <c r="C1407" s="126" t="s">
        <v>30580</v>
      </c>
      <c r="D1407" s="126" t="s">
        <v>30592</v>
      </c>
      <c r="E1407" s="127" t="s">
        <v>33267</v>
      </c>
    </row>
    <row r="1408" spans="1:5" ht="13.15" x14ac:dyDescent="0.25">
      <c r="A1408" s="126">
        <v>1539</v>
      </c>
      <c r="B1408" s="126" t="s">
        <v>33268</v>
      </c>
      <c r="C1408" s="126" t="s">
        <v>30580</v>
      </c>
      <c r="D1408" s="126" t="s">
        <v>30592</v>
      </c>
      <c r="E1408" s="127" t="s">
        <v>33269</v>
      </c>
    </row>
    <row r="1409" spans="1:5" ht="13.15" x14ac:dyDescent="0.25">
      <c r="A1409" s="126">
        <v>11859</v>
      </c>
      <c r="B1409" s="126" t="s">
        <v>33270</v>
      </c>
      <c r="C1409" s="126" t="s">
        <v>30580</v>
      </c>
      <c r="D1409" s="126" t="s">
        <v>30592</v>
      </c>
      <c r="E1409" s="127" t="s">
        <v>33271</v>
      </c>
    </row>
    <row r="1410" spans="1:5" ht="13.15" x14ac:dyDescent="0.25">
      <c r="A1410" s="126">
        <v>1550</v>
      </c>
      <c r="B1410" s="126" t="s">
        <v>33272</v>
      </c>
      <c r="C1410" s="126" t="s">
        <v>30580</v>
      </c>
      <c r="D1410" s="126" t="s">
        <v>30592</v>
      </c>
      <c r="E1410" s="127" t="s">
        <v>33273</v>
      </c>
    </row>
    <row r="1411" spans="1:5" ht="13.15" x14ac:dyDescent="0.25">
      <c r="A1411" s="126">
        <v>11854</v>
      </c>
      <c r="B1411" s="126" t="s">
        <v>33274</v>
      </c>
      <c r="C1411" s="126" t="s">
        <v>30580</v>
      </c>
      <c r="D1411" s="126" t="s">
        <v>30592</v>
      </c>
      <c r="E1411" s="127" t="s">
        <v>33275</v>
      </c>
    </row>
    <row r="1412" spans="1:5" ht="13.15" x14ac:dyDescent="0.25">
      <c r="A1412" s="126">
        <v>11862</v>
      </c>
      <c r="B1412" s="126" t="s">
        <v>33276</v>
      </c>
      <c r="C1412" s="126" t="s">
        <v>30580</v>
      </c>
      <c r="D1412" s="126" t="s">
        <v>30592</v>
      </c>
      <c r="E1412" s="127" t="s">
        <v>33277</v>
      </c>
    </row>
    <row r="1413" spans="1:5" ht="13.15" x14ac:dyDescent="0.25">
      <c r="A1413" s="126">
        <v>11863</v>
      </c>
      <c r="B1413" s="126" t="s">
        <v>33278</v>
      </c>
      <c r="C1413" s="126" t="s">
        <v>30580</v>
      </c>
      <c r="D1413" s="126" t="s">
        <v>30592</v>
      </c>
      <c r="E1413" s="127" t="s">
        <v>33279</v>
      </c>
    </row>
    <row r="1414" spans="1:5" ht="13.15" x14ac:dyDescent="0.25">
      <c r="A1414" s="126">
        <v>11855</v>
      </c>
      <c r="B1414" s="126" t="s">
        <v>33280</v>
      </c>
      <c r="C1414" s="126" t="s">
        <v>30580</v>
      </c>
      <c r="D1414" s="126" t="s">
        <v>30592</v>
      </c>
      <c r="E1414" s="127" t="s">
        <v>33281</v>
      </c>
    </row>
    <row r="1415" spans="1:5" ht="13.15" x14ac:dyDescent="0.25">
      <c r="A1415" s="126">
        <v>11864</v>
      </c>
      <c r="B1415" s="126" t="s">
        <v>33282</v>
      </c>
      <c r="C1415" s="126" t="s">
        <v>30580</v>
      </c>
      <c r="D1415" s="126" t="s">
        <v>30592</v>
      </c>
      <c r="E1415" s="127" t="s">
        <v>33283</v>
      </c>
    </row>
    <row r="1416" spans="1:5" ht="13.15" x14ac:dyDescent="0.25">
      <c r="A1416" s="126">
        <v>2527</v>
      </c>
      <c r="B1416" s="126" t="s">
        <v>33284</v>
      </c>
      <c r="C1416" s="126" t="s">
        <v>30580</v>
      </c>
      <c r="D1416" s="126" t="s">
        <v>30584</v>
      </c>
      <c r="E1416" s="127" t="s">
        <v>33285</v>
      </c>
    </row>
    <row r="1417" spans="1:5" ht="13.15" x14ac:dyDescent="0.25">
      <c r="A1417" s="126">
        <v>2526</v>
      </c>
      <c r="B1417" s="126" t="s">
        <v>33286</v>
      </c>
      <c r="C1417" s="126" t="s">
        <v>30580</v>
      </c>
      <c r="D1417" s="126" t="s">
        <v>30584</v>
      </c>
      <c r="E1417" s="127" t="s">
        <v>30640</v>
      </c>
    </row>
    <row r="1418" spans="1:5" ht="13.15" x14ac:dyDescent="0.25">
      <c r="A1418" s="126">
        <v>2487</v>
      </c>
      <c r="B1418" s="126" t="s">
        <v>33287</v>
      </c>
      <c r="C1418" s="126" t="s">
        <v>30580</v>
      </c>
      <c r="D1418" s="126" t="s">
        <v>30584</v>
      </c>
      <c r="E1418" s="127" t="s">
        <v>33256</v>
      </c>
    </row>
    <row r="1419" spans="1:5" ht="13.15" x14ac:dyDescent="0.25">
      <c r="A1419" s="126">
        <v>2483</v>
      </c>
      <c r="B1419" s="126" t="s">
        <v>33288</v>
      </c>
      <c r="C1419" s="126" t="s">
        <v>30580</v>
      </c>
      <c r="D1419" s="126" t="s">
        <v>30584</v>
      </c>
      <c r="E1419" s="127" t="s">
        <v>31001</v>
      </c>
    </row>
    <row r="1420" spans="1:5" ht="13.15" x14ac:dyDescent="0.25">
      <c r="A1420" s="126">
        <v>2528</v>
      </c>
      <c r="B1420" s="126" t="s">
        <v>33289</v>
      </c>
      <c r="C1420" s="126" t="s">
        <v>30580</v>
      </c>
      <c r="D1420" s="126" t="s">
        <v>30584</v>
      </c>
      <c r="E1420" s="127" t="s">
        <v>33290</v>
      </c>
    </row>
    <row r="1421" spans="1:5" ht="13.15" x14ac:dyDescent="0.25">
      <c r="A1421" s="126">
        <v>2489</v>
      </c>
      <c r="B1421" s="126" t="s">
        <v>33291</v>
      </c>
      <c r="C1421" s="126" t="s">
        <v>30580</v>
      </c>
      <c r="D1421" s="126" t="s">
        <v>30584</v>
      </c>
      <c r="E1421" s="127" t="s">
        <v>33292</v>
      </c>
    </row>
    <row r="1422" spans="1:5" ht="13.15" x14ac:dyDescent="0.25">
      <c r="A1422" s="126">
        <v>2488</v>
      </c>
      <c r="B1422" s="126" t="s">
        <v>33293</v>
      </c>
      <c r="C1422" s="126" t="s">
        <v>30580</v>
      </c>
      <c r="D1422" s="126" t="s">
        <v>30584</v>
      </c>
      <c r="E1422" s="127" t="s">
        <v>30650</v>
      </c>
    </row>
    <row r="1423" spans="1:5" ht="13.15" x14ac:dyDescent="0.25">
      <c r="A1423" s="126">
        <v>2484</v>
      </c>
      <c r="B1423" s="126" t="s">
        <v>33294</v>
      </c>
      <c r="C1423" s="126" t="s">
        <v>30580</v>
      </c>
      <c r="D1423" s="126" t="s">
        <v>30584</v>
      </c>
      <c r="E1423" s="127" t="s">
        <v>33295</v>
      </c>
    </row>
    <row r="1424" spans="1:5" ht="13.15" x14ac:dyDescent="0.25">
      <c r="A1424" s="126">
        <v>2485</v>
      </c>
      <c r="B1424" s="126" t="s">
        <v>33296</v>
      </c>
      <c r="C1424" s="126" t="s">
        <v>30580</v>
      </c>
      <c r="D1424" s="126" t="s">
        <v>30584</v>
      </c>
      <c r="E1424" s="127" t="s">
        <v>33297</v>
      </c>
    </row>
    <row r="1425" spans="1:5" ht="13.15" x14ac:dyDescent="0.25">
      <c r="A1425" s="126">
        <v>38005</v>
      </c>
      <c r="B1425" s="126" t="s">
        <v>33298</v>
      </c>
      <c r="C1425" s="126" t="s">
        <v>30580</v>
      </c>
      <c r="D1425" s="126" t="s">
        <v>30584</v>
      </c>
      <c r="E1425" s="127" t="s">
        <v>33299</v>
      </c>
    </row>
    <row r="1426" spans="1:5" ht="13.15" x14ac:dyDescent="0.25">
      <c r="A1426" s="126">
        <v>38006</v>
      </c>
      <c r="B1426" s="126" t="s">
        <v>33300</v>
      </c>
      <c r="C1426" s="126" t="s">
        <v>30580</v>
      </c>
      <c r="D1426" s="126" t="s">
        <v>30584</v>
      </c>
      <c r="E1426" s="127" t="s">
        <v>33301</v>
      </c>
    </row>
    <row r="1427" spans="1:5" ht="13.15" x14ac:dyDescent="0.25">
      <c r="A1427" s="126">
        <v>38428</v>
      </c>
      <c r="B1427" s="126" t="s">
        <v>33302</v>
      </c>
      <c r="C1427" s="126" t="s">
        <v>30580</v>
      </c>
      <c r="D1427" s="126" t="s">
        <v>30584</v>
      </c>
      <c r="E1427" s="127" t="s">
        <v>33303</v>
      </c>
    </row>
    <row r="1428" spans="1:5" ht="13.15" x14ac:dyDescent="0.25">
      <c r="A1428" s="126">
        <v>38007</v>
      </c>
      <c r="B1428" s="126" t="s">
        <v>33304</v>
      </c>
      <c r="C1428" s="126" t="s">
        <v>30580</v>
      </c>
      <c r="D1428" s="126" t="s">
        <v>30584</v>
      </c>
      <c r="E1428" s="127" t="s">
        <v>33305</v>
      </c>
    </row>
    <row r="1429" spans="1:5" ht="13.15" x14ac:dyDescent="0.25">
      <c r="A1429" s="126">
        <v>38008</v>
      </c>
      <c r="B1429" s="126" t="s">
        <v>33306</v>
      </c>
      <c r="C1429" s="126" t="s">
        <v>30580</v>
      </c>
      <c r="D1429" s="126" t="s">
        <v>30584</v>
      </c>
      <c r="E1429" s="127" t="s">
        <v>33307</v>
      </c>
    </row>
    <row r="1430" spans="1:5" ht="13.15" x14ac:dyDescent="0.25">
      <c r="A1430" s="126">
        <v>38009</v>
      </c>
      <c r="B1430" s="126" t="s">
        <v>33308</v>
      </c>
      <c r="C1430" s="126" t="s">
        <v>30580</v>
      </c>
      <c r="D1430" s="126" t="s">
        <v>30584</v>
      </c>
      <c r="E1430" s="127" t="s">
        <v>33309</v>
      </c>
    </row>
    <row r="1431" spans="1:5" ht="13.15" x14ac:dyDescent="0.25">
      <c r="A1431" s="126">
        <v>39279</v>
      </c>
      <c r="B1431" s="126" t="s">
        <v>33310</v>
      </c>
      <c r="C1431" s="126" t="s">
        <v>30580</v>
      </c>
      <c r="D1431" s="126" t="s">
        <v>30592</v>
      </c>
      <c r="E1431" s="127" t="s">
        <v>33311</v>
      </c>
    </row>
    <row r="1432" spans="1:5" ht="13.15" x14ac:dyDescent="0.25">
      <c r="A1432" s="126">
        <v>38845</v>
      </c>
      <c r="B1432" s="126" t="s">
        <v>33312</v>
      </c>
      <c r="C1432" s="126" t="s">
        <v>30580</v>
      </c>
      <c r="D1432" s="126" t="s">
        <v>30592</v>
      </c>
      <c r="E1432" s="127" t="s">
        <v>33313</v>
      </c>
    </row>
    <row r="1433" spans="1:5" ht="13.15" x14ac:dyDescent="0.25">
      <c r="A1433" s="126">
        <v>39280</v>
      </c>
      <c r="B1433" s="126" t="s">
        <v>33314</v>
      </c>
      <c r="C1433" s="126" t="s">
        <v>30580</v>
      </c>
      <c r="D1433" s="126" t="s">
        <v>30592</v>
      </c>
      <c r="E1433" s="127" t="s">
        <v>33315</v>
      </c>
    </row>
    <row r="1434" spans="1:5" ht="13.15" x14ac:dyDescent="0.25">
      <c r="A1434" s="126">
        <v>39281</v>
      </c>
      <c r="B1434" s="126" t="s">
        <v>33316</v>
      </c>
      <c r="C1434" s="126" t="s">
        <v>30580</v>
      </c>
      <c r="D1434" s="126" t="s">
        <v>30592</v>
      </c>
      <c r="E1434" s="127" t="s">
        <v>31057</v>
      </c>
    </row>
    <row r="1435" spans="1:5" ht="13.15" x14ac:dyDescent="0.25">
      <c r="A1435" s="126">
        <v>38849</v>
      </c>
      <c r="B1435" s="126" t="s">
        <v>33317</v>
      </c>
      <c r="C1435" s="126" t="s">
        <v>30580</v>
      </c>
      <c r="D1435" s="126" t="s">
        <v>30592</v>
      </c>
      <c r="E1435" s="127" t="s">
        <v>31425</v>
      </c>
    </row>
    <row r="1436" spans="1:5" ht="13.15" x14ac:dyDescent="0.25">
      <c r="A1436" s="126">
        <v>39282</v>
      </c>
      <c r="B1436" s="126" t="s">
        <v>33318</v>
      </c>
      <c r="C1436" s="126" t="s">
        <v>30580</v>
      </c>
      <c r="D1436" s="126" t="s">
        <v>30592</v>
      </c>
      <c r="E1436" s="127" t="s">
        <v>33319</v>
      </c>
    </row>
    <row r="1437" spans="1:5" ht="13.15" x14ac:dyDescent="0.25">
      <c r="A1437" s="126">
        <v>38852</v>
      </c>
      <c r="B1437" s="126" t="s">
        <v>33320</v>
      </c>
      <c r="C1437" s="126" t="s">
        <v>30580</v>
      </c>
      <c r="D1437" s="126" t="s">
        <v>30592</v>
      </c>
      <c r="E1437" s="127" t="s">
        <v>33321</v>
      </c>
    </row>
    <row r="1438" spans="1:5" ht="13.15" x14ac:dyDescent="0.25">
      <c r="A1438" s="126">
        <v>38844</v>
      </c>
      <c r="B1438" s="126" t="s">
        <v>33322</v>
      </c>
      <c r="C1438" s="126" t="s">
        <v>30580</v>
      </c>
      <c r="D1438" s="126" t="s">
        <v>30592</v>
      </c>
      <c r="E1438" s="127" t="s">
        <v>33323</v>
      </c>
    </row>
    <row r="1439" spans="1:5" ht="13.15" x14ac:dyDescent="0.25">
      <c r="A1439" s="126">
        <v>38846</v>
      </c>
      <c r="B1439" s="126" t="s">
        <v>33324</v>
      </c>
      <c r="C1439" s="126" t="s">
        <v>30580</v>
      </c>
      <c r="D1439" s="126" t="s">
        <v>30592</v>
      </c>
      <c r="E1439" s="127" t="s">
        <v>33325</v>
      </c>
    </row>
    <row r="1440" spans="1:5" ht="13.15" x14ac:dyDescent="0.25">
      <c r="A1440" s="126">
        <v>38847</v>
      </c>
      <c r="B1440" s="126" t="s">
        <v>33326</v>
      </c>
      <c r="C1440" s="126" t="s">
        <v>30580</v>
      </c>
      <c r="D1440" s="126" t="s">
        <v>30592</v>
      </c>
      <c r="E1440" s="127" t="s">
        <v>33327</v>
      </c>
    </row>
    <row r="1441" spans="1:5" ht="13.15" x14ac:dyDescent="0.25">
      <c r="A1441" s="126">
        <v>38850</v>
      </c>
      <c r="B1441" s="126" t="s">
        <v>33328</v>
      </c>
      <c r="C1441" s="126" t="s">
        <v>30580</v>
      </c>
      <c r="D1441" s="126" t="s">
        <v>30592</v>
      </c>
      <c r="E1441" s="127" t="s">
        <v>33329</v>
      </c>
    </row>
    <row r="1442" spans="1:5" ht="13.15" x14ac:dyDescent="0.25">
      <c r="A1442" s="126">
        <v>38848</v>
      </c>
      <c r="B1442" s="126" t="s">
        <v>33330</v>
      </c>
      <c r="C1442" s="126" t="s">
        <v>30580</v>
      </c>
      <c r="D1442" s="126" t="s">
        <v>30592</v>
      </c>
      <c r="E1442" s="127" t="s">
        <v>30716</v>
      </c>
    </row>
    <row r="1443" spans="1:5" ht="13.15" x14ac:dyDescent="0.25">
      <c r="A1443" s="126">
        <v>38851</v>
      </c>
      <c r="B1443" s="126" t="s">
        <v>33331</v>
      </c>
      <c r="C1443" s="126" t="s">
        <v>30580</v>
      </c>
      <c r="D1443" s="126" t="s">
        <v>30592</v>
      </c>
      <c r="E1443" s="127" t="s">
        <v>33332</v>
      </c>
    </row>
    <row r="1444" spans="1:5" ht="13.15" x14ac:dyDescent="0.25">
      <c r="A1444" s="126">
        <v>38860</v>
      </c>
      <c r="B1444" s="126" t="s">
        <v>33333</v>
      </c>
      <c r="C1444" s="126" t="s">
        <v>30580</v>
      </c>
      <c r="D1444" s="126" t="s">
        <v>30592</v>
      </c>
      <c r="E1444" s="127" t="s">
        <v>33334</v>
      </c>
    </row>
    <row r="1445" spans="1:5" ht="13.15" x14ac:dyDescent="0.25">
      <c r="A1445" s="126">
        <v>38861</v>
      </c>
      <c r="B1445" s="126" t="s">
        <v>33335</v>
      </c>
      <c r="C1445" s="126" t="s">
        <v>30580</v>
      </c>
      <c r="D1445" s="126" t="s">
        <v>30592</v>
      </c>
      <c r="E1445" s="127" t="s">
        <v>33336</v>
      </c>
    </row>
    <row r="1446" spans="1:5" ht="13.15" x14ac:dyDescent="0.25">
      <c r="A1446" s="126">
        <v>38862</v>
      </c>
      <c r="B1446" s="126" t="s">
        <v>33337</v>
      </c>
      <c r="C1446" s="126" t="s">
        <v>30580</v>
      </c>
      <c r="D1446" s="126" t="s">
        <v>30592</v>
      </c>
      <c r="E1446" s="127" t="s">
        <v>33338</v>
      </c>
    </row>
    <row r="1447" spans="1:5" ht="13.15" x14ac:dyDescent="0.25">
      <c r="A1447" s="126">
        <v>38863</v>
      </c>
      <c r="B1447" s="126" t="s">
        <v>33339</v>
      </c>
      <c r="C1447" s="126" t="s">
        <v>30580</v>
      </c>
      <c r="D1447" s="126" t="s">
        <v>30592</v>
      </c>
      <c r="E1447" s="127" t="s">
        <v>33340</v>
      </c>
    </row>
    <row r="1448" spans="1:5" ht="13.15" x14ac:dyDescent="0.25">
      <c r="A1448" s="126">
        <v>38865</v>
      </c>
      <c r="B1448" s="126" t="s">
        <v>33341</v>
      </c>
      <c r="C1448" s="126" t="s">
        <v>30580</v>
      </c>
      <c r="D1448" s="126" t="s">
        <v>30592</v>
      </c>
      <c r="E1448" s="127" t="s">
        <v>33342</v>
      </c>
    </row>
    <row r="1449" spans="1:5" ht="13.15" x14ac:dyDescent="0.25">
      <c r="A1449" s="126">
        <v>38864</v>
      </c>
      <c r="B1449" s="126" t="s">
        <v>33343</v>
      </c>
      <c r="C1449" s="126" t="s">
        <v>30580</v>
      </c>
      <c r="D1449" s="126" t="s">
        <v>30592</v>
      </c>
      <c r="E1449" s="127" t="s">
        <v>32617</v>
      </c>
    </row>
    <row r="1450" spans="1:5" ht="13.15" x14ac:dyDescent="0.25">
      <c r="A1450" s="126">
        <v>38866</v>
      </c>
      <c r="B1450" s="126" t="s">
        <v>33344</v>
      </c>
      <c r="C1450" s="126" t="s">
        <v>30580</v>
      </c>
      <c r="D1450" s="126" t="s">
        <v>30592</v>
      </c>
      <c r="E1450" s="127" t="s">
        <v>31496</v>
      </c>
    </row>
    <row r="1451" spans="1:5" ht="13.15" x14ac:dyDescent="0.25">
      <c r="A1451" s="126">
        <v>38868</v>
      </c>
      <c r="B1451" s="126" t="s">
        <v>33345</v>
      </c>
      <c r="C1451" s="126" t="s">
        <v>30580</v>
      </c>
      <c r="D1451" s="126" t="s">
        <v>30592</v>
      </c>
      <c r="E1451" s="127" t="s">
        <v>33346</v>
      </c>
    </row>
    <row r="1452" spans="1:5" ht="13.15" x14ac:dyDescent="0.25">
      <c r="A1452" s="126">
        <v>38853</v>
      </c>
      <c r="B1452" s="126" t="s">
        <v>33347</v>
      </c>
      <c r="C1452" s="126" t="s">
        <v>30580</v>
      </c>
      <c r="D1452" s="126" t="s">
        <v>30592</v>
      </c>
      <c r="E1452" s="127" t="s">
        <v>33348</v>
      </c>
    </row>
    <row r="1453" spans="1:5" ht="13.15" x14ac:dyDescent="0.25">
      <c r="A1453" s="126">
        <v>38854</v>
      </c>
      <c r="B1453" s="126" t="s">
        <v>33349</v>
      </c>
      <c r="C1453" s="126" t="s">
        <v>30580</v>
      </c>
      <c r="D1453" s="126" t="s">
        <v>30592</v>
      </c>
      <c r="E1453" s="127" t="s">
        <v>33350</v>
      </c>
    </row>
    <row r="1454" spans="1:5" ht="13.15" x14ac:dyDescent="0.25">
      <c r="A1454" s="126">
        <v>38855</v>
      </c>
      <c r="B1454" s="126" t="s">
        <v>33351</v>
      </c>
      <c r="C1454" s="126" t="s">
        <v>30580</v>
      </c>
      <c r="D1454" s="126" t="s">
        <v>30592</v>
      </c>
      <c r="E1454" s="127" t="s">
        <v>33352</v>
      </c>
    </row>
    <row r="1455" spans="1:5" ht="13.15" x14ac:dyDescent="0.25">
      <c r="A1455" s="126">
        <v>38856</v>
      </c>
      <c r="B1455" s="126" t="s">
        <v>33353</v>
      </c>
      <c r="C1455" s="126" t="s">
        <v>30580</v>
      </c>
      <c r="D1455" s="126" t="s">
        <v>30592</v>
      </c>
      <c r="E1455" s="127" t="s">
        <v>33232</v>
      </c>
    </row>
    <row r="1456" spans="1:5" ht="13.15" x14ac:dyDescent="0.25">
      <c r="A1456" s="126">
        <v>38857</v>
      </c>
      <c r="B1456" s="126" t="s">
        <v>33354</v>
      </c>
      <c r="C1456" s="126" t="s">
        <v>30580</v>
      </c>
      <c r="D1456" s="126" t="s">
        <v>30592</v>
      </c>
      <c r="E1456" s="127" t="s">
        <v>33315</v>
      </c>
    </row>
    <row r="1457" spans="1:5" ht="13.15" x14ac:dyDescent="0.25">
      <c r="A1457" s="126">
        <v>38858</v>
      </c>
      <c r="B1457" s="126" t="s">
        <v>33355</v>
      </c>
      <c r="C1457" s="126" t="s">
        <v>30580</v>
      </c>
      <c r="D1457" s="126" t="s">
        <v>30592</v>
      </c>
      <c r="E1457" s="127" t="s">
        <v>33356</v>
      </c>
    </row>
    <row r="1458" spans="1:5" ht="13.15" x14ac:dyDescent="0.25">
      <c r="A1458" s="126">
        <v>38859</v>
      </c>
      <c r="B1458" s="126" t="s">
        <v>33357</v>
      </c>
      <c r="C1458" s="126" t="s">
        <v>30580</v>
      </c>
      <c r="D1458" s="126" t="s">
        <v>30592</v>
      </c>
      <c r="E1458" s="127" t="s">
        <v>33358</v>
      </c>
    </row>
    <row r="1459" spans="1:5" ht="13.15" x14ac:dyDescent="0.25">
      <c r="A1459" s="126">
        <v>3104</v>
      </c>
      <c r="B1459" s="126" t="s">
        <v>33359</v>
      </c>
      <c r="C1459" s="126" t="s">
        <v>33360</v>
      </c>
      <c r="D1459" s="126" t="s">
        <v>30584</v>
      </c>
      <c r="E1459" s="127" t="s">
        <v>33361</v>
      </c>
    </row>
    <row r="1460" spans="1:5" ht="13.15" x14ac:dyDescent="0.25">
      <c r="A1460" s="126">
        <v>1607</v>
      </c>
      <c r="B1460" s="126" t="s">
        <v>33362</v>
      </c>
      <c r="C1460" s="126" t="s">
        <v>33360</v>
      </c>
      <c r="D1460" s="126" t="s">
        <v>30584</v>
      </c>
      <c r="E1460" s="127" t="s">
        <v>33363</v>
      </c>
    </row>
    <row r="1461" spans="1:5" ht="13.15" x14ac:dyDescent="0.25">
      <c r="A1461" s="126">
        <v>38169</v>
      </c>
      <c r="B1461" s="126" t="s">
        <v>33364</v>
      </c>
      <c r="C1461" s="126" t="s">
        <v>33360</v>
      </c>
      <c r="D1461" s="126" t="s">
        <v>30584</v>
      </c>
      <c r="E1461" s="127" t="s">
        <v>33365</v>
      </c>
    </row>
    <row r="1462" spans="1:5" ht="13.15" x14ac:dyDescent="0.25">
      <c r="A1462" s="126">
        <v>6142</v>
      </c>
      <c r="B1462" s="126" t="s">
        <v>33366</v>
      </c>
      <c r="C1462" s="126" t="s">
        <v>30580</v>
      </c>
      <c r="D1462" s="126" t="s">
        <v>30584</v>
      </c>
      <c r="E1462" s="127" t="s">
        <v>33367</v>
      </c>
    </row>
    <row r="1463" spans="1:5" ht="13.15" x14ac:dyDescent="0.25">
      <c r="A1463" s="126">
        <v>11686</v>
      </c>
      <c r="B1463" s="126" t="s">
        <v>33368</v>
      </c>
      <c r="C1463" s="126" t="s">
        <v>30580</v>
      </c>
      <c r="D1463" s="126" t="s">
        <v>30584</v>
      </c>
      <c r="E1463" s="127" t="s">
        <v>33315</v>
      </c>
    </row>
    <row r="1464" spans="1:5" ht="13.15" x14ac:dyDescent="0.25">
      <c r="A1464" s="126">
        <v>37598</v>
      </c>
      <c r="B1464" s="126" t="s">
        <v>33369</v>
      </c>
      <c r="C1464" s="126" t="s">
        <v>30580</v>
      </c>
      <c r="D1464" s="126" t="s">
        <v>30592</v>
      </c>
      <c r="E1464" s="127" t="s">
        <v>33370</v>
      </c>
    </row>
    <row r="1465" spans="1:5" ht="13.15" x14ac:dyDescent="0.25">
      <c r="A1465" s="126">
        <v>25398</v>
      </c>
      <c r="B1465" s="126" t="s">
        <v>33371</v>
      </c>
      <c r="C1465" s="126" t="s">
        <v>30580</v>
      </c>
      <c r="D1465" s="126" t="s">
        <v>30592</v>
      </c>
      <c r="E1465" s="127" t="s">
        <v>33372</v>
      </c>
    </row>
    <row r="1466" spans="1:5" ht="13.15" x14ac:dyDescent="0.25">
      <c r="A1466" s="126">
        <v>25399</v>
      </c>
      <c r="B1466" s="126" t="s">
        <v>33373</v>
      </c>
      <c r="C1466" s="126" t="s">
        <v>30580</v>
      </c>
      <c r="D1466" s="126" t="s">
        <v>30592</v>
      </c>
      <c r="E1466" s="127" t="s">
        <v>33374</v>
      </c>
    </row>
    <row r="1467" spans="1:5" ht="13.15" x14ac:dyDescent="0.25">
      <c r="A1467" s="126">
        <v>43440</v>
      </c>
      <c r="B1467" s="126" t="s">
        <v>33375</v>
      </c>
      <c r="C1467" s="126" t="s">
        <v>30580</v>
      </c>
      <c r="D1467" s="126" t="s">
        <v>30584</v>
      </c>
      <c r="E1467" s="127" t="s">
        <v>33376</v>
      </c>
    </row>
    <row r="1468" spans="1:5" ht="13.15" x14ac:dyDescent="0.25">
      <c r="A1468" s="126">
        <v>10667</v>
      </c>
      <c r="B1468" s="126" t="s">
        <v>33377</v>
      </c>
      <c r="C1468" s="126" t="s">
        <v>30580</v>
      </c>
      <c r="D1468" s="126" t="s">
        <v>30581</v>
      </c>
      <c r="E1468" s="127" t="s">
        <v>33378</v>
      </c>
    </row>
    <row r="1469" spans="1:5" ht="13.15" x14ac:dyDescent="0.25">
      <c r="A1469" s="126">
        <v>1613</v>
      </c>
      <c r="B1469" s="126" t="s">
        <v>33379</v>
      </c>
      <c r="C1469" s="126" t="s">
        <v>30580</v>
      </c>
      <c r="D1469" s="126" t="s">
        <v>30584</v>
      </c>
      <c r="E1469" s="127" t="s">
        <v>33380</v>
      </c>
    </row>
    <row r="1470" spans="1:5" ht="13.15" x14ac:dyDescent="0.25">
      <c r="A1470" s="126">
        <v>1626</v>
      </c>
      <c r="B1470" s="126" t="s">
        <v>33381</v>
      </c>
      <c r="C1470" s="126" t="s">
        <v>30580</v>
      </c>
      <c r="D1470" s="126" t="s">
        <v>30584</v>
      </c>
      <c r="E1470" s="127" t="s">
        <v>33382</v>
      </c>
    </row>
    <row r="1471" spans="1:5" ht="13.15" x14ac:dyDescent="0.25">
      <c r="A1471" s="126">
        <v>1625</v>
      </c>
      <c r="B1471" s="126" t="s">
        <v>33383</v>
      </c>
      <c r="C1471" s="126" t="s">
        <v>30580</v>
      </c>
      <c r="D1471" s="126" t="s">
        <v>30584</v>
      </c>
      <c r="E1471" s="127" t="s">
        <v>33384</v>
      </c>
    </row>
    <row r="1472" spans="1:5" ht="13.15" x14ac:dyDescent="0.25">
      <c r="A1472" s="126">
        <v>1622</v>
      </c>
      <c r="B1472" s="126" t="s">
        <v>33385</v>
      </c>
      <c r="C1472" s="126" t="s">
        <v>30580</v>
      </c>
      <c r="D1472" s="126" t="s">
        <v>30584</v>
      </c>
      <c r="E1472" s="127" t="s">
        <v>33386</v>
      </c>
    </row>
    <row r="1473" spans="1:5" ht="13.15" x14ac:dyDescent="0.25">
      <c r="A1473" s="126">
        <v>1620</v>
      </c>
      <c r="B1473" s="126" t="s">
        <v>33387</v>
      </c>
      <c r="C1473" s="126" t="s">
        <v>30580</v>
      </c>
      <c r="D1473" s="126" t="s">
        <v>30584</v>
      </c>
      <c r="E1473" s="127" t="s">
        <v>33388</v>
      </c>
    </row>
    <row r="1474" spans="1:5" ht="13.15" x14ac:dyDescent="0.25">
      <c r="A1474" s="126">
        <v>1629</v>
      </c>
      <c r="B1474" s="126" t="s">
        <v>33389</v>
      </c>
      <c r="C1474" s="126" t="s">
        <v>30580</v>
      </c>
      <c r="D1474" s="126" t="s">
        <v>30584</v>
      </c>
      <c r="E1474" s="127" t="s">
        <v>33390</v>
      </c>
    </row>
    <row r="1475" spans="1:5" ht="13.15" x14ac:dyDescent="0.25">
      <c r="A1475" s="126">
        <v>1627</v>
      </c>
      <c r="B1475" s="126" t="s">
        <v>33391</v>
      </c>
      <c r="C1475" s="126" t="s">
        <v>30580</v>
      </c>
      <c r="D1475" s="126" t="s">
        <v>30584</v>
      </c>
      <c r="E1475" s="127" t="s">
        <v>33392</v>
      </c>
    </row>
    <row r="1476" spans="1:5" ht="13.15" x14ac:dyDescent="0.25">
      <c r="A1476" s="126">
        <v>1623</v>
      </c>
      <c r="B1476" s="126" t="s">
        <v>33393</v>
      </c>
      <c r="C1476" s="126" t="s">
        <v>30580</v>
      </c>
      <c r="D1476" s="126" t="s">
        <v>30584</v>
      </c>
      <c r="E1476" s="127" t="s">
        <v>33394</v>
      </c>
    </row>
    <row r="1477" spans="1:5" ht="13.15" x14ac:dyDescent="0.25">
      <c r="A1477" s="126">
        <v>1619</v>
      </c>
      <c r="B1477" s="126" t="s">
        <v>33395</v>
      </c>
      <c r="C1477" s="126" t="s">
        <v>30580</v>
      </c>
      <c r="D1477" s="126" t="s">
        <v>30584</v>
      </c>
      <c r="E1477" s="127" t="s">
        <v>33396</v>
      </c>
    </row>
    <row r="1478" spans="1:5" ht="13.15" x14ac:dyDescent="0.25">
      <c r="A1478" s="126">
        <v>1630</v>
      </c>
      <c r="B1478" s="126" t="s">
        <v>33397</v>
      </c>
      <c r="C1478" s="126" t="s">
        <v>30580</v>
      </c>
      <c r="D1478" s="126" t="s">
        <v>30584</v>
      </c>
      <c r="E1478" s="127" t="s">
        <v>33398</v>
      </c>
    </row>
    <row r="1479" spans="1:5" ht="13.15" x14ac:dyDescent="0.25">
      <c r="A1479" s="126">
        <v>1616</v>
      </c>
      <c r="B1479" s="126" t="s">
        <v>33399</v>
      </c>
      <c r="C1479" s="126" t="s">
        <v>30580</v>
      </c>
      <c r="D1479" s="126" t="s">
        <v>30584</v>
      </c>
      <c r="E1479" s="127" t="s">
        <v>33400</v>
      </c>
    </row>
    <row r="1480" spans="1:5" ht="13.15" x14ac:dyDescent="0.25">
      <c r="A1480" s="126">
        <v>1614</v>
      </c>
      <c r="B1480" s="126" t="s">
        <v>33401</v>
      </c>
      <c r="C1480" s="126" t="s">
        <v>30580</v>
      </c>
      <c r="D1480" s="126" t="s">
        <v>30584</v>
      </c>
      <c r="E1480" s="127" t="s">
        <v>33402</v>
      </c>
    </row>
    <row r="1481" spans="1:5" ht="13.15" x14ac:dyDescent="0.25">
      <c r="A1481" s="126">
        <v>1617</v>
      </c>
      <c r="B1481" s="126" t="s">
        <v>33403</v>
      </c>
      <c r="C1481" s="126" t="s">
        <v>30580</v>
      </c>
      <c r="D1481" s="126" t="s">
        <v>30584</v>
      </c>
      <c r="E1481" s="127" t="s">
        <v>33404</v>
      </c>
    </row>
    <row r="1482" spans="1:5" ht="13.15" x14ac:dyDescent="0.25">
      <c r="A1482" s="126">
        <v>1621</v>
      </c>
      <c r="B1482" s="126" t="s">
        <v>33405</v>
      </c>
      <c r="C1482" s="126" t="s">
        <v>30580</v>
      </c>
      <c r="D1482" s="126" t="s">
        <v>30584</v>
      </c>
      <c r="E1482" s="127" t="s">
        <v>33406</v>
      </c>
    </row>
    <row r="1483" spans="1:5" ht="13.15" x14ac:dyDescent="0.25">
      <c r="A1483" s="126">
        <v>1624</v>
      </c>
      <c r="B1483" s="126" t="s">
        <v>33407</v>
      </c>
      <c r="C1483" s="126" t="s">
        <v>30580</v>
      </c>
      <c r="D1483" s="126" t="s">
        <v>30584</v>
      </c>
      <c r="E1483" s="127" t="s">
        <v>33408</v>
      </c>
    </row>
    <row r="1484" spans="1:5" ht="13.15" x14ac:dyDescent="0.25">
      <c r="A1484" s="126">
        <v>1615</v>
      </c>
      <c r="B1484" s="126" t="s">
        <v>33409</v>
      </c>
      <c r="C1484" s="126" t="s">
        <v>30580</v>
      </c>
      <c r="D1484" s="126" t="s">
        <v>30584</v>
      </c>
      <c r="E1484" s="127" t="s">
        <v>33410</v>
      </c>
    </row>
    <row r="1485" spans="1:5" ht="13.15" x14ac:dyDescent="0.25">
      <c r="A1485" s="126">
        <v>1612</v>
      </c>
      <c r="B1485" s="126" t="s">
        <v>33411</v>
      </c>
      <c r="C1485" s="126" t="s">
        <v>30580</v>
      </c>
      <c r="D1485" s="126" t="s">
        <v>30581</v>
      </c>
      <c r="E1485" s="127" t="s">
        <v>33412</v>
      </c>
    </row>
    <row r="1486" spans="1:5" ht="13.15" x14ac:dyDescent="0.25">
      <c r="A1486" s="126">
        <v>1618</v>
      </c>
      <c r="B1486" s="126" t="s">
        <v>33413</v>
      </c>
      <c r="C1486" s="126" t="s">
        <v>30580</v>
      </c>
      <c r="D1486" s="126" t="s">
        <v>30584</v>
      </c>
      <c r="E1486" s="127" t="s">
        <v>33414</v>
      </c>
    </row>
    <row r="1487" spans="1:5" ht="13.15" x14ac:dyDescent="0.25">
      <c r="A1487" s="126">
        <v>14211</v>
      </c>
      <c r="B1487" s="126" t="s">
        <v>33415</v>
      </c>
      <c r="C1487" s="126" t="s">
        <v>30580</v>
      </c>
      <c r="D1487" s="126" t="s">
        <v>30584</v>
      </c>
      <c r="E1487" s="127" t="s">
        <v>33416</v>
      </c>
    </row>
    <row r="1488" spans="1:5" ht="13.15" x14ac:dyDescent="0.25">
      <c r="A1488" s="126">
        <v>43657</v>
      </c>
      <c r="B1488" s="126" t="s">
        <v>33417</v>
      </c>
      <c r="C1488" s="126" t="s">
        <v>30601</v>
      </c>
      <c r="D1488" s="126" t="s">
        <v>30584</v>
      </c>
      <c r="E1488" s="127" t="s">
        <v>33171</v>
      </c>
    </row>
    <row r="1489" spans="1:5" ht="13.15" x14ac:dyDescent="0.25">
      <c r="A1489" s="126">
        <v>34500</v>
      </c>
      <c r="B1489" s="126" t="s">
        <v>33418</v>
      </c>
      <c r="C1489" s="126" t="s">
        <v>30924</v>
      </c>
      <c r="D1489" s="126" t="s">
        <v>30584</v>
      </c>
      <c r="E1489" s="127" t="s">
        <v>33419</v>
      </c>
    </row>
    <row r="1490" spans="1:5" ht="13.15" x14ac:dyDescent="0.25">
      <c r="A1490" s="126">
        <v>40934</v>
      </c>
      <c r="B1490" s="126" t="s">
        <v>33420</v>
      </c>
      <c r="C1490" s="126" t="s">
        <v>30927</v>
      </c>
      <c r="D1490" s="126" t="s">
        <v>30584</v>
      </c>
      <c r="E1490" s="127" t="s">
        <v>33421</v>
      </c>
    </row>
    <row r="1491" spans="1:5" ht="13.15" x14ac:dyDescent="0.25">
      <c r="A1491" s="126">
        <v>38200</v>
      </c>
      <c r="B1491" s="126" t="s">
        <v>33422</v>
      </c>
      <c r="C1491" s="126" t="s">
        <v>33423</v>
      </c>
      <c r="D1491" s="126" t="s">
        <v>30584</v>
      </c>
      <c r="E1491" s="127" t="s">
        <v>33424</v>
      </c>
    </row>
    <row r="1492" spans="1:5" ht="13.15" x14ac:dyDescent="0.25">
      <c r="A1492" s="126">
        <v>39269</v>
      </c>
      <c r="B1492" s="126" t="s">
        <v>33425</v>
      </c>
      <c r="C1492" s="126" t="s">
        <v>30601</v>
      </c>
      <c r="D1492" s="126" t="s">
        <v>30584</v>
      </c>
      <c r="E1492" s="127" t="s">
        <v>32172</v>
      </c>
    </row>
    <row r="1493" spans="1:5" ht="13.15" x14ac:dyDescent="0.25">
      <c r="A1493" s="126">
        <v>11889</v>
      </c>
      <c r="B1493" s="126" t="s">
        <v>33426</v>
      </c>
      <c r="C1493" s="126" t="s">
        <v>30601</v>
      </c>
      <c r="D1493" s="126" t="s">
        <v>30584</v>
      </c>
      <c r="E1493" s="127" t="s">
        <v>33427</v>
      </c>
    </row>
    <row r="1494" spans="1:5" ht="13.15" x14ac:dyDescent="0.25">
      <c r="A1494" s="126">
        <v>39270</v>
      </c>
      <c r="B1494" s="126" t="s">
        <v>33428</v>
      </c>
      <c r="C1494" s="126" t="s">
        <v>30601</v>
      </c>
      <c r="D1494" s="126" t="s">
        <v>30584</v>
      </c>
      <c r="E1494" s="127" t="s">
        <v>30636</v>
      </c>
    </row>
    <row r="1495" spans="1:5" ht="13.15" x14ac:dyDescent="0.25">
      <c r="A1495" s="126">
        <v>11890</v>
      </c>
      <c r="B1495" s="126" t="s">
        <v>33429</v>
      </c>
      <c r="C1495" s="126" t="s">
        <v>30601</v>
      </c>
      <c r="D1495" s="126" t="s">
        <v>30584</v>
      </c>
      <c r="E1495" s="127" t="s">
        <v>33430</v>
      </c>
    </row>
    <row r="1496" spans="1:5" ht="13.15" x14ac:dyDescent="0.25">
      <c r="A1496" s="126">
        <v>11891</v>
      </c>
      <c r="B1496" s="126" t="s">
        <v>33431</v>
      </c>
      <c r="C1496" s="126" t="s">
        <v>30601</v>
      </c>
      <c r="D1496" s="126" t="s">
        <v>30584</v>
      </c>
      <c r="E1496" s="127" t="s">
        <v>33432</v>
      </c>
    </row>
    <row r="1497" spans="1:5" ht="13.15" x14ac:dyDescent="0.25">
      <c r="A1497" s="126">
        <v>11892</v>
      </c>
      <c r="B1497" s="126" t="s">
        <v>33433</v>
      </c>
      <c r="C1497" s="126" t="s">
        <v>30601</v>
      </c>
      <c r="D1497" s="126" t="s">
        <v>30584</v>
      </c>
      <c r="E1497" s="127" t="s">
        <v>33434</v>
      </c>
    </row>
    <row r="1498" spans="1:5" ht="13.15" x14ac:dyDescent="0.25">
      <c r="A1498" s="126">
        <v>37601</v>
      </c>
      <c r="B1498" s="126" t="s">
        <v>33435</v>
      </c>
      <c r="C1498" s="126" t="s">
        <v>30601</v>
      </c>
      <c r="D1498" s="126" t="s">
        <v>30592</v>
      </c>
      <c r="E1498" s="127" t="s">
        <v>33436</v>
      </c>
    </row>
    <row r="1499" spans="1:5" ht="13.15" x14ac:dyDescent="0.25">
      <c r="A1499" s="126">
        <v>1634</v>
      </c>
      <c r="B1499" s="126" t="s">
        <v>33437</v>
      </c>
      <c r="C1499" s="126" t="s">
        <v>30601</v>
      </c>
      <c r="D1499" s="126" t="s">
        <v>30592</v>
      </c>
      <c r="E1499" s="127" t="s">
        <v>33438</v>
      </c>
    </row>
    <row r="1500" spans="1:5" ht="13.15" x14ac:dyDescent="0.25">
      <c r="A1500" s="126">
        <v>5086</v>
      </c>
      <c r="B1500" s="126" t="s">
        <v>33439</v>
      </c>
      <c r="C1500" s="126" t="s">
        <v>30700</v>
      </c>
      <c r="D1500" s="126" t="s">
        <v>30584</v>
      </c>
      <c r="E1500" s="127" t="s">
        <v>33440</v>
      </c>
    </row>
    <row r="1501" spans="1:5" ht="13.15" x14ac:dyDescent="0.25">
      <c r="A1501" s="126">
        <v>11280</v>
      </c>
      <c r="B1501" s="126" t="s">
        <v>33441</v>
      </c>
      <c r="C1501" s="126" t="s">
        <v>30580</v>
      </c>
      <c r="D1501" s="126" t="s">
        <v>30584</v>
      </c>
      <c r="E1501" s="127" t="s">
        <v>33442</v>
      </c>
    </row>
    <row r="1502" spans="1:5" ht="13.15" x14ac:dyDescent="0.25">
      <c r="A1502" s="126">
        <v>40519</v>
      </c>
      <c r="B1502" s="126" t="s">
        <v>33443</v>
      </c>
      <c r="C1502" s="126" t="s">
        <v>30580</v>
      </c>
      <c r="D1502" s="126" t="s">
        <v>30584</v>
      </c>
      <c r="E1502" s="127" t="s">
        <v>33444</v>
      </c>
    </row>
    <row r="1503" spans="1:5" ht="13.15" x14ac:dyDescent="0.25">
      <c r="A1503" s="126">
        <v>39869</v>
      </c>
      <c r="B1503" s="126" t="s">
        <v>33445</v>
      </c>
      <c r="C1503" s="126" t="s">
        <v>30580</v>
      </c>
      <c r="D1503" s="126" t="s">
        <v>30592</v>
      </c>
      <c r="E1503" s="127" t="s">
        <v>33446</v>
      </c>
    </row>
    <row r="1504" spans="1:5" ht="13.15" x14ac:dyDescent="0.25">
      <c r="A1504" s="126">
        <v>39870</v>
      </c>
      <c r="B1504" s="126" t="s">
        <v>33447</v>
      </c>
      <c r="C1504" s="126" t="s">
        <v>30580</v>
      </c>
      <c r="D1504" s="126" t="s">
        <v>30592</v>
      </c>
      <c r="E1504" s="127" t="s">
        <v>33448</v>
      </c>
    </row>
    <row r="1505" spans="1:5" ht="13.15" x14ac:dyDescent="0.25">
      <c r="A1505" s="126">
        <v>39871</v>
      </c>
      <c r="B1505" s="126" t="s">
        <v>33449</v>
      </c>
      <c r="C1505" s="126" t="s">
        <v>30580</v>
      </c>
      <c r="D1505" s="126" t="s">
        <v>30592</v>
      </c>
      <c r="E1505" s="127" t="s">
        <v>33450</v>
      </c>
    </row>
    <row r="1506" spans="1:5" ht="13.15" x14ac:dyDescent="0.25">
      <c r="A1506" s="126">
        <v>12722</v>
      </c>
      <c r="B1506" s="126" t="s">
        <v>33451</v>
      </c>
      <c r="C1506" s="126" t="s">
        <v>30580</v>
      </c>
      <c r="D1506" s="126" t="s">
        <v>30592</v>
      </c>
      <c r="E1506" s="127" t="s">
        <v>33452</v>
      </c>
    </row>
    <row r="1507" spans="1:5" ht="13.15" x14ac:dyDescent="0.25">
      <c r="A1507" s="126">
        <v>12714</v>
      </c>
      <c r="B1507" s="126" t="s">
        <v>33453</v>
      </c>
      <c r="C1507" s="126" t="s">
        <v>30580</v>
      </c>
      <c r="D1507" s="126" t="s">
        <v>30592</v>
      </c>
      <c r="E1507" s="127" t="s">
        <v>33454</v>
      </c>
    </row>
    <row r="1508" spans="1:5" ht="13.15" x14ac:dyDescent="0.25">
      <c r="A1508" s="126">
        <v>12715</v>
      </c>
      <c r="B1508" s="126" t="s">
        <v>33455</v>
      </c>
      <c r="C1508" s="126" t="s">
        <v>30580</v>
      </c>
      <c r="D1508" s="126" t="s">
        <v>30592</v>
      </c>
      <c r="E1508" s="127" t="s">
        <v>33456</v>
      </c>
    </row>
    <row r="1509" spans="1:5" ht="13.15" x14ac:dyDescent="0.25">
      <c r="A1509" s="126">
        <v>12716</v>
      </c>
      <c r="B1509" s="126" t="s">
        <v>33457</v>
      </c>
      <c r="C1509" s="126" t="s">
        <v>30580</v>
      </c>
      <c r="D1509" s="126" t="s">
        <v>30592</v>
      </c>
      <c r="E1509" s="127" t="s">
        <v>33458</v>
      </c>
    </row>
    <row r="1510" spans="1:5" ht="13.15" x14ac:dyDescent="0.25">
      <c r="A1510" s="126">
        <v>12717</v>
      </c>
      <c r="B1510" s="126" t="s">
        <v>33459</v>
      </c>
      <c r="C1510" s="126" t="s">
        <v>30580</v>
      </c>
      <c r="D1510" s="126" t="s">
        <v>30592</v>
      </c>
      <c r="E1510" s="127" t="s">
        <v>33460</v>
      </c>
    </row>
    <row r="1511" spans="1:5" ht="13.15" x14ac:dyDescent="0.25">
      <c r="A1511" s="126">
        <v>12718</v>
      </c>
      <c r="B1511" s="126" t="s">
        <v>33461</v>
      </c>
      <c r="C1511" s="126" t="s">
        <v>30580</v>
      </c>
      <c r="D1511" s="126" t="s">
        <v>30592</v>
      </c>
      <c r="E1511" s="127" t="s">
        <v>33462</v>
      </c>
    </row>
    <row r="1512" spans="1:5" ht="13.15" x14ac:dyDescent="0.25">
      <c r="A1512" s="126">
        <v>12719</v>
      </c>
      <c r="B1512" s="126" t="s">
        <v>33463</v>
      </c>
      <c r="C1512" s="126" t="s">
        <v>30580</v>
      </c>
      <c r="D1512" s="126" t="s">
        <v>30592</v>
      </c>
      <c r="E1512" s="127" t="s">
        <v>33464</v>
      </c>
    </row>
    <row r="1513" spans="1:5" ht="13.15" x14ac:dyDescent="0.25">
      <c r="A1513" s="126">
        <v>12720</v>
      </c>
      <c r="B1513" s="126" t="s">
        <v>33465</v>
      </c>
      <c r="C1513" s="126" t="s">
        <v>30580</v>
      </c>
      <c r="D1513" s="126" t="s">
        <v>30592</v>
      </c>
      <c r="E1513" s="127" t="s">
        <v>33466</v>
      </c>
    </row>
    <row r="1514" spans="1:5" ht="13.15" x14ac:dyDescent="0.25">
      <c r="A1514" s="126">
        <v>12721</v>
      </c>
      <c r="B1514" s="126" t="s">
        <v>33467</v>
      </c>
      <c r="C1514" s="126" t="s">
        <v>30580</v>
      </c>
      <c r="D1514" s="126" t="s">
        <v>30592</v>
      </c>
      <c r="E1514" s="127" t="s">
        <v>33468</v>
      </c>
    </row>
    <row r="1515" spans="1:5" ht="13.15" x14ac:dyDescent="0.25">
      <c r="A1515" s="126">
        <v>3468</v>
      </c>
      <c r="B1515" s="126" t="s">
        <v>33469</v>
      </c>
      <c r="C1515" s="126" t="s">
        <v>30580</v>
      </c>
      <c r="D1515" s="126" t="s">
        <v>30592</v>
      </c>
      <c r="E1515" s="127" t="s">
        <v>33470</v>
      </c>
    </row>
    <row r="1516" spans="1:5" ht="13.15" x14ac:dyDescent="0.25">
      <c r="A1516" s="126">
        <v>3465</v>
      </c>
      <c r="B1516" s="126" t="s">
        <v>33471</v>
      </c>
      <c r="C1516" s="126" t="s">
        <v>30580</v>
      </c>
      <c r="D1516" s="126" t="s">
        <v>30592</v>
      </c>
      <c r="E1516" s="127" t="s">
        <v>33472</v>
      </c>
    </row>
    <row r="1517" spans="1:5" ht="13.15" x14ac:dyDescent="0.25">
      <c r="A1517" s="126">
        <v>12403</v>
      </c>
      <c r="B1517" s="126" t="s">
        <v>33473</v>
      </c>
      <c r="C1517" s="126" t="s">
        <v>30580</v>
      </c>
      <c r="D1517" s="126" t="s">
        <v>30592</v>
      </c>
      <c r="E1517" s="127" t="s">
        <v>33474</v>
      </c>
    </row>
    <row r="1518" spans="1:5" ht="13.15" x14ac:dyDescent="0.25">
      <c r="A1518" s="126">
        <v>3463</v>
      </c>
      <c r="B1518" s="126" t="s">
        <v>33475</v>
      </c>
      <c r="C1518" s="126" t="s">
        <v>30580</v>
      </c>
      <c r="D1518" s="126" t="s">
        <v>30592</v>
      </c>
      <c r="E1518" s="127" t="s">
        <v>33476</v>
      </c>
    </row>
    <row r="1519" spans="1:5" ht="13.15" x14ac:dyDescent="0.25">
      <c r="A1519" s="126">
        <v>3464</v>
      </c>
      <c r="B1519" s="126" t="s">
        <v>33477</v>
      </c>
      <c r="C1519" s="126" t="s">
        <v>30580</v>
      </c>
      <c r="D1519" s="126" t="s">
        <v>30592</v>
      </c>
      <c r="E1519" s="127" t="s">
        <v>33476</v>
      </c>
    </row>
    <row r="1520" spans="1:5" ht="13.15" x14ac:dyDescent="0.25">
      <c r="A1520" s="126">
        <v>3466</v>
      </c>
      <c r="B1520" s="126" t="s">
        <v>33478</v>
      </c>
      <c r="C1520" s="126" t="s">
        <v>30580</v>
      </c>
      <c r="D1520" s="126" t="s">
        <v>30592</v>
      </c>
      <c r="E1520" s="127" t="s">
        <v>33479</v>
      </c>
    </row>
    <row r="1521" spans="1:5" ht="13.15" x14ac:dyDescent="0.25">
      <c r="A1521" s="126">
        <v>3467</v>
      </c>
      <c r="B1521" s="126" t="s">
        <v>33480</v>
      </c>
      <c r="C1521" s="126" t="s">
        <v>30580</v>
      </c>
      <c r="D1521" s="126" t="s">
        <v>30592</v>
      </c>
      <c r="E1521" s="127" t="s">
        <v>33481</v>
      </c>
    </row>
    <row r="1522" spans="1:5" ht="13.15" x14ac:dyDescent="0.25">
      <c r="A1522" s="126">
        <v>3462</v>
      </c>
      <c r="B1522" s="126" t="s">
        <v>33482</v>
      </c>
      <c r="C1522" s="126" t="s">
        <v>30580</v>
      </c>
      <c r="D1522" s="126" t="s">
        <v>30592</v>
      </c>
      <c r="E1522" s="127" t="s">
        <v>32830</v>
      </c>
    </row>
    <row r="1523" spans="1:5" ht="13.15" x14ac:dyDescent="0.25">
      <c r="A1523" s="126">
        <v>3446</v>
      </c>
      <c r="B1523" s="126" t="s">
        <v>33483</v>
      </c>
      <c r="C1523" s="126" t="s">
        <v>30580</v>
      </c>
      <c r="D1523" s="126" t="s">
        <v>30592</v>
      </c>
      <c r="E1523" s="127" t="s">
        <v>33484</v>
      </c>
    </row>
    <row r="1524" spans="1:5" ht="13.15" x14ac:dyDescent="0.25">
      <c r="A1524" s="126">
        <v>3445</v>
      </c>
      <c r="B1524" s="126" t="s">
        <v>33485</v>
      </c>
      <c r="C1524" s="126" t="s">
        <v>30580</v>
      </c>
      <c r="D1524" s="126" t="s">
        <v>30592</v>
      </c>
      <c r="E1524" s="127" t="s">
        <v>33486</v>
      </c>
    </row>
    <row r="1525" spans="1:5" ht="13.15" x14ac:dyDescent="0.25">
      <c r="A1525" s="126">
        <v>3441</v>
      </c>
      <c r="B1525" s="126" t="s">
        <v>33487</v>
      </c>
      <c r="C1525" s="126" t="s">
        <v>30580</v>
      </c>
      <c r="D1525" s="126" t="s">
        <v>30592</v>
      </c>
      <c r="E1525" s="127" t="s">
        <v>33488</v>
      </c>
    </row>
    <row r="1526" spans="1:5" ht="13.15" x14ac:dyDescent="0.25">
      <c r="A1526" s="126">
        <v>3444</v>
      </c>
      <c r="B1526" s="126" t="s">
        <v>33489</v>
      </c>
      <c r="C1526" s="126" t="s">
        <v>30580</v>
      </c>
      <c r="D1526" s="126" t="s">
        <v>30592</v>
      </c>
      <c r="E1526" s="127" t="s">
        <v>33490</v>
      </c>
    </row>
    <row r="1527" spans="1:5" ht="13.15" x14ac:dyDescent="0.25">
      <c r="A1527" s="126">
        <v>12402</v>
      </c>
      <c r="B1527" s="126" t="s">
        <v>33491</v>
      </c>
      <c r="C1527" s="126" t="s">
        <v>30580</v>
      </c>
      <c r="D1527" s="126" t="s">
        <v>30592</v>
      </c>
      <c r="E1527" s="127" t="s">
        <v>33492</v>
      </c>
    </row>
    <row r="1528" spans="1:5" ht="13.15" x14ac:dyDescent="0.25">
      <c r="A1528" s="126">
        <v>3447</v>
      </c>
      <c r="B1528" s="126" t="s">
        <v>33493</v>
      </c>
      <c r="C1528" s="126" t="s">
        <v>30580</v>
      </c>
      <c r="D1528" s="126" t="s">
        <v>30592</v>
      </c>
      <c r="E1528" s="127" t="s">
        <v>33494</v>
      </c>
    </row>
    <row r="1529" spans="1:5" ht="13.15" x14ac:dyDescent="0.25">
      <c r="A1529" s="126">
        <v>3442</v>
      </c>
      <c r="B1529" s="126" t="s">
        <v>33495</v>
      </c>
      <c r="C1529" s="126" t="s">
        <v>30580</v>
      </c>
      <c r="D1529" s="126" t="s">
        <v>30592</v>
      </c>
      <c r="E1529" s="127" t="s">
        <v>33496</v>
      </c>
    </row>
    <row r="1530" spans="1:5" ht="13.15" x14ac:dyDescent="0.25">
      <c r="A1530" s="126">
        <v>3448</v>
      </c>
      <c r="B1530" s="126" t="s">
        <v>33497</v>
      </c>
      <c r="C1530" s="126" t="s">
        <v>30580</v>
      </c>
      <c r="D1530" s="126" t="s">
        <v>30592</v>
      </c>
      <c r="E1530" s="127" t="s">
        <v>33498</v>
      </c>
    </row>
    <row r="1531" spans="1:5" ht="13.15" x14ac:dyDescent="0.25">
      <c r="A1531" s="126">
        <v>3449</v>
      </c>
      <c r="B1531" s="126" t="s">
        <v>33499</v>
      </c>
      <c r="C1531" s="126" t="s">
        <v>30580</v>
      </c>
      <c r="D1531" s="126" t="s">
        <v>30592</v>
      </c>
      <c r="E1531" s="127" t="s">
        <v>33500</v>
      </c>
    </row>
    <row r="1532" spans="1:5" ht="13.15" x14ac:dyDescent="0.25">
      <c r="A1532" s="126">
        <v>37438</v>
      </c>
      <c r="B1532" s="126" t="s">
        <v>33501</v>
      </c>
      <c r="C1532" s="126" t="s">
        <v>30580</v>
      </c>
      <c r="D1532" s="126" t="s">
        <v>30592</v>
      </c>
      <c r="E1532" s="127" t="s">
        <v>33502</v>
      </c>
    </row>
    <row r="1533" spans="1:5" ht="13.15" x14ac:dyDescent="0.25">
      <c r="A1533" s="126">
        <v>37439</v>
      </c>
      <c r="B1533" s="126" t="s">
        <v>33503</v>
      </c>
      <c r="C1533" s="126" t="s">
        <v>30580</v>
      </c>
      <c r="D1533" s="126" t="s">
        <v>30592</v>
      </c>
      <c r="E1533" s="127" t="s">
        <v>33504</v>
      </c>
    </row>
    <row r="1534" spans="1:5" ht="13.15" x14ac:dyDescent="0.25">
      <c r="A1534" s="126">
        <v>37435</v>
      </c>
      <c r="B1534" s="126" t="s">
        <v>33505</v>
      </c>
      <c r="C1534" s="126" t="s">
        <v>30580</v>
      </c>
      <c r="D1534" s="126" t="s">
        <v>30592</v>
      </c>
      <c r="E1534" s="127" t="s">
        <v>33506</v>
      </c>
    </row>
    <row r="1535" spans="1:5" ht="13.15" x14ac:dyDescent="0.25">
      <c r="A1535" s="126">
        <v>37436</v>
      </c>
      <c r="B1535" s="126" t="s">
        <v>33507</v>
      </c>
      <c r="C1535" s="126" t="s">
        <v>30580</v>
      </c>
      <c r="D1535" s="126" t="s">
        <v>30592</v>
      </c>
      <c r="E1535" s="127" t="s">
        <v>33508</v>
      </c>
    </row>
    <row r="1536" spans="1:5" ht="13.15" x14ac:dyDescent="0.25">
      <c r="A1536" s="126">
        <v>37437</v>
      </c>
      <c r="B1536" s="126" t="s">
        <v>33509</v>
      </c>
      <c r="C1536" s="126" t="s">
        <v>30580</v>
      </c>
      <c r="D1536" s="126" t="s">
        <v>30592</v>
      </c>
      <c r="E1536" s="127" t="s">
        <v>33510</v>
      </c>
    </row>
    <row r="1537" spans="1:5" ht="13.15" x14ac:dyDescent="0.25">
      <c r="A1537" s="126">
        <v>3473</v>
      </c>
      <c r="B1537" s="126" t="s">
        <v>33511</v>
      </c>
      <c r="C1537" s="126" t="s">
        <v>30580</v>
      </c>
      <c r="D1537" s="126" t="s">
        <v>30592</v>
      </c>
      <c r="E1537" s="127" t="s">
        <v>33512</v>
      </c>
    </row>
    <row r="1538" spans="1:5" ht="13.15" x14ac:dyDescent="0.25">
      <c r="A1538" s="126">
        <v>3474</v>
      </c>
      <c r="B1538" s="126" t="s">
        <v>33513</v>
      </c>
      <c r="C1538" s="126" t="s">
        <v>30580</v>
      </c>
      <c r="D1538" s="126" t="s">
        <v>30592</v>
      </c>
      <c r="E1538" s="127" t="s">
        <v>33514</v>
      </c>
    </row>
    <row r="1539" spans="1:5" ht="13.15" x14ac:dyDescent="0.25">
      <c r="A1539" s="126">
        <v>3450</v>
      </c>
      <c r="B1539" s="126" t="s">
        <v>33515</v>
      </c>
      <c r="C1539" s="126" t="s">
        <v>30580</v>
      </c>
      <c r="D1539" s="126" t="s">
        <v>30592</v>
      </c>
      <c r="E1539" s="127" t="s">
        <v>33516</v>
      </c>
    </row>
    <row r="1540" spans="1:5" ht="13.15" x14ac:dyDescent="0.25">
      <c r="A1540" s="126">
        <v>3443</v>
      </c>
      <c r="B1540" s="126" t="s">
        <v>33517</v>
      </c>
      <c r="C1540" s="126" t="s">
        <v>30580</v>
      </c>
      <c r="D1540" s="126" t="s">
        <v>30592</v>
      </c>
      <c r="E1540" s="127" t="s">
        <v>33518</v>
      </c>
    </row>
    <row r="1541" spans="1:5" ht="13.15" x14ac:dyDescent="0.25">
      <c r="A1541" s="126">
        <v>3453</v>
      </c>
      <c r="B1541" s="126" t="s">
        <v>33519</v>
      </c>
      <c r="C1541" s="126" t="s">
        <v>30580</v>
      </c>
      <c r="D1541" s="126" t="s">
        <v>30592</v>
      </c>
      <c r="E1541" s="127" t="s">
        <v>33520</v>
      </c>
    </row>
    <row r="1542" spans="1:5" ht="13.15" x14ac:dyDescent="0.25">
      <c r="A1542" s="126">
        <v>3452</v>
      </c>
      <c r="B1542" s="126" t="s">
        <v>33521</v>
      </c>
      <c r="C1542" s="126" t="s">
        <v>30580</v>
      </c>
      <c r="D1542" s="126" t="s">
        <v>30592</v>
      </c>
      <c r="E1542" s="127" t="s">
        <v>33522</v>
      </c>
    </row>
    <row r="1543" spans="1:5" ht="13.15" x14ac:dyDescent="0.25">
      <c r="A1543" s="126">
        <v>3451</v>
      </c>
      <c r="B1543" s="126" t="s">
        <v>33523</v>
      </c>
      <c r="C1543" s="126" t="s">
        <v>30580</v>
      </c>
      <c r="D1543" s="126" t="s">
        <v>30592</v>
      </c>
      <c r="E1543" s="127" t="s">
        <v>33524</v>
      </c>
    </row>
    <row r="1544" spans="1:5" ht="13.15" x14ac:dyDescent="0.25">
      <c r="A1544" s="126">
        <v>3454</v>
      </c>
      <c r="B1544" s="126" t="s">
        <v>33525</v>
      </c>
      <c r="C1544" s="126" t="s">
        <v>30580</v>
      </c>
      <c r="D1544" s="126" t="s">
        <v>30592</v>
      </c>
      <c r="E1544" s="127" t="s">
        <v>33526</v>
      </c>
    </row>
    <row r="1545" spans="1:5" ht="13.15" x14ac:dyDescent="0.25">
      <c r="A1545" s="126">
        <v>3458</v>
      </c>
      <c r="B1545" s="126" t="s">
        <v>33527</v>
      </c>
      <c r="C1545" s="126" t="s">
        <v>30580</v>
      </c>
      <c r="D1545" s="126" t="s">
        <v>30592</v>
      </c>
      <c r="E1545" s="127" t="s">
        <v>33528</v>
      </c>
    </row>
    <row r="1546" spans="1:5" ht="13.15" x14ac:dyDescent="0.25">
      <c r="A1546" s="126">
        <v>3457</v>
      </c>
      <c r="B1546" s="126" t="s">
        <v>33529</v>
      </c>
      <c r="C1546" s="126" t="s">
        <v>30580</v>
      </c>
      <c r="D1546" s="126" t="s">
        <v>30592</v>
      </c>
      <c r="E1546" s="127" t="s">
        <v>33530</v>
      </c>
    </row>
    <row r="1547" spans="1:5" ht="13.15" x14ac:dyDescent="0.25">
      <c r="A1547" s="126">
        <v>3455</v>
      </c>
      <c r="B1547" s="126" t="s">
        <v>33531</v>
      </c>
      <c r="C1547" s="126" t="s">
        <v>30580</v>
      </c>
      <c r="D1547" s="126" t="s">
        <v>30592</v>
      </c>
      <c r="E1547" s="127" t="s">
        <v>33532</v>
      </c>
    </row>
    <row r="1548" spans="1:5" ht="13.15" x14ac:dyDescent="0.25">
      <c r="A1548" s="126">
        <v>3472</v>
      </c>
      <c r="B1548" s="126" t="s">
        <v>33533</v>
      </c>
      <c r="C1548" s="126" t="s">
        <v>30580</v>
      </c>
      <c r="D1548" s="126" t="s">
        <v>30592</v>
      </c>
      <c r="E1548" s="127" t="s">
        <v>33534</v>
      </c>
    </row>
    <row r="1549" spans="1:5" ht="13.15" x14ac:dyDescent="0.25">
      <c r="A1549" s="126">
        <v>3470</v>
      </c>
      <c r="B1549" s="126" t="s">
        <v>33535</v>
      </c>
      <c r="C1549" s="126" t="s">
        <v>30580</v>
      </c>
      <c r="D1549" s="126" t="s">
        <v>30592</v>
      </c>
      <c r="E1549" s="127" t="s">
        <v>33536</v>
      </c>
    </row>
    <row r="1550" spans="1:5" ht="13.15" x14ac:dyDescent="0.25">
      <c r="A1550" s="126">
        <v>3471</v>
      </c>
      <c r="B1550" s="126" t="s">
        <v>33537</v>
      </c>
      <c r="C1550" s="126" t="s">
        <v>30580</v>
      </c>
      <c r="D1550" s="126" t="s">
        <v>30592</v>
      </c>
      <c r="E1550" s="127" t="s">
        <v>33538</v>
      </c>
    </row>
    <row r="1551" spans="1:5" ht="13.15" x14ac:dyDescent="0.25">
      <c r="A1551" s="126">
        <v>3456</v>
      </c>
      <c r="B1551" s="126" t="s">
        <v>33539</v>
      </c>
      <c r="C1551" s="126" t="s">
        <v>30580</v>
      </c>
      <c r="D1551" s="126" t="s">
        <v>30592</v>
      </c>
      <c r="E1551" s="127" t="s">
        <v>33540</v>
      </c>
    </row>
    <row r="1552" spans="1:5" ht="13.15" x14ac:dyDescent="0.25">
      <c r="A1552" s="126">
        <v>3459</v>
      </c>
      <c r="B1552" s="126" t="s">
        <v>33541</v>
      </c>
      <c r="C1552" s="126" t="s">
        <v>30580</v>
      </c>
      <c r="D1552" s="126" t="s">
        <v>30592</v>
      </c>
      <c r="E1552" s="127" t="s">
        <v>33542</v>
      </c>
    </row>
    <row r="1553" spans="1:5" ht="13.15" x14ac:dyDescent="0.25">
      <c r="A1553" s="126">
        <v>3469</v>
      </c>
      <c r="B1553" s="126" t="s">
        <v>33543</v>
      </c>
      <c r="C1553" s="126" t="s">
        <v>30580</v>
      </c>
      <c r="D1553" s="126" t="s">
        <v>30592</v>
      </c>
      <c r="E1553" s="127" t="s">
        <v>33544</v>
      </c>
    </row>
    <row r="1554" spans="1:5" ht="13.15" x14ac:dyDescent="0.25">
      <c r="A1554" s="126">
        <v>3460</v>
      </c>
      <c r="B1554" s="126" t="s">
        <v>33545</v>
      </c>
      <c r="C1554" s="126" t="s">
        <v>30580</v>
      </c>
      <c r="D1554" s="126" t="s">
        <v>30592</v>
      </c>
      <c r="E1554" s="127" t="s">
        <v>33546</v>
      </c>
    </row>
    <row r="1555" spans="1:5" ht="13.15" x14ac:dyDescent="0.25">
      <c r="A1555" s="126">
        <v>3461</v>
      </c>
      <c r="B1555" s="126" t="s">
        <v>33547</v>
      </c>
      <c r="C1555" s="126" t="s">
        <v>30580</v>
      </c>
      <c r="D1555" s="126" t="s">
        <v>30592</v>
      </c>
      <c r="E1555" s="127" t="s">
        <v>33548</v>
      </c>
    </row>
    <row r="1556" spans="1:5" ht="13.15" x14ac:dyDescent="0.25">
      <c r="A1556" s="126">
        <v>37433</v>
      </c>
      <c r="B1556" s="126" t="s">
        <v>33549</v>
      </c>
      <c r="C1556" s="126" t="s">
        <v>30580</v>
      </c>
      <c r="D1556" s="126" t="s">
        <v>30592</v>
      </c>
      <c r="E1556" s="127" t="s">
        <v>33502</v>
      </c>
    </row>
    <row r="1557" spans="1:5" ht="13.15" x14ac:dyDescent="0.25">
      <c r="A1557" s="126">
        <v>37430</v>
      </c>
      <c r="B1557" s="126" t="s">
        <v>33550</v>
      </c>
      <c r="C1557" s="126" t="s">
        <v>30580</v>
      </c>
      <c r="D1557" s="126" t="s">
        <v>30592</v>
      </c>
      <c r="E1557" s="127" t="s">
        <v>33551</v>
      </c>
    </row>
    <row r="1558" spans="1:5" ht="13.15" x14ac:dyDescent="0.25">
      <c r="A1558" s="126">
        <v>37434</v>
      </c>
      <c r="B1558" s="126" t="s">
        <v>33552</v>
      </c>
      <c r="C1558" s="126" t="s">
        <v>30580</v>
      </c>
      <c r="D1558" s="126" t="s">
        <v>30592</v>
      </c>
      <c r="E1558" s="127" t="s">
        <v>33553</v>
      </c>
    </row>
    <row r="1559" spans="1:5" ht="13.15" x14ac:dyDescent="0.25">
      <c r="A1559" s="126">
        <v>37431</v>
      </c>
      <c r="B1559" s="126" t="s">
        <v>33554</v>
      </c>
      <c r="C1559" s="126" t="s">
        <v>30580</v>
      </c>
      <c r="D1559" s="126" t="s">
        <v>30592</v>
      </c>
      <c r="E1559" s="127" t="s">
        <v>33555</v>
      </c>
    </row>
    <row r="1560" spans="1:5" ht="13.15" x14ac:dyDescent="0.25">
      <c r="A1560" s="126">
        <v>37432</v>
      </c>
      <c r="B1560" s="126" t="s">
        <v>33556</v>
      </c>
      <c r="C1560" s="126" t="s">
        <v>30580</v>
      </c>
      <c r="D1560" s="126" t="s">
        <v>30592</v>
      </c>
      <c r="E1560" s="127" t="s">
        <v>33557</v>
      </c>
    </row>
    <row r="1561" spans="1:5" ht="13.15" x14ac:dyDescent="0.25">
      <c r="A1561" s="126">
        <v>37413</v>
      </c>
      <c r="B1561" s="126" t="s">
        <v>33558</v>
      </c>
      <c r="C1561" s="126" t="s">
        <v>30580</v>
      </c>
      <c r="D1561" s="126" t="s">
        <v>30592</v>
      </c>
      <c r="E1561" s="127" t="s">
        <v>33559</v>
      </c>
    </row>
    <row r="1562" spans="1:5" ht="13.15" x14ac:dyDescent="0.25">
      <c r="A1562" s="126">
        <v>37414</v>
      </c>
      <c r="B1562" s="126" t="s">
        <v>33560</v>
      </c>
      <c r="C1562" s="126" t="s">
        <v>30580</v>
      </c>
      <c r="D1562" s="126" t="s">
        <v>30592</v>
      </c>
      <c r="E1562" s="127" t="s">
        <v>33561</v>
      </c>
    </row>
    <row r="1563" spans="1:5" ht="13.15" x14ac:dyDescent="0.25">
      <c r="A1563" s="126">
        <v>37415</v>
      </c>
      <c r="B1563" s="126" t="s">
        <v>33562</v>
      </c>
      <c r="C1563" s="126" t="s">
        <v>30580</v>
      </c>
      <c r="D1563" s="126" t="s">
        <v>30592</v>
      </c>
      <c r="E1563" s="127" t="s">
        <v>31930</v>
      </c>
    </row>
    <row r="1564" spans="1:5" ht="13.15" x14ac:dyDescent="0.25">
      <c r="A1564" s="126">
        <v>37416</v>
      </c>
      <c r="B1564" s="126" t="s">
        <v>33563</v>
      </c>
      <c r="C1564" s="126" t="s">
        <v>30580</v>
      </c>
      <c r="D1564" s="126" t="s">
        <v>30592</v>
      </c>
      <c r="E1564" s="127" t="s">
        <v>33564</v>
      </c>
    </row>
    <row r="1565" spans="1:5" ht="13.15" x14ac:dyDescent="0.25">
      <c r="A1565" s="126">
        <v>37417</v>
      </c>
      <c r="B1565" s="126" t="s">
        <v>33565</v>
      </c>
      <c r="C1565" s="126" t="s">
        <v>30580</v>
      </c>
      <c r="D1565" s="126" t="s">
        <v>30592</v>
      </c>
      <c r="E1565" s="127" t="s">
        <v>33566</v>
      </c>
    </row>
    <row r="1566" spans="1:5" ht="13.15" x14ac:dyDescent="0.25">
      <c r="A1566" s="126">
        <v>43590</v>
      </c>
      <c r="B1566" s="126" t="s">
        <v>33567</v>
      </c>
      <c r="C1566" s="126" t="s">
        <v>30580</v>
      </c>
      <c r="D1566" s="126" t="s">
        <v>30584</v>
      </c>
      <c r="E1566" s="127" t="s">
        <v>33568</v>
      </c>
    </row>
    <row r="1567" spans="1:5" ht="13.15" x14ac:dyDescent="0.25">
      <c r="A1567" s="126">
        <v>43589</v>
      </c>
      <c r="B1567" s="126" t="s">
        <v>33569</v>
      </c>
      <c r="C1567" s="126" t="s">
        <v>30580</v>
      </c>
      <c r="D1567" s="126" t="s">
        <v>30584</v>
      </c>
      <c r="E1567" s="127" t="s">
        <v>33570</v>
      </c>
    </row>
    <row r="1568" spans="1:5" ht="13.15" x14ac:dyDescent="0.25">
      <c r="A1568" s="126">
        <v>34519</v>
      </c>
      <c r="B1568" s="126" t="s">
        <v>33571</v>
      </c>
      <c r="C1568" s="126" t="s">
        <v>30580</v>
      </c>
      <c r="D1568" s="126" t="s">
        <v>30592</v>
      </c>
      <c r="E1568" s="127" t="s">
        <v>33572</v>
      </c>
    </row>
    <row r="1569" spans="1:5" ht="13.15" x14ac:dyDescent="0.25">
      <c r="A1569" s="126">
        <v>1649</v>
      </c>
      <c r="B1569" s="126" t="s">
        <v>33573</v>
      </c>
      <c r="C1569" s="126" t="s">
        <v>30580</v>
      </c>
      <c r="D1569" s="126" t="s">
        <v>30592</v>
      </c>
      <c r="E1569" s="127" t="s">
        <v>33574</v>
      </c>
    </row>
    <row r="1570" spans="1:5" ht="13.15" x14ac:dyDescent="0.25">
      <c r="A1570" s="126">
        <v>1653</v>
      </c>
      <c r="B1570" s="126" t="s">
        <v>33575</v>
      </c>
      <c r="C1570" s="126" t="s">
        <v>30580</v>
      </c>
      <c r="D1570" s="126" t="s">
        <v>30592</v>
      </c>
      <c r="E1570" s="127" t="s">
        <v>33576</v>
      </c>
    </row>
    <row r="1571" spans="1:5" ht="13.15" x14ac:dyDescent="0.25">
      <c r="A1571" s="126">
        <v>1647</v>
      </c>
      <c r="B1571" s="126" t="s">
        <v>33577</v>
      </c>
      <c r="C1571" s="126" t="s">
        <v>30580</v>
      </c>
      <c r="D1571" s="126" t="s">
        <v>30592</v>
      </c>
      <c r="E1571" s="127" t="s">
        <v>33578</v>
      </c>
    </row>
    <row r="1572" spans="1:5" ht="13.15" x14ac:dyDescent="0.25">
      <c r="A1572" s="126">
        <v>1648</v>
      </c>
      <c r="B1572" s="126" t="s">
        <v>33579</v>
      </c>
      <c r="C1572" s="126" t="s">
        <v>30580</v>
      </c>
      <c r="D1572" s="126" t="s">
        <v>30592</v>
      </c>
      <c r="E1572" s="127" t="s">
        <v>33580</v>
      </c>
    </row>
    <row r="1573" spans="1:5" ht="13.15" x14ac:dyDescent="0.25">
      <c r="A1573" s="126">
        <v>1651</v>
      </c>
      <c r="B1573" s="126" t="s">
        <v>33581</v>
      </c>
      <c r="C1573" s="126" t="s">
        <v>30580</v>
      </c>
      <c r="D1573" s="126" t="s">
        <v>30592</v>
      </c>
      <c r="E1573" s="127" t="s">
        <v>33582</v>
      </c>
    </row>
    <row r="1574" spans="1:5" ht="13.15" x14ac:dyDescent="0.25">
      <c r="A1574" s="126">
        <v>1650</v>
      </c>
      <c r="B1574" s="126" t="s">
        <v>33583</v>
      </c>
      <c r="C1574" s="126" t="s">
        <v>30580</v>
      </c>
      <c r="D1574" s="126" t="s">
        <v>30592</v>
      </c>
      <c r="E1574" s="127" t="s">
        <v>33584</v>
      </c>
    </row>
    <row r="1575" spans="1:5" ht="13.15" x14ac:dyDescent="0.25">
      <c r="A1575" s="126">
        <v>1654</v>
      </c>
      <c r="B1575" s="126" t="s">
        <v>33585</v>
      </c>
      <c r="C1575" s="126" t="s">
        <v>30580</v>
      </c>
      <c r="D1575" s="126" t="s">
        <v>30592</v>
      </c>
      <c r="E1575" s="127" t="s">
        <v>33586</v>
      </c>
    </row>
    <row r="1576" spans="1:5" ht="13.15" x14ac:dyDescent="0.25">
      <c r="A1576" s="126">
        <v>1652</v>
      </c>
      <c r="B1576" s="126" t="s">
        <v>33587</v>
      </c>
      <c r="C1576" s="126" t="s">
        <v>30580</v>
      </c>
      <c r="D1576" s="126" t="s">
        <v>30592</v>
      </c>
      <c r="E1576" s="127" t="s">
        <v>33588</v>
      </c>
    </row>
    <row r="1577" spans="1:5" ht="13.15" x14ac:dyDescent="0.25">
      <c r="A1577" s="126">
        <v>10510</v>
      </c>
      <c r="B1577" s="126" t="s">
        <v>33589</v>
      </c>
      <c r="C1577" s="126" t="s">
        <v>30580</v>
      </c>
      <c r="D1577" s="126" t="s">
        <v>30592</v>
      </c>
      <c r="E1577" s="127" t="s">
        <v>33590</v>
      </c>
    </row>
    <row r="1578" spans="1:5" ht="13.15" x14ac:dyDescent="0.25">
      <c r="A1578" s="126">
        <v>1747</v>
      </c>
      <c r="B1578" s="126" t="s">
        <v>33591</v>
      </c>
      <c r="C1578" s="126" t="s">
        <v>30580</v>
      </c>
      <c r="D1578" s="126" t="s">
        <v>30584</v>
      </c>
      <c r="E1578" s="127" t="s">
        <v>33592</v>
      </c>
    </row>
    <row r="1579" spans="1:5" ht="13.15" x14ac:dyDescent="0.25">
      <c r="A1579" s="126">
        <v>1744</v>
      </c>
      <c r="B1579" s="126" t="s">
        <v>33593</v>
      </c>
      <c r="C1579" s="126" t="s">
        <v>30580</v>
      </c>
      <c r="D1579" s="126" t="s">
        <v>30584</v>
      </c>
      <c r="E1579" s="127" t="s">
        <v>33594</v>
      </c>
    </row>
    <row r="1580" spans="1:5" ht="13.15" x14ac:dyDescent="0.25">
      <c r="A1580" s="126">
        <v>1743</v>
      </c>
      <c r="B1580" s="126" t="s">
        <v>33595</v>
      </c>
      <c r="C1580" s="126" t="s">
        <v>30580</v>
      </c>
      <c r="D1580" s="126" t="s">
        <v>30584</v>
      </c>
      <c r="E1580" s="127" t="s">
        <v>33596</v>
      </c>
    </row>
    <row r="1581" spans="1:5" ht="13.15" x14ac:dyDescent="0.25">
      <c r="A1581" s="126">
        <v>39640</v>
      </c>
      <c r="B1581" s="126" t="s">
        <v>33597</v>
      </c>
      <c r="C1581" s="126" t="s">
        <v>30580</v>
      </c>
      <c r="D1581" s="126" t="s">
        <v>30584</v>
      </c>
      <c r="E1581" s="127" t="s">
        <v>33598</v>
      </c>
    </row>
    <row r="1582" spans="1:5" ht="13.15" x14ac:dyDescent="0.25">
      <c r="A1582" s="126">
        <v>7216</v>
      </c>
      <c r="B1582" s="126" t="s">
        <v>33599</v>
      </c>
      <c r="C1582" s="126" t="s">
        <v>30580</v>
      </c>
      <c r="D1582" s="126" t="s">
        <v>30584</v>
      </c>
      <c r="E1582" s="127" t="s">
        <v>33600</v>
      </c>
    </row>
    <row r="1583" spans="1:5" ht="13.15" x14ac:dyDescent="0.25">
      <c r="A1583" s="126">
        <v>20235</v>
      </c>
      <c r="B1583" s="126" t="s">
        <v>33601</v>
      </c>
      <c r="C1583" s="126" t="s">
        <v>30580</v>
      </c>
      <c r="D1583" s="126" t="s">
        <v>30584</v>
      </c>
      <c r="E1583" s="127" t="s">
        <v>33602</v>
      </c>
    </row>
    <row r="1584" spans="1:5" ht="13.15" x14ac:dyDescent="0.25">
      <c r="A1584" s="126">
        <v>7181</v>
      </c>
      <c r="B1584" s="126" t="s">
        <v>33603</v>
      </c>
      <c r="C1584" s="126" t="s">
        <v>30580</v>
      </c>
      <c r="D1584" s="126" t="s">
        <v>30584</v>
      </c>
      <c r="E1584" s="127" t="s">
        <v>33604</v>
      </c>
    </row>
    <row r="1585" spans="1:5" ht="13.15" x14ac:dyDescent="0.25">
      <c r="A1585" s="126">
        <v>40742</v>
      </c>
      <c r="B1585" s="126" t="s">
        <v>33605</v>
      </c>
      <c r="C1585" s="126" t="s">
        <v>30580</v>
      </c>
      <c r="D1585" s="126" t="s">
        <v>30584</v>
      </c>
      <c r="E1585" s="127" t="s">
        <v>33606</v>
      </c>
    </row>
    <row r="1586" spans="1:5" ht="13.15" x14ac:dyDescent="0.25">
      <c r="A1586" s="126">
        <v>7214</v>
      </c>
      <c r="B1586" s="126" t="s">
        <v>33607</v>
      </c>
      <c r="C1586" s="126" t="s">
        <v>30580</v>
      </c>
      <c r="D1586" s="126" t="s">
        <v>30584</v>
      </c>
      <c r="E1586" s="127" t="s">
        <v>33608</v>
      </c>
    </row>
    <row r="1587" spans="1:5" ht="13.15" x14ac:dyDescent="0.25">
      <c r="A1587" s="126">
        <v>7219</v>
      </c>
      <c r="B1587" s="126" t="s">
        <v>33609</v>
      </c>
      <c r="C1587" s="126" t="s">
        <v>30580</v>
      </c>
      <c r="D1587" s="126" t="s">
        <v>30584</v>
      </c>
      <c r="E1587" s="127" t="s">
        <v>33610</v>
      </c>
    </row>
    <row r="1588" spans="1:5" ht="13.15" x14ac:dyDescent="0.25">
      <c r="A1588" s="126">
        <v>37972</v>
      </c>
      <c r="B1588" s="126" t="s">
        <v>33611</v>
      </c>
      <c r="C1588" s="126" t="s">
        <v>30580</v>
      </c>
      <c r="D1588" s="126" t="s">
        <v>30584</v>
      </c>
      <c r="E1588" s="127" t="s">
        <v>33612</v>
      </c>
    </row>
    <row r="1589" spans="1:5" ht="13.15" x14ac:dyDescent="0.25">
      <c r="A1589" s="126">
        <v>37973</v>
      </c>
      <c r="B1589" s="126" t="s">
        <v>33613</v>
      </c>
      <c r="C1589" s="126" t="s">
        <v>30580</v>
      </c>
      <c r="D1589" s="126" t="s">
        <v>30584</v>
      </c>
      <c r="E1589" s="127" t="s">
        <v>33614</v>
      </c>
    </row>
    <row r="1590" spans="1:5" ht="13.15" x14ac:dyDescent="0.25">
      <c r="A1590" s="126">
        <v>37971</v>
      </c>
      <c r="B1590" s="126" t="s">
        <v>33615</v>
      </c>
      <c r="C1590" s="126" t="s">
        <v>30580</v>
      </c>
      <c r="D1590" s="126" t="s">
        <v>30584</v>
      </c>
      <c r="E1590" s="127" t="s">
        <v>32272</v>
      </c>
    </row>
    <row r="1591" spans="1:5" ht="13.15" x14ac:dyDescent="0.25">
      <c r="A1591" s="126">
        <v>20094</v>
      </c>
      <c r="B1591" s="126" t="s">
        <v>33616</v>
      </c>
      <c r="C1591" s="126" t="s">
        <v>30580</v>
      </c>
      <c r="D1591" s="126" t="s">
        <v>30592</v>
      </c>
      <c r="E1591" s="127" t="s">
        <v>33617</v>
      </c>
    </row>
    <row r="1592" spans="1:5" ht="13.15" x14ac:dyDescent="0.25">
      <c r="A1592" s="126">
        <v>20095</v>
      </c>
      <c r="B1592" s="126" t="s">
        <v>33618</v>
      </c>
      <c r="C1592" s="126" t="s">
        <v>30580</v>
      </c>
      <c r="D1592" s="126" t="s">
        <v>30592</v>
      </c>
      <c r="E1592" s="127" t="s">
        <v>33619</v>
      </c>
    </row>
    <row r="1593" spans="1:5" ht="13.15" x14ac:dyDescent="0.25">
      <c r="A1593" s="126">
        <v>1954</v>
      </c>
      <c r="B1593" s="126" t="s">
        <v>33620</v>
      </c>
      <c r="C1593" s="126" t="s">
        <v>30580</v>
      </c>
      <c r="D1593" s="126" t="s">
        <v>30584</v>
      </c>
      <c r="E1593" s="127" t="s">
        <v>33621</v>
      </c>
    </row>
    <row r="1594" spans="1:5" ht="13.15" x14ac:dyDescent="0.25">
      <c r="A1594" s="126">
        <v>1926</v>
      </c>
      <c r="B1594" s="126" t="s">
        <v>33622</v>
      </c>
      <c r="C1594" s="126" t="s">
        <v>30580</v>
      </c>
      <c r="D1594" s="126" t="s">
        <v>30584</v>
      </c>
      <c r="E1594" s="127" t="s">
        <v>33623</v>
      </c>
    </row>
    <row r="1595" spans="1:5" ht="13.15" x14ac:dyDescent="0.25">
      <c r="A1595" s="126">
        <v>1927</v>
      </c>
      <c r="B1595" s="126" t="s">
        <v>33624</v>
      </c>
      <c r="C1595" s="126" t="s">
        <v>30580</v>
      </c>
      <c r="D1595" s="126" t="s">
        <v>30584</v>
      </c>
      <c r="E1595" s="127" t="s">
        <v>33625</v>
      </c>
    </row>
    <row r="1596" spans="1:5" ht="13.15" x14ac:dyDescent="0.25">
      <c r="A1596" s="126">
        <v>1923</v>
      </c>
      <c r="B1596" s="126" t="s">
        <v>33626</v>
      </c>
      <c r="C1596" s="126" t="s">
        <v>30580</v>
      </c>
      <c r="D1596" s="126" t="s">
        <v>30584</v>
      </c>
      <c r="E1596" s="127" t="s">
        <v>33627</v>
      </c>
    </row>
    <row r="1597" spans="1:5" ht="13.15" x14ac:dyDescent="0.25">
      <c r="A1597" s="126">
        <v>1929</v>
      </c>
      <c r="B1597" s="126" t="s">
        <v>33628</v>
      </c>
      <c r="C1597" s="126" t="s">
        <v>30580</v>
      </c>
      <c r="D1597" s="126" t="s">
        <v>30584</v>
      </c>
      <c r="E1597" s="127" t="s">
        <v>33629</v>
      </c>
    </row>
    <row r="1598" spans="1:5" ht="13.15" x14ac:dyDescent="0.25">
      <c r="A1598" s="126">
        <v>1930</v>
      </c>
      <c r="B1598" s="126" t="s">
        <v>33630</v>
      </c>
      <c r="C1598" s="126" t="s">
        <v>30580</v>
      </c>
      <c r="D1598" s="126" t="s">
        <v>30584</v>
      </c>
      <c r="E1598" s="127" t="s">
        <v>33631</v>
      </c>
    </row>
    <row r="1599" spans="1:5" ht="13.15" x14ac:dyDescent="0.25">
      <c r="A1599" s="126">
        <v>1924</v>
      </c>
      <c r="B1599" s="126" t="s">
        <v>33632</v>
      </c>
      <c r="C1599" s="126" t="s">
        <v>30580</v>
      </c>
      <c r="D1599" s="126" t="s">
        <v>30584</v>
      </c>
      <c r="E1599" s="127" t="s">
        <v>33633</v>
      </c>
    </row>
    <row r="1600" spans="1:5" ht="13.15" x14ac:dyDescent="0.25">
      <c r="A1600" s="126">
        <v>1922</v>
      </c>
      <c r="B1600" s="126" t="s">
        <v>33634</v>
      </c>
      <c r="C1600" s="126" t="s">
        <v>30580</v>
      </c>
      <c r="D1600" s="126" t="s">
        <v>30584</v>
      </c>
      <c r="E1600" s="127" t="s">
        <v>33635</v>
      </c>
    </row>
    <row r="1601" spans="1:5" ht="13.15" x14ac:dyDescent="0.25">
      <c r="A1601" s="126">
        <v>1953</v>
      </c>
      <c r="B1601" s="126" t="s">
        <v>33636</v>
      </c>
      <c r="C1601" s="126" t="s">
        <v>30580</v>
      </c>
      <c r="D1601" s="126" t="s">
        <v>30584</v>
      </c>
      <c r="E1601" s="127" t="s">
        <v>33637</v>
      </c>
    </row>
    <row r="1602" spans="1:5" ht="13.15" x14ac:dyDescent="0.25">
      <c r="A1602" s="126">
        <v>1962</v>
      </c>
      <c r="B1602" s="126" t="s">
        <v>33638</v>
      </c>
      <c r="C1602" s="126" t="s">
        <v>30580</v>
      </c>
      <c r="D1602" s="126" t="s">
        <v>30584</v>
      </c>
      <c r="E1602" s="127" t="s">
        <v>33639</v>
      </c>
    </row>
    <row r="1603" spans="1:5" ht="13.15" x14ac:dyDescent="0.25">
      <c r="A1603" s="126">
        <v>1955</v>
      </c>
      <c r="B1603" s="126" t="s">
        <v>33640</v>
      </c>
      <c r="C1603" s="126" t="s">
        <v>30580</v>
      </c>
      <c r="D1603" s="126" t="s">
        <v>30584</v>
      </c>
      <c r="E1603" s="127" t="s">
        <v>30673</v>
      </c>
    </row>
    <row r="1604" spans="1:5" ht="13.15" x14ac:dyDescent="0.25">
      <c r="A1604" s="126">
        <v>1956</v>
      </c>
      <c r="B1604" s="126" t="s">
        <v>33641</v>
      </c>
      <c r="C1604" s="126" t="s">
        <v>30580</v>
      </c>
      <c r="D1604" s="126" t="s">
        <v>30584</v>
      </c>
      <c r="E1604" s="127" t="s">
        <v>33642</v>
      </c>
    </row>
    <row r="1605" spans="1:5" ht="13.15" x14ac:dyDescent="0.25">
      <c r="A1605" s="126">
        <v>1957</v>
      </c>
      <c r="B1605" s="126" t="s">
        <v>33643</v>
      </c>
      <c r="C1605" s="126" t="s">
        <v>30580</v>
      </c>
      <c r="D1605" s="126" t="s">
        <v>30584</v>
      </c>
      <c r="E1605" s="127" t="s">
        <v>33644</v>
      </c>
    </row>
    <row r="1606" spans="1:5" ht="13.15" x14ac:dyDescent="0.25">
      <c r="A1606" s="126">
        <v>1958</v>
      </c>
      <c r="B1606" s="126" t="s">
        <v>33645</v>
      </c>
      <c r="C1606" s="126" t="s">
        <v>30580</v>
      </c>
      <c r="D1606" s="126" t="s">
        <v>30584</v>
      </c>
      <c r="E1606" s="127" t="s">
        <v>33646</v>
      </c>
    </row>
    <row r="1607" spans="1:5" ht="13.15" x14ac:dyDescent="0.25">
      <c r="A1607" s="126">
        <v>1959</v>
      </c>
      <c r="B1607" s="126" t="s">
        <v>33647</v>
      </c>
      <c r="C1607" s="126" t="s">
        <v>30580</v>
      </c>
      <c r="D1607" s="126" t="s">
        <v>30584</v>
      </c>
      <c r="E1607" s="127" t="s">
        <v>33648</v>
      </c>
    </row>
    <row r="1608" spans="1:5" ht="13.15" x14ac:dyDescent="0.25">
      <c r="A1608" s="126">
        <v>1925</v>
      </c>
      <c r="B1608" s="126" t="s">
        <v>33649</v>
      </c>
      <c r="C1608" s="126" t="s">
        <v>30580</v>
      </c>
      <c r="D1608" s="126" t="s">
        <v>30584</v>
      </c>
      <c r="E1608" s="127" t="s">
        <v>33650</v>
      </c>
    </row>
    <row r="1609" spans="1:5" ht="13.15" x14ac:dyDescent="0.25">
      <c r="A1609" s="126">
        <v>1960</v>
      </c>
      <c r="B1609" s="126" t="s">
        <v>33651</v>
      </c>
      <c r="C1609" s="126" t="s">
        <v>30580</v>
      </c>
      <c r="D1609" s="126" t="s">
        <v>30584</v>
      </c>
      <c r="E1609" s="127" t="s">
        <v>33652</v>
      </c>
    </row>
    <row r="1610" spans="1:5" ht="13.15" x14ac:dyDescent="0.25">
      <c r="A1610" s="126">
        <v>1961</v>
      </c>
      <c r="B1610" s="126" t="s">
        <v>33653</v>
      </c>
      <c r="C1610" s="126" t="s">
        <v>30580</v>
      </c>
      <c r="D1610" s="126" t="s">
        <v>30584</v>
      </c>
      <c r="E1610" s="127" t="s">
        <v>33654</v>
      </c>
    </row>
    <row r="1611" spans="1:5" ht="13.15" x14ac:dyDescent="0.25">
      <c r="A1611" s="126">
        <v>38426</v>
      </c>
      <c r="B1611" s="126" t="s">
        <v>33655</v>
      </c>
      <c r="C1611" s="126" t="s">
        <v>30580</v>
      </c>
      <c r="D1611" s="126" t="s">
        <v>30584</v>
      </c>
      <c r="E1611" s="127" t="s">
        <v>33656</v>
      </c>
    </row>
    <row r="1612" spans="1:5" ht="13.15" x14ac:dyDescent="0.25">
      <c r="A1612" s="126">
        <v>38423</v>
      </c>
      <c r="B1612" s="126" t="s">
        <v>33657</v>
      </c>
      <c r="C1612" s="126" t="s">
        <v>30580</v>
      </c>
      <c r="D1612" s="126" t="s">
        <v>30584</v>
      </c>
      <c r="E1612" s="127" t="s">
        <v>33658</v>
      </c>
    </row>
    <row r="1613" spans="1:5" ht="13.15" x14ac:dyDescent="0.25">
      <c r="A1613" s="126">
        <v>38421</v>
      </c>
      <c r="B1613" s="126" t="s">
        <v>33659</v>
      </c>
      <c r="C1613" s="126" t="s">
        <v>30580</v>
      </c>
      <c r="D1613" s="126" t="s">
        <v>30584</v>
      </c>
      <c r="E1613" s="127" t="s">
        <v>33660</v>
      </c>
    </row>
    <row r="1614" spans="1:5" ht="13.15" x14ac:dyDescent="0.25">
      <c r="A1614" s="126">
        <v>38422</v>
      </c>
      <c r="B1614" s="126" t="s">
        <v>33661</v>
      </c>
      <c r="C1614" s="126" t="s">
        <v>30580</v>
      </c>
      <c r="D1614" s="126" t="s">
        <v>30584</v>
      </c>
      <c r="E1614" s="127" t="s">
        <v>33662</v>
      </c>
    </row>
    <row r="1615" spans="1:5" ht="13.15" x14ac:dyDescent="0.25">
      <c r="A1615" s="126">
        <v>39866</v>
      </c>
      <c r="B1615" s="126" t="s">
        <v>33663</v>
      </c>
      <c r="C1615" s="126" t="s">
        <v>30580</v>
      </c>
      <c r="D1615" s="126" t="s">
        <v>30592</v>
      </c>
      <c r="E1615" s="127" t="s">
        <v>33664</v>
      </c>
    </row>
    <row r="1616" spans="1:5" ht="13.15" x14ac:dyDescent="0.25">
      <c r="A1616" s="126">
        <v>39867</v>
      </c>
      <c r="B1616" s="126" t="s">
        <v>33665</v>
      </c>
      <c r="C1616" s="126" t="s">
        <v>30580</v>
      </c>
      <c r="D1616" s="126" t="s">
        <v>30592</v>
      </c>
      <c r="E1616" s="127" t="s">
        <v>33666</v>
      </c>
    </row>
    <row r="1617" spans="1:5" ht="13.15" x14ac:dyDescent="0.25">
      <c r="A1617" s="126">
        <v>39868</v>
      </c>
      <c r="B1617" s="126" t="s">
        <v>33667</v>
      </c>
      <c r="C1617" s="126" t="s">
        <v>30580</v>
      </c>
      <c r="D1617" s="126" t="s">
        <v>30592</v>
      </c>
      <c r="E1617" s="127" t="s">
        <v>33668</v>
      </c>
    </row>
    <row r="1618" spans="1:5" ht="13.15" x14ac:dyDescent="0.25">
      <c r="A1618" s="126">
        <v>37999</v>
      </c>
      <c r="B1618" s="126" t="s">
        <v>33669</v>
      </c>
      <c r="C1618" s="126" t="s">
        <v>30580</v>
      </c>
      <c r="D1618" s="126" t="s">
        <v>30584</v>
      </c>
      <c r="E1618" s="127" t="s">
        <v>33125</v>
      </c>
    </row>
    <row r="1619" spans="1:5" ht="13.15" x14ac:dyDescent="0.25">
      <c r="A1619" s="126">
        <v>38000</v>
      </c>
      <c r="B1619" s="126" t="s">
        <v>33670</v>
      </c>
      <c r="C1619" s="126" t="s">
        <v>30580</v>
      </c>
      <c r="D1619" s="126" t="s">
        <v>30584</v>
      </c>
      <c r="E1619" s="127" t="s">
        <v>33671</v>
      </c>
    </row>
    <row r="1620" spans="1:5" ht="13.15" x14ac:dyDescent="0.25">
      <c r="A1620" s="126">
        <v>38129</v>
      </c>
      <c r="B1620" s="126" t="s">
        <v>33672</v>
      </c>
      <c r="C1620" s="126" t="s">
        <v>30580</v>
      </c>
      <c r="D1620" s="126" t="s">
        <v>30584</v>
      </c>
      <c r="E1620" s="127" t="s">
        <v>30642</v>
      </c>
    </row>
    <row r="1621" spans="1:5" ht="13.15" x14ac:dyDescent="0.25">
      <c r="A1621" s="126">
        <v>38025</v>
      </c>
      <c r="B1621" s="126" t="s">
        <v>33673</v>
      </c>
      <c r="C1621" s="126" t="s">
        <v>30580</v>
      </c>
      <c r="D1621" s="126" t="s">
        <v>30584</v>
      </c>
      <c r="E1621" s="127" t="s">
        <v>33674</v>
      </c>
    </row>
    <row r="1622" spans="1:5" ht="13.15" x14ac:dyDescent="0.25">
      <c r="A1622" s="126">
        <v>38026</v>
      </c>
      <c r="B1622" s="126" t="s">
        <v>33675</v>
      </c>
      <c r="C1622" s="126" t="s">
        <v>30580</v>
      </c>
      <c r="D1622" s="126" t="s">
        <v>30584</v>
      </c>
      <c r="E1622" s="127" t="s">
        <v>33676</v>
      </c>
    </row>
    <row r="1623" spans="1:5" ht="13.15" x14ac:dyDescent="0.25">
      <c r="A1623" s="126">
        <v>1858</v>
      </c>
      <c r="B1623" s="126" t="s">
        <v>33677</v>
      </c>
      <c r="C1623" s="126" t="s">
        <v>30580</v>
      </c>
      <c r="D1623" s="126" t="s">
        <v>30592</v>
      </c>
      <c r="E1623" s="127" t="s">
        <v>33678</v>
      </c>
    </row>
    <row r="1624" spans="1:5" ht="13.15" x14ac:dyDescent="0.25">
      <c r="A1624" s="126">
        <v>1844</v>
      </c>
      <c r="B1624" s="126" t="s">
        <v>33679</v>
      </c>
      <c r="C1624" s="126" t="s">
        <v>30580</v>
      </c>
      <c r="D1624" s="126" t="s">
        <v>30592</v>
      </c>
      <c r="E1624" s="127" t="s">
        <v>33680</v>
      </c>
    </row>
    <row r="1625" spans="1:5" ht="13.15" x14ac:dyDescent="0.25">
      <c r="A1625" s="126">
        <v>1863</v>
      </c>
      <c r="B1625" s="126" t="s">
        <v>33681</v>
      </c>
      <c r="C1625" s="126" t="s">
        <v>30580</v>
      </c>
      <c r="D1625" s="126" t="s">
        <v>30592</v>
      </c>
      <c r="E1625" s="127" t="s">
        <v>33682</v>
      </c>
    </row>
    <row r="1626" spans="1:5" ht="13.15" x14ac:dyDescent="0.25">
      <c r="A1626" s="126">
        <v>1865</v>
      </c>
      <c r="B1626" s="126" t="s">
        <v>33683</v>
      </c>
      <c r="C1626" s="126" t="s">
        <v>30580</v>
      </c>
      <c r="D1626" s="126" t="s">
        <v>30592</v>
      </c>
      <c r="E1626" s="127" t="s">
        <v>33684</v>
      </c>
    </row>
    <row r="1627" spans="1:5" ht="13.15" x14ac:dyDescent="0.25">
      <c r="A1627" s="126">
        <v>36355</v>
      </c>
      <c r="B1627" s="126" t="s">
        <v>33685</v>
      </c>
      <c r="C1627" s="126" t="s">
        <v>30580</v>
      </c>
      <c r="D1627" s="126" t="s">
        <v>30592</v>
      </c>
      <c r="E1627" s="127" t="s">
        <v>33686</v>
      </c>
    </row>
    <row r="1628" spans="1:5" ht="13.15" x14ac:dyDescent="0.25">
      <c r="A1628" s="126">
        <v>36356</v>
      </c>
      <c r="B1628" s="126" t="s">
        <v>33687</v>
      </c>
      <c r="C1628" s="126" t="s">
        <v>30580</v>
      </c>
      <c r="D1628" s="126" t="s">
        <v>30592</v>
      </c>
      <c r="E1628" s="127" t="s">
        <v>33688</v>
      </c>
    </row>
    <row r="1629" spans="1:5" ht="13.15" x14ac:dyDescent="0.25">
      <c r="A1629" s="126">
        <v>1932</v>
      </c>
      <c r="B1629" s="126" t="s">
        <v>33689</v>
      </c>
      <c r="C1629" s="126" t="s">
        <v>30580</v>
      </c>
      <c r="D1629" s="126" t="s">
        <v>30584</v>
      </c>
      <c r="E1629" s="127" t="s">
        <v>33690</v>
      </c>
    </row>
    <row r="1630" spans="1:5" ht="13.15" x14ac:dyDescent="0.25">
      <c r="A1630" s="126">
        <v>1933</v>
      </c>
      <c r="B1630" s="126" t="s">
        <v>33691</v>
      </c>
      <c r="C1630" s="126" t="s">
        <v>30580</v>
      </c>
      <c r="D1630" s="126" t="s">
        <v>30584</v>
      </c>
      <c r="E1630" s="127" t="s">
        <v>33692</v>
      </c>
    </row>
    <row r="1631" spans="1:5" ht="13.15" x14ac:dyDescent="0.25">
      <c r="A1631" s="126">
        <v>1951</v>
      </c>
      <c r="B1631" s="126" t="s">
        <v>33693</v>
      </c>
      <c r="C1631" s="126" t="s">
        <v>30580</v>
      </c>
      <c r="D1631" s="126" t="s">
        <v>30584</v>
      </c>
      <c r="E1631" s="127" t="s">
        <v>33694</v>
      </c>
    </row>
    <row r="1632" spans="1:5" ht="13.15" x14ac:dyDescent="0.25">
      <c r="A1632" s="126">
        <v>1966</v>
      </c>
      <c r="B1632" s="126" t="s">
        <v>33695</v>
      </c>
      <c r="C1632" s="126" t="s">
        <v>30580</v>
      </c>
      <c r="D1632" s="126" t="s">
        <v>30584</v>
      </c>
      <c r="E1632" s="127" t="s">
        <v>33696</v>
      </c>
    </row>
    <row r="1633" spans="1:5" ht="13.15" x14ac:dyDescent="0.25">
      <c r="A1633" s="126">
        <v>1952</v>
      </c>
      <c r="B1633" s="126" t="s">
        <v>33697</v>
      </c>
      <c r="C1633" s="126" t="s">
        <v>30580</v>
      </c>
      <c r="D1633" s="126" t="s">
        <v>30584</v>
      </c>
      <c r="E1633" s="127" t="s">
        <v>33698</v>
      </c>
    </row>
    <row r="1634" spans="1:5" ht="13.15" x14ac:dyDescent="0.25">
      <c r="A1634" s="126">
        <v>20104</v>
      </c>
      <c r="B1634" s="126" t="s">
        <v>33699</v>
      </c>
      <c r="C1634" s="126" t="s">
        <v>30580</v>
      </c>
      <c r="D1634" s="126" t="s">
        <v>30584</v>
      </c>
      <c r="E1634" s="127" t="s">
        <v>33700</v>
      </c>
    </row>
    <row r="1635" spans="1:5" ht="13.15" x14ac:dyDescent="0.25">
      <c r="A1635" s="126">
        <v>20105</v>
      </c>
      <c r="B1635" s="126" t="s">
        <v>33701</v>
      </c>
      <c r="C1635" s="126" t="s">
        <v>30580</v>
      </c>
      <c r="D1635" s="126" t="s">
        <v>30584</v>
      </c>
      <c r="E1635" s="127" t="s">
        <v>33702</v>
      </c>
    </row>
    <row r="1636" spans="1:5" ht="13.15" x14ac:dyDescent="0.25">
      <c r="A1636" s="126">
        <v>1965</v>
      </c>
      <c r="B1636" s="126" t="s">
        <v>33703</v>
      </c>
      <c r="C1636" s="126" t="s">
        <v>30580</v>
      </c>
      <c r="D1636" s="126" t="s">
        <v>30584</v>
      </c>
      <c r="E1636" s="127" t="s">
        <v>33704</v>
      </c>
    </row>
    <row r="1637" spans="1:5" ht="13.15" x14ac:dyDescent="0.25">
      <c r="A1637" s="126">
        <v>10765</v>
      </c>
      <c r="B1637" s="126" t="s">
        <v>33705</v>
      </c>
      <c r="C1637" s="126" t="s">
        <v>30580</v>
      </c>
      <c r="D1637" s="126" t="s">
        <v>30584</v>
      </c>
      <c r="E1637" s="127" t="s">
        <v>30793</v>
      </c>
    </row>
    <row r="1638" spans="1:5" ht="13.15" x14ac:dyDescent="0.25">
      <c r="A1638" s="126">
        <v>10767</v>
      </c>
      <c r="B1638" s="126" t="s">
        <v>33706</v>
      </c>
      <c r="C1638" s="126" t="s">
        <v>30580</v>
      </c>
      <c r="D1638" s="126" t="s">
        <v>30584</v>
      </c>
      <c r="E1638" s="127" t="s">
        <v>33707</v>
      </c>
    </row>
    <row r="1639" spans="1:5" ht="13.15" x14ac:dyDescent="0.25">
      <c r="A1639" s="126">
        <v>1970</v>
      </c>
      <c r="B1639" s="126" t="s">
        <v>33708</v>
      </c>
      <c r="C1639" s="126" t="s">
        <v>30580</v>
      </c>
      <c r="D1639" s="126" t="s">
        <v>30584</v>
      </c>
      <c r="E1639" s="127" t="s">
        <v>33709</v>
      </c>
    </row>
    <row r="1640" spans="1:5" ht="13.15" x14ac:dyDescent="0.25">
      <c r="A1640" s="126">
        <v>1967</v>
      </c>
      <c r="B1640" s="126" t="s">
        <v>33710</v>
      </c>
      <c r="C1640" s="126" t="s">
        <v>30580</v>
      </c>
      <c r="D1640" s="126" t="s">
        <v>30584</v>
      </c>
      <c r="E1640" s="127" t="s">
        <v>33711</v>
      </c>
    </row>
    <row r="1641" spans="1:5" ht="13.15" x14ac:dyDescent="0.25">
      <c r="A1641" s="126">
        <v>1968</v>
      </c>
      <c r="B1641" s="126" t="s">
        <v>33712</v>
      </c>
      <c r="C1641" s="126" t="s">
        <v>30580</v>
      </c>
      <c r="D1641" s="126" t="s">
        <v>30584</v>
      </c>
      <c r="E1641" s="127" t="s">
        <v>32803</v>
      </c>
    </row>
    <row r="1642" spans="1:5" ht="13.15" x14ac:dyDescent="0.25">
      <c r="A1642" s="126">
        <v>1969</v>
      </c>
      <c r="B1642" s="126" t="s">
        <v>33713</v>
      </c>
      <c r="C1642" s="126" t="s">
        <v>30580</v>
      </c>
      <c r="D1642" s="126" t="s">
        <v>30584</v>
      </c>
      <c r="E1642" s="127" t="s">
        <v>33714</v>
      </c>
    </row>
    <row r="1643" spans="1:5" ht="13.15" x14ac:dyDescent="0.25">
      <c r="A1643" s="126">
        <v>1839</v>
      </c>
      <c r="B1643" s="126" t="s">
        <v>33715</v>
      </c>
      <c r="C1643" s="126" t="s">
        <v>30580</v>
      </c>
      <c r="D1643" s="126" t="s">
        <v>30592</v>
      </c>
      <c r="E1643" s="127" t="s">
        <v>33716</v>
      </c>
    </row>
    <row r="1644" spans="1:5" ht="13.15" x14ac:dyDescent="0.25">
      <c r="A1644" s="126">
        <v>1835</v>
      </c>
      <c r="B1644" s="126" t="s">
        <v>33717</v>
      </c>
      <c r="C1644" s="126" t="s">
        <v>30580</v>
      </c>
      <c r="D1644" s="126" t="s">
        <v>30592</v>
      </c>
      <c r="E1644" s="127" t="s">
        <v>33718</v>
      </c>
    </row>
    <row r="1645" spans="1:5" ht="13.15" x14ac:dyDescent="0.25">
      <c r="A1645" s="126">
        <v>1823</v>
      </c>
      <c r="B1645" s="126" t="s">
        <v>33719</v>
      </c>
      <c r="C1645" s="126" t="s">
        <v>30580</v>
      </c>
      <c r="D1645" s="126" t="s">
        <v>30592</v>
      </c>
      <c r="E1645" s="127" t="s">
        <v>33720</v>
      </c>
    </row>
    <row r="1646" spans="1:5" ht="13.15" x14ac:dyDescent="0.25">
      <c r="A1646" s="126">
        <v>1827</v>
      </c>
      <c r="B1646" s="126" t="s">
        <v>33721</v>
      </c>
      <c r="C1646" s="126" t="s">
        <v>30580</v>
      </c>
      <c r="D1646" s="126" t="s">
        <v>30592</v>
      </c>
      <c r="E1646" s="127" t="s">
        <v>33722</v>
      </c>
    </row>
    <row r="1647" spans="1:5" ht="13.15" x14ac:dyDescent="0.25">
      <c r="A1647" s="126">
        <v>1831</v>
      </c>
      <c r="B1647" s="126" t="s">
        <v>33723</v>
      </c>
      <c r="C1647" s="126" t="s">
        <v>30580</v>
      </c>
      <c r="D1647" s="126" t="s">
        <v>30592</v>
      </c>
      <c r="E1647" s="127" t="s">
        <v>33724</v>
      </c>
    </row>
    <row r="1648" spans="1:5" ht="13.15" x14ac:dyDescent="0.25">
      <c r="A1648" s="126">
        <v>1825</v>
      </c>
      <c r="B1648" s="126" t="s">
        <v>33725</v>
      </c>
      <c r="C1648" s="126" t="s">
        <v>30580</v>
      </c>
      <c r="D1648" s="126" t="s">
        <v>30592</v>
      </c>
      <c r="E1648" s="127" t="s">
        <v>33726</v>
      </c>
    </row>
    <row r="1649" spans="1:5" ht="13.15" x14ac:dyDescent="0.25">
      <c r="A1649" s="126">
        <v>1828</v>
      </c>
      <c r="B1649" s="126" t="s">
        <v>33727</v>
      </c>
      <c r="C1649" s="126" t="s">
        <v>30580</v>
      </c>
      <c r="D1649" s="126" t="s">
        <v>30592</v>
      </c>
      <c r="E1649" s="127" t="s">
        <v>33728</v>
      </c>
    </row>
    <row r="1650" spans="1:5" ht="13.15" x14ac:dyDescent="0.25">
      <c r="A1650" s="126">
        <v>1845</v>
      </c>
      <c r="B1650" s="126" t="s">
        <v>33729</v>
      </c>
      <c r="C1650" s="126" t="s">
        <v>30580</v>
      </c>
      <c r="D1650" s="126" t="s">
        <v>30592</v>
      </c>
      <c r="E1650" s="127" t="s">
        <v>33730</v>
      </c>
    </row>
    <row r="1651" spans="1:5" ht="13.15" x14ac:dyDescent="0.25">
      <c r="A1651" s="126">
        <v>1824</v>
      </c>
      <c r="B1651" s="126" t="s">
        <v>33731</v>
      </c>
      <c r="C1651" s="126" t="s">
        <v>30580</v>
      </c>
      <c r="D1651" s="126" t="s">
        <v>30592</v>
      </c>
      <c r="E1651" s="127" t="s">
        <v>33732</v>
      </c>
    </row>
    <row r="1652" spans="1:5" ht="13.15" x14ac:dyDescent="0.25">
      <c r="A1652" s="126">
        <v>1941</v>
      </c>
      <c r="B1652" s="126" t="s">
        <v>33733</v>
      </c>
      <c r="C1652" s="126" t="s">
        <v>30580</v>
      </c>
      <c r="D1652" s="126" t="s">
        <v>30584</v>
      </c>
      <c r="E1652" s="127" t="s">
        <v>33734</v>
      </c>
    </row>
    <row r="1653" spans="1:5" ht="13.15" x14ac:dyDescent="0.25">
      <c r="A1653" s="126">
        <v>1940</v>
      </c>
      <c r="B1653" s="126" t="s">
        <v>33735</v>
      </c>
      <c r="C1653" s="126" t="s">
        <v>30580</v>
      </c>
      <c r="D1653" s="126" t="s">
        <v>30584</v>
      </c>
      <c r="E1653" s="127" t="s">
        <v>33736</v>
      </c>
    </row>
    <row r="1654" spans="1:5" ht="13.15" x14ac:dyDescent="0.25">
      <c r="A1654" s="126">
        <v>1937</v>
      </c>
      <c r="B1654" s="126" t="s">
        <v>33737</v>
      </c>
      <c r="C1654" s="126" t="s">
        <v>30580</v>
      </c>
      <c r="D1654" s="126" t="s">
        <v>30584</v>
      </c>
      <c r="E1654" s="127" t="s">
        <v>33738</v>
      </c>
    </row>
    <row r="1655" spans="1:5" ht="13.15" x14ac:dyDescent="0.25">
      <c r="A1655" s="126">
        <v>1939</v>
      </c>
      <c r="B1655" s="126" t="s">
        <v>33739</v>
      </c>
      <c r="C1655" s="126" t="s">
        <v>30580</v>
      </c>
      <c r="D1655" s="126" t="s">
        <v>30584</v>
      </c>
      <c r="E1655" s="127" t="s">
        <v>33740</v>
      </c>
    </row>
    <row r="1656" spans="1:5" ht="13.15" x14ac:dyDescent="0.25">
      <c r="A1656" s="126">
        <v>1942</v>
      </c>
      <c r="B1656" s="126" t="s">
        <v>33741</v>
      </c>
      <c r="C1656" s="126" t="s">
        <v>30580</v>
      </c>
      <c r="D1656" s="126" t="s">
        <v>30584</v>
      </c>
      <c r="E1656" s="127" t="s">
        <v>33742</v>
      </c>
    </row>
    <row r="1657" spans="1:5" ht="13.15" x14ac:dyDescent="0.25">
      <c r="A1657" s="126">
        <v>1938</v>
      </c>
      <c r="B1657" s="126" t="s">
        <v>33743</v>
      </c>
      <c r="C1657" s="126" t="s">
        <v>30580</v>
      </c>
      <c r="D1657" s="126" t="s">
        <v>30584</v>
      </c>
      <c r="E1657" s="127" t="s">
        <v>33434</v>
      </c>
    </row>
    <row r="1658" spans="1:5" ht="13.15" x14ac:dyDescent="0.25">
      <c r="A1658" s="126">
        <v>42692</v>
      </c>
      <c r="B1658" s="126" t="s">
        <v>33744</v>
      </c>
      <c r="C1658" s="126" t="s">
        <v>30580</v>
      </c>
      <c r="D1658" s="126" t="s">
        <v>30592</v>
      </c>
      <c r="E1658" s="127" t="s">
        <v>33745</v>
      </c>
    </row>
    <row r="1659" spans="1:5" ht="13.15" x14ac:dyDescent="0.25">
      <c r="A1659" s="126">
        <v>42693</v>
      </c>
      <c r="B1659" s="126" t="s">
        <v>33746</v>
      </c>
      <c r="C1659" s="126" t="s">
        <v>30580</v>
      </c>
      <c r="D1659" s="126" t="s">
        <v>30592</v>
      </c>
      <c r="E1659" s="127" t="s">
        <v>33747</v>
      </c>
    </row>
    <row r="1660" spans="1:5" ht="13.15" x14ac:dyDescent="0.25">
      <c r="A1660" s="126">
        <v>42695</v>
      </c>
      <c r="B1660" s="126" t="s">
        <v>33748</v>
      </c>
      <c r="C1660" s="126" t="s">
        <v>30580</v>
      </c>
      <c r="D1660" s="126" t="s">
        <v>30592</v>
      </c>
      <c r="E1660" s="127" t="s">
        <v>33749</v>
      </c>
    </row>
    <row r="1661" spans="1:5" ht="13.15" x14ac:dyDescent="0.25">
      <c r="A1661" s="126">
        <v>42694</v>
      </c>
      <c r="B1661" s="126" t="s">
        <v>33750</v>
      </c>
      <c r="C1661" s="126" t="s">
        <v>30580</v>
      </c>
      <c r="D1661" s="126" t="s">
        <v>30592</v>
      </c>
      <c r="E1661" s="127" t="s">
        <v>33751</v>
      </c>
    </row>
    <row r="1662" spans="1:5" ht="13.15" x14ac:dyDescent="0.25">
      <c r="A1662" s="126">
        <v>20097</v>
      </c>
      <c r="B1662" s="126" t="s">
        <v>33752</v>
      </c>
      <c r="C1662" s="126" t="s">
        <v>30580</v>
      </c>
      <c r="D1662" s="126" t="s">
        <v>30584</v>
      </c>
      <c r="E1662" s="127" t="s">
        <v>33753</v>
      </c>
    </row>
    <row r="1663" spans="1:5" ht="13.15" x14ac:dyDescent="0.25">
      <c r="A1663" s="126">
        <v>20098</v>
      </c>
      <c r="B1663" s="126" t="s">
        <v>33754</v>
      </c>
      <c r="C1663" s="126" t="s">
        <v>30580</v>
      </c>
      <c r="D1663" s="126" t="s">
        <v>30584</v>
      </c>
      <c r="E1663" s="127" t="s">
        <v>33755</v>
      </c>
    </row>
    <row r="1664" spans="1:5" ht="13.15" x14ac:dyDescent="0.25">
      <c r="A1664" s="126">
        <v>20096</v>
      </c>
      <c r="B1664" s="126" t="s">
        <v>33756</v>
      </c>
      <c r="C1664" s="126" t="s">
        <v>30580</v>
      </c>
      <c r="D1664" s="126" t="s">
        <v>30584</v>
      </c>
      <c r="E1664" s="127" t="s">
        <v>33757</v>
      </c>
    </row>
    <row r="1665" spans="1:5" ht="13.15" x14ac:dyDescent="0.25">
      <c r="A1665" s="126">
        <v>1964</v>
      </c>
      <c r="B1665" s="126" t="s">
        <v>33758</v>
      </c>
      <c r="C1665" s="126" t="s">
        <v>30580</v>
      </c>
      <c r="D1665" s="126" t="s">
        <v>30584</v>
      </c>
      <c r="E1665" s="127" t="s">
        <v>32916</v>
      </c>
    </row>
    <row r="1666" spans="1:5" ht="13.15" x14ac:dyDescent="0.25">
      <c r="A1666" s="126">
        <v>1880</v>
      </c>
      <c r="B1666" s="126" t="s">
        <v>33759</v>
      </c>
      <c r="C1666" s="126" t="s">
        <v>30580</v>
      </c>
      <c r="D1666" s="126" t="s">
        <v>30584</v>
      </c>
      <c r="E1666" s="127" t="s">
        <v>33760</v>
      </c>
    </row>
    <row r="1667" spans="1:5" ht="13.15" x14ac:dyDescent="0.25">
      <c r="A1667" s="126">
        <v>39274</v>
      </c>
      <c r="B1667" s="126" t="s">
        <v>33761</v>
      </c>
      <c r="C1667" s="126" t="s">
        <v>30580</v>
      </c>
      <c r="D1667" s="126" t="s">
        <v>30584</v>
      </c>
      <c r="E1667" s="127" t="s">
        <v>31275</v>
      </c>
    </row>
    <row r="1668" spans="1:5" ht="13.15" x14ac:dyDescent="0.25">
      <c r="A1668" s="126">
        <v>2628</v>
      </c>
      <c r="B1668" s="126" t="s">
        <v>33762</v>
      </c>
      <c r="C1668" s="126" t="s">
        <v>30580</v>
      </c>
      <c r="D1668" s="126" t="s">
        <v>30592</v>
      </c>
      <c r="E1668" s="127" t="s">
        <v>33763</v>
      </c>
    </row>
    <row r="1669" spans="1:5" ht="13.15" x14ac:dyDescent="0.25">
      <c r="A1669" s="126">
        <v>2622</v>
      </c>
      <c r="B1669" s="126" t="s">
        <v>33764</v>
      </c>
      <c r="C1669" s="126" t="s">
        <v>30580</v>
      </c>
      <c r="D1669" s="126" t="s">
        <v>30592</v>
      </c>
      <c r="E1669" s="127" t="s">
        <v>33765</v>
      </c>
    </row>
    <row r="1670" spans="1:5" ht="13.15" x14ac:dyDescent="0.25">
      <c r="A1670" s="126">
        <v>2623</v>
      </c>
      <c r="B1670" s="126" t="s">
        <v>33766</v>
      </c>
      <c r="C1670" s="126" t="s">
        <v>30580</v>
      </c>
      <c r="D1670" s="126" t="s">
        <v>30592</v>
      </c>
      <c r="E1670" s="127" t="s">
        <v>33230</v>
      </c>
    </row>
    <row r="1671" spans="1:5" ht="13.15" x14ac:dyDescent="0.25">
      <c r="A1671" s="126">
        <v>2624</v>
      </c>
      <c r="B1671" s="126" t="s">
        <v>33767</v>
      </c>
      <c r="C1671" s="126" t="s">
        <v>30580</v>
      </c>
      <c r="D1671" s="126" t="s">
        <v>30592</v>
      </c>
      <c r="E1671" s="127" t="s">
        <v>33768</v>
      </c>
    </row>
    <row r="1672" spans="1:5" ht="13.15" x14ac:dyDescent="0.25">
      <c r="A1672" s="126">
        <v>2625</v>
      </c>
      <c r="B1672" s="126" t="s">
        <v>33769</v>
      </c>
      <c r="C1672" s="126" t="s">
        <v>30580</v>
      </c>
      <c r="D1672" s="126" t="s">
        <v>30592</v>
      </c>
      <c r="E1672" s="127" t="s">
        <v>33770</v>
      </c>
    </row>
    <row r="1673" spans="1:5" ht="13.15" x14ac:dyDescent="0.25">
      <c r="A1673" s="126">
        <v>2626</v>
      </c>
      <c r="B1673" s="126" t="s">
        <v>33771</v>
      </c>
      <c r="C1673" s="126" t="s">
        <v>30580</v>
      </c>
      <c r="D1673" s="126" t="s">
        <v>30592</v>
      </c>
      <c r="E1673" s="127" t="s">
        <v>33772</v>
      </c>
    </row>
    <row r="1674" spans="1:5" ht="13.15" x14ac:dyDescent="0.25">
      <c r="A1674" s="126">
        <v>2630</v>
      </c>
      <c r="B1674" s="126" t="s">
        <v>33773</v>
      </c>
      <c r="C1674" s="126" t="s">
        <v>30580</v>
      </c>
      <c r="D1674" s="126" t="s">
        <v>30592</v>
      </c>
      <c r="E1674" s="127" t="s">
        <v>33774</v>
      </c>
    </row>
    <row r="1675" spans="1:5" ht="13.15" x14ac:dyDescent="0.25">
      <c r="A1675" s="126">
        <v>2627</v>
      </c>
      <c r="B1675" s="126" t="s">
        <v>33775</v>
      </c>
      <c r="C1675" s="126" t="s">
        <v>30580</v>
      </c>
      <c r="D1675" s="126" t="s">
        <v>30592</v>
      </c>
      <c r="E1675" s="127" t="s">
        <v>33776</v>
      </c>
    </row>
    <row r="1676" spans="1:5" ht="13.15" x14ac:dyDescent="0.25">
      <c r="A1676" s="126">
        <v>2629</v>
      </c>
      <c r="B1676" s="126" t="s">
        <v>33777</v>
      </c>
      <c r="C1676" s="126" t="s">
        <v>30580</v>
      </c>
      <c r="D1676" s="126" t="s">
        <v>30592</v>
      </c>
      <c r="E1676" s="127" t="s">
        <v>33778</v>
      </c>
    </row>
    <row r="1677" spans="1:5" ht="13.15" x14ac:dyDescent="0.25">
      <c r="A1677" s="126">
        <v>12033</v>
      </c>
      <c r="B1677" s="126" t="s">
        <v>33779</v>
      </c>
      <c r="C1677" s="126" t="s">
        <v>30580</v>
      </c>
      <c r="D1677" s="126" t="s">
        <v>30584</v>
      </c>
      <c r="E1677" s="127" t="s">
        <v>33780</v>
      </c>
    </row>
    <row r="1678" spans="1:5" ht="13.15" x14ac:dyDescent="0.25">
      <c r="A1678" s="126">
        <v>40408</v>
      </c>
      <c r="B1678" s="126" t="s">
        <v>33781</v>
      </c>
      <c r="C1678" s="126" t="s">
        <v>30580</v>
      </c>
      <c r="D1678" s="126" t="s">
        <v>30584</v>
      </c>
      <c r="E1678" s="127" t="s">
        <v>31427</v>
      </c>
    </row>
    <row r="1679" spans="1:5" ht="13.15" x14ac:dyDescent="0.25">
      <c r="A1679" s="126">
        <v>40409</v>
      </c>
      <c r="B1679" s="126" t="s">
        <v>33782</v>
      </c>
      <c r="C1679" s="126" t="s">
        <v>30580</v>
      </c>
      <c r="D1679" s="126" t="s">
        <v>30584</v>
      </c>
      <c r="E1679" s="127" t="s">
        <v>32205</v>
      </c>
    </row>
    <row r="1680" spans="1:5" ht="13.15" x14ac:dyDescent="0.25">
      <c r="A1680" s="126">
        <v>39276</v>
      </c>
      <c r="B1680" s="126" t="s">
        <v>33783</v>
      </c>
      <c r="C1680" s="126" t="s">
        <v>30580</v>
      </c>
      <c r="D1680" s="126" t="s">
        <v>30584</v>
      </c>
      <c r="E1680" s="127" t="s">
        <v>33784</v>
      </c>
    </row>
    <row r="1681" spans="1:5" ht="13.15" x14ac:dyDescent="0.25">
      <c r="A1681" s="126">
        <v>39277</v>
      </c>
      <c r="B1681" s="126" t="s">
        <v>33785</v>
      </c>
      <c r="C1681" s="126" t="s">
        <v>30580</v>
      </c>
      <c r="D1681" s="126" t="s">
        <v>30584</v>
      </c>
      <c r="E1681" s="127" t="s">
        <v>33786</v>
      </c>
    </row>
    <row r="1682" spans="1:5" ht="13.15" x14ac:dyDescent="0.25">
      <c r="A1682" s="126">
        <v>12034</v>
      </c>
      <c r="B1682" s="126" t="s">
        <v>33787</v>
      </c>
      <c r="C1682" s="126" t="s">
        <v>30580</v>
      </c>
      <c r="D1682" s="126" t="s">
        <v>30584</v>
      </c>
      <c r="E1682" s="127" t="s">
        <v>32457</v>
      </c>
    </row>
    <row r="1683" spans="1:5" ht="13.15" x14ac:dyDescent="0.25">
      <c r="A1683" s="126">
        <v>39879</v>
      </c>
      <c r="B1683" s="126" t="s">
        <v>33788</v>
      </c>
      <c r="C1683" s="126" t="s">
        <v>30580</v>
      </c>
      <c r="D1683" s="126" t="s">
        <v>30592</v>
      </c>
      <c r="E1683" s="127" t="s">
        <v>33789</v>
      </c>
    </row>
    <row r="1684" spans="1:5" ht="13.15" x14ac:dyDescent="0.25">
      <c r="A1684" s="126">
        <v>39880</v>
      </c>
      <c r="B1684" s="126" t="s">
        <v>33790</v>
      </c>
      <c r="C1684" s="126" t="s">
        <v>30580</v>
      </c>
      <c r="D1684" s="126" t="s">
        <v>30592</v>
      </c>
      <c r="E1684" s="127" t="s">
        <v>33791</v>
      </c>
    </row>
    <row r="1685" spans="1:5" ht="13.15" x14ac:dyDescent="0.25">
      <c r="A1685" s="126">
        <v>39881</v>
      </c>
      <c r="B1685" s="126" t="s">
        <v>33792</v>
      </c>
      <c r="C1685" s="126" t="s">
        <v>30580</v>
      </c>
      <c r="D1685" s="126" t="s">
        <v>30592</v>
      </c>
      <c r="E1685" s="127" t="s">
        <v>33793</v>
      </c>
    </row>
    <row r="1686" spans="1:5" ht="13.15" x14ac:dyDescent="0.25">
      <c r="A1686" s="126">
        <v>39882</v>
      </c>
      <c r="B1686" s="126" t="s">
        <v>33794</v>
      </c>
      <c r="C1686" s="126" t="s">
        <v>30580</v>
      </c>
      <c r="D1686" s="126" t="s">
        <v>30592</v>
      </c>
      <c r="E1686" s="127" t="s">
        <v>33795</v>
      </c>
    </row>
    <row r="1687" spans="1:5" ht="13.15" x14ac:dyDescent="0.25">
      <c r="A1687" s="126">
        <v>39883</v>
      </c>
      <c r="B1687" s="126" t="s">
        <v>33796</v>
      </c>
      <c r="C1687" s="126" t="s">
        <v>30580</v>
      </c>
      <c r="D1687" s="126" t="s">
        <v>30592</v>
      </c>
      <c r="E1687" s="127" t="s">
        <v>33797</v>
      </c>
    </row>
    <row r="1688" spans="1:5" ht="13.15" x14ac:dyDescent="0.25">
      <c r="A1688" s="126">
        <v>39884</v>
      </c>
      <c r="B1688" s="126" t="s">
        <v>33798</v>
      </c>
      <c r="C1688" s="126" t="s">
        <v>30580</v>
      </c>
      <c r="D1688" s="126" t="s">
        <v>30592</v>
      </c>
      <c r="E1688" s="127" t="s">
        <v>33799</v>
      </c>
    </row>
    <row r="1689" spans="1:5" ht="13.15" x14ac:dyDescent="0.25">
      <c r="A1689" s="126">
        <v>39885</v>
      </c>
      <c r="B1689" s="126" t="s">
        <v>33800</v>
      </c>
      <c r="C1689" s="126" t="s">
        <v>30580</v>
      </c>
      <c r="D1689" s="126" t="s">
        <v>30592</v>
      </c>
      <c r="E1689" s="127" t="s">
        <v>33801</v>
      </c>
    </row>
    <row r="1690" spans="1:5" ht="13.15" x14ac:dyDescent="0.25">
      <c r="A1690" s="126">
        <v>1777</v>
      </c>
      <c r="B1690" s="126" t="s">
        <v>33802</v>
      </c>
      <c r="C1690" s="126" t="s">
        <v>30580</v>
      </c>
      <c r="D1690" s="126" t="s">
        <v>30592</v>
      </c>
      <c r="E1690" s="127" t="s">
        <v>33803</v>
      </c>
    </row>
    <row r="1691" spans="1:5" ht="13.15" x14ac:dyDescent="0.25">
      <c r="A1691" s="126">
        <v>1819</v>
      </c>
      <c r="B1691" s="126" t="s">
        <v>33804</v>
      </c>
      <c r="C1691" s="126" t="s">
        <v>30580</v>
      </c>
      <c r="D1691" s="126" t="s">
        <v>30592</v>
      </c>
      <c r="E1691" s="127" t="s">
        <v>33805</v>
      </c>
    </row>
    <row r="1692" spans="1:5" ht="13.15" x14ac:dyDescent="0.25">
      <c r="A1692" s="126">
        <v>1775</v>
      </c>
      <c r="B1692" s="126" t="s">
        <v>33806</v>
      </c>
      <c r="C1692" s="126" t="s">
        <v>30580</v>
      </c>
      <c r="D1692" s="126" t="s">
        <v>30592</v>
      </c>
      <c r="E1692" s="127" t="s">
        <v>31648</v>
      </c>
    </row>
    <row r="1693" spans="1:5" ht="13.15" x14ac:dyDescent="0.25">
      <c r="A1693" s="126">
        <v>1776</v>
      </c>
      <c r="B1693" s="126" t="s">
        <v>33807</v>
      </c>
      <c r="C1693" s="126" t="s">
        <v>30580</v>
      </c>
      <c r="D1693" s="126" t="s">
        <v>30592</v>
      </c>
      <c r="E1693" s="127" t="s">
        <v>33808</v>
      </c>
    </row>
    <row r="1694" spans="1:5" ht="13.15" x14ac:dyDescent="0.25">
      <c r="A1694" s="126">
        <v>1778</v>
      </c>
      <c r="B1694" s="126" t="s">
        <v>33809</v>
      </c>
      <c r="C1694" s="126" t="s">
        <v>30580</v>
      </c>
      <c r="D1694" s="126" t="s">
        <v>30592</v>
      </c>
      <c r="E1694" s="127" t="s">
        <v>33810</v>
      </c>
    </row>
    <row r="1695" spans="1:5" ht="13.15" x14ac:dyDescent="0.25">
      <c r="A1695" s="126">
        <v>1818</v>
      </c>
      <c r="B1695" s="126" t="s">
        <v>33811</v>
      </c>
      <c r="C1695" s="126" t="s">
        <v>30580</v>
      </c>
      <c r="D1695" s="126" t="s">
        <v>30592</v>
      </c>
      <c r="E1695" s="127" t="s">
        <v>33812</v>
      </c>
    </row>
    <row r="1696" spans="1:5" ht="13.15" x14ac:dyDescent="0.25">
      <c r="A1696" s="126">
        <v>1820</v>
      </c>
      <c r="B1696" s="126" t="s">
        <v>33813</v>
      </c>
      <c r="C1696" s="126" t="s">
        <v>30580</v>
      </c>
      <c r="D1696" s="126" t="s">
        <v>30592</v>
      </c>
      <c r="E1696" s="127" t="s">
        <v>33814</v>
      </c>
    </row>
    <row r="1697" spans="1:5" ht="13.15" x14ac:dyDescent="0.25">
      <c r="A1697" s="126">
        <v>1779</v>
      </c>
      <c r="B1697" s="126" t="s">
        <v>33815</v>
      </c>
      <c r="C1697" s="126" t="s">
        <v>30580</v>
      </c>
      <c r="D1697" s="126" t="s">
        <v>30592</v>
      </c>
      <c r="E1697" s="127" t="s">
        <v>33816</v>
      </c>
    </row>
    <row r="1698" spans="1:5" ht="13.15" x14ac:dyDescent="0.25">
      <c r="A1698" s="126">
        <v>1780</v>
      </c>
      <c r="B1698" s="126" t="s">
        <v>33817</v>
      </c>
      <c r="C1698" s="126" t="s">
        <v>30580</v>
      </c>
      <c r="D1698" s="126" t="s">
        <v>30592</v>
      </c>
      <c r="E1698" s="127" t="s">
        <v>33818</v>
      </c>
    </row>
    <row r="1699" spans="1:5" ht="13.15" x14ac:dyDescent="0.25">
      <c r="A1699" s="126">
        <v>1783</v>
      </c>
      <c r="B1699" s="126" t="s">
        <v>33819</v>
      </c>
      <c r="C1699" s="126" t="s">
        <v>30580</v>
      </c>
      <c r="D1699" s="126" t="s">
        <v>30592</v>
      </c>
      <c r="E1699" s="127" t="s">
        <v>33820</v>
      </c>
    </row>
    <row r="1700" spans="1:5" ht="13.15" x14ac:dyDescent="0.25">
      <c r="A1700" s="126">
        <v>1782</v>
      </c>
      <c r="B1700" s="126" t="s">
        <v>33821</v>
      </c>
      <c r="C1700" s="126" t="s">
        <v>30580</v>
      </c>
      <c r="D1700" s="126" t="s">
        <v>30592</v>
      </c>
      <c r="E1700" s="127" t="s">
        <v>33822</v>
      </c>
    </row>
    <row r="1701" spans="1:5" ht="13.15" x14ac:dyDescent="0.25">
      <c r="A1701" s="126">
        <v>1817</v>
      </c>
      <c r="B1701" s="126" t="s">
        <v>33823</v>
      </c>
      <c r="C1701" s="126" t="s">
        <v>30580</v>
      </c>
      <c r="D1701" s="126" t="s">
        <v>30592</v>
      </c>
      <c r="E1701" s="127" t="s">
        <v>33824</v>
      </c>
    </row>
    <row r="1702" spans="1:5" ht="13.15" x14ac:dyDescent="0.25">
      <c r="A1702" s="126">
        <v>1781</v>
      </c>
      <c r="B1702" s="126" t="s">
        <v>33825</v>
      </c>
      <c r="C1702" s="126" t="s">
        <v>30580</v>
      </c>
      <c r="D1702" s="126" t="s">
        <v>30592</v>
      </c>
      <c r="E1702" s="127" t="s">
        <v>33826</v>
      </c>
    </row>
    <row r="1703" spans="1:5" ht="13.15" x14ac:dyDescent="0.25">
      <c r="A1703" s="126">
        <v>1784</v>
      </c>
      <c r="B1703" s="126" t="s">
        <v>33827</v>
      </c>
      <c r="C1703" s="126" t="s">
        <v>30580</v>
      </c>
      <c r="D1703" s="126" t="s">
        <v>30592</v>
      </c>
      <c r="E1703" s="127" t="s">
        <v>33828</v>
      </c>
    </row>
    <row r="1704" spans="1:5" ht="13.15" x14ac:dyDescent="0.25">
      <c r="A1704" s="126">
        <v>1810</v>
      </c>
      <c r="B1704" s="126" t="s">
        <v>33829</v>
      </c>
      <c r="C1704" s="126" t="s">
        <v>30580</v>
      </c>
      <c r="D1704" s="126" t="s">
        <v>30592</v>
      </c>
      <c r="E1704" s="127" t="s">
        <v>33830</v>
      </c>
    </row>
    <row r="1705" spans="1:5" ht="13.15" x14ac:dyDescent="0.25">
      <c r="A1705" s="126">
        <v>1811</v>
      </c>
      <c r="B1705" s="126" t="s">
        <v>33831</v>
      </c>
      <c r="C1705" s="126" t="s">
        <v>30580</v>
      </c>
      <c r="D1705" s="126" t="s">
        <v>30592</v>
      </c>
      <c r="E1705" s="127" t="s">
        <v>33832</v>
      </c>
    </row>
    <row r="1706" spans="1:5" ht="13.15" x14ac:dyDescent="0.25">
      <c r="A1706" s="126">
        <v>1812</v>
      </c>
      <c r="B1706" s="126" t="s">
        <v>33833</v>
      </c>
      <c r="C1706" s="126" t="s">
        <v>30580</v>
      </c>
      <c r="D1706" s="126" t="s">
        <v>30592</v>
      </c>
      <c r="E1706" s="127" t="s">
        <v>33834</v>
      </c>
    </row>
    <row r="1707" spans="1:5" ht="13.15" x14ac:dyDescent="0.25">
      <c r="A1707" s="126">
        <v>40386</v>
      </c>
      <c r="B1707" s="126" t="s">
        <v>33835</v>
      </c>
      <c r="C1707" s="126" t="s">
        <v>30580</v>
      </c>
      <c r="D1707" s="126" t="s">
        <v>30592</v>
      </c>
      <c r="E1707" s="127" t="s">
        <v>33836</v>
      </c>
    </row>
    <row r="1708" spans="1:5" ht="13.15" x14ac:dyDescent="0.25">
      <c r="A1708" s="126">
        <v>40384</v>
      </c>
      <c r="B1708" s="126" t="s">
        <v>33837</v>
      </c>
      <c r="C1708" s="126" t="s">
        <v>30580</v>
      </c>
      <c r="D1708" s="126" t="s">
        <v>30592</v>
      </c>
      <c r="E1708" s="127" t="s">
        <v>33838</v>
      </c>
    </row>
    <row r="1709" spans="1:5" ht="13.15" x14ac:dyDescent="0.25">
      <c r="A1709" s="126">
        <v>40379</v>
      </c>
      <c r="B1709" s="126" t="s">
        <v>33839</v>
      </c>
      <c r="C1709" s="126" t="s">
        <v>30580</v>
      </c>
      <c r="D1709" s="126" t="s">
        <v>30592</v>
      </c>
      <c r="E1709" s="127" t="s">
        <v>33840</v>
      </c>
    </row>
    <row r="1710" spans="1:5" ht="13.15" x14ac:dyDescent="0.25">
      <c r="A1710" s="126">
        <v>40423</v>
      </c>
      <c r="B1710" s="126" t="s">
        <v>33841</v>
      </c>
      <c r="C1710" s="126" t="s">
        <v>30580</v>
      </c>
      <c r="D1710" s="126" t="s">
        <v>30592</v>
      </c>
      <c r="E1710" s="127" t="s">
        <v>33842</v>
      </c>
    </row>
    <row r="1711" spans="1:5" ht="13.15" x14ac:dyDescent="0.25">
      <c r="A1711" s="126">
        <v>40389</v>
      </c>
      <c r="B1711" s="126" t="s">
        <v>33843</v>
      </c>
      <c r="C1711" s="126" t="s">
        <v>30580</v>
      </c>
      <c r="D1711" s="126" t="s">
        <v>30592</v>
      </c>
      <c r="E1711" s="127" t="s">
        <v>33844</v>
      </c>
    </row>
    <row r="1712" spans="1:5" ht="13.15" x14ac:dyDescent="0.25">
      <c r="A1712" s="126">
        <v>40388</v>
      </c>
      <c r="B1712" s="126" t="s">
        <v>33845</v>
      </c>
      <c r="C1712" s="126" t="s">
        <v>30580</v>
      </c>
      <c r="D1712" s="126" t="s">
        <v>30592</v>
      </c>
      <c r="E1712" s="127" t="s">
        <v>33846</v>
      </c>
    </row>
    <row r="1713" spans="1:5" ht="13.15" x14ac:dyDescent="0.25">
      <c r="A1713" s="126">
        <v>40381</v>
      </c>
      <c r="B1713" s="126" t="s">
        <v>33847</v>
      </c>
      <c r="C1713" s="126" t="s">
        <v>30580</v>
      </c>
      <c r="D1713" s="126" t="s">
        <v>30592</v>
      </c>
      <c r="E1713" s="127" t="s">
        <v>33848</v>
      </c>
    </row>
    <row r="1714" spans="1:5" ht="13.15" x14ac:dyDescent="0.25">
      <c r="A1714" s="126">
        <v>40391</v>
      </c>
      <c r="B1714" s="126" t="s">
        <v>33849</v>
      </c>
      <c r="C1714" s="126" t="s">
        <v>30580</v>
      </c>
      <c r="D1714" s="126" t="s">
        <v>30592</v>
      </c>
      <c r="E1714" s="127" t="s">
        <v>33850</v>
      </c>
    </row>
    <row r="1715" spans="1:5" ht="13.15" x14ac:dyDescent="0.25">
      <c r="A1715" s="126">
        <v>40414</v>
      </c>
      <c r="B1715" s="126" t="s">
        <v>33851</v>
      </c>
      <c r="C1715" s="126" t="s">
        <v>30580</v>
      </c>
      <c r="D1715" s="126" t="s">
        <v>30592</v>
      </c>
      <c r="E1715" s="127" t="s">
        <v>33852</v>
      </c>
    </row>
    <row r="1716" spans="1:5" ht="13.15" x14ac:dyDescent="0.25">
      <c r="A1716" s="126">
        <v>40416</v>
      </c>
      <c r="B1716" s="126" t="s">
        <v>33853</v>
      </c>
      <c r="C1716" s="126" t="s">
        <v>30580</v>
      </c>
      <c r="D1716" s="126" t="s">
        <v>30592</v>
      </c>
      <c r="E1716" s="127" t="s">
        <v>33854</v>
      </c>
    </row>
    <row r="1717" spans="1:5" ht="13.15" x14ac:dyDescent="0.25">
      <c r="A1717" s="126">
        <v>40418</v>
      </c>
      <c r="B1717" s="126" t="s">
        <v>33855</v>
      </c>
      <c r="C1717" s="126" t="s">
        <v>30580</v>
      </c>
      <c r="D1717" s="126" t="s">
        <v>30592</v>
      </c>
      <c r="E1717" s="127" t="s">
        <v>33856</v>
      </c>
    </row>
    <row r="1718" spans="1:5" ht="13.15" x14ac:dyDescent="0.25">
      <c r="A1718" s="126">
        <v>2609</v>
      </c>
      <c r="B1718" s="126" t="s">
        <v>33857</v>
      </c>
      <c r="C1718" s="126" t="s">
        <v>30580</v>
      </c>
      <c r="D1718" s="126" t="s">
        <v>30592</v>
      </c>
      <c r="E1718" s="127" t="s">
        <v>31804</v>
      </c>
    </row>
    <row r="1719" spans="1:5" ht="13.15" x14ac:dyDescent="0.25">
      <c r="A1719" s="126">
        <v>2634</v>
      </c>
      <c r="B1719" s="126" t="s">
        <v>33858</v>
      </c>
      <c r="C1719" s="126" t="s">
        <v>30580</v>
      </c>
      <c r="D1719" s="126" t="s">
        <v>30592</v>
      </c>
      <c r="E1719" s="127" t="s">
        <v>33859</v>
      </c>
    </row>
    <row r="1720" spans="1:5" ht="13.15" x14ac:dyDescent="0.25">
      <c r="A1720" s="126">
        <v>2611</v>
      </c>
      <c r="B1720" s="126" t="s">
        <v>33860</v>
      </c>
      <c r="C1720" s="126" t="s">
        <v>30580</v>
      </c>
      <c r="D1720" s="126" t="s">
        <v>30592</v>
      </c>
      <c r="E1720" s="127" t="s">
        <v>33861</v>
      </c>
    </row>
    <row r="1721" spans="1:5" ht="13.15" x14ac:dyDescent="0.25">
      <c r="A1721" s="126">
        <v>34359</v>
      </c>
      <c r="B1721" s="126" t="s">
        <v>33862</v>
      </c>
      <c r="C1721" s="126" t="s">
        <v>30580</v>
      </c>
      <c r="D1721" s="126" t="s">
        <v>30592</v>
      </c>
      <c r="E1721" s="127" t="s">
        <v>33863</v>
      </c>
    </row>
    <row r="1722" spans="1:5" ht="13.15" x14ac:dyDescent="0.25">
      <c r="A1722" s="126">
        <v>1789</v>
      </c>
      <c r="B1722" s="126" t="s">
        <v>33864</v>
      </c>
      <c r="C1722" s="126" t="s">
        <v>30580</v>
      </c>
      <c r="D1722" s="126" t="s">
        <v>30592</v>
      </c>
      <c r="E1722" s="127" t="s">
        <v>33865</v>
      </c>
    </row>
    <row r="1723" spans="1:5" ht="13.15" x14ac:dyDescent="0.25">
      <c r="A1723" s="126">
        <v>1788</v>
      </c>
      <c r="B1723" s="126" t="s">
        <v>33866</v>
      </c>
      <c r="C1723" s="126" t="s">
        <v>30580</v>
      </c>
      <c r="D1723" s="126" t="s">
        <v>30592</v>
      </c>
      <c r="E1723" s="127" t="s">
        <v>33867</v>
      </c>
    </row>
    <row r="1724" spans="1:5" ht="13.15" x14ac:dyDescent="0.25">
      <c r="A1724" s="126">
        <v>1786</v>
      </c>
      <c r="B1724" s="126" t="s">
        <v>33868</v>
      </c>
      <c r="C1724" s="126" t="s">
        <v>30580</v>
      </c>
      <c r="D1724" s="126" t="s">
        <v>30592</v>
      </c>
      <c r="E1724" s="127" t="s">
        <v>31881</v>
      </c>
    </row>
    <row r="1725" spans="1:5" ht="13.15" x14ac:dyDescent="0.25">
      <c r="A1725" s="126">
        <v>1787</v>
      </c>
      <c r="B1725" s="126" t="s">
        <v>33869</v>
      </c>
      <c r="C1725" s="126" t="s">
        <v>30580</v>
      </c>
      <c r="D1725" s="126" t="s">
        <v>30592</v>
      </c>
      <c r="E1725" s="127" t="s">
        <v>33870</v>
      </c>
    </row>
    <row r="1726" spans="1:5" ht="13.15" x14ac:dyDescent="0.25">
      <c r="A1726" s="126">
        <v>1791</v>
      </c>
      <c r="B1726" s="126" t="s">
        <v>33871</v>
      </c>
      <c r="C1726" s="126" t="s">
        <v>30580</v>
      </c>
      <c r="D1726" s="126" t="s">
        <v>30592</v>
      </c>
      <c r="E1726" s="127" t="s">
        <v>33872</v>
      </c>
    </row>
    <row r="1727" spans="1:5" ht="13.15" x14ac:dyDescent="0.25">
      <c r="A1727" s="126">
        <v>1790</v>
      </c>
      <c r="B1727" s="126" t="s">
        <v>33873</v>
      </c>
      <c r="C1727" s="126" t="s">
        <v>30580</v>
      </c>
      <c r="D1727" s="126" t="s">
        <v>30592</v>
      </c>
      <c r="E1727" s="127" t="s">
        <v>33874</v>
      </c>
    </row>
    <row r="1728" spans="1:5" ht="13.15" x14ac:dyDescent="0.25">
      <c r="A1728" s="126">
        <v>1813</v>
      </c>
      <c r="B1728" s="126" t="s">
        <v>33875</v>
      </c>
      <c r="C1728" s="126" t="s">
        <v>30580</v>
      </c>
      <c r="D1728" s="126" t="s">
        <v>30592</v>
      </c>
      <c r="E1728" s="127" t="s">
        <v>33876</v>
      </c>
    </row>
    <row r="1729" spans="1:5" ht="13.15" x14ac:dyDescent="0.25">
      <c r="A1729" s="126">
        <v>1792</v>
      </c>
      <c r="B1729" s="126" t="s">
        <v>33877</v>
      </c>
      <c r="C1729" s="126" t="s">
        <v>30580</v>
      </c>
      <c r="D1729" s="126" t="s">
        <v>30592</v>
      </c>
      <c r="E1729" s="127" t="s">
        <v>33878</v>
      </c>
    </row>
    <row r="1730" spans="1:5" ht="13.15" x14ac:dyDescent="0.25">
      <c r="A1730" s="126">
        <v>1793</v>
      </c>
      <c r="B1730" s="126" t="s">
        <v>33879</v>
      </c>
      <c r="C1730" s="126" t="s">
        <v>30580</v>
      </c>
      <c r="D1730" s="126" t="s">
        <v>30592</v>
      </c>
      <c r="E1730" s="127" t="s">
        <v>33880</v>
      </c>
    </row>
    <row r="1731" spans="1:5" ht="13.15" x14ac:dyDescent="0.25">
      <c r="A1731" s="126">
        <v>1809</v>
      </c>
      <c r="B1731" s="126" t="s">
        <v>33881</v>
      </c>
      <c r="C1731" s="126" t="s">
        <v>30580</v>
      </c>
      <c r="D1731" s="126" t="s">
        <v>30592</v>
      </c>
      <c r="E1731" s="127" t="s">
        <v>33882</v>
      </c>
    </row>
    <row r="1732" spans="1:5" ht="13.15" x14ac:dyDescent="0.25">
      <c r="A1732" s="126">
        <v>1814</v>
      </c>
      <c r="B1732" s="126" t="s">
        <v>33883</v>
      </c>
      <c r="C1732" s="126" t="s">
        <v>30580</v>
      </c>
      <c r="D1732" s="126" t="s">
        <v>30592</v>
      </c>
      <c r="E1732" s="127" t="s">
        <v>33884</v>
      </c>
    </row>
    <row r="1733" spans="1:5" ht="13.15" x14ac:dyDescent="0.25">
      <c r="A1733" s="126">
        <v>1803</v>
      </c>
      <c r="B1733" s="126" t="s">
        <v>33885</v>
      </c>
      <c r="C1733" s="126" t="s">
        <v>30580</v>
      </c>
      <c r="D1733" s="126" t="s">
        <v>30592</v>
      </c>
      <c r="E1733" s="127" t="s">
        <v>33886</v>
      </c>
    </row>
    <row r="1734" spans="1:5" ht="13.15" x14ac:dyDescent="0.25">
      <c r="A1734" s="126">
        <v>1805</v>
      </c>
      <c r="B1734" s="126" t="s">
        <v>33887</v>
      </c>
      <c r="C1734" s="126" t="s">
        <v>30580</v>
      </c>
      <c r="D1734" s="126" t="s">
        <v>30592</v>
      </c>
      <c r="E1734" s="127" t="s">
        <v>33888</v>
      </c>
    </row>
    <row r="1735" spans="1:5" ht="13.15" x14ac:dyDescent="0.25">
      <c r="A1735" s="126">
        <v>1821</v>
      </c>
      <c r="B1735" s="126" t="s">
        <v>33889</v>
      </c>
      <c r="C1735" s="126" t="s">
        <v>30580</v>
      </c>
      <c r="D1735" s="126" t="s">
        <v>30592</v>
      </c>
      <c r="E1735" s="127" t="s">
        <v>33890</v>
      </c>
    </row>
    <row r="1736" spans="1:5" ht="13.15" x14ac:dyDescent="0.25">
      <c r="A1736" s="126">
        <v>1806</v>
      </c>
      <c r="B1736" s="126" t="s">
        <v>33891</v>
      </c>
      <c r="C1736" s="126" t="s">
        <v>30580</v>
      </c>
      <c r="D1736" s="126" t="s">
        <v>30592</v>
      </c>
      <c r="E1736" s="127" t="s">
        <v>33892</v>
      </c>
    </row>
    <row r="1737" spans="1:5" ht="13.15" x14ac:dyDescent="0.25">
      <c r="A1737" s="126">
        <v>1804</v>
      </c>
      <c r="B1737" s="126" t="s">
        <v>33893</v>
      </c>
      <c r="C1737" s="126" t="s">
        <v>30580</v>
      </c>
      <c r="D1737" s="126" t="s">
        <v>30592</v>
      </c>
      <c r="E1737" s="127" t="s">
        <v>33894</v>
      </c>
    </row>
    <row r="1738" spans="1:5" ht="13.15" x14ac:dyDescent="0.25">
      <c r="A1738" s="126">
        <v>1807</v>
      </c>
      <c r="B1738" s="126" t="s">
        <v>33895</v>
      </c>
      <c r="C1738" s="126" t="s">
        <v>30580</v>
      </c>
      <c r="D1738" s="126" t="s">
        <v>30592</v>
      </c>
      <c r="E1738" s="127" t="s">
        <v>33896</v>
      </c>
    </row>
    <row r="1739" spans="1:5" ht="13.15" x14ac:dyDescent="0.25">
      <c r="A1739" s="126">
        <v>1808</v>
      </c>
      <c r="B1739" s="126" t="s">
        <v>33897</v>
      </c>
      <c r="C1739" s="126" t="s">
        <v>30580</v>
      </c>
      <c r="D1739" s="126" t="s">
        <v>30592</v>
      </c>
      <c r="E1739" s="127" t="s">
        <v>33898</v>
      </c>
    </row>
    <row r="1740" spans="1:5" ht="13.15" x14ac:dyDescent="0.25">
      <c r="A1740" s="126">
        <v>1797</v>
      </c>
      <c r="B1740" s="126" t="s">
        <v>33899</v>
      </c>
      <c r="C1740" s="126" t="s">
        <v>30580</v>
      </c>
      <c r="D1740" s="126" t="s">
        <v>30592</v>
      </c>
      <c r="E1740" s="127" t="s">
        <v>33900</v>
      </c>
    </row>
    <row r="1741" spans="1:5" ht="13.15" x14ac:dyDescent="0.25">
      <c r="A1741" s="126">
        <v>1796</v>
      </c>
      <c r="B1741" s="126" t="s">
        <v>33901</v>
      </c>
      <c r="C1741" s="126" t="s">
        <v>30580</v>
      </c>
      <c r="D1741" s="126" t="s">
        <v>30592</v>
      </c>
      <c r="E1741" s="127" t="s">
        <v>33902</v>
      </c>
    </row>
    <row r="1742" spans="1:5" ht="13.15" x14ac:dyDescent="0.25">
      <c r="A1742" s="126">
        <v>1794</v>
      </c>
      <c r="B1742" s="126" t="s">
        <v>33903</v>
      </c>
      <c r="C1742" s="126" t="s">
        <v>30580</v>
      </c>
      <c r="D1742" s="126" t="s">
        <v>30592</v>
      </c>
      <c r="E1742" s="127" t="s">
        <v>33904</v>
      </c>
    </row>
    <row r="1743" spans="1:5" ht="13.15" x14ac:dyDescent="0.25">
      <c r="A1743" s="126">
        <v>1816</v>
      </c>
      <c r="B1743" s="126" t="s">
        <v>33905</v>
      </c>
      <c r="C1743" s="126" t="s">
        <v>30580</v>
      </c>
      <c r="D1743" s="126" t="s">
        <v>30592</v>
      </c>
      <c r="E1743" s="127" t="s">
        <v>33906</v>
      </c>
    </row>
    <row r="1744" spans="1:5" ht="13.15" x14ac:dyDescent="0.25">
      <c r="A1744" s="126">
        <v>1815</v>
      </c>
      <c r="B1744" s="126" t="s">
        <v>33907</v>
      </c>
      <c r="C1744" s="126" t="s">
        <v>30580</v>
      </c>
      <c r="D1744" s="126" t="s">
        <v>30592</v>
      </c>
      <c r="E1744" s="127" t="s">
        <v>33908</v>
      </c>
    </row>
    <row r="1745" spans="1:5" ht="13.15" x14ac:dyDescent="0.25">
      <c r="A1745" s="126">
        <v>1798</v>
      </c>
      <c r="B1745" s="126" t="s">
        <v>33909</v>
      </c>
      <c r="C1745" s="126" t="s">
        <v>30580</v>
      </c>
      <c r="D1745" s="126" t="s">
        <v>30592</v>
      </c>
      <c r="E1745" s="127" t="s">
        <v>33910</v>
      </c>
    </row>
    <row r="1746" spans="1:5" ht="13.15" x14ac:dyDescent="0.25">
      <c r="A1746" s="126">
        <v>1795</v>
      </c>
      <c r="B1746" s="126" t="s">
        <v>33911</v>
      </c>
      <c r="C1746" s="126" t="s">
        <v>30580</v>
      </c>
      <c r="D1746" s="126" t="s">
        <v>30592</v>
      </c>
      <c r="E1746" s="127" t="s">
        <v>33912</v>
      </c>
    </row>
    <row r="1747" spans="1:5" ht="13.15" x14ac:dyDescent="0.25">
      <c r="A1747" s="126">
        <v>1799</v>
      </c>
      <c r="B1747" s="126" t="s">
        <v>33913</v>
      </c>
      <c r="C1747" s="126" t="s">
        <v>30580</v>
      </c>
      <c r="D1747" s="126" t="s">
        <v>30592</v>
      </c>
      <c r="E1747" s="127" t="s">
        <v>33914</v>
      </c>
    </row>
    <row r="1748" spans="1:5" ht="13.15" x14ac:dyDescent="0.25">
      <c r="A1748" s="126">
        <v>1800</v>
      </c>
      <c r="B1748" s="126" t="s">
        <v>33915</v>
      </c>
      <c r="C1748" s="126" t="s">
        <v>30580</v>
      </c>
      <c r="D1748" s="126" t="s">
        <v>30592</v>
      </c>
      <c r="E1748" s="127" t="s">
        <v>33916</v>
      </c>
    </row>
    <row r="1749" spans="1:5" ht="13.15" x14ac:dyDescent="0.25">
      <c r="A1749" s="126">
        <v>1802</v>
      </c>
      <c r="B1749" s="126" t="s">
        <v>33917</v>
      </c>
      <c r="C1749" s="126" t="s">
        <v>30580</v>
      </c>
      <c r="D1749" s="126" t="s">
        <v>30592</v>
      </c>
      <c r="E1749" s="127" t="s">
        <v>33918</v>
      </c>
    </row>
    <row r="1750" spans="1:5" ht="13.15" x14ac:dyDescent="0.25">
      <c r="A1750" s="126">
        <v>40385</v>
      </c>
      <c r="B1750" s="126" t="s">
        <v>33919</v>
      </c>
      <c r="C1750" s="126" t="s">
        <v>30580</v>
      </c>
      <c r="D1750" s="126" t="s">
        <v>30592</v>
      </c>
      <c r="E1750" s="127" t="s">
        <v>33836</v>
      </c>
    </row>
    <row r="1751" spans="1:5" ht="13.15" x14ac:dyDescent="0.25">
      <c r="A1751" s="126">
        <v>40383</v>
      </c>
      <c r="B1751" s="126" t="s">
        <v>33920</v>
      </c>
      <c r="C1751" s="126" t="s">
        <v>30580</v>
      </c>
      <c r="D1751" s="126" t="s">
        <v>30592</v>
      </c>
      <c r="E1751" s="127" t="s">
        <v>33838</v>
      </c>
    </row>
    <row r="1752" spans="1:5" ht="13.15" x14ac:dyDescent="0.25">
      <c r="A1752" s="126">
        <v>40378</v>
      </c>
      <c r="B1752" s="126" t="s">
        <v>33921</v>
      </c>
      <c r="C1752" s="126" t="s">
        <v>30580</v>
      </c>
      <c r="D1752" s="126" t="s">
        <v>30592</v>
      </c>
      <c r="E1752" s="127" t="s">
        <v>33840</v>
      </c>
    </row>
    <row r="1753" spans="1:5" ht="13.15" x14ac:dyDescent="0.25">
      <c r="A1753" s="126">
        <v>40382</v>
      </c>
      <c r="B1753" s="126" t="s">
        <v>33922</v>
      </c>
      <c r="C1753" s="126" t="s">
        <v>30580</v>
      </c>
      <c r="D1753" s="126" t="s">
        <v>30592</v>
      </c>
      <c r="E1753" s="127" t="s">
        <v>33842</v>
      </c>
    </row>
    <row r="1754" spans="1:5" ht="13.15" x14ac:dyDescent="0.25">
      <c r="A1754" s="126">
        <v>40422</v>
      </c>
      <c r="B1754" s="126" t="s">
        <v>33923</v>
      </c>
      <c r="C1754" s="126" t="s">
        <v>30580</v>
      </c>
      <c r="D1754" s="126" t="s">
        <v>30592</v>
      </c>
      <c r="E1754" s="127" t="s">
        <v>33924</v>
      </c>
    </row>
    <row r="1755" spans="1:5" ht="13.15" x14ac:dyDescent="0.25">
      <c r="A1755" s="126">
        <v>40387</v>
      </c>
      <c r="B1755" s="126" t="s">
        <v>33925</v>
      </c>
      <c r="C1755" s="126" t="s">
        <v>30580</v>
      </c>
      <c r="D1755" s="126" t="s">
        <v>30592</v>
      </c>
      <c r="E1755" s="127" t="s">
        <v>33926</v>
      </c>
    </row>
    <row r="1756" spans="1:5" ht="13.15" x14ac:dyDescent="0.25">
      <c r="A1756" s="126">
        <v>40380</v>
      </c>
      <c r="B1756" s="126" t="s">
        <v>33927</v>
      </c>
      <c r="C1756" s="126" t="s">
        <v>30580</v>
      </c>
      <c r="D1756" s="126" t="s">
        <v>30592</v>
      </c>
      <c r="E1756" s="127" t="s">
        <v>33848</v>
      </c>
    </row>
    <row r="1757" spans="1:5" ht="13.15" x14ac:dyDescent="0.25">
      <c r="A1757" s="126">
        <v>40390</v>
      </c>
      <c r="B1757" s="126" t="s">
        <v>33928</v>
      </c>
      <c r="C1757" s="126" t="s">
        <v>30580</v>
      </c>
      <c r="D1757" s="126" t="s">
        <v>30592</v>
      </c>
      <c r="E1757" s="127" t="s">
        <v>33929</v>
      </c>
    </row>
    <row r="1758" spans="1:5" ht="13.15" x14ac:dyDescent="0.25">
      <c r="A1758" s="126">
        <v>40413</v>
      </c>
      <c r="B1758" s="126" t="s">
        <v>33930</v>
      </c>
      <c r="C1758" s="126" t="s">
        <v>30580</v>
      </c>
      <c r="D1758" s="126" t="s">
        <v>30592</v>
      </c>
      <c r="E1758" s="127" t="s">
        <v>33931</v>
      </c>
    </row>
    <row r="1759" spans="1:5" ht="13.15" x14ac:dyDescent="0.25">
      <c r="A1759" s="126">
        <v>40415</v>
      </c>
      <c r="B1759" s="126" t="s">
        <v>33932</v>
      </c>
      <c r="C1759" s="126" t="s">
        <v>30580</v>
      </c>
      <c r="D1759" s="126" t="s">
        <v>30592</v>
      </c>
      <c r="E1759" s="127" t="s">
        <v>33933</v>
      </c>
    </row>
    <row r="1760" spans="1:5" ht="13.15" x14ac:dyDescent="0.25">
      <c r="A1760" s="126">
        <v>40417</v>
      </c>
      <c r="B1760" s="126" t="s">
        <v>33934</v>
      </c>
      <c r="C1760" s="126" t="s">
        <v>30580</v>
      </c>
      <c r="D1760" s="126" t="s">
        <v>30592</v>
      </c>
      <c r="E1760" s="127" t="s">
        <v>33935</v>
      </c>
    </row>
    <row r="1761" spans="1:5" ht="13.15" x14ac:dyDescent="0.25">
      <c r="A1761" s="126">
        <v>39271</v>
      </c>
      <c r="B1761" s="126" t="s">
        <v>33936</v>
      </c>
      <c r="C1761" s="126" t="s">
        <v>30580</v>
      </c>
      <c r="D1761" s="126" t="s">
        <v>30584</v>
      </c>
      <c r="E1761" s="127" t="s">
        <v>30652</v>
      </c>
    </row>
    <row r="1762" spans="1:5" ht="13.15" x14ac:dyDescent="0.25">
      <c r="A1762" s="126">
        <v>39273</v>
      </c>
      <c r="B1762" s="126" t="s">
        <v>33937</v>
      </c>
      <c r="C1762" s="126" t="s">
        <v>30580</v>
      </c>
      <c r="D1762" s="126" t="s">
        <v>30584</v>
      </c>
      <c r="E1762" s="127" t="s">
        <v>33938</v>
      </c>
    </row>
    <row r="1763" spans="1:5" ht="13.15" x14ac:dyDescent="0.25">
      <c r="A1763" s="126">
        <v>39272</v>
      </c>
      <c r="B1763" s="126" t="s">
        <v>33939</v>
      </c>
      <c r="C1763" s="126" t="s">
        <v>30580</v>
      </c>
      <c r="D1763" s="126" t="s">
        <v>30584</v>
      </c>
      <c r="E1763" s="127" t="s">
        <v>31277</v>
      </c>
    </row>
    <row r="1764" spans="1:5" ht="13.15" x14ac:dyDescent="0.25">
      <c r="A1764" s="126">
        <v>1875</v>
      </c>
      <c r="B1764" s="126" t="s">
        <v>33940</v>
      </c>
      <c r="C1764" s="126" t="s">
        <v>30580</v>
      </c>
      <c r="D1764" s="126" t="s">
        <v>30584</v>
      </c>
      <c r="E1764" s="127" t="s">
        <v>33941</v>
      </c>
    </row>
    <row r="1765" spans="1:5" ht="13.15" x14ac:dyDescent="0.25">
      <c r="A1765" s="126">
        <v>1874</v>
      </c>
      <c r="B1765" s="126" t="s">
        <v>33942</v>
      </c>
      <c r="C1765" s="126" t="s">
        <v>30580</v>
      </c>
      <c r="D1765" s="126" t="s">
        <v>30584</v>
      </c>
      <c r="E1765" s="127" t="s">
        <v>33943</v>
      </c>
    </row>
    <row r="1766" spans="1:5" ht="13.15" x14ac:dyDescent="0.25">
      <c r="A1766" s="126">
        <v>1870</v>
      </c>
      <c r="B1766" s="126" t="s">
        <v>33944</v>
      </c>
      <c r="C1766" s="126" t="s">
        <v>30580</v>
      </c>
      <c r="D1766" s="126" t="s">
        <v>30581</v>
      </c>
      <c r="E1766" s="127" t="s">
        <v>31269</v>
      </c>
    </row>
    <row r="1767" spans="1:5" ht="13.15" x14ac:dyDescent="0.25">
      <c r="A1767" s="126">
        <v>1884</v>
      </c>
      <c r="B1767" s="126" t="s">
        <v>33945</v>
      </c>
      <c r="C1767" s="126" t="s">
        <v>30580</v>
      </c>
      <c r="D1767" s="126" t="s">
        <v>30584</v>
      </c>
      <c r="E1767" s="127" t="s">
        <v>33946</v>
      </c>
    </row>
    <row r="1768" spans="1:5" ht="13.15" x14ac:dyDescent="0.25">
      <c r="A1768" s="126">
        <v>1887</v>
      </c>
      <c r="B1768" s="126" t="s">
        <v>33947</v>
      </c>
      <c r="C1768" s="126" t="s">
        <v>30580</v>
      </c>
      <c r="D1768" s="126" t="s">
        <v>30584</v>
      </c>
      <c r="E1768" s="127" t="s">
        <v>33948</v>
      </c>
    </row>
    <row r="1769" spans="1:5" ht="13.15" x14ac:dyDescent="0.25">
      <c r="A1769" s="126">
        <v>1876</v>
      </c>
      <c r="B1769" s="126" t="s">
        <v>33949</v>
      </c>
      <c r="C1769" s="126" t="s">
        <v>30580</v>
      </c>
      <c r="D1769" s="126" t="s">
        <v>30584</v>
      </c>
      <c r="E1769" s="127" t="s">
        <v>33950</v>
      </c>
    </row>
    <row r="1770" spans="1:5" ht="13.15" x14ac:dyDescent="0.25">
      <c r="A1770" s="126">
        <v>1879</v>
      </c>
      <c r="B1770" s="126" t="s">
        <v>33951</v>
      </c>
      <c r="C1770" s="126" t="s">
        <v>30580</v>
      </c>
      <c r="D1770" s="126" t="s">
        <v>30584</v>
      </c>
      <c r="E1770" s="127" t="s">
        <v>33952</v>
      </c>
    </row>
    <row r="1771" spans="1:5" ht="13.15" x14ac:dyDescent="0.25">
      <c r="A1771" s="126">
        <v>1877</v>
      </c>
      <c r="B1771" s="126" t="s">
        <v>33953</v>
      </c>
      <c r="C1771" s="126" t="s">
        <v>30580</v>
      </c>
      <c r="D1771" s="126" t="s">
        <v>30584</v>
      </c>
      <c r="E1771" s="127" t="s">
        <v>33954</v>
      </c>
    </row>
    <row r="1772" spans="1:5" ht="13.15" x14ac:dyDescent="0.25">
      <c r="A1772" s="126">
        <v>1878</v>
      </c>
      <c r="B1772" s="126" t="s">
        <v>33955</v>
      </c>
      <c r="C1772" s="126" t="s">
        <v>30580</v>
      </c>
      <c r="D1772" s="126" t="s">
        <v>30584</v>
      </c>
      <c r="E1772" s="127" t="s">
        <v>30803</v>
      </c>
    </row>
    <row r="1773" spans="1:5" ht="13.15" x14ac:dyDescent="0.25">
      <c r="A1773" s="126">
        <v>2621</v>
      </c>
      <c r="B1773" s="126" t="s">
        <v>33956</v>
      </c>
      <c r="C1773" s="126" t="s">
        <v>30580</v>
      </c>
      <c r="D1773" s="126" t="s">
        <v>30592</v>
      </c>
      <c r="E1773" s="127" t="s">
        <v>33957</v>
      </c>
    </row>
    <row r="1774" spans="1:5" ht="13.15" x14ac:dyDescent="0.25">
      <c r="A1774" s="126">
        <v>2616</v>
      </c>
      <c r="B1774" s="126" t="s">
        <v>33958</v>
      </c>
      <c r="C1774" s="126" t="s">
        <v>30580</v>
      </c>
      <c r="D1774" s="126" t="s">
        <v>30592</v>
      </c>
      <c r="E1774" s="127" t="s">
        <v>33959</v>
      </c>
    </row>
    <row r="1775" spans="1:5" ht="13.15" x14ac:dyDescent="0.25">
      <c r="A1775" s="126">
        <v>2633</v>
      </c>
      <c r="B1775" s="126" t="s">
        <v>33960</v>
      </c>
      <c r="C1775" s="126" t="s">
        <v>30580</v>
      </c>
      <c r="D1775" s="126" t="s">
        <v>30592</v>
      </c>
      <c r="E1775" s="127" t="s">
        <v>33961</v>
      </c>
    </row>
    <row r="1776" spans="1:5" ht="13.15" x14ac:dyDescent="0.25">
      <c r="A1776" s="126">
        <v>2617</v>
      </c>
      <c r="B1776" s="126" t="s">
        <v>33962</v>
      </c>
      <c r="C1776" s="126" t="s">
        <v>30580</v>
      </c>
      <c r="D1776" s="126" t="s">
        <v>30592</v>
      </c>
      <c r="E1776" s="127" t="s">
        <v>33963</v>
      </c>
    </row>
    <row r="1777" spans="1:5" ht="13.15" x14ac:dyDescent="0.25">
      <c r="A1777" s="126">
        <v>2618</v>
      </c>
      <c r="B1777" s="126" t="s">
        <v>33964</v>
      </c>
      <c r="C1777" s="126" t="s">
        <v>30580</v>
      </c>
      <c r="D1777" s="126" t="s">
        <v>30592</v>
      </c>
      <c r="E1777" s="127" t="s">
        <v>31648</v>
      </c>
    </row>
    <row r="1778" spans="1:5" ht="13.15" x14ac:dyDescent="0.25">
      <c r="A1778" s="126">
        <v>2632</v>
      </c>
      <c r="B1778" s="126" t="s">
        <v>33965</v>
      </c>
      <c r="C1778" s="126" t="s">
        <v>30580</v>
      </c>
      <c r="D1778" s="126" t="s">
        <v>30592</v>
      </c>
      <c r="E1778" s="127" t="s">
        <v>33966</v>
      </c>
    </row>
    <row r="1779" spans="1:5" ht="13.15" x14ac:dyDescent="0.25">
      <c r="A1779" s="126">
        <v>2631</v>
      </c>
      <c r="B1779" s="126" t="s">
        <v>33967</v>
      </c>
      <c r="C1779" s="126" t="s">
        <v>30580</v>
      </c>
      <c r="D1779" s="126" t="s">
        <v>30592</v>
      </c>
      <c r="E1779" s="127" t="s">
        <v>33968</v>
      </c>
    </row>
    <row r="1780" spans="1:5" ht="13.15" x14ac:dyDescent="0.25">
      <c r="A1780" s="126">
        <v>2619</v>
      </c>
      <c r="B1780" s="126" t="s">
        <v>33969</v>
      </c>
      <c r="C1780" s="126" t="s">
        <v>30580</v>
      </c>
      <c r="D1780" s="126" t="s">
        <v>30592</v>
      </c>
      <c r="E1780" s="127" t="s">
        <v>33970</v>
      </c>
    </row>
    <row r="1781" spans="1:5" ht="13.15" x14ac:dyDescent="0.25">
      <c r="A1781" s="126">
        <v>2620</v>
      </c>
      <c r="B1781" s="126" t="s">
        <v>33971</v>
      </c>
      <c r="C1781" s="126" t="s">
        <v>30580</v>
      </c>
      <c r="D1781" s="126" t="s">
        <v>30592</v>
      </c>
      <c r="E1781" s="127" t="s">
        <v>33972</v>
      </c>
    </row>
    <row r="1782" spans="1:5" ht="13.15" x14ac:dyDescent="0.25">
      <c r="A1782" s="126">
        <v>44472</v>
      </c>
      <c r="B1782" s="126" t="s">
        <v>33973</v>
      </c>
      <c r="C1782" s="126" t="s">
        <v>30580</v>
      </c>
      <c r="D1782" s="126" t="s">
        <v>30592</v>
      </c>
      <c r="E1782" s="127" t="s">
        <v>33974</v>
      </c>
    </row>
    <row r="1783" spans="1:5" ht="13.15" x14ac:dyDescent="0.25">
      <c r="A1783" s="126">
        <v>38369</v>
      </c>
      <c r="B1783" s="126" t="s">
        <v>33975</v>
      </c>
      <c r="C1783" s="126" t="s">
        <v>30580</v>
      </c>
      <c r="D1783" s="126" t="s">
        <v>30584</v>
      </c>
      <c r="E1783" s="127" t="s">
        <v>33976</v>
      </c>
    </row>
    <row r="1784" spans="1:5" ht="13.15" x14ac:dyDescent="0.25">
      <c r="A1784" s="126">
        <v>38370</v>
      </c>
      <c r="B1784" s="126" t="s">
        <v>33977</v>
      </c>
      <c r="C1784" s="126" t="s">
        <v>30580</v>
      </c>
      <c r="D1784" s="126" t="s">
        <v>30584</v>
      </c>
      <c r="E1784" s="127" t="s">
        <v>33976</v>
      </c>
    </row>
    <row r="1785" spans="1:5" ht="13.15" x14ac:dyDescent="0.25">
      <c r="A1785" s="126">
        <v>38372</v>
      </c>
      <c r="B1785" s="126" t="s">
        <v>33978</v>
      </c>
      <c r="C1785" s="126" t="s">
        <v>30580</v>
      </c>
      <c r="D1785" s="126" t="s">
        <v>30584</v>
      </c>
      <c r="E1785" s="127" t="s">
        <v>33979</v>
      </c>
    </row>
    <row r="1786" spans="1:5" ht="13.15" x14ac:dyDescent="0.25">
      <c r="A1786" s="126">
        <v>2357</v>
      </c>
      <c r="B1786" s="126" t="s">
        <v>33980</v>
      </c>
      <c r="C1786" s="126" t="s">
        <v>30924</v>
      </c>
      <c r="D1786" s="126" t="s">
        <v>30584</v>
      </c>
      <c r="E1786" s="127" t="s">
        <v>32808</v>
      </c>
    </row>
    <row r="1787" spans="1:5" ht="13.15" x14ac:dyDescent="0.25">
      <c r="A1787" s="126">
        <v>40806</v>
      </c>
      <c r="B1787" s="126" t="s">
        <v>33981</v>
      </c>
      <c r="C1787" s="126" t="s">
        <v>30927</v>
      </c>
      <c r="D1787" s="126" t="s">
        <v>30584</v>
      </c>
      <c r="E1787" s="127" t="s">
        <v>33982</v>
      </c>
    </row>
    <row r="1788" spans="1:5" ht="13.15" x14ac:dyDescent="0.25">
      <c r="A1788" s="126">
        <v>2355</v>
      </c>
      <c r="B1788" s="126" t="s">
        <v>33983</v>
      </c>
      <c r="C1788" s="126" t="s">
        <v>30924</v>
      </c>
      <c r="D1788" s="126" t="s">
        <v>30584</v>
      </c>
      <c r="E1788" s="127" t="s">
        <v>33984</v>
      </c>
    </row>
    <row r="1789" spans="1:5" ht="13.15" x14ac:dyDescent="0.25">
      <c r="A1789" s="126">
        <v>40805</v>
      </c>
      <c r="B1789" s="126" t="s">
        <v>33985</v>
      </c>
      <c r="C1789" s="126" t="s">
        <v>30927</v>
      </c>
      <c r="D1789" s="126" t="s">
        <v>30584</v>
      </c>
      <c r="E1789" s="127" t="s">
        <v>33986</v>
      </c>
    </row>
    <row r="1790" spans="1:5" ht="13.15" x14ac:dyDescent="0.25">
      <c r="A1790" s="126">
        <v>2358</v>
      </c>
      <c r="B1790" s="126" t="s">
        <v>33987</v>
      </c>
      <c r="C1790" s="126" t="s">
        <v>30924</v>
      </c>
      <c r="D1790" s="126" t="s">
        <v>30584</v>
      </c>
      <c r="E1790" s="127" t="s">
        <v>32289</v>
      </c>
    </row>
    <row r="1791" spans="1:5" ht="13.15" x14ac:dyDescent="0.25">
      <c r="A1791" s="126">
        <v>40807</v>
      </c>
      <c r="B1791" s="126" t="s">
        <v>33988</v>
      </c>
      <c r="C1791" s="126" t="s">
        <v>30927</v>
      </c>
      <c r="D1791" s="126" t="s">
        <v>30584</v>
      </c>
      <c r="E1791" s="127" t="s">
        <v>33989</v>
      </c>
    </row>
    <row r="1792" spans="1:5" ht="13.15" x14ac:dyDescent="0.25">
      <c r="A1792" s="126">
        <v>2359</v>
      </c>
      <c r="B1792" s="126" t="s">
        <v>33990</v>
      </c>
      <c r="C1792" s="126" t="s">
        <v>30924</v>
      </c>
      <c r="D1792" s="126" t="s">
        <v>30584</v>
      </c>
      <c r="E1792" s="127" t="s">
        <v>33991</v>
      </c>
    </row>
    <row r="1793" spans="1:5" ht="13.15" x14ac:dyDescent="0.25">
      <c r="A1793" s="126">
        <v>40808</v>
      </c>
      <c r="B1793" s="126" t="s">
        <v>33992</v>
      </c>
      <c r="C1793" s="126" t="s">
        <v>30927</v>
      </c>
      <c r="D1793" s="126" t="s">
        <v>30584</v>
      </c>
      <c r="E1793" s="127" t="s">
        <v>33993</v>
      </c>
    </row>
    <row r="1794" spans="1:5" ht="13.15" x14ac:dyDescent="0.25">
      <c r="A1794" s="126">
        <v>44330</v>
      </c>
      <c r="B1794" s="126" t="s">
        <v>33994</v>
      </c>
      <c r="C1794" s="126" t="s">
        <v>30703</v>
      </c>
      <c r="D1794" s="126" t="s">
        <v>30584</v>
      </c>
      <c r="E1794" s="127" t="s">
        <v>33995</v>
      </c>
    </row>
    <row r="1795" spans="1:5" ht="13.15" x14ac:dyDescent="0.25">
      <c r="A1795" s="126">
        <v>43144</v>
      </c>
      <c r="B1795" s="126" t="s">
        <v>33996</v>
      </c>
      <c r="C1795" s="126" t="s">
        <v>30700</v>
      </c>
      <c r="D1795" s="126" t="s">
        <v>30584</v>
      </c>
      <c r="E1795" s="127" t="s">
        <v>33216</v>
      </c>
    </row>
    <row r="1796" spans="1:5" ht="13.15" x14ac:dyDescent="0.25">
      <c r="A1796" s="126">
        <v>39397</v>
      </c>
      <c r="B1796" s="126" t="s">
        <v>33997</v>
      </c>
      <c r="C1796" s="126" t="s">
        <v>30703</v>
      </c>
      <c r="D1796" s="126" t="s">
        <v>30584</v>
      </c>
      <c r="E1796" s="127" t="s">
        <v>33998</v>
      </c>
    </row>
    <row r="1797" spans="1:5" ht="13.15" x14ac:dyDescent="0.25">
      <c r="A1797" s="126">
        <v>2692</v>
      </c>
      <c r="B1797" s="126" t="s">
        <v>33999</v>
      </c>
      <c r="C1797" s="126" t="s">
        <v>30703</v>
      </c>
      <c r="D1797" s="126" t="s">
        <v>30584</v>
      </c>
      <c r="E1797" s="127" t="s">
        <v>34000</v>
      </c>
    </row>
    <row r="1798" spans="1:5" ht="13.15" x14ac:dyDescent="0.25">
      <c r="A1798" s="126">
        <v>44329</v>
      </c>
      <c r="B1798" s="126" t="s">
        <v>34001</v>
      </c>
      <c r="C1798" s="126" t="s">
        <v>30703</v>
      </c>
      <c r="D1798" s="126" t="s">
        <v>30584</v>
      </c>
      <c r="E1798" s="127" t="s">
        <v>31011</v>
      </c>
    </row>
    <row r="1799" spans="1:5" ht="13.15" x14ac:dyDescent="0.25">
      <c r="A1799" s="126">
        <v>5318</v>
      </c>
      <c r="B1799" s="126" t="s">
        <v>34002</v>
      </c>
      <c r="C1799" s="126" t="s">
        <v>30703</v>
      </c>
      <c r="D1799" s="126" t="s">
        <v>30581</v>
      </c>
      <c r="E1799" s="127" t="s">
        <v>34003</v>
      </c>
    </row>
    <row r="1800" spans="1:5" ht="13.15" x14ac:dyDescent="0.25">
      <c r="A1800" s="126">
        <v>5330</v>
      </c>
      <c r="B1800" s="126" t="s">
        <v>34004</v>
      </c>
      <c r="C1800" s="126" t="s">
        <v>30703</v>
      </c>
      <c r="D1800" s="126" t="s">
        <v>30584</v>
      </c>
      <c r="E1800" s="127" t="s">
        <v>34005</v>
      </c>
    </row>
    <row r="1801" spans="1:5" ht="13.15" x14ac:dyDescent="0.25">
      <c r="A1801" s="126">
        <v>44532</v>
      </c>
      <c r="B1801" s="126" t="s">
        <v>34006</v>
      </c>
      <c r="C1801" s="126" t="s">
        <v>30580</v>
      </c>
      <c r="D1801" s="126" t="s">
        <v>30584</v>
      </c>
      <c r="E1801" s="127" t="s">
        <v>34007</v>
      </c>
    </row>
    <row r="1802" spans="1:5" ht="13.15" x14ac:dyDescent="0.25">
      <c r="A1802" s="126">
        <v>44531</v>
      </c>
      <c r="B1802" s="126" t="s">
        <v>34008</v>
      </c>
      <c r="C1802" s="126" t="s">
        <v>30580</v>
      </c>
      <c r="D1802" s="126" t="s">
        <v>30584</v>
      </c>
      <c r="E1802" s="127" t="s">
        <v>34009</v>
      </c>
    </row>
    <row r="1803" spans="1:5" ht="13.15" x14ac:dyDescent="0.25">
      <c r="A1803" s="126">
        <v>38140</v>
      </c>
      <c r="B1803" s="126" t="s">
        <v>34010</v>
      </c>
      <c r="C1803" s="126" t="s">
        <v>30580</v>
      </c>
      <c r="D1803" s="126" t="s">
        <v>30581</v>
      </c>
      <c r="E1803" s="127" t="s">
        <v>34011</v>
      </c>
    </row>
    <row r="1804" spans="1:5" ht="13.15" x14ac:dyDescent="0.25">
      <c r="A1804" s="126">
        <v>13887</v>
      </c>
      <c r="B1804" s="126" t="s">
        <v>34012</v>
      </c>
      <c r="C1804" s="126" t="s">
        <v>30580</v>
      </c>
      <c r="D1804" s="126" t="s">
        <v>30584</v>
      </c>
      <c r="E1804" s="127" t="s">
        <v>34013</v>
      </c>
    </row>
    <row r="1805" spans="1:5" ht="13.15" x14ac:dyDescent="0.25">
      <c r="A1805" s="126">
        <v>44495</v>
      </c>
      <c r="B1805" s="126" t="s">
        <v>34014</v>
      </c>
      <c r="C1805" s="126" t="s">
        <v>30580</v>
      </c>
      <c r="D1805" s="126" t="s">
        <v>30584</v>
      </c>
      <c r="E1805" s="127" t="s">
        <v>34015</v>
      </c>
    </row>
    <row r="1806" spans="1:5" ht="13.15" x14ac:dyDescent="0.25">
      <c r="A1806" s="126">
        <v>44533</v>
      </c>
      <c r="B1806" s="126" t="s">
        <v>34016</v>
      </c>
      <c r="C1806" s="126" t="s">
        <v>30580</v>
      </c>
      <c r="D1806" s="126" t="s">
        <v>30584</v>
      </c>
      <c r="E1806" s="127" t="s">
        <v>34017</v>
      </c>
    </row>
    <row r="1807" spans="1:5" ht="13.15" x14ac:dyDescent="0.25">
      <c r="A1807" s="126">
        <v>44534</v>
      </c>
      <c r="B1807" s="126" t="s">
        <v>34018</v>
      </c>
      <c r="C1807" s="126" t="s">
        <v>30580</v>
      </c>
      <c r="D1807" s="126" t="s">
        <v>30584</v>
      </c>
      <c r="E1807" s="127" t="s">
        <v>34019</v>
      </c>
    </row>
    <row r="1808" spans="1:5" ht="13.15" x14ac:dyDescent="0.25">
      <c r="A1808" s="126">
        <v>34544</v>
      </c>
      <c r="B1808" s="126" t="s">
        <v>34020</v>
      </c>
      <c r="C1808" s="126" t="s">
        <v>30580</v>
      </c>
      <c r="D1808" s="126" t="s">
        <v>30584</v>
      </c>
      <c r="E1808" s="127" t="s">
        <v>34021</v>
      </c>
    </row>
    <row r="1809" spans="1:5" ht="13.15" x14ac:dyDescent="0.25">
      <c r="A1809" s="126">
        <v>34729</v>
      </c>
      <c r="B1809" s="126" t="s">
        <v>34022</v>
      </c>
      <c r="C1809" s="126" t="s">
        <v>30580</v>
      </c>
      <c r="D1809" s="126" t="s">
        <v>30584</v>
      </c>
      <c r="E1809" s="127" t="s">
        <v>34023</v>
      </c>
    </row>
    <row r="1810" spans="1:5" ht="13.15" x14ac:dyDescent="0.25">
      <c r="A1810" s="126">
        <v>34734</v>
      </c>
      <c r="B1810" s="126" t="s">
        <v>34024</v>
      </c>
      <c r="C1810" s="126" t="s">
        <v>30580</v>
      </c>
      <c r="D1810" s="126" t="s">
        <v>30584</v>
      </c>
      <c r="E1810" s="127" t="s">
        <v>34025</v>
      </c>
    </row>
    <row r="1811" spans="1:5" ht="13.15" x14ac:dyDescent="0.25">
      <c r="A1811" s="126">
        <v>34738</v>
      </c>
      <c r="B1811" s="126" t="s">
        <v>34026</v>
      </c>
      <c r="C1811" s="126" t="s">
        <v>30580</v>
      </c>
      <c r="D1811" s="126" t="s">
        <v>30584</v>
      </c>
      <c r="E1811" s="127" t="s">
        <v>34027</v>
      </c>
    </row>
    <row r="1812" spans="1:5" ht="13.15" x14ac:dyDescent="0.25">
      <c r="A1812" s="126">
        <v>2391</v>
      </c>
      <c r="B1812" s="126" t="s">
        <v>34028</v>
      </c>
      <c r="C1812" s="126" t="s">
        <v>30580</v>
      </c>
      <c r="D1812" s="126" t="s">
        <v>30584</v>
      </c>
      <c r="E1812" s="127" t="s">
        <v>34029</v>
      </c>
    </row>
    <row r="1813" spans="1:5" ht="13.15" x14ac:dyDescent="0.25">
      <c r="A1813" s="126">
        <v>2374</v>
      </c>
      <c r="B1813" s="126" t="s">
        <v>34030</v>
      </c>
      <c r="C1813" s="126" t="s">
        <v>30580</v>
      </c>
      <c r="D1813" s="126" t="s">
        <v>30584</v>
      </c>
      <c r="E1813" s="127" t="s">
        <v>34031</v>
      </c>
    </row>
    <row r="1814" spans="1:5" ht="13.15" x14ac:dyDescent="0.25">
      <c r="A1814" s="126">
        <v>2377</v>
      </c>
      <c r="B1814" s="126" t="s">
        <v>34032</v>
      </c>
      <c r="C1814" s="126" t="s">
        <v>30580</v>
      </c>
      <c r="D1814" s="126" t="s">
        <v>30584</v>
      </c>
      <c r="E1814" s="127" t="s">
        <v>34033</v>
      </c>
    </row>
    <row r="1815" spans="1:5" ht="13.15" x14ac:dyDescent="0.25">
      <c r="A1815" s="126">
        <v>2393</v>
      </c>
      <c r="B1815" s="126" t="s">
        <v>34034</v>
      </c>
      <c r="C1815" s="126" t="s">
        <v>30580</v>
      </c>
      <c r="D1815" s="126" t="s">
        <v>30584</v>
      </c>
      <c r="E1815" s="127" t="s">
        <v>34035</v>
      </c>
    </row>
    <row r="1816" spans="1:5" ht="13.15" x14ac:dyDescent="0.25">
      <c r="A1816" s="126">
        <v>34705</v>
      </c>
      <c r="B1816" s="126" t="s">
        <v>34036</v>
      </c>
      <c r="C1816" s="126" t="s">
        <v>30580</v>
      </c>
      <c r="D1816" s="126" t="s">
        <v>30584</v>
      </c>
      <c r="E1816" s="127" t="s">
        <v>34037</v>
      </c>
    </row>
    <row r="1817" spans="1:5" ht="13.15" x14ac:dyDescent="0.25">
      <c r="A1817" s="126">
        <v>34707</v>
      </c>
      <c r="B1817" s="126" t="s">
        <v>34038</v>
      </c>
      <c r="C1817" s="126" t="s">
        <v>30580</v>
      </c>
      <c r="D1817" s="126" t="s">
        <v>30584</v>
      </c>
      <c r="E1817" s="127" t="s">
        <v>34039</v>
      </c>
    </row>
    <row r="1818" spans="1:5" ht="13.15" x14ac:dyDescent="0.25">
      <c r="A1818" s="126">
        <v>2378</v>
      </c>
      <c r="B1818" s="126" t="s">
        <v>34040</v>
      </c>
      <c r="C1818" s="126" t="s">
        <v>30580</v>
      </c>
      <c r="D1818" s="126" t="s">
        <v>30584</v>
      </c>
      <c r="E1818" s="127" t="s">
        <v>34041</v>
      </c>
    </row>
    <row r="1819" spans="1:5" ht="13.15" x14ac:dyDescent="0.25">
      <c r="A1819" s="126">
        <v>2379</v>
      </c>
      <c r="B1819" s="126" t="s">
        <v>34042</v>
      </c>
      <c r="C1819" s="126" t="s">
        <v>30580</v>
      </c>
      <c r="D1819" s="126" t="s">
        <v>30584</v>
      </c>
      <c r="E1819" s="127" t="s">
        <v>34041</v>
      </c>
    </row>
    <row r="1820" spans="1:5" ht="13.15" x14ac:dyDescent="0.25">
      <c r="A1820" s="126">
        <v>2376</v>
      </c>
      <c r="B1820" s="126" t="s">
        <v>34043</v>
      </c>
      <c r="C1820" s="126" t="s">
        <v>30580</v>
      </c>
      <c r="D1820" s="126" t="s">
        <v>30584</v>
      </c>
      <c r="E1820" s="127" t="s">
        <v>34044</v>
      </c>
    </row>
    <row r="1821" spans="1:5" ht="13.15" x14ac:dyDescent="0.25">
      <c r="A1821" s="126">
        <v>2394</v>
      </c>
      <c r="B1821" s="126" t="s">
        <v>34045</v>
      </c>
      <c r="C1821" s="126" t="s">
        <v>30580</v>
      </c>
      <c r="D1821" s="126" t="s">
        <v>30584</v>
      </c>
      <c r="E1821" s="127" t="s">
        <v>34046</v>
      </c>
    </row>
    <row r="1822" spans="1:5" ht="13.15" x14ac:dyDescent="0.25">
      <c r="A1822" s="126">
        <v>34686</v>
      </c>
      <c r="B1822" s="126" t="s">
        <v>34047</v>
      </c>
      <c r="C1822" s="126" t="s">
        <v>30580</v>
      </c>
      <c r="D1822" s="126" t="s">
        <v>30584</v>
      </c>
      <c r="E1822" s="127" t="s">
        <v>34048</v>
      </c>
    </row>
    <row r="1823" spans="1:5" ht="13.15" x14ac:dyDescent="0.25">
      <c r="A1823" s="126">
        <v>34616</v>
      </c>
      <c r="B1823" s="126" t="s">
        <v>34049</v>
      </c>
      <c r="C1823" s="126" t="s">
        <v>30580</v>
      </c>
      <c r="D1823" s="126" t="s">
        <v>30584</v>
      </c>
      <c r="E1823" s="127" t="s">
        <v>30811</v>
      </c>
    </row>
    <row r="1824" spans="1:5" ht="13.15" x14ac:dyDescent="0.25">
      <c r="A1824" s="126">
        <v>34623</v>
      </c>
      <c r="B1824" s="126" t="s">
        <v>34050</v>
      </c>
      <c r="C1824" s="126" t="s">
        <v>30580</v>
      </c>
      <c r="D1824" s="126" t="s">
        <v>30584</v>
      </c>
      <c r="E1824" s="127" t="s">
        <v>34051</v>
      </c>
    </row>
    <row r="1825" spans="1:5" ht="13.15" x14ac:dyDescent="0.25">
      <c r="A1825" s="126">
        <v>34628</v>
      </c>
      <c r="B1825" s="126" t="s">
        <v>34052</v>
      </c>
      <c r="C1825" s="126" t="s">
        <v>30580</v>
      </c>
      <c r="D1825" s="126" t="s">
        <v>30584</v>
      </c>
      <c r="E1825" s="127" t="s">
        <v>34053</v>
      </c>
    </row>
    <row r="1826" spans="1:5" ht="13.15" x14ac:dyDescent="0.25">
      <c r="A1826" s="126">
        <v>34653</v>
      </c>
      <c r="B1826" s="126" t="s">
        <v>34054</v>
      </c>
      <c r="C1826" s="126" t="s">
        <v>30580</v>
      </c>
      <c r="D1826" s="126" t="s">
        <v>30584</v>
      </c>
      <c r="E1826" s="127" t="s">
        <v>34055</v>
      </c>
    </row>
    <row r="1827" spans="1:5" ht="13.15" x14ac:dyDescent="0.25">
      <c r="A1827" s="126">
        <v>34688</v>
      </c>
      <c r="B1827" s="126" t="s">
        <v>34056</v>
      </c>
      <c r="C1827" s="126" t="s">
        <v>30580</v>
      </c>
      <c r="D1827" s="126" t="s">
        <v>30584</v>
      </c>
      <c r="E1827" s="127" t="s">
        <v>34057</v>
      </c>
    </row>
    <row r="1828" spans="1:5" ht="13.15" x14ac:dyDescent="0.25">
      <c r="A1828" s="126">
        <v>34709</v>
      </c>
      <c r="B1828" s="126" t="s">
        <v>34058</v>
      </c>
      <c r="C1828" s="126" t="s">
        <v>30580</v>
      </c>
      <c r="D1828" s="126" t="s">
        <v>30584</v>
      </c>
      <c r="E1828" s="127" t="s">
        <v>34059</v>
      </c>
    </row>
    <row r="1829" spans="1:5" ht="13.15" x14ac:dyDescent="0.25">
      <c r="A1829" s="126">
        <v>34714</v>
      </c>
      <c r="B1829" s="126" t="s">
        <v>34060</v>
      </c>
      <c r="C1829" s="126" t="s">
        <v>30580</v>
      </c>
      <c r="D1829" s="126" t="s">
        <v>30584</v>
      </c>
      <c r="E1829" s="127" t="s">
        <v>34061</v>
      </c>
    </row>
    <row r="1830" spans="1:5" ht="13.15" x14ac:dyDescent="0.25">
      <c r="A1830" s="126">
        <v>2388</v>
      </c>
      <c r="B1830" s="126" t="s">
        <v>34062</v>
      </c>
      <c r="C1830" s="126" t="s">
        <v>30580</v>
      </c>
      <c r="D1830" s="126" t="s">
        <v>30584</v>
      </c>
      <c r="E1830" s="127" t="s">
        <v>34063</v>
      </c>
    </row>
    <row r="1831" spans="1:5" ht="13.15" x14ac:dyDescent="0.25">
      <c r="A1831" s="126">
        <v>34606</v>
      </c>
      <c r="B1831" s="126" t="s">
        <v>34064</v>
      </c>
      <c r="C1831" s="126" t="s">
        <v>30580</v>
      </c>
      <c r="D1831" s="126" t="s">
        <v>30584</v>
      </c>
      <c r="E1831" s="127" t="s">
        <v>34065</v>
      </c>
    </row>
    <row r="1832" spans="1:5" ht="13.15" x14ac:dyDescent="0.25">
      <c r="A1832" s="126">
        <v>34689</v>
      </c>
      <c r="B1832" s="126" t="s">
        <v>34066</v>
      </c>
      <c r="C1832" s="126" t="s">
        <v>30580</v>
      </c>
      <c r="D1832" s="126" t="s">
        <v>30584</v>
      </c>
      <c r="E1832" s="127" t="s">
        <v>34067</v>
      </c>
    </row>
    <row r="1833" spans="1:5" ht="13.15" x14ac:dyDescent="0.25">
      <c r="A1833" s="126">
        <v>2370</v>
      </c>
      <c r="B1833" s="126" t="s">
        <v>34068</v>
      </c>
      <c r="C1833" s="126" t="s">
        <v>30580</v>
      </c>
      <c r="D1833" s="126" t="s">
        <v>30581</v>
      </c>
      <c r="E1833" s="127" t="s">
        <v>34069</v>
      </c>
    </row>
    <row r="1834" spans="1:5" ht="13.15" x14ac:dyDescent="0.25">
      <c r="A1834" s="126">
        <v>2386</v>
      </c>
      <c r="B1834" s="126" t="s">
        <v>34070</v>
      </c>
      <c r="C1834" s="126" t="s">
        <v>30580</v>
      </c>
      <c r="D1834" s="126" t="s">
        <v>30584</v>
      </c>
      <c r="E1834" s="127" t="s">
        <v>32914</v>
      </c>
    </row>
    <row r="1835" spans="1:5" ht="13.15" x14ac:dyDescent="0.25">
      <c r="A1835" s="126">
        <v>2392</v>
      </c>
      <c r="B1835" s="126" t="s">
        <v>34071</v>
      </c>
      <c r="C1835" s="126" t="s">
        <v>30580</v>
      </c>
      <c r="D1835" s="126" t="s">
        <v>30584</v>
      </c>
      <c r="E1835" s="127" t="s">
        <v>34072</v>
      </c>
    </row>
    <row r="1836" spans="1:5" ht="13.15" x14ac:dyDescent="0.25">
      <c r="A1836" s="126">
        <v>2373</v>
      </c>
      <c r="B1836" s="126" t="s">
        <v>34073</v>
      </c>
      <c r="C1836" s="126" t="s">
        <v>30580</v>
      </c>
      <c r="D1836" s="126" t="s">
        <v>30584</v>
      </c>
      <c r="E1836" s="127" t="s">
        <v>34074</v>
      </c>
    </row>
    <row r="1837" spans="1:5" ht="13.15" x14ac:dyDescent="0.25">
      <c r="A1837" s="126">
        <v>39465</v>
      </c>
      <c r="B1837" s="126" t="s">
        <v>34075</v>
      </c>
      <c r="C1837" s="126" t="s">
        <v>30580</v>
      </c>
      <c r="D1837" s="126" t="s">
        <v>30584</v>
      </c>
      <c r="E1837" s="127" t="s">
        <v>34076</v>
      </c>
    </row>
    <row r="1838" spans="1:5" ht="13.15" x14ac:dyDescent="0.25">
      <c r="A1838" s="126">
        <v>39466</v>
      </c>
      <c r="B1838" s="126" t="s">
        <v>34077</v>
      </c>
      <c r="C1838" s="126" t="s">
        <v>30580</v>
      </c>
      <c r="D1838" s="126" t="s">
        <v>30584</v>
      </c>
      <c r="E1838" s="127" t="s">
        <v>34078</v>
      </c>
    </row>
    <row r="1839" spans="1:5" ht="13.15" x14ac:dyDescent="0.25">
      <c r="A1839" s="126">
        <v>39467</v>
      </c>
      <c r="B1839" s="126" t="s">
        <v>34079</v>
      </c>
      <c r="C1839" s="126" t="s">
        <v>30580</v>
      </c>
      <c r="D1839" s="126" t="s">
        <v>30584</v>
      </c>
      <c r="E1839" s="127" t="s">
        <v>34080</v>
      </c>
    </row>
    <row r="1840" spans="1:5" ht="13.15" x14ac:dyDescent="0.25">
      <c r="A1840" s="126">
        <v>39468</v>
      </c>
      <c r="B1840" s="126" t="s">
        <v>34081</v>
      </c>
      <c r="C1840" s="126" t="s">
        <v>30580</v>
      </c>
      <c r="D1840" s="126" t="s">
        <v>30584</v>
      </c>
      <c r="E1840" s="127" t="s">
        <v>34082</v>
      </c>
    </row>
    <row r="1841" spans="1:5" ht="13.15" x14ac:dyDescent="0.25">
      <c r="A1841" s="126">
        <v>39469</v>
      </c>
      <c r="B1841" s="126" t="s">
        <v>34083</v>
      </c>
      <c r="C1841" s="126" t="s">
        <v>30580</v>
      </c>
      <c r="D1841" s="126" t="s">
        <v>30584</v>
      </c>
      <c r="E1841" s="127" t="s">
        <v>34084</v>
      </c>
    </row>
    <row r="1842" spans="1:5" ht="13.15" x14ac:dyDescent="0.25">
      <c r="A1842" s="126">
        <v>39470</v>
      </c>
      <c r="B1842" s="126" t="s">
        <v>34085</v>
      </c>
      <c r="C1842" s="126" t="s">
        <v>30580</v>
      </c>
      <c r="D1842" s="126" t="s">
        <v>30584</v>
      </c>
      <c r="E1842" s="127" t="s">
        <v>34086</v>
      </c>
    </row>
    <row r="1843" spans="1:5" ht="13.15" x14ac:dyDescent="0.25">
      <c r="A1843" s="126">
        <v>39471</v>
      </c>
      <c r="B1843" s="126" t="s">
        <v>34087</v>
      </c>
      <c r="C1843" s="126" t="s">
        <v>30580</v>
      </c>
      <c r="D1843" s="126" t="s">
        <v>30584</v>
      </c>
      <c r="E1843" s="127" t="s">
        <v>34088</v>
      </c>
    </row>
    <row r="1844" spans="1:5" ht="13.15" x14ac:dyDescent="0.25">
      <c r="A1844" s="126">
        <v>39472</v>
      </c>
      <c r="B1844" s="126" t="s">
        <v>34089</v>
      </c>
      <c r="C1844" s="126" t="s">
        <v>30580</v>
      </c>
      <c r="D1844" s="126" t="s">
        <v>30584</v>
      </c>
      <c r="E1844" s="127" t="s">
        <v>34090</v>
      </c>
    </row>
    <row r="1845" spans="1:5" ht="13.15" x14ac:dyDescent="0.25">
      <c r="A1845" s="126">
        <v>39473</v>
      </c>
      <c r="B1845" s="126" t="s">
        <v>34091</v>
      </c>
      <c r="C1845" s="126" t="s">
        <v>30580</v>
      </c>
      <c r="D1845" s="126" t="s">
        <v>30584</v>
      </c>
      <c r="E1845" s="127" t="s">
        <v>34092</v>
      </c>
    </row>
    <row r="1846" spans="1:5" ht="13.15" x14ac:dyDescent="0.25">
      <c r="A1846" s="126">
        <v>39474</v>
      </c>
      <c r="B1846" s="126" t="s">
        <v>34093</v>
      </c>
      <c r="C1846" s="126" t="s">
        <v>30580</v>
      </c>
      <c r="D1846" s="126" t="s">
        <v>30584</v>
      </c>
      <c r="E1846" s="127" t="s">
        <v>34094</v>
      </c>
    </row>
    <row r="1847" spans="1:5" ht="13.15" x14ac:dyDescent="0.25">
      <c r="A1847" s="126">
        <v>39475</v>
      </c>
      <c r="B1847" s="126" t="s">
        <v>34095</v>
      </c>
      <c r="C1847" s="126" t="s">
        <v>30580</v>
      </c>
      <c r="D1847" s="126" t="s">
        <v>30584</v>
      </c>
      <c r="E1847" s="127" t="s">
        <v>34096</v>
      </c>
    </row>
    <row r="1848" spans="1:5" ht="13.15" x14ac:dyDescent="0.25">
      <c r="A1848" s="126">
        <v>39476</v>
      </c>
      <c r="B1848" s="126" t="s">
        <v>34097</v>
      </c>
      <c r="C1848" s="126" t="s">
        <v>30580</v>
      </c>
      <c r="D1848" s="126" t="s">
        <v>30584</v>
      </c>
      <c r="E1848" s="127" t="s">
        <v>34098</v>
      </c>
    </row>
    <row r="1849" spans="1:5" ht="13.15" x14ac:dyDescent="0.25">
      <c r="A1849" s="126">
        <v>39477</v>
      </c>
      <c r="B1849" s="126" t="s">
        <v>34099</v>
      </c>
      <c r="C1849" s="126" t="s">
        <v>30580</v>
      </c>
      <c r="D1849" s="126" t="s">
        <v>30584</v>
      </c>
      <c r="E1849" s="127" t="s">
        <v>34100</v>
      </c>
    </row>
    <row r="1850" spans="1:5" ht="13.15" x14ac:dyDescent="0.25">
      <c r="A1850" s="126">
        <v>39478</v>
      </c>
      <c r="B1850" s="126" t="s">
        <v>34101</v>
      </c>
      <c r="C1850" s="126" t="s">
        <v>30580</v>
      </c>
      <c r="D1850" s="126" t="s">
        <v>30584</v>
      </c>
      <c r="E1850" s="127" t="s">
        <v>34102</v>
      </c>
    </row>
    <row r="1851" spans="1:5" ht="13.15" x14ac:dyDescent="0.25">
      <c r="A1851" s="126">
        <v>39479</v>
      </c>
      <c r="B1851" s="126" t="s">
        <v>34103</v>
      </c>
      <c r="C1851" s="126" t="s">
        <v>30580</v>
      </c>
      <c r="D1851" s="126" t="s">
        <v>30584</v>
      </c>
      <c r="E1851" s="127" t="s">
        <v>34104</v>
      </c>
    </row>
    <row r="1852" spans="1:5" ht="13.15" x14ac:dyDescent="0.25">
      <c r="A1852" s="126">
        <v>39480</v>
      </c>
      <c r="B1852" s="126" t="s">
        <v>34105</v>
      </c>
      <c r="C1852" s="126" t="s">
        <v>30580</v>
      </c>
      <c r="D1852" s="126" t="s">
        <v>30584</v>
      </c>
      <c r="E1852" s="127" t="s">
        <v>34106</v>
      </c>
    </row>
    <row r="1853" spans="1:5" ht="13.15" x14ac:dyDescent="0.25">
      <c r="A1853" s="126">
        <v>39459</v>
      </c>
      <c r="B1853" s="126" t="s">
        <v>34107</v>
      </c>
      <c r="C1853" s="126" t="s">
        <v>30580</v>
      </c>
      <c r="D1853" s="126" t="s">
        <v>30584</v>
      </c>
      <c r="E1853" s="127" t="s">
        <v>34108</v>
      </c>
    </row>
    <row r="1854" spans="1:5" ht="13.15" x14ac:dyDescent="0.25">
      <c r="A1854" s="126">
        <v>39445</v>
      </c>
      <c r="B1854" s="126" t="s">
        <v>34109</v>
      </c>
      <c r="C1854" s="126" t="s">
        <v>30580</v>
      </c>
      <c r="D1854" s="126" t="s">
        <v>30584</v>
      </c>
      <c r="E1854" s="127" t="s">
        <v>34110</v>
      </c>
    </row>
    <row r="1855" spans="1:5" ht="13.15" x14ac:dyDescent="0.25">
      <c r="A1855" s="126">
        <v>39446</v>
      </c>
      <c r="B1855" s="126" t="s">
        <v>34111</v>
      </c>
      <c r="C1855" s="126" t="s">
        <v>30580</v>
      </c>
      <c r="D1855" s="126" t="s">
        <v>30584</v>
      </c>
      <c r="E1855" s="127" t="s">
        <v>34112</v>
      </c>
    </row>
    <row r="1856" spans="1:5" ht="13.15" x14ac:dyDescent="0.25">
      <c r="A1856" s="126">
        <v>39447</v>
      </c>
      <c r="B1856" s="126" t="s">
        <v>34113</v>
      </c>
      <c r="C1856" s="126" t="s">
        <v>30580</v>
      </c>
      <c r="D1856" s="126" t="s">
        <v>30584</v>
      </c>
      <c r="E1856" s="127" t="s">
        <v>34114</v>
      </c>
    </row>
    <row r="1857" spans="1:5" ht="13.15" x14ac:dyDescent="0.25">
      <c r="A1857" s="126">
        <v>39448</v>
      </c>
      <c r="B1857" s="126" t="s">
        <v>34115</v>
      </c>
      <c r="C1857" s="126" t="s">
        <v>30580</v>
      </c>
      <c r="D1857" s="126" t="s">
        <v>30584</v>
      </c>
      <c r="E1857" s="127" t="s">
        <v>34116</v>
      </c>
    </row>
    <row r="1858" spans="1:5" ht="13.15" x14ac:dyDescent="0.25">
      <c r="A1858" s="126">
        <v>39450</v>
      </c>
      <c r="B1858" s="126" t="s">
        <v>34117</v>
      </c>
      <c r="C1858" s="126" t="s">
        <v>30580</v>
      </c>
      <c r="D1858" s="126" t="s">
        <v>30584</v>
      </c>
      <c r="E1858" s="127" t="s">
        <v>34118</v>
      </c>
    </row>
    <row r="1859" spans="1:5" ht="13.15" x14ac:dyDescent="0.25">
      <c r="A1859" s="126">
        <v>39451</v>
      </c>
      <c r="B1859" s="126" t="s">
        <v>34119</v>
      </c>
      <c r="C1859" s="126" t="s">
        <v>30580</v>
      </c>
      <c r="D1859" s="126" t="s">
        <v>30584</v>
      </c>
      <c r="E1859" s="127" t="s">
        <v>34120</v>
      </c>
    </row>
    <row r="1860" spans="1:5" ht="13.15" x14ac:dyDescent="0.25">
      <c r="A1860" s="126">
        <v>39452</v>
      </c>
      <c r="B1860" s="126" t="s">
        <v>34121</v>
      </c>
      <c r="C1860" s="126" t="s">
        <v>30580</v>
      </c>
      <c r="D1860" s="126" t="s">
        <v>30584</v>
      </c>
      <c r="E1860" s="127" t="s">
        <v>34122</v>
      </c>
    </row>
    <row r="1861" spans="1:5" ht="13.15" x14ac:dyDescent="0.25">
      <c r="A1861" s="126">
        <v>39523</v>
      </c>
      <c r="B1861" s="126" t="s">
        <v>34123</v>
      </c>
      <c r="C1861" s="126" t="s">
        <v>30580</v>
      </c>
      <c r="D1861" s="126" t="s">
        <v>30584</v>
      </c>
      <c r="E1861" s="127" t="s">
        <v>34124</v>
      </c>
    </row>
    <row r="1862" spans="1:5" ht="13.15" x14ac:dyDescent="0.25">
      <c r="A1862" s="126">
        <v>39449</v>
      </c>
      <c r="B1862" s="126" t="s">
        <v>34125</v>
      </c>
      <c r="C1862" s="126" t="s">
        <v>30580</v>
      </c>
      <c r="D1862" s="126" t="s">
        <v>30584</v>
      </c>
      <c r="E1862" s="127" t="s">
        <v>34126</v>
      </c>
    </row>
    <row r="1863" spans="1:5" ht="13.15" x14ac:dyDescent="0.25">
      <c r="A1863" s="126">
        <v>39455</v>
      </c>
      <c r="B1863" s="126" t="s">
        <v>34127</v>
      </c>
      <c r="C1863" s="126" t="s">
        <v>30580</v>
      </c>
      <c r="D1863" s="126" t="s">
        <v>30584</v>
      </c>
      <c r="E1863" s="127" t="s">
        <v>34128</v>
      </c>
    </row>
    <row r="1864" spans="1:5" ht="13.15" x14ac:dyDescent="0.25">
      <c r="A1864" s="126">
        <v>39456</v>
      </c>
      <c r="B1864" s="126" t="s">
        <v>34129</v>
      </c>
      <c r="C1864" s="126" t="s">
        <v>30580</v>
      </c>
      <c r="D1864" s="126" t="s">
        <v>30584</v>
      </c>
      <c r="E1864" s="127" t="s">
        <v>34130</v>
      </c>
    </row>
    <row r="1865" spans="1:5" ht="13.15" x14ac:dyDescent="0.25">
      <c r="A1865" s="126">
        <v>39457</v>
      </c>
      <c r="B1865" s="126" t="s">
        <v>34131</v>
      </c>
      <c r="C1865" s="126" t="s">
        <v>30580</v>
      </c>
      <c r="D1865" s="126" t="s">
        <v>30584</v>
      </c>
      <c r="E1865" s="127" t="s">
        <v>34132</v>
      </c>
    </row>
    <row r="1866" spans="1:5" ht="13.15" x14ac:dyDescent="0.25">
      <c r="A1866" s="126">
        <v>39458</v>
      </c>
      <c r="B1866" s="126" t="s">
        <v>34133</v>
      </c>
      <c r="C1866" s="126" t="s">
        <v>30580</v>
      </c>
      <c r="D1866" s="126" t="s">
        <v>30584</v>
      </c>
      <c r="E1866" s="127" t="s">
        <v>34134</v>
      </c>
    </row>
    <row r="1867" spans="1:5" ht="13.15" x14ac:dyDescent="0.25">
      <c r="A1867" s="126">
        <v>39464</v>
      </c>
      <c r="B1867" s="126" t="s">
        <v>34135</v>
      </c>
      <c r="C1867" s="126" t="s">
        <v>30580</v>
      </c>
      <c r="D1867" s="126" t="s">
        <v>30584</v>
      </c>
      <c r="E1867" s="127" t="s">
        <v>34136</v>
      </c>
    </row>
    <row r="1868" spans="1:5" ht="13.15" x14ac:dyDescent="0.25">
      <c r="A1868" s="126">
        <v>39460</v>
      </c>
      <c r="B1868" s="126" t="s">
        <v>34137</v>
      </c>
      <c r="C1868" s="126" t="s">
        <v>30580</v>
      </c>
      <c r="D1868" s="126" t="s">
        <v>30584</v>
      </c>
      <c r="E1868" s="127" t="s">
        <v>34138</v>
      </c>
    </row>
    <row r="1869" spans="1:5" ht="13.15" x14ac:dyDescent="0.25">
      <c r="A1869" s="126">
        <v>39461</v>
      </c>
      <c r="B1869" s="126" t="s">
        <v>34139</v>
      </c>
      <c r="C1869" s="126" t="s">
        <v>30580</v>
      </c>
      <c r="D1869" s="126" t="s">
        <v>30584</v>
      </c>
      <c r="E1869" s="127" t="s">
        <v>34140</v>
      </c>
    </row>
    <row r="1870" spans="1:5" ht="13.15" x14ac:dyDescent="0.25">
      <c r="A1870" s="126">
        <v>39462</v>
      </c>
      <c r="B1870" s="126" t="s">
        <v>34141</v>
      </c>
      <c r="C1870" s="126" t="s">
        <v>30580</v>
      </c>
      <c r="D1870" s="126" t="s">
        <v>30584</v>
      </c>
      <c r="E1870" s="127" t="s">
        <v>34142</v>
      </c>
    </row>
    <row r="1871" spans="1:5" ht="13.15" x14ac:dyDescent="0.25">
      <c r="A1871" s="126">
        <v>39463</v>
      </c>
      <c r="B1871" s="126" t="s">
        <v>34143</v>
      </c>
      <c r="C1871" s="126" t="s">
        <v>30580</v>
      </c>
      <c r="D1871" s="126" t="s">
        <v>30584</v>
      </c>
      <c r="E1871" s="127" t="s">
        <v>34144</v>
      </c>
    </row>
    <row r="1872" spans="1:5" ht="13.15" x14ac:dyDescent="0.25">
      <c r="A1872" s="126">
        <v>26039</v>
      </c>
      <c r="B1872" s="126" t="s">
        <v>34145</v>
      </c>
      <c r="C1872" s="126" t="s">
        <v>30580</v>
      </c>
      <c r="D1872" s="126" t="s">
        <v>30592</v>
      </c>
      <c r="E1872" s="127" t="s">
        <v>34146</v>
      </c>
    </row>
    <row r="1873" spans="1:5" ht="13.15" x14ac:dyDescent="0.25">
      <c r="A1873" s="126">
        <v>2401</v>
      </c>
      <c r="B1873" s="126" t="s">
        <v>34147</v>
      </c>
      <c r="C1873" s="126" t="s">
        <v>30580</v>
      </c>
      <c r="D1873" s="126" t="s">
        <v>30592</v>
      </c>
      <c r="E1873" s="127" t="s">
        <v>34148</v>
      </c>
    </row>
    <row r="1874" spans="1:5" ht="13.15" x14ac:dyDescent="0.25">
      <c r="A1874" s="126">
        <v>38870</v>
      </c>
      <c r="B1874" s="126" t="s">
        <v>34149</v>
      </c>
      <c r="C1874" s="126" t="s">
        <v>30580</v>
      </c>
      <c r="D1874" s="126" t="s">
        <v>30592</v>
      </c>
      <c r="E1874" s="127" t="s">
        <v>33514</v>
      </c>
    </row>
    <row r="1875" spans="1:5" ht="13.15" x14ac:dyDescent="0.25">
      <c r="A1875" s="126">
        <v>38869</v>
      </c>
      <c r="B1875" s="126" t="s">
        <v>34150</v>
      </c>
      <c r="C1875" s="126" t="s">
        <v>30580</v>
      </c>
      <c r="D1875" s="126" t="s">
        <v>30592</v>
      </c>
      <c r="E1875" s="127" t="s">
        <v>34151</v>
      </c>
    </row>
    <row r="1876" spans="1:5" ht="13.15" x14ac:dyDescent="0.25">
      <c r="A1876" s="126">
        <v>38872</v>
      </c>
      <c r="B1876" s="126" t="s">
        <v>34152</v>
      </c>
      <c r="C1876" s="126" t="s">
        <v>30580</v>
      </c>
      <c r="D1876" s="126" t="s">
        <v>30592</v>
      </c>
      <c r="E1876" s="127" t="s">
        <v>34153</v>
      </c>
    </row>
    <row r="1877" spans="1:5" ht="13.15" x14ac:dyDescent="0.25">
      <c r="A1877" s="126">
        <v>38871</v>
      </c>
      <c r="B1877" s="126" t="s">
        <v>34154</v>
      </c>
      <c r="C1877" s="126" t="s">
        <v>30580</v>
      </c>
      <c r="D1877" s="126" t="s">
        <v>30592</v>
      </c>
      <c r="E1877" s="127" t="s">
        <v>34155</v>
      </c>
    </row>
    <row r="1878" spans="1:5" ht="13.15" x14ac:dyDescent="0.25">
      <c r="A1878" s="126">
        <v>39283</v>
      </c>
      <c r="B1878" s="126" t="s">
        <v>34156</v>
      </c>
      <c r="C1878" s="126" t="s">
        <v>30580</v>
      </c>
      <c r="D1878" s="126" t="s">
        <v>30592</v>
      </c>
      <c r="E1878" s="127" t="s">
        <v>34157</v>
      </c>
    </row>
    <row r="1879" spans="1:5" ht="13.15" x14ac:dyDescent="0.25">
      <c r="A1879" s="126">
        <v>39284</v>
      </c>
      <c r="B1879" s="126" t="s">
        <v>34158</v>
      </c>
      <c r="C1879" s="126" t="s">
        <v>30580</v>
      </c>
      <c r="D1879" s="126" t="s">
        <v>30592</v>
      </c>
      <c r="E1879" s="127" t="s">
        <v>34159</v>
      </c>
    </row>
    <row r="1880" spans="1:5" ht="13.15" x14ac:dyDescent="0.25">
      <c r="A1880" s="126">
        <v>39285</v>
      </c>
      <c r="B1880" s="126" t="s">
        <v>34160</v>
      </c>
      <c r="C1880" s="126" t="s">
        <v>30580</v>
      </c>
      <c r="D1880" s="126" t="s">
        <v>30592</v>
      </c>
      <c r="E1880" s="127" t="s">
        <v>34161</v>
      </c>
    </row>
    <row r="1881" spans="1:5" ht="13.15" x14ac:dyDescent="0.25">
      <c r="A1881" s="126">
        <v>39286</v>
      </c>
      <c r="B1881" s="126" t="s">
        <v>34162</v>
      </c>
      <c r="C1881" s="126" t="s">
        <v>30580</v>
      </c>
      <c r="D1881" s="126" t="s">
        <v>30592</v>
      </c>
      <c r="E1881" s="127" t="s">
        <v>34163</v>
      </c>
    </row>
    <row r="1882" spans="1:5" ht="13.15" x14ac:dyDescent="0.25">
      <c r="A1882" s="126">
        <v>39287</v>
      </c>
      <c r="B1882" s="126" t="s">
        <v>34164</v>
      </c>
      <c r="C1882" s="126" t="s">
        <v>30580</v>
      </c>
      <c r="D1882" s="126" t="s">
        <v>30592</v>
      </c>
      <c r="E1882" s="127" t="s">
        <v>34165</v>
      </c>
    </row>
    <row r="1883" spans="1:5" ht="13.15" x14ac:dyDescent="0.25">
      <c r="A1883" s="126">
        <v>39288</v>
      </c>
      <c r="B1883" s="126" t="s">
        <v>34166</v>
      </c>
      <c r="C1883" s="126" t="s">
        <v>30580</v>
      </c>
      <c r="D1883" s="126" t="s">
        <v>30592</v>
      </c>
      <c r="E1883" s="127" t="s">
        <v>34167</v>
      </c>
    </row>
    <row r="1884" spans="1:5" ht="13.15" x14ac:dyDescent="0.25">
      <c r="A1884" s="126">
        <v>44476</v>
      </c>
      <c r="B1884" s="126" t="s">
        <v>34168</v>
      </c>
      <c r="C1884" s="126" t="s">
        <v>30591</v>
      </c>
      <c r="D1884" s="126" t="s">
        <v>30584</v>
      </c>
      <c r="E1884" s="127" t="s">
        <v>34169</v>
      </c>
    </row>
    <row r="1885" spans="1:5" ht="13.15" x14ac:dyDescent="0.25">
      <c r="A1885" s="126">
        <v>10629</v>
      </c>
      <c r="B1885" s="126" t="s">
        <v>34170</v>
      </c>
      <c r="C1885" s="126" t="s">
        <v>30591</v>
      </c>
      <c r="D1885" s="126" t="s">
        <v>30584</v>
      </c>
      <c r="E1885" s="127" t="s">
        <v>34171</v>
      </c>
    </row>
    <row r="1886" spans="1:5" ht="13.15" x14ac:dyDescent="0.25">
      <c r="A1886" s="126">
        <v>10698</v>
      </c>
      <c r="B1886" s="126" t="s">
        <v>34172</v>
      </c>
      <c r="C1886" s="126" t="s">
        <v>30591</v>
      </c>
      <c r="D1886" s="126" t="s">
        <v>30592</v>
      </c>
      <c r="E1886" s="127" t="s">
        <v>34173</v>
      </c>
    </row>
    <row r="1887" spans="1:5" x14ac:dyDescent="0.2">
      <c r="A1887" s="126">
        <v>40521</v>
      </c>
      <c r="B1887" s="126" t="s">
        <v>34174</v>
      </c>
      <c r="C1887" s="126" t="s">
        <v>30580</v>
      </c>
      <c r="D1887" s="126" t="s">
        <v>30584</v>
      </c>
      <c r="E1887" s="127" t="s">
        <v>34175</v>
      </c>
    </row>
    <row r="1888" spans="1:5" ht="13.15" x14ac:dyDescent="0.25">
      <c r="A1888" s="126">
        <v>2432</v>
      </c>
      <c r="B1888" s="126" t="s">
        <v>34176</v>
      </c>
      <c r="C1888" s="126" t="s">
        <v>30580</v>
      </c>
      <c r="D1888" s="126" t="s">
        <v>30584</v>
      </c>
      <c r="E1888" s="127" t="s">
        <v>34177</v>
      </c>
    </row>
    <row r="1889" spans="1:5" ht="13.15" x14ac:dyDescent="0.25">
      <c r="A1889" s="126">
        <v>2433</v>
      </c>
      <c r="B1889" s="126" t="s">
        <v>34178</v>
      </c>
      <c r="C1889" s="126" t="s">
        <v>30580</v>
      </c>
      <c r="D1889" s="126" t="s">
        <v>30584</v>
      </c>
      <c r="E1889" s="127" t="s">
        <v>34179</v>
      </c>
    </row>
    <row r="1890" spans="1:5" ht="13.15" x14ac:dyDescent="0.25">
      <c r="A1890" s="126">
        <v>2420</v>
      </c>
      <c r="B1890" s="126" t="s">
        <v>34180</v>
      </c>
      <c r="C1890" s="126" t="s">
        <v>30580</v>
      </c>
      <c r="D1890" s="126" t="s">
        <v>30584</v>
      </c>
      <c r="E1890" s="127" t="s">
        <v>34181</v>
      </c>
    </row>
    <row r="1891" spans="1:5" ht="13.15" x14ac:dyDescent="0.25">
      <c r="A1891" s="126">
        <v>11447</v>
      </c>
      <c r="B1891" s="126" t="s">
        <v>34182</v>
      </c>
      <c r="C1891" s="126" t="s">
        <v>30580</v>
      </c>
      <c r="D1891" s="126" t="s">
        <v>30584</v>
      </c>
      <c r="E1891" s="127" t="s">
        <v>34183</v>
      </c>
    </row>
    <row r="1892" spans="1:5" ht="13.15" x14ac:dyDescent="0.25">
      <c r="A1892" s="126">
        <v>11451</v>
      </c>
      <c r="B1892" s="126" t="s">
        <v>34184</v>
      </c>
      <c r="C1892" s="126" t="s">
        <v>30580</v>
      </c>
      <c r="D1892" s="126" t="s">
        <v>30584</v>
      </c>
      <c r="E1892" s="127" t="s">
        <v>34185</v>
      </c>
    </row>
    <row r="1893" spans="1:5" ht="13.15" x14ac:dyDescent="0.25">
      <c r="A1893" s="126">
        <v>11116</v>
      </c>
      <c r="B1893" s="126" t="s">
        <v>34186</v>
      </c>
      <c r="C1893" s="126" t="s">
        <v>30580</v>
      </c>
      <c r="D1893" s="126" t="s">
        <v>30592</v>
      </c>
      <c r="E1893" s="127" t="s">
        <v>34187</v>
      </c>
    </row>
    <row r="1894" spans="1:5" ht="13.15" x14ac:dyDescent="0.25">
      <c r="A1894" s="126">
        <v>38411</v>
      </c>
      <c r="B1894" s="126" t="s">
        <v>34188</v>
      </c>
      <c r="C1894" s="126" t="s">
        <v>30580</v>
      </c>
      <c r="D1894" s="126" t="s">
        <v>30584</v>
      </c>
      <c r="E1894" s="127" t="s">
        <v>34189</v>
      </c>
    </row>
    <row r="1895" spans="1:5" ht="13.15" x14ac:dyDescent="0.25">
      <c r="A1895" s="126">
        <v>38189</v>
      </c>
      <c r="B1895" s="126" t="s">
        <v>34190</v>
      </c>
      <c r="C1895" s="126" t="s">
        <v>30580</v>
      </c>
      <c r="D1895" s="126" t="s">
        <v>30584</v>
      </c>
      <c r="E1895" s="127" t="s">
        <v>34191</v>
      </c>
    </row>
    <row r="1896" spans="1:5" ht="13.15" x14ac:dyDescent="0.25">
      <c r="A1896" s="126">
        <v>38190</v>
      </c>
      <c r="B1896" s="126" t="s">
        <v>34192</v>
      </c>
      <c r="C1896" s="126" t="s">
        <v>30580</v>
      </c>
      <c r="D1896" s="126" t="s">
        <v>30584</v>
      </c>
      <c r="E1896" s="127" t="s">
        <v>34193</v>
      </c>
    </row>
    <row r="1897" spans="1:5" ht="13.15" x14ac:dyDescent="0.25">
      <c r="A1897" s="126">
        <v>7608</v>
      </c>
      <c r="B1897" s="126" t="s">
        <v>34194</v>
      </c>
      <c r="C1897" s="126" t="s">
        <v>30580</v>
      </c>
      <c r="D1897" s="126" t="s">
        <v>30584</v>
      </c>
      <c r="E1897" s="127" t="s">
        <v>34195</v>
      </c>
    </row>
    <row r="1898" spans="1:5" ht="13.15" x14ac:dyDescent="0.25">
      <c r="A1898" s="126">
        <v>1370</v>
      </c>
      <c r="B1898" s="126" t="s">
        <v>34196</v>
      </c>
      <c r="C1898" s="126" t="s">
        <v>30580</v>
      </c>
      <c r="D1898" s="126" t="s">
        <v>30584</v>
      </c>
      <c r="E1898" s="127" t="s">
        <v>34197</v>
      </c>
    </row>
    <row r="1899" spans="1:5" ht="13.15" x14ac:dyDescent="0.25">
      <c r="A1899" s="126">
        <v>36516</v>
      </c>
      <c r="B1899" s="126" t="s">
        <v>34198</v>
      </c>
      <c r="C1899" s="126" t="s">
        <v>30580</v>
      </c>
      <c r="D1899" s="126" t="s">
        <v>30584</v>
      </c>
      <c r="E1899" s="127" t="s">
        <v>34199</v>
      </c>
    </row>
    <row r="1900" spans="1:5" ht="13.15" x14ac:dyDescent="0.25">
      <c r="A1900" s="126">
        <v>34777</v>
      </c>
      <c r="B1900" s="126" t="s">
        <v>34200</v>
      </c>
      <c r="C1900" s="126" t="s">
        <v>30580</v>
      </c>
      <c r="D1900" s="126" t="s">
        <v>30584</v>
      </c>
      <c r="E1900" s="127" t="s">
        <v>34201</v>
      </c>
    </row>
    <row r="1901" spans="1:5" ht="13.15" x14ac:dyDescent="0.25">
      <c r="A1901" s="126">
        <v>7272</v>
      </c>
      <c r="B1901" s="126" t="s">
        <v>34202</v>
      </c>
      <c r="C1901" s="126" t="s">
        <v>30580</v>
      </c>
      <c r="D1901" s="126" t="s">
        <v>30584</v>
      </c>
      <c r="E1901" s="127" t="s">
        <v>34203</v>
      </c>
    </row>
    <row r="1902" spans="1:5" ht="13.15" x14ac:dyDescent="0.25">
      <c r="A1902" s="126">
        <v>10605</v>
      </c>
      <c r="B1902" s="126" t="s">
        <v>34204</v>
      </c>
      <c r="C1902" s="126" t="s">
        <v>30580</v>
      </c>
      <c r="D1902" s="126" t="s">
        <v>30584</v>
      </c>
      <c r="E1902" s="127" t="s">
        <v>31585</v>
      </c>
    </row>
    <row r="1903" spans="1:5" ht="13.15" x14ac:dyDescent="0.25">
      <c r="A1903" s="126">
        <v>10604</v>
      </c>
      <c r="B1903" s="126" t="s">
        <v>34205</v>
      </c>
      <c r="C1903" s="126" t="s">
        <v>30580</v>
      </c>
      <c r="D1903" s="126" t="s">
        <v>30584</v>
      </c>
      <c r="E1903" s="127" t="s">
        <v>30738</v>
      </c>
    </row>
    <row r="1904" spans="1:5" ht="13.15" x14ac:dyDescent="0.25">
      <c r="A1904" s="126">
        <v>672</v>
      </c>
      <c r="B1904" s="126" t="s">
        <v>34206</v>
      </c>
      <c r="C1904" s="126" t="s">
        <v>30580</v>
      </c>
      <c r="D1904" s="126" t="s">
        <v>30584</v>
      </c>
      <c r="E1904" s="127" t="s">
        <v>34207</v>
      </c>
    </row>
    <row r="1905" spans="1:5" ht="13.15" x14ac:dyDescent="0.25">
      <c r="A1905" s="126">
        <v>668</v>
      </c>
      <c r="B1905" s="126" t="s">
        <v>34208</v>
      </c>
      <c r="C1905" s="126" t="s">
        <v>30580</v>
      </c>
      <c r="D1905" s="126" t="s">
        <v>30584</v>
      </c>
      <c r="E1905" s="127" t="s">
        <v>34209</v>
      </c>
    </row>
    <row r="1906" spans="1:5" ht="13.15" x14ac:dyDescent="0.25">
      <c r="A1906" s="126">
        <v>10578</v>
      </c>
      <c r="B1906" s="126" t="s">
        <v>34210</v>
      </c>
      <c r="C1906" s="126" t="s">
        <v>30580</v>
      </c>
      <c r="D1906" s="126" t="s">
        <v>30584</v>
      </c>
      <c r="E1906" s="127" t="s">
        <v>34211</v>
      </c>
    </row>
    <row r="1907" spans="1:5" ht="13.15" x14ac:dyDescent="0.25">
      <c r="A1907" s="126">
        <v>666</v>
      </c>
      <c r="B1907" s="126" t="s">
        <v>34212</v>
      </c>
      <c r="C1907" s="126" t="s">
        <v>30580</v>
      </c>
      <c r="D1907" s="126" t="s">
        <v>30584</v>
      </c>
      <c r="E1907" s="127" t="s">
        <v>34213</v>
      </c>
    </row>
    <row r="1908" spans="1:5" ht="13.15" x14ac:dyDescent="0.25">
      <c r="A1908" s="126">
        <v>665</v>
      </c>
      <c r="B1908" s="126" t="s">
        <v>34214</v>
      </c>
      <c r="C1908" s="126" t="s">
        <v>30580</v>
      </c>
      <c r="D1908" s="126" t="s">
        <v>30584</v>
      </c>
      <c r="E1908" s="127" t="s">
        <v>34215</v>
      </c>
    </row>
    <row r="1909" spans="1:5" ht="13.15" x14ac:dyDescent="0.25">
      <c r="A1909" s="126">
        <v>10577</v>
      </c>
      <c r="B1909" s="126" t="s">
        <v>34216</v>
      </c>
      <c r="C1909" s="126" t="s">
        <v>30580</v>
      </c>
      <c r="D1909" s="126" t="s">
        <v>30584</v>
      </c>
      <c r="E1909" s="127" t="s">
        <v>30825</v>
      </c>
    </row>
    <row r="1910" spans="1:5" ht="13.15" x14ac:dyDescent="0.25">
      <c r="A1910" s="126">
        <v>10583</v>
      </c>
      <c r="B1910" s="126" t="s">
        <v>34217</v>
      </c>
      <c r="C1910" s="126" t="s">
        <v>30580</v>
      </c>
      <c r="D1910" s="126" t="s">
        <v>30584</v>
      </c>
      <c r="E1910" s="127" t="s">
        <v>34218</v>
      </c>
    </row>
    <row r="1911" spans="1:5" ht="13.15" x14ac:dyDescent="0.25">
      <c r="A1911" s="126">
        <v>10579</v>
      </c>
      <c r="B1911" s="126" t="s">
        <v>34219</v>
      </c>
      <c r="C1911" s="126" t="s">
        <v>30580</v>
      </c>
      <c r="D1911" s="126" t="s">
        <v>30584</v>
      </c>
      <c r="E1911" s="127" t="s">
        <v>32522</v>
      </c>
    </row>
    <row r="1912" spans="1:5" ht="13.15" x14ac:dyDescent="0.25">
      <c r="A1912" s="126">
        <v>10582</v>
      </c>
      <c r="B1912" s="126" t="s">
        <v>34220</v>
      </c>
      <c r="C1912" s="126" t="s">
        <v>30580</v>
      </c>
      <c r="D1912" s="126" t="s">
        <v>30584</v>
      </c>
      <c r="E1912" s="127" t="s">
        <v>32623</v>
      </c>
    </row>
    <row r="1913" spans="1:5" ht="13.15" x14ac:dyDescent="0.25">
      <c r="A1913" s="126">
        <v>2436</v>
      </c>
      <c r="B1913" s="126" t="s">
        <v>34221</v>
      </c>
      <c r="C1913" s="126" t="s">
        <v>30924</v>
      </c>
      <c r="D1913" s="126" t="s">
        <v>30581</v>
      </c>
      <c r="E1913" s="127" t="s">
        <v>34222</v>
      </c>
    </row>
    <row r="1914" spans="1:5" ht="13.15" x14ac:dyDescent="0.25">
      <c r="A1914" s="126">
        <v>40918</v>
      </c>
      <c r="B1914" s="126" t="s">
        <v>34223</v>
      </c>
      <c r="C1914" s="126" t="s">
        <v>30927</v>
      </c>
      <c r="D1914" s="126" t="s">
        <v>30584</v>
      </c>
      <c r="E1914" s="127" t="s">
        <v>34224</v>
      </c>
    </row>
    <row r="1915" spans="1:5" ht="13.15" x14ac:dyDescent="0.25">
      <c r="A1915" s="126">
        <v>2439</v>
      </c>
      <c r="B1915" s="126" t="s">
        <v>34225</v>
      </c>
      <c r="C1915" s="126" t="s">
        <v>30924</v>
      </c>
      <c r="D1915" s="126" t="s">
        <v>30584</v>
      </c>
      <c r="E1915" s="127" t="s">
        <v>34226</v>
      </c>
    </row>
    <row r="1916" spans="1:5" ht="13.15" x14ac:dyDescent="0.25">
      <c r="A1916" s="126">
        <v>40923</v>
      </c>
      <c r="B1916" s="126" t="s">
        <v>34227</v>
      </c>
      <c r="C1916" s="126" t="s">
        <v>30927</v>
      </c>
      <c r="D1916" s="126" t="s">
        <v>30584</v>
      </c>
      <c r="E1916" s="127" t="s">
        <v>34228</v>
      </c>
    </row>
    <row r="1917" spans="1:5" ht="13.15" x14ac:dyDescent="0.25">
      <c r="A1917" s="126">
        <v>10998</v>
      </c>
      <c r="B1917" s="126" t="s">
        <v>34229</v>
      </c>
      <c r="C1917" s="126" t="s">
        <v>30700</v>
      </c>
      <c r="D1917" s="126" t="s">
        <v>30584</v>
      </c>
      <c r="E1917" s="127" t="s">
        <v>34230</v>
      </c>
    </row>
    <row r="1918" spans="1:5" ht="13.15" x14ac:dyDescent="0.25">
      <c r="A1918" s="126">
        <v>11002</v>
      </c>
      <c r="B1918" s="126" t="s">
        <v>34231</v>
      </c>
      <c r="C1918" s="126" t="s">
        <v>30700</v>
      </c>
      <c r="D1918" s="126" t="s">
        <v>30584</v>
      </c>
      <c r="E1918" s="127" t="s">
        <v>34232</v>
      </c>
    </row>
    <row r="1919" spans="1:5" ht="13.15" x14ac:dyDescent="0.25">
      <c r="A1919" s="126">
        <v>10999</v>
      </c>
      <c r="B1919" s="126" t="s">
        <v>34233</v>
      </c>
      <c r="C1919" s="126" t="s">
        <v>30700</v>
      </c>
      <c r="D1919" s="126" t="s">
        <v>30584</v>
      </c>
      <c r="E1919" s="127" t="s">
        <v>34234</v>
      </c>
    </row>
    <row r="1920" spans="1:5" ht="13.15" x14ac:dyDescent="0.25">
      <c r="A1920" s="126">
        <v>10997</v>
      </c>
      <c r="B1920" s="126" t="s">
        <v>34235</v>
      </c>
      <c r="C1920" s="126" t="s">
        <v>30700</v>
      </c>
      <c r="D1920" s="126" t="s">
        <v>30581</v>
      </c>
      <c r="E1920" s="127" t="s">
        <v>34236</v>
      </c>
    </row>
    <row r="1921" spans="1:5" ht="13.15" x14ac:dyDescent="0.25">
      <c r="A1921" s="126">
        <v>2685</v>
      </c>
      <c r="B1921" s="126" t="s">
        <v>34237</v>
      </c>
      <c r="C1921" s="126" t="s">
        <v>30601</v>
      </c>
      <c r="D1921" s="126" t="s">
        <v>30584</v>
      </c>
      <c r="E1921" s="127" t="s">
        <v>34238</v>
      </c>
    </row>
    <row r="1922" spans="1:5" ht="13.15" x14ac:dyDescent="0.25">
      <c r="A1922" s="126">
        <v>2680</v>
      </c>
      <c r="B1922" s="126" t="s">
        <v>34239</v>
      </c>
      <c r="C1922" s="126" t="s">
        <v>30601</v>
      </c>
      <c r="D1922" s="126" t="s">
        <v>30584</v>
      </c>
      <c r="E1922" s="127" t="s">
        <v>34240</v>
      </c>
    </row>
    <row r="1923" spans="1:5" ht="13.15" x14ac:dyDescent="0.25">
      <c r="A1923" s="126">
        <v>2684</v>
      </c>
      <c r="B1923" s="126" t="s">
        <v>34241</v>
      </c>
      <c r="C1923" s="126" t="s">
        <v>30601</v>
      </c>
      <c r="D1923" s="126" t="s">
        <v>30584</v>
      </c>
      <c r="E1923" s="127" t="s">
        <v>32245</v>
      </c>
    </row>
    <row r="1924" spans="1:5" ht="13.15" x14ac:dyDescent="0.25">
      <c r="A1924" s="126">
        <v>2673</v>
      </c>
      <c r="B1924" s="126" t="s">
        <v>34242</v>
      </c>
      <c r="C1924" s="126" t="s">
        <v>30601</v>
      </c>
      <c r="D1924" s="126" t="s">
        <v>30581</v>
      </c>
      <c r="E1924" s="127" t="s">
        <v>32181</v>
      </c>
    </row>
    <row r="1925" spans="1:5" ht="13.15" x14ac:dyDescent="0.25">
      <c r="A1925" s="126">
        <v>2681</v>
      </c>
      <c r="B1925" s="126" t="s">
        <v>34243</v>
      </c>
      <c r="C1925" s="126" t="s">
        <v>30601</v>
      </c>
      <c r="D1925" s="126" t="s">
        <v>30584</v>
      </c>
      <c r="E1925" s="127" t="s">
        <v>34244</v>
      </c>
    </row>
    <row r="1926" spans="1:5" ht="13.15" x14ac:dyDescent="0.25">
      <c r="A1926" s="126">
        <v>2682</v>
      </c>
      <c r="B1926" s="126" t="s">
        <v>34245</v>
      </c>
      <c r="C1926" s="126" t="s">
        <v>30601</v>
      </c>
      <c r="D1926" s="126" t="s">
        <v>30584</v>
      </c>
      <c r="E1926" s="127" t="s">
        <v>34246</v>
      </c>
    </row>
    <row r="1927" spans="1:5" ht="13.15" x14ac:dyDescent="0.25">
      <c r="A1927" s="126">
        <v>2686</v>
      </c>
      <c r="B1927" s="126" t="s">
        <v>34247</v>
      </c>
      <c r="C1927" s="126" t="s">
        <v>30601</v>
      </c>
      <c r="D1927" s="126" t="s">
        <v>30584</v>
      </c>
      <c r="E1927" s="127" t="s">
        <v>33295</v>
      </c>
    </row>
    <row r="1928" spans="1:5" ht="13.15" x14ac:dyDescent="0.25">
      <c r="A1928" s="126">
        <v>2674</v>
      </c>
      <c r="B1928" s="126" t="s">
        <v>34248</v>
      </c>
      <c r="C1928" s="126" t="s">
        <v>30601</v>
      </c>
      <c r="D1928" s="126" t="s">
        <v>30584</v>
      </c>
      <c r="E1928" s="127" t="s">
        <v>31583</v>
      </c>
    </row>
    <row r="1929" spans="1:5" ht="13.15" x14ac:dyDescent="0.25">
      <c r="A1929" s="126">
        <v>2683</v>
      </c>
      <c r="B1929" s="126" t="s">
        <v>34249</v>
      </c>
      <c r="C1929" s="126" t="s">
        <v>30601</v>
      </c>
      <c r="D1929" s="126" t="s">
        <v>30584</v>
      </c>
      <c r="E1929" s="127" t="s">
        <v>34250</v>
      </c>
    </row>
    <row r="1930" spans="1:5" ht="13.15" x14ac:dyDescent="0.25">
      <c r="A1930" s="126">
        <v>2676</v>
      </c>
      <c r="B1930" s="126" t="s">
        <v>34251</v>
      </c>
      <c r="C1930" s="126" t="s">
        <v>30601</v>
      </c>
      <c r="D1930" s="126" t="s">
        <v>30584</v>
      </c>
      <c r="E1930" s="127" t="s">
        <v>30652</v>
      </c>
    </row>
    <row r="1931" spans="1:5" ht="13.15" x14ac:dyDescent="0.25">
      <c r="A1931" s="126">
        <v>2678</v>
      </c>
      <c r="B1931" s="126" t="s">
        <v>34252</v>
      </c>
      <c r="C1931" s="126" t="s">
        <v>30601</v>
      </c>
      <c r="D1931" s="126" t="s">
        <v>30584</v>
      </c>
      <c r="E1931" s="127" t="s">
        <v>30777</v>
      </c>
    </row>
    <row r="1932" spans="1:5" ht="13.15" x14ac:dyDescent="0.25">
      <c r="A1932" s="126">
        <v>2679</v>
      </c>
      <c r="B1932" s="126" t="s">
        <v>34253</v>
      </c>
      <c r="C1932" s="126" t="s">
        <v>30601</v>
      </c>
      <c r="D1932" s="126" t="s">
        <v>30584</v>
      </c>
      <c r="E1932" s="127" t="s">
        <v>34201</v>
      </c>
    </row>
    <row r="1933" spans="1:5" ht="13.15" x14ac:dyDescent="0.25">
      <c r="A1933" s="126">
        <v>12070</v>
      </c>
      <c r="B1933" s="126" t="s">
        <v>34254</v>
      </c>
      <c r="C1933" s="126" t="s">
        <v>30601</v>
      </c>
      <c r="D1933" s="126" t="s">
        <v>30584</v>
      </c>
      <c r="E1933" s="127" t="s">
        <v>31970</v>
      </c>
    </row>
    <row r="1934" spans="1:5" ht="13.15" x14ac:dyDescent="0.25">
      <c r="A1934" s="126">
        <v>2675</v>
      </c>
      <c r="B1934" s="126" t="s">
        <v>34255</v>
      </c>
      <c r="C1934" s="126" t="s">
        <v>30601</v>
      </c>
      <c r="D1934" s="126" t="s">
        <v>30584</v>
      </c>
      <c r="E1934" s="127" t="s">
        <v>33263</v>
      </c>
    </row>
    <row r="1935" spans="1:5" ht="13.15" x14ac:dyDescent="0.25">
      <c r="A1935" s="126">
        <v>12067</v>
      </c>
      <c r="B1935" s="126" t="s">
        <v>34256</v>
      </c>
      <c r="C1935" s="126" t="s">
        <v>30601</v>
      </c>
      <c r="D1935" s="126" t="s">
        <v>30584</v>
      </c>
      <c r="E1935" s="127" t="s">
        <v>33674</v>
      </c>
    </row>
    <row r="1936" spans="1:5" ht="13.15" x14ac:dyDescent="0.25">
      <c r="A1936" s="126">
        <v>40401</v>
      </c>
      <c r="B1936" s="126" t="s">
        <v>34257</v>
      </c>
      <c r="C1936" s="126" t="s">
        <v>30601</v>
      </c>
      <c r="D1936" s="126" t="s">
        <v>30584</v>
      </c>
      <c r="E1936" s="127" t="s">
        <v>34258</v>
      </c>
    </row>
    <row r="1937" spans="1:5" ht="13.15" x14ac:dyDescent="0.25">
      <c r="A1937" s="126">
        <v>40402</v>
      </c>
      <c r="B1937" s="126" t="s">
        <v>34259</v>
      </c>
      <c r="C1937" s="126" t="s">
        <v>30601</v>
      </c>
      <c r="D1937" s="126" t="s">
        <v>30584</v>
      </c>
      <c r="E1937" s="127" t="s">
        <v>34260</v>
      </c>
    </row>
    <row r="1938" spans="1:5" ht="13.15" x14ac:dyDescent="0.25">
      <c r="A1938" s="126">
        <v>40400</v>
      </c>
      <c r="B1938" s="126" t="s">
        <v>34261</v>
      </c>
      <c r="C1938" s="126" t="s">
        <v>30601</v>
      </c>
      <c r="D1938" s="126" t="s">
        <v>30584</v>
      </c>
      <c r="E1938" s="127" t="s">
        <v>34262</v>
      </c>
    </row>
    <row r="1939" spans="1:5" ht="13.15" x14ac:dyDescent="0.25">
      <c r="A1939" s="126">
        <v>2504</v>
      </c>
      <c r="B1939" s="126" t="s">
        <v>34263</v>
      </c>
      <c r="C1939" s="126" t="s">
        <v>30601</v>
      </c>
      <c r="D1939" s="126" t="s">
        <v>30592</v>
      </c>
      <c r="E1939" s="127" t="s">
        <v>30930</v>
      </c>
    </row>
    <row r="1940" spans="1:5" ht="13.15" x14ac:dyDescent="0.25">
      <c r="A1940" s="126">
        <v>2501</v>
      </c>
      <c r="B1940" s="126" t="s">
        <v>34264</v>
      </c>
      <c r="C1940" s="126" t="s">
        <v>30601</v>
      </c>
      <c r="D1940" s="126" t="s">
        <v>30592</v>
      </c>
      <c r="E1940" s="127" t="s">
        <v>34265</v>
      </c>
    </row>
    <row r="1941" spans="1:5" ht="13.15" x14ac:dyDescent="0.25">
      <c r="A1941" s="126">
        <v>2502</v>
      </c>
      <c r="B1941" s="126" t="s">
        <v>34266</v>
      </c>
      <c r="C1941" s="126" t="s">
        <v>30601</v>
      </c>
      <c r="D1941" s="126" t="s">
        <v>30592</v>
      </c>
      <c r="E1941" s="127" t="s">
        <v>34267</v>
      </c>
    </row>
    <row r="1942" spans="1:5" ht="13.15" x14ac:dyDescent="0.25">
      <c r="A1942" s="126">
        <v>2503</v>
      </c>
      <c r="B1942" s="126" t="s">
        <v>34268</v>
      </c>
      <c r="C1942" s="126" t="s">
        <v>30601</v>
      </c>
      <c r="D1942" s="126" t="s">
        <v>30592</v>
      </c>
      <c r="E1942" s="127" t="s">
        <v>34269</v>
      </c>
    </row>
    <row r="1943" spans="1:5" ht="13.15" x14ac:dyDescent="0.25">
      <c r="A1943" s="126">
        <v>2500</v>
      </c>
      <c r="B1943" s="126" t="s">
        <v>34270</v>
      </c>
      <c r="C1943" s="126" t="s">
        <v>30601</v>
      </c>
      <c r="D1943" s="126" t="s">
        <v>30592</v>
      </c>
      <c r="E1943" s="127" t="s">
        <v>34271</v>
      </c>
    </row>
    <row r="1944" spans="1:5" ht="13.15" x14ac:dyDescent="0.25">
      <c r="A1944" s="126">
        <v>2505</v>
      </c>
      <c r="B1944" s="126" t="s">
        <v>34272</v>
      </c>
      <c r="C1944" s="126" t="s">
        <v>30601</v>
      </c>
      <c r="D1944" s="126" t="s">
        <v>30592</v>
      </c>
      <c r="E1944" s="127" t="s">
        <v>34273</v>
      </c>
    </row>
    <row r="1945" spans="1:5" ht="13.15" x14ac:dyDescent="0.25">
      <c r="A1945" s="126">
        <v>12056</v>
      </c>
      <c r="B1945" s="126" t="s">
        <v>34274</v>
      </c>
      <c r="C1945" s="126" t="s">
        <v>30601</v>
      </c>
      <c r="D1945" s="126" t="s">
        <v>30592</v>
      </c>
      <c r="E1945" s="127" t="s">
        <v>34275</v>
      </c>
    </row>
    <row r="1946" spans="1:5" ht="13.15" x14ac:dyDescent="0.25">
      <c r="A1946" s="126">
        <v>12057</v>
      </c>
      <c r="B1946" s="126" t="s">
        <v>34276</v>
      </c>
      <c r="C1946" s="126" t="s">
        <v>30601</v>
      </c>
      <c r="D1946" s="126" t="s">
        <v>30592</v>
      </c>
      <c r="E1946" s="127" t="s">
        <v>34277</v>
      </c>
    </row>
    <row r="1947" spans="1:5" ht="13.15" x14ac:dyDescent="0.25">
      <c r="A1947" s="126">
        <v>12059</v>
      </c>
      <c r="B1947" s="126" t="s">
        <v>34278</v>
      </c>
      <c r="C1947" s="126" t="s">
        <v>30601</v>
      </c>
      <c r="D1947" s="126" t="s">
        <v>30592</v>
      </c>
      <c r="E1947" s="127" t="s">
        <v>34279</v>
      </c>
    </row>
    <row r="1948" spans="1:5" ht="13.15" x14ac:dyDescent="0.25">
      <c r="A1948" s="126">
        <v>12058</v>
      </c>
      <c r="B1948" s="126" t="s">
        <v>34280</v>
      </c>
      <c r="C1948" s="126" t="s">
        <v>30601</v>
      </c>
      <c r="D1948" s="126" t="s">
        <v>30592</v>
      </c>
      <c r="E1948" s="127" t="s">
        <v>34281</v>
      </c>
    </row>
    <row r="1949" spans="1:5" ht="13.15" x14ac:dyDescent="0.25">
      <c r="A1949" s="126">
        <v>12060</v>
      </c>
      <c r="B1949" s="126" t="s">
        <v>34282</v>
      </c>
      <c r="C1949" s="126" t="s">
        <v>30601</v>
      </c>
      <c r="D1949" s="126" t="s">
        <v>30592</v>
      </c>
      <c r="E1949" s="127" t="s">
        <v>34283</v>
      </c>
    </row>
    <row r="1950" spans="1:5" ht="13.15" x14ac:dyDescent="0.25">
      <c r="A1950" s="126">
        <v>12061</v>
      </c>
      <c r="B1950" s="126" t="s">
        <v>34284</v>
      </c>
      <c r="C1950" s="126" t="s">
        <v>30601</v>
      </c>
      <c r="D1950" s="126" t="s">
        <v>30592</v>
      </c>
      <c r="E1950" s="127" t="s">
        <v>34285</v>
      </c>
    </row>
    <row r="1951" spans="1:5" ht="13.15" x14ac:dyDescent="0.25">
      <c r="A1951" s="126">
        <v>12062</v>
      </c>
      <c r="B1951" s="126" t="s">
        <v>34286</v>
      </c>
      <c r="C1951" s="126" t="s">
        <v>30601</v>
      </c>
      <c r="D1951" s="126" t="s">
        <v>30592</v>
      </c>
      <c r="E1951" s="127" t="s">
        <v>34287</v>
      </c>
    </row>
    <row r="1952" spans="1:5" ht="13.15" x14ac:dyDescent="0.25">
      <c r="A1952" s="126">
        <v>21137</v>
      </c>
      <c r="B1952" s="126" t="s">
        <v>34288</v>
      </c>
      <c r="C1952" s="126" t="s">
        <v>30601</v>
      </c>
      <c r="D1952" s="126" t="s">
        <v>30592</v>
      </c>
      <c r="E1952" s="127" t="s">
        <v>34289</v>
      </c>
    </row>
    <row r="1953" spans="1:5" ht="13.15" x14ac:dyDescent="0.25">
      <c r="A1953" s="126">
        <v>2687</v>
      </c>
      <c r="B1953" s="126" t="s">
        <v>34290</v>
      </c>
      <c r="C1953" s="126" t="s">
        <v>30601</v>
      </c>
      <c r="D1953" s="126" t="s">
        <v>30584</v>
      </c>
      <c r="E1953" s="127" t="s">
        <v>31336</v>
      </c>
    </row>
    <row r="1954" spans="1:5" ht="13.15" x14ac:dyDescent="0.25">
      <c r="A1954" s="126">
        <v>2689</v>
      </c>
      <c r="B1954" s="126" t="s">
        <v>34291</v>
      </c>
      <c r="C1954" s="126" t="s">
        <v>30601</v>
      </c>
      <c r="D1954" s="126" t="s">
        <v>30584</v>
      </c>
      <c r="E1954" s="127" t="s">
        <v>32400</v>
      </c>
    </row>
    <row r="1955" spans="1:5" ht="13.15" x14ac:dyDescent="0.25">
      <c r="A1955" s="126">
        <v>2688</v>
      </c>
      <c r="B1955" s="126" t="s">
        <v>34292</v>
      </c>
      <c r="C1955" s="126" t="s">
        <v>30601</v>
      </c>
      <c r="D1955" s="126" t="s">
        <v>30584</v>
      </c>
      <c r="E1955" s="127" t="s">
        <v>34293</v>
      </c>
    </row>
    <row r="1956" spans="1:5" ht="13.15" x14ac:dyDescent="0.25">
      <c r="A1956" s="126">
        <v>2690</v>
      </c>
      <c r="B1956" s="126" t="s">
        <v>34294</v>
      </c>
      <c r="C1956" s="126" t="s">
        <v>30601</v>
      </c>
      <c r="D1956" s="126" t="s">
        <v>30584</v>
      </c>
      <c r="E1956" s="127" t="s">
        <v>34295</v>
      </c>
    </row>
    <row r="1957" spans="1:5" ht="13.15" x14ac:dyDescent="0.25">
      <c r="A1957" s="126">
        <v>39243</v>
      </c>
      <c r="B1957" s="126" t="s">
        <v>34296</v>
      </c>
      <c r="C1957" s="126" t="s">
        <v>30601</v>
      </c>
      <c r="D1957" s="126" t="s">
        <v>30584</v>
      </c>
      <c r="E1957" s="127" t="s">
        <v>34297</v>
      </c>
    </row>
    <row r="1958" spans="1:5" ht="13.15" x14ac:dyDescent="0.25">
      <c r="A1958" s="126">
        <v>39244</v>
      </c>
      <c r="B1958" s="126" t="s">
        <v>34298</v>
      </c>
      <c r="C1958" s="126" t="s">
        <v>30601</v>
      </c>
      <c r="D1958" s="126" t="s">
        <v>30584</v>
      </c>
      <c r="E1958" s="127" t="s">
        <v>34299</v>
      </c>
    </row>
    <row r="1959" spans="1:5" ht="13.15" x14ac:dyDescent="0.25">
      <c r="A1959" s="126">
        <v>39245</v>
      </c>
      <c r="B1959" s="126" t="s">
        <v>34300</v>
      </c>
      <c r="C1959" s="126" t="s">
        <v>30601</v>
      </c>
      <c r="D1959" s="126" t="s">
        <v>30584</v>
      </c>
      <c r="E1959" s="127" t="s">
        <v>34301</v>
      </c>
    </row>
    <row r="1960" spans="1:5" ht="13.15" x14ac:dyDescent="0.25">
      <c r="A1960" s="126">
        <v>39254</v>
      </c>
      <c r="B1960" s="126" t="s">
        <v>34302</v>
      </c>
      <c r="C1960" s="126" t="s">
        <v>30601</v>
      </c>
      <c r="D1960" s="126" t="s">
        <v>30584</v>
      </c>
      <c r="E1960" s="127" t="s">
        <v>34303</v>
      </c>
    </row>
    <row r="1961" spans="1:5" ht="13.15" x14ac:dyDescent="0.25">
      <c r="A1961" s="126">
        <v>39255</v>
      </c>
      <c r="B1961" s="126" t="s">
        <v>34304</v>
      </c>
      <c r="C1961" s="126" t="s">
        <v>30601</v>
      </c>
      <c r="D1961" s="126" t="s">
        <v>30584</v>
      </c>
      <c r="E1961" s="127" t="s">
        <v>34305</v>
      </c>
    </row>
    <row r="1962" spans="1:5" ht="13.15" x14ac:dyDescent="0.25">
      <c r="A1962" s="126">
        <v>39253</v>
      </c>
      <c r="B1962" s="126" t="s">
        <v>34306</v>
      </c>
      <c r="C1962" s="126" t="s">
        <v>30601</v>
      </c>
      <c r="D1962" s="126" t="s">
        <v>30584</v>
      </c>
      <c r="E1962" s="127" t="s">
        <v>34307</v>
      </c>
    </row>
    <row r="1963" spans="1:5" ht="13.15" x14ac:dyDescent="0.25">
      <c r="A1963" s="126">
        <v>39246</v>
      </c>
      <c r="B1963" s="126" t="s">
        <v>34308</v>
      </c>
      <c r="C1963" s="126" t="s">
        <v>30601</v>
      </c>
      <c r="D1963" s="126" t="s">
        <v>30584</v>
      </c>
      <c r="E1963" s="127" t="s">
        <v>30837</v>
      </c>
    </row>
    <row r="1964" spans="1:5" ht="13.15" x14ac:dyDescent="0.25">
      <c r="A1964" s="126">
        <v>39247</v>
      </c>
      <c r="B1964" s="126" t="s">
        <v>34309</v>
      </c>
      <c r="C1964" s="126" t="s">
        <v>30601</v>
      </c>
      <c r="D1964" s="126" t="s">
        <v>30584</v>
      </c>
      <c r="E1964" s="127" t="s">
        <v>34310</v>
      </c>
    </row>
    <row r="1965" spans="1:5" ht="13.15" x14ac:dyDescent="0.25">
      <c r="A1965" s="126">
        <v>2446</v>
      </c>
      <c r="B1965" s="126" t="s">
        <v>34311</v>
      </c>
      <c r="C1965" s="126" t="s">
        <v>30601</v>
      </c>
      <c r="D1965" s="126" t="s">
        <v>30581</v>
      </c>
      <c r="E1965" s="127" t="s">
        <v>31979</v>
      </c>
    </row>
    <row r="1966" spans="1:5" ht="13.15" x14ac:dyDescent="0.25">
      <c r="A1966" s="126">
        <v>2442</v>
      </c>
      <c r="B1966" s="126" t="s">
        <v>34312</v>
      </c>
      <c r="C1966" s="126" t="s">
        <v>30601</v>
      </c>
      <c r="D1966" s="126" t="s">
        <v>30584</v>
      </c>
      <c r="E1966" s="127" t="s">
        <v>34313</v>
      </c>
    </row>
    <row r="1967" spans="1:5" ht="13.15" x14ac:dyDescent="0.25">
      <c r="A1967" s="126">
        <v>39248</v>
      </c>
      <c r="B1967" s="126" t="s">
        <v>34314</v>
      </c>
      <c r="C1967" s="126" t="s">
        <v>30601</v>
      </c>
      <c r="D1967" s="126" t="s">
        <v>30584</v>
      </c>
      <c r="E1967" s="127" t="s">
        <v>34315</v>
      </c>
    </row>
    <row r="1968" spans="1:5" ht="13.15" x14ac:dyDescent="0.25">
      <c r="A1968" s="126">
        <v>2438</v>
      </c>
      <c r="B1968" s="126" t="s">
        <v>34316</v>
      </c>
      <c r="C1968" s="126" t="s">
        <v>30924</v>
      </c>
      <c r="D1968" s="126" t="s">
        <v>30584</v>
      </c>
      <c r="E1968" s="127" t="s">
        <v>34317</v>
      </c>
    </row>
    <row r="1969" spans="1:5" ht="13.15" x14ac:dyDescent="0.25">
      <c r="A1969" s="126">
        <v>40922</v>
      </c>
      <c r="B1969" s="126" t="s">
        <v>34318</v>
      </c>
      <c r="C1969" s="126" t="s">
        <v>30927</v>
      </c>
      <c r="D1969" s="126" t="s">
        <v>30584</v>
      </c>
      <c r="E1969" s="127" t="s">
        <v>34319</v>
      </c>
    </row>
    <row r="1970" spans="1:5" ht="13.15" x14ac:dyDescent="0.25">
      <c r="A1970" s="126">
        <v>36486</v>
      </c>
      <c r="B1970" s="126" t="s">
        <v>34320</v>
      </c>
      <c r="C1970" s="126" t="s">
        <v>30580</v>
      </c>
      <c r="D1970" s="126" t="s">
        <v>30592</v>
      </c>
      <c r="E1970" s="127" t="s">
        <v>34321</v>
      </c>
    </row>
    <row r="1971" spans="1:5" ht="13.15" x14ac:dyDescent="0.25">
      <c r="A1971" s="126">
        <v>37777</v>
      </c>
      <c r="B1971" s="126" t="s">
        <v>34322</v>
      </c>
      <c r="C1971" s="126" t="s">
        <v>30580</v>
      </c>
      <c r="D1971" s="126" t="s">
        <v>30592</v>
      </c>
      <c r="E1971" s="127" t="s">
        <v>34323</v>
      </c>
    </row>
    <row r="1972" spans="1:5" ht="13.15" x14ac:dyDescent="0.25">
      <c r="A1972" s="126">
        <v>12624</v>
      </c>
      <c r="B1972" s="126" t="s">
        <v>34324</v>
      </c>
      <c r="C1972" s="126" t="s">
        <v>30580</v>
      </c>
      <c r="D1972" s="126" t="s">
        <v>30592</v>
      </c>
      <c r="E1972" s="127" t="s">
        <v>32830</v>
      </c>
    </row>
    <row r="1973" spans="1:5" ht="13.15" x14ac:dyDescent="0.25">
      <c r="A1973" s="126">
        <v>517</v>
      </c>
      <c r="B1973" s="126" t="s">
        <v>34325</v>
      </c>
      <c r="C1973" s="126" t="s">
        <v>30703</v>
      </c>
      <c r="D1973" s="126" t="s">
        <v>30584</v>
      </c>
      <c r="E1973" s="127" t="s">
        <v>33273</v>
      </c>
    </row>
    <row r="1974" spans="1:5" ht="13.15" x14ac:dyDescent="0.25">
      <c r="A1974" s="126">
        <v>41904</v>
      </c>
      <c r="B1974" s="126" t="s">
        <v>34326</v>
      </c>
      <c r="C1974" s="126" t="s">
        <v>32751</v>
      </c>
      <c r="D1974" s="126" t="s">
        <v>30592</v>
      </c>
      <c r="E1974" s="127" t="s">
        <v>34327</v>
      </c>
    </row>
    <row r="1975" spans="1:5" ht="13.15" x14ac:dyDescent="0.25">
      <c r="A1975" s="126">
        <v>41903</v>
      </c>
      <c r="B1975" s="126" t="s">
        <v>34328</v>
      </c>
      <c r="C1975" s="126" t="s">
        <v>30700</v>
      </c>
      <c r="D1975" s="126" t="s">
        <v>30592</v>
      </c>
      <c r="E1975" s="127" t="s">
        <v>34329</v>
      </c>
    </row>
    <row r="1976" spans="1:5" ht="13.15" x14ac:dyDescent="0.25">
      <c r="A1976" s="126">
        <v>37534</v>
      </c>
      <c r="B1976" s="126" t="s">
        <v>34330</v>
      </c>
      <c r="C1976" s="126" t="s">
        <v>30700</v>
      </c>
      <c r="D1976" s="126" t="s">
        <v>30592</v>
      </c>
      <c r="E1976" s="127" t="s">
        <v>31646</v>
      </c>
    </row>
    <row r="1977" spans="1:5" ht="13.15" x14ac:dyDescent="0.25">
      <c r="A1977" s="126">
        <v>37535</v>
      </c>
      <c r="B1977" s="126" t="s">
        <v>34331</v>
      </c>
      <c r="C1977" s="126" t="s">
        <v>30700</v>
      </c>
      <c r="D1977" s="126" t="s">
        <v>30592</v>
      </c>
      <c r="E1977" s="127" t="s">
        <v>31646</v>
      </c>
    </row>
    <row r="1978" spans="1:5" ht="13.15" x14ac:dyDescent="0.25">
      <c r="A1978" s="126">
        <v>37533</v>
      </c>
      <c r="B1978" s="126" t="s">
        <v>34332</v>
      </c>
      <c r="C1978" s="126" t="s">
        <v>30700</v>
      </c>
      <c r="D1978" s="126" t="s">
        <v>30592</v>
      </c>
      <c r="E1978" s="127" t="s">
        <v>31646</v>
      </c>
    </row>
    <row r="1979" spans="1:5" ht="13.15" x14ac:dyDescent="0.25">
      <c r="A1979" s="126">
        <v>37537</v>
      </c>
      <c r="B1979" s="126" t="s">
        <v>34333</v>
      </c>
      <c r="C1979" s="126" t="s">
        <v>30700</v>
      </c>
      <c r="D1979" s="126" t="s">
        <v>30592</v>
      </c>
      <c r="E1979" s="127" t="s">
        <v>34334</v>
      </c>
    </row>
    <row r="1980" spans="1:5" ht="13.15" x14ac:dyDescent="0.25">
      <c r="A1980" s="126">
        <v>37536</v>
      </c>
      <c r="B1980" s="126" t="s">
        <v>34335</v>
      </c>
      <c r="C1980" s="126" t="s">
        <v>30700</v>
      </c>
      <c r="D1980" s="126" t="s">
        <v>30592</v>
      </c>
      <c r="E1980" s="127" t="s">
        <v>34334</v>
      </c>
    </row>
    <row r="1981" spans="1:5" ht="13.15" x14ac:dyDescent="0.25">
      <c r="A1981" s="126">
        <v>37532</v>
      </c>
      <c r="B1981" s="126" t="s">
        <v>34336</v>
      </c>
      <c r="C1981" s="126" t="s">
        <v>30700</v>
      </c>
      <c r="D1981" s="126" t="s">
        <v>30592</v>
      </c>
      <c r="E1981" s="127" t="s">
        <v>34334</v>
      </c>
    </row>
    <row r="1982" spans="1:5" ht="13.15" x14ac:dyDescent="0.25">
      <c r="A1982" s="126">
        <v>2696</v>
      </c>
      <c r="B1982" s="126" t="s">
        <v>34337</v>
      </c>
      <c r="C1982" s="126" t="s">
        <v>30924</v>
      </c>
      <c r="D1982" s="126" t="s">
        <v>30581</v>
      </c>
      <c r="E1982" s="127" t="s">
        <v>34222</v>
      </c>
    </row>
    <row r="1983" spans="1:5" ht="13.15" x14ac:dyDescent="0.25">
      <c r="A1983" s="126">
        <v>40928</v>
      </c>
      <c r="B1983" s="126" t="s">
        <v>34338</v>
      </c>
      <c r="C1983" s="126" t="s">
        <v>30927</v>
      </c>
      <c r="D1983" s="126" t="s">
        <v>30584</v>
      </c>
      <c r="E1983" s="127" t="s">
        <v>34224</v>
      </c>
    </row>
    <row r="1984" spans="1:5" ht="13.15" x14ac:dyDescent="0.25">
      <c r="A1984" s="126">
        <v>4083</v>
      </c>
      <c r="B1984" s="126" t="s">
        <v>34339</v>
      </c>
      <c r="C1984" s="126" t="s">
        <v>30924</v>
      </c>
      <c r="D1984" s="126" t="s">
        <v>30581</v>
      </c>
      <c r="E1984" s="127" t="s">
        <v>34340</v>
      </c>
    </row>
    <row r="1985" spans="1:5" ht="13.15" x14ac:dyDescent="0.25">
      <c r="A1985" s="126">
        <v>40818</v>
      </c>
      <c r="B1985" s="126" t="s">
        <v>34341</v>
      </c>
      <c r="C1985" s="126" t="s">
        <v>30927</v>
      </c>
      <c r="D1985" s="126" t="s">
        <v>30584</v>
      </c>
      <c r="E1985" s="127" t="s">
        <v>34342</v>
      </c>
    </row>
    <row r="1986" spans="1:5" ht="13.15" x14ac:dyDescent="0.25">
      <c r="A1986" s="126">
        <v>43146</v>
      </c>
      <c r="B1986" s="126" t="s">
        <v>34343</v>
      </c>
      <c r="C1986" s="126" t="s">
        <v>30700</v>
      </c>
      <c r="D1986" s="126" t="s">
        <v>30584</v>
      </c>
      <c r="E1986" s="127" t="s">
        <v>34344</v>
      </c>
    </row>
    <row r="1987" spans="1:5" ht="13.15" x14ac:dyDescent="0.25">
      <c r="A1987" s="126">
        <v>2705</v>
      </c>
      <c r="B1987" s="126" t="s">
        <v>34345</v>
      </c>
      <c r="C1987" s="126" t="s">
        <v>34346</v>
      </c>
      <c r="D1987" s="126" t="s">
        <v>30584</v>
      </c>
      <c r="E1987" s="127" t="s">
        <v>34347</v>
      </c>
    </row>
    <row r="1988" spans="1:5" ht="13.15" x14ac:dyDescent="0.25">
      <c r="A1988" s="126">
        <v>14250</v>
      </c>
      <c r="B1988" s="126" t="s">
        <v>34348</v>
      </c>
      <c r="C1988" s="126" t="s">
        <v>34346</v>
      </c>
      <c r="D1988" s="126" t="s">
        <v>30581</v>
      </c>
      <c r="E1988" s="127" t="s">
        <v>32495</v>
      </c>
    </row>
    <row r="1989" spans="1:5" ht="13.15" x14ac:dyDescent="0.25">
      <c r="A1989" s="126">
        <v>11683</v>
      </c>
      <c r="B1989" s="126" t="s">
        <v>34349</v>
      </c>
      <c r="C1989" s="126" t="s">
        <v>30580</v>
      </c>
      <c r="D1989" s="126" t="s">
        <v>30584</v>
      </c>
      <c r="E1989" s="127" t="s">
        <v>34350</v>
      </c>
    </row>
    <row r="1990" spans="1:5" ht="13.15" x14ac:dyDescent="0.25">
      <c r="A1990" s="126">
        <v>11684</v>
      </c>
      <c r="B1990" s="126" t="s">
        <v>34351</v>
      </c>
      <c r="C1990" s="126" t="s">
        <v>30580</v>
      </c>
      <c r="D1990" s="126" t="s">
        <v>30584</v>
      </c>
      <c r="E1990" s="127" t="s">
        <v>34352</v>
      </c>
    </row>
    <row r="1991" spans="1:5" ht="13.15" x14ac:dyDescent="0.25">
      <c r="A1991" s="126">
        <v>6141</v>
      </c>
      <c r="B1991" s="126" t="s">
        <v>34353</v>
      </c>
      <c r="C1991" s="126" t="s">
        <v>30580</v>
      </c>
      <c r="D1991" s="126" t="s">
        <v>30584</v>
      </c>
      <c r="E1991" s="127" t="s">
        <v>31427</v>
      </c>
    </row>
    <row r="1992" spans="1:5" ht="13.15" x14ac:dyDescent="0.25">
      <c r="A1992" s="126">
        <v>11681</v>
      </c>
      <c r="B1992" s="126" t="s">
        <v>34354</v>
      </c>
      <c r="C1992" s="126" t="s">
        <v>30580</v>
      </c>
      <c r="D1992" s="126" t="s">
        <v>30584</v>
      </c>
      <c r="E1992" s="127" t="s">
        <v>34355</v>
      </c>
    </row>
    <row r="1993" spans="1:5" ht="13.15" x14ac:dyDescent="0.25">
      <c r="A1993" s="126">
        <v>2706</v>
      </c>
      <c r="B1993" s="126" t="s">
        <v>34356</v>
      </c>
      <c r="C1993" s="126" t="s">
        <v>30924</v>
      </c>
      <c r="D1993" s="126" t="s">
        <v>30581</v>
      </c>
      <c r="E1993" s="127" t="s">
        <v>34357</v>
      </c>
    </row>
    <row r="1994" spans="1:5" ht="13.15" x14ac:dyDescent="0.25">
      <c r="A1994" s="126">
        <v>40811</v>
      </c>
      <c r="B1994" s="126" t="s">
        <v>34358</v>
      </c>
      <c r="C1994" s="126" t="s">
        <v>30927</v>
      </c>
      <c r="D1994" s="126" t="s">
        <v>30584</v>
      </c>
      <c r="E1994" s="127" t="s">
        <v>34359</v>
      </c>
    </row>
    <row r="1995" spans="1:5" ht="13.15" x14ac:dyDescent="0.25">
      <c r="A1995" s="126">
        <v>2707</v>
      </c>
      <c r="B1995" s="126" t="s">
        <v>34360</v>
      </c>
      <c r="C1995" s="126" t="s">
        <v>30924</v>
      </c>
      <c r="D1995" s="126" t="s">
        <v>30584</v>
      </c>
      <c r="E1995" s="127" t="s">
        <v>34361</v>
      </c>
    </row>
    <row r="1996" spans="1:5" ht="13.15" x14ac:dyDescent="0.25">
      <c r="A1996" s="126">
        <v>40813</v>
      </c>
      <c r="B1996" s="126" t="s">
        <v>34362</v>
      </c>
      <c r="C1996" s="126" t="s">
        <v>30927</v>
      </c>
      <c r="D1996" s="126" t="s">
        <v>30584</v>
      </c>
      <c r="E1996" s="127" t="s">
        <v>34363</v>
      </c>
    </row>
    <row r="1997" spans="1:5" ht="13.15" x14ac:dyDescent="0.25">
      <c r="A1997" s="126">
        <v>2708</v>
      </c>
      <c r="B1997" s="126" t="s">
        <v>34364</v>
      </c>
      <c r="C1997" s="126" t="s">
        <v>30924</v>
      </c>
      <c r="D1997" s="126" t="s">
        <v>30584</v>
      </c>
      <c r="E1997" s="127" t="s">
        <v>34365</v>
      </c>
    </row>
    <row r="1998" spans="1:5" ht="13.15" x14ac:dyDescent="0.25">
      <c r="A1998" s="126">
        <v>40814</v>
      </c>
      <c r="B1998" s="126" t="s">
        <v>34366</v>
      </c>
      <c r="C1998" s="126" t="s">
        <v>30927</v>
      </c>
      <c r="D1998" s="126" t="s">
        <v>30584</v>
      </c>
      <c r="E1998" s="127" t="s">
        <v>34367</v>
      </c>
    </row>
    <row r="1999" spans="1:5" ht="13.15" x14ac:dyDescent="0.25">
      <c r="A1999" s="126">
        <v>34779</v>
      </c>
      <c r="B1999" s="126" t="s">
        <v>34368</v>
      </c>
      <c r="C1999" s="126" t="s">
        <v>30924</v>
      </c>
      <c r="D1999" s="126" t="s">
        <v>30584</v>
      </c>
      <c r="E1999" s="127" t="s">
        <v>34369</v>
      </c>
    </row>
    <row r="2000" spans="1:5" ht="13.15" x14ac:dyDescent="0.25">
      <c r="A2000" s="126">
        <v>40936</v>
      </c>
      <c r="B2000" s="126" t="s">
        <v>34370</v>
      </c>
      <c r="C2000" s="126" t="s">
        <v>30927</v>
      </c>
      <c r="D2000" s="126" t="s">
        <v>30584</v>
      </c>
      <c r="E2000" s="127" t="s">
        <v>34371</v>
      </c>
    </row>
    <row r="2001" spans="1:5" ht="13.15" x14ac:dyDescent="0.25">
      <c r="A2001" s="126">
        <v>34780</v>
      </c>
      <c r="B2001" s="126" t="s">
        <v>34372</v>
      </c>
      <c r="C2001" s="126" t="s">
        <v>30924</v>
      </c>
      <c r="D2001" s="126" t="s">
        <v>30584</v>
      </c>
      <c r="E2001" s="127" t="s">
        <v>34373</v>
      </c>
    </row>
    <row r="2002" spans="1:5" ht="13.15" x14ac:dyDescent="0.25">
      <c r="A2002" s="126">
        <v>40937</v>
      </c>
      <c r="B2002" s="126" t="s">
        <v>34374</v>
      </c>
      <c r="C2002" s="126" t="s">
        <v>30927</v>
      </c>
      <c r="D2002" s="126" t="s">
        <v>30584</v>
      </c>
      <c r="E2002" s="127" t="s">
        <v>34375</v>
      </c>
    </row>
    <row r="2003" spans="1:5" ht="13.15" x14ac:dyDescent="0.25">
      <c r="A2003" s="126">
        <v>34782</v>
      </c>
      <c r="B2003" s="126" t="s">
        <v>34376</v>
      </c>
      <c r="C2003" s="126" t="s">
        <v>30924</v>
      </c>
      <c r="D2003" s="126" t="s">
        <v>30584</v>
      </c>
      <c r="E2003" s="127" t="s">
        <v>34377</v>
      </c>
    </row>
    <row r="2004" spans="1:5" ht="13.15" x14ac:dyDescent="0.25">
      <c r="A2004" s="126">
        <v>40938</v>
      </c>
      <c r="B2004" s="126" t="s">
        <v>34378</v>
      </c>
      <c r="C2004" s="126" t="s">
        <v>30927</v>
      </c>
      <c r="D2004" s="126" t="s">
        <v>30584</v>
      </c>
      <c r="E2004" s="127" t="s">
        <v>34379</v>
      </c>
    </row>
    <row r="2005" spans="1:5" ht="13.15" x14ac:dyDescent="0.25">
      <c r="A2005" s="126">
        <v>34783</v>
      </c>
      <c r="B2005" s="126" t="s">
        <v>34380</v>
      </c>
      <c r="C2005" s="126" t="s">
        <v>30924</v>
      </c>
      <c r="D2005" s="126" t="s">
        <v>30584</v>
      </c>
      <c r="E2005" s="127" t="s">
        <v>34381</v>
      </c>
    </row>
    <row r="2006" spans="1:5" ht="13.15" x14ac:dyDescent="0.25">
      <c r="A2006" s="126">
        <v>40939</v>
      </c>
      <c r="B2006" s="126" t="s">
        <v>34382</v>
      </c>
      <c r="C2006" s="126" t="s">
        <v>30927</v>
      </c>
      <c r="D2006" s="126" t="s">
        <v>30584</v>
      </c>
      <c r="E2006" s="127" t="s">
        <v>34383</v>
      </c>
    </row>
    <row r="2007" spans="1:5" ht="13.15" x14ac:dyDescent="0.25">
      <c r="A2007" s="126">
        <v>34785</v>
      </c>
      <c r="B2007" s="126" t="s">
        <v>34384</v>
      </c>
      <c r="C2007" s="126" t="s">
        <v>30924</v>
      </c>
      <c r="D2007" s="126" t="s">
        <v>30584</v>
      </c>
      <c r="E2007" s="127" t="s">
        <v>34385</v>
      </c>
    </row>
    <row r="2008" spans="1:5" ht="13.15" x14ac:dyDescent="0.25">
      <c r="A2008" s="126">
        <v>40940</v>
      </c>
      <c r="B2008" s="126" t="s">
        <v>34386</v>
      </c>
      <c r="C2008" s="126" t="s">
        <v>30927</v>
      </c>
      <c r="D2008" s="126" t="s">
        <v>30584</v>
      </c>
      <c r="E2008" s="127" t="s">
        <v>34387</v>
      </c>
    </row>
    <row r="2009" spans="1:5" ht="13.15" x14ac:dyDescent="0.25">
      <c r="A2009" s="126">
        <v>38403</v>
      </c>
      <c r="B2009" s="126" t="s">
        <v>34388</v>
      </c>
      <c r="C2009" s="126" t="s">
        <v>30580</v>
      </c>
      <c r="D2009" s="126" t="s">
        <v>30584</v>
      </c>
      <c r="E2009" s="127" t="s">
        <v>34389</v>
      </c>
    </row>
    <row r="2010" spans="1:5" ht="13.15" x14ac:dyDescent="0.25">
      <c r="A2010" s="126">
        <v>43482</v>
      </c>
      <c r="B2010" s="126" t="s">
        <v>34390</v>
      </c>
      <c r="C2010" s="126" t="s">
        <v>30924</v>
      </c>
      <c r="D2010" s="126" t="s">
        <v>30581</v>
      </c>
      <c r="E2010" s="127" t="s">
        <v>34391</v>
      </c>
    </row>
    <row r="2011" spans="1:5" ht="13.15" x14ac:dyDescent="0.25">
      <c r="A2011" s="126">
        <v>43494</v>
      </c>
      <c r="B2011" s="126" t="s">
        <v>34392</v>
      </c>
      <c r="C2011" s="126" t="s">
        <v>30927</v>
      </c>
      <c r="D2011" s="126" t="s">
        <v>30581</v>
      </c>
      <c r="E2011" s="127" t="s">
        <v>34393</v>
      </c>
    </row>
    <row r="2012" spans="1:5" ht="13.15" x14ac:dyDescent="0.25">
      <c r="A2012" s="126">
        <v>43483</v>
      </c>
      <c r="B2012" s="126" t="s">
        <v>34394</v>
      </c>
      <c r="C2012" s="126" t="s">
        <v>30924</v>
      </c>
      <c r="D2012" s="126" t="s">
        <v>30581</v>
      </c>
      <c r="E2012" s="127" t="s">
        <v>34395</v>
      </c>
    </row>
    <row r="2013" spans="1:5" ht="13.15" x14ac:dyDescent="0.25">
      <c r="A2013" s="126">
        <v>43495</v>
      </c>
      <c r="B2013" s="126" t="s">
        <v>34396</v>
      </c>
      <c r="C2013" s="126" t="s">
        <v>30927</v>
      </c>
      <c r="D2013" s="126" t="s">
        <v>30581</v>
      </c>
      <c r="E2013" s="127" t="s">
        <v>34397</v>
      </c>
    </row>
    <row r="2014" spans="1:5" ht="13.15" x14ac:dyDescent="0.25">
      <c r="A2014" s="126">
        <v>43484</v>
      </c>
      <c r="B2014" s="126" t="s">
        <v>34398</v>
      </c>
      <c r="C2014" s="126" t="s">
        <v>30924</v>
      </c>
      <c r="D2014" s="126" t="s">
        <v>30581</v>
      </c>
      <c r="E2014" s="127" t="s">
        <v>34399</v>
      </c>
    </row>
    <row r="2015" spans="1:5" ht="13.15" x14ac:dyDescent="0.25">
      <c r="A2015" s="126">
        <v>43496</v>
      </c>
      <c r="B2015" s="126" t="s">
        <v>34400</v>
      </c>
      <c r="C2015" s="126" t="s">
        <v>30927</v>
      </c>
      <c r="D2015" s="126" t="s">
        <v>30581</v>
      </c>
      <c r="E2015" s="127" t="s">
        <v>34401</v>
      </c>
    </row>
    <row r="2016" spans="1:5" ht="13.15" x14ac:dyDescent="0.25">
      <c r="A2016" s="126">
        <v>43485</v>
      </c>
      <c r="B2016" s="126" t="s">
        <v>34402</v>
      </c>
      <c r="C2016" s="126" t="s">
        <v>30924</v>
      </c>
      <c r="D2016" s="126" t="s">
        <v>30581</v>
      </c>
      <c r="E2016" s="127" t="s">
        <v>30622</v>
      </c>
    </row>
    <row r="2017" spans="1:5" ht="13.15" x14ac:dyDescent="0.25">
      <c r="A2017" s="126">
        <v>43497</v>
      </c>
      <c r="B2017" s="126" t="s">
        <v>34403</v>
      </c>
      <c r="C2017" s="126" t="s">
        <v>30927</v>
      </c>
      <c r="D2017" s="126" t="s">
        <v>30581</v>
      </c>
      <c r="E2017" s="127" t="s">
        <v>34404</v>
      </c>
    </row>
    <row r="2018" spans="1:5" ht="13.15" x14ac:dyDescent="0.25">
      <c r="A2018" s="126">
        <v>43487</v>
      </c>
      <c r="B2018" s="126" t="s">
        <v>34405</v>
      </c>
      <c r="C2018" s="126" t="s">
        <v>30924</v>
      </c>
      <c r="D2018" s="126" t="s">
        <v>30581</v>
      </c>
      <c r="E2018" s="127" t="s">
        <v>34347</v>
      </c>
    </row>
    <row r="2019" spans="1:5" ht="13.15" x14ac:dyDescent="0.25">
      <c r="A2019" s="126">
        <v>43499</v>
      </c>
      <c r="B2019" s="126" t="s">
        <v>34406</v>
      </c>
      <c r="C2019" s="126" t="s">
        <v>30927</v>
      </c>
      <c r="D2019" s="126" t="s">
        <v>30581</v>
      </c>
      <c r="E2019" s="127" t="s">
        <v>34407</v>
      </c>
    </row>
    <row r="2020" spans="1:5" ht="13.15" x14ac:dyDescent="0.25">
      <c r="A2020" s="126">
        <v>43486</v>
      </c>
      <c r="B2020" s="126" t="s">
        <v>34408</v>
      </c>
      <c r="C2020" s="126" t="s">
        <v>30924</v>
      </c>
      <c r="D2020" s="126" t="s">
        <v>30581</v>
      </c>
      <c r="E2020" s="127" t="s">
        <v>34409</v>
      </c>
    </row>
    <row r="2021" spans="1:5" ht="13.15" x14ac:dyDescent="0.25">
      <c r="A2021" s="126">
        <v>43498</v>
      </c>
      <c r="B2021" s="126" t="s">
        <v>34410</v>
      </c>
      <c r="C2021" s="126" t="s">
        <v>30927</v>
      </c>
      <c r="D2021" s="126" t="s">
        <v>30581</v>
      </c>
      <c r="E2021" s="127" t="s">
        <v>34411</v>
      </c>
    </row>
    <row r="2022" spans="1:5" ht="13.15" x14ac:dyDescent="0.25">
      <c r="A2022" s="126">
        <v>43488</v>
      </c>
      <c r="B2022" s="126" t="s">
        <v>34412</v>
      </c>
      <c r="C2022" s="126" t="s">
        <v>30924</v>
      </c>
      <c r="D2022" s="126" t="s">
        <v>30581</v>
      </c>
      <c r="E2022" s="127" t="s">
        <v>34413</v>
      </c>
    </row>
    <row r="2023" spans="1:5" ht="13.15" x14ac:dyDescent="0.25">
      <c r="A2023" s="126">
        <v>43500</v>
      </c>
      <c r="B2023" s="126" t="s">
        <v>34414</v>
      </c>
      <c r="C2023" s="126" t="s">
        <v>30927</v>
      </c>
      <c r="D2023" s="126" t="s">
        <v>30581</v>
      </c>
      <c r="E2023" s="127" t="s">
        <v>34415</v>
      </c>
    </row>
    <row r="2024" spans="1:5" ht="13.15" x14ac:dyDescent="0.25">
      <c r="A2024" s="126">
        <v>43489</v>
      </c>
      <c r="B2024" s="126" t="s">
        <v>34416</v>
      </c>
      <c r="C2024" s="126" t="s">
        <v>30924</v>
      </c>
      <c r="D2024" s="126" t="s">
        <v>30581</v>
      </c>
      <c r="E2024" s="127" t="s">
        <v>31332</v>
      </c>
    </row>
    <row r="2025" spans="1:5" ht="13.15" x14ac:dyDescent="0.25">
      <c r="A2025" s="126">
        <v>43501</v>
      </c>
      <c r="B2025" s="126" t="s">
        <v>34417</v>
      </c>
      <c r="C2025" s="126" t="s">
        <v>30927</v>
      </c>
      <c r="D2025" s="126" t="s">
        <v>30581</v>
      </c>
      <c r="E2025" s="127" t="s">
        <v>34418</v>
      </c>
    </row>
    <row r="2026" spans="1:5" ht="13.15" x14ac:dyDescent="0.25">
      <c r="A2026" s="126">
        <v>43490</v>
      </c>
      <c r="B2026" s="126" t="s">
        <v>34419</v>
      </c>
      <c r="C2026" s="126" t="s">
        <v>30924</v>
      </c>
      <c r="D2026" s="126" t="s">
        <v>30581</v>
      </c>
      <c r="E2026" s="127" t="s">
        <v>31334</v>
      </c>
    </row>
    <row r="2027" spans="1:5" ht="13.15" x14ac:dyDescent="0.25">
      <c r="A2027" s="126">
        <v>43502</v>
      </c>
      <c r="B2027" s="126" t="s">
        <v>34420</v>
      </c>
      <c r="C2027" s="126" t="s">
        <v>30927</v>
      </c>
      <c r="D2027" s="126" t="s">
        <v>30581</v>
      </c>
      <c r="E2027" s="127" t="s">
        <v>34421</v>
      </c>
    </row>
    <row r="2028" spans="1:5" ht="13.15" x14ac:dyDescent="0.25">
      <c r="A2028" s="126">
        <v>43491</v>
      </c>
      <c r="B2028" s="126" t="s">
        <v>34422</v>
      </c>
      <c r="C2028" s="126" t="s">
        <v>30924</v>
      </c>
      <c r="D2028" s="126" t="s">
        <v>30581</v>
      </c>
      <c r="E2028" s="127" t="s">
        <v>30671</v>
      </c>
    </row>
    <row r="2029" spans="1:5" ht="13.15" x14ac:dyDescent="0.25">
      <c r="A2029" s="126">
        <v>43503</v>
      </c>
      <c r="B2029" s="126" t="s">
        <v>34423</v>
      </c>
      <c r="C2029" s="126" t="s">
        <v>30927</v>
      </c>
      <c r="D2029" s="126" t="s">
        <v>30581</v>
      </c>
      <c r="E2029" s="127" t="s">
        <v>34424</v>
      </c>
    </row>
    <row r="2030" spans="1:5" ht="13.15" x14ac:dyDescent="0.25">
      <c r="A2030" s="126">
        <v>43492</v>
      </c>
      <c r="B2030" s="126" t="s">
        <v>34425</v>
      </c>
      <c r="C2030" s="126" t="s">
        <v>30924</v>
      </c>
      <c r="D2030" s="126" t="s">
        <v>30581</v>
      </c>
      <c r="E2030" s="127" t="s">
        <v>34426</v>
      </c>
    </row>
    <row r="2031" spans="1:5" ht="13.15" x14ac:dyDescent="0.25">
      <c r="A2031" s="126">
        <v>43504</v>
      </c>
      <c r="B2031" s="126" t="s">
        <v>34427</v>
      </c>
      <c r="C2031" s="126" t="s">
        <v>30927</v>
      </c>
      <c r="D2031" s="126" t="s">
        <v>30581</v>
      </c>
      <c r="E2031" s="127" t="s">
        <v>34428</v>
      </c>
    </row>
    <row r="2032" spans="1:5" ht="13.15" x14ac:dyDescent="0.25">
      <c r="A2032" s="126">
        <v>43493</v>
      </c>
      <c r="B2032" s="126" t="s">
        <v>34429</v>
      </c>
      <c r="C2032" s="126" t="s">
        <v>30924</v>
      </c>
      <c r="D2032" s="126" t="s">
        <v>30581</v>
      </c>
      <c r="E2032" s="127" t="s">
        <v>34430</v>
      </c>
    </row>
    <row r="2033" spans="1:5" ht="13.15" x14ac:dyDescent="0.25">
      <c r="A2033" s="126">
        <v>43505</v>
      </c>
      <c r="B2033" s="126" t="s">
        <v>34431</v>
      </c>
      <c r="C2033" s="126" t="s">
        <v>30927</v>
      </c>
      <c r="D2033" s="126" t="s">
        <v>30581</v>
      </c>
      <c r="E2033" s="127" t="s">
        <v>34432</v>
      </c>
    </row>
    <row r="2034" spans="1:5" ht="13.15" x14ac:dyDescent="0.25">
      <c r="A2034" s="126">
        <v>37774</v>
      </c>
      <c r="B2034" s="126" t="s">
        <v>34433</v>
      </c>
      <c r="C2034" s="126" t="s">
        <v>30580</v>
      </c>
      <c r="D2034" s="126" t="s">
        <v>30592</v>
      </c>
      <c r="E2034" s="127" t="s">
        <v>34434</v>
      </c>
    </row>
    <row r="2035" spans="1:5" ht="13.15" x14ac:dyDescent="0.25">
      <c r="A2035" s="126">
        <v>38630</v>
      </c>
      <c r="B2035" s="126" t="s">
        <v>34435</v>
      </c>
      <c r="C2035" s="126" t="s">
        <v>30580</v>
      </c>
      <c r="D2035" s="126" t="s">
        <v>30584</v>
      </c>
      <c r="E2035" s="127" t="s">
        <v>34436</v>
      </c>
    </row>
    <row r="2036" spans="1:5" ht="13.15" x14ac:dyDescent="0.25">
      <c r="A2036" s="126">
        <v>38629</v>
      </c>
      <c r="B2036" s="126" t="s">
        <v>34437</v>
      </c>
      <c r="C2036" s="126" t="s">
        <v>30580</v>
      </c>
      <c r="D2036" s="126" t="s">
        <v>30584</v>
      </c>
      <c r="E2036" s="127" t="s">
        <v>34438</v>
      </c>
    </row>
    <row r="2037" spans="1:5" ht="13.15" x14ac:dyDescent="0.25">
      <c r="A2037" s="126">
        <v>38476</v>
      </c>
      <c r="B2037" s="126" t="s">
        <v>34439</v>
      </c>
      <c r="C2037" s="126" t="s">
        <v>30580</v>
      </c>
      <c r="D2037" s="126" t="s">
        <v>30584</v>
      </c>
      <c r="E2037" s="127" t="s">
        <v>34440</v>
      </c>
    </row>
    <row r="2038" spans="1:5" ht="13.15" x14ac:dyDescent="0.25">
      <c r="A2038" s="126">
        <v>38477</v>
      </c>
      <c r="B2038" s="126" t="s">
        <v>34441</v>
      </c>
      <c r="C2038" s="126" t="s">
        <v>30580</v>
      </c>
      <c r="D2038" s="126" t="s">
        <v>30584</v>
      </c>
      <c r="E2038" s="127" t="s">
        <v>34442</v>
      </c>
    </row>
    <row r="2039" spans="1:5" ht="13.15" x14ac:dyDescent="0.25">
      <c r="A2039" s="126">
        <v>40635</v>
      </c>
      <c r="B2039" s="126" t="s">
        <v>34443</v>
      </c>
      <c r="C2039" s="126" t="s">
        <v>30580</v>
      </c>
      <c r="D2039" s="126" t="s">
        <v>30592</v>
      </c>
      <c r="E2039" s="127" t="s">
        <v>34444</v>
      </c>
    </row>
    <row r="2040" spans="1:5" ht="13.15" x14ac:dyDescent="0.25">
      <c r="A2040" s="126">
        <v>36483</v>
      </c>
      <c r="B2040" s="126" t="s">
        <v>34445</v>
      </c>
      <c r="C2040" s="126" t="s">
        <v>30580</v>
      </c>
      <c r="D2040" s="126" t="s">
        <v>30592</v>
      </c>
      <c r="E2040" s="127" t="s">
        <v>34446</v>
      </c>
    </row>
    <row r="2041" spans="1:5" ht="13.15" x14ac:dyDescent="0.25">
      <c r="A2041" s="126">
        <v>14525</v>
      </c>
      <c r="B2041" s="126" t="s">
        <v>34447</v>
      </c>
      <c r="C2041" s="126" t="s">
        <v>30580</v>
      </c>
      <c r="D2041" s="126" t="s">
        <v>30592</v>
      </c>
      <c r="E2041" s="127" t="s">
        <v>34448</v>
      </c>
    </row>
    <row r="2042" spans="1:5" ht="13.15" x14ac:dyDescent="0.25">
      <c r="A2042" s="126">
        <v>36482</v>
      </c>
      <c r="B2042" s="126" t="s">
        <v>34449</v>
      </c>
      <c r="C2042" s="126" t="s">
        <v>30580</v>
      </c>
      <c r="D2042" s="126" t="s">
        <v>30592</v>
      </c>
      <c r="E2042" s="127" t="s">
        <v>34450</v>
      </c>
    </row>
    <row r="2043" spans="1:5" ht="13.15" x14ac:dyDescent="0.25">
      <c r="A2043" s="126">
        <v>36408</v>
      </c>
      <c r="B2043" s="126" t="s">
        <v>34451</v>
      </c>
      <c r="C2043" s="126" t="s">
        <v>30580</v>
      </c>
      <c r="D2043" s="126" t="s">
        <v>30592</v>
      </c>
      <c r="E2043" s="127" t="s">
        <v>34452</v>
      </c>
    </row>
    <row r="2044" spans="1:5" ht="13.15" x14ac:dyDescent="0.25">
      <c r="A2044" s="126">
        <v>2723</v>
      </c>
      <c r="B2044" s="126" t="s">
        <v>34453</v>
      </c>
      <c r="C2044" s="126" t="s">
        <v>30580</v>
      </c>
      <c r="D2044" s="126" t="s">
        <v>30592</v>
      </c>
      <c r="E2044" s="127" t="s">
        <v>34454</v>
      </c>
    </row>
    <row r="2045" spans="1:5" ht="13.15" x14ac:dyDescent="0.25">
      <c r="A2045" s="126">
        <v>36481</v>
      </c>
      <c r="B2045" s="126" t="s">
        <v>34455</v>
      </c>
      <c r="C2045" s="126" t="s">
        <v>30580</v>
      </c>
      <c r="D2045" s="126" t="s">
        <v>30592</v>
      </c>
      <c r="E2045" s="127" t="s">
        <v>34456</v>
      </c>
    </row>
    <row r="2046" spans="1:5" ht="13.15" x14ac:dyDescent="0.25">
      <c r="A2046" s="126">
        <v>10685</v>
      </c>
      <c r="B2046" s="126" t="s">
        <v>34457</v>
      </c>
      <c r="C2046" s="126" t="s">
        <v>30580</v>
      </c>
      <c r="D2046" s="126" t="s">
        <v>30592</v>
      </c>
      <c r="E2046" s="127" t="s">
        <v>34458</v>
      </c>
    </row>
    <row r="2047" spans="1:5" ht="13.15" x14ac:dyDescent="0.25">
      <c r="A2047" s="126">
        <v>40636</v>
      </c>
      <c r="B2047" s="126" t="s">
        <v>34459</v>
      </c>
      <c r="C2047" s="126" t="s">
        <v>30580</v>
      </c>
      <c r="D2047" s="126" t="s">
        <v>30592</v>
      </c>
      <c r="E2047" s="127" t="s">
        <v>34460</v>
      </c>
    </row>
    <row r="2048" spans="1:5" ht="13.15" x14ac:dyDescent="0.25">
      <c r="A2048" s="126">
        <v>4111</v>
      </c>
      <c r="B2048" s="126" t="s">
        <v>34461</v>
      </c>
      <c r="C2048" s="126" t="s">
        <v>30580</v>
      </c>
      <c r="D2048" s="126" t="s">
        <v>30584</v>
      </c>
      <c r="E2048" s="127" t="s">
        <v>34462</v>
      </c>
    </row>
    <row r="2049" spans="1:5" ht="13.15" x14ac:dyDescent="0.25">
      <c r="A2049" s="126">
        <v>44538</v>
      </c>
      <c r="B2049" s="126" t="s">
        <v>34463</v>
      </c>
      <c r="C2049" s="126" t="s">
        <v>30580</v>
      </c>
      <c r="D2049" s="126" t="s">
        <v>30584</v>
      </c>
      <c r="E2049" s="127" t="s">
        <v>34464</v>
      </c>
    </row>
    <row r="2050" spans="1:5" ht="13.15" x14ac:dyDescent="0.25">
      <c r="A2050" s="126">
        <v>12</v>
      </c>
      <c r="B2050" s="126" t="s">
        <v>34465</v>
      </c>
      <c r="C2050" s="126" t="s">
        <v>30580</v>
      </c>
      <c r="D2050" s="126" t="s">
        <v>30581</v>
      </c>
      <c r="E2050" s="127" t="s">
        <v>32814</v>
      </c>
    </row>
    <row r="2051" spans="1:5" ht="13.15" x14ac:dyDescent="0.25">
      <c r="A2051" s="126">
        <v>37554</v>
      </c>
      <c r="B2051" s="126" t="s">
        <v>34466</v>
      </c>
      <c r="C2051" s="126" t="s">
        <v>30580</v>
      </c>
      <c r="D2051" s="126" t="s">
        <v>30584</v>
      </c>
      <c r="E2051" s="127" t="s">
        <v>34467</v>
      </c>
    </row>
    <row r="2052" spans="1:5" ht="13.15" x14ac:dyDescent="0.25">
      <c r="A2052" s="126">
        <v>37555</v>
      </c>
      <c r="B2052" s="126" t="s">
        <v>34468</v>
      </c>
      <c r="C2052" s="126" t="s">
        <v>30580</v>
      </c>
      <c r="D2052" s="126" t="s">
        <v>30584</v>
      </c>
      <c r="E2052" s="127" t="s">
        <v>34469</v>
      </c>
    </row>
    <row r="2053" spans="1:5" ht="13.15" x14ac:dyDescent="0.25">
      <c r="A2053" s="126">
        <v>10902</v>
      </c>
      <c r="B2053" s="126" t="s">
        <v>34470</v>
      </c>
      <c r="C2053" s="126" t="s">
        <v>30580</v>
      </c>
      <c r="D2053" s="126" t="s">
        <v>30584</v>
      </c>
      <c r="E2053" s="127" t="s">
        <v>34471</v>
      </c>
    </row>
    <row r="2054" spans="1:5" ht="13.15" x14ac:dyDescent="0.25">
      <c r="A2054" s="126">
        <v>20965</v>
      </c>
      <c r="B2054" s="126" t="s">
        <v>34472</v>
      </c>
      <c r="C2054" s="126" t="s">
        <v>30580</v>
      </c>
      <c r="D2054" s="126" t="s">
        <v>30584</v>
      </c>
      <c r="E2054" s="127" t="s">
        <v>34473</v>
      </c>
    </row>
    <row r="2055" spans="1:5" ht="13.15" x14ac:dyDescent="0.25">
      <c r="A2055" s="126">
        <v>20966</v>
      </c>
      <c r="B2055" s="126" t="s">
        <v>34474</v>
      </c>
      <c r="C2055" s="126" t="s">
        <v>30580</v>
      </c>
      <c r="D2055" s="126" t="s">
        <v>30584</v>
      </c>
      <c r="E2055" s="127" t="s">
        <v>34475</v>
      </c>
    </row>
    <row r="2056" spans="1:5" ht="13.15" x14ac:dyDescent="0.25">
      <c r="A2056" s="126">
        <v>10903</v>
      </c>
      <c r="B2056" s="126" t="s">
        <v>34476</v>
      </c>
      <c r="C2056" s="126" t="s">
        <v>30580</v>
      </c>
      <c r="D2056" s="126" t="s">
        <v>30584</v>
      </c>
      <c r="E2056" s="127" t="s">
        <v>34477</v>
      </c>
    </row>
    <row r="2057" spans="1:5" ht="13.15" x14ac:dyDescent="0.25">
      <c r="A2057" s="126">
        <v>20967</v>
      </c>
      <c r="B2057" s="126" t="s">
        <v>34478</v>
      </c>
      <c r="C2057" s="126" t="s">
        <v>30580</v>
      </c>
      <c r="D2057" s="126" t="s">
        <v>30584</v>
      </c>
      <c r="E2057" s="127" t="s">
        <v>34477</v>
      </c>
    </row>
    <row r="2058" spans="1:5" ht="13.15" x14ac:dyDescent="0.25">
      <c r="A2058" s="126">
        <v>20968</v>
      </c>
      <c r="B2058" s="126" t="s">
        <v>34479</v>
      </c>
      <c r="C2058" s="126" t="s">
        <v>30580</v>
      </c>
      <c r="D2058" s="126" t="s">
        <v>30584</v>
      </c>
      <c r="E2058" s="127" t="s">
        <v>34480</v>
      </c>
    </row>
    <row r="2059" spans="1:5" ht="13.15" x14ac:dyDescent="0.25">
      <c r="A2059" s="126">
        <v>11359</v>
      </c>
      <c r="B2059" s="126" t="s">
        <v>34481</v>
      </c>
      <c r="C2059" s="126" t="s">
        <v>30580</v>
      </c>
      <c r="D2059" s="126" t="s">
        <v>30581</v>
      </c>
      <c r="E2059" s="127" t="s">
        <v>34482</v>
      </c>
    </row>
    <row r="2060" spans="1:5" ht="13.15" x14ac:dyDescent="0.25">
      <c r="A2060" s="126">
        <v>39017</v>
      </c>
      <c r="B2060" s="126" t="s">
        <v>34483</v>
      </c>
      <c r="C2060" s="126" t="s">
        <v>30580</v>
      </c>
      <c r="D2060" s="126" t="s">
        <v>30592</v>
      </c>
      <c r="E2060" s="127" t="s">
        <v>34484</v>
      </c>
    </row>
    <row r="2061" spans="1:5" ht="13.15" x14ac:dyDescent="0.25">
      <c r="A2061" s="126">
        <v>39315</v>
      </c>
      <c r="B2061" s="126" t="s">
        <v>34485</v>
      </c>
      <c r="C2061" s="126" t="s">
        <v>30580</v>
      </c>
      <c r="D2061" s="126" t="s">
        <v>30592</v>
      </c>
      <c r="E2061" s="127" t="s">
        <v>34486</v>
      </c>
    </row>
    <row r="2062" spans="1:5" ht="13.15" x14ac:dyDescent="0.25">
      <c r="A2062" s="126">
        <v>39016</v>
      </c>
      <c r="B2062" s="126" t="s">
        <v>34487</v>
      </c>
      <c r="C2062" s="126" t="s">
        <v>30580</v>
      </c>
      <c r="D2062" s="126" t="s">
        <v>30592</v>
      </c>
      <c r="E2062" s="127" t="s">
        <v>34488</v>
      </c>
    </row>
    <row r="2063" spans="1:5" ht="13.15" x14ac:dyDescent="0.25">
      <c r="A2063" s="126">
        <v>40432</v>
      </c>
      <c r="B2063" s="126" t="s">
        <v>34489</v>
      </c>
      <c r="C2063" s="126" t="s">
        <v>30580</v>
      </c>
      <c r="D2063" s="126" t="s">
        <v>30592</v>
      </c>
      <c r="E2063" s="127" t="s">
        <v>32579</v>
      </c>
    </row>
    <row r="2064" spans="1:5" ht="13.15" x14ac:dyDescent="0.25">
      <c r="A2064" s="126">
        <v>39481</v>
      </c>
      <c r="B2064" s="126" t="s">
        <v>34490</v>
      </c>
      <c r="C2064" s="126" t="s">
        <v>30580</v>
      </c>
      <c r="D2064" s="126" t="s">
        <v>30592</v>
      </c>
      <c r="E2064" s="127" t="s">
        <v>34491</v>
      </c>
    </row>
    <row r="2065" spans="1:5" ht="13.15" x14ac:dyDescent="0.25">
      <c r="A2065" s="126">
        <v>40433</v>
      </c>
      <c r="B2065" s="126" t="s">
        <v>34492</v>
      </c>
      <c r="C2065" s="126" t="s">
        <v>30580</v>
      </c>
      <c r="D2065" s="126" t="s">
        <v>30592</v>
      </c>
      <c r="E2065" s="127" t="s">
        <v>30665</v>
      </c>
    </row>
    <row r="2066" spans="1:5" ht="13.15" x14ac:dyDescent="0.25">
      <c r="A2066" s="126">
        <v>20219</v>
      </c>
      <c r="B2066" s="126" t="s">
        <v>34493</v>
      </c>
      <c r="C2066" s="126" t="s">
        <v>30580</v>
      </c>
      <c r="D2066" s="126" t="s">
        <v>30592</v>
      </c>
      <c r="E2066" s="127" t="s">
        <v>34494</v>
      </c>
    </row>
    <row r="2067" spans="1:5" ht="13.15" x14ac:dyDescent="0.25">
      <c r="A2067" s="126">
        <v>36484</v>
      </c>
      <c r="B2067" s="126" t="s">
        <v>34495</v>
      </c>
      <c r="C2067" s="126" t="s">
        <v>30580</v>
      </c>
      <c r="D2067" s="126" t="s">
        <v>30592</v>
      </c>
      <c r="E2067" s="127" t="s">
        <v>34496</v>
      </c>
    </row>
    <row r="2068" spans="1:5" ht="13.15" x14ac:dyDescent="0.25">
      <c r="A2068" s="126">
        <v>38367</v>
      </c>
      <c r="B2068" s="126" t="s">
        <v>34497</v>
      </c>
      <c r="C2068" s="126" t="s">
        <v>30580</v>
      </c>
      <c r="D2068" s="126" t="s">
        <v>30584</v>
      </c>
      <c r="E2068" s="127" t="s">
        <v>34498</v>
      </c>
    </row>
    <row r="2069" spans="1:5" ht="13.15" x14ac:dyDescent="0.25">
      <c r="A2069" s="126">
        <v>38368</v>
      </c>
      <c r="B2069" s="126" t="s">
        <v>34499</v>
      </c>
      <c r="C2069" s="126" t="s">
        <v>30580</v>
      </c>
      <c r="D2069" s="126" t="s">
        <v>30584</v>
      </c>
      <c r="E2069" s="127" t="s">
        <v>34500</v>
      </c>
    </row>
    <row r="2070" spans="1:5" ht="13.15" x14ac:dyDescent="0.25">
      <c r="A2070" s="126">
        <v>38091</v>
      </c>
      <c r="B2070" s="126" t="s">
        <v>34501</v>
      </c>
      <c r="C2070" s="126" t="s">
        <v>30580</v>
      </c>
      <c r="D2070" s="126" t="s">
        <v>30584</v>
      </c>
      <c r="E2070" s="127" t="s">
        <v>30777</v>
      </c>
    </row>
    <row r="2071" spans="1:5" ht="13.15" x14ac:dyDescent="0.25">
      <c r="A2071" s="126">
        <v>38095</v>
      </c>
      <c r="B2071" s="126" t="s">
        <v>34502</v>
      </c>
      <c r="C2071" s="126" t="s">
        <v>30580</v>
      </c>
      <c r="D2071" s="126" t="s">
        <v>30584</v>
      </c>
      <c r="E2071" s="127" t="s">
        <v>32573</v>
      </c>
    </row>
    <row r="2072" spans="1:5" ht="13.15" x14ac:dyDescent="0.25">
      <c r="A2072" s="126">
        <v>38092</v>
      </c>
      <c r="B2072" s="126" t="s">
        <v>34503</v>
      </c>
      <c r="C2072" s="126" t="s">
        <v>30580</v>
      </c>
      <c r="D2072" s="126" t="s">
        <v>30584</v>
      </c>
      <c r="E2072" s="127" t="s">
        <v>34504</v>
      </c>
    </row>
    <row r="2073" spans="1:5" ht="13.15" x14ac:dyDescent="0.25">
      <c r="A2073" s="126">
        <v>38093</v>
      </c>
      <c r="B2073" s="126" t="s">
        <v>34505</v>
      </c>
      <c r="C2073" s="126" t="s">
        <v>30580</v>
      </c>
      <c r="D2073" s="126" t="s">
        <v>30584</v>
      </c>
      <c r="E2073" s="127" t="s">
        <v>34506</v>
      </c>
    </row>
    <row r="2074" spans="1:5" ht="13.15" x14ac:dyDescent="0.25">
      <c r="A2074" s="126">
        <v>38096</v>
      </c>
      <c r="B2074" s="126" t="s">
        <v>34507</v>
      </c>
      <c r="C2074" s="126" t="s">
        <v>30580</v>
      </c>
      <c r="D2074" s="126" t="s">
        <v>30584</v>
      </c>
      <c r="E2074" s="127" t="s">
        <v>34508</v>
      </c>
    </row>
    <row r="2075" spans="1:5" ht="13.15" x14ac:dyDescent="0.25">
      <c r="A2075" s="126">
        <v>38094</v>
      </c>
      <c r="B2075" s="126" t="s">
        <v>34509</v>
      </c>
      <c r="C2075" s="126" t="s">
        <v>30580</v>
      </c>
      <c r="D2075" s="126" t="s">
        <v>30584</v>
      </c>
      <c r="E2075" s="127" t="s">
        <v>30999</v>
      </c>
    </row>
    <row r="2076" spans="1:5" ht="13.15" x14ac:dyDescent="0.25">
      <c r="A2076" s="126">
        <v>38097</v>
      </c>
      <c r="B2076" s="126" t="s">
        <v>34510</v>
      </c>
      <c r="C2076" s="126" t="s">
        <v>30580</v>
      </c>
      <c r="D2076" s="126" t="s">
        <v>30584</v>
      </c>
      <c r="E2076" s="127" t="s">
        <v>34511</v>
      </c>
    </row>
    <row r="2077" spans="1:5" ht="13.15" x14ac:dyDescent="0.25">
      <c r="A2077" s="126">
        <v>38098</v>
      </c>
      <c r="B2077" s="126" t="s">
        <v>34512</v>
      </c>
      <c r="C2077" s="126" t="s">
        <v>30580</v>
      </c>
      <c r="D2077" s="126" t="s">
        <v>30584</v>
      </c>
      <c r="E2077" s="127" t="s">
        <v>34511</v>
      </c>
    </row>
    <row r="2078" spans="1:5" ht="13.15" x14ac:dyDescent="0.25">
      <c r="A2078" s="126">
        <v>11186</v>
      </c>
      <c r="B2078" s="126" t="s">
        <v>34513</v>
      </c>
      <c r="C2078" s="126" t="s">
        <v>30591</v>
      </c>
      <c r="D2078" s="126" t="s">
        <v>30584</v>
      </c>
      <c r="E2078" s="127" t="s">
        <v>34514</v>
      </c>
    </row>
    <row r="2079" spans="1:5" ht="13.15" x14ac:dyDescent="0.25">
      <c r="A2079" s="126">
        <v>11558</v>
      </c>
      <c r="B2079" s="126" t="s">
        <v>34515</v>
      </c>
      <c r="C2079" s="126" t="s">
        <v>31463</v>
      </c>
      <c r="D2079" s="126" t="s">
        <v>30584</v>
      </c>
      <c r="E2079" s="127" t="s">
        <v>31425</v>
      </c>
    </row>
    <row r="2080" spans="1:5" ht="13.15" x14ac:dyDescent="0.25">
      <c r="A2080" s="126">
        <v>11557</v>
      </c>
      <c r="B2080" s="126" t="s">
        <v>34516</v>
      </c>
      <c r="C2080" s="126" t="s">
        <v>31463</v>
      </c>
      <c r="D2080" s="126" t="s">
        <v>30584</v>
      </c>
      <c r="E2080" s="127" t="s">
        <v>32418</v>
      </c>
    </row>
    <row r="2081" spans="1:5" ht="13.15" x14ac:dyDescent="0.25">
      <c r="A2081" s="126">
        <v>2759</v>
      </c>
      <c r="B2081" s="126" t="s">
        <v>34517</v>
      </c>
      <c r="C2081" s="126" t="s">
        <v>30580</v>
      </c>
      <c r="D2081" s="126" t="s">
        <v>30592</v>
      </c>
      <c r="E2081" s="127" t="s">
        <v>33125</v>
      </c>
    </row>
    <row r="2082" spans="1:5" ht="13.15" x14ac:dyDescent="0.25">
      <c r="A2082" s="126">
        <v>38124</v>
      </c>
      <c r="B2082" s="126" t="s">
        <v>34518</v>
      </c>
      <c r="C2082" s="126" t="s">
        <v>30580</v>
      </c>
      <c r="D2082" s="126" t="s">
        <v>30581</v>
      </c>
      <c r="E2082" s="127" t="s">
        <v>34519</v>
      </c>
    </row>
    <row r="2083" spans="1:5" ht="13.15" x14ac:dyDescent="0.25">
      <c r="A2083" s="126">
        <v>38380</v>
      </c>
      <c r="B2083" s="126" t="s">
        <v>34520</v>
      </c>
      <c r="C2083" s="126" t="s">
        <v>30580</v>
      </c>
      <c r="D2083" s="126" t="s">
        <v>30584</v>
      </c>
      <c r="E2083" s="127" t="s">
        <v>34521</v>
      </c>
    </row>
    <row r="2084" spans="1:5" ht="13.15" x14ac:dyDescent="0.25">
      <c r="A2084" s="126">
        <v>20059</v>
      </c>
      <c r="B2084" s="126" t="s">
        <v>34522</v>
      </c>
      <c r="C2084" s="126" t="s">
        <v>30580</v>
      </c>
      <c r="D2084" s="126" t="s">
        <v>30592</v>
      </c>
      <c r="E2084" s="127" t="s">
        <v>34523</v>
      </c>
    </row>
    <row r="2085" spans="1:5" ht="13.15" x14ac:dyDescent="0.25">
      <c r="A2085" s="126">
        <v>42429</v>
      </c>
      <c r="B2085" s="126" t="s">
        <v>34524</v>
      </c>
      <c r="C2085" s="126" t="s">
        <v>30580</v>
      </c>
      <c r="D2085" s="126" t="s">
        <v>30592</v>
      </c>
      <c r="E2085" s="127" t="s">
        <v>34525</v>
      </c>
    </row>
    <row r="2086" spans="1:5" ht="13.15" x14ac:dyDescent="0.25">
      <c r="A2086" s="126">
        <v>39616</v>
      </c>
      <c r="B2086" s="126" t="s">
        <v>34526</v>
      </c>
      <c r="C2086" s="126" t="s">
        <v>30580</v>
      </c>
      <c r="D2086" s="126" t="s">
        <v>30581</v>
      </c>
      <c r="E2086" s="127" t="s">
        <v>34527</v>
      </c>
    </row>
    <row r="2087" spans="1:5" ht="13.15" x14ac:dyDescent="0.25">
      <c r="A2087" s="126">
        <v>39618</v>
      </c>
      <c r="B2087" s="126" t="s">
        <v>34528</v>
      </c>
      <c r="C2087" s="126" t="s">
        <v>30580</v>
      </c>
      <c r="D2087" s="126" t="s">
        <v>30584</v>
      </c>
      <c r="E2087" s="127" t="s">
        <v>34529</v>
      </c>
    </row>
    <row r="2088" spans="1:5" ht="13.15" x14ac:dyDescent="0.25">
      <c r="A2088" s="126">
        <v>39619</v>
      </c>
      <c r="B2088" s="126" t="s">
        <v>34530</v>
      </c>
      <c r="C2088" s="126" t="s">
        <v>30580</v>
      </c>
      <c r="D2088" s="126" t="s">
        <v>30584</v>
      </c>
      <c r="E2088" s="127" t="s">
        <v>34531</v>
      </c>
    </row>
    <row r="2089" spans="1:5" ht="13.15" x14ac:dyDescent="0.25">
      <c r="A2089" s="126">
        <v>39613</v>
      </c>
      <c r="B2089" s="126" t="s">
        <v>34532</v>
      </c>
      <c r="C2089" s="126" t="s">
        <v>30580</v>
      </c>
      <c r="D2089" s="126" t="s">
        <v>30584</v>
      </c>
      <c r="E2089" s="127" t="s">
        <v>34533</v>
      </c>
    </row>
    <row r="2090" spans="1:5" ht="13.15" x14ac:dyDescent="0.25">
      <c r="A2090" s="126">
        <v>39614</v>
      </c>
      <c r="B2090" s="126" t="s">
        <v>34534</v>
      </c>
      <c r="C2090" s="126" t="s">
        <v>30580</v>
      </c>
      <c r="D2090" s="126" t="s">
        <v>30584</v>
      </c>
      <c r="E2090" s="127" t="s">
        <v>34535</v>
      </c>
    </row>
    <row r="2091" spans="1:5" ht="13.15" x14ac:dyDescent="0.25">
      <c r="A2091" s="126">
        <v>38538</v>
      </c>
      <c r="B2091" s="126" t="s">
        <v>34536</v>
      </c>
      <c r="C2091" s="126" t="s">
        <v>30601</v>
      </c>
      <c r="D2091" s="126" t="s">
        <v>30592</v>
      </c>
      <c r="E2091" s="127" t="s">
        <v>34537</v>
      </c>
    </row>
    <row r="2092" spans="1:5" ht="13.15" x14ac:dyDescent="0.25">
      <c r="A2092" s="126">
        <v>38539</v>
      </c>
      <c r="B2092" s="126" t="s">
        <v>34538</v>
      </c>
      <c r="C2092" s="126" t="s">
        <v>30601</v>
      </c>
      <c r="D2092" s="126" t="s">
        <v>30592</v>
      </c>
      <c r="E2092" s="127" t="s">
        <v>34539</v>
      </c>
    </row>
    <row r="2093" spans="1:5" ht="13.15" x14ac:dyDescent="0.25">
      <c r="A2093" s="126">
        <v>38540</v>
      </c>
      <c r="B2093" s="126" t="s">
        <v>34540</v>
      </c>
      <c r="C2093" s="126" t="s">
        <v>30601</v>
      </c>
      <c r="D2093" s="126" t="s">
        <v>30592</v>
      </c>
      <c r="E2093" s="127" t="s">
        <v>34541</v>
      </c>
    </row>
    <row r="2094" spans="1:5" ht="13.15" x14ac:dyDescent="0.25">
      <c r="A2094" s="126">
        <v>38384</v>
      </c>
      <c r="B2094" s="126" t="s">
        <v>34542</v>
      </c>
      <c r="C2094" s="126" t="s">
        <v>30580</v>
      </c>
      <c r="D2094" s="126" t="s">
        <v>30584</v>
      </c>
      <c r="E2094" s="127" t="s">
        <v>34543</v>
      </c>
    </row>
    <row r="2095" spans="1:5" ht="13.15" x14ac:dyDescent="0.25">
      <c r="A2095" s="126">
        <v>13</v>
      </c>
      <c r="B2095" s="126" t="s">
        <v>34544</v>
      </c>
      <c r="C2095" s="126" t="s">
        <v>30700</v>
      </c>
      <c r="D2095" s="126" t="s">
        <v>30584</v>
      </c>
      <c r="E2095" s="127" t="s">
        <v>34545</v>
      </c>
    </row>
    <row r="2096" spans="1:5" ht="13.15" x14ac:dyDescent="0.25">
      <c r="A2096" s="126">
        <v>2762</v>
      </c>
      <c r="B2096" s="126" t="s">
        <v>34546</v>
      </c>
      <c r="C2096" s="126" t="s">
        <v>30601</v>
      </c>
      <c r="D2096" s="126" t="s">
        <v>30592</v>
      </c>
      <c r="E2096" s="127" t="s">
        <v>34547</v>
      </c>
    </row>
    <row r="2097" spans="1:5" ht="13.15" x14ac:dyDescent="0.25">
      <c r="A2097" s="126">
        <v>21142</v>
      </c>
      <c r="B2097" s="126" t="s">
        <v>34548</v>
      </c>
      <c r="C2097" s="126" t="s">
        <v>30580</v>
      </c>
      <c r="D2097" s="126" t="s">
        <v>30584</v>
      </c>
      <c r="E2097" s="127" t="s">
        <v>34549</v>
      </c>
    </row>
    <row r="2098" spans="1:5" ht="13.15" x14ac:dyDescent="0.25">
      <c r="A2098" s="126">
        <v>4223</v>
      </c>
      <c r="B2098" s="126" t="s">
        <v>34550</v>
      </c>
      <c r="C2098" s="126" t="s">
        <v>30703</v>
      </c>
      <c r="D2098" s="126" t="s">
        <v>30581</v>
      </c>
      <c r="E2098" s="127" t="s">
        <v>34551</v>
      </c>
    </row>
    <row r="2099" spans="1:5" ht="13.15" x14ac:dyDescent="0.25">
      <c r="A2099" s="126">
        <v>37372</v>
      </c>
      <c r="B2099" s="126" t="s">
        <v>34552</v>
      </c>
      <c r="C2099" s="126" t="s">
        <v>30924</v>
      </c>
      <c r="D2099" s="126" t="s">
        <v>30581</v>
      </c>
      <c r="E2099" s="127" t="s">
        <v>31975</v>
      </c>
    </row>
    <row r="2100" spans="1:5" ht="13.15" x14ac:dyDescent="0.25">
      <c r="A2100" s="126">
        <v>40863</v>
      </c>
      <c r="B2100" s="126" t="s">
        <v>34553</v>
      </c>
      <c r="C2100" s="126" t="s">
        <v>30927</v>
      </c>
      <c r="D2100" s="126" t="s">
        <v>30581</v>
      </c>
      <c r="E2100" s="127" t="s">
        <v>34554</v>
      </c>
    </row>
    <row r="2101" spans="1:5" ht="13.15" x14ac:dyDescent="0.25">
      <c r="A2101" s="126">
        <v>38475</v>
      </c>
      <c r="B2101" s="126" t="s">
        <v>34555</v>
      </c>
      <c r="C2101" s="126" t="s">
        <v>30580</v>
      </c>
      <c r="D2101" s="126" t="s">
        <v>30584</v>
      </c>
      <c r="E2101" s="127" t="s">
        <v>34556</v>
      </c>
    </row>
    <row r="2102" spans="1:5" ht="13.15" x14ac:dyDescent="0.25">
      <c r="A2102" s="126">
        <v>38474</v>
      </c>
      <c r="B2102" s="126" t="s">
        <v>34557</v>
      </c>
      <c r="C2102" s="126" t="s">
        <v>30580</v>
      </c>
      <c r="D2102" s="126" t="s">
        <v>30584</v>
      </c>
      <c r="E2102" s="127" t="s">
        <v>34558</v>
      </c>
    </row>
    <row r="2103" spans="1:5" ht="13.15" x14ac:dyDescent="0.25">
      <c r="A2103" s="126">
        <v>10886</v>
      </c>
      <c r="B2103" s="126" t="s">
        <v>34559</v>
      </c>
      <c r="C2103" s="126" t="s">
        <v>30580</v>
      </c>
      <c r="D2103" s="126" t="s">
        <v>30584</v>
      </c>
      <c r="E2103" s="127" t="s">
        <v>34560</v>
      </c>
    </row>
    <row r="2104" spans="1:5" ht="13.15" x14ac:dyDescent="0.25">
      <c r="A2104" s="126">
        <v>10888</v>
      </c>
      <c r="B2104" s="126" t="s">
        <v>34561</v>
      </c>
      <c r="C2104" s="126" t="s">
        <v>30580</v>
      </c>
      <c r="D2104" s="126" t="s">
        <v>30584</v>
      </c>
      <c r="E2104" s="127" t="s">
        <v>34562</v>
      </c>
    </row>
    <row r="2105" spans="1:5" ht="13.15" x14ac:dyDescent="0.25">
      <c r="A2105" s="126">
        <v>10889</v>
      </c>
      <c r="B2105" s="126" t="s">
        <v>34563</v>
      </c>
      <c r="C2105" s="126" t="s">
        <v>30580</v>
      </c>
      <c r="D2105" s="126" t="s">
        <v>30584</v>
      </c>
      <c r="E2105" s="127" t="s">
        <v>34564</v>
      </c>
    </row>
    <row r="2106" spans="1:5" ht="13.15" x14ac:dyDescent="0.25">
      <c r="A2106" s="126">
        <v>10890</v>
      </c>
      <c r="B2106" s="126" t="s">
        <v>34565</v>
      </c>
      <c r="C2106" s="126" t="s">
        <v>30580</v>
      </c>
      <c r="D2106" s="126" t="s">
        <v>30584</v>
      </c>
      <c r="E2106" s="127" t="s">
        <v>34566</v>
      </c>
    </row>
    <row r="2107" spans="1:5" ht="13.15" x14ac:dyDescent="0.25">
      <c r="A2107" s="126">
        <v>10891</v>
      </c>
      <c r="B2107" s="126" t="s">
        <v>34567</v>
      </c>
      <c r="C2107" s="126" t="s">
        <v>30580</v>
      </c>
      <c r="D2107" s="126" t="s">
        <v>30584</v>
      </c>
      <c r="E2107" s="127" t="s">
        <v>34568</v>
      </c>
    </row>
    <row r="2108" spans="1:5" ht="13.15" x14ac:dyDescent="0.25">
      <c r="A2108" s="126">
        <v>10892</v>
      </c>
      <c r="B2108" s="126" t="s">
        <v>34569</v>
      </c>
      <c r="C2108" s="126" t="s">
        <v>30580</v>
      </c>
      <c r="D2108" s="126" t="s">
        <v>30581</v>
      </c>
      <c r="E2108" s="127" t="s">
        <v>34570</v>
      </c>
    </row>
    <row r="2109" spans="1:5" ht="13.15" x14ac:dyDescent="0.25">
      <c r="A2109" s="126">
        <v>20977</v>
      </c>
      <c r="B2109" s="126" t="s">
        <v>34571</v>
      </c>
      <c r="C2109" s="126" t="s">
        <v>30580</v>
      </c>
      <c r="D2109" s="126" t="s">
        <v>30584</v>
      </c>
      <c r="E2109" s="127" t="s">
        <v>34572</v>
      </c>
    </row>
    <row r="2110" spans="1:5" ht="13.15" x14ac:dyDescent="0.25">
      <c r="A2110" s="126">
        <v>3073</v>
      </c>
      <c r="B2110" s="126" t="s">
        <v>34573</v>
      </c>
      <c r="C2110" s="126" t="s">
        <v>30580</v>
      </c>
      <c r="D2110" s="126" t="s">
        <v>30592</v>
      </c>
      <c r="E2110" s="127" t="s">
        <v>34574</v>
      </c>
    </row>
    <row r="2111" spans="1:5" ht="13.15" x14ac:dyDescent="0.25">
      <c r="A2111" s="126">
        <v>3068</v>
      </c>
      <c r="B2111" s="126" t="s">
        <v>34575</v>
      </c>
      <c r="C2111" s="126" t="s">
        <v>30580</v>
      </c>
      <c r="D2111" s="126" t="s">
        <v>30592</v>
      </c>
      <c r="E2111" s="127" t="s">
        <v>34576</v>
      </c>
    </row>
    <row r="2112" spans="1:5" ht="13.15" x14ac:dyDescent="0.25">
      <c r="A2112" s="126">
        <v>3074</v>
      </c>
      <c r="B2112" s="126" t="s">
        <v>34577</v>
      </c>
      <c r="C2112" s="126" t="s">
        <v>30580</v>
      </c>
      <c r="D2112" s="126" t="s">
        <v>30592</v>
      </c>
      <c r="E2112" s="127" t="s">
        <v>34578</v>
      </c>
    </row>
    <row r="2113" spans="1:5" ht="13.15" x14ac:dyDescent="0.25">
      <c r="A2113" s="126">
        <v>3076</v>
      </c>
      <c r="B2113" s="126" t="s">
        <v>34579</v>
      </c>
      <c r="C2113" s="126" t="s">
        <v>30580</v>
      </c>
      <c r="D2113" s="126" t="s">
        <v>30592</v>
      </c>
      <c r="E2113" s="127" t="s">
        <v>34580</v>
      </c>
    </row>
    <row r="2114" spans="1:5" ht="13.15" x14ac:dyDescent="0.25">
      <c r="A2114" s="126">
        <v>3072</v>
      </c>
      <c r="B2114" s="126" t="s">
        <v>34581</v>
      </c>
      <c r="C2114" s="126" t="s">
        <v>30580</v>
      </c>
      <c r="D2114" s="126" t="s">
        <v>30592</v>
      </c>
      <c r="E2114" s="127" t="s">
        <v>34582</v>
      </c>
    </row>
    <row r="2115" spans="1:5" ht="13.15" x14ac:dyDescent="0.25">
      <c r="A2115" s="126">
        <v>3075</v>
      </c>
      <c r="B2115" s="126" t="s">
        <v>34583</v>
      </c>
      <c r="C2115" s="126" t="s">
        <v>30580</v>
      </c>
      <c r="D2115" s="126" t="s">
        <v>30592</v>
      </c>
      <c r="E2115" s="127" t="s">
        <v>34584</v>
      </c>
    </row>
    <row r="2116" spans="1:5" ht="13.15" x14ac:dyDescent="0.25">
      <c r="A2116" s="126">
        <v>10780</v>
      </c>
      <c r="B2116" s="126" t="s">
        <v>34585</v>
      </c>
      <c r="C2116" s="126" t="s">
        <v>30580</v>
      </c>
      <c r="D2116" s="126" t="s">
        <v>30592</v>
      </c>
      <c r="E2116" s="127" t="s">
        <v>34586</v>
      </c>
    </row>
    <row r="2117" spans="1:5" ht="13.15" x14ac:dyDescent="0.25">
      <c r="A2117" s="126">
        <v>10781</v>
      </c>
      <c r="B2117" s="126" t="s">
        <v>34587</v>
      </c>
      <c r="C2117" s="126" t="s">
        <v>30580</v>
      </c>
      <c r="D2117" s="126" t="s">
        <v>30592</v>
      </c>
      <c r="E2117" s="127" t="s">
        <v>34588</v>
      </c>
    </row>
    <row r="2118" spans="1:5" ht="13.15" x14ac:dyDescent="0.25">
      <c r="A2118" s="126">
        <v>20106</v>
      </c>
      <c r="B2118" s="126" t="s">
        <v>34589</v>
      </c>
      <c r="C2118" s="126" t="s">
        <v>30580</v>
      </c>
      <c r="D2118" s="126" t="s">
        <v>30592</v>
      </c>
      <c r="E2118" s="127" t="s">
        <v>34590</v>
      </c>
    </row>
    <row r="2119" spans="1:5" ht="13.15" x14ac:dyDescent="0.25">
      <c r="A2119" s="126">
        <v>20107</v>
      </c>
      <c r="B2119" s="126" t="s">
        <v>34591</v>
      </c>
      <c r="C2119" s="126" t="s">
        <v>30580</v>
      </c>
      <c r="D2119" s="126" t="s">
        <v>30592</v>
      </c>
      <c r="E2119" s="127" t="s">
        <v>34551</v>
      </c>
    </row>
    <row r="2120" spans="1:5" ht="13.15" x14ac:dyDescent="0.25">
      <c r="A2120" s="126">
        <v>20108</v>
      </c>
      <c r="B2120" s="126" t="s">
        <v>34592</v>
      </c>
      <c r="C2120" s="126" t="s">
        <v>30580</v>
      </c>
      <c r="D2120" s="126" t="s">
        <v>30592</v>
      </c>
      <c r="E2120" s="127" t="s">
        <v>33292</v>
      </c>
    </row>
    <row r="2121" spans="1:5" ht="13.15" x14ac:dyDescent="0.25">
      <c r="A2121" s="126">
        <v>20109</v>
      </c>
      <c r="B2121" s="126" t="s">
        <v>34593</v>
      </c>
      <c r="C2121" s="126" t="s">
        <v>30580</v>
      </c>
      <c r="D2121" s="126" t="s">
        <v>30592</v>
      </c>
      <c r="E2121" s="127" t="s">
        <v>34586</v>
      </c>
    </row>
    <row r="2122" spans="1:5" ht="13.15" x14ac:dyDescent="0.25">
      <c r="A2122" s="126">
        <v>43612</v>
      </c>
      <c r="B2122" s="126" t="s">
        <v>34594</v>
      </c>
      <c r="C2122" s="126" t="s">
        <v>33360</v>
      </c>
      <c r="D2122" s="126" t="s">
        <v>30584</v>
      </c>
      <c r="E2122" s="127" t="s">
        <v>34595</v>
      </c>
    </row>
    <row r="2123" spans="1:5" ht="13.15" x14ac:dyDescent="0.25">
      <c r="A2123" s="126">
        <v>43613</v>
      </c>
      <c r="B2123" s="126" t="s">
        <v>34596</v>
      </c>
      <c r="C2123" s="126" t="s">
        <v>33360</v>
      </c>
      <c r="D2123" s="126" t="s">
        <v>30584</v>
      </c>
      <c r="E2123" s="127" t="s">
        <v>34597</v>
      </c>
    </row>
    <row r="2124" spans="1:5" ht="13.15" x14ac:dyDescent="0.25">
      <c r="A2124" s="126">
        <v>11480</v>
      </c>
      <c r="B2124" s="126" t="s">
        <v>34598</v>
      </c>
      <c r="C2124" s="126" t="s">
        <v>33360</v>
      </c>
      <c r="D2124" s="126" t="s">
        <v>30584</v>
      </c>
      <c r="E2124" s="127" t="s">
        <v>34599</v>
      </c>
    </row>
    <row r="2125" spans="1:5" ht="13.15" x14ac:dyDescent="0.25">
      <c r="A2125" s="126">
        <v>11469</v>
      </c>
      <c r="B2125" s="126" t="s">
        <v>34600</v>
      </c>
      <c r="C2125" s="126" t="s">
        <v>30580</v>
      </c>
      <c r="D2125" s="126" t="s">
        <v>30584</v>
      </c>
      <c r="E2125" s="127" t="s">
        <v>34601</v>
      </c>
    </row>
    <row r="2126" spans="1:5" ht="13.15" x14ac:dyDescent="0.25">
      <c r="A2126" s="126">
        <v>11468</v>
      </c>
      <c r="B2126" s="126" t="s">
        <v>34602</v>
      </c>
      <c r="C2126" s="126" t="s">
        <v>30580</v>
      </c>
      <c r="D2126" s="126" t="s">
        <v>30584</v>
      </c>
      <c r="E2126" s="127" t="s">
        <v>34601</v>
      </c>
    </row>
    <row r="2127" spans="1:5" ht="13.15" x14ac:dyDescent="0.25">
      <c r="A2127" s="126">
        <v>11484</v>
      </c>
      <c r="B2127" s="126" t="s">
        <v>34603</v>
      </c>
      <c r="C2127" s="126" t="s">
        <v>30580</v>
      </c>
      <c r="D2127" s="126" t="s">
        <v>30584</v>
      </c>
      <c r="E2127" s="127" t="s">
        <v>34604</v>
      </c>
    </row>
    <row r="2128" spans="1:5" ht="13.15" x14ac:dyDescent="0.25">
      <c r="A2128" s="126">
        <v>38155</v>
      </c>
      <c r="B2128" s="126" t="s">
        <v>34605</v>
      </c>
      <c r="C2128" s="126" t="s">
        <v>30580</v>
      </c>
      <c r="D2128" s="126" t="s">
        <v>30584</v>
      </c>
      <c r="E2128" s="127" t="s">
        <v>34606</v>
      </c>
    </row>
    <row r="2129" spans="1:5" ht="13.15" x14ac:dyDescent="0.25">
      <c r="A2129" s="126">
        <v>11467</v>
      </c>
      <c r="B2129" s="126" t="s">
        <v>34607</v>
      </c>
      <c r="C2129" s="126" t="s">
        <v>30580</v>
      </c>
      <c r="D2129" s="126" t="s">
        <v>30584</v>
      </c>
      <c r="E2129" s="127" t="s">
        <v>34608</v>
      </c>
    </row>
    <row r="2130" spans="1:5" ht="13.15" x14ac:dyDescent="0.25">
      <c r="A2130" s="126">
        <v>38153</v>
      </c>
      <c r="B2130" s="126" t="s">
        <v>34609</v>
      </c>
      <c r="C2130" s="126" t="s">
        <v>33360</v>
      </c>
      <c r="D2130" s="126" t="s">
        <v>30584</v>
      </c>
      <c r="E2130" s="127" t="s">
        <v>34610</v>
      </c>
    </row>
    <row r="2131" spans="1:5" ht="13.15" x14ac:dyDescent="0.25">
      <c r="A2131" s="126">
        <v>43607</v>
      </c>
      <c r="B2131" s="126" t="s">
        <v>34611</v>
      </c>
      <c r="C2131" s="126" t="s">
        <v>33360</v>
      </c>
      <c r="D2131" s="126" t="s">
        <v>30584</v>
      </c>
      <c r="E2131" s="127" t="s">
        <v>34612</v>
      </c>
    </row>
    <row r="2132" spans="1:5" ht="13.15" x14ac:dyDescent="0.25">
      <c r="A2132" s="126">
        <v>3080</v>
      </c>
      <c r="B2132" s="126" t="s">
        <v>34613</v>
      </c>
      <c r="C2132" s="126" t="s">
        <v>33360</v>
      </c>
      <c r="D2132" s="126" t="s">
        <v>30581</v>
      </c>
      <c r="E2132" s="127" t="s">
        <v>34614</v>
      </c>
    </row>
    <row r="2133" spans="1:5" ht="13.15" x14ac:dyDescent="0.25">
      <c r="A2133" s="126">
        <v>3081</v>
      </c>
      <c r="B2133" s="126" t="s">
        <v>34615</v>
      </c>
      <c r="C2133" s="126" t="s">
        <v>33360</v>
      </c>
      <c r="D2133" s="126" t="s">
        <v>30584</v>
      </c>
      <c r="E2133" s="127" t="s">
        <v>34616</v>
      </c>
    </row>
    <row r="2134" spans="1:5" ht="13.15" x14ac:dyDescent="0.25">
      <c r="A2134" s="126">
        <v>3090</v>
      </c>
      <c r="B2134" s="126" t="s">
        <v>34617</v>
      </c>
      <c r="C2134" s="126" t="s">
        <v>33360</v>
      </c>
      <c r="D2134" s="126" t="s">
        <v>30584</v>
      </c>
      <c r="E2134" s="127" t="s">
        <v>34618</v>
      </c>
    </row>
    <row r="2135" spans="1:5" ht="13.15" x14ac:dyDescent="0.25">
      <c r="A2135" s="126">
        <v>43611</v>
      </c>
      <c r="B2135" s="126" t="s">
        <v>34619</v>
      </c>
      <c r="C2135" s="126" t="s">
        <v>33360</v>
      </c>
      <c r="D2135" s="126" t="s">
        <v>30584</v>
      </c>
      <c r="E2135" s="127" t="s">
        <v>34620</v>
      </c>
    </row>
    <row r="2136" spans="1:5" ht="13.15" x14ac:dyDescent="0.25">
      <c r="A2136" s="126">
        <v>3103</v>
      </c>
      <c r="B2136" s="126" t="s">
        <v>34621</v>
      </c>
      <c r="C2136" s="126" t="s">
        <v>30580</v>
      </c>
      <c r="D2136" s="126" t="s">
        <v>30584</v>
      </c>
      <c r="E2136" s="127" t="s">
        <v>34622</v>
      </c>
    </row>
    <row r="2137" spans="1:5" ht="13.15" x14ac:dyDescent="0.25">
      <c r="A2137" s="126">
        <v>3097</v>
      </c>
      <c r="B2137" s="126" t="s">
        <v>34623</v>
      </c>
      <c r="C2137" s="126" t="s">
        <v>33360</v>
      </c>
      <c r="D2137" s="126" t="s">
        <v>30584</v>
      </c>
      <c r="E2137" s="127" t="s">
        <v>34624</v>
      </c>
    </row>
    <row r="2138" spans="1:5" ht="13.15" x14ac:dyDescent="0.25">
      <c r="A2138" s="126">
        <v>3099</v>
      </c>
      <c r="B2138" s="126" t="s">
        <v>34625</v>
      </c>
      <c r="C2138" s="126" t="s">
        <v>33360</v>
      </c>
      <c r="D2138" s="126" t="s">
        <v>30584</v>
      </c>
      <c r="E2138" s="127" t="s">
        <v>34626</v>
      </c>
    </row>
    <row r="2139" spans="1:5" ht="13.15" x14ac:dyDescent="0.25">
      <c r="A2139" s="126">
        <v>38151</v>
      </c>
      <c r="B2139" s="126" t="s">
        <v>34627</v>
      </c>
      <c r="C2139" s="126" t="s">
        <v>33360</v>
      </c>
      <c r="D2139" s="126" t="s">
        <v>30584</v>
      </c>
      <c r="E2139" s="127" t="s">
        <v>34628</v>
      </c>
    </row>
    <row r="2140" spans="1:5" ht="13.15" x14ac:dyDescent="0.25">
      <c r="A2140" s="126">
        <v>38152</v>
      </c>
      <c r="B2140" s="126" t="s">
        <v>34629</v>
      </c>
      <c r="C2140" s="126" t="s">
        <v>33360</v>
      </c>
      <c r="D2140" s="126" t="s">
        <v>30584</v>
      </c>
      <c r="E2140" s="127" t="s">
        <v>34630</v>
      </c>
    </row>
    <row r="2141" spans="1:5" ht="13.15" x14ac:dyDescent="0.25">
      <c r="A2141" s="126">
        <v>43610</v>
      </c>
      <c r="B2141" s="126" t="s">
        <v>34631</v>
      </c>
      <c r="C2141" s="126" t="s">
        <v>33360</v>
      </c>
      <c r="D2141" s="126" t="s">
        <v>30584</v>
      </c>
      <c r="E2141" s="127" t="s">
        <v>34632</v>
      </c>
    </row>
    <row r="2142" spans="1:5" ht="13.15" x14ac:dyDescent="0.25">
      <c r="A2142" s="126">
        <v>3093</v>
      </c>
      <c r="B2142" s="126" t="s">
        <v>34633</v>
      </c>
      <c r="C2142" s="126" t="s">
        <v>33360</v>
      </c>
      <c r="D2142" s="126" t="s">
        <v>30584</v>
      </c>
      <c r="E2142" s="127" t="s">
        <v>34626</v>
      </c>
    </row>
    <row r="2143" spans="1:5" ht="13.15" x14ac:dyDescent="0.25">
      <c r="A2143" s="126">
        <v>38165</v>
      </c>
      <c r="B2143" s="126" t="s">
        <v>34634</v>
      </c>
      <c r="C2143" s="126" t="s">
        <v>33360</v>
      </c>
      <c r="D2143" s="126" t="s">
        <v>30584</v>
      </c>
      <c r="E2143" s="127" t="s">
        <v>34635</v>
      </c>
    </row>
    <row r="2144" spans="1:5" ht="13.15" x14ac:dyDescent="0.25">
      <c r="A2144" s="126">
        <v>38177</v>
      </c>
      <c r="B2144" s="126" t="s">
        <v>34636</v>
      </c>
      <c r="C2144" s="126" t="s">
        <v>30580</v>
      </c>
      <c r="D2144" s="126" t="s">
        <v>30584</v>
      </c>
      <c r="E2144" s="127" t="s">
        <v>34637</v>
      </c>
    </row>
    <row r="2145" spans="1:5" ht="13.15" x14ac:dyDescent="0.25">
      <c r="A2145" s="126">
        <v>11458</v>
      </c>
      <c r="B2145" s="126" t="s">
        <v>34638</v>
      </c>
      <c r="C2145" s="126" t="s">
        <v>30580</v>
      </c>
      <c r="D2145" s="126" t="s">
        <v>30584</v>
      </c>
      <c r="E2145" s="127" t="s">
        <v>33530</v>
      </c>
    </row>
    <row r="2146" spans="1:5" ht="13.15" x14ac:dyDescent="0.25">
      <c r="A2146" s="126">
        <v>3108</v>
      </c>
      <c r="B2146" s="126" t="s">
        <v>34639</v>
      </c>
      <c r="C2146" s="126" t="s">
        <v>30580</v>
      </c>
      <c r="D2146" s="126" t="s">
        <v>30584</v>
      </c>
      <c r="E2146" s="127" t="s">
        <v>34640</v>
      </c>
    </row>
    <row r="2147" spans="1:5" ht="13.15" x14ac:dyDescent="0.25">
      <c r="A2147" s="126">
        <v>3105</v>
      </c>
      <c r="B2147" s="126" t="s">
        <v>34641</v>
      </c>
      <c r="C2147" s="126" t="s">
        <v>30580</v>
      </c>
      <c r="D2147" s="126" t="s">
        <v>30584</v>
      </c>
      <c r="E2147" s="127" t="s">
        <v>34642</v>
      </c>
    </row>
    <row r="2148" spans="1:5" ht="13.15" x14ac:dyDescent="0.25">
      <c r="A2148" s="126">
        <v>38178</v>
      </c>
      <c r="B2148" s="126" t="s">
        <v>34643</v>
      </c>
      <c r="C2148" s="126" t="s">
        <v>30580</v>
      </c>
      <c r="D2148" s="126" t="s">
        <v>30584</v>
      </c>
      <c r="E2148" s="127" t="s">
        <v>34644</v>
      </c>
    </row>
    <row r="2149" spans="1:5" ht="13.15" x14ac:dyDescent="0.25">
      <c r="A2149" s="126">
        <v>43575</v>
      </c>
      <c r="B2149" s="126" t="s">
        <v>34645</v>
      </c>
      <c r="C2149" s="126" t="s">
        <v>30580</v>
      </c>
      <c r="D2149" s="126" t="s">
        <v>30584</v>
      </c>
      <c r="E2149" s="127" t="s">
        <v>34646</v>
      </c>
    </row>
    <row r="2150" spans="1:5" ht="13.15" x14ac:dyDescent="0.25">
      <c r="A2150" s="126">
        <v>43577</v>
      </c>
      <c r="B2150" s="126" t="s">
        <v>34647</v>
      </c>
      <c r="C2150" s="126" t="s">
        <v>30580</v>
      </c>
      <c r="D2150" s="126" t="s">
        <v>30584</v>
      </c>
      <c r="E2150" s="127" t="s">
        <v>34648</v>
      </c>
    </row>
    <row r="2151" spans="1:5" ht="13.15" x14ac:dyDescent="0.25">
      <c r="A2151" s="126">
        <v>43458</v>
      </c>
      <c r="B2151" s="126" t="s">
        <v>34649</v>
      </c>
      <c r="C2151" s="126" t="s">
        <v>30924</v>
      </c>
      <c r="D2151" s="126" t="s">
        <v>30581</v>
      </c>
      <c r="E2151" s="127" t="s">
        <v>34650</v>
      </c>
    </row>
    <row r="2152" spans="1:5" ht="13.15" x14ac:dyDescent="0.25">
      <c r="A2152" s="126">
        <v>43470</v>
      </c>
      <c r="B2152" s="126" t="s">
        <v>34651</v>
      </c>
      <c r="C2152" s="126" t="s">
        <v>30927</v>
      </c>
      <c r="D2152" s="126" t="s">
        <v>30581</v>
      </c>
      <c r="E2152" s="127" t="s">
        <v>34652</v>
      </c>
    </row>
    <row r="2153" spans="1:5" ht="13.15" x14ac:dyDescent="0.25">
      <c r="A2153" s="126">
        <v>43459</v>
      </c>
      <c r="B2153" s="126" t="s">
        <v>34653</v>
      </c>
      <c r="C2153" s="126" t="s">
        <v>30924</v>
      </c>
      <c r="D2153" s="126" t="s">
        <v>30581</v>
      </c>
      <c r="E2153" s="127" t="s">
        <v>34654</v>
      </c>
    </row>
    <row r="2154" spans="1:5" ht="13.15" x14ac:dyDescent="0.25">
      <c r="A2154" s="126">
        <v>43471</v>
      </c>
      <c r="B2154" s="126" t="s">
        <v>34655</v>
      </c>
      <c r="C2154" s="126" t="s">
        <v>30927</v>
      </c>
      <c r="D2154" s="126" t="s">
        <v>30581</v>
      </c>
      <c r="E2154" s="127" t="s">
        <v>34656</v>
      </c>
    </row>
    <row r="2155" spans="1:5" ht="13.15" x14ac:dyDescent="0.25">
      <c r="A2155" s="126">
        <v>43460</v>
      </c>
      <c r="B2155" s="126" t="s">
        <v>34657</v>
      </c>
      <c r="C2155" s="126" t="s">
        <v>30924</v>
      </c>
      <c r="D2155" s="126" t="s">
        <v>30581</v>
      </c>
      <c r="E2155" s="127" t="s">
        <v>34658</v>
      </c>
    </row>
    <row r="2156" spans="1:5" ht="13.15" x14ac:dyDescent="0.25">
      <c r="A2156" s="126">
        <v>43472</v>
      </c>
      <c r="B2156" s="126" t="s">
        <v>34659</v>
      </c>
      <c r="C2156" s="126" t="s">
        <v>30927</v>
      </c>
      <c r="D2156" s="126" t="s">
        <v>30581</v>
      </c>
      <c r="E2156" s="127" t="s">
        <v>34660</v>
      </c>
    </row>
    <row r="2157" spans="1:5" ht="13.15" x14ac:dyDescent="0.25">
      <c r="A2157" s="126">
        <v>43461</v>
      </c>
      <c r="B2157" s="126" t="s">
        <v>34661</v>
      </c>
      <c r="C2157" s="126" t="s">
        <v>30924</v>
      </c>
      <c r="D2157" s="126" t="s">
        <v>30581</v>
      </c>
      <c r="E2157" s="127" t="s">
        <v>34662</v>
      </c>
    </row>
    <row r="2158" spans="1:5" ht="13.15" x14ac:dyDescent="0.25">
      <c r="A2158" s="126">
        <v>43473</v>
      </c>
      <c r="B2158" s="126" t="s">
        <v>34663</v>
      </c>
      <c r="C2158" s="126" t="s">
        <v>30927</v>
      </c>
      <c r="D2158" s="126" t="s">
        <v>30581</v>
      </c>
      <c r="E2158" s="127" t="s">
        <v>34664</v>
      </c>
    </row>
    <row r="2159" spans="1:5" ht="13.15" x14ac:dyDescent="0.25">
      <c r="A2159" s="126">
        <v>43463</v>
      </c>
      <c r="B2159" s="126" t="s">
        <v>34665</v>
      </c>
      <c r="C2159" s="126" t="s">
        <v>30924</v>
      </c>
      <c r="D2159" s="126" t="s">
        <v>30581</v>
      </c>
      <c r="E2159" s="127" t="s">
        <v>31774</v>
      </c>
    </row>
    <row r="2160" spans="1:5" ht="13.15" x14ac:dyDescent="0.25">
      <c r="A2160" s="126">
        <v>43475</v>
      </c>
      <c r="B2160" s="126" t="s">
        <v>34666</v>
      </c>
      <c r="C2160" s="126" t="s">
        <v>30927</v>
      </c>
      <c r="D2160" s="126" t="s">
        <v>30581</v>
      </c>
      <c r="E2160" s="127" t="s">
        <v>34667</v>
      </c>
    </row>
    <row r="2161" spans="1:5" ht="13.15" x14ac:dyDescent="0.25">
      <c r="A2161" s="126">
        <v>43462</v>
      </c>
      <c r="B2161" s="126" t="s">
        <v>34668</v>
      </c>
      <c r="C2161" s="126" t="s">
        <v>30924</v>
      </c>
      <c r="D2161" s="126" t="s">
        <v>30581</v>
      </c>
      <c r="E2161" s="127" t="s">
        <v>34669</v>
      </c>
    </row>
    <row r="2162" spans="1:5" ht="13.15" x14ac:dyDescent="0.25">
      <c r="A2162" s="126">
        <v>43474</v>
      </c>
      <c r="B2162" s="126" t="s">
        <v>34670</v>
      </c>
      <c r="C2162" s="126" t="s">
        <v>30927</v>
      </c>
      <c r="D2162" s="126" t="s">
        <v>30581</v>
      </c>
      <c r="E2162" s="127" t="s">
        <v>34671</v>
      </c>
    </row>
    <row r="2163" spans="1:5" ht="13.15" x14ac:dyDescent="0.25">
      <c r="A2163" s="126">
        <v>43464</v>
      </c>
      <c r="B2163" s="126" t="s">
        <v>34672</v>
      </c>
      <c r="C2163" s="126" t="s">
        <v>30924</v>
      </c>
      <c r="D2163" s="126" t="s">
        <v>30581</v>
      </c>
      <c r="E2163" s="127" t="s">
        <v>34669</v>
      </c>
    </row>
    <row r="2164" spans="1:5" ht="13.15" x14ac:dyDescent="0.25">
      <c r="A2164" s="126">
        <v>43476</v>
      </c>
      <c r="B2164" s="126" t="s">
        <v>34673</v>
      </c>
      <c r="C2164" s="126" t="s">
        <v>30927</v>
      </c>
      <c r="D2164" s="126" t="s">
        <v>30581</v>
      </c>
      <c r="E2164" s="127" t="s">
        <v>34669</v>
      </c>
    </row>
    <row r="2165" spans="1:5" ht="13.15" x14ac:dyDescent="0.25">
      <c r="A2165" s="126">
        <v>43465</v>
      </c>
      <c r="B2165" s="126" t="s">
        <v>34674</v>
      </c>
      <c r="C2165" s="126" t="s">
        <v>30924</v>
      </c>
      <c r="D2165" s="126" t="s">
        <v>30581</v>
      </c>
      <c r="E2165" s="127" t="s">
        <v>34675</v>
      </c>
    </row>
    <row r="2166" spans="1:5" ht="13.15" x14ac:dyDescent="0.25">
      <c r="A2166" s="126">
        <v>43477</v>
      </c>
      <c r="B2166" s="126" t="s">
        <v>34676</v>
      </c>
      <c r="C2166" s="126" t="s">
        <v>30927</v>
      </c>
      <c r="D2166" s="126" t="s">
        <v>30581</v>
      </c>
      <c r="E2166" s="127" t="s">
        <v>34677</v>
      </c>
    </row>
    <row r="2167" spans="1:5" ht="13.15" x14ac:dyDescent="0.25">
      <c r="A2167" s="126">
        <v>43466</v>
      </c>
      <c r="B2167" s="126" t="s">
        <v>34678</v>
      </c>
      <c r="C2167" s="126" t="s">
        <v>30924</v>
      </c>
      <c r="D2167" s="126" t="s">
        <v>30581</v>
      </c>
      <c r="E2167" s="127" t="s">
        <v>32264</v>
      </c>
    </row>
    <row r="2168" spans="1:5" ht="13.15" x14ac:dyDescent="0.25">
      <c r="A2168" s="126">
        <v>43478</v>
      </c>
      <c r="B2168" s="126" t="s">
        <v>34679</v>
      </c>
      <c r="C2168" s="126" t="s">
        <v>30927</v>
      </c>
      <c r="D2168" s="126" t="s">
        <v>30581</v>
      </c>
      <c r="E2168" s="127" t="s">
        <v>34680</v>
      </c>
    </row>
    <row r="2169" spans="1:5" ht="13.15" x14ac:dyDescent="0.25">
      <c r="A2169" s="126">
        <v>43467</v>
      </c>
      <c r="B2169" s="126" t="s">
        <v>34681</v>
      </c>
      <c r="C2169" s="126" t="s">
        <v>30924</v>
      </c>
      <c r="D2169" s="126" t="s">
        <v>30581</v>
      </c>
      <c r="E2169" s="127" t="s">
        <v>30679</v>
      </c>
    </row>
    <row r="2170" spans="1:5" ht="13.15" x14ac:dyDescent="0.25">
      <c r="A2170" s="126">
        <v>43479</v>
      </c>
      <c r="B2170" s="126" t="s">
        <v>34682</v>
      </c>
      <c r="C2170" s="126" t="s">
        <v>30927</v>
      </c>
      <c r="D2170" s="126" t="s">
        <v>30581</v>
      </c>
      <c r="E2170" s="127" t="s">
        <v>34683</v>
      </c>
    </row>
    <row r="2171" spans="1:5" ht="13.15" x14ac:dyDescent="0.25">
      <c r="A2171" s="126">
        <v>43468</v>
      </c>
      <c r="B2171" s="126" t="s">
        <v>34684</v>
      </c>
      <c r="C2171" s="126" t="s">
        <v>30924</v>
      </c>
      <c r="D2171" s="126" t="s">
        <v>30581</v>
      </c>
      <c r="E2171" s="127" t="s">
        <v>34399</v>
      </c>
    </row>
    <row r="2172" spans="1:5" ht="13.15" x14ac:dyDescent="0.25">
      <c r="A2172" s="126">
        <v>43480</v>
      </c>
      <c r="B2172" s="126" t="s">
        <v>34685</v>
      </c>
      <c r="C2172" s="126" t="s">
        <v>30927</v>
      </c>
      <c r="D2172" s="126" t="s">
        <v>30581</v>
      </c>
      <c r="E2172" s="127" t="s">
        <v>34686</v>
      </c>
    </row>
    <row r="2173" spans="1:5" ht="13.15" x14ac:dyDescent="0.25">
      <c r="A2173" s="126">
        <v>43469</v>
      </c>
      <c r="B2173" s="126" t="s">
        <v>34687</v>
      </c>
      <c r="C2173" s="126" t="s">
        <v>30924</v>
      </c>
      <c r="D2173" s="126" t="s">
        <v>30581</v>
      </c>
      <c r="E2173" s="127" t="s">
        <v>34688</v>
      </c>
    </row>
    <row r="2174" spans="1:5" ht="13.15" x14ac:dyDescent="0.25">
      <c r="A2174" s="126">
        <v>43481</v>
      </c>
      <c r="B2174" s="126" t="s">
        <v>34689</v>
      </c>
      <c r="C2174" s="126" t="s">
        <v>30927</v>
      </c>
      <c r="D2174" s="126" t="s">
        <v>30581</v>
      </c>
      <c r="E2174" s="127" t="s">
        <v>34690</v>
      </c>
    </row>
    <row r="2175" spans="1:5" ht="13.15" x14ac:dyDescent="0.25">
      <c r="A2175" s="126">
        <v>3119</v>
      </c>
      <c r="B2175" s="126" t="s">
        <v>34691</v>
      </c>
      <c r="C2175" s="126" t="s">
        <v>30580</v>
      </c>
      <c r="D2175" s="126" t="s">
        <v>30584</v>
      </c>
      <c r="E2175" s="127" t="s">
        <v>34692</v>
      </c>
    </row>
    <row r="2176" spans="1:5" ht="13.15" x14ac:dyDescent="0.25">
      <c r="A2176" s="126">
        <v>3122</v>
      </c>
      <c r="B2176" s="126" t="s">
        <v>34693</v>
      </c>
      <c r="C2176" s="126" t="s">
        <v>30580</v>
      </c>
      <c r="D2176" s="126" t="s">
        <v>30584</v>
      </c>
      <c r="E2176" s="127" t="s">
        <v>34694</v>
      </c>
    </row>
    <row r="2177" spans="1:5" ht="13.15" x14ac:dyDescent="0.25">
      <c r="A2177" s="126">
        <v>3121</v>
      </c>
      <c r="B2177" s="126" t="s">
        <v>34695</v>
      </c>
      <c r="C2177" s="126" t="s">
        <v>30580</v>
      </c>
      <c r="D2177" s="126" t="s">
        <v>30584</v>
      </c>
      <c r="E2177" s="127" t="s">
        <v>34696</v>
      </c>
    </row>
    <row r="2178" spans="1:5" ht="13.15" x14ac:dyDescent="0.25">
      <c r="A2178" s="126">
        <v>3120</v>
      </c>
      <c r="B2178" s="126" t="s">
        <v>34697</v>
      </c>
      <c r="C2178" s="126" t="s">
        <v>30580</v>
      </c>
      <c r="D2178" s="126" t="s">
        <v>30584</v>
      </c>
      <c r="E2178" s="127" t="s">
        <v>34698</v>
      </c>
    </row>
    <row r="2179" spans="1:5" ht="13.15" x14ac:dyDescent="0.25">
      <c r="A2179" s="126">
        <v>11455</v>
      </c>
      <c r="B2179" s="126" t="s">
        <v>34699</v>
      </c>
      <c r="C2179" s="126" t="s">
        <v>30580</v>
      </c>
      <c r="D2179" s="126" t="s">
        <v>30584</v>
      </c>
      <c r="E2179" s="127" t="s">
        <v>34700</v>
      </c>
    </row>
    <row r="2180" spans="1:5" ht="13.15" x14ac:dyDescent="0.25">
      <c r="A2180" s="126">
        <v>11456</v>
      </c>
      <c r="B2180" s="126" t="s">
        <v>34701</v>
      </c>
      <c r="C2180" s="126" t="s">
        <v>30580</v>
      </c>
      <c r="D2180" s="126" t="s">
        <v>30584</v>
      </c>
      <c r="E2180" s="127" t="s">
        <v>34702</v>
      </c>
    </row>
    <row r="2181" spans="1:5" ht="13.15" x14ac:dyDescent="0.25">
      <c r="A2181" s="126">
        <v>3107</v>
      </c>
      <c r="B2181" s="126" t="s">
        <v>34703</v>
      </c>
      <c r="C2181" s="126" t="s">
        <v>30580</v>
      </c>
      <c r="D2181" s="126" t="s">
        <v>30584</v>
      </c>
      <c r="E2181" s="127" t="s">
        <v>33104</v>
      </c>
    </row>
    <row r="2182" spans="1:5" ht="13.15" x14ac:dyDescent="0.25">
      <c r="A2182" s="126">
        <v>43583</v>
      </c>
      <c r="B2182" s="126" t="s">
        <v>34704</v>
      </c>
      <c r="C2182" s="126" t="s">
        <v>30580</v>
      </c>
      <c r="D2182" s="126" t="s">
        <v>30584</v>
      </c>
      <c r="E2182" s="127" t="s">
        <v>34705</v>
      </c>
    </row>
    <row r="2183" spans="1:5" ht="13.15" x14ac:dyDescent="0.25">
      <c r="A2183" s="126">
        <v>43586</v>
      </c>
      <c r="B2183" s="126" t="s">
        <v>34706</v>
      </c>
      <c r="C2183" s="126" t="s">
        <v>30580</v>
      </c>
      <c r="D2183" s="126" t="s">
        <v>30584</v>
      </c>
      <c r="E2183" s="127" t="s">
        <v>34707</v>
      </c>
    </row>
    <row r="2184" spans="1:5" ht="13.15" x14ac:dyDescent="0.25">
      <c r="A2184" s="126">
        <v>11461</v>
      </c>
      <c r="B2184" s="126" t="s">
        <v>34708</v>
      </c>
      <c r="C2184" s="126" t="s">
        <v>30580</v>
      </c>
      <c r="D2184" s="126" t="s">
        <v>30584</v>
      </c>
      <c r="E2184" s="127" t="s">
        <v>34709</v>
      </c>
    </row>
    <row r="2185" spans="1:5" ht="13.15" x14ac:dyDescent="0.25">
      <c r="A2185" s="126">
        <v>43587</v>
      </c>
      <c r="B2185" s="126" t="s">
        <v>34710</v>
      </c>
      <c r="C2185" s="126" t="s">
        <v>30580</v>
      </c>
      <c r="D2185" s="126" t="s">
        <v>30584</v>
      </c>
      <c r="E2185" s="127" t="s">
        <v>34711</v>
      </c>
    </row>
    <row r="2186" spans="1:5" ht="13.15" x14ac:dyDescent="0.25">
      <c r="A2186" s="126">
        <v>3106</v>
      </c>
      <c r="B2186" s="126" t="s">
        <v>34712</v>
      </c>
      <c r="C2186" s="126" t="s">
        <v>30580</v>
      </c>
      <c r="D2186" s="126" t="s">
        <v>30584</v>
      </c>
      <c r="E2186" s="127" t="s">
        <v>32617</v>
      </c>
    </row>
    <row r="2187" spans="1:5" ht="13.15" x14ac:dyDescent="0.25">
      <c r="A2187" s="126">
        <v>44539</v>
      </c>
      <c r="B2187" s="126" t="s">
        <v>34713</v>
      </c>
      <c r="C2187" s="126" t="s">
        <v>30700</v>
      </c>
      <c r="D2187" s="126" t="s">
        <v>30592</v>
      </c>
      <c r="E2187" s="127" t="s">
        <v>34714</v>
      </c>
    </row>
    <row r="2188" spans="1:5" ht="13.15" x14ac:dyDescent="0.25">
      <c r="A2188" s="126">
        <v>3123</v>
      </c>
      <c r="B2188" s="126" t="s">
        <v>34715</v>
      </c>
      <c r="C2188" s="126" t="s">
        <v>30700</v>
      </c>
      <c r="D2188" s="126" t="s">
        <v>30592</v>
      </c>
      <c r="E2188" s="127" t="s">
        <v>34716</v>
      </c>
    </row>
    <row r="2189" spans="1:5" ht="13.15" x14ac:dyDescent="0.25">
      <c r="A2189" s="126">
        <v>38125</v>
      </c>
      <c r="B2189" s="126" t="s">
        <v>34717</v>
      </c>
      <c r="C2189" s="126" t="s">
        <v>30700</v>
      </c>
      <c r="D2189" s="126" t="s">
        <v>30584</v>
      </c>
      <c r="E2189" s="127" t="s">
        <v>34718</v>
      </c>
    </row>
    <row r="2190" spans="1:5" ht="13.15" x14ac:dyDescent="0.25">
      <c r="A2190" s="126">
        <v>39014</v>
      </c>
      <c r="B2190" s="126" t="s">
        <v>34719</v>
      </c>
      <c r="C2190" s="126" t="s">
        <v>30700</v>
      </c>
      <c r="D2190" s="126" t="s">
        <v>30584</v>
      </c>
      <c r="E2190" s="127" t="s">
        <v>34720</v>
      </c>
    </row>
    <row r="2191" spans="1:5" ht="13.15" x14ac:dyDescent="0.25">
      <c r="A2191" s="126">
        <v>39365</v>
      </c>
      <c r="B2191" s="126" t="s">
        <v>34721</v>
      </c>
      <c r="C2191" s="126" t="s">
        <v>30580</v>
      </c>
      <c r="D2191" s="126" t="s">
        <v>30584</v>
      </c>
      <c r="E2191" s="127" t="s">
        <v>34722</v>
      </c>
    </row>
    <row r="2192" spans="1:5" ht="13.15" x14ac:dyDescent="0.25">
      <c r="A2192" s="126">
        <v>39366</v>
      </c>
      <c r="B2192" s="126" t="s">
        <v>34723</v>
      </c>
      <c r="C2192" s="126" t="s">
        <v>30580</v>
      </c>
      <c r="D2192" s="126" t="s">
        <v>30584</v>
      </c>
      <c r="E2192" s="127" t="s">
        <v>34724</v>
      </c>
    </row>
    <row r="2193" spans="1:5" ht="13.15" x14ac:dyDescent="0.25">
      <c r="A2193" s="126">
        <v>39367</v>
      </c>
      <c r="B2193" s="126" t="s">
        <v>34725</v>
      </c>
      <c r="C2193" s="126" t="s">
        <v>30580</v>
      </c>
      <c r="D2193" s="126" t="s">
        <v>30584</v>
      </c>
      <c r="E2193" s="127" t="s">
        <v>34726</v>
      </c>
    </row>
    <row r="2194" spans="1:5" ht="13.15" x14ac:dyDescent="0.25">
      <c r="A2194" s="126">
        <v>37394</v>
      </c>
      <c r="B2194" s="126" t="s">
        <v>34727</v>
      </c>
      <c r="C2194" s="126" t="s">
        <v>34728</v>
      </c>
      <c r="D2194" s="126" t="s">
        <v>30584</v>
      </c>
      <c r="E2194" s="127" t="s">
        <v>34729</v>
      </c>
    </row>
    <row r="2195" spans="1:5" ht="13.15" x14ac:dyDescent="0.25">
      <c r="A2195" s="126">
        <v>14146</v>
      </c>
      <c r="B2195" s="126" t="s">
        <v>34730</v>
      </c>
      <c r="C2195" s="126" t="s">
        <v>34728</v>
      </c>
      <c r="D2195" s="126" t="s">
        <v>30581</v>
      </c>
      <c r="E2195" s="127" t="s">
        <v>34731</v>
      </c>
    </row>
    <row r="2196" spans="1:5" ht="13.15" x14ac:dyDescent="0.25">
      <c r="A2196" s="126">
        <v>38134</v>
      </c>
      <c r="B2196" s="126" t="s">
        <v>34732</v>
      </c>
      <c r="C2196" s="126" t="s">
        <v>30700</v>
      </c>
      <c r="D2196" s="126" t="s">
        <v>30584</v>
      </c>
      <c r="E2196" s="127" t="s">
        <v>34733</v>
      </c>
    </row>
    <row r="2197" spans="1:5" ht="13.15" x14ac:dyDescent="0.25">
      <c r="A2197" s="126">
        <v>38132</v>
      </c>
      <c r="B2197" s="126" t="s">
        <v>34734</v>
      </c>
      <c r="C2197" s="126" t="s">
        <v>30700</v>
      </c>
      <c r="D2197" s="126" t="s">
        <v>30584</v>
      </c>
      <c r="E2197" s="127" t="s">
        <v>34735</v>
      </c>
    </row>
    <row r="2198" spans="1:5" ht="13.15" x14ac:dyDescent="0.25">
      <c r="A2198" s="126">
        <v>38133</v>
      </c>
      <c r="B2198" s="126" t="s">
        <v>34736</v>
      </c>
      <c r="C2198" s="126" t="s">
        <v>30700</v>
      </c>
      <c r="D2198" s="126" t="s">
        <v>30584</v>
      </c>
      <c r="E2198" s="127" t="s">
        <v>34737</v>
      </c>
    </row>
    <row r="2199" spans="1:5" ht="13.15" x14ac:dyDescent="0.25">
      <c r="A2199" s="126">
        <v>938</v>
      </c>
      <c r="B2199" s="126" t="s">
        <v>34738</v>
      </c>
      <c r="C2199" s="126" t="s">
        <v>30601</v>
      </c>
      <c r="D2199" s="126" t="s">
        <v>30584</v>
      </c>
      <c r="E2199" s="127" t="s">
        <v>34739</v>
      </c>
    </row>
    <row r="2200" spans="1:5" ht="13.15" x14ac:dyDescent="0.25">
      <c r="A2200" s="126">
        <v>937</v>
      </c>
      <c r="B2200" s="126" t="s">
        <v>34740</v>
      </c>
      <c r="C2200" s="126" t="s">
        <v>30601</v>
      </c>
      <c r="D2200" s="126" t="s">
        <v>30584</v>
      </c>
      <c r="E2200" s="127" t="s">
        <v>34741</v>
      </c>
    </row>
    <row r="2201" spans="1:5" ht="13.15" x14ac:dyDescent="0.25">
      <c r="A2201" s="126">
        <v>939</v>
      </c>
      <c r="B2201" s="126" t="s">
        <v>34742</v>
      </c>
      <c r="C2201" s="126" t="s">
        <v>30601</v>
      </c>
      <c r="D2201" s="126" t="s">
        <v>30584</v>
      </c>
      <c r="E2201" s="127" t="s">
        <v>31267</v>
      </c>
    </row>
    <row r="2202" spans="1:5" ht="13.15" x14ac:dyDescent="0.25">
      <c r="A2202" s="126">
        <v>944</v>
      </c>
      <c r="B2202" s="126" t="s">
        <v>34743</v>
      </c>
      <c r="C2202" s="126" t="s">
        <v>30601</v>
      </c>
      <c r="D2202" s="126" t="s">
        <v>30584</v>
      </c>
      <c r="E2202" s="127" t="s">
        <v>34201</v>
      </c>
    </row>
    <row r="2203" spans="1:5" ht="13.15" x14ac:dyDescent="0.25">
      <c r="A2203" s="126">
        <v>940</v>
      </c>
      <c r="B2203" s="126" t="s">
        <v>34744</v>
      </c>
      <c r="C2203" s="126" t="s">
        <v>30601</v>
      </c>
      <c r="D2203" s="126" t="s">
        <v>30584</v>
      </c>
      <c r="E2203" s="127" t="s">
        <v>34745</v>
      </c>
    </row>
    <row r="2204" spans="1:5" ht="13.15" x14ac:dyDescent="0.25">
      <c r="A2204" s="126">
        <v>44397</v>
      </c>
      <c r="B2204" s="126" t="s">
        <v>34746</v>
      </c>
      <c r="C2204" s="126" t="s">
        <v>30601</v>
      </c>
      <c r="D2204" s="126" t="s">
        <v>30584</v>
      </c>
      <c r="E2204" s="127" t="s">
        <v>34747</v>
      </c>
    </row>
    <row r="2205" spans="1:5" ht="13.15" x14ac:dyDescent="0.25">
      <c r="A2205" s="126">
        <v>406</v>
      </c>
      <c r="B2205" s="126" t="s">
        <v>34748</v>
      </c>
      <c r="C2205" s="126" t="s">
        <v>30580</v>
      </c>
      <c r="D2205" s="126" t="s">
        <v>30584</v>
      </c>
      <c r="E2205" s="127" t="s">
        <v>34749</v>
      </c>
    </row>
    <row r="2206" spans="1:5" ht="13.15" x14ac:dyDescent="0.25">
      <c r="A2206" s="126">
        <v>42529</v>
      </c>
      <c r="B2206" s="126" t="s">
        <v>34750</v>
      </c>
      <c r="C2206" s="126" t="s">
        <v>30601</v>
      </c>
      <c r="D2206" s="126" t="s">
        <v>30592</v>
      </c>
      <c r="E2206" s="127" t="s">
        <v>34751</v>
      </c>
    </row>
    <row r="2207" spans="1:5" ht="13.15" x14ac:dyDescent="0.25">
      <c r="A2207" s="126">
        <v>39634</v>
      </c>
      <c r="B2207" s="126" t="s">
        <v>34752</v>
      </c>
      <c r="C2207" s="126" t="s">
        <v>30601</v>
      </c>
      <c r="D2207" s="126" t="s">
        <v>30584</v>
      </c>
      <c r="E2207" s="127" t="s">
        <v>34753</v>
      </c>
    </row>
    <row r="2208" spans="1:5" ht="13.15" x14ac:dyDescent="0.25">
      <c r="A2208" s="126">
        <v>39701</v>
      </c>
      <c r="B2208" s="126" t="s">
        <v>34754</v>
      </c>
      <c r="C2208" s="126" t="s">
        <v>30580</v>
      </c>
      <c r="D2208" s="126" t="s">
        <v>30584</v>
      </c>
      <c r="E2208" s="127" t="s">
        <v>34755</v>
      </c>
    </row>
    <row r="2209" spans="1:5" ht="13.15" x14ac:dyDescent="0.25">
      <c r="A2209" s="126">
        <v>12815</v>
      </c>
      <c r="B2209" s="126" t="s">
        <v>34756</v>
      </c>
      <c r="C2209" s="126" t="s">
        <v>30580</v>
      </c>
      <c r="D2209" s="126" t="s">
        <v>30584</v>
      </c>
      <c r="E2209" s="127" t="s">
        <v>34741</v>
      </c>
    </row>
    <row r="2210" spans="1:5" ht="13.15" x14ac:dyDescent="0.25">
      <c r="A2210" s="126">
        <v>407</v>
      </c>
      <c r="B2210" s="126" t="s">
        <v>34757</v>
      </c>
      <c r="C2210" s="126" t="s">
        <v>30700</v>
      </c>
      <c r="D2210" s="126" t="s">
        <v>30592</v>
      </c>
      <c r="E2210" s="127" t="s">
        <v>34758</v>
      </c>
    </row>
    <row r="2211" spans="1:5" ht="13.15" x14ac:dyDescent="0.25">
      <c r="A2211" s="126">
        <v>39431</v>
      </c>
      <c r="B2211" s="126" t="s">
        <v>34759</v>
      </c>
      <c r="C2211" s="126" t="s">
        <v>30601</v>
      </c>
      <c r="D2211" s="126" t="s">
        <v>30584</v>
      </c>
      <c r="E2211" s="127" t="s">
        <v>33363</v>
      </c>
    </row>
    <row r="2212" spans="1:5" ht="13.15" x14ac:dyDescent="0.25">
      <c r="A2212" s="126">
        <v>39432</v>
      </c>
      <c r="B2212" s="126" t="s">
        <v>34760</v>
      </c>
      <c r="C2212" s="126" t="s">
        <v>30601</v>
      </c>
      <c r="D2212" s="126" t="s">
        <v>30584</v>
      </c>
      <c r="E2212" s="127" t="s">
        <v>34761</v>
      </c>
    </row>
    <row r="2213" spans="1:5" ht="13.15" x14ac:dyDescent="0.25">
      <c r="A2213" s="126">
        <v>20111</v>
      </c>
      <c r="B2213" s="126" t="s">
        <v>34762</v>
      </c>
      <c r="C2213" s="126" t="s">
        <v>30580</v>
      </c>
      <c r="D2213" s="126" t="s">
        <v>30581</v>
      </c>
      <c r="E2213" s="127" t="s">
        <v>34763</v>
      </c>
    </row>
    <row r="2214" spans="1:5" ht="13.15" x14ac:dyDescent="0.25">
      <c r="A2214" s="126">
        <v>21127</v>
      </c>
      <c r="B2214" s="126" t="s">
        <v>34764</v>
      </c>
      <c r="C2214" s="126" t="s">
        <v>30580</v>
      </c>
      <c r="D2214" s="126" t="s">
        <v>30584</v>
      </c>
      <c r="E2214" s="127" t="s">
        <v>34765</v>
      </c>
    </row>
    <row r="2215" spans="1:5" ht="13.15" x14ac:dyDescent="0.25">
      <c r="A2215" s="126">
        <v>404</v>
      </c>
      <c r="B2215" s="126" t="s">
        <v>34766</v>
      </c>
      <c r="C2215" s="126" t="s">
        <v>30601</v>
      </c>
      <c r="D2215" s="126" t="s">
        <v>30584</v>
      </c>
      <c r="E2215" s="127" t="s">
        <v>31283</v>
      </c>
    </row>
    <row r="2216" spans="1:5" ht="13.15" x14ac:dyDescent="0.25">
      <c r="A2216" s="126">
        <v>14151</v>
      </c>
      <c r="B2216" s="126" t="s">
        <v>34767</v>
      </c>
      <c r="C2216" s="126" t="s">
        <v>30580</v>
      </c>
      <c r="D2216" s="126" t="s">
        <v>30584</v>
      </c>
      <c r="E2216" s="127" t="s">
        <v>34768</v>
      </c>
    </row>
    <row r="2217" spans="1:5" ht="13.15" x14ac:dyDescent="0.25">
      <c r="A2217" s="126">
        <v>14153</v>
      </c>
      <c r="B2217" s="126" t="s">
        <v>34769</v>
      </c>
      <c r="C2217" s="126" t="s">
        <v>30580</v>
      </c>
      <c r="D2217" s="126" t="s">
        <v>30584</v>
      </c>
      <c r="E2217" s="127" t="s">
        <v>34770</v>
      </c>
    </row>
    <row r="2218" spans="1:5" ht="13.15" x14ac:dyDescent="0.25">
      <c r="A2218" s="126">
        <v>14152</v>
      </c>
      <c r="B2218" s="126" t="s">
        <v>34771</v>
      </c>
      <c r="C2218" s="126" t="s">
        <v>30580</v>
      </c>
      <c r="D2218" s="126" t="s">
        <v>30584</v>
      </c>
      <c r="E2218" s="127" t="s">
        <v>34772</v>
      </c>
    </row>
    <row r="2219" spans="1:5" ht="13.15" x14ac:dyDescent="0.25">
      <c r="A2219" s="126">
        <v>14154</v>
      </c>
      <c r="B2219" s="126" t="s">
        <v>34773</v>
      </c>
      <c r="C2219" s="126" t="s">
        <v>30580</v>
      </c>
      <c r="D2219" s="126" t="s">
        <v>30584</v>
      </c>
      <c r="E2219" s="127" t="s">
        <v>34774</v>
      </c>
    </row>
    <row r="2220" spans="1:5" ht="13.15" x14ac:dyDescent="0.25">
      <c r="A2220" s="126">
        <v>3146</v>
      </c>
      <c r="B2220" s="126" t="s">
        <v>34775</v>
      </c>
      <c r="C2220" s="126" t="s">
        <v>30580</v>
      </c>
      <c r="D2220" s="126" t="s">
        <v>30581</v>
      </c>
      <c r="E2220" s="127" t="s">
        <v>33625</v>
      </c>
    </row>
    <row r="2221" spans="1:5" ht="13.15" x14ac:dyDescent="0.25">
      <c r="A2221" s="126">
        <v>3143</v>
      </c>
      <c r="B2221" s="126" t="s">
        <v>34776</v>
      </c>
      <c r="C2221" s="126" t="s">
        <v>30580</v>
      </c>
      <c r="D2221" s="126" t="s">
        <v>30584</v>
      </c>
      <c r="E2221" s="127" t="s">
        <v>34777</v>
      </c>
    </row>
    <row r="2222" spans="1:5" ht="13.15" x14ac:dyDescent="0.25">
      <c r="A2222" s="126">
        <v>3148</v>
      </c>
      <c r="B2222" s="126" t="s">
        <v>34778</v>
      </c>
      <c r="C2222" s="126" t="s">
        <v>30580</v>
      </c>
      <c r="D2222" s="126" t="s">
        <v>30584</v>
      </c>
      <c r="E2222" s="127" t="s">
        <v>30706</v>
      </c>
    </row>
    <row r="2223" spans="1:5" ht="13.15" x14ac:dyDescent="0.25">
      <c r="A2223" s="126">
        <v>4310</v>
      </c>
      <c r="B2223" s="126" t="s">
        <v>34779</v>
      </c>
      <c r="C2223" s="126" t="s">
        <v>30580</v>
      </c>
      <c r="D2223" s="126" t="s">
        <v>30584</v>
      </c>
      <c r="E2223" s="127" t="s">
        <v>31600</v>
      </c>
    </row>
    <row r="2224" spans="1:5" ht="13.15" x14ac:dyDescent="0.25">
      <c r="A2224" s="126">
        <v>4311</v>
      </c>
      <c r="B2224" s="126" t="s">
        <v>34780</v>
      </c>
      <c r="C2224" s="126" t="s">
        <v>30580</v>
      </c>
      <c r="D2224" s="126" t="s">
        <v>30584</v>
      </c>
      <c r="E2224" s="127" t="s">
        <v>33952</v>
      </c>
    </row>
    <row r="2225" spans="1:5" ht="13.15" x14ac:dyDescent="0.25">
      <c r="A2225" s="126">
        <v>4312</v>
      </c>
      <c r="B2225" s="126" t="s">
        <v>34781</v>
      </c>
      <c r="C2225" s="126" t="s">
        <v>30580</v>
      </c>
      <c r="D2225" s="126" t="s">
        <v>30584</v>
      </c>
      <c r="E2225" s="127" t="s">
        <v>34782</v>
      </c>
    </row>
    <row r="2226" spans="1:5" ht="13.15" x14ac:dyDescent="0.25">
      <c r="A2226" s="126">
        <v>13261</v>
      </c>
      <c r="B2226" s="126" t="s">
        <v>34783</v>
      </c>
      <c r="C2226" s="126" t="s">
        <v>30580</v>
      </c>
      <c r="D2226" s="126" t="s">
        <v>30584</v>
      </c>
      <c r="E2226" s="127" t="s">
        <v>31579</v>
      </c>
    </row>
    <row r="2227" spans="1:5" ht="13.15" x14ac:dyDescent="0.25">
      <c r="A2227" s="126">
        <v>3255</v>
      </c>
      <c r="B2227" s="126" t="s">
        <v>34784</v>
      </c>
      <c r="C2227" s="126" t="s">
        <v>30580</v>
      </c>
      <c r="D2227" s="126" t="s">
        <v>30584</v>
      </c>
      <c r="E2227" s="127" t="s">
        <v>34785</v>
      </c>
    </row>
    <row r="2228" spans="1:5" ht="13.15" x14ac:dyDescent="0.25">
      <c r="A2228" s="126">
        <v>3254</v>
      </c>
      <c r="B2228" s="126" t="s">
        <v>34786</v>
      </c>
      <c r="C2228" s="126" t="s">
        <v>30580</v>
      </c>
      <c r="D2228" s="126" t="s">
        <v>30584</v>
      </c>
      <c r="E2228" s="127" t="s">
        <v>34787</v>
      </c>
    </row>
    <row r="2229" spans="1:5" ht="13.15" x14ac:dyDescent="0.25">
      <c r="A2229" s="126">
        <v>3259</v>
      </c>
      <c r="B2229" s="126" t="s">
        <v>34788</v>
      </c>
      <c r="C2229" s="126" t="s">
        <v>30580</v>
      </c>
      <c r="D2229" s="126" t="s">
        <v>30584</v>
      </c>
      <c r="E2229" s="127" t="s">
        <v>33248</v>
      </c>
    </row>
    <row r="2230" spans="1:5" ht="13.15" x14ac:dyDescent="0.25">
      <c r="A2230" s="126">
        <v>3258</v>
      </c>
      <c r="B2230" s="126" t="s">
        <v>34789</v>
      </c>
      <c r="C2230" s="126" t="s">
        <v>30580</v>
      </c>
      <c r="D2230" s="126" t="s">
        <v>30584</v>
      </c>
      <c r="E2230" s="127" t="s">
        <v>33342</v>
      </c>
    </row>
    <row r="2231" spans="1:5" ht="13.15" x14ac:dyDescent="0.25">
      <c r="A2231" s="126">
        <v>3251</v>
      </c>
      <c r="B2231" s="126" t="s">
        <v>34790</v>
      </c>
      <c r="C2231" s="126" t="s">
        <v>30580</v>
      </c>
      <c r="D2231" s="126" t="s">
        <v>30584</v>
      </c>
      <c r="E2231" s="127" t="s">
        <v>34791</v>
      </c>
    </row>
    <row r="2232" spans="1:5" ht="13.15" x14ac:dyDescent="0.25">
      <c r="A2232" s="126">
        <v>3256</v>
      </c>
      <c r="B2232" s="126" t="s">
        <v>34792</v>
      </c>
      <c r="C2232" s="126" t="s">
        <v>30580</v>
      </c>
      <c r="D2232" s="126" t="s">
        <v>30584</v>
      </c>
      <c r="E2232" s="127" t="s">
        <v>32799</v>
      </c>
    </row>
    <row r="2233" spans="1:5" ht="13.15" x14ac:dyDescent="0.25">
      <c r="A2233" s="126">
        <v>3261</v>
      </c>
      <c r="B2233" s="126" t="s">
        <v>34793</v>
      </c>
      <c r="C2233" s="126" t="s">
        <v>30580</v>
      </c>
      <c r="D2233" s="126" t="s">
        <v>30584</v>
      </c>
      <c r="E2233" s="127" t="s">
        <v>34794</v>
      </c>
    </row>
    <row r="2234" spans="1:5" ht="13.15" x14ac:dyDescent="0.25">
      <c r="A2234" s="126">
        <v>3260</v>
      </c>
      <c r="B2234" s="126" t="s">
        <v>34795</v>
      </c>
      <c r="C2234" s="126" t="s">
        <v>30580</v>
      </c>
      <c r="D2234" s="126" t="s">
        <v>30584</v>
      </c>
      <c r="E2234" s="127" t="s">
        <v>34796</v>
      </c>
    </row>
    <row r="2235" spans="1:5" ht="13.15" x14ac:dyDescent="0.25">
      <c r="A2235" s="126">
        <v>3272</v>
      </c>
      <c r="B2235" s="126" t="s">
        <v>34797</v>
      </c>
      <c r="C2235" s="126" t="s">
        <v>30580</v>
      </c>
      <c r="D2235" s="126" t="s">
        <v>30592</v>
      </c>
      <c r="E2235" s="127" t="s">
        <v>34798</v>
      </c>
    </row>
    <row r="2236" spans="1:5" ht="13.15" x14ac:dyDescent="0.25">
      <c r="A2236" s="126">
        <v>3265</v>
      </c>
      <c r="B2236" s="126" t="s">
        <v>34799</v>
      </c>
      <c r="C2236" s="126" t="s">
        <v>30580</v>
      </c>
      <c r="D2236" s="126" t="s">
        <v>30592</v>
      </c>
      <c r="E2236" s="127" t="s">
        <v>34800</v>
      </c>
    </row>
    <row r="2237" spans="1:5" ht="13.15" x14ac:dyDescent="0.25">
      <c r="A2237" s="126">
        <v>3262</v>
      </c>
      <c r="B2237" s="126" t="s">
        <v>34801</v>
      </c>
      <c r="C2237" s="126" t="s">
        <v>30580</v>
      </c>
      <c r="D2237" s="126" t="s">
        <v>30592</v>
      </c>
      <c r="E2237" s="127" t="s">
        <v>34802</v>
      </c>
    </row>
    <row r="2238" spans="1:5" ht="13.15" x14ac:dyDescent="0.25">
      <c r="A2238" s="126">
        <v>3264</v>
      </c>
      <c r="B2238" s="126" t="s">
        <v>34803</v>
      </c>
      <c r="C2238" s="126" t="s">
        <v>30580</v>
      </c>
      <c r="D2238" s="126" t="s">
        <v>30592</v>
      </c>
      <c r="E2238" s="127" t="s">
        <v>34804</v>
      </c>
    </row>
    <row r="2239" spans="1:5" ht="13.15" x14ac:dyDescent="0.25">
      <c r="A2239" s="126">
        <v>3267</v>
      </c>
      <c r="B2239" s="126" t="s">
        <v>34805</v>
      </c>
      <c r="C2239" s="126" t="s">
        <v>30580</v>
      </c>
      <c r="D2239" s="126" t="s">
        <v>30592</v>
      </c>
      <c r="E2239" s="127" t="s">
        <v>34806</v>
      </c>
    </row>
    <row r="2240" spans="1:5" ht="13.15" x14ac:dyDescent="0.25">
      <c r="A2240" s="126">
        <v>3266</v>
      </c>
      <c r="B2240" s="126" t="s">
        <v>34807</v>
      </c>
      <c r="C2240" s="126" t="s">
        <v>30580</v>
      </c>
      <c r="D2240" s="126" t="s">
        <v>30592</v>
      </c>
      <c r="E2240" s="127" t="s">
        <v>34808</v>
      </c>
    </row>
    <row r="2241" spans="1:5" ht="13.15" x14ac:dyDescent="0.25">
      <c r="A2241" s="126">
        <v>3263</v>
      </c>
      <c r="B2241" s="126" t="s">
        <v>34809</v>
      </c>
      <c r="C2241" s="126" t="s">
        <v>30580</v>
      </c>
      <c r="D2241" s="126" t="s">
        <v>30592</v>
      </c>
      <c r="E2241" s="127" t="s">
        <v>34810</v>
      </c>
    </row>
    <row r="2242" spans="1:5" ht="13.15" x14ac:dyDescent="0.25">
      <c r="A2242" s="126">
        <v>3268</v>
      </c>
      <c r="B2242" s="126" t="s">
        <v>34811</v>
      </c>
      <c r="C2242" s="126" t="s">
        <v>30580</v>
      </c>
      <c r="D2242" s="126" t="s">
        <v>30592</v>
      </c>
      <c r="E2242" s="127" t="s">
        <v>34812</v>
      </c>
    </row>
    <row r="2243" spans="1:5" ht="13.15" x14ac:dyDescent="0.25">
      <c r="A2243" s="126">
        <v>3271</v>
      </c>
      <c r="B2243" s="126" t="s">
        <v>34813</v>
      </c>
      <c r="C2243" s="126" t="s">
        <v>30580</v>
      </c>
      <c r="D2243" s="126" t="s">
        <v>30592</v>
      </c>
      <c r="E2243" s="127" t="s">
        <v>34814</v>
      </c>
    </row>
    <row r="2244" spans="1:5" ht="13.15" x14ac:dyDescent="0.25">
      <c r="A2244" s="126">
        <v>3270</v>
      </c>
      <c r="B2244" s="126" t="s">
        <v>34815</v>
      </c>
      <c r="C2244" s="126" t="s">
        <v>30580</v>
      </c>
      <c r="D2244" s="126" t="s">
        <v>30592</v>
      </c>
      <c r="E2244" s="127" t="s">
        <v>34816</v>
      </c>
    </row>
    <row r="2245" spans="1:5" ht="13.15" x14ac:dyDescent="0.25">
      <c r="A2245" s="126">
        <v>3275</v>
      </c>
      <c r="B2245" s="126" t="s">
        <v>34817</v>
      </c>
      <c r="C2245" s="126" t="s">
        <v>30591</v>
      </c>
      <c r="D2245" s="126" t="s">
        <v>30584</v>
      </c>
      <c r="E2245" s="127" t="s">
        <v>34818</v>
      </c>
    </row>
    <row r="2246" spans="1:5" ht="13.15" x14ac:dyDescent="0.25">
      <c r="A2246" s="126">
        <v>39512</v>
      </c>
      <c r="B2246" s="126" t="s">
        <v>34819</v>
      </c>
      <c r="C2246" s="126" t="s">
        <v>30591</v>
      </c>
      <c r="D2246" s="126" t="s">
        <v>30584</v>
      </c>
      <c r="E2246" s="127" t="s">
        <v>34820</v>
      </c>
    </row>
    <row r="2247" spans="1:5" ht="13.15" x14ac:dyDescent="0.25">
      <c r="A2247" s="126">
        <v>39511</v>
      </c>
      <c r="B2247" s="126" t="s">
        <v>34821</v>
      </c>
      <c r="C2247" s="126" t="s">
        <v>30591</v>
      </c>
      <c r="D2247" s="126" t="s">
        <v>30584</v>
      </c>
      <c r="E2247" s="127" t="s">
        <v>34822</v>
      </c>
    </row>
    <row r="2248" spans="1:5" ht="13.15" x14ac:dyDescent="0.25">
      <c r="A2248" s="126">
        <v>39513</v>
      </c>
      <c r="B2248" s="126" t="s">
        <v>34823</v>
      </c>
      <c r="C2248" s="126" t="s">
        <v>30591</v>
      </c>
      <c r="D2248" s="126" t="s">
        <v>30584</v>
      </c>
      <c r="E2248" s="127" t="s">
        <v>34824</v>
      </c>
    </row>
    <row r="2249" spans="1:5" ht="13.15" x14ac:dyDescent="0.25">
      <c r="A2249" s="126">
        <v>3286</v>
      </c>
      <c r="B2249" s="126" t="s">
        <v>34825</v>
      </c>
      <c r="C2249" s="126" t="s">
        <v>30591</v>
      </c>
      <c r="D2249" s="126" t="s">
        <v>30592</v>
      </c>
      <c r="E2249" s="127" t="s">
        <v>32877</v>
      </c>
    </row>
    <row r="2250" spans="1:5" ht="13.15" x14ac:dyDescent="0.25">
      <c r="A2250" s="126">
        <v>3287</v>
      </c>
      <c r="B2250" s="126" t="s">
        <v>34826</v>
      </c>
      <c r="C2250" s="126" t="s">
        <v>30591</v>
      </c>
      <c r="D2250" s="126" t="s">
        <v>30592</v>
      </c>
      <c r="E2250" s="127" t="s">
        <v>34827</v>
      </c>
    </row>
    <row r="2251" spans="1:5" ht="13.15" x14ac:dyDescent="0.25">
      <c r="A2251" s="126">
        <v>3283</v>
      </c>
      <c r="B2251" s="126" t="s">
        <v>34828</v>
      </c>
      <c r="C2251" s="126" t="s">
        <v>30591</v>
      </c>
      <c r="D2251" s="126" t="s">
        <v>30592</v>
      </c>
      <c r="E2251" s="127" t="s">
        <v>34829</v>
      </c>
    </row>
    <row r="2252" spans="1:5" ht="13.15" x14ac:dyDescent="0.25">
      <c r="A2252" s="126">
        <v>11587</v>
      </c>
      <c r="B2252" s="126" t="s">
        <v>34830</v>
      </c>
      <c r="C2252" s="126" t="s">
        <v>30591</v>
      </c>
      <c r="D2252" s="126" t="s">
        <v>30584</v>
      </c>
      <c r="E2252" s="127" t="s">
        <v>34831</v>
      </c>
    </row>
    <row r="2253" spans="1:5" ht="13.15" x14ac:dyDescent="0.25">
      <c r="A2253" s="126">
        <v>36225</v>
      </c>
      <c r="B2253" s="126" t="s">
        <v>34832</v>
      </c>
      <c r="C2253" s="126" t="s">
        <v>30591</v>
      </c>
      <c r="D2253" s="126" t="s">
        <v>30584</v>
      </c>
      <c r="E2253" s="127" t="s">
        <v>34833</v>
      </c>
    </row>
    <row r="2254" spans="1:5" ht="13.15" x14ac:dyDescent="0.25">
      <c r="A2254" s="126">
        <v>36230</v>
      </c>
      <c r="B2254" s="126" t="s">
        <v>34834</v>
      </c>
      <c r="C2254" s="126" t="s">
        <v>30591</v>
      </c>
      <c r="D2254" s="126" t="s">
        <v>30581</v>
      </c>
      <c r="E2254" s="127" t="s">
        <v>34835</v>
      </c>
    </row>
    <row r="2255" spans="1:5" ht="13.15" x14ac:dyDescent="0.25">
      <c r="A2255" s="126">
        <v>36238</v>
      </c>
      <c r="B2255" s="126" t="s">
        <v>34836</v>
      </c>
      <c r="C2255" s="126" t="s">
        <v>30591</v>
      </c>
      <c r="D2255" s="126" t="s">
        <v>30584</v>
      </c>
      <c r="E2255" s="127" t="s">
        <v>34837</v>
      </c>
    </row>
    <row r="2256" spans="1:5" ht="13.15" x14ac:dyDescent="0.25">
      <c r="A2256" s="126">
        <v>39363</v>
      </c>
      <c r="B2256" s="126" t="s">
        <v>34838</v>
      </c>
      <c r="C2256" s="126" t="s">
        <v>30580</v>
      </c>
      <c r="D2256" s="126" t="s">
        <v>30584</v>
      </c>
      <c r="E2256" s="127" t="s">
        <v>34839</v>
      </c>
    </row>
    <row r="2257" spans="1:5" ht="13.15" x14ac:dyDescent="0.25">
      <c r="A2257" s="126">
        <v>39361</v>
      </c>
      <c r="B2257" s="126" t="s">
        <v>34840</v>
      </c>
      <c r="C2257" s="126" t="s">
        <v>30580</v>
      </c>
      <c r="D2257" s="126" t="s">
        <v>30584</v>
      </c>
      <c r="E2257" s="127" t="s">
        <v>34841</v>
      </c>
    </row>
    <row r="2258" spans="1:5" ht="13.15" x14ac:dyDescent="0.25">
      <c r="A2258" s="126">
        <v>39362</v>
      </c>
      <c r="B2258" s="126" t="s">
        <v>34842</v>
      </c>
      <c r="C2258" s="126" t="s">
        <v>30580</v>
      </c>
      <c r="D2258" s="126" t="s">
        <v>30584</v>
      </c>
      <c r="E2258" s="127" t="s">
        <v>34843</v>
      </c>
    </row>
    <row r="2259" spans="1:5" ht="13.15" x14ac:dyDescent="0.25">
      <c r="A2259" s="126">
        <v>39364</v>
      </c>
      <c r="B2259" s="126" t="s">
        <v>34844</v>
      </c>
      <c r="C2259" s="126" t="s">
        <v>30580</v>
      </c>
      <c r="D2259" s="126" t="s">
        <v>30584</v>
      </c>
      <c r="E2259" s="127" t="s">
        <v>34845</v>
      </c>
    </row>
    <row r="2260" spans="1:5" ht="13.15" x14ac:dyDescent="0.25">
      <c r="A2260" s="126">
        <v>14576</v>
      </c>
      <c r="B2260" s="126" t="s">
        <v>34846</v>
      </c>
      <c r="C2260" s="126" t="s">
        <v>30580</v>
      </c>
      <c r="D2260" s="126" t="s">
        <v>30592</v>
      </c>
      <c r="E2260" s="127" t="s">
        <v>34847</v>
      </c>
    </row>
    <row r="2261" spans="1:5" ht="13.15" x14ac:dyDescent="0.25">
      <c r="A2261" s="126">
        <v>13877</v>
      </c>
      <c r="B2261" s="126" t="s">
        <v>34848</v>
      </c>
      <c r="C2261" s="126" t="s">
        <v>30580</v>
      </c>
      <c r="D2261" s="126" t="s">
        <v>30592</v>
      </c>
      <c r="E2261" s="127" t="s">
        <v>34849</v>
      </c>
    </row>
    <row r="2262" spans="1:5" ht="13.15" x14ac:dyDescent="0.25">
      <c r="A2262" s="126">
        <v>7307</v>
      </c>
      <c r="B2262" s="126" t="s">
        <v>34850</v>
      </c>
      <c r="C2262" s="126" t="s">
        <v>30703</v>
      </c>
      <c r="D2262" s="126" t="s">
        <v>30584</v>
      </c>
      <c r="E2262" s="127" t="s">
        <v>34851</v>
      </c>
    </row>
    <row r="2263" spans="1:5" ht="13.15" x14ac:dyDescent="0.25">
      <c r="A2263" s="126">
        <v>38122</v>
      </c>
      <c r="B2263" s="126" t="s">
        <v>34852</v>
      </c>
      <c r="C2263" s="126" t="s">
        <v>30703</v>
      </c>
      <c r="D2263" s="126" t="s">
        <v>30584</v>
      </c>
      <c r="E2263" s="127" t="s">
        <v>34853</v>
      </c>
    </row>
    <row r="2264" spans="1:5" ht="13.15" x14ac:dyDescent="0.25">
      <c r="A2264" s="126">
        <v>43653</v>
      </c>
      <c r="B2264" s="126" t="s">
        <v>34854</v>
      </c>
      <c r="C2264" s="126" t="s">
        <v>30703</v>
      </c>
      <c r="D2264" s="126" t="s">
        <v>30584</v>
      </c>
      <c r="E2264" s="127" t="s">
        <v>34855</v>
      </c>
    </row>
    <row r="2265" spans="1:5" ht="13.15" x14ac:dyDescent="0.25">
      <c r="A2265" s="126">
        <v>38633</v>
      </c>
      <c r="B2265" s="126" t="s">
        <v>34856</v>
      </c>
      <c r="C2265" s="126" t="s">
        <v>30580</v>
      </c>
      <c r="D2265" s="126" t="s">
        <v>30584</v>
      </c>
      <c r="E2265" s="127" t="s">
        <v>32255</v>
      </c>
    </row>
    <row r="2266" spans="1:5" ht="13.15" x14ac:dyDescent="0.25">
      <c r="A2266" s="126">
        <v>12344</v>
      </c>
      <c r="B2266" s="126" t="s">
        <v>34857</v>
      </c>
      <c r="C2266" s="126" t="s">
        <v>30580</v>
      </c>
      <c r="D2266" s="126" t="s">
        <v>30584</v>
      </c>
      <c r="E2266" s="127" t="s">
        <v>32571</v>
      </c>
    </row>
    <row r="2267" spans="1:5" ht="13.15" x14ac:dyDescent="0.25">
      <c r="A2267" s="126">
        <v>12343</v>
      </c>
      <c r="B2267" s="126" t="s">
        <v>34858</v>
      </c>
      <c r="C2267" s="126" t="s">
        <v>30580</v>
      </c>
      <c r="D2267" s="126" t="s">
        <v>30584</v>
      </c>
      <c r="E2267" s="127" t="s">
        <v>32113</v>
      </c>
    </row>
    <row r="2268" spans="1:5" ht="13.15" x14ac:dyDescent="0.25">
      <c r="A2268" s="126">
        <v>3295</v>
      </c>
      <c r="B2268" s="126" t="s">
        <v>34859</v>
      </c>
      <c r="C2268" s="126" t="s">
        <v>30580</v>
      </c>
      <c r="D2268" s="126" t="s">
        <v>30584</v>
      </c>
      <c r="E2268" s="127" t="s">
        <v>34860</v>
      </c>
    </row>
    <row r="2269" spans="1:5" ht="13.15" x14ac:dyDescent="0.25">
      <c r="A2269" s="126">
        <v>3302</v>
      </c>
      <c r="B2269" s="126" t="s">
        <v>34861</v>
      </c>
      <c r="C2269" s="126" t="s">
        <v>30580</v>
      </c>
      <c r="D2269" s="126" t="s">
        <v>30584</v>
      </c>
      <c r="E2269" s="127" t="s">
        <v>34862</v>
      </c>
    </row>
    <row r="2270" spans="1:5" ht="13.15" x14ac:dyDescent="0.25">
      <c r="A2270" s="126">
        <v>3297</v>
      </c>
      <c r="B2270" s="126" t="s">
        <v>34863</v>
      </c>
      <c r="C2270" s="126" t="s">
        <v>30580</v>
      </c>
      <c r="D2270" s="126" t="s">
        <v>30584</v>
      </c>
      <c r="E2270" s="127" t="s">
        <v>34864</v>
      </c>
    </row>
    <row r="2271" spans="1:5" ht="13.15" x14ac:dyDescent="0.25">
      <c r="A2271" s="126">
        <v>3294</v>
      </c>
      <c r="B2271" s="126" t="s">
        <v>34865</v>
      </c>
      <c r="C2271" s="126" t="s">
        <v>30580</v>
      </c>
      <c r="D2271" s="126" t="s">
        <v>30584</v>
      </c>
      <c r="E2271" s="127" t="s">
        <v>34866</v>
      </c>
    </row>
    <row r="2272" spans="1:5" ht="13.15" x14ac:dyDescent="0.25">
      <c r="A2272" s="126">
        <v>3292</v>
      </c>
      <c r="B2272" s="126" t="s">
        <v>34867</v>
      </c>
      <c r="C2272" s="126" t="s">
        <v>30580</v>
      </c>
      <c r="D2272" s="126" t="s">
        <v>30581</v>
      </c>
      <c r="E2272" s="127" t="s">
        <v>34868</v>
      </c>
    </row>
    <row r="2273" spans="1:5" ht="13.15" x14ac:dyDescent="0.25">
      <c r="A2273" s="126">
        <v>3298</v>
      </c>
      <c r="B2273" s="126" t="s">
        <v>34869</v>
      </c>
      <c r="C2273" s="126" t="s">
        <v>30580</v>
      </c>
      <c r="D2273" s="126" t="s">
        <v>30584</v>
      </c>
      <c r="E2273" s="127" t="s">
        <v>34870</v>
      </c>
    </row>
    <row r="2274" spans="1:5" ht="13.15" x14ac:dyDescent="0.25">
      <c r="A2274" s="126">
        <v>11596</v>
      </c>
      <c r="B2274" s="126" t="s">
        <v>34871</v>
      </c>
      <c r="C2274" s="126" t="s">
        <v>30580</v>
      </c>
      <c r="D2274" s="126" t="s">
        <v>30584</v>
      </c>
      <c r="E2274" s="127" t="s">
        <v>34872</v>
      </c>
    </row>
    <row r="2275" spans="1:5" ht="13.15" x14ac:dyDescent="0.25">
      <c r="A2275" s="126">
        <v>34802</v>
      </c>
      <c r="B2275" s="126" t="s">
        <v>34873</v>
      </c>
      <c r="C2275" s="126" t="s">
        <v>30580</v>
      </c>
      <c r="D2275" s="126" t="s">
        <v>30584</v>
      </c>
      <c r="E2275" s="127" t="s">
        <v>34874</v>
      </c>
    </row>
    <row r="2276" spans="1:5" ht="13.15" x14ac:dyDescent="0.25">
      <c r="A2276" s="126">
        <v>11588</v>
      </c>
      <c r="B2276" s="126" t="s">
        <v>34875</v>
      </c>
      <c r="C2276" s="126" t="s">
        <v>30580</v>
      </c>
      <c r="D2276" s="126" t="s">
        <v>30584</v>
      </c>
      <c r="E2276" s="127" t="s">
        <v>34876</v>
      </c>
    </row>
    <row r="2277" spans="1:5" ht="13.15" x14ac:dyDescent="0.25">
      <c r="A2277" s="126">
        <v>34383</v>
      </c>
      <c r="B2277" s="126" t="s">
        <v>34877</v>
      </c>
      <c r="C2277" s="126" t="s">
        <v>30580</v>
      </c>
      <c r="D2277" s="126" t="s">
        <v>30584</v>
      </c>
      <c r="E2277" s="127" t="s">
        <v>34878</v>
      </c>
    </row>
    <row r="2278" spans="1:5" ht="13.15" x14ac:dyDescent="0.25">
      <c r="A2278" s="126">
        <v>40451</v>
      </c>
      <c r="B2278" s="126" t="s">
        <v>34879</v>
      </c>
      <c r="C2278" s="126" t="s">
        <v>30591</v>
      </c>
      <c r="D2278" s="126" t="s">
        <v>30584</v>
      </c>
      <c r="E2278" s="127" t="s">
        <v>34880</v>
      </c>
    </row>
    <row r="2279" spans="1:5" ht="13.15" x14ac:dyDescent="0.25">
      <c r="A2279" s="126">
        <v>40453</v>
      </c>
      <c r="B2279" s="126" t="s">
        <v>34881</v>
      </c>
      <c r="C2279" s="126" t="s">
        <v>30591</v>
      </c>
      <c r="D2279" s="126" t="s">
        <v>30584</v>
      </c>
      <c r="E2279" s="127" t="s">
        <v>34882</v>
      </c>
    </row>
    <row r="2280" spans="1:5" ht="13.15" x14ac:dyDescent="0.25">
      <c r="A2280" s="126">
        <v>40452</v>
      </c>
      <c r="B2280" s="126" t="s">
        <v>34883</v>
      </c>
      <c r="C2280" s="126" t="s">
        <v>30591</v>
      </c>
      <c r="D2280" s="126" t="s">
        <v>30584</v>
      </c>
      <c r="E2280" s="127" t="s">
        <v>34884</v>
      </c>
    </row>
    <row r="2281" spans="1:5" ht="13.15" x14ac:dyDescent="0.25">
      <c r="A2281" s="126">
        <v>11594</v>
      </c>
      <c r="B2281" s="126" t="s">
        <v>34885</v>
      </c>
      <c r="C2281" s="126" t="s">
        <v>30580</v>
      </c>
      <c r="D2281" s="126" t="s">
        <v>30584</v>
      </c>
      <c r="E2281" s="127" t="s">
        <v>34886</v>
      </c>
    </row>
    <row r="2282" spans="1:5" ht="13.15" x14ac:dyDescent="0.25">
      <c r="A2282" s="126">
        <v>3311</v>
      </c>
      <c r="B2282" s="126" t="s">
        <v>34887</v>
      </c>
      <c r="C2282" s="126" t="s">
        <v>30921</v>
      </c>
      <c r="D2282" s="126" t="s">
        <v>30584</v>
      </c>
      <c r="E2282" s="127" t="s">
        <v>34886</v>
      </c>
    </row>
    <row r="2283" spans="1:5" ht="13.15" x14ac:dyDescent="0.25">
      <c r="A2283" s="126">
        <v>11599</v>
      </c>
      <c r="B2283" s="126" t="s">
        <v>34888</v>
      </c>
      <c r="C2283" s="126" t="s">
        <v>30580</v>
      </c>
      <c r="D2283" s="126" t="s">
        <v>30584</v>
      </c>
      <c r="E2283" s="127" t="s">
        <v>34889</v>
      </c>
    </row>
    <row r="2284" spans="1:5" ht="13.15" x14ac:dyDescent="0.25">
      <c r="A2284" s="126">
        <v>11593</v>
      </c>
      <c r="B2284" s="126" t="s">
        <v>34890</v>
      </c>
      <c r="C2284" s="126" t="s">
        <v>30580</v>
      </c>
      <c r="D2284" s="126" t="s">
        <v>30584</v>
      </c>
      <c r="E2284" s="127" t="s">
        <v>34891</v>
      </c>
    </row>
    <row r="2285" spans="1:5" ht="13.15" x14ac:dyDescent="0.25">
      <c r="A2285" s="126">
        <v>3314</v>
      </c>
      <c r="B2285" s="126" t="s">
        <v>34892</v>
      </c>
      <c r="C2285" s="126" t="s">
        <v>30921</v>
      </c>
      <c r="D2285" s="126" t="s">
        <v>30584</v>
      </c>
      <c r="E2285" s="127" t="s">
        <v>34893</v>
      </c>
    </row>
    <row r="2286" spans="1:5" ht="13.15" x14ac:dyDescent="0.25">
      <c r="A2286" s="126">
        <v>11597</v>
      </c>
      <c r="B2286" s="126" t="s">
        <v>34894</v>
      </c>
      <c r="C2286" s="126" t="s">
        <v>30580</v>
      </c>
      <c r="D2286" s="126" t="s">
        <v>30584</v>
      </c>
      <c r="E2286" s="127" t="s">
        <v>34895</v>
      </c>
    </row>
    <row r="2287" spans="1:5" ht="13.15" x14ac:dyDescent="0.25">
      <c r="A2287" s="126">
        <v>3309</v>
      </c>
      <c r="B2287" s="126" t="s">
        <v>34896</v>
      </c>
      <c r="C2287" s="126" t="s">
        <v>30921</v>
      </c>
      <c r="D2287" s="126" t="s">
        <v>30584</v>
      </c>
      <c r="E2287" s="127" t="s">
        <v>34872</v>
      </c>
    </row>
    <row r="2288" spans="1:5" ht="13.15" x14ac:dyDescent="0.25">
      <c r="A2288" s="126">
        <v>34612</v>
      </c>
      <c r="B2288" s="126" t="s">
        <v>34897</v>
      </c>
      <c r="C2288" s="126" t="s">
        <v>30580</v>
      </c>
      <c r="D2288" s="126" t="s">
        <v>30584</v>
      </c>
      <c r="E2288" s="127" t="s">
        <v>34898</v>
      </c>
    </row>
    <row r="2289" spans="1:5" ht="13.15" x14ac:dyDescent="0.25">
      <c r="A2289" s="126">
        <v>34635</v>
      </c>
      <c r="B2289" s="126" t="s">
        <v>34899</v>
      </c>
      <c r="C2289" s="126" t="s">
        <v>30580</v>
      </c>
      <c r="D2289" s="126" t="s">
        <v>30584</v>
      </c>
      <c r="E2289" s="127" t="s">
        <v>34900</v>
      </c>
    </row>
    <row r="2290" spans="1:5" ht="13.15" x14ac:dyDescent="0.25">
      <c r="A2290" s="126">
        <v>34633</v>
      </c>
      <c r="B2290" s="126" t="s">
        <v>34901</v>
      </c>
      <c r="C2290" s="126" t="s">
        <v>30580</v>
      </c>
      <c r="D2290" s="126" t="s">
        <v>30584</v>
      </c>
      <c r="E2290" s="127" t="s">
        <v>34902</v>
      </c>
    </row>
    <row r="2291" spans="1:5" ht="13.15" x14ac:dyDescent="0.25">
      <c r="A2291" s="126">
        <v>40440</v>
      </c>
      <c r="B2291" s="126" t="s">
        <v>34903</v>
      </c>
      <c r="C2291" s="126" t="s">
        <v>30921</v>
      </c>
      <c r="D2291" s="126" t="s">
        <v>30584</v>
      </c>
      <c r="E2291" s="127" t="s">
        <v>34904</v>
      </c>
    </row>
    <row r="2292" spans="1:5" ht="13.15" x14ac:dyDescent="0.25">
      <c r="A2292" s="126">
        <v>40441</v>
      </c>
      <c r="B2292" s="126" t="s">
        <v>34905</v>
      </c>
      <c r="C2292" s="126" t="s">
        <v>30921</v>
      </c>
      <c r="D2292" s="126" t="s">
        <v>30584</v>
      </c>
      <c r="E2292" s="127" t="s">
        <v>34906</v>
      </c>
    </row>
    <row r="2293" spans="1:5" ht="13.15" x14ac:dyDescent="0.25">
      <c r="A2293" s="126">
        <v>40449</v>
      </c>
      <c r="B2293" s="126" t="s">
        <v>34907</v>
      </c>
      <c r="C2293" s="126" t="s">
        <v>30921</v>
      </c>
      <c r="D2293" s="126" t="s">
        <v>30584</v>
      </c>
      <c r="E2293" s="127" t="s">
        <v>34908</v>
      </c>
    </row>
    <row r="2294" spans="1:5" ht="13.15" x14ac:dyDescent="0.25">
      <c r="A2294" s="126">
        <v>34800</v>
      </c>
      <c r="B2294" s="126" t="s">
        <v>34909</v>
      </c>
      <c r="C2294" s="126" t="s">
        <v>30921</v>
      </c>
      <c r="D2294" s="126" t="s">
        <v>30584</v>
      </c>
      <c r="E2294" s="127" t="s">
        <v>34910</v>
      </c>
    </row>
    <row r="2295" spans="1:5" ht="13.15" x14ac:dyDescent="0.25">
      <c r="A2295" s="126">
        <v>11592</v>
      </c>
      <c r="B2295" s="126" t="s">
        <v>34911</v>
      </c>
      <c r="C2295" s="126" t="s">
        <v>30580</v>
      </c>
      <c r="D2295" s="126" t="s">
        <v>30584</v>
      </c>
      <c r="E2295" s="127" t="s">
        <v>34893</v>
      </c>
    </row>
    <row r="2296" spans="1:5" ht="13.15" x14ac:dyDescent="0.25">
      <c r="A2296" s="126">
        <v>40438</v>
      </c>
      <c r="B2296" s="126" t="s">
        <v>34912</v>
      </c>
      <c r="C2296" s="126" t="s">
        <v>30921</v>
      </c>
      <c r="D2296" s="126" t="s">
        <v>30584</v>
      </c>
      <c r="E2296" s="127" t="s">
        <v>34913</v>
      </c>
    </row>
    <row r="2297" spans="1:5" ht="13.15" x14ac:dyDescent="0.25">
      <c r="A2297" s="126">
        <v>40436</v>
      </c>
      <c r="B2297" s="126" t="s">
        <v>34914</v>
      </c>
      <c r="C2297" s="126" t="s">
        <v>30921</v>
      </c>
      <c r="D2297" s="126" t="s">
        <v>30584</v>
      </c>
      <c r="E2297" s="127" t="s">
        <v>34915</v>
      </c>
    </row>
    <row r="2298" spans="1:5" ht="13.15" x14ac:dyDescent="0.25">
      <c r="A2298" s="126">
        <v>4315</v>
      </c>
      <c r="B2298" s="126" t="s">
        <v>34916</v>
      </c>
      <c r="C2298" s="126" t="s">
        <v>30580</v>
      </c>
      <c r="D2298" s="126" t="s">
        <v>30584</v>
      </c>
      <c r="E2298" s="127" t="s">
        <v>34917</v>
      </c>
    </row>
    <row r="2299" spans="1:5" ht="13.15" x14ac:dyDescent="0.25">
      <c r="A2299" s="126">
        <v>402</v>
      </c>
      <c r="B2299" s="126" t="s">
        <v>34918</v>
      </c>
      <c r="C2299" s="126" t="s">
        <v>30580</v>
      </c>
      <c r="D2299" s="126" t="s">
        <v>30592</v>
      </c>
      <c r="E2299" s="127" t="s">
        <v>34919</v>
      </c>
    </row>
    <row r="2300" spans="1:5" ht="13.15" x14ac:dyDescent="0.25">
      <c r="A2300" s="126">
        <v>4226</v>
      </c>
      <c r="B2300" s="126" t="s">
        <v>34920</v>
      </c>
      <c r="C2300" s="126" t="s">
        <v>30700</v>
      </c>
      <c r="D2300" s="126" t="s">
        <v>30581</v>
      </c>
      <c r="E2300" s="127" t="s">
        <v>34921</v>
      </c>
    </row>
    <row r="2301" spans="1:5" ht="13.15" x14ac:dyDescent="0.25">
      <c r="A2301" s="126">
        <v>4222</v>
      </c>
      <c r="B2301" s="126" t="s">
        <v>34922</v>
      </c>
      <c r="C2301" s="126" t="s">
        <v>30703</v>
      </c>
      <c r="D2301" s="126" t="s">
        <v>30581</v>
      </c>
      <c r="E2301" s="127" t="s">
        <v>34923</v>
      </c>
    </row>
    <row r="2302" spans="1:5" ht="13.15" x14ac:dyDescent="0.25">
      <c r="A2302" s="126">
        <v>34804</v>
      </c>
      <c r="B2302" s="126" t="s">
        <v>34924</v>
      </c>
      <c r="C2302" s="126" t="s">
        <v>30591</v>
      </c>
      <c r="D2302" s="126" t="s">
        <v>30584</v>
      </c>
      <c r="E2302" s="127" t="s">
        <v>34925</v>
      </c>
    </row>
    <row r="2303" spans="1:5" ht="13.15" x14ac:dyDescent="0.25">
      <c r="A2303" s="126">
        <v>4013</v>
      </c>
      <c r="B2303" s="126" t="s">
        <v>34926</v>
      </c>
      <c r="C2303" s="126" t="s">
        <v>30591</v>
      </c>
      <c r="D2303" s="126" t="s">
        <v>30584</v>
      </c>
      <c r="E2303" s="127" t="s">
        <v>34927</v>
      </c>
    </row>
    <row r="2304" spans="1:5" ht="13.15" x14ac:dyDescent="0.25">
      <c r="A2304" s="126">
        <v>4011</v>
      </c>
      <c r="B2304" s="126" t="s">
        <v>34928</v>
      </c>
      <c r="C2304" s="126" t="s">
        <v>30591</v>
      </c>
      <c r="D2304" s="126" t="s">
        <v>30584</v>
      </c>
      <c r="E2304" s="127" t="s">
        <v>34019</v>
      </c>
    </row>
    <row r="2305" spans="1:5" ht="13.15" x14ac:dyDescent="0.25">
      <c r="A2305" s="126">
        <v>4021</v>
      </c>
      <c r="B2305" s="126" t="s">
        <v>34929</v>
      </c>
      <c r="C2305" s="126" t="s">
        <v>30591</v>
      </c>
      <c r="D2305" s="126" t="s">
        <v>30584</v>
      </c>
      <c r="E2305" s="127" t="s">
        <v>34930</v>
      </c>
    </row>
    <row r="2306" spans="1:5" ht="13.15" x14ac:dyDescent="0.25">
      <c r="A2306" s="126">
        <v>4019</v>
      </c>
      <c r="B2306" s="126" t="s">
        <v>34931</v>
      </c>
      <c r="C2306" s="126" t="s">
        <v>30591</v>
      </c>
      <c r="D2306" s="126" t="s">
        <v>30584</v>
      </c>
      <c r="E2306" s="127" t="s">
        <v>34932</v>
      </c>
    </row>
    <row r="2307" spans="1:5" ht="13.15" x14ac:dyDescent="0.25">
      <c r="A2307" s="126">
        <v>4012</v>
      </c>
      <c r="B2307" s="126" t="s">
        <v>34933</v>
      </c>
      <c r="C2307" s="126" t="s">
        <v>30591</v>
      </c>
      <c r="D2307" s="126" t="s">
        <v>30584</v>
      </c>
      <c r="E2307" s="127" t="s">
        <v>34934</v>
      </c>
    </row>
    <row r="2308" spans="1:5" ht="13.15" x14ac:dyDescent="0.25">
      <c r="A2308" s="126">
        <v>4020</v>
      </c>
      <c r="B2308" s="126" t="s">
        <v>34935</v>
      </c>
      <c r="C2308" s="126" t="s">
        <v>30591</v>
      </c>
      <c r="D2308" s="126" t="s">
        <v>30584</v>
      </c>
      <c r="E2308" s="127" t="s">
        <v>34936</v>
      </c>
    </row>
    <row r="2309" spans="1:5" ht="13.15" x14ac:dyDescent="0.25">
      <c r="A2309" s="126">
        <v>4018</v>
      </c>
      <c r="B2309" s="126" t="s">
        <v>34937</v>
      </c>
      <c r="C2309" s="126" t="s">
        <v>30591</v>
      </c>
      <c r="D2309" s="126" t="s">
        <v>30584</v>
      </c>
      <c r="E2309" s="127" t="s">
        <v>34938</v>
      </c>
    </row>
    <row r="2310" spans="1:5" ht="13.15" x14ac:dyDescent="0.25">
      <c r="A2310" s="126">
        <v>36498</v>
      </c>
      <c r="B2310" s="126" t="s">
        <v>34939</v>
      </c>
      <c r="C2310" s="126" t="s">
        <v>30580</v>
      </c>
      <c r="D2310" s="126" t="s">
        <v>30592</v>
      </c>
      <c r="E2310" s="127" t="s">
        <v>34940</v>
      </c>
    </row>
    <row r="2311" spans="1:5" ht="13.15" x14ac:dyDescent="0.25">
      <c r="A2311" s="126">
        <v>12872</v>
      </c>
      <c r="B2311" s="126" t="s">
        <v>34941</v>
      </c>
      <c r="C2311" s="126" t="s">
        <v>30924</v>
      </c>
      <c r="D2311" s="126" t="s">
        <v>30584</v>
      </c>
      <c r="E2311" s="127" t="s">
        <v>34942</v>
      </c>
    </row>
    <row r="2312" spans="1:5" ht="13.15" x14ac:dyDescent="0.25">
      <c r="A2312" s="126">
        <v>41075</v>
      </c>
      <c r="B2312" s="126" t="s">
        <v>34943</v>
      </c>
      <c r="C2312" s="126" t="s">
        <v>30927</v>
      </c>
      <c r="D2312" s="126" t="s">
        <v>30584</v>
      </c>
      <c r="E2312" s="127" t="s">
        <v>34944</v>
      </c>
    </row>
    <row r="2313" spans="1:5" ht="13.15" x14ac:dyDescent="0.25">
      <c r="A2313" s="126">
        <v>44324</v>
      </c>
      <c r="B2313" s="126" t="s">
        <v>34945</v>
      </c>
      <c r="C2313" s="126" t="s">
        <v>30700</v>
      </c>
      <c r="D2313" s="126" t="s">
        <v>30584</v>
      </c>
      <c r="E2313" s="127" t="s">
        <v>34946</v>
      </c>
    </row>
    <row r="2314" spans="1:5" ht="13.15" x14ac:dyDescent="0.25">
      <c r="A2314" s="126">
        <v>3315</v>
      </c>
      <c r="B2314" s="126" t="s">
        <v>34947</v>
      </c>
      <c r="C2314" s="126" t="s">
        <v>30700</v>
      </c>
      <c r="D2314" s="126" t="s">
        <v>30584</v>
      </c>
      <c r="E2314" s="127" t="s">
        <v>34413</v>
      </c>
    </row>
    <row r="2315" spans="1:5" ht="13.15" x14ac:dyDescent="0.25">
      <c r="A2315" s="126">
        <v>36870</v>
      </c>
      <c r="B2315" s="126" t="s">
        <v>34948</v>
      </c>
      <c r="C2315" s="126" t="s">
        <v>30700</v>
      </c>
      <c r="D2315" s="126" t="s">
        <v>30584</v>
      </c>
      <c r="E2315" s="127" t="s">
        <v>34949</v>
      </c>
    </row>
    <row r="2316" spans="1:5" ht="13.15" x14ac:dyDescent="0.25">
      <c r="A2316" s="126">
        <v>5092</v>
      </c>
      <c r="B2316" s="126" t="s">
        <v>34950</v>
      </c>
      <c r="C2316" s="126" t="s">
        <v>31463</v>
      </c>
      <c r="D2316" s="126" t="s">
        <v>30584</v>
      </c>
      <c r="E2316" s="127" t="s">
        <v>34951</v>
      </c>
    </row>
    <row r="2317" spans="1:5" ht="13.15" x14ac:dyDescent="0.25">
      <c r="A2317" s="126">
        <v>11462</v>
      </c>
      <c r="B2317" s="126" t="s">
        <v>34952</v>
      </c>
      <c r="C2317" s="126" t="s">
        <v>31463</v>
      </c>
      <c r="D2317" s="126" t="s">
        <v>30584</v>
      </c>
      <c r="E2317" s="127" t="s">
        <v>34953</v>
      </c>
    </row>
    <row r="2318" spans="1:5" ht="13.15" x14ac:dyDescent="0.25">
      <c r="A2318" s="126">
        <v>36529</v>
      </c>
      <c r="B2318" s="126" t="s">
        <v>34954</v>
      </c>
      <c r="C2318" s="126" t="s">
        <v>30580</v>
      </c>
      <c r="D2318" s="126" t="s">
        <v>30584</v>
      </c>
      <c r="E2318" s="127" t="s">
        <v>34955</v>
      </c>
    </row>
    <row r="2319" spans="1:5" ht="13.15" x14ac:dyDescent="0.25">
      <c r="A2319" s="126">
        <v>3318</v>
      </c>
      <c r="B2319" s="126" t="s">
        <v>34956</v>
      </c>
      <c r="C2319" s="126" t="s">
        <v>30580</v>
      </c>
      <c r="D2319" s="126" t="s">
        <v>30581</v>
      </c>
      <c r="E2319" s="127" t="s">
        <v>34957</v>
      </c>
    </row>
    <row r="2320" spans="1:5" ht="13.15" x14ac:dyDescent="0.25">
      <c r="A2320" s="126">
        <v>3324</v>
      </c>
      <c r="B2320" s="126" t="s">
        <v>34958</v>
      </c>
      <c r="C2320" s="126" t="s">
        <v>30591</v>
      </c>
      <c r="D2320" s="126" t="s">
        <v>30584</v>
      </c>
      <c r="E2320" s="127" t="s">
        <v>34959</v>
      </c>
    </row>
    <row r="2321" spans="1:5" ht="13.15" x14ac:dyDescent="0.25">
      <c r="A2321" s="126">
        <v>3322</v>
      </c>
      <c r="B2321" s="126" t="s">
        <v>34960</v>
      </c>
      <c r="C2321" s="126" t="s">
        <v>30591</v>
      </c>
      <c r="D2321" s="126" t="s">
        <v>30581</v>
      </c>
      <c r="E2321" s="127" t="s">
        <v>34961</v>
      </c>
    </row>
    <row r="2322" spans="1:5" ht="13.15" x14ac:dyDescent="0.25">
      <c r="A2322" s="126">
        <v>5076</v>
      </c>
      <c r="B2322" s="126" t="s">
        <v>34962</v>
      </c>
      <c r="C2322" s="126" t="s">
        <v>30700</v>
      </c>
      <c r="D2322" s="126" t="s">
        <v>30584</v>
      </c>
      <c r="E2322" s="127" t="s">
        <v>34963</v>
      </c>
    </row>
    <row r="2323" spans="1:5" ht="13.15" x14ac:dyDescent="0.25">
      <c r="A2323" s="126">
        <v>5077</v>
      </c>
      <c r="B2323" s="126" t="s">
        <v>34964</v>
      </c>
      <c r="C2323" s="126" t="s">
        <v>30700</v>
      </c>
      <c r="D2323" s="126" t="s">
        <v>30584</v>
      </c>
      <c r="E2323" s="127" t="s">
        <v>34965</v>
      </c>
    </row>
    <row r="2324" spans="1:5" ht="13.15" x14ac:dyDescent="0.25">
      <c r="A2324" s="126">
        <v>11837</v>
      </c>
      <c r="B2324" s="126" t="s">
        <v>34966</v>
      </c>
      <c r="C2324" s="126" t="s">
        <v>30580</v>
      </c>
      <c r="D2324" s="126" t="s">
        <v>30584</v>
      </c>
      <c r="E2324" s="127" t="s">
        <v>34967</v>
      </c>
    </row>
    <row r="2325" spans="1:5" ht="13.15" x14ac:dyDescent="0.25">
      <c r="A2325" s="126">
        <v>38055</v>
      </c>
      <c r="B2325" s="126" t="s">
        <v>34968</v>
      </c>
      <c r="C2325" s="126" t="s">
        <v>30580</v>
      </c>
      <c r="D2325" s="126" t="s">
        <v>30584</v>
      </c>
      <c r="E2325" s="127" t="s">
        <v>33711</v>
      </c>
    </row>
    <row r="2326" spans="1:5" ht="13.15" x14ac:dyDescent="0.25">
      <c r="A2326" s="126">
        <v>415</v>
      </c>
      <c r="B2326" s="126" t="s">
        <v>34969</v>
      </c>
      <c r="C2326" s="126" t="s">
        <v>30580</v>
      </c>
      <c r="D2326" s="126" t="s">
        <v>30584</v>
      </c>
      <c r="E2326" s="127" t="s">
        <v>34970</v>
      </c>
    </row>
    <row r="2327" spans="1:5" ht="13.15" x14ac:dyDescent="0.25">
      <c r="A2327" s="126">
        <v>416</v>
      </c>
      <c r="B2327" s="126" t="s">
        <v>34971</v>
      </c>
      <c r="C2327" s="126" t="s">
        <v>30580</v>
      </c>
      <c r="D2327" s="126" t="s">
        <v>30584</v>
      </c>
      <c r="E2327" s="127" t="s">
        <v>34972</v>
      </c>
    </row>
    <row r="2328" spans="1:5" ht="13.15" x14ac:dyDescent="0.25">
      <c r="A2328" s="126">
        <v>425</v>
      </c>
      <c r="B2328" s="126" t="s">
        <v>34973</v>
      </c>
      <c r="C2328" s="126" t="s">
        <v>30580</v>
      </c>
      <c r="D2328" s="126" t="s">
        <v>30584</v>
      </c>
      <c r="E2328" s="127" t="s">
        <v>34974</v>
      </c>
    </row>
    <row r="2329" spans="1:5" ht="13.15" x14ac:dyDescent="0.25">
      <c r="A2329" s="126">
        <v>426</v>
      </c>
      <c r="B2329" s="126" t="s">
        <v>34975</v>
      </c>
      <c r="C2329" s="126" t="s">
        <v>30580</v>
      </c>
      <c r="D2329" s="126" t="s">
        <v>30584</v>
      </c>
      <c r="E2329" s="127" t="s">
        <v>34976</v>
      </c>
    </row>
    <row r="2330" spans="1:5" ht="13.15" x14ac:dyDescent="0.25">
      <c r="A2330" s="126">
        <v>38056</v>
      </c>
      <c r="B2330" s="126" t="s">
        <v>34977</v>
      </c>
      <c r="C2330" s="126" t="s">
        <v>30580</v>
      </c>
      <c r="D2330" s="126" t="s">
        <v>30584</v>
      </c>
      <c r="E2330" s="127" t="s">
        <v>34978</v>
      </c>
    </row>
    <row r="2331" spans="1:5" ht="13.15" x14ac:dyDescent="0.25">
      <c r="A2331" s="126">
        <v>1564</v>
      </c>
      <c r="B2331" s="126" t="s">
        <v>34979</v>
      </c>
      <c r="C2331" s="126" t="s">
        <v>30580</v>
      </c>
      <c r="D2331" s="126" t="s">
        <v>30584</v>
      </c>
      <c r="E2331" s="127" t="s">
        <v>34980</v>
      </c>
    </row>
    <row r="2332" spans="1:5" ht="13.15" x14ac:dyDescent="0.25">
      <c r="A2332" s="126">
        <v>11032</v>
      </c>
      <c r="B2332" s="126" t="s">
        <v>34981</v>
      </c>
      <c r="C2332" s="126" t="s">
        <v>30580</v>
      </c>
      <c r="D2332" s="126" t="s">
        <v>30584</v>
      </c>
      <c r="E2332" s="127" t="s">
        <v>34982</v>
      </c>
    </row>
    <row r="2333" spans="1:5" ht="13.15" x14ac:dyDescent="0.25">
      <c r="A2333" s="126">
        <v>36786</v>
      </c>
      <c r="B2333" s="126" t="s">
        <v>34983</v>
      </c>
      <c r="C2333" s="126" t="s">
        <v>34984</v>
      </c>
      <c r="D2333" s="126" t="s">
        <v>30592</v>
      </c>
      <c r="E2333" s="127" t="s">
        <v>34985</v>
      </c>
    </row>
    <row r="2334" spans="1:5" ht="13.15" x14ac:dyDescent="0.25">
      <c r="A2334" s="126">
        <v>36785</v>
      </c>
      <c r="B2334" s="126" t="s">
        <v>34986</v>
      </c>
      <c r="C2334" s="126" t="s">
        <v>34984</v>
      </c>
      <c r="D2334" s="126" t="s">
        <v>30592</v>
      </c>
      <c r="E2334" s="127" t="s">
        <v>34987</v>
      </c>
    </row>
    <row r="2335" spans="1:5" ht="13.15" x14ac:dyDescent="0.25">
      <c r="A2335" s="126">
        <v>36782</v>
      </c>
      <c r="B2335" s="126" t="s">
        <v>34988</v>
      </c>
      <c r="C2335" s="126" t="s">
        <v>34984</v>
      </c>
      <c r="D2335" s="126" t="s">
        <v>30592</v>
      </c>
      <c r="E2335" s="127" t="s">
        <v>34989</v>
      </c>
    </row>
    <row r="2336" spans="1:5" ht="13.15" x14ac:dyDescent="0.25">
      <c r="A2336" s="126">
        <v>44481</v>
      </c>
      <c r="B2336" s="126" t="s">
        <v>34990</v>
      </c>
      <c r="C2336" s="126" t="s">
        <v>34984</v>
      </c>
      <c r="D2336" s="126" t="s">
        <v>30592</v>
      </c>
      <c r="E2336" s="127" t="s">
        <v>34991</v>
      </c>
    </row>
    <row r="2337" spans="1:5" ht="13.15" x14ac:dyDescent="0.25">
      <c r="A2337" s="126">
        <v>4824</v>
      </c>
      <c r="B2337" s="126" t="s">
        <v>34992</v>
      </c>
      <c r="C2337" s="126" t="s">
        <v>30700</v>
      </c>
      <c r="D2337" s="126" t="s">
        <v>30584</v>
      </c>
      <c r="E2337" s="127" t="s">
        <v>34993</v>
      </c>
    </row>
    <row r="2338" spans="1:5" ht="13.15" x14ac:dyDescent="0.25">
      <c r="A2338" s="126">
        <v>11795</v>
      </c>
      <c r="B2338" s="126" t="s">
        <v>34994</v>
      </c>
      <c r="C2338" s="126" t="s">
        <v>30591</v>
      </c>
      <c r="D2338" s="126" t="s">
        <v>30584</v>
      </c>
      <c r="E2338" s="127" t="s">
        <v>34995</v>
      </c>
    </row>
    <row r="2339" spans="1:5" ht="13.15" x14ac:dyDescent="0.25">
      <c r="A2339" s="126">
        <v>134</v>
      </c>
      <c r="B2339" s="126" t="s">
        <v>34996</v>
      </c>
      <c r="C2339" s="126" t="s">
        <v>30700</v>
      </c>
      <c r="D2339" s="126" t="s">
        <v>30584</v>
      </c>
      <c r="E2339" s="127" t="s">
        <v>34997</v>
      </c>
    </row>
    <row r="2340" spans="1:5" ht="13.15" x14ac:dyDescent="0.25">
      <c r="A2340" s="126">
        <v>4229</v>
      </c>
      <c r="B2340" s="126" t="s">
        <v>34998</v>
      </c>
      <c r="C2340" s="126" t="s">
        <v>30700</v>
      </c>
      <c r="D2340" s="126" t="s">
        <v>30584</v>
      </c>
      <c r="E2340" s="127" t="s">
        <v>34999</v>
      </c>
    </row>
    <row r="2341" spans="1:5" ht="13.15" x14ac:dyDescent="0.25">
      <c r="A2341" s="126">
        <v>11731</v>
      </c>
      <c r="B2341" s="126" t="s">
        <v>35000</v>
      </c>
      <c r="C2341" s="126" t="s">
        <v>30580</v>
      </c>
      <c r="D2341" s="126" t="s">
        <v>30584</v>
      </c>
      <c r="E2341" s="127" t="s">
        <v>35001</v>
      </c>
    </row>
    <row r="2342" spans="1:5" ht="13.15" x14ac:dyDescent="0.25">
      <c r="A2342" s="126">
        <v>11732</v>
      </c>
      <c r="B2342" s="126" t="s">
        <v>35002</v>
      </c>
      <c r="C2342" s="126" t="s">
        <v>30580</v>
      </c>
      <c r="D2342" s="126" t="s">
        <v>30584</v>
      </c>
      <c r="E2342" s="127" t="s">
        <v>35003</v>
      </c>
    </row>
    <row r="2343" spans="1:5" ht="13.15" x14ac:dyDescent="0.25">
      <c r="A2343" s="126">
        <v>11244</v>
      </c>
      <c r="B2343" s="126" t="s">
        <v>35004</v>
      </c>
      <c r="C2343" s="126" t="s">
        <v>30580</v>
      </c>
      <c r="D2343" s="126" t="s">
        <v>30592</v>
      </c>
      <c r="E2343" s="127" t="s">
        <v>35005</v>
      </c>
    </row>
    <row r="2344" spans="1:5" ht="13.15" x14ac:dyDescent="0.25">
      <c r="A2344" s="126">
        <v>11245</v>
      </c>
      <c r="B2344" s="126" t="s">
        <v>35006</v>
      </c>
      <c r="C2344" s="126" t="s">
        <v>30580</v>
      </c>
      <c r="D2344" s="126" t="s">
        <v>30592</v>
      </c>
      <c r="E2344" s="127" t="s">
        <v>35007</v>
      </c>
    </row>
    <row r="2345" spans="1:5" ht="13.15" x14ac:dyDescent="0.25">
      <c r="A2345" s="126">
        <v>11235</v>
      </c>
      <c r="B2345" s="126" t="s">
        <v>35008</v>
      </c>
      <c r="C2345" s="126" t="s">
        <v>30580</v>
      </c>
      <c r="D2345" s="126" t="s">
        <v>30592</v>
      </c>
      <c r="E2345" s="127" t="s">
        <v>35009</v>
      </c>
    </row>
    <row r="2346" spans="1:5" ht="13.15" x14ac:dyDescent="0.25">
      <c r="A2346" s="126">
        <v>11236</v>
      </c>
      <c r="B2346" s="126" t="s">
        <v>35010</v>
      </c>
      <c r="C2346" s="126" t="s">
        <v>30580</v>
      </c>
      <c r="D2346" s="126" t="s">
        <v>30592</v>
      </c>
      <c r="E2346" s="127" t="s">
        <v>35011</v>
      </c>
    </row>
    <row r="2347" spans="1:5" ht="13.15" x14ac:dyDescent="0.25">
      <c r="A2347" s="126">
        <v>36494</v>
      </c>
      <c r="B2347" s="126" t="s">
        <v>35012</v>
      </c>
      <c r="C2347" s="126" t="s">
        <v>30580</v>
      </c>
      <c r="D2347" s="126" t="s">
        <v>30592</v>
      </c>
      <c r="E2347" s="127" t="s">
        <v>35013</v>
      </c>
    </row>
    <row r="2348" spans="1:5" ht="13.15" x14ac:dyDescent="0.25">
      <c r="A2348" s="126">
        <v>36493</v>
      </c>
      <c r="B2348" s="126" t="s">
        <v>35014</v>
      </c>
      <c r="C2348" s="126" t="s">
        <v>30580</v>
      </c>
      <c r="D2348" s="126" t="s">
        <v>30592</v>
      </c>
      <c r="E2348" s="127" t="s">
        <v>35015</v>
      </c>
    </row>
    <row r="2349" spans="1:5" ht="13.15" x14ac:dyDescent="0.25">
      <c r="A2349" s="126">
        <v>36492</v>
      </c>
      <c r="B2349" s="126" t="s">
        <v>35016</v>
      </c>
      <c r="C2349" s="126" t="s">
        <v>30580</v>
      </c>
      <c r="D2349" s="126" t="s">
        <v>30592</v>
      </c>
      <c r="E2349" s="127" t="s">
        <v>35017</v>
      </c>
    </row>
    <row r="2350" spans="1:5" ht="13.15" x14ac:dyDescent="0.25">
      <c r="A2350" s="126">
        <v>13333</v>
      </c>
      <c r="B2350" s="126" t="s">
        <v>35018</v>
      </c>
      <c r="C2350" s="126" t="s">
        <v>30580</v>
      </c>
      <c r="D2350" s="126" t="s">
        <v>30592</v>
      </c>
      <c r="E2350" s="127" t="s">
        <v>35019</v>
      </c>
    </row>
    <row r="2351" spans="1:5" ht="13.15" x14ac:dyDescent="0.25">
      <c r="A2351" s="126">
        <v>13533</v>
      </c>
      <c r="B2351" s="126" t="s">
        <v>35020</v>
      </c>
      <c r="C2351" s="126" t="s">
        <v>30580</v>
      </c>
      <c r="D2351" s="126" t="s">
        <v>30592</v>
      </c>
      <c r="E2351" s="127" t="s">
        <v>35021</v>
      </c>
    </row>
    <row r="2352" spans="1:5" ht="13.15" x14ac:dyDescent="0.25">
      <c r="A2352" s="126">
        <v>36499</v>
      </c>
      <c r="B2352" s="126" t="s">
        <v>35022</v>
      </c>
      <c r="C2352" s="126" t="s">
        <v>30580</v>
      </c>
      <c r="D2352" s="126" t="s">
        <v>30592</v>
      </c>
      <c r="E2352" s="127" t="s">
        <v>35023</v>
      </c>
    </row>
    <row r="2353" spans="1:5" ht="13.15" x14ac:dyDescent="0.25">
      <c r="A2353" s="126">
        <v>39585</v>
      </c>
      <c r="B2353" s="126" t="s">
        <v>35024</v>
      </c>
      <c r="C2353" s="126" t="s">
        <v>30580</v>
      </c>
      <c r="D2353" s="126" t="s">
        <v>30592</v>
      </c>
      <c r="E2353" s="127" t="s">
        <v>35025</v>
      </c>
    </row>
    <row r="2354" spans="1:5" ht="13.15" x14ac:dyDescent="0.25">
      <c r="A2354" s="126">
        <v>39586</v>
      </c>
      <c r="B2354" s="126" t="s">
        <v>35026</v>
      </c>
      <c r="C2354" s="126" t="s">
        <v>30580</v>
      </c>
      <c r="D2354" s="126" t="s">
        <v>30592</v>
      </c>
      <c r="E2354" s="127" t="s">
        <v>35027</v>
      </c>
    </row>
    <row r="2355" spans="1:5" ht="13.15" x14ac:dyDescent="0.25">
      <c r="A2355" s="126">
        <v>39587</v>
      </c>
      <c r="B2355" s="126" t="s">
        <v>35028</v>
      </c>
      <c r="C2355" s="126" t="s">
        <v>30580</v>
      </c>
      <c r="D2355" s="126" t="s">
        <v>30592</v>
      </c>
      <c r="E2355" s="127" t="s">
        <v>35029</v>
      </c>
    </row>
    <row r="2356" spans="1:5" ht="13.15" x14ac:dyDescent="0.25">
      <c r="A2356" s="126">
        <v>39588</v>
      </c>
      <c r="B2356" s="126" t="s">
        <v>35030</v>
      </c>
      <c r="C2356" s="126" t="s">
        <v>30580</v>
      </c>
      <c r="D2356" s="126" t="s">
        <v>30592</v>
      </c>
      <c r="E2356" s="127" t="s">
        <v>35031</v>
      </c>
    </row>
    <row r="2357" spans="1:5" ht="13.15" x14ac:dyDescent="0.25">
      <c r="A2357" s="126">
        <v>39584</v>
      </c>
      <c r="B2357" s="126" t="s">
        <v>35032</v>
      </c>
      <c r="C2357" s="126" t="s">
        <v>30580</v>
      </c>
      <c r="D2357" s="126" t="s">
        <v>30592</v>
      </c>
      <c r="E2357" s="127" t="s">
        <v>35033</v>
      </c>
    </row>
    <row r="2358" spans="1:5" ht="13.15" x14ac:dyDescent="0.25">
      <c r="A2358" s="126">
        <v>39590</v>
      </c>
      <c r="B2358" s="126" t="s">
        <v>35034</v>
      </c>
      <c r="C2358" s="126" t="s">
        <v>30580</v>
      </c>
      <c r="D2358" s="126" t="s">
        <v>30592</v>
      </c>
      <c r="E2358" s="127" t="s">
        <v>35035</v>
      </c>
    </row>
    <row r="2359" spans="1:5" ht="13.15" x14ac:dyDescent="0.25">
      <c r="A2359" s="126">
        <v>39592</v>
      </c>
      <c r="B2359" s="126" t="s">
        <v>35036</v>
      </c>
      <c r="C2359" s="126" t="s">
        <v>30580</v>
      </c>
      <c r="D2359" s="126" t="s">
        <v>30592</v>
      </c>
      <c r="E2359" s="127" t="s">
        <v>35037</v>
      </c>
    </row>
    <row r="2360" spans="1:5" ht="13.15" x14ac:dyDescent="0.25">
      <c r="A2360" s="126">
        <v>39593</v>
      </c>
      <c r="B2360" s="126" t="s">
        <v>35038</v>
      </c>
      <c r="C2360" s="126" t="s">
        <v>30580</v>
      </c>
      <c r="D2360" s="126" t="s">
        <v>30592</v>
      </c>
      <c r="E2360" s="127" t="s">
        <v>35029</v>
      </c>
    </row>
    <row r="2361" spans="1:5" ht="13.15" x14ac:dyDescent="0.25">
      <c r="A2361" s="126">
        <v>14254</v>
      </c>
      <c r="B2361" s="126" t="s">
        <v>35039</v>
      </c>
      <c r="C2361" s="126" t="s">
        <v>30580</v>
      </c>
      <c r="D2361" s="126" t="s">
        <v>30592</v>
      </c>
      <c r="E2361" s="127" t="s">
        <v>35040</v>
      </c>
    </row>
    <row r="2362" spans="1:5" ht="13.15" x14ac:dyDescent="0.25">
      <c r="A2362" s="126">
        <v>44494</v>
      </c>
      <c r="B2362" s="126" t="s">
        <v>35041</v>
      </c>
      <c r="C2362" s="126" t="s">
        <v>30580</v>
      </c>
      <c r="D2362" s="126" t="s">
        <v>30592</v>
      </c>
      <c r="E2362" s="127" t="s">
        <v>35042</v>
      </c>
    </row>
    <row r="2363" spans="1:5" ht="13.15" x14ac:dyDescent="0.25">
      <c r="A2363" s="126">
        <v>25019</v>
      </c>
      <c r="B2363" s="126" t="s">
        <v>35043</v>
      </c>
      <c r="C2363" s="126" t="s">
        <v>30580</v>
      </c>
      <c r="D2363" s="126" t="s">
        <v>30592</v>
      </c>
      <c r="E2363" s="127" t="s">
        <v>35044</v>
      </c>
    </row>
    <row r="2364" spans="1:5" ht="13.15" x14ac:dyDescent="0.25">
      <c r="A2364" s="126">
        <v>36501</v>
      </c>
      <c r="B2364" s="126" t="s">
        <v>35045</v>
      </c>
      <c r="C2364" s="126" t="s">
        <v>30580</v>
      </c>
      <c r="D2364" s="126" t="s">
        <v>30592</v>
      </c>
      <c r="E2364" s="127" t="s">
        <v>35046</v>
      </c>
    </row>
    <row r="2365" spans="1:5" ht="13.15" x14ac:dyDescent="0.25">
      <c r="A2365" s="126">
        <v>44493</v>
      </c>
      <c r="B2365" s="126" t="s">
        <v>35047</v>
      </c>
      <c r="C2365" s="126" t="s">
        <v>30580</v>
      </c>
      <c r="D2365" s="126" t="s">
        <v>30592</v>
      </c>
      <c r="E2365" s="127" t="s">
        <v>35048</v>
      </c>
    </row>
    <row r="2366" spans="1:5" ht="13.15" x14ac:dyDescent="0.25">
      <c r="A2366" s="126">
        <v>36500</v>
      </c>
      <c r="B2366" s="126" t="s">
        <v>35049</v>
      </c>
      <c r="C2366" s="126" t="s">
        <v>30580</v>
      </c>
      <c r="D2366" s="126" t="s">
        <v>30592</v>
      </c>
      <c r="E2366" s="127" t="s">
        <v>35050</v>
      </c>
    </row>
    <row r="2367" spans="1:5" ht="13.15" x14ac:dyDescent="0.25">
      <c r="A2367" s="126">
        <v>20017</v>
      </c>
      <c r="B2367" s="126" t="s">
        <v>35051</v>
      </c>
      <c r="C2367" s="126" t="s">
        <v>30601</v>
      </c>
      <c r="D2367" s="126" t="s">
        <v>30584</v>
      </c>
      <c r="E2367" s="127" t="s">
        <v>35052</v>
      </c>
    </row>
    <row r="2368" spans="1:5" ht="13.15" x14ac:dyDescent="0.25">
      <c r="A2368" s="126">
        <v>20007</v>
      </c>
      <c r="B2368" s="126" t="s">
        <v>35053</v>
      </c>
      <c r="C2368" s="126" t="s">
        <v>30601</v>
      </c>
      <c r="D2368" s="126" t="s">
        <v>30584</v>
      </c>
      <c r="E2368" s="127" t="s">
        <v>31892</v>
      </c>
    </row>
    <row r="2369" spans="1:5" ht="13.15" x14ac:dyDescent="0.25">
      <c r="A2369" s="126">
        <v>39831</v>
      </c>
      <c r="B2369" s="126" t="s">
        <v>35054</v>
      </c>
      <c r="C2369" s="126" t="s">
        <v>31531</v>
      </c>
      <c r="D2369" s="126" t="s">
        <v>30584</v>
      </c>
      <c r="E2369" s="127" t="s">
        <v>35055</v>
      </c>
    </row>
    <row r="2370" spans="1:5" ht="13.15" x14ac:dyDescent="0.25">
      <c r="A2370" s="126">
        <v>36888</v>
      </c>
      <c r="B2370" s="126" t="s">
        <v>35056</v>
      </c>
      <c r="C2370" s="126" t="s">
        <v>30601</v>
      </c>
      <c r="D2370" s="126" t="s">
        <v>30584</v>
      </c>
      <c r="E2370" s="127" t="s">
        <v>35057</v>
      </c>
    </row>
    <row r="2371" spans="1:5" ht="13.15" x14ac:dyDescent="0.25">
      <c r="A2371" s="126">
        <v>39836</v>
      </c>
      <c r="B2371" s="126" t="s">
        <v>35058</v>
      </c>
      <c r="C2371" s="126" t="s">
        <v>31531</v>
      </c>
      <c r="D2371" s="126" t="s">
        <v>30584</v>
      </c>
      <c r="E2371" s="127" t="s">
        <v>35059</v>
      </c>
    </row>
    <row r="2372" spans="1:5" ht="13.15" x14ac:dyDescent="0.25">
      <c r="A2372" s="126">
        <v>39830</v>
      </c>
      <c r="B2372" s="126" t="s">
        <v>35060</v>
      </c>
      <c r="C2372" s="126" t="s">
        <v>31531</v>
      </c>
      <c r="D2372" s="126" t="s">
        <v>30584</v>
      </c>
      <c r="E2372" s="127" t="s">
        <v>35061</v>
      </c>
    </row>
    <row r="2373" spans="1:5" ht="13.15" x14ac:dyDescent="0.25">
      <c r="A2373" s="126">
        <v>40527</v>
      </c>
      <c r="B2373" s="126" t="s">
        <v>35062</v>
      </c>
      <c r="C2373" s="126" t="s">
        <v>30580</v>
      </c>
      <c r="D2373" s="126" t="s">
        <v>30592</v>
      </c>
      <c r="E2373" s="127" t="s">
        <v>35063</v>
      </c>
    </row>
    <row r="2374" spans="1:5" ht="13.15" x14ac:dyDescent="0.25">
      <c r="A2374" s="126">
        <v>36497</v>
      </c>
      <c r="B2374" s="126" t="s">
        <v>35064</v>
      </c>
      <c r="C2374" s="126" t="s">
        <v>30580</v>
      </c>
      <c r="D2374" s="126" t="s">
        <v>30592</v>
      </c>
      <c r="E2374" s="127" t="s">
        <v>35065</v>
      </c>
    </row>
    <row r="2375" spans="1:5" ht="13.15" x14ac:dyDescent="0.25">
      <c r="A2375" s="126">
        <v>36487</v>
      </c>
      <c r="B2375" s="126" t="s">
        <v>35066</v>
      </c>
      <c r="C2375" s="126" t="s">
        <v>30580</v>
      </c>
      <c r="D2375" s="126" t="s">
        <v>30592</v>
      </c>
      <c r="E2375" s="127" t="s">
        <v>35067</v>
      </c>
    </row>
    <row r="2376" spans="1:5" ht="13.15" x14ac:dyDescent="0.25">
      <c r="A2376" s="126">
        <v>44475</v>
      </c>
      <c r="B2376" s="126" t="s">
        <v>35068</v>
      </c>
      <c r="C2376" s="126" t="s">
        <v>30580</v>
      </c>
      <c r="D2376" s="126" t="s">
        <v>30592</v>
      </c>
      <c r="E2376" s="127" t="s">
        <v>35069</v>
      </c>
    </row>
    <row r="2377" spans="1:5" ht="13.15" x14ac:dyDescent="0.25">
      <c r="A2377" s="126">
        <v>44474</v>
      </c>
      <c r="B2377" s="126" t="s">
        <v>35070</v>
      </c>
      <c r="C2377" s="126" t="s">
        <v>30580</v>
      </c>
      <c r="D2377" s="126" t="s">
        <v>30592</v>
      </c>
      <c r="E2377" s="127" t="s">
        <v>35071</v>
      </c>
    </row>
    <row r="2378" spans="1:5" ht="13.15" x14ac:dyDescent="0.25">
      <c r="A2378" s="126">
        <v>44490</v>
      </c>
      <c r="B2378" s="126" t="s">
        <v>35072</v>
      </c>
      <c r="C2378" s="126" t="s">
        <v>30580</v>
      </c>
      <c r="D2378" s="126" t="s">
        <v>30592</v>
      </c>
      <c r="E2378" s="127" t="s">
        <v>35073</v>
      </c>
    </row>
    <row r="2379" spans="1:5" ht="13.15" x14ac:dyDescent="0.25">
      <c r="A2379" s="126">
        <v>37776</v>
      </c>
      <c r="B2379" s="126" t="s">
        <v>35074</v>
      </c>
      <c r="C2379" s="126" t="s">
        <v>30580</v>
      </c>
      <c r="D2379" s="126" t="s">
        <v>30592</v>
      </c>
      <c r="E2379" s="127" t="s">
        <v>35075</v>
      </c>
    </row>
    <row r="2380" spans="1:5" ht="13.15" x14ac:dyDescent="0.25">
      <c r="A2380" s="126">
        <v>37775</v>
      </c>
      <c r="B2380" s="126" t="s">
        <v>35076</v>
      </c>
      <c r="C2380" s="126" t="s">
        <v>30580</v>
      </c>
      <c r="D2380" s="126" t="s">
        <v>30592</v>
      </c>
      <c r="E2380" s="127" t="s">
        <v>35077</v>
      </c>
    </row>
    <row r="2381" spans="1:5" ht="13.15" x14ac:dyDescent="0.25">
      <c r="A2381" s="126">
        <v>36491</v>
      </c>
      <c r="B2381" s="126" t="s">
        <v>35078</v>
      </c>
      <c r="C2381" s="126" t="s">
        <v>30580</v>
      </c>
      <c r="D2381" s="126" t="s">
        <v>30592</v>
      </c>
      <c r="E2381" s="127" t="s">
        <v>35079</v>
      </c>
    </row>
    <row r="2382" spans="1:5" ht="13.15" x14ac:dyDescent="0.25">
      <c r="A2382" s="126">
        <v>10712</v>
      </c>
      <c r="B2382" s="126" t="s">
        <v>35080</v>
      </c>
      <c r="C2382" s="126" t="s">
        <v>30580</v>
      </c>
      <c r="D2382" s="126" t="s">
        <v>30592</v>
      </c>
      <c r="E2382" s="127" t="s">
        <v>35081</v>
      </c>
    </row>
    <row r="2383" spans="1:5" ht="13.15" x14ac:dyDescent="0.25">
      <c r="A2383" s="126">
        <v>3363</v>
      </c>
      <c r="B2383" s="126" t="s">
        <v>35082</v>
      </c>
      <c r="C2383" s="126" t="s">
        <v>30580</v>
      </c>
      <c r="D2383" s="126" t="s">
        <v>30592</v>
      </c>
      <c r="E2383" s="127" t="s">
        <v>35083</v>
      </c>
    </row>
    <row r="2384" spans="1:5" ht="13.15" x14ac:dyDescent="0.25">
      <c r="A2384" s="126">
        <v>3365</v>
      </c>
      <c r="B2384" s="126" t="s">
        <v>35084</v>
      </c>
      <c r="C2384" s="126" t="s">
        <v>30580</v>
      </c>
      <c r="D2384" s="126" t="s">
        <v>30592</v>
      </c>
      <c r="E2384" s="127" t="s">
        <v>35085</v>
      </c>
    </row>
    <row r="2385" spans="1:5" ht="13.15" x14ac:dyDescent="0.25">
      <c r="A2385" s="126">
        <v>7569</v>
      </c>
      <c r="B2385" s="126" t="s">
        <v>35086</v>
      </c>
      <c r="C2385" s="126" t="s">
        <v>30580</v>
      </c>
      <c r="D2385" s="126" t="s">
        <v>30592</v>
      </c>
      <c r="E2385" s="127" t="s">
        <v>35087</v>
      </c>
    </row>
    <row r="2386" spans="1:5" ht="13.15" x14ac:dyDescent="0.25">
      <c r="A2386" s="126">
        <v>34349</v>
      </c>
      <c r="B2386" s="126" t="s">
        <v>35088</v>
      </c>
      <c r="C2386" s="126" t="s">
        <v>30580</v>
      </c>
      <c r="D2386" s="126" t="s">
        <v>30584</v>
      </c>
      <c r="E2386" s="127" t="s">
        <v>35089</v>
      </c>
    </row>
    <row r="2387" spans="1:5" ht="13.15" x14ac:dyDescent="0.25">
      <c r="A2387" s="126">
        <v>11991</v>
      </c>
      <c r="B2387" s="126" t="s">
        <v>35090</v>
      </c>
      <c r="C2387" s="126" t="s">
        <v>30580</v>
      </c>
      <c r="D2387" s="126" t="s">
        <v>30584</v>
      </c>
      <c r="E2387" s="127" t="s">
        <v>35091</v>
      </c>
    </row>
    <row r="2388" spans="1:5" ht="13.15" x14ac:dyDescent="0.25">
      <c r="A2388" s="126">
        <v>20062</v>
      </c>
      <c r="B2388" s="126" t="s">
        <v>35092</v>
      </c>
      <c r="C2388" s="126" t="s">
        <v>30580</v>
      </c>
      <c r="D2388" s="126" t="s">
        <v>30592</v>
      </c>
      <c r="E2388" s="127" t="s">
        <v>35093</v>
      </c>
    </row>
    <row r="2389" spans="1:5" ht="13.15" x14ac:dyDescent="0.25">
      <c r="A2389" s="126">
        <v>11029</v>
      </c>
      <c r="B2389" s="126" t="s">
        <v>35094</v>
      </c>
      <c r="C2389" s="126" t="s">
        <v>33360</v>
      </c>
      <c r="D2389" s="126" t="s">
        <v>30584</v>
      </c>
      <c r="E2389" s="127" t="s">
        <v>30675</v>
      </c>
    </row>
    <row r="2390" spans="1:5" ht="13.15" x14ac:dyDescent="0.25">
      <c r="A2390" s="126">
        <v>4316</v>
      </c>
      <c r="B2390" s="126" t="s">
        <v>35095</v>
      </c>
      <c r="C2390" s="126" t="s">
        <v>30580</v>
      </c>
      <c r="D2390" s="126" t="s">
        <v>30584</v>
      </c>
      <c r="E2390" s="127" t="s">
        <v>34504</v>
      </c>
    </row>
    <row r="2391" spans="1:5" ht="13.15" x14ac:dyDescent="0.25">
      <c r="A2391" s="126">
        <v>4313</v>
      </c>
      <c r="B2391" s="126" t="s">
        <v>35096</v>
      </c>
      <c r="C2391" s="126" t="s">
        <v>33360</v>
      </c>
      <c r="D2391" s="126" t="s">
        <v>30584</v>
      </c>
      <c r="E2391" s="127" t="s">
        <v>35097</v>
      </c>
    </row>
    <row r="2392" spans="1:5" ht="13.15" x14ac:dyDescent="0.25">
      <c r="A2392" s="126">
        <v>4317</v>
      </c>
      <c r="B2392" s="126" t="s">
        <v>35098</v>
      </c>
      <c r="C2392" s="126" t="s">
        <v>30580</v>
      </c>
      <c r="D2392" s="126" t="s">
        <v>30584</v>
      </c>
      <c r="E2392" s="127" t="s">
        <v>34201</v>
      </c>
    </row>
    <row r="2393" spans="1:5" ht="13.15" x14ac:dyDescent="0.25">
      <c r="A2393" s="126">
        <v>4314</v>
      </c>
      <c r="B2393" s="126" t="s">
        <v>35099</v>
      </c>
      <c r="C2393" s="126" t="s">
        <v>33360</v>
      </c>
      <c r="D2393" s="126" t="s">
        <v>30584</v>
      </c>
      <c r="E2393" s="127" t="s">
        <v>35100</v>
      </c>
    </row>
    <row r="2394" spans="1:5" ht="13.15" x14ac:dyDescent="0.25">
      <c r="A2394" s="126">
        <v>10921</v>
      </c>
      <c r="B2394" s="126" t="s">
        <v>35101</v>
      </c>
      <c r="C2394" s="126" t="s">
        <v>30580</v>
      </c>
      <c r="D2394" s="126" t="s">
        <v>30592</v>
      </c>
      <c r="E2394" s="127" t="s">
        <v>35102</v>
      </c>
    </row>
    <row r="2395" spans="1:5" ht="13.15" x14ac:dyDescent="0.25">
      <c r="A2395" s="126">
        <v>10922</v>
      </c>
      <c r="B2395" s="126" t="s">
        <v>35103</v>
      </c>
      <c r="C2395" s="126" t="s">
        <v>30580</v>
      </c>
      <c r="D2395" s="126" t="s">
        <v>30592</v>
      </c>
      <c r="E2395" s="127" t="s">
        <v>35104</v>
      </c>
    </row>
    <row r="2396" spans="1:5" ht="13.15" x14ac:dyDescent="0.25">
      <c r="A2396" s="126">
        <v>10923</v>
      </c>
      <c r="B2396" s="126" t="s">
        <v>35105</v>
      </c>
      <c r="C2396" s="126" t="s">
        <v>30580</v>
      </c>
      <c r="D2396" s="126" t="s">
        <v>30592</v>
      </c>
      <c r="E2396" s="127" t="s">
        <v>35106</v>
      </c>
    </row>
    <row r="2397" spans="1:5" ht="13.15" x14ac:dyDescent="0.25">
      <c r="A2397" s="126">
        <v>10924</v>
      </c>
      <c r="B2397" s="126" t="s">
        <v>35107</v>
      </c>
      <c r="C2397" s="126" t="s">
        <v>30580</v>
      </c>
      <c r="D2397" s="126" t="s">
        <v>30592</v>
      </c>
      <c r="E2397" s="127" t="s">
        <v>35108</v>
      </c>
    </row>
    <row r="2398" spans="1:5" ht="13.15" x14ac:dyDescent="0.25">
      <c r="A2398" s="126">
        <v>37772</v>
      </c>
      <c r="B2398" s="126" t="s">
        <v>35109</v>
      </c>
      <c r="C2398" s="126" t="s">
        <v>30580</v>
      </c>
      <c r="D2398" s="126" t="s">
        <v>30592</v>
      </c>
      <c r="E2398" s="127" t="s">
        <v>35110</v>
      </c>
    </row>
    <row r="2399" spans="1:5" ht="13.15" x14ac:dyDescent="0.25">
      <c r="A2399" s="126">
        <v>37771</v>
      </c>
      <c r="B2399" s="126" t="s">
        <v>35111</v>
      </c>
      <c r="C2399" s="126" t="s">
        <v>30580</v>
      </c>
      <c r="D2399" s="126" t="s">
        <v>30592</v>
      </c>
      <c r="E2399" s="127" t="s">
        <v>35112</v>
      </c>
    </row>
    <row r="2400" spans="1:5" ht="13.15" x14ac:dyDescent="0.25">
      <c r="A2400" s="126">
        <v>12772</v>
      </c>
      <c r="B2400" s="126" t="s">
        <v>35113</v>
      </c>
      <c r="C2400" s="126" t="s">
        <v>30580</v>
      </c>
      <c r="D2400" s="126" t="s">
        <v>30584</v>
      </c>
      <c r="E2400" s="127" t="s">
        <v>35114</v>
      </c>
    </row>
    <row r="2401" spans="1:5" ht="13.15" x14ac:dyDescent="0.25">
      <c r="A2401" s="126">
        <v>12770</v>
      </c>
      <c r="B2401" s="126" t="s">
        <v>35115</v>
      </c>
      <c r="C2401" s="126" t="s">
        <v>30580</v>
      </c>
      <c r="D2401" s="126" t="s">
        <v>30584</v>
      </c>
      <c r="E2401" s="127" t="s">
        <v>35116</v>
      </c>
    </row>
    <row r="2402" spans="1:5" ht="13.15" x14ac:dyDescent="0.25">
      <c r="A2402" s="126">
        <v>12775</v>
      </c>
      <c r="B2402" s="126" t="s">
        <v>35117</v>
      </c>
      <c r="C2402" s="126" t="s">
        <v>30580</v>
      </c>
      <c r="D2402" s="126" t="s">
        <v>30584</v>
      </c>
      <c r="E2402" s="127" t="s">
        <v>35118</v>
      </c>
    </row>
    <row r="2403" spans="1:5" ht="13.15" x14ac:dyDescent="0.25">
      <c r="A2403" s="126">
        <v>12768</v>
      </c>
      <c r="B2403" s="126" t="s">
        <v>35119</v>
      </c>
      <c r="C2403" s="126" t="s">
        <v>30580</v>
      </c>
      <c r="D2403" s="126" t="s">
        <v>30584</v>
      </c>
      <c r="E2403" s="127" t="s">
        <v>35120</v>
      </c>
    </row>
    <row r="2404" spans="1:5" ht="13.15" x14ac:dyDescent="0.25">
      <c r="A2404" s="126">
        <v>12769</v>
      </c>
      <c r="B2404" s="126" t="s">
        <v>35121</v>
      </c>
      <c r="C2404" s="126" t="s">
        <v>30580</v>
      </c>
      <c r="D2404" s="126" t="s">
        <v>30581</v>
      </c>
      <c r="E2404" s="127" t="s">
        <v>35122</v>
      </c>
    </row>
    <row r="2405" spans="1:5" ht="13.15" x14ac:dyDescent="0.25">
      <c r="A2405" s="126">
        <v>12773</v>
      </c>
      <c r="B2405" s="126" t="s">
        <v>35123</v>
      </c>
      <c r="C2405" s="126" t="s">
        <v>30580</v>
      </c>
      <c r="D2405" s="126" t="s">
        <v>30584</v>
      </c>
      <c r="E2405" s="127" t="s">
        <v>35124</v>
      </c>
    </row>
    <row r="2406" spans="1:5" ht="13.15" x14ac:dyDescent="0.25">
      <c r="A2406" s="126">
        <v>12774</v>
      </c>
      <c r="B2406" s="126" t="s">
        <v>35125</v>
      </c>
      <c r="C2406" s="126" t="s">
        <v>30580</v>
      </c>
      <c r="D2406" s="126" t="s">
        <v>30584</v>
      </c>
      <c r="E2406" s="127" t="s">
        <v>35126</v>
      </c>
    </row>
    <row r="2407" spans="1:5" ht="13.15" x14ac:dyDescent="0.25">
      <c r="A2407" s="126">
        <v>12776</v>
      </c>
      <c r="B2407" s="126" t="s">
        <v>35127</v>
      </c>
      <c r="C2407" s="126" t="s">
        <v>30580</v>
      </c>
      <c r="D2407" s="126" t="s">
        <v>30584</v>
      </c>
      <c r="E2407" s="127" t="s">
        <v>35128</v>
      </c>
    </row>
    <row r="2408" spans="1:5" ht="13.15" x14ac:dyDescent="0.25">
      <c r="A2408" s="126">
        <v>12777</v>
      </c>
      <c r="B2408" s="126" t="s">
        <v>35129</v>
      </c>
      <c r="C2408" s="126" t="s">
        <v>30580</v>
      </c>
      <c r="D2408" s="126" t="s">
        <v>30584</v>
      </c>
      <c r="E2408" s="127" t="s">
        <v>35130</v>
      </c>
    </row>
    <row r="2409" spans="1:5" ht="13.15" x14ac:dyDescent="0.25">
      <c r="A2409" s="126">
        <v>3391</v>
      </c>
      <c r="B2409" s="126" t="s">
        <v>35131</v>
      </c>
      <c r="C2409" s="126" t="s">
        <v>30580</v>
      </c>
      <c r="D2409" s="126" t="s">
        <v>30592</v>
      </c>
      <c r="E2409" s="127" t="s">
        <v>35132</v>
      </c>
    </row>
    <row r="2410" spans="1:5" ht="13.15" x14ac:dyDescent="0.25">
      <c r="A2410" s="126">
        <v>3389</v>
      </c>
      <c r="B2410" s="126" t="s">
        <v>35133</v>
      </c>
      <c r="C2410" s="126" t="s">
        <v>30580</v>
      </c>
      <c r="D2410" s="126" t="s">
        <v>30592</v>
      </c>
      <c r="E2410" s="127" t="s">
        <v>34711</v>
      </c>
    </row>
    <row r="2411" spans="1:5" ht="13.15" x14ac:dyDescent="0.25">
      <c r="A2411" s="126">
        <v>3390</v>
      </c>
      <c r="B2411" s="126" t="s">
        <v>35134</v>
      </c>
      <c r="C2411" s="126" t="s">
        <v>30580</v>
      </c>
      <c r="D2411" s="126" t="s">
        <v>30592</v>
      </c>
      <c r="E2411" s="127" t="s">
        <v>31387</v>
      </c>
    </row>
    <row r="2412" spans="1:5" ht="13.15" x14ac:dyDescent="0.25">
      <c r="A2412" s="126">
        <v>12873</v>
      </c>
      <c r="B2412" s="126" t="s">
        <v>35135</v>
      </c>
      <c r="C2412" s="126" t="s">
        <v>30924</v>
      </c>
      <c r="D2412" s="126" t="s">
        <v>30584</v>
      </c>
      <c r="E2412" s="127" t="s">
        <v>35136</v>
      </c>
    </row>
    <row r="2413" spans="1:5" ht="13.15" x14ac:dyDescent="0.25">
      <c r="A2413" s="126">
        <v>41076</v>
      </c>
      <c r="B2413" s="126" t="s">
        <v>35137</v>
      </c>
      <c r="C2413" s="126" t="s">
        <v>30927</v>
      </c>
      <c r="D2413" s="126" t="s">
        <v>30584</v>
      </c>
      <c r="E2413" s="127" t="s">
        <v>35138</v>
      </c>
    </row>
    <row r="2414" spans="1:5" ht="13.15" x14ac:dyDescent="0.25">
      <c r="A2414" s="126">
        <v>140</v>
      </c>
      <c r="B2414" s="126" t="s">
        <v>35139</v>
      </c>
      <c r="C2414" s="126" t="s">
        <v>30700</v>
      </c>
      <c r="D2414" s="126" t="s">
        <v>30584</v>
      </c>
      <c r="E2414" s="127" t="s">
        <v>35140</v>
      </c>
    </row>
    <row r="2415" spans="1:5" ht="13.15" x14ac:dyDescent="0.25">
      <c r="A2415" s="126">
        <v>151</v>
      </c>
      <c r="B2415" s="126" t="s">
        <v>35141</v>
      </c>
      <c r="C2415" s="126" t="s">
        <v>30703</v>
      </c>
      <c r="D2415" s="126" t="s">
        <v>30584</v>
      </c>
      <c r="E2415" s="127" t="s">
        <v>35142</v>
      </c>
    </row>
    <row r="2416" spans="1:5" ht="13.15" x14ac:dyDescent="0.25">
      <c r="A2416" s="126">
        <v>7340</v>
      </c>
      <c r="B2416" s="126" t="s">
        <v>35143</v>
      </c>
      <c r="C2416" s="126" t="s">
        <v>30703</v>
      </c>
      <c r="D2416" s="126" t="s">
        <v>30584</v>
      </c>
      <c r="E2416" s="127" t="s">
        <v>35144</v>
      </c>
    </row>
    <row r="2417" spans="1:5" ht="13.15" x14ac:dyDescent="0.25">
      <c r="A2417" s="126">
        <v>2701</v>
      </c>
      <c r="B2417" s="126" t="s">
        <v>35145</v>
      </c>
      <c r="C2417" s="126" t="s">
        <v>30924</v>
      </c>
      <c r="D2417" s="126" t="s">
        <v>30584</v>
      </c>
      <c r="E2417" s="127" t="s">
        <v>35146</v>
      </c>
    </row>
    <row r="2418" spans="1:5" ht="13.15" x14ac:dyDescent="0.25">
      <c r="A2418" s="126">
        <v>40929</v>
      </c>
      <c r="B2418" s="126" t="s">
        <v>35147</v>
      </c>
      <c r="C2418" s="126" t="s">
        <v>30927</v>
      </c>
      <c r="D2418" s="126" t="s">
        <v>30584</v>
      </c>
      <c r="E2418" s="127" t="s">
        <v>35148</v>
      </c>
    </row>
    <row r="2419" spans="1:5" ht="13.15" x14ac:dyDescent="0.25">
      <c r="A2419" s="126">
        <v>38114</v>
      </c>
      <c r="B2419" s="126" t="s">
        <v>35149</v>
      </c>
      <c r="C2419" s="126" t="s">
        <v>30580</v>
      </c>
      <c r="D2419" s="126" t="s">
        <v>30584</v>
      </c>
      <c r="E2419" s="127" t="s">
        <v>35150</v>
      </c>
    </row>
    <row r="2420" spans="1:5" ht="13.15" x14ac:dyDescent="0.25">
      <c r="A2420" s="126">
        <v>38064</v>
      </c>
      <c r="B2420" s="126" t="s">
        <v>35151</v>
      </c>
      <c r="C2420" s="126" t="s">
        <v>30580</v>
      </c>
      <c r="D2420" s="126" t="s">
        <v>30584</v>
      </c>
      <c r="E2420" s="127" t="s">
        <v>35152</v>
      </c>
    </row>
    <row r="2421" spans="1:5" ht="13.15" x14ac:dyDescent="0.25">
      <c r="A2421" s="126">
        <v>38115</v>
      </c>
      <c r="B2421" s="126" t="s">
        <v>35153</v>
      </c>
      <c r="C2421" s="126" t="s">
        <v>30580</v>
      </c>
      <c r="D2421" s="126" t="s">
        <v>30584</v>
      </c>
      <c r="E2421" s="127" t="s">
        <v>35154</v>
      </c>
    </row>
    <row r="2422" spans="1:5" ht="13.15" x14ac:dyDescent="0.25">
      <c r="A2422" s="126">
        <v>38065</v>
      </c>
      <c r="B2422" s="126" t="s">
        <v>35155</v>
      </c>
      <c r="C2422" s="126" t="s">
        <v>30580</v>
      </c>
      <c r="D2422" s="126" t="s">
        <v>30584</v>
      </c>
      <c r="E2422" s="127" t="s">
        <v>35156</v>
      </c>
    </row>
    <row r="2423" spans="1:5" ht="13.15" x14ac:dyDescent="0.25">
      <c r="A2423" s="126">
        <v>38078</v>
      </c>
      <c r="B2423" s="126" t="s">
        <v>35157</v>
      </c>
      <c r="C2423" s="126" t="s">
        <v>30580</v>
      </c>
      <c r="D2423" s="126" t="s">
        <v>30584</v>
      </c>
      <c r="E2423" s="127" t="s">
        <v>34601</v>
      </c>
    </row>
    <row r="2424" spans="1:5" ht="13.15" x14ac:dyDescent="0.25">
      <c r="A2424" s="126">
        <v>38113</v>
      </c>
      <c r="B2424" s="126" t="s">
        <v>35158</v>
      </c>
      <c r="C2424" s="126" t="s">
        <v>30580</v>
      </c>
      <c r="D2424" s="126" t="s">
        <v>30584</v>
      </c>
      <c r="E2424" s="127" t="s">
        <v>33436</v>
      </c>
    </row>
    <row r="2425" spans="1:5" ht="13.15" x14ac:dyDescent="0.25">
      <c r="A2425" s="126">
        <v>38063</v>
      </c>
      <c r="B2425" s="126" t="s">
        <v>35159</v>
      </c>
      <c r="C2425" s="126" t="s">
        <v>30580</v>
      </c>
      <c r="D2425" s="126" t="s">
        <v>30584</v>
      </c>
      <c r="E2425" s="127" t="s">
        <v>33120</v>
      </c>
    </row>
    <row r="2426" spans="1:5" ht="13.15" x14ac:dyDescent="0.25">
      <c r="A2426" s="126">
        <v>38080</v>
      </c>
      <c r="B2426" s="126" t="s">
        <v>35160</v>
      </c>
      <c r="C2426" s="126" t="s">
        <v>30580</v>
      </c>
      <c r="D2426" s="126" t="s">
        <v>30584</v>
      </c>
      <c r="E2426" s="127" t="s">
        <v>35161</v>
      </c>
    </row>
    <row r="2427" spans="1:5" ht="13.15" x14ac:dyDescent="0.25">
      <c r="A2427" s="126">
        <v>38069</v>
      </c>
      <c r="B2427" s="126" t="s">
        <v>35162</v>
      </c>
      <c r="C2427" s="126" t="s">
        <v>30580</v>
      </c>
      <c r="D2427" s="126" t="s">
        <v>30584</v>
      </c>
      <c r="E2427" s="127" t="s">
        <v>35163</v>
      </c>
    </row>
    <row r="2428" spans="1:5" ht="13.15" x14ac:dyDescent="0.25">
      <c r="A2428" s="126">
        <v>38077</v>
      </c>
      <c r="B2428" s="126" t="s">
        <v>35164</v>
      </c>
      <c r="C2428" s="126" t="s">
        <v>30580</v>
      </c>
      <c r="D2428" s="126" t="s">
        <v>30584</v>
      </c>
      <c r="E2428" s="127" t="s">
        <v>35165</v>
      </c>
    </row>
    <row r="2429" spans="1:5" ht="13.15" x14ac:dyDescent="0.25">
      <c r="A2429" s="126">
        <v>38073</v>
      </c>
      <c r="B2429" s="126" t="s">
        <v>35166</v>
      </c>
      <c r="C2429" s="126" t="s">
        <v>30580</v>
      </c>
      <c r="D2429" s="126" t="s">
        <v>30584</v>
      </c>
      <c r="E2429" s="127" t="s">
        <v>35167</v>
      </c>
    </row>
    <row r="2430" spans="1:5" ht="13.15" x14ac:dyDescent="0.25">
      <c r="A2430" s="126">
        <v>38112</v>
      </c>
      <c r="B2430" s="126" t="s">
        <v>35168</v>
      </c>
      <c r="C2430" s="126" t="s">
        <v>30580</v>
      </c>
      <c r="D2430" s="126" t="s">
        <v>30584</v>
      </c>
      <c r="E2430" s="127" t="s">
        <v>35169</v>
      </c>
    </row>
    <row r="2431" spans="1:5" ht="13.15" x14ac:dyDescent="0.25">
      <c r="A2431" s="126">
        <v>38062</v>
      </c>
      <c r="B2431" s="126" t="s">
        <v>35170</v>
      </c>
      <c r="C2431" s="126" t="s">
        <v>30580</v>
      </c>
      <c r="D2431" s="126" t="s">
        <v>30584</v>
      </c>
      <c r="E2431" s="127" t="s">
        <v>31863</v>
      </c>
    </row>
    <row r="2432" spans="1:5" ht="13.15" x14ac:dyDescent="0.25">
      <c r="A2432" s="126">
        <v>12128</v>
      </c>
      <c r="B2432" s="126" t="s">
        <v>35171</v>
      </c>
      <c r="C2432" s="126" t="s">
        <v>30580</v>
      </c>
      <c r="D2432" s="126" t="s">
        <v>30584</v>
      </c>
      <c r="E2432" s="127" t="s">
        <v>35172</v>
      </c>
    </row>
    <row r="2433" spans="1:5" ht="13.15" x14ac:dyDescent="0.25">
      <c r="A2433" s="126">
        <v>12129</v>
      </c>
      <c r="B2433" s="126" t="s">
        <v>35173</v>
      </c>
      <c r="C2433" s="126" t="s">
        <v>30580</v>
      </c>
      <c r="D2433" s="126" t="s">
        <v>30584</v>
      </c>
      <c r="E2433" s="127" t="s">
        <v>35174</v>
      </c>
    </row>
    <row r="2434" spans="1:5" ht="13.15" x14ac:dyDescent="0.25">
      <c r="A2434" s="126">
        <v>38081</v>
      </c>
      <c r="B2434" s="126" t="s">
        <v>35175</v>
      </c>
      <c r="C2434" s="126" t="s">
        <v>30580</v>
      </c>
      <c r="D2434" s="126" t="s">
        <v>30584</v>
      </c>
      <c r="E2434" s="127" t="s">
        <v>35176</v>
      </c>
    </row>
    <row r="2435" spans="1:5" ht="13.15" x14ac:dyDescent="0.25">
      <c r="A2435" s="126">
        <v>38070</v>
      </c>
      <c r="B2435" s="126" t="s">
        <v>35177</v>
      </c>
      <c r="C2435" s="126" t="s">
        <v>30580</v>
      </c>
      <c r="D2435" s="126" t="s">
        <v>30584</v>
      </c>
      <c r="E2435" s="127" t="s">
        <v>34195</v>
      </c>
    </row>
    <row r="2436" spans="1:5" ht="13.15" x14ac:dyDescent="0.25">
      <c r="A2436" s="126">
        <v>38074</v>
      </c>
      <c r="B2436" s="126" t="s">
        <v>35178</v>
      </c>
      <c r="C2436" s="126" t="s">
        <v>30580</v>
      </c>
      <c r="D2436" s="126" t="s">
        <v>30584</v>
      </c>
      <c r="E2436" s="127" t="s">
        <v>32313</v>
      </c>
    </row>
    <row r="2437" spans="1:5" ht="13.15" x14ac:dyDescent="0.25">
      <c r="A2437" s="126">
        <v>38079</v>
      </c>
      <c r="B2437" s="126" t="s">
        <v>35179</v>
      </c>
      <c r="C2437" s="126" t="s">
        <v>30580</v>
      </c>
      <c r="D2437" s="126" t="s">
        <v>30584</v>
      </c>
      <c r="E2437" s="127" t="s">
        <v>35180</v>
      </c>
    </row>
    <row r="2438" spans="1:5" ht="13.15" x14ac:dyDescent="0.25">
      <c r="A2438" s="126">
        <v>38072</v>
      </c>
      <c r="B2438" s="126" t="s">
        <v>35181</v>
      </c>
      <c r="C2438" s="126" t="s">
        <v>30580</v>
      </c>
      <c r="D2438" s="126" t="s">
        <v>30584</v>
      </c>
      <c r="E2438" s="127" t="s">
        <v>35182</v>
      </c>
    </row>
    <row r="2439" spans="1:5" ht="13.15" x14ac:dyDescent="0.25">
      <c r="A2439" s="126">
        <v>38068</v>
      </c>
      <c r="B2439" s="126" t="s">
        <v>35183</v>
      </c>
      <c r="C2439" s="126" t="s">
        <v>30580</v>
      </c>
      <c r="D2439" s="126" t="s">
        <v>30584</v>
      </c>
      <c r="E2439" s="127" t="s">
        <v>35184</v>
      </c>
    </row>
    <row r="2440" spans="1:5" ht="13.15" x14ac:dyDescent="0.25">
      <c r="A2440" s="126">
        <v>38071</v>
      </c>
      <c r="B2440" s="126" t="s">
        <v>35185</v>
      </c>
      <c r="C2440" s="126" t="s">
        <v>30580</v>
      </c>
      <c r="D2440" s="126" t="s">
        <v>30584</v>
      </c>
      <c r="E2440" s="127" t="s">
        <v>35186</v>
      </c>
    </row>
    <row r="2441" spans="1:5" ht="13.15" x14ac:dyDescent="0.25">
      <c r="A2441" s="126">
        <v>38412</v>
      </c>
      <c r="B2441" s="126" t="s">
        <v>35187</v>
      </c>
      <c r="C2441" s="126" t="s">
        <v>30580</v>
      </c>
      <c r="D2441" s="126" t="s">
        <v>30581</v>
      </c>
      <c r="E2441" s="127" t="s">
        <v>35188</v>
      </c>
    </row>
    <row r="2442" spans="1:5" ht="13.15" x14ac:dyDescent="0.25">
      <c r="A2442" s="126">
        <v>3405</v>
      </c>
      <c r="B2442" s="126" t="s">
        <v>35189</v>
      </c>
      <c r="C2442" s="126" t="s">
        <v>30580</v>
      </c>
      <c r="D2442" s="126" t="s">
        <v>30592</v>
      </c>
      <c r="E2442" s="127" t="s">
        <v>35190</v>
      </c>
    </row>
    <row r="2443" spans="1:5" ht="13.15" x14ac:dyDescent="0.25">
      <c r="A2443" s="126">
        <v>3394</v>
      </c>
      <c r="B2443" s="126" t="s">
        <v>35191</v>
      </c>
      <c r="C2443" s="126" t="s">
        <v>30580</v>
      </c>
      <c r="D2443" s="126" t="s">
        <v>30592</v>
      </c>
      <c r="E2443" s="127" t="s">
        <v>35192</v>
      </c>
    </row>
    <row r="2444" spans="1:5" ht="13.15" x14ac:dyDescent="0.25">
      <c r="A2444" s="126">
        <v>3393</v>
      </c>
      <c r="B2444" s="126" t="s">
        <v>35193</v>
      </c>
      <c r="C2444" s="126" t="s">
        <v>30580</v>
      </c>
      <c r="D2444" s="126" t="s">
        <v>30592</v>
      </c>
      <c r="E2444" s="127" t="s">
        <v>35194</v>
      </c>
    </row>
    <row r="2445" spans="1:5" ht="13.15" x14ac:dyDescent="0.25">
      <c r="A2445" s="126">
        <v>3406</v>
      </c>
      <c r="B2445" s="126" t="s">
        <v>35195</v>
      </c>
      <c r="C2445" s="126" t="s">
        <v>30580</v>
      </c>
      <c r="D2445" s="126" t="s">
        <v>30592</v>
      </c>
      <c r="E2445" s="127" t="s">
        <v>31243</v>
      </c>
    </row>
    <row r="2446" spans="1:5" ht="13.15" x14ac:dyDescent="0.25">
      <c r="A2446" s="126">
        <v>3395</v>
      </c>
      <c r="B2446" s="126" t="s">
        <v>35196</v>
      </c>
      <c r="C2446" s="126" t="s">
        <v>30580</v>
      </c>
      <c r="D2446" s="126" t="s">
        <v>30592</v>
      </c>
      <c r="E2446" s="127" t="s">
        <v>35197</v>
      </c>
    </row>
    <row r="2447" spans="1:5" ht="13.15" x14ac:dyDescent="0.25">
      <c r="A2447" s="126">
        <v>3398</v>
      </c>
      <c r="B2447" s="126" t="s">
        <v>35198</v>
      </c>
      <c r="C2447" s="126" t="s">
        <v>30580</v>
      </c>
      <c r="D2447" s="126" t="s">
        <v>30592</v>
      </c>
      <c r="E2447" s="127" t="s">
        <v>35199</v>
      </c>
    </row>
    <row r="2448" spans="1:5" ht="13.15" x14ac:dyDescent="0.25">
      <c r="A2448" s="126">
        <v>40662</v>
      </c>
      <c r="B2448" s="126" t="s">
        <v>35200</v>
      </c>
      <c r="C2448" s="126" t="s">
        <v>30580</v>
      </c>
      <c r="D2448" s="126" t="s">
        <v>30592</v>
      </c>
      <c r="E2448" s="127" t="s">
        <v>35201</v>
      </c>
    </row>
    <row r="2449" spans="1:5" ht="13.15" x14ac:dyDescent="0.25">
      <c r="A2449" s="126">
        <v>3437</v>
      </c>
      <c r="B2449" s="126" t="s">
        <v>35202</v>
      </c>
      <c r="C2449" s="126" t="s">
        <v>30591</v>
      </c>
      <c r="D2449" s="126" t="s">
        <v>30592</v>
      </c>
      <c r="E2449" s="127" t="s">
        <v>35203</v>
      </c>
    </row>
    <row r="2450" spans="1:5" ht="13.15" x14ac:dyDescent="0.25">
      <c r="A2450" s="126">
        <v>11190</v>
      </c>
      <c r="B2450" s="126" t="s">
        <v>35204</v>
      </c>
      <c r="C2450" s="126" t="s">
        <v>30580</v>
      </c>
      <c r="D2450" s="126" t="s">
        <v>30592</v>
      </c>
      <c r="E2450" s="127" t="s">
        <v>35205</v>
      </c>
    </row>
    <row r="2451" spans="1:5" ht="13.15" x14ac:dyDescent="0.25">
      <c r="A2451" s="126">
        <v>34377</v>
      </c>
      <c r="B2451" s="126" t="s">
        <v>35206</v>
      </c>
      <c r="C2451" s="126" t="s">
        <v>30580</v>
      </c>
      <c r="D2451" s="126" t="s">
        <v>30584</v>
      </c>
      <c r="E2451" s="127" t="s">
        <v>35207</v>
      </c>
    </row>
    <row r="2452" spans="1:5" ht="13.15" x14ac:dyDescent="0.25">
      <c r="A2452" s="126">
        <v>3428</v>
      </c>
      <c r="B2452" s="126" t="s">
        <v>35208</v>
      </c>
      <c r="C2452" s="126" t="s">
        <v>30591</v>
      </c>
      <c r="D2452" s="126" t="s">
        <v>30592</v>
      </c>
      <c r="E2452" s="127" t="s">
        <v>35209</v>
      </c>
    </row>
    <row r="2453" spans="1:5" ht="13.15" x14ac:dyDescent="0.25">
      <c r="A2453" s="126">
        <v>3429</v>
      </c>
      <c r="B2453" s="126" t="s">
        <v>35210</v>
      </c>
      <c r="C2453" s="126" t="s">
        <v>30591</v>
      </c>
      <c r="D2453" s="126" t="s">
        <v>30592</v>
      </c>
      <c r="E2453" s="127" t="s">
        <v>35211</v>
      </c>
    </row>
    <row r="2454" spans="1:5" ht="13.15" x14ac:dyDescent="0.25">
      <c r="A2454" s="126">
        <v>34364</v>
      </c>
      <c r="B2454" s="126" t="s">
        <v>35212</v>
      </c>
      <c r="C2454" s="126" t="s">
        <v>30580</v>
      </c>
      <c r="D2454" s="126" t="s">
        <v>30584</v>
      </c>
      <c r="E2454" s="127" t="s">
        <v>35213</v>
      </c>
    </row>
    <row r="2455" spans="1:5" ht="13.15" x14ac:dyDescent="0.25">
      <c r="A2455" s="126">
        <v>34369</v>
      </c>
      <c r="B2455" s="126" t="s">
        <v>35214</v>
      </c>
      <c r="C2455" s="126" t="s">
        <v>30580</v>
      </c>
      <c r="D2455" s="126" t="s">
        <v>30584</v>
      </c>
      <c r="E2455" s="127" t="s">
        <v>35215</v>
      </c>
    </row>
    <row r="2456" spans="1:5" ht="13.15" x14ac:dyDescent="0.25">
      <c r="A2456" s="126">
        <v>36896</v>
      </c>
      <c r="B2456" s="126" t="s">
        <v>35216</v>
      </c>
      <c r="C2456" s="126" t="s">
        <v>30580</v>
      </c>
      <c r="D2456" s="126" t="s">
        <v>30581</v>
      </c>
      <c r="E2456" s="127" t="s">
        <v>35217</v>
      </c>
    </row>
    <row r="2457" spans="1:5" ht="13.15" x14ac:dyDescent="0.25">
      <c r="A2457" s="126">
        <v>34367</v>
      </c>
      <c r="B2457" s="126" t="s">
        <v>35218</v>
      </c>
      <c r="C2457" s="126" t="s">
        <v>30580</v>
      </c>
      <c r="D2457" s="126" t="s">
        <v>30584</v>
      </c>
      <c r="E2457" s="127" t="s">
        <v>35219</v>
      </c>
    </row>
    <row r="2458" spans="1:5" ht="13.15" x14ac:dyDescent="0.25">
      <c r="A2458" s="126">
        <v>36897</v>
      </c>
      <c r="B2458" s="126" t="s">
        <v>35220</v>
      </c>
      <c r="C2458" s="126" t="s">
        <v>30580</v>
      </c>
      <c r="D2458" s="126" t="s">
        <v>30584</v>
      </c>
      <c r="E2458" s="127" t="s">
        <v>35221</v>
      </c>
    </row>
    <row r="2459" spans="1:5" ht="13.15" x14ac:dyDescent="0.25">
      <c r="A2459" s="126">
        <v>40659</v>
      </c>
      <c r="B2459" s="126" t="s">
        <v>35222</v>
      </c>
      <c r="C2459" s="126" t="s">
        <v>30591</v>
      </c>
      <c r="D2459" s="126" t="s">
        <v>30592</v>
      </c>
      <c r="E2459" s="127" t="s">
        <v>35223</v>
      </c>
    </row>
    <row r="2460" spans="1:5" ht="13.15" x14ac:dyDescent="0.25">
      <c r="A2460" s="126">
        <v>40660</v>
      </c>
      <c r="B2460" s="126" t="s">
        <v>35224</v>
      </c>
      <c r="C2460" s="126" t="s">
        <v>30591</v>
      </c>
      <c r="D2460" s="126" t="s">
        <v>30592</v>
      </c>
      <c r="E2460" s="127" t="s">
        <v>35225</v>
      </c>
    </row>
    <row r="2461" spans="1:5" ht="13.15" x14ac:dyDescent="0.25">
      <c r="A2461" s="126">
        <v>40661</v>
      </c>
      <c r="B2461" s="126" t="s">
        <v>35226</v>
      </c>
      <c r="C2461" s="126" t="s">
        <v>30591</v>
      </c>
      <c r="D2461" s="126" t="s">
        <v>30592</v>
      </c>
      <c r="E2461" s="127" t="s">
        <v>35227</v>
      </c>
    </row>
    <row r="2462" spans="1:5" ht="13.15" x14ac:dyDescent="0.25">
      <c r="A2462" s="126">
        <v>3421</v>
      </c>
      <c r="B2462" s="126" t="s">
        <v>35228</v>
      </c>
      <c r="C2462" s="126" t="s">
        <v>30591</v>
      </c>
      <c r="D2462" s="126" t="s">
        <v>30592</v>
      </c>
      <c r="E2462" s="127" t="s">
        <v>35229</v>
      </c>
    </row>
    <row r="2463" spans="1:5" ht="13.15" x14ac:dyDescent="0.25">
      <c r="A2463" s="126">
        <v>599</v>
      </c>
      <c r="B2463" s="126" t="s">
        <v>35230</v>
      </c>
      <c r="C2463" s="126" t="s">
        <v>30591</v>
      </c>
      <c r="D2463" s="126" t="s">
        <v>30584</v>
      </c>
      <c r="E2463" s="127" t="s">
        <v>35231</v>
      </c>
    </row>
    <row r="2464" spans="1:5" ht="13.15" x14ac:dyDescent="0.25">
      <c r="A2464" s="126">
        <v>44053</v>
      </c>
      <c r="B2464" s="126" t="s">
        <v>35232</v>
      </c>
      <c r="C2464" s="126" t="s">
        <v>30580</v>
      </c>
      <c r="D2464" s="126" t="s">
        <v>30584</v>
      </c>
      <c r="E2464" s="127" t="s">
        <v>35233</v>
      </c>
    </row>
    <row r="2465" spans="1:5" ht="13.15" x14ac:dyDescent="0.25">
      <c r="A2465" s="126">
        <v>3423</v>
      </c>
      <c r="B2465" s="126" t="s">
        <v>35234</v>
      </c>
      <c r="C2465" s="126" t="s">
        <v>30591</v>
      </c>
      <c r="D2465" s="126" t="s">
        <v>30592</v>
      </c>
      <c r="E2465" s="127" t="s">
        <v>35235</v>
      </c>
    </row>
    <row r="2466" spans="1:5" ht="13.15" x14ac:dyDescent="0.25">
      <c r="A2466" s="126">
        <v>34381</v>
      </c>
      <c r="B2466" s="126" t="s">
        <v>35236</v>
      </c>
      <c r="C2466" s="126" t="s">
        <v>30580</v>
      </c>
      <c r="D2466" s="126" t="s">
        <v>30584</v>
      </c>
      <c r="E2466" s="127" t="s">
        <v>35237</v>
      </c>
    </row>
    <row r="2467" spans="1:5" ht="13.15" x14ac:dyDescent="0.25">
      <c r="A2467" s="126">
        <v>34797</v>
      </c>
      <c r="B2467" s="126" t="s">
        <v>35238</v>
      </c>
      <c r="C2467" s="126" t="s">
        <v>30580</v>
      </c>
      <c r="D2467" s="126" t="s">
        <v>30592</v>
      </c>
      <c r="E2467" s="127" t="s">
        <v>35239</v>
      </c>
    </row>
    <row r="2468" spans="1:5" ht="13.15" x14ac:dyDescent="0.25">
      <c r="A2468" s="126">
        <v>44054</v>
      </c>
      <c r="B2468" s="126" t="s">
        <v>35240</v>
      </c>
      <c r="C2468" s="126" t="s">
        <v>30580</v>
      </c>
      <c r="D2468" s="126" t="s">
        <v>30584</v>
      </c>
      <c r="E2468" s="127" t="s">
        <v>35241</v>
      </c>
    </row>
    <row r="2469" spans="1:5" ht="13.15" x14ac:dyDescent="0.25">
      <c r="A2469" s="126">
        <v>44399</v>
      </c>
      <c r="B2469" s="126" t="s">
        <v>35242</v>
      </c>
      <c r="C2469" s="126" t="s">
        <v>30580</v>
      </c>
      <c r="D2469" s="126" t="s">
        <v>30584</v>
      </c>
      <c r="E2469" s="127" t="s">
        <v>35243</v>
      </c>
    </row>
    <row r="2470" spans="1:5" ht="13.15" x14ac:dyDescent="0.25">
      <c r="A2470" s="126">
        <v>44503</v>
      </c>
      <c r="B2470" s="126" t="s">
        <v>35244</v>
      </c>
      <c r="C2470" s="126" t="s">
        <v>30924</v>
      </c>
      <c r="D2470" s="126" t="s">
        <v>30584</v>
      </c>
      <c r="E2470" s="127" t="s">
        <v>30944</v>
      </c>
    </row>
    <row r="2471" spans="1:5" ht="13.15" x14ac:dyDescent="0.25">
      <c r="A2471" s="126">
        <v>41077</v>
      </c>
      <c r="B2471" s="126" t="s">
        <v>35245</v>
      </c>
      <c r="C2471" s="126" t="s">
        <v>30927</v>
      </c>
      <c r="D2471" s="126" t="s">
        <v>30584</v>
      </c>
      <c r="E2471" s="127" t="s">
        <v>30946</v>
      </c>
    </row>
    <row r="2472" spans="1:5" ht="13.15" x14ac:dyDescent="0.25">
      <c r="A2472" s="126">
        <v>20159</v>
      </c>
      <c r="B2472" s="126" t="s">
        <v>35246</v>
      </c>
      <c r="C2472" s="126" t="s">
        <v>30580</v>
      </c>
      <c r="D2472" s="126" t="s">
        <v>30584</v>
      </c>
      <c r="E2472" s="127" t="s">
        <v>35247</v>
      </c>
    </row>
    <row r="2473" spans="1:5" ht="13.15" x14ac:dyDescent="0.25">
      <c r="A2473" s="126">
        <v>37963</v>
      </c>
      <c r="B2473" s="126" t="s">
        <v>35248</v>
      </c>
      <c r="C2473" s="126" t="s">
        <v>30580</v>
      </c>
      <c r="D2473" s="126" t="s">
        <v>30584</v>
      </c>
      <c r="E2473" s="127" t="s">
        <v>35249</v>
      </c>
    </row>
    <row r="2474" spans="1:5" ht="13.15" x14ac:dyDescent="0.25">
      <c r="A2474" s="126">
        <v>37964</v>
      </c>
      <c r="B2474" s="126" t="s">
        <v>35250</v>
      </c>
      <c r="C2474" s="126" t="s">
        <v>30580</v>
      </c>
      <c r="D2474" s="126" t="s">
        <v>30584</v>
      </c>
      <c r="E2474" s="127" t="s">
        <v>35251</v>
      </c>
    </row>
    <row r="2475" spans="1:5" ht="13.15" x14ac:dyDescent="0.25">
      <c r="A2475" s="126">
        <v>37965</v>
      </c>
      <c r="B2475" s="126" t="s">
        <v>35252</v>
      </c>
      <c r="C2475" s="126" t="s">
        <v>30580</v>
      </c>
      <c r="D2475" s="126" t="s">
        <v>30584</v>
      </c>
      <c r="E2475" s="127" t="s">
        <v>35253</v>
      </c>
    </row>
    <row r="2476" spans="1:5" ht="13.15" x14ac:dyDescent="0.25">
      <c r="A2476" s="126">
        <v>37966</v>
      </c>
      <c r="B2476" s="126" t="s">
        <v>35254</v>
      </c>
      <c r="C2476" s="126" t="s">
        <v>30580</v>
      </c>
      <c r="D2476" s="126" t="s">
        <v>30584</v>
      </c>
      <c r="E2476" s="127" t="s">
        <v>35255</v>
      </c>
    </row>
    <row r="2477" spans="1:5" ht="13.15" x14ac:dyDescent="0.25">
      <c r="A2477" s="126">
        <v>37967</v>
      </c>
      <c r="B2477" s="126" t="s">
        <v>35256</v>
      </c>
      <c r="C2477" s="126" t="s">
        <v>30580</v>
      </c>
      <c r="D2477" s="126" t="s">
        <v>30584</v>
      </c>
      <c r="E2477" s="127" t="s">
        <v>31515</v>
      </c>
    </row>
    <row r="2478" spans="1:5" ht="13.15" x14ac:dyDescent="0.25">
      <c r="A2478" s="126">
        <v>37968</v>
      </c>
      <c r="B2478" s="126" t="s">
        <v>35257</v>
      </c>
      <c r="C2478" s="126" t="s">
        <v>30580</v>
      </c>
      <c r="D2478" s="126" t="s">
        <v>30584</v>
      </c>
      <c r="E2478" s="127" t="s">
        <v>35258</v>
      </c>
    </row>
    <row r="2479" spans="1:5" ht="13.15" x14ac:dyDescent="0.25">
      <c r="A2479" s="126">
        <v>37969</v>
      </c>
      <c r="B2479" s="126" t="s">
        <v>35259</v>
      </c>
      <c r="C2479" s="126" t="s">
        <v>30580</v>
      </c>
      <c r="D2479" s="126" t="s">
        <v>30584</v>
      </c>
      <c r="E2479" s="127" t="s">
        <v>35260</v>
      </c>
    </row>
    <row r="2480" spans="1:5" ht="13.15" x14ac:dyDescent="0.25">
      <c r="A2480" s="126">
        <v>37970</v>
      </c>
      <c r="B2480" s="126" t="s">
        <v>35261</v>
      </c>
      <c r="C2480" s="126" t="s">
        <v>30580</v>
      </c>
      <c r="D2480" s="126" t="s">
        <v>30584</v>
      </c>
      <c r="E2480" s="127" t="s">
        <v>35262</v>
      </c>
    </row>
    <row r="2481" spans="1:5" ht="13.15" x14ac:dyDescent="0.25">
      <c r="A2481" s="126">
        <v>21118</v>
      </c>
      <c r="B2481" s="126" t="s">
        <v>35263</v>
      </c>
      <c r="C2481" s="126" t="s">
        <v>30580</v>
      </c>
      <c r="D2481" s="126" t="s">
        <v>30581</v>
      </c>
      <c r="E2481" s="127" t="s">
        <v>35264</v>
      </c>
    </row>
    <row r="2482" spans="1:5" ht="13.15" x14ac:dyDescent="0.25">
      <c r="A2482" s="126">
        <v>37956</v>
      </c>
      <c r="B2482" s="126" t="s">
        <v>35265</v>
      </c>
      <c r="C2482" s="126" t="s">
        <v>30580</v>
      </c>
      <c r="D2482" s="126" t="s">
        <v>30584</v>
      </c>
      <c r="E2482" s="127" t="s">
        <v>31037</v>
      </c>
    </row>
    <row r="2483" spans="1:5" ht="13.15" x14ac:dyDescent="0.25">
      <c r="A2483" s="126">
        <v>37957</v>
      </c>
      <c r="B2483" s="126" t="s">
        <v>35266</v>
      </c>
      <c r="C2483" s="126" t="s">
        <v>30580</v>
      </c>
      <c r="D2483" s="126" t="s">
        <v>30584</v>
      </c>
      <c r="E2483" s="127" t="s">
        <v>33089</v>
      </c>
    </row>
    <row r="2484" spans="1:5" ht="13.15" x14ac:dyDescent="0.25">
      <c r="A2484" s="126">
        <v>37958</v>
      </c>
      <c r="B2484" s="126" t="s">
        <v>35267</v>
      </c>
      <c r="C2484" s="126" t="s">
        <v>30580</v>
      </c>
      <c r="D2484" s="126" t="s">
        <v>30584</v>
      </c>
      <c r="E2484" s="127" t="s">
        <v>35255</v>
      </c>
    </row>
    <row r="2485" spans="1:5" ht="13.15" x14ac:dyDescent="0.25">
      <c r="A2485" s="126">
        <v>37959</v>
      </c>
      <c r="B2485" s="126" t="s">
        <v>35268</v>
      </c>
      <c r="C2485" s="126" t="s">
        <v>30580</v>
      </c>
      <c r="D2485" s="126" t="s">
        <v>30584</v>
      </c>
      <c r="E2485" s="127" t="s">
        <v>31515</v>
      </c>
    </row>
    <row r="2486" spans="1:5" ht="13.15" x14ac:dyDescent="0.25">
      <c r="A2486" s="126">
        <v>37960</v>
      </c>
      <c r="B2486" s="126" t="s">
        <v>35269</v>
      </c>
      <c r="C2486" s="126" t="s">
        <v>30580</v>
      </c>
      <c r="D2486" s="126" t="s">
        <v>30584</v>
      </c>
      <c r="E2486" s="127" t="s">
        <v>35270</v>
      </c>
    </row>
    <row r="2487" spans="1:5" ht="13.15" x14ac:dyDescent="0.25">
      <c r="A2487" s="126">
        <v>37961</v>
      </c>
      <c r="B2487" s="126" t="s">
        <v>35271</v>
      </c>
      <c r="C2487" s="126" t="s">
        <v>30580</v>
      </c>
      <c r="D2487" s="126" t="s">
        <v>30584</v>
      </c>
      <c r="E2487" s="127" t="s">
        <v>35272</v>
      </c>
    </row>
    <row r="2488" spans="1:5" ht="13.15" x14ac:dyDescent="0.25">
      <c r="A2488" s="126">
        <v>37962</v>
      </c>
      <c r="B2488" s="126" t="s">
        <v>35273</v>
      </c>
      <c r="C2488" s="126" t="s">
        <v>30580</v>
      </c>
      <c r="D2488" s="126" t="s">
        <v>30584</v>
      </c>
      <c r="E2488" s="127" t="s">
        <v>35274</v>
      </c>
    </row>
    <row r="2489" spans="1:5" ht="13.15" x14ac:dyDescent="0.25">
      <c r="A2489" s="126">
        <v>3533</v>
      </c>
      <c r="B2489" s="126" t="s">
        <v>35275</v>
      </c>
      <c r="C2489" s="126" t="s">
        <v>30580</v>
      </c>
      <c r="D2489" s="126" t="s">
        <v>30584</v>
      </c>
      <c r="E2489" s="127" t="s">
        <v>35276</v>
      </c>
    </row>
    <row r="2490" spans="1:5" ht="13.15" x14ac:dyDescent="0.25">
      <c r="A2490" s="126">
        <v>3538</v>
      </c>
      <c r="B2490" s="126" t="s">
        <v>35277</v>
      </c>
      <c r="C2490" s="126" t="s">
        <v>30580</v>
      </c>
      <c r="D2490" s="126" t="s">
        <v>30584</v>
      </c>
      <c r="E2490" s="127" t="s">
        <v>35278</v>
      </c>
    </row>
    <row r="2491" spans="1:5" ht="13.15" x14ac:dyDescent="0.25">
      <c r="A2491" s="126">
        <v>3497</v>
      </c>
      <c r="B2491" s="126" t="s">
        <v>35279</v>
      </c>
      <c r="C2491" s="126" t="s">
        <v>30580</v>
      </c>
      <c r="D2491" s="126" t="s">
        <v>30584</v>
      </c>
      <c r="E2491" s="127" t="s">
        <v>35280</v>
      </c>
    </row>
    <row r="2492" spans="1:5" ht="13.15" x14ac:dyDescent="0.25">
      <c r="A2492" s="126">
        <v>3498</v>
      </c>
      <c r="B2492" s="126" t="s">
        <v>35281</v>
      </c>
      <c r="C2492" s="126" t="s">
        <v>30580</v>
      </c>
      <c r="D2492" s="126" t="s">
        <v>30584</v>
      </c>
      <c r="E2492" s="127" t="s">
        <v>32113</v>
      </c>
    </row>
    <row r="2493" spans="1:5" ht="13.15" x14ac:dyDescent="0.25">
      <c r="A2493" s="126">
        <v>3496</v>
      </c>
      <c r="B2493" s="126" t="s">
        <v>35282</v>
      </c>
      <c r="C2493" s="126" t="s">
        <v>30580</v>
      </c>
      <c r="D2493" s="126" t="s">
        <v>30584</v>
      </c>
      <c r="E2493" s="127" t="s">
        <v>35283</v>
      </c>
    </row>
    <row r="2494" spans="1:5" ht="13.15" x14ac:dyDescent="0.25">
      <c r="A2494" s="126">
        <v>38429</v>
      </c>
      <c r="B2494" s="126" t="s">
        <v>35284</v>
      </c>
      <c r="C2494" s="126" t="s">
        <v>30580</v>
      </c>
      <c r="D2494" s="126" t="s">
        <v>30584</v>
      </c>
      <c r="E2494" s="127" t="s">
        <v>35285</v>
      </c>
    </row>
    <row r="2495" spans="1:5" ht="13.15" x14ac:dyDescent="0.25">
      <c r="A2495" s="126">
        <v>38431</v>
      </c>
      <c r="B2495" s="126" t="s">
        <v>35286</v>
      </c>
      <c r="C2495" s="126" t="s">
        <v>30580</v>
      </c>
      <c r="D2495" s="126" t="s">
        <v>30584</v>
      </c>
      <c r="E2495" s="127" t="s">
        <v>35287</v>
      </c>
    </row>
    <row r="2496" spans="1:5" ht="13.15" x14ac:dyDescent="0.25">
      <c r="A2496" s="126">
        <v>38430</v>
      </c>
      <c r="B2496" s="126" t="s">
        <v>35288</v>
      </c>
      <c r="C2496" s="126" t="s">
        <v>30580</v>
      </c>
      <c r="D2496" s="126" t="s">
        <v>30584</v>
      </c>
      <c r="E2496" s="127" t="s">
        <v>35289</v>
      </c>
    </row>
    <row r="2497" spans="1:5" ht="13.15" x14ac:dyDescent="0.25">
      <c r="A2497" s="126">
        <v>36348</v>
      </c>
      <c r="B2497" s="126" t="s">
        <v>35290</v>
      </c>
      <c r="C2497" s="126" t="s">
        <v>30580</v>
      </c>
      <c r="D2497" s="126" t="s">
        <v>30592</v>
      </c>
      <c r="E2497" s="127" t="s">
        <v>32398</v>
      </c>
    </row>
    <row r="2498" spans="1:5" ht="13.15" x14ac:dyDescent="0.25">
      <c r="A2498" s="126">
        <v>36349</v>
      </c>
      <c r="B2498" s="126" t="s">
        <v>35291</v>
      </c>
      <c r="C2498" s="126" t="s">
        <v>30580</v>
      </c>
      <c r="D2498" s="126" t="s">
        <v>30592</v>
      </c>
      <c r="E2498" s="127" t="s">
        <v>35292</v>
      </c>
    </row>
    <row r="2499" spans="1:5" ht="13.15" x14ac:dyDescent="0.25">
      <c r="A2499" s="126">
        <v>38433</v>
      </c>
      <c r="B2499" s="126" t="s">
        <v>35293</v>
      </c>
      <c r="C2499" s="126" t="s">
        <v>30580</v>
      </c>
      <c r="D2499" s="126" t="s">
        <v>30592</v>
      </c>
      <c r="E2499" s="127" t="s">
        <v>35294</v>
      </c>
    </row>
    <row r="2500" spans="1:5" ht="13.15" x14ac:dyDescent="0.25">
      <c r="A2500" s="126">
        <v>38440</v>
      </c>
      <c r="B2500" s="126" t="s">
        <v>35295</v>
      </c>
      <c r="C2500" s="126" t="s">
        <v>30580</v>
      </c>
      <c r="D2500" s="126" t="s">
        <v>30592</v>
      </c>
      <c r="E2500" s="127" t="s">
        <v>35009</v>
      </c>
    </row>
    <row r="2501" spans="1:5" ht="13.15" x14ac:dyDescent="0.25">
      <c r="A2501" s="126">
        <v>36359</v>
      </c>
      <c r="B2501" s="126" t="s">
        <v>35296</v>
      </c>
      <c r="C2501" s="126" t="s">
        <v>30580</v>
      </c>
      <c r="D2501" s="126" t="s">
        <v>30592</v>
      </c>
      <c r="E2501" s="127" t="s">
        <v>32577</v>
      </c>
    </row>
    <row r="2502" spans="1:5" ht="13.15" x14ac:dyDescent="0.25">
      <c r="A2502" s="126">
        <v>36360</v>
      </c>
      <c r="B2502" s="126" t="s">
        <v>35297</v>
      </c>
      <c r="C2502" s="126" t="s">
        <v>30580</v>
      </c>
      <c r="D2502" s="126" t="s">
        <v>30592</v>
      </c>
      <c r="E2502" s="127" t="s">
        <v>31598</v>
      </c>
    </row>
    <row r="2503" spans="1:5" ht="13.15" x14ac:dyDescent="0.25">
      <c r="A2503" s="126">
        <v>38434</v>
      </c>
      <c r="B2503" s="126" t="s">
        <v>35298</v>
      </c>
      <c r="C2503" s="126" t="s">
        <v>30580</v>
      </c>
      <c r="D2503" s="126" t="s">
        <v>30592</v>
      </c>
      <c r="E2503" s="127" t="s">
        <v>35299</v>
      </c>
    </row>
    <row r="2504" spans="1:5" ht="13.15" x14ac:dyDescent="0.25">
      <c r="A2504" s="126">
        <v>38435</v>
      </c>
      <c r="B2504" s="126" t="s">
        <v>35300</v>
      </c>
      <c r="C2504" s="126" t="s">
        <v>30580</v>
      </c>
      <c r="D2504" s="126" t="s">
        <v>30592</v>
      </c>
      <c r="E2504" s="127" t="s">
        <v>33995</v>
      </c>
    </row>
    <row r="2505" spans="1:5" ht="13.15" x14ac:dyDescent="0.25">
      <c r="A2505" s="126">
        <v>38436</v>
      </c>
      <c r="B2505" s="126" t="s">
        <v>35301</v>
      </c>
      <c r="C2505" s="126" t="s">
        <v>30580</v>
      </c>
      <c r="D2505" s="126" t="s">
        <v>30592</v>
      </c>
      <c r="E2505" s="127" t="s">
        <v>32958</v>
      </c>
    </row>
    <row r="2506" spans="1:5" ht="13.15" x14ac:dyDescent="0.25">
      <c r="A2506" s="126">
        <v>38437</v>
      </c>
      <c r="B2506" s="126" t="s">
        <v>35302</v>
      </c>
      <c r="C2506" s="126" t="s">
        <v>30580</v>
      </c>
      <c r="D2506" s="126" t="s">
        <v>30592</v>
      </c>
      <c r="E2506" s="127" t="s">
        <v>35303</v>
      </c>
    </row>
    <row r="2507" spans="1:5" ht="13.15" x14ac:dyDescent="0.25">
      <c r="A2507" s="126">
        <v>38438</v>
      </c>
      <c r="B2507" s="126" t="s">
        <v>35304</v>
      </c>
      <c r="C2507" s="126" t="s">
        <v>30580</v>
      </c>
      <c r="D2507" s="126" t="s">
        <v>30592</v>
      </c>
      <c r="E2507" s="127" t="s">
        <v>32055</v>
      </c>
    </row>
    <row r="2508" spans="1:5" ht="13.15" x14ac:dyDescent="0.25">
      <c r="A2508" s="126">
        <v>38439</v>
      </c>
      <c r="B2508" s="126" t="s">
        <v>35305</v>
      </c>
      <c r="C2508" s="126" t="s">
        <v>30580</v>
      </c>
      <c r="D2508" s="126" t="s">
        <v>30592</v>
      </c>
      <c r="E2508" s="127" t="s">
        <v>35306</v>
      </c>
    </row>
    <row r="2509" spans="1:5" ht="13.15" x14ac:dyDescent="0.25">
      <c r="A2509" s="126">
        <v>10836</v>
      </c>
      <c r="B2509" s="126" t="s">
        <v>35307</v>
      </c>
      <c r="C2509" s="126" t="s">
        <v>30580</v>
      </c>
      <c r="D2509" s="126" t="s">
        <v>30584</v>
      </c>
      <c r="E2509" s="127" t="s">
        <v>35308</v>
      </c>
    </row>
    <row r="2510" spans="1:5" ht="13.15" x14ac:dyDescent="0.25">
      <c r="A2510" s="126">
        <v>20128</v>
      </c>
      <c r="B2510" s="126" t="s">
        <v>35309</v>
      </c>
      <c r="C2510" s="126" t="s">
        <v>30580</v>
      </c>
      <c r="D2510" s="126" t="s">
        <v>30584</v>
      </c>
      <c r="E2510" s="127" t="s">
        <v>35310</v>
      </c>
    </row>
    <row r="2511" spans="1:5" ht="13.15" x14ac:dyDescent="0.25">
      <c r="A2511" s="126">
        <v>20131</v>
      </c>
      <c r="B2511" s="126" t="s">
        <v>35311</v>
      </c>
      <c r="C2511" s="126" t="s">
        <v>30580</v>
      </c>
      <c r="D2511" s="126" t="s">
        <v>30584</v>
      </c>
      <c r="E2511" s="127" t="s">
        <v>35312</v>
      </c>
    </row>
    <row r="2512" spans="1:5" ht="13.15" x14ac:dyDescent="0.25">
      <c r="A2512" s="126">
        <v>3521</v>
      </c>
      <c r="B2512" s="126" t="s">
        <v>35313</v>
      </c>
      <c r="C2512" s="126" t="s">
        <v>30580</v>
      </c>
      <c r="D2512" s="126" t="s">
        <v>30584</v>
      </c>
      <c r="E2512" s="127" t="s">
        <v>31955</v>
      </c>
    </row>
    <row r="2513" spans="1:5" ht="13.15" x14ac:dyDescent="0.25">
      <c r="A2513" s="126">
        <v>3531</v>
      </c>
      <c r="B2513" s="126" t="s">
        <v>35314</v>
      </c>
      <c r="C2513" s="126" t="s">
        <v>30580</v>
      </c>
      <c r="D2513" s="126" t="s">
        <v>30584</v>
      </c>
      <c r="E2513" s="127" t="s">
        <v>35315</v>
      </c>
    </row>
    <row r="2514" spans="1:5" ht="13.15" x14ac:dyDescent="0.25">
      <c r="A2514" s="126">
        <v>3522</v>
      </c>
      <c r="B2514" s="126" t="s">
        <v>35316</v>
      </c>
      <c r="C2514" s="126" t="s">
        <v>30580</v>
      </c>
      <c r="D2514" s="126" t="s">
        <v>30584</v>
      </c>
      <c r="E2514" s="127" t="s">
        <v>35317</v>
      </c>
    </row>
    <row r="2515" spans="1:5" ht="13.15" x14ac:dyDescent="0.25">
      <c r="A2515" s="126">
        <v>3527</v>
      </c>
      <c r="B2515" s="126" t="s">
        <v>35318</v>
      </c>
      <c r="C2515" s="126" t="s">
        <v>30580</v>
      </c>
      <c r="D2515" s="126" t="s">
        <v>30584</v>
      </c>
      <c r="E2515" s="127" t="s">
        <v>35319</v>
      </c>
    </row>
    <row r="2516" spans="1:5" ht="13.15" x14ac:dyDescent="0.25">
      <c r="A2516" s="126">
        <v>10835</v>
      </c>
      <c r="B2516" s="126" t="s">
        <v>35320</v>
      </c>
      <c r="C2516" s="126" t="s">
        <v>30580</v>
      </c>
      <c r="D2516" s="126" t="s">
        <v>30584</v>
      </c>
      <c r="E2516" s="127" t="s">
        <v>35321</v>
      </c>
    </row>
    <row r="2517" spans="1:5" ht="13.15" x14ac:dyDescent="0.25">
      <c r="A2517" s="126">
        <v>3475</v>
      </c>
      <c r="B2517" s="126" t="s">
        <v>35322</v>
      </c>
      <c r="C2517" s="126" t="s">
        <v>30580</v>
      </c>
      <c r="D2517" s="126" t="s">
        <v>30584</v>
      </c>
      <c r="E2517" s="127" t="s">
        <v>32573</v>
      </c>
    </row>
    <row r="2518" spans="1:5" ht="13.15" x14ac:dyDescent="0.25">
      <c r="A2518" s="126">
        <v>3485</v>
      </c>
      <c r="B2518" s="126" t="s">
        <v>35323</v>
      </c>
      <c r="C2518" s="126" t="s">
        <v>30580</v>
      </c>
      <c r="D2518" s="126" t="s">
        <v>30584</v>
      </c>
      <c r="E2518" s="127" t="s">
        <v>34181</v>
      </c>
    </row>
    <row r="2519" spans="1:5" ht="13.15" x14ac:dyDescent="0.25">
      <c r="A2519" s="126">
        <v>3534</v>
      </c>
      <c r="B2519" s="126" t="s">
        <v>35324</v>
      </c>
      <c r="C2519" s="126" t="s">
        <v>30580</v>
      </c>
      <c r="D2519" s="126" t="s">
        <v>30584</v>
      </c>
      <c r="E2519" s="127" t="s">
        <v>35325</v>
      </c>
    </row>
    <row r="2520" spans="1:5" ht="13.15" x14ac:dyDescent="0.25">
      <c r="A2520" s="126">
        <v>3543</v>
      </c>
      <c r="B2520" s="126" t="s">
        <v>35326</v>
      </c>
      <c r="C2520" s="126" t="s">
        <v>30580</v>
      </c>
      <c r="D2520" s="126" t="s">
        <v>30584</v>
      </c>
      <c r="E2520" s="127" t="s">
        <v>30993</v>
      </c>
    </row>
    <row r="2521" spans="1:5" ht="13.15" x14ac:dyDescent="0.25">
      <c r="A2521" s="126">
        <v>3482</v>
      </c>
      <c r="B2521" s="126" t="s">
        <v>35327</v>
      </c>
      <c r="C2521" s="126" t="s">
        <v>30580</v>
      </c>
      <c r="D2521" s="126" t="s">
        <v>30584</v>
      </c>
      <c r="E2521" s="127" t="s">
        <v>31983</v>
      </c>
    </row>
    <row r="2522" spans="1:5" ht="13.15" x14ac:dyDescent="0.25">
      <c r="A2522" s="126">
        <v>3505</v>
      </c>
      <c r="B2522" s="126" t="s">
        <v>35328</v>
      </c>
      <c r="C2522" s="126" t="s">
        <v>30580</v>
      </c>
      <c r="D2522" s="126" t="s">
        <v>30584</v>
      </c>
      <c r="E2522" s="127" t="s">
        <v>31932</v>
      </c>
    </row>
    <row r="2523" spans="1:5" ht="13.15" x14ac:dyDescent="0.25">
      <c r="A2523" s="126">
        <v>3516</v>
      </c>
      <c r="B2523" s="126" t="s">
        <v>35329</v>
      </c>
      <c r="C2523" s="126" t="s">
        <v>30580</v>
      </c>
      <c r="D2523" s="126" t="s">
        <v>30584</v>
      </c>
      <c r="E2523" s="127" t="s">
        <v>31841</v>
      </c>
    </row>
    <row r="2524" spans="1:5" ht="13.15" x14ac:dyDescent="0.25">
      <c r="A2524" s="126">
        <v>3517</v>
      </c>
      <c r="B2524" s="126" t="s">
        <v>35330</v>
      </c>
      <c r="C2524" s="126" t="s">
        <v>30580</v>
      </c>
      <c r="D2524" s="126" t="s">
        <v>30584</v>
      </c>
      <c r="E2524" s="127" t="s">
        <v>35331</v>
      </c>
    </row>
    <row r="2525" spans="1:5" ht="13.15" x14ac:dyDescent="0.25">
      <c r="A2525" s="126">
        <v>3515</v>
      </c>
      <c r="B2525" s="126" t="s">
        <v>35332</v>
      </c>
      <c r="C2525" s="126" t="s">
        <v>30580</v>
      </c>
      <c r="D2525" s="126" t="s">
        <v>30584</v>
      </c>
      <c r="E2525" s="127" t="s">
        <v>35333</v>
      </c>
    </row>
    <row r="2526" spans="1:5" ht="13.15" x14ac:dyDescent="0.25">
      <c r="A2526" s="126">
        <v>20147</v>
      </c>
      <c r="B2526" s="126" t="s">
        <v>35334</v>
      </c>
      <c r="C2526" s="126" t="s">
        <v>30580</v>
      </c>
      <c r="D2526" s="126" t="s">
        <v>30584</v>
      </c>
      <c r="E2526" s="127" t="s">
        <v>33532</v>
      </c>
    </row>
    <row r="2527" spans="1:5" ht="13.15" x14ac:dyDescent="0.25">
      <c r="A2527" s="126">
        <v>3524</v>
      </c>
      <c r="B2527" s="126" t="s">
        <v>35335</v>
      </c>
      <c r="C2527" s="126" t="s">
        <v>30580</v>
      </c>
      <c r="D2527" s="126" t="s">
        <v>30584</v>
      </c>
      <c r="E2527" s="127" t="s">
        <v>33166</v>
      </c>
    </row>
    <row r="2528" spans="1:5" ht="13.15" x14ac:dyDescent="0.25">
      <c r="A2528" s="126">
        <v>3532</v>
      </c>
      <c r="B2528" s="126" t="s">
        <v>35336</v>
      </c>
      <c r="C2528" s="126" t="s">
        <v>30580</v>
      </c>
      <c r="D2528" s="126" t="s">
        <v>30584</v>
      </c>
      <c r="E2528" s="127" t="s">
        <v>35337</v>
      </c>
    </row>
    <row r="2529" spans="1:5" ht="13.15" x14ac:dyDescent="0.25">
      <c r="A2529" s="126">
        <v>3528</v>
      </c>
      <c r="B2529" s="126" t="s">
        <v>35338</v>
      </c>
      <c r="C2529" s="126" t="s">
        <v>30580</v>
      </c>
      <c r="D2529" s="126" t="s">
        <v>30584</v>
      </c>
      <c r="E2529" s="127" t="s">
        <v>35339</v>
      </c>
    </row>
    <row r="2530" spans="1:5" ht="13.15" x14ac:dyDescent="0.25">
      <c r="A2530" s="126">
        <v>37952</v>
      </c>
      <c r="B2530" s="126" t="s">
        <v>35340</v>
      </c>
      <c r="C2530" s="126" t="s">
        <v>30580</v>
      </c>
      <c r="D2530" s="126" t="s">
        <v>30584</v>
      </c>
      <c r="E2530" s="127" t="s">
        <v>35341</v>
      </c>
    </row>
    <row r="2531" spans="1:5" ht="13.15" x14ac:dyDescent="0.25">
      <c r="A2531" s="126">
        <v>37951</v>
      </c>
      <c r="B2531" s="126" t="s">
        <v>35342</v>
      </c>
      <c r="C2531" s="126" t="s">
        <v>30580</v>
      </c>
      <c r="D2531" s="126" t="s">
        <v>30584</v>
      </c>
      <c r="E2531" s="127" t="s">
        <v>32583</v>
      </c>
    </row>
    <row r="2532" spans="1:5" ht="13.15" x14ac:dyDescent="0.25">
      <c r="A2532" s="126">
        <v>3518</v>
      </c>
      <c r="B2532" s="126" t="s">
        <v>35343</v>
      </c>
      <c r="C2532" s="126" t="s">
        <v>30580</v>
      </c>
      <c r="D2532" s="126" t="s">
        <v>30584</v>
      </c>
      <c r="E2532" s="127" t="s">
        <v>31598</v>
      </c>
    </row>
    <row r="2533" spans="1:5" ht="13.15" x14ac:dyDescent="0.25">
      <c r="A2533" s="126">
        <v>3519</v>
      </c>
      <c r="B2533" s="126" t="s">
        <v>35344</v>
      </c>
      <c r="C2533" s="126" t="s">
        <v>30580</v>
      </c>
      <c r="D2533" s="126" t="s">
        <v>30584</v>
      </c>
      <c r="E2533" s="127" t="s">
        <v>35345</v>
      </c>
    </row>
    <row r="2534" spans="1:5" ht="13.15" x14ac:dyDescent="0.25">
      <c r="A2534" s="126">
        <v>3520</v>
      </c>
      <c r="B2534" s="126" t="s">
        <v>35346</v>
      </c>
      <c r="C2534" s="126" t="s">
        <v>30580</v>
      </c>
      <c r="D2534" s="126" t="s">
        <v>30584</v>
      </c>
      <c r="E2534" s="127" t="s">
        <v>35347</v>
      </c>
    </row>
    <row r="2535" spans="1:5" ht="13.15" x14ac:dyDescent="0.25">
      <c r="A2535" s="126">
        <v>37950</v>
      </c>
      <c r="B2535" s="126" t="s">
        <v>35348</v>
      </c>
      <c r="C2535" s="126" t="s">
        <v>30580</v>
      </c>
      <c r="D2535" s="126" t="s">
        <v>30584</v>
      </c>
      <c r="E2535" s="127" t="s">
        <v>35312</v>
      </c>
    </row>
    <row r="2536" spans="1:5" ht="13.15" x14ac:dyDescent="0.25">
      <c r="A2536" s="126">
        <v>37949</v>
      </c>
      <c r="B2536" s="126" t="s">
        <v>35349</v>
      </c>
      <c r="C2536" s="126" t="s">
        <v>30580</v>
      </c>
      <c r="D2536" s="126" t="s">
        <v>30584</v>
      </c>
      <c r="E2536" s="127" t="s">
        <v>35350</v>
      </c>
    </row>
    <row r="2537" spans="1:5" ht="13.15" x14ac:dyDescent="0.25">
      <c r="A2537" s="126">
        <v>3526</v>
      </c>
      <c r="B2537" s="126" t="s">
        <v>35351</v>
      </c>
      <c r="C2537" s="126" t="s">
        <v>30580</v>
      </c>
      <c r="D2537" s="126" t="s">
        <v>30584</v>
      </c>
      <c r="E2537" s="127" t="s">
        <v>35352</v>
      </c>
    </row>
    <row r="2538" spans="1:5" ht="13.15" x14ac:dyDescent="0.25">
      <c r="A2538" s="126">
        <v>3509</v>
      </c>
      <c r="B2538" s="126" t="s">
        <v>35353</v>
      </c>
      <c r="C2538" s="126" t="s">
        <v>30580</v>
      </c>
      <c r="D2538" s="126" t="s">
        <v>30584</v>
      </c>
      <c r="E2538" s="127" t="s">
        <v>35354</v>
      </c>
    </row>
    <row r="2539" spans="1:5" ht="13.15" x14ac:dyDescent="0.25">
      <c r="A2539" s="126">
        <v>3530</v>
      </c>
      <c r="B2539" s="126" t="s">
        <v>35355</v>
      </c>
      <c r="C2539" s="126" t="s">
        <v>30580</v>
      </c>
      <c r="D2539" s="126" t="s">
        <v>30584</v>
      </c>
      <c r="E2539" s="127" t="s">
        <v>35356</v>
      </c>
    </row>
    <row r="2540" spans="1:5" ht="13.15" x14ac:dyDescent="0.25">
      <c r="A2540" s="126">
        <v>3542</v>
      </c>
      <c r="B2540" s="126" t="s">
        <v>35357</v>
      </c>
      <c r="C2540" s="126" t="s">
        <v>30580</v>
      </c>
      <c r="D2540" s="126" t="s">
        <v>30584</v>
      </c>
      <c r="E2540" s="127" t="s">
        <v>35358</v>
      </c>
    </row>
    <row r="2541" spans="1:5" ht="13.15" x14ac:dyDescent="0.25">
      <c r="A2541" s="126">
        <v>3529</v>
      </c>
      <c r="B2541" s="126" t="s">
        <v>35359</v>
      </c>
      <c r="C2541" s="126" t="s">
        <v>30580</v>
      </c>
      <c r="D2541" s="126" t="s">
        <v>30584</v>
      </c>
      <c r="E2541" s="127" t="s">
        <v>30614</v>
      </c>
    </row>
    <row r="2542" spans="1:5" ht="13.15" x14ac:dyDescent="0.25">
      <c r="A2542" s="126">
        <v>3536</v>
      </c>
      <c r="B2542" s="126" t="s">
        <v>35360</v>
      </c>
      <c r="C2542" s="126" t="s">
        <v>30580</v>
      </c>
      <c r="D2542" s="126" t="s">
        <v>30584</v>
      </c>
      <c r="E2542" s="127" t="s">
        <v>35361</v>
      </c>
    </row>
    <row r="2543" spans="1:5" ht="13.15" x14ac:dyDescent="0.25">
      <c r="A2543" s="126">
        <v>3535</v>
      </c>
      <c r="B2543" s="126" t="s">
        <v>35362</v>
      </c>
      <c r="C2543" s="126" t="s">
        <v>30580</v>
      </c>
      <c r="D2543" s="126" t="s">
        <v>30584</v>
      </c>
      <c r="E2543" s="127" t="s">
        <v>32221</v>
      </c>
    </row>
    <row r="2544" spans="1:5" ht="13.15" x14ac:dyDescent="0.25">
      <c r="A2544" s="126">
        <v>3540</v>
      </c>
      <c r="B2544" s="126" t="s">
        <v>35363</v>
      </c>
      <c r="C2544" s="126" t="s">
        <v>30580</v>
      </c>
      <c r="D2544" s="126" t="s">
        <v>30584</v>
      </c>
      <c r="E2544" s="127" t="s">
        <v>35364</v>
      </c>
    </row>
    <row r="2545" spans="1:5" ht="13.15" x14ac:dyDescent="0.25">
      <c r="A2545" s="126">
        <v>3539</v>
      </c>
      <c r="B2545" s="126" t="s">
        <v>35365</v>
      </c>
      <c r="C2545" s="126" t="s">
        <v>30580</v>
      </c>
      <c r="D2545" s="126" t="s">
        <v>30584</v>
      </c>
      <c r="E2545" s="127" t="s">
        <v>35366</v>
      </c>
    </row>
    <row r="2546" spans="1:5" ht="13.15" x14ac:dyDescent="0.25">
      <c r="A2546" s="126">
        <v>3513</v>
      </c>
      <c r="B2546" s="126" t="s">
        <v>35367</v>
      </c>
      <c r="C2546" s="126" t="s">
        <v>30580</v>
      </c>
      <c r="D2546" s="126" t="s">
        <v>30584</v>
      </c>
      <c r="E2546" s="127" t="s">
        <v>35368</v>
      </c>
    </row>
    <row r="2547" spans="1:5" ht="13.15" x14ac:dyDescent="0.25">
      <c r="A2547" s="126">
        <v>3492</v>
      </c>
      <c r="B2547" s="126" t="s">
        <v>35369</v>
      </c>
      <c r="C2547" s="126" t="s">
        <v>30580</v>
      </c>
      <c r="D2547" s="126" t="s">
        <v>30584</v>
      </c>
      <c r="E2547" s="127" t="s">
        <v>35370</v>
      </c>
    </row>
    <row r="2548" spans="1:5" ht="13.15" x14ac:dyDescent="0.25">
      <c r="A2548" s="126">
        <v>3491</v>
      </c>
      <c r="B2548" s="126" t="s">
        <v>35371</v>
      </c>
      <c r="C2548" s="126" t="s">
        <v>30580</v>
      </c>
      <c r="D2548" s="126" t="s">
        <v>30584</v>
      </c>
      <c r="E2548" s="127" t="s">
        <v>35372</v>
      </c>
    </row>
    <row r="2549" spans="1:5" ht="13.15" x14ac:dyDescent="0.25">
      <c r="A2549" s="126">
        <v>3493</v>
      </c>
      <c r="B2549" s="126" t="s">
        <v>35373</v>
      </c>
      <c r="C2549" s="126" t="s">
        <v>30580</v>
      </c>
      <c r="D2549" s="126" t="s">
        <v>30584</v>
      </c>
      <c r="E2549" s="127" t="s">
        <v>35374</v>
      </c>
    </row>
    <row r="2550" spans="1:5" ht="13.15" x14ac:dyDescent="0.25">
      <c r="A2550" s="126">
        <v>12628</v>
      </c>
      <c r="B2550" s="126" t="s">
        <v>35375</v>
      </c>
      <c r="C2550" s="126" t="s">
        <v>30580</v>
      </c>
      <c r="D2550" s="126" t="s">
        <v>30592</v>
      </c>
      <c r="E2550" s="127" t="s">
        <v>33292</v>
      </c>
    </row>
    <row r="2551" spans="1:5" ht="13.15" x14ac:dyDescent="0.25">
      <c r="A2551" s="126">
        <v>12629</v>
      </c>
      <c r="B2551" s="126" t="s">
        <v>35376</v>
      </c>
      <c r="C2551" s="126" t="s">
        <v>30580</v>
      </c>
      <c r="D2551" s="126" t="s">
        <v>30592</v>
      </c>
      <c r="E2551" s="127" t="s">
        <v>35377</v>
      </c>
    </row>
    <row r="2552" spans="1:5" ht="13.15" x14ac:dyDescent="0.25">
      <c r="A2552" s="126">
        <v>3481</v>
      </c>
      <c r="B2552" s="126" t="s">
        <v>35378</v>
      </c>
      <c r="C2552" s="126" t="s">
        <v>30580</v>
      </c>
      <c r="D2552" s="126" t="s">
        <v>30584</v>
      </c>
      <c r="E2552" s="127" t="s">
        <v>35379</v>
      </c>
    </row>
    <row r="2553" spans="1:5" ht="13.15" x14ac:dyDescent="0.25">
      <c r="A2553" s="126">
        <v>3510</v>
      </c>
      <c r="B2553" s="126" t="s">
        <v>35380</v>
      </c>
      <c r="C2553" s="126" t="s">
        <v>30580</v>
      </c>
      <c r="D2553" s="126" t="s">
        <v>30584</v>
      </c>
      <c r="E2553" s="127" t="s">
        <v>35381</v>
      </c>
    </row>
    <row r="2554" spans="1:5" ht="13.15" x14ac:dyDescent="0.25">
      <c r="A2554" s="126">
        <v>3508</v>
      </c>
      <c r="B2554" s="126" t="s">
        <v>35382</v>
      </c>
      <c r="C2554" s="126" t="s">
        <v>30580</v>
      </c>
      <c r="D2554" s="126" t="s">
        <v>30584</v>
      </c>
      <c r="E2554" s="127" t="s">
        <v>35383</v>
      </c>
    </row>
    <row r="2555" spans="1:5" ht="13.15" x14ac:dyDescent="0.25">
      <c r="A2555" s="126">
        <v>38939</v>
      </c>
      <c r="B2555" s="126" t="s">
        <v>35384</v>
      </c>
      <c r="C2555" s="126" t="s">
        <v>30580</v>
      </c>
      <c r="D2555" s="126" t="s">
        <v>30592</v>
      </c>
      <c r="E2555" s="127" t="s">
        <v>35385</v>
      </c>
    </row>
    <row r="2556" spans="1:5" ht="13.15" x14ac:dyDescent="0.25">
      <c r="A2556" s="126">
        <v>38940</v>
      </c>
      <c r="B2556" s="126" t="s">
        <v>35386</v>
      </c>
      <c r="C2556" s="126" t="s">
        <v>30580</v>
      </c>
      <c r="D2556" s="126" t="s">
        <v>30592</v>
      </c>
      <c r="E2556" s="127" t="s">
        <v>35387</v>
      </c>
    </row>
    <row r="2557" spans="1:5" ht="13.15" x14ac:dyDescent="0.25">
      <c r="A2557" s="126">
        <v>38941</v>
      </c>
      <c r="B2557" s="126" t="s">
        <v>35388</v>
      </c>
      <c r="C2557" s="126" t="s">
        <v>30580</v>
      </c>
      <c r="D2557" s="126" t="s">
        <v>30592</v>
      </c>
      <c r="E2557" s="127" t="s">
        <v>35389</v>
      </c>
    </row>
    <row r="2558" spans="1:5" ht="13.15" x14ac:dyDescent="0.25">
      <c r="A2558" s="126">
        <v>38942</v>
      </c>
      <c r="B2558" s="126" t="s">
        <v>35390</v>
      </c>
      <c r="C2558" s="126" t="s">
        <v>30580</v>
      </c>
      <c r="D2558" s="126" t="s">
        <v>30592</v>
      </c>
      <c r="E2558" s="127" t="s">
        <v>35391</v>
      </c>
    </row>
    <row r="2559" spans="1:5" ht="13.15" x14ac:dyDescent="0.25">
      <c r="A2559" s="126">
        <v>38987</v>
      </c>
      <c r="B2559" s="126" t="s">
        <v>35392</v>
      </c>
      <c r="C2559" s="126" t="s">
        <v>30580</v>
      </c>
      <c r="D2559" s="126" t="s">
        <v>30592</v>
      </c>
      <c r="E2559" s="127" t="s">
        <v>33488</v>
      </c>
    </row>
    <row r="2560" spans="1:5" ht="13.15" x14ac:dyDescent="0.25">
      <c r="A2560" s="126">
        <v>38988</v>
      </c>
      <c r="B2560" s="126" t="s">
        <v>35393</v>
      </c>
      <c r="C2560" s="126" t="s">
        <v>30580</v>
      </c>
      <c r="D2560" s="126" t="s">
        <v>30592</v>
      </c>
      <c r="E2560" s="127" t="s">
        <v>35394</v>
      </c>
    </row>
    <row r="2561" spans="1:5" ht="13.15" x14ac:dyDescent="0.25">
      <c r="A2561" s="126">
        <v>38989</v>
      </c>
      <c r="B2561" s="126" t="s">
        <v>35395</v>
      </c>
      <c r="C2561" s="126" t="s">
        <v>30580</v>
      </c>
      <c r="D2561" s="126" t="s">
        <v>30592</v>
      </c>
      <c r="E2561" s="127" t="s">
        <v>35396</v>
      </c>
    </row>
    <row r="2562" spans="1:5" ht="13.15" x14ac:dyDescent="0.25">
      <c r="A2562" s="126">
        <v>38990</v>
      </c>
      <c r="B2562" s="126" t="s">
        <v>35397</v>
      </c>
      <c r="C2562" s="126" t="s">
        <v>30580</v>
      </c>
      <c r="D2562" s="126" t="s">
        <v>30592</v>
      </c>
      <c r="E2562" s="127" t="s">
        <v>35398</v>
      </c>
    </row>
    <row r="2563" spans="1:5" ht="13.15" x14ac:dyDescent="0.25">
      <c r="A2563" s="126">
        <v>38991</v>
      </c>
      <c r="B2563" s="126" t="s">
        <v>35399</v>
      </c>
      <c r="C2563" s="126" t="s">
        <v>30580</v>
      </c>
      <c r="D2563" s="126" t="s">
        <v>30592</v>
      </c>
      <c r="E2563" s="127" t="s">
        <v>35400</v>
      </c>
    </row>
    <row r="2564" spans="1:5" ht="13.15" x14ac:dyDescent="0.25">
      <c r="A2564" s="126">
        <v>38913</v>
      </c>
      <c r="B2564" s="126" t="s">
        <v>35401</v>
      </c>
      <c r="C2564" s="126" t="s">
        <v>30580</v>
      </c>
      <c r="D2564" s="126" t="s">
        <v>30592</v>
      </c>
      <c r="E2564" s="127" t="s">
        <v>30793</v>
      </c>
    </row>
    <row r="2565" spans="1:5" ht="13.15" x14ac:dyDescent="0.25">
      <c r="A2565" s="126">
        <v>38914</v>
      </c>
      <c r="B2565" s="126" t="s">
        <v>35402</v>
      </c>
      <c r="C2565" s="126" t="s">
        <v>30580</v>
      </c>
      <c r="D2565" s="126" t="s">
        <v>30592</v>
      </c>
      <c r="E2565" s="127" t="s">
        <v>35403</v>
      </c>
    </row>
    <row r="2566" spans="1:5" ht="13.15" x14ac:dyDescent="0.25">
      <c r="A2566" s="126">
        <v>38915</v>
      </c>
      <c r="B2566" s="126" t="s">
        <v>35404</v>
      </c>
      <c r="C2566" s="126" t="s">
        <v>30580</v>
      </c>
      <c r="D2566" s="126" t="s">
        <v>30592</v>
      </c>
      <c r="E2566" s="127" t="s">
        <v>30799</v>
      </c>
    </row>
    <row r="2567" spans="1:5" ht="13.15" x14ac:dyDescent="0.25">
      <c r="A2567" s="126">
        <v>38916</v>
      </c>
      <c r="B2567" s="126" t="s">
        <v>35405</v>
      </c>
      <c r="C2567" s="126" t="s">
        <v>30580</v>
      </c>
      <c r="D2567" s="126" t="s">
        <v>30592</v>
      </c>
      <c r="E2567" s="127" t="s">
        <v>35406</v>
      </c>
    </row>
    <row r="2568" spans="1:5" ht="13.15" x14ac:dyDescent="0.25">
      <c r="A2568" s="126">
        <v>39300</v>
      </c>
      <c r="B2568" s="126" t="s">
        <v>35407</v>
      </c>
      <c r="C2568" s="126" t="s">
        <v>30580</v>
      </c>
      <c r="D2568" s="126" t="s">
        <v>30592</v>
      </c>
      <c r="E2568" s="127" t="s">
        <v>35408</v>
      </c>
    </row>
    <row r="2569" spans="1:5" ht="13.15" x14ac:dyDescent="0.25">
      <c r="A2569" s="126">
        <v>39301</v>
      </c>
      <c r="B2569" s="126" t="s">
        <v>35409</v>
      </c>
      <c r="C2569" s="126" t="s">
        <v>30580</v>
      </c>
      <c r="D2569" s="126" t="s">
        <v>30592</v>
      </c>
      <c r="E2569" s="127" t="s">
        <v>31387</v>
      </c>
    </row>
    <row r="2570" spans="1:5" ht="13.15" x14ac:dyDescent="0.25">
      <c r="A2570" s="126">
        <v>39302</v>
      </c>
      <c r="B2570" s="126" t="s">
        <v>35410</v>
      </c>
      <c r="C2570" s="126" t="s">
        <v>30580</v>
      </c>
      <c r="D2570" s="126" t="s">
        <v>30592</v>
      </c>
      <c r="E2570" s="127" t="s">
        <v>35411</v>
      </c>
    </row>
    <row r="2571" spans="1:5" ht="13.15" x14ac:dyDescent="0.25">
      <c r="A2571" s="126">
        <v>39303</v>
      </c>
      <c r="B2571" s="126" t="s">
        <v>35412</v>
      </c>
      <c r="C2571" s="126" t="s">
        <v>30580</v>
      </c>
      <c r="D2571" s="126" t="s">
        <v>30592</v>
      </c>
      <c r="E2571" s="127" t="s">
        <v>35413</v>
      </c>
    </row>
    <row r="2572" spans="1:5" ht="13.15" x14ac:dyDescent="0.25">
      <c r="A2572" s="126">
        <v>38923</v>
      </c>
      <c r="B2572" s="126" t="s">
        <v>35414</v>
      </c>
      <c r="C2572" s="126" t="s">
        <v>30580</v>
      </c>
      <c r="D2572" s="126" t="s">
        <v>30592</v>
      </c>
      <c r="E2572" s="127" t="s">
        <v>33516</v>
      </c>
    </row>
    <row r="2573" spans="1:5" ht="13.15" x14ac:dyDescent="0.25">
      <c r="A2573" s="126">
        <v>38925</v>
      </c>
      <c r="B2573" s="126" t="s">
        <v>35415</v>
      </c>
      <c r="C2573" s="126" t="s">
        <v>30580</v>
      </c>
      <c r="D2573" s="126" t="s">
        <v>30592</v>
      </c>
      <c r="E2573" s="127" t="s">
        <v>33096</v>
      </c>
    </row>
    <row r="2574" spans="1:5" ht="13.15" x14ac:dyDescent="0.25">
      <c r="A2574" s="126">
        <v>38926</v>
      </c>
      <c r="B2574" s="126" t="s">
        <v>35416</v>
      </c>
      <c r="C2574" s="126" t="s">
        <v>30580</v>
      </c>
      <c r="D2574" s="126" t="s">
        <v>30592</v>
      </c>
      <c r="E2574" s="127" t="s">
        <v>35417</v>
      </c>
    </row>
    <row r="2575" spans="1:5" ht="13.15" x14ac:dyDescent="0.25">
      <c r="A2575" s="126">
        <v>38927</v>
      </c>
      <c r="B2575" s="126" t="s">
        <v>35418</v>
      </c>
      <c r="C2575" s="126" t="s">
        <v>30580</v>
      </c>
      <c r="D2575" s="126" t="s">
        <v>30592</v>
      </c>
      <c r="E2575" s="127" t="s">
        <v>31801</v>
      </c>
    </row>
    <row r="2576" spans="1:5" ht="13.15" x14ac:dyDescent="0.25">
      <c r="A2576" s="126">
        <v>39304</v>
      </c>
      <c r="B2576" s="126" t="s">
        <v>35419</v>
      </c>
      <c r="C2576" s="126" t="s">
        <v>30580</v>
      </c>
      <c r="D2576" s="126" t="s">
        <v>30592</v>
      </c>
      <c r="E2576" s="127" t="s">
        <v>35420</v>
      </c>
    </row>
    <row r="2577" spans="1:5" ht="13.15" x14ac:dyDescent="0.25">
      <c r="A2577" s="126">
        <v>38924</v>
      </c>
      <c r="B2577" s="126" t="s">
        <v>35421</v>
      </c>
      <c r="C2577" s="126" t="s">
        <v>30580</v>
      </c>
      <c r="D2577" s="126" t="s">
        <v>30592</v>
      </c>
      <c r="E2577" s="127" t="s">
        <v>32728</v>
      </c>
    </row>
    <row r="2578" spans="1:5" ht="13.15" x14ac:dyDescent="0.25">
      <c r="A2578" s="126">
        <v>39305</v>
      </c>
      <c r="B2578" s="126" t="s">
        <v>35422</v>
      </c>
      <c r="C2578" s="126" t="s">
        <v>30580</v>
      </c>
      <c r="D2578" s="126" t="s">
        <v>30592</v>
      </c>
      <c r="E2578" s="127" t="s">
        <v>35423</v>
      </c>
    </row>
    <row r="2579" spans="1:5" ht="13.15" x14ac:dyDescent="0.25">
      <c r="A2579" s="126">
        <v>39306</v>
      </c>
      <c r="B2579" s="126" t="s">
        <v>35424</v>
      </c>
      <c r="C2579" s="126" t="s">
        <v>30580</v>
      </c>
      <c r="D2579" s="126" t="s">
        <v>30592</v>
      </c>
      <c r="E2579" s="127" t="s">
        <v>35425</v>
      </c>
    </row>
    <row r="2580" spans="1:5" ht="13.15" x14ac:dyDescent="0.25">
      <c r="A2580" s="126">
        <v>38928</v>
      </c>
      <c r="B2580" s="126" t="s">
        <v>35426</v>
      </c>
      <c r="C2580" s="126" t="s">
        <v>30580</v>
      </c>
      <c r="D2580" s="126" t="s">
        <v>30592</v>
      </c>
      <c r="E2580" s="127" t="s">
        <v>35427</v>
      </c>
    </row>
    <row r="2581" spans="1:5" ht="13.15" x14ac:dyDescent="0.25">
      <c r="A2581" s="126">
        <v>38929</v>
      </c>
      <c r="B2581" s="126" t="s">
        <v>35428</v>
      </c>
      <c r="C2581" s="126" t="s">
        <v>30580</v>
      </c>
      <c r="D2581" s="126" t="s">
        <v>30592</v>
      </c>
      <c r="E2581" s="127" t="s">
        <v>35429</v>
      </c>
    </row>
    <row r="2582" spans="1:5" ht="13.15" x14ac:dyDescent="0.25">
      <c r="A2582" s="126">
        <v>39307</v>
      </c>
      <c r="B2582" s="126" t="s">
        <v>35430</v>
      </c>
      <c r="C2582" s="126" t="s">
        <v>30580</v>
      </c>
      <c r="D2582" s="126" t="s">
        <v>30592</v>
      </c>
      <c r="E2582" s="127" t="s">
        <v>35431</v>
      </c>
    </row>
    <row r="2583" spans="1:5" ht="13.15" x14ac:dyDescent="0.25">
      <c r="A2583" s="126">
        <v>38930</v>
      </c>
      <c r="B2583" s="126" t="s">
        <v>35432</v>
      </c>
      <c r="C2583" s="126" t="s">
        <v>30580</v>
      </c>
      <c r="D2583" s="126" t="s">
        <v>30592</v>
      </c>
      <c r="E2583" s="127" t="s">
        <v>35433</v>
      </c>
    </row>
    <row r="2584" spans="1:5" ht="13.15" x14ac:dyDescent="0.25">
      <c r="A2584" s="126">
        <v>38931</v>
      </c>
      <c r="B2584" s="126" t="s">
        <v>35434</v>
      </c>
      <c r="C2584" s="126" t="s">
        <v>30580</v>
      </c>
      <c r="D2584" s="126" t="s">
        <v>30592</v>
      </c>
      <c r="E2584" s="127" t="s">
        <v>35435</v>
      </c>
    </row>
    <row r="2585" spans="1:5" ht="13.15" x14ac:dyDescent="0.25">
      <c r="A2585" s="126">
        <v>38932</v>
      </c>
      <c r="B2585" s="126" t="s">
        <v>35436</v>
      </c>
      <c r="C2585" s="126" t="s">
        <v>30580</v>
      </c>
      <c r="D2585" s="126" t="s">
        <v>30592</v>
      </c>
      <c r="E2585" s="127" t="s">
        <v>33135</v>
      </c>
    </row>
    <row r="2586" spans="1:5" ht="13.15" x14ac:dyDescent="0.25">
      <c r="A2586" s="126">
        <v>38934</v>
      </c>
      <c r="B2586" s="126" t="s">
        <v>35437</v>
      </c>
      <c r="C2586" s="126" t="s">
        <v>30580</v>
      </c>
      <c r="D2586" s="126" t="s">
        <v>30592</v>
      </c>
      <c r="E2586" s="127" t="s">
        <v>35438</v>
      </c>
    </row>
    <row r="2587" spans="1:5" ht="13.15" x14ac:dyDescent="0.25">
      <c r="A2587" s="126">
        <v>38935</v>
      </c>
      <c r="B2587" s="126" t="s">
        <v>35439</v>
      </c>
      <c r="C2587" s="126" t="s">
        <v>30580</v>
      </c>
      <c r="D2587" s="126" t="s">
        <v>30592</v>
      </c>
      <c r="E2587" s="127" t="s">
        <v>35440</v>
      </c>
    </row>
    <row r="2588" spans="1:5" ht="13.15" x14ac:dyDescent="0.25">
      <c r="A2588" s="126">
        <v>38936</v>
      </c>
      <c r="B2588" s="126" t="s">
        <v>35441</v>
      </c>
      <c r="C2588" s="126" t="s">
        <v>30580</v>
      </c>
      <c r="D2588" s="126" t="s">
        <v>30592</v>
      </c>
      <c r="E2588" s="127" t="s">
        <v>35442</v>
      </c>
    </row>
    <row r="2589" spans="1:5" ht="13.15" x14ac:dyDescent="0.25">
      <c r="A2589" s="126">
        <v>38937</v>
      </c>
      <c r="B2589" s="126" t="s">
        <v>35443</v>
      </c>
      <c r="C2589" s="126" t="s">
        <v>30580</v>
      </c>
      <c r="D2589" s="126" t="s">
        <v>30592</v>
      </c>
      <c r="E2589" s="127" t="s">
        <v>35444</v>
      </c>
    </row>
    <row r="2590" spans="1:5" ht="13.15" x14ac:dyDescent="0.25">
      <c r="A2590" s="126">
        <v>38938</v>
      </c>
      <c r="B2590" s="126" t="s">
        <v>35445</v>
      </c>
      <c r="C2590" s="126" t="s">
        <v>30580</v>
      </c>
      <c r="D2590" s="126" t="s">
        <v>30592</v>
      </c>
      <c r="E2590" s="127" t="s">
        <v>35446</v>
      </c>
    </row>
    <row r="2591" spans="1:5" ht="13.15" x14ac:dyDescent="0.25">
      <c r="A2591" s="126">
        <v>3489</v>
      </c>
      <c r="B2591" s="126" t="s">
        <v>35447</v>
      </c>
      <c r="C2591" s="126" t="s">
        <v>30580</v>
      </c>
      <c r="D2591" s="126" t="s">
        <v>30584</v>
      </c>
      <c r="E2591" s="127" t="s">
        <v>31879</v>
      </c>
    </row>
    <row r="2592" spans="1:5" ht="13.15" x14ac:dyDescent="0.25">
      <c r="A2592" s="126">
        <v>20151</v>
      </c>
      <c r="B2592" s="126" t="s">
        <v>35448</v>
      </c>
      <c r="C2592" s="126" t="s">
        <v>30580</v>
      </c>
      <c r="D2592" s="126" t="s">
        <v>30584</v>
      </c>
      <c r="E2592" s="127" t="s">
        <v>35449</v>
      </c>
    </row>
    <row r="2593" spans="1:5" ht="13.15" x14ac:dyDescent="0.25">
      <c r="A2593" s="126">
        <v>20152</v>
      </c>
      <c r="B2593" s="126" t="s">
        <v>35450</v>
      </c>
      <c r="C2593" s="126" t="s">
        <v>30580</v>
      </c>
      <c r="D2593" s="126" t="s">
        <v>30584</v>
      </c>
      <c r="E2593" s="127" t="s">
        <v>35451</v>
      </c>
    </row>
    <row r="2594" spans="1:5" ht="13.15" x14ac:dyDescent="0.25">
      <c r="A2594" s="126">
        <v>20148</v>
      </c>
      <c r="B2594" s="126" t="s">
        <v>35452</v>
      </c>
      <c r="C2594" s="126" t="s">
        <v>30580</v>
      </c>
      <c r="D2594" s="126" t="s">
        <v>30584</v>
      </c>
      <c r="E2594" s="127" t="s">
        <v>35453</v>
      </c>
    </row>
    <row r="2595" spans="1:5" ht="13.15" x14ac:dyDescent="0.25">
      <c r="A2595" s="126">
        <v>20149</v>
      </c>
      <c r="B2595" s="126" t="s">
        <v>35454</v>
      </c>
      <c r="C2595" s="126" t="s">
        <v>30580</v>
      </c>
      <c r="D2595" s="126" t="s">
        <v>30584</v>
      </c>
      <c r="E2595" s="127" t="s">
        <v>35455</v>
      </c>
    </row>
    <row r="2596" spans="1:5" ht="13.15" x14ac:dyDescent="0.25">
      <c r="A2596" s="126">
        <v>20150</v>
      </c>
      <c r="B2596" s="126" t="s">
        <v>35456</v>
      </c>
      <c r="C2596" s="126" t="s">
        <v>30580</v>
      </c>
      <c r="D2596" s="126" t="s">
        <v>30584</v>
      </c>
      <c r="E2596" s="127" t="s">
        <v>35457</v>
      </c>
    </row>
    <row r="2597" spans="1:5" ht="13.15" x14ac:dyDescent="0.25">
      <c r="A2597" s="126">
        <v>20157</v>
      </c>
      <c r="B2597" s="126" t="s">
        <v>35458</v>
      </c>
      <c r="C2597" s="126" t="s">
        <v>30580</v>
      </c>
      <c r="D2597" s="126" t="s">
        <v>30584</v>
      </c>
      <c r="E2597" s="127" t="s">
        <v>35459</v>
      </c>
    </row>
    <row r="2598" spans="1:5" ht="13.15" x14ac:dyDescent="0.25">
      <c r="A2598" s="126">
        <v>20158</v>
      </c>
      <c r="B2598" s="126" t="s">
        <v>35460</v>
      </c>
      <c r="C2598" s="126" t="s">
        <v>30580</v>
      </c>
      <c r="D2598" s="126" t="s">
        <v>30584</v>
      </c>
      <c r="E2598" s="127" t="s">
        <v>35461</v>
      </c>
    </row>
    <row r="2599" spans="1:5" ht="13.15" x14ac:dyDescent="0.25">
      <c r="A2599" s="126">
        <v>20154</v>
      </c>
      <c r="B2599" s="126" t="s">
        <v>35462</v>
      </c>
      <c r="C2599" s="126" t="s">
        <v>30580</v>
      </c>
      <c r="D2599" s="126" t="s">
        <v>30584</v>
      </c>
      <c r="E2599" s="127" t="s">
        <v>35463</v>
      </c>
    </row>
    <row r="2600" spans="1:5" ht="13.15" x14ac:dyDescent="0.25">
      <c r="A2600" s="126">
        <v>20155</v>
      </c>
      <c r="B2600" s="126" t="s">
        <v>35464</v>
      </c>
      <c r="C2600" s="126" t="s">
        <v>30580</v>
      </c>
      <c r="D2600" s="126" t="s">
        <v>30584</v>
      </c>
      <c r="E2600" s="127" t="s">
        <v>35465</v>
      </c>
    </row>
    <row r="2601" spans="1:5" ht="13.15" x14ac:dyDescent="0.25">
      <c r="A2601" s="126">
        <v>20156</v>
      </c>
      <c r="B2601" s="126" t="s">
        <v>35466</v>
      </c>
      <c r="C2601" s="126" t="s">
        <v>30580</v>
      </c>
      <c r="D2601" s="126" t="s">
        <v>30584</v>
      </c>
      <c r="E2601" s="127" t="s">
        <v>35467</v>
      </c>
    </row>
    <row r="2602" spans="1:5" ht="13.15" x14ac:dyDescent="0.25">
      <c r="A2602" s="126">
        <v>3512</v>
      </c>
      <c r="B2602" s="126" t="s">
        <v>35468</v>
      </c>
      <c r="C2602" s="126" t="s">
        <v>30580</v>
      </c>
      <c r="D2602" s="126" t="s">
        <v>30584</v>
      </c>
      <c r="E2602" s="127" t="s">
        <v>35469</v>
      </c>
    </row>
    <row r="2603" spans="1:5" ht="13.15" x14ac:dyDescent="0.25">
      <c r="A2603" s="126">
        <v>3499</v>
      </c>
      <c r="B2603" s="126" t="s">
        <v>35470</v>
      </c>
      <c r="C2603" s="126" t="s">
        <v>30580</v>
      </c>
      <c r="D2603" s="126" t="s">
        <v>30584</v>
      </c>
      <c r="E2603" s="127" t="s">
        <v>35471</v>
      </c>
    </row>
    <row r="2604" spans="1:5" ht="13.15" x14ac:dyDescent="0.25">
      <c r="A2604" s="126">
        <v>3500</v>
      </c>
      <c r="B2604" s="126" t="s">
        <v>35472</v>
      </c>
      <c r="C2604" s="126" t="s">
        <v>30580</v>
      </c>
      <c r="D2604" s="126" t="s">
        <v>30584</v>
      </c>
      <c r="E2604" s="127" t="s">
        <v>30650</v>
      </c>
    </row>
    <row r="2605" spans="1:5" ht="13.15" x14ac:dyDescent="0.25">
      <c r="A2605" s="126">
        <v>3501</v>
      </c>
      <c r="B2605" s="126" t="s">
        <v>35473</v>
      </c>
      <c r="C2605" s="126" t="s">
        <v>30580</v>
      </c>
      <c r="D2605" s="126" t="s">
        <v>30584</v>
      </c>
      <c r="E2605" s="127" t="s">
        <v>35474</v>
      </c>
    </row>
    <row r="2606" spans="1:5" ht="13.15" x14ac:dyDescent="0.25">
      <c r="A2606" s="126">
        <v>3502</v>
      </c>
      <c r="B2606" s="126" t="s">
        <v>35475</v>
      </c>
      <c r="C2606" s="126" t="s">
        <v>30580</v>
      </c>
      <c r="D2606" s="126" t="s">
        <v>30584</v>
      </c>
      <c r="E2606" s="127" t="s">
        <v>35476</v>
      </c>
    </row>
    <row r="2607" spans="1:5" ht="13.15" x14ac:dyDescent="0.25">
      <c r="A2607" s="126">
        <v>3503</v>
      </c>
      <c r="B2607" s="126" t="s">
        <v>35477</v>
      </c>
      <c r="C2607" s="126" t="s">
        <v>30580</v>
      </c>
      <c r="D2607" s="126" t="s">
        <v>30584</v>
      </c>
      <c r="E2607" s="127" t="s">
        <v>31979</v>
      </c>
    </row>
    <row r="2608" spans="1:5" ht="13.15" x14ac:dyDescent="0.25">
      <c r="A2608" s="126">
        <v>3477</v>
      </c>
      <c r="B2608" s="126" t="s">
        <v>35478</v>
      </c>
      <c r="C2608" s="126" t="s">
        <v>30580</v>
      </c>
      <c r="D2608" s="126" t="s">
        <v>30584</v>
      </c>
      <c r="E2608" s="127" t="s">
        <v>35479</v>
      </c>
    </row>
    <row r="2609" spans="1:5" ht="13.15" x14ac:dyDescent="0.25">
      <c r="A2609" s="126">
        <v>3478</v>
      </c>
      <c r="B2609" s="126" t="s">
        <v>35480</v>
      </c>
      <c r="C2609" s="126" t="s">
        <v>30580</v>
      </c>
      <c r="D2609" s="126" t="s">
        <v>30584</v>
      </c>
      <c r="E2609" s="127" t="s">
        <v>35481</v>
      </c>
    </row>
    <row r="2610" spans="1:5" ht="13.15" x14ac:dyDescent="0.25">
      <c r="A2610" s="126">
        <v>3525</v>
      </c>
      <c r="B2610" s="126" t="s">
        <v>35482</v>
      </c>
      <c r="C2610" s="126" t="s">
        <v>30580</v>
      </c>
      <c r="D2610" s="126" t="s">
        <v>30584</v>
      </c>
      <c r="E2610" s="127" t="s">
        <v>35483</v>
      </c>
    </row>
    <row r="2611" spans="1:5" ht="13.15" x14ac:dyDescent="0.25">
      <c r="A2611" s="126">
        <v>3511</v>
      </c>
      <c r="B2611" s="126" t="s">
        <v>35484</v>
      </c>
      <c r="C2611" s="126" t="s">
        <v>30580</v>
      </c>
      <c r="D2611" s="126" t="s">
        <v>30584</v>
      </c>
      <c r="E2611" s="127" t="s">
        <v>35485</v>
      </c>
    </row>
    <row r="2612" spans="1:5" ht="13.15" x14ac:dyDescent="0.25">
      <c r="A2612" s="126">
        <v>38917</v>
      </c>
      <c r="B2612" s="126" t="s">
        <v>35486</v>
      </c>
      <c r="C2612" s="126" t="s">
        <v>30580</v>
      </c>
      <c r="D2612" s="126" t="s">
        <v>30592</v>
      </c>
      <c r="E2612" s="127" t="s">
        <v>35487</v>
      </c>
    </row>
    <row r="2613" spans="1:5" ht="13.15" x14ac:dyDescent="0.25">
      <c r="A2613" s="126">
        <v>38919</v>
      </c>
      <c r="B2613" s="126" t="s">
        <v>35488</v>
      </c>
      <c r="C2613" s="126" t="s">
        <v>30580</v>
      </c>
      <c r="D2613" s="126" t="s">
        <v>30592</v>
      </c>
      <c r="E2613" s="127" t="s">
        <v>35489</v>
      </c>
    </row>
    <row r="2614" spans="1:5" ht="13.15" x14ac:dyDescent="0.25">
      <c r="A2614" s="126">
        <v>38922</v>
      </c>
      <c r="B2614" s="126" t="s">
        <v>35490</v>
      </c>
      <c r="C2614" s="126" t="s">
        <v>30580</v>
      </c>
      <c r="D2614" s="126" t="s">
        <v>30592</v>
      </c>
      <c r="E2614" s="127" t="s">
        <v>35491</v>
      </c>
    </row>
    <row r="2615" spans="1:5" ht="13.15" x14ac:dyDescent="0.25">
      <c r="A2615" s="126">
        <v>38921</v>
      </c>
      <c r="B2615" s="126" t="s">
        <v>35492</v>
      </c>
      <c r="C2615" s="126" t="s">
        <v>30580</v>
      </c>
      <c r="D2615" s="126" t="s">
        <v>30592</v>
      </c>
      <c r="E2615" s="127" t="s">
        <v>34644</v>
      </c>
    </row>
    <row r="2616" spans="1:5" ht="13.15" x14ac:dyDescent="0.25">
      <c r="A2616" s="126">
        <v>38918</v>
      </c>
      <c r="B2616" s="126" t="s">
        <v>35493</v>
      </c>
      <c r="C2616" s="126" t="s">
        <v>30580</v>
      </c>
      <c r="D2616" s="126" t="s">
        <v>30592</v>
      </c>
      <c r="E2616" s="127" t="s">
        <v>35494</v>
      </c>
    </row>
    <row r="2617" spans="1:5" ht="13.15" x14ac:dyDescent="0.25">
      <c r="A2617" s="126">
        <v>38920</v>
      </c>
      <c r="B2617" s="126" t="s">
        <v>35495</v>
      </c>
      <c r="C2617" s="126" t="s">
        <v>30580</v>
      </c>
      <c r="D2617" s="126" t="s">
        <v>30592</v>
      </c>
      <c r="E2617" s="127" t="s">
        <v>35496</v>
      </c>
    </row>
    <row r="2618" spans="1:5" ht="13.15" x14ac:dyDescent="0.25">
      <c r="A2618" s="126">
        <v>12032</v>
      </c>
      <c r="B2618" s="126" t="s">
        <v>35497</v>
      </c>
      <c r="C2618" s="126" t="s">
        <v>31531</v>
      </c>
      <c r="D2618" s="126" t="s">
        <v>30584</v>
      </c>
      <c r="E2618" s="127" t="s">
        <v>35498</v>
      </c>
    </row>
    <row r="2619" spans="1:5" ht="13.15" x14ac:dyDescent="0.25">
      <c r="A2619" s="126">
        <v>12030</v>
      </c>
      <c r="B2619" s="126" t="s">
        <v>35499</v>
      </c>
      <c r="C2619" s="126" t="s">
        <v>31531</v>
      </c>
      <c r="D2619" s="126" t="s">
        <v>30584</v>
      </c>
      <c r="E2619" s="127" t="s">
        <v>35500</v>
      </c>
    </row>
    <row r="2620" spans="1:5" ht="13.15" x14ac:dyDescent="0.25">
      <c r="A2620" s="126">
        <v>10908</v>
      </c>
      <c r="B2620" s="126" t="s">
        <v>35501</v>
      </c>
      <c r="C2620" s="126" t="s">
        <v>30580</v>
      </c>
      <c r="D2620" s="126" t="s">
        <v>30584</v>
      </c>
      <c r="E2620" s="127" t="s">
        <v>31312</v>
      </c>
    </row>
    <row r="2621" spans="1:5" ht="13.15" x14ac:dyDescent="0.25">
      <c r="A2621" s="126">
        <v>10909</v>
      </c>
      <c r="B2621" s="126" t="s">
        <v>35502</v>
      </c>
      <c r="C2621" s="126" t="s">
        <v>30580</v>
      </c>
      <c r="D2621" s="126" t="s">
        <v>30584</v>
      </c>
      <c r="E2621" s="127" t="s">
        <v>35503</v>
      </c>
    </row>
    <row r="2622" spans="1:5" ht="13.15" x14ac:dyDescent="0.25">
      <c r="A2622" s="126">
        <v>3669</v>
      </c>
      <c r="B2622" s="126" t="s">
        <v>35504</v>
      </c>
      <c r="C2622" s="126" t="s">
        <v>30580</v>
      </c>
      <c r="D2622" s="126" t="s">
        <v>30584</v>
      </c>
      <c r="E2622" s="127" t="s">
        <v>35505</v>
      </c>
    </row>
    <row r="2623" spans="1:5" ht="13.15" x14ac:dyDescent="0.25">
      <c r="A2623" s="126">
        <v>20138</v>
      </c>
      <c r="B2623" s="126" t="s">
        <v>35506</v>
      </c>
      <c r="C2623" s="126" t="s">
        <v>30580</v>
      </c>
      <c r="D2623" s="126" t="s">
        <v>30584</v>
      </c>
      <c r="E2623" s="127" t="s">
        <v>35507</v>
      </c>
    </row>
    <row r="2624" spans="1:5" ht="13.15" x14ac:dyDescent="0.25">
      <c r="A2624" s="126">
        <v>20139</v>
      </c>
      <c r="B2624" s="126" t="s">
        <v>35508</v>
      </c>
      <c r="C2624" s="126" t="s">
        <v>30580</v>
      </c>
      <c r="D2624" s="126" t="s">
        <v>30584</v>
      </c>
      <c r="E2624" s="127" t="s">
        <v>35509</v>
      </c>
    </row>
    <row r="2625" spans="1:5" ht="13.15" x14ac:dyDescent="0.25">
      <c r="A2625" s="126">
        <v>3668</v>
      </c>
      <c r="B2625" s="126" t="s">
        <v>35510</v>
      </c>
      <c r="C2625" s="126" t="s">
        <v>30580</v>
      </c>
      <c r="D2625" s="126" t="s">
        <v>30584</v>
      </c>
      <c r="E2625" s="127" t="s">
        <v>35511</v>
      </c>
    </row>
    <row r="2626" spans="1:5" ht="13.15" x14ac:dyDescent="0.25">
      <c r="A2626" s="126">
        <v>3656</v>
      </c>
      <c r="B2626" s="126" t="s">
        <v>35512</v>
      </c>
      <c r="C2626" s="126" t="s">
        <v>30580</v>
      </c>
      <c r="D2626" s="126" t="s">
        <v>30584</v>
      </c>
      <c r="E2626" s="127" t="s">
        <v>35513</v>
      </c>
    </row>
    <row r="2627" spans="1:5" ht="13.15" x14ac:dyDescent="0.25">
      <c r="A2627" s="126">
        <v>10911</v>
      </c>
      <c r="B2627" s="126" t="s">
        <v>35514</v>
      </c>
      <c r="C2627" s="126" t="s">
        <v>30580</v>
      </c>
      <c r="D2627" s="126" t="s">
        <v>30584</v>
      </c>
      <c r="E2627" s="127" t="s">
        <v>35515</v>
      </c>
    </row>
    <row r="2628" spans="1:5" ht="13.15" x14ac:dyDescent="0.25">
      <c r="A2628" s="126">
        <v>3654</v>
      </c>
      <c r="B2628" s="126" t="s">
        <v>35516</v>
      </c>
      <c r="C2628" s="126" t="s">
        <v>30580</v>
      </c>
      <c r="D2628" s="126" t="s">
        <v>30584</v>
      </c>
      <c r="E2628" s="127" t="s">
        <v>35517</v>
      </c>
    </row>
    <row r="2629" spans="1:5" ht="13.15" x14ac:dyDescent="0.25">
      <c r="A2629" s="126">
        <v>3664</v>
      </c>
      <c r="B2629" s="126" t="s">
        <v>35518</v>
      </c>
      <c r="C2629" s="126" t="s">
        <v>30580</v>
      </c>
      <c r="D2629" s="126" t="s">
        <v>30584</v>
      </c>
      <c r="E2629" s="127" t="s">
        <v>35519</v>
      </c>
    </row>
    <row r="2630" spans="1:5" ht="13.15" x14ac:dyDescent="0.25">
      <c r="A2630" s="126">
        <v>3657</v>
      </c>
      <c r="B2630" s="126" t="s">
        <v>35520</v>
      </c>
      <c r="C2630" s="126" t="s">
        <v>30580</v>
      </c>
      <c r="D2630" s="126" t="s">
        <v>30584</v>
      </c>
      <c r="E2630" s="127" t="s">
        <v>34765</v>
      </c>
    </row>
    <row r="2631" spans="1:5" ht="13.15" x14ac:dyDescent="0.25">
      <c r="A2631" s="126">
        <v>12625</v>
      </c>
      <c r="B2631" s="126" t="s">
        <v>35521</v>
      </c>
      <c r="C2631" s="126" t="s">
        <v>30580</v>
      </c>
      <c r="D2631" s="126" t="s">
        <v>30592</v>
      </c>
      <c r="E2631" s="127" t="s">
        <v>35522</v>
      </c>
    </row>
    <row r="2632" spans="1:5" ht="13.15" x14ac:dyDescent="0.25">
      <c r="A2632" s="126">
        <v>20136</v>
      </c>
      <c r="B2632" s="126" t="s">
        <v>35523</v>
      </c>
      <c r="C2632" s="126" t="s">
        <v>30580</v>
      </c>
      <c r="D2632" s="126" t="s">
        <v>30584</v>
      </c>
      <c r="E2632" s="127" t="s">
        <v>35524</v>
      </c>
    </row>
    <row r="2633" spans="1:5" ht="13.15" x14ac:dyDescent="0.25">
      <c r="A2633" s="126">
        <v>20144</v>
      </c>
      <c r="B2633" s="126" t="s">
        <v>35525</v>
      </c>
      <c r="C2633" s="126" t="s">
        <v>30580</v>
      </c>
      <c r="D2633" s="126" t="s">
        <v>30584</v>
      </c>
      <c r="E2633" s="127" t="s">
        <v>35526</v>
      </c>
    </row>
    <row r="2634" spans="1:5" ht="13.15" x14ac:dyDescent="0.25">
      <c r="A2634" s="126">
        <v>20143</v>
      </c>
      <c r="B2634" s="126" t="s">
        <v>35527</v>
      </c>
      <c r="C2634" s="126" t="s">
        <v>30580</v>
      </c>
      <c r="D2634" s="126" t="s">
        <v>30584</v>
      </c>
      <c r="E2634" s="127" t="s">
        <v>35528</v>
      </c>
    </row>
    <row r="2635" spans="1:5" ht="13.15" x14ac:dyDescent="0.25">
      <c r="A2635" s="126">
        <v>20145</v>
      </c>
      <c r="B2635" s="126" t="s">
        <v>35529</v>
      </c>
      <c r="C2635" s="126" t="s">
        <v>30580</v>
      </c>
      <c r="D2635" s="126" t="s">
        <v>30584</v>
      </c>
      <c r="E2635" s="127" t="s">
        <v>35530</v>
      </c>
    </row>
    <row r="2636" spans="1:5" ht="13.15" x14ac:dyDescent="0.25">
      <c r="A2636" s="126">
        <v>20146</v>
      </c>
      <c r="B2636" s="126" t="s">
        <v>35531</v>
      </c>
      <c r="C2636" s="126" t="s">
        <v>30580</v>
      </c>
      <c r="D2636" s="126" t="s">
        <v>30584</v>
      </c>
      <c r="E2636" s="127" t="s">
        <v>35532</v>
      </c>
    </row>
    <row r="2637" spans="1:5" ht="13.15" x14ac:dyDescent="0.25">
      <c r="A2637" s="126">
        <v>20140</v>
      </c>
      <c r="B2637" s="126" t="s">
        <v>35533</v>
      </c>
      <c r="C2637" s="126" t="s">
        <v>30580</v>
      </c>
      <c r="D2637" s="126" t="s">
        <v>30584</v>
      </c>
      <c r="E2637" s="127" t="s">
        <v>35534</v>
      </c>
    </row>
    <row r="2638" spans="1:5" ht="13.15" x14ac:dyDescent="0.25">
      <c r="A2638" s="126">
        <v>20141</v>
      </c>
      <c r="B2638" s="126" t="s">
        <v>35535</v>
      </c>
      <c r="C2638" s="126" t="s">
        <v>30580</v>
      </c>
      <c r="D2638" s="126" t="s">
        <v>30584</v>
      </c>
      <c r="E2638" s="127" t="s">
        <v>35536</v>
      </c>
    </row>
    <row r="2639" spans="1:5" ht="13.15" x14ac:dyDescent="0.25">
      <c r="A2639" s="126">
        <v>20142</v>
      </c>
      <c r="B2639" s="126" t="s">
        <v>35537</v>
      </c>
      <c r="C2639" s="126" t="s">
        <v>30580</v>
      </c>
      <c r="D2639" s="126" t="s">
        <v>30584</v>
      </c>
      <c r="E2639" s="127" t="s">
        <v>35538</v>
      </c>
    </row>
    <row r="2640" spans="1:5" ht="13.15" x14ac:dyDescent="0.25">
      <c r="A2640" s="126">
        <v>3659</v>
      </c>
      <c r="B2640" s="126" t="s">
        <v>35539</v>
      </c>
      <c r="C2640" s="126" t="s">
        <v>30580</v>
      </c>
      <c r="D2640" s="126" t="s">
        <v>30584</v>
      </c>
      <c r="E2640" s="127" t="s">
        <v>35540</v>
      </c>
    </row>
    <row r="2641" spans="1:5" ht="13.15" x14ac:dyDescent="0.25">
      <c r="A2641" s="126">
        <v>3660</v>
      </c>
      <c r="B2641" s="126" t="s">
        <v>35541</v>
      </c>
      <c r="C2641" s="126" t="s">
        <v>30580</v>
      </c>
      <c r="D2641" s="126" t="s">
        <v>30584</v>
      </c>
      <c r="E2641" s="127" t="s">
        <v>35542</v>
      </c>
    </row>
    <row r="2642" spans="1:5" ht="13.15" x14ac:dyDescent="0.25">
      <c r="A2642" s="126">
        <v>3662</v>
      </c>
      <c r="B2642" s="126" t="s">
        <v>35543</v>
      </c>
      <c r="C2642" s="126" t="s">
        <v>30580</v>
      </c>
      <c r="D2642" s="126" t="s">
        <v>30584</v>
      </c>
      <c r="E2642" s="127" t="s">
        <v>35544</v>
      </c>
    </row>
    <row r="2643" spans="1:5" ht="13.15" x14ac:dyDescent="0.25">
      <c r="A2643" s="126">
        <v>3661</v>
      </c>
      <c r="B2643" s="126" t="s">
        <v>35545</v>
      </c>
      <c r="C2643" s="126" t="s">
        <v>30580</v>
      </c>
      <c r="D2643" s="126" t="s">
        <v>30584</v>
      </c>
      <c r="E2643" s="127" t="s">
        <v>35546</v>
      </c>
    </row>
    <row r="2644" spans="1:5" ht="13.15" x14ac:dyDescent="0.25">
      <c r="A2644" s="126">
        <v>3658</v>
      </c>
      <c r="B2644" s="126" t="s">
        <v>35547</v>
      </c>
      <c r="C2644" s="126" t="s">
        <v>30580</v>
      </c>
      <c r="D2644" s="126" t="s">
        <v>30584</v>
      </c>
      <c r="E2644" s="127" t="s">
        <v>35548</v>
      </c>
    </row>
    <row r="2645" spans="1:5" ht="13.15" x14ac:dyDescent="0.25">
      <c r="A2645" s="126">
        <v>3670</v>
      </c>
      <c r="B2645" s="126" t="s">
        <v>35549</v>
      </c>
      <c r="C2645" s="126" t="s">
        <v>30580</v>
      </c>
      <c r="D2645" s="126" t="s">
        <v>30584</v>
      </c>
      <c r="E2645" s="127" t="s">
        <v>35550</v>
      </c>
    </row>
    <row r="2646" spans="1:5" ht="13.15" x14ac:dyDescent="0.25">
      <c r="A2646" s="126">
        <v>3666</v>
      </c>
      <c r="B2646" s="126" t="s">
        <v>35551</v>
      </c>
      <c r="C2646" s="126" t="s">
        <v>30580</v>
      </c>
      <c r="D2646" s="126" t="s">
        <v>30584</v>
      </c>
      <c r="E2646" s="127" t="s">
        <v>35552</v>
      </c>
    </row>
    <row r="2647" spans="1:5" ht="13.15" x14ac:dyDescent="0.25">
      <c r="A2647" s="126">
        <v>14157</v>
      </c>
      <c r="B2647" s="126" t="s">
        <v>35553</v>
      </c>
      <c r="C2647" s="126" t="s">
        <v>30580</v>
      </c>
      <c r="D2647" s="126" t="s">
        <v>30584</v>
      </c>
      <c r="E2647" s="127" t="s">
        <v>34426</v>
      </c>
    </row>
    <row r="2648" spans="1:5" ht="13.15" x14ac:dyDescent="0.25">
      <c r="A2648" s="126">
        <v>3653</v>
      </c>
      <c r="B2648" s="126" t="s">
        <v>35554</v>
      </c>
      <c r="C2648" s="126" t="s">
        <v>30580</v>
      </c>
      <c r="D2648" s="126" t="s">
        <v>30592</v>
      </c>
      <c r="E2648" s="127" t="s">
        <v>35555</v>
      </c>
    </row>
    <row r="2649" spans="1:5" ht="13.15" x14ac:dyDescent="0.25">
      <c r="A2649" s="126">
        <v>3649</v>
      </c>
      <c r="B2649" s="126" t="s">
        <v>35556</v>
      </c>
      <c r="C2649" s="126" t="s">
        <v>30580</v>
      </c>
      <c r="D2649" s="126" t="s">
        <v>30592</v>
      </c>
      <c r="E2649" s="127" t="s">
        <v>35557</v>
      </c>
    </row>
    <row r="2650" spans="1:5" ht="13.15" x14ac:dyDescent="0.25">
      <c r="A2650" s="126">
        <v>42696</v>
      </c>
      <c r="B2650" s="126" t="s">
        <v>35558</v>
      </c>
      <c r="C2650" s="126" t="s">
        <v>30580</v>
      </c>
      <c r="D2650" s="126" t="s">
        <v>30592</v>
      </c>
      <c r="E2650" s="127" t="s">
        <v>35559</v>
      </c>
    </row>
    <row r="2651" spans="1:5" ht="13.15" x14ac:dyDescent="0.25">
      <c r="A2651" s="126">
        <v>42697</v>
      </c>
      <c r="B2651" s="126" t="s">
        <v>35560</v>
      </c>
      <c r="C2651" s="126" t="s">
        <v>30580</v>
      </c>
      <c r="D2651" s="126" t="s">
        <v>30592</v>
      </c>
      <c r="E2651" s="127" t="s">
        <v>35561</v>
      </c>
    </row>
    <row r="2652" spans="1:5" ht="13.15" x14ac:dyDescent="0.25">
      <c r="A2652" s="126">
        <v>42698</v>
      </c>
      <c r="B2652" s="126" t="s">
        <v>35562</v>
      </c>
      <c r="C2652" s="126" t="s">
        <v>30580</v>
      </c>
      <c r="D2652" s="126" t="s">
        <v>30592</v>
      </c>
      <c r="E2652" s="127" t="s">
        <v>35563</v>
      </c>
    </row>
    <row r="2653" spans="1:5" ht="13.15" x14ac:dyDescent="0.25">
      <c r="A2653" s="126">
        <v>39875</v>
      </c>
      <c r="B2653" s="126" t="s">
        <v>35564</v>
      </c>
      <c r="C2653" s="126" t="s">
        <v>30580</v>
      </c>
      <c r="D2653" s="126" t="s">
        <v>30592</v>
      </c>
      <c r="E2653" s="127" t="s">
        <v>35565</v>
      </c>
    </row>
    <row r="2654" spans="1:5" ht="13.15" x14ac:dyDescent="0.25">
      <c r="A2654" s="126">
        <v>39876</v>
      </c>
      <c r="B2654" s="126" t="s">
        <v>35566</v>
      </c>
      <c r="C2654" s="126" t="s">
        <v>30580</v>
      </c>
      <c r="D2654" s="126" t="s">
        <v>30592</v>
      </c>
      <c r="E2654" s="127" t="s">
        <v>35567</v>
      </c>
    </row>
    <row r="2655" spans="1:5" ht="13.15" x14ac:dyDescent="0.25">
      <c r="A2655" s="126">
        <v>39877</v>
      </c>
      <c r="B2655" s="126" t="s">
        <v>35568</v>
      </c>
      <c r="C2655" s="126" t="s">
        <v>30580</v>
      </c>
      <c r="D2655" s="126" t="s">
        <v>30592</v>
      </c>
      <c r="E2655" s="127" t="s">
        <v>35569</v>
      </c>
    </row>
    <row r="2656" spans="1:5" ht="13.15" x14ac:dyDescent="0.25">
      <c r="A2656" s="126">
        <v>39878</v>
      </c>
      <c r="B2656" s="126" t="s">
        <v>35570</v>
      </c>
      <c r="C2656" s="126" t="s">
        <v>30580</v>
      </c>
      <c r="D2656" s="126" t="s">
        <v>30592</v>
      </c>
      <c r="E2656" s="127" t="s">
        <v>35571</v>
      </c>
    </row>
    <row r="2657" spans="1:5" ht="13.15" x14ac:dyDescent="0.25">
      <c r="A2657" s="126">
        <v>39872</v>
      </c>
      <c r="B2657" s="126" t="s">
        <v>35572</v>
      </c>
      <c r="C2657" s="126" t="s">
        <v>30580</v>
      </c>
      <c r="D2657" s="126" t="s">
        <v>30592</v>
      </c>
      <c r="E2657" s="127" t="s">
        <v>35573</v>
      </c>
    </row>
    <row r="2658" spans="1:5" ht="13.15" x14ac:dyDescent="0.25">
      <c r="A2658" s="126">
        <v>39873</v>
      </c>
      <c r="B2658" s="126" t="s">
        <v>35574</v>
      </c>
      <c r="C2658" s="126" t="s">
        <v>30580</v>
      </c>
      <c r="D2658" s="126" t="s">
        <v>30592</v>
      </c>
      <c r="E2658" s="127" t="s">
        <v>35575</v>
      </c>
    </row>
    <row r="2659" spans="1:5" ht="13.15" x14ac:dyDescent="0.25">
      <c r="A2659" s="126">
        <v>39874</v>
      </c>
      <c r="B2659" s="126" t="s">
        <v>35576</v>
      </c>
      <c r="C2659" s="126" t="s">
        <v>30580</v>
      </c>
      <c r="D2659" s="126" t="s">
        <v>30592</v>
      </c>
      <c r="E2659" s="127" t="s">
        <v>35577</v>
      </c>
    </row>
    <row r="2660" spans="1:5" ht="13.15" x14ac:dyDescent="0.25">
      <c r="A2660" s="126">
        <v>3674</v>
      </c>
      <c r="B2660" s="126" t="s">
        <v>35578</v>
      </c>
      <c r="C2660" s="126" t="s">
        <v>30601</v>
      </c>
      <c r="D2660" s="126" t="s">
        <v>30592</v>
      </c>
      <c r="E2660" s="127" t="s">
        <v>35579</v>
      </c>
    </row>
    <row r="2661" spans="1:5" ht="13.15" x14ac:dyDescent="0.25">
      <c r="A2661" s="126">
        <v>3681</v>
      </c>
      <c r="B2661" s="126" t="s">
        <v>35580</v>
      </c>
      <c r="C2661" s="126" t="s">
        <v>30601</v>
      </c>
      <c r="D2661" s="126" t="s">
        <v>30592</v>
      </c>
      <c r="E2661" s="127" t="s">
        <v>35581</v>
      </c>
    </row>
    <row r="2662" spans="1:5" ht="13.15" x14ac:dyDescent="0.25">
      <c r="A2662" s="126">
        <v>3676</v>
      </c>
      <c r="B2662" s="126" t="s">
        <v>35582</v>
      </c>
      <c r="C2662" s="126" t="s">
        <v>30601</v>
      </c>
      <c r="D2662" s="126" t="s">
        <v>30592</v>
      </c>
      <c r="E2662" s="127" t="s">
        <v>35583</v>
      </c>
    </row>
    <row r="2663" spans="1:5" ht="13.15" x14ac:dyDescent="0.25">
      <c r="A2663" s="126">
        <v>3679</v>
      </c>
      <c r="B2663" s="126" t="s">
        <v>35584</v>
      </c>
      <c r="C2663" s="126" t="s">
        <v>30601</v>
      </c>
      <c r="D2663" s="126" t="s">
        <v>30592</v>
      </c>
      <c r="E2663" s="127" t="s">
        <v>35585</v>
      </c>
    </row>
    <row r="2664" spans="1:5" ht="13.15" x14ac:dyDescent="0.25">
      <c r="A2664" s="126">
        <v>3672</v>
      </c>
      <c r="B2664" s="126" t="s">
        <v>35586</v>
      </c>
      <c r="C2664" s="126" t="s">
        <v>30601</v>
      </c>
      <c r="D2664" s="126" t="s">
        <v>30592</v>
      </c>
      <c r="E2664" s="127" t="s">
        <v>30775</v>
      </c>
    </row>
    <row r="2665" spans="1:5" ht="13.15" x14ac:dyDescent="0.25">
      <c r="A2665" s="126">
        <v>3671</v>
      </c>
      <c r="B2665" s="126" t="s">
        <v>35587</v>
      </c>
      <c r="C2665" s="126" t="s">
        <v>30601</v>
      </c>
      <c r="D2665" s="126" t="s">
        <v>30592</v>
      </c>
      <c r="E2665" s="127" t="s">
        <v>32495</v>
      </c>
    </row>
    <row r="2666" spans="1:5" ht="13.15" x14ac:dyDescent="0.25">
      <c r="A2666" s="126">
        <v>3673</v>
      </c>
      <c r="B2666" s="126" t="s">
        <v>35588</v>
      </c>
      <c r="C2666" s="126" t="s">
        <v>30601</v>
      </c>
      <c r="D2666" s="126" t="s">
        <v>30592</v>
      </c>
      <c r="E2666" s="127" t="s">
        <v>35589</v>
      </c>
    </row>
    <row r="2667" spans="1:5" ht="13.15" x14ac:dyDescent="0.25">
      <c r="A2667" s="126">
        <v>38394</v>
      </c>
      <c r="B2667" s="126" t="s">
        <v>35590</v>
      </c>
      <c r="C2667" s="126" t="s">
        <v>30580</v>
      </c>
      <c r="D2667" s="126" t="s">
        <v>30584</v>
      </c>
      <c r="E2667" s="127" t="s">
        <v>35591</v>
      </c>
    </row>
    <row r="2668" spans="1:5" ht="13.15" x14ac:dyDescent="0.25">
      <c r="A2668" s="126">
        <v>3729</v>
      </c>
      <c r="B2668" s="126" t="s">
        <v>35592</v>
      </c>
      <c r="C2668" s="126" t="s">
        <v>30580</v>
      </c>
      <c r="D2668" s="126" t="s">
        <v>30584</v>
      </c>
      <c r="E2668" s="127" t="s">
        <v>35593</v>
      </c>
    </row>
    <row r="2669" spans="1:5" ht="13.15" x14ac:dyDescent="0.25">
      <c r="A2669" s="126">
        <v>39357</v>
      </c>
      <c r="B2669" s="126" t="s">
        <v>35594</v>
      </c>
      <c r="C2669" s="126" t="s">
        <v>30580</v>
      </c>
      <c r="D2669" s="126" t="s">
        <v>30592</v>
      </c>
      <c r="E2669" s="127" t="s">
        <v>35595</v>
      </c>
    </row>
    <row r="2670" spans="1:5" ht="13.15" x14ac:dyDescent="0.25">
      <c r="A2670" s="126">
        <v>39358</v>
      </c>
      <c r="B2670" s="126" t="s">
        <v>35596</v>
      </c>
      <c r="C2670" s="126" t="s">
        <v>30580</v>
      </c>
      <c r="D2670" s="126" t="s">
        <v>30592</v>
      </c>
      <c r="E2670" s="127" t="s">
        <v>35597</v>
      </c>
    </row>
    <row r="2671" spans="1:5" ht="13.15" x14ac:dyDescent="0.25">
      <c r="A2671" s="126">
        <v>39356</v>
      </c>
      <c r="B2671" s="126" t="s">
        <v>35598</v>
      </c>
      <c r="C2671" s="126" t="s">
        <v>30580</v>
      </c>
      <c r="D2671" s="126" t="s">
        <v>30592</v>
      </c>
      <c r="E2671" s="127" t="s">
        <v>35599</v>
      </c>
    </row>
    <row r="2672" spans="1:5" ht="13.15" x14ac:dyDescent="0.25">
      <c r="A2672" s="126">
        <v>39355</v>
      </c>
      <c r="B2672" s="126" t="s">
        <v>35600</v>
      </c>
      <c r="C2672" s="126" t="s">
        <v>30580</v>
      </c>
      <c r="D2672" s="126" t="s">
        <v>30592</v>
      </c>
      <c r="E2672" s="127" t="s">
        <v>35601</v>
      </c>
    </row>
    <row r="2673" spans="1:5" ht="13.15" x14ac:dyDescent="0.25">
      <c r="A2673" s="126">
        <v>39353</v>
      </c>
      <c r="B2673" s="126" t="s">
        <v>35602</v>
      </c>
      <c r="C2673" s="126" t="s">
        <v>30580</v>
      </c>
      <c r="D2673" s="126" t="s">
        <v>30592</v>
      </c>
      <c r="E2673" s="127" t="s">
        <v>35603</v>
      </c>
    </row>
    <row r="2674" spans="1:5" ht="13.15" x14ac:dyDescent="0.25">
      <c r="A2674" s="126">
        <v>39354</v>
      </c>
      <c r="B2674" s="126" t="s">
        <v>35604</v>
      </c>
      <c r="C2674" s="126" t="s">
        <v>30580</v>
      </c>
      <c r="D2674" s="126" t="s">
        <v>30592</v>
      </c>
      <c r="E2674" s="127" t="s">
        <v>35605</v>
      </c>
    </row>
    <row r="2675" spans="1:5" ht="13.15" x14ac:dyDescent="0.25">
      <c r="A2675" s="126">
        <v>39398</v>
      </c>
      <c r="B2675" s="126" t="s">
        <v>35606</v>
      </c>
      <c r="C2675" s="126" t="s">
        <v>30580</v>
      </c>
      <c r="D2675" s="126" t="s">
        <v>30584</v>
      </c>
      <c r="E2675" s="127" t="s">
        <v>35607</v>
      </c>
    </row>
    <row r="2676" spans="1:5" ht="13.15" x14ac:dyDescent="0.25">
      <c r="A2676" s="126">
        <v>13343</v>
      </c>
      <c r="B2676" s="126" t="s">
        <v>35608</v>
      </c>
      <c r="C2676" s="126" t="s">
        <v>30580</v>
      </c>
      <c r="D2676" s="126" t="s">
        <v>30584</v>
      </c>
      <c r="E2676" s="127" t="s">
        <v>35609</v>
      </c>
    </row>
    <row r="2677" spans="1:5" ht="13.15" x14ac:dyDescent="0.25">
      <c r="A2677" s="126">
        <v>12118</v>
      </c>
      <c r="B2677" s="126" t="s">
        <v>35610</v>
      </c>
      <c r="C2677" s="126" t="s">
        <v>30580</v>
      </c>
      <c r="D2677" s="126" t="s">
        <v>30584</v>
      </c>
      <c r="E2677" s="127" t="s">
        <v>35611</v>
      </c>
    </row>
    <row r="2678" spans="1:5" ht="13.15" x14ac:dyDescent="0.25">
      <c r="A2678" s="126">
        <v>39482</v>
      </c>
      <c r="B2678" s="126" t="s">
        <v>35612</v>
      </c>
      <c r="C2678" s="126" t="s">
        <v>30580</v>
      </c>
      <c r="D2678" s="126" t="s">
        <v>30584</v>
      </c>
      <c r="E2678" s="127" t="s">
        <v>35613</v>
      </c>
    </row>
    <row r="2679" spans="1:5" ht="13.15" x14ac:dyDescent="0.25">
      <c r="A2679" s="126">
        <v>39486</v>
      </c>
      <c r="B2679" s="126" t="s">
        <v>35614</v>
      </c>
      <c r="C2679" s="126" t="s">
        <v>30580</v>
      </c>
      <c r="D2679" s="126" t="s">
        <v>30584</v>
      </c>
      <c r="E2679" s="127" t="s">
        <v>35615</v>
      </c>
    </row>
    <row r="2680" spans="1:5" ht="13.15" x14ac:dyDescent="0.25">
      <c r="A2680" s="126">
        <v>39484</v>
      </c>
      <c r="B2680" s="126" t="s">
        <v>35616</v>
      </c>
      <c r="C2680" s="126" t="s">
        <v>30580</v>
      </c>
      <c r="D2680" s="126" t="s">
        <v>30584</v>
      </c>
      <c r="E2680" s="127" t="s">
        <v>35613</v>
      </c>
    </row>
    <row r="2681" spans="1:5" ht="13.15" x14ac:dyDescent="0.25">
      <c r="A2681" s="126">
        <v>39488</v>
      </c>
      <c r="B2681" s="126" t="s">
        <v>35617</v>
      </c>
      <c r="C2681" s="126" t="s">
        <v>30580</v>
      </c>
      <c r="D2681" s="126" t="s">
        <v>30584</v>
      </c>
      <c r="E2681" s="127" t="s">
        <v>35618</v>
      </c>
    </row>
    <row r="2682" spans="1:5" ht="13.15" x14ac:dyDescent="0.25">
      <c r="A2682" s="126">
        <v>39485</v>
      </c>
      <c r="B2682" s="126" t="s">
        <v>35619</v>
      </c>
      <c r="C2682" s="126" t="s">
        <v>30580</v>
      </c>
      <c r="D2682" s="126" t="s">
        <v>30584</v>
      </c>
      <c r="E2682" s="127" t="s">
        <v>35613</v>
      </c>
    </row>
    <row r="2683" spans="1:5" ht="13.15" x14ac:dyDescent="0.25">
      <c r="A2683" s="126">
        <v>39489</v>
      </c>
      <c r="B2683" s="126" t="s">
        <v>35620</v>
      </c>
      <c r="C2683" s="126" t="s">
        <v>30580</v>
      </c>
      <c r="D2683" s="126" t="s">
        <v>30584</v>
      </c>
      <c r="E2683" s="127" t="s">
        <v>35621</v>
      </c>
    </row>
    <row r="2684" spans="1:5" ht="13.15" x14ac:dyDescent="0.25">
      <c r="A2684" s="126">
        <v>39490</v>
      </c>
      <c r="B2684" s="126" t="s">
        <v>35622</v>
      </c>
      <c r="C2684" s="126" t="s">
        <v>30580</v>
      </c>
      <c r="D2684" s="126" t="s">
        <v>30584</v>
      </c>
      <c r="E2684" s="127" t="s">
        <v>35623</v>
      </c>
    </row>
    <row r="2685" spans="1:5" ht="13.15" x14ac:dyDescent="0.25">
      <c r="A2685" s="126">
        <v>39494</v>
      </c>
      <c r="B2685" s="126" t="s">
        <v>35624</v>
      </c>
      <c r="C2685" s="126" t="s">
        <v>30580</v>
      </c>
      <c r="D2685" s="126" t="s">
        <v>30584</v>
      </c>
      <c r="E2685" s="127" t="s">
        <v>35625</v>
      </c>
    </row>
    <row r="2686" spans="1:5" ht="13.15" x14ac:dyDescent="0.25">
      <c r="A2686" s="126">
        <v>39495</v>
      </c>
      <c r="B2686" s="126" t="s">
        <v>35626</v>
      </c>
      <c r="C2686" s="126" t="s">
        <v>30580</v>
      </c>
      <c r="D2686" s="126" t="s">
        <v>30584</v>
      </c>
      <c r="E2686" s="127" t="s">
        <v>35627</v>
      </c>
    </row>
    <row r="2687" spans="1:5" ht="13.15" x14ac:dyDescent="0.25">
      <c r="A2687" s="126">
        <v>39496</v>
      </c>
      <c r="B2687" s="126" t="s">
        <v>35628</v>
      </c>
      <c r="C2687" s="126" t="s">
        <v>30580</v>
      </c>
      <c r="D2687" s="126" t="s">
        <v>30584</v>
      </c>
      <c r="E2687" s="127" t="s">
        <v>35629</v>
      </c>
    </row>
    <row r="2688" spans="1:5" ht="13.15" x14ac:dyDescent="0.25">
      <c r="A2688" s="126">
        <v>39492</v>
      </c>
      <c r="B2688" s="126" t="s">
        <v>35630</v>
      </c>
      <c r="C2688" s="126" t="s">
        <v>30580</v>
      </c>
      <c r="D2688" s="126" t="s">
        <v>30584</v>
      </c>
      <c r="E2688" s="127" t="s">
        <v>35631</v>
      </c>
    </row>
    <row r="2689" spans="1:5" ht="13.15" x14ac:dyDescent="0.25">
      <c r="A2689" s="126">
        <v>39497</v>
      </c>
      <c r="B2689" s="126" t="s">
        <v>35632</v>
      </c>
      <c r="C2689" s="126" t="s">
        <v>30580</v>
      </c>
      <c r="D2689" s="126" t="s">
        <v>30584</v>
      </c>
      <c r="E2689" s="127" t="s">
        <v>35633</v>
      </c>
    </row>
    <row r="2690" spans="1:5" ht="13.15" x14ac:dyDescent="0.25">
      <c r="A2690" s="126">
        <v>39493</v>
      </c>
      <c r="B2690" s="126" t="s">
        <v>35634</v>
      </c>
      <c r="C2690" s="126" t="s">
        <v>30580</v>
      </c>
      <c r="D2690" s="126" t="s">
        <v>30584</v>
      </c>
      <c r="E2690" s="127" t="s">
        <v>35635</v>
      </c>
    </row>
    <row r="2691" spans="1:5" ht="13.15" x14ac:dyDescent="0.25">
      <c r="A2691" s="126">
        <v>39500</v>
      </c>
      <c r="B2691" s="126" t="s">
        <v>35636</v>
      </c>
      <c r="C2691" s="126" t="s">
        <v>30580</v>
      </c>
      <c r="D2691" s="126" t="s">
        <v>30584</v>
      </c>
      <c r="E2691" s="127" t="s">
        <v>35637</v>
      </c>
    </row>
    <row r="2692" spans="1:5" ht="13.15" x14ac:dyDescent="0.25">
      <c r="A2692" s="126">
        <v>39498</v>
      </c>
      <c r="B2692" s="126" t="s">
        <v>35638</v>
      </c>
      <c r="C2692" s="126" t="s">
        <v>30580</v>
      </c>
      <c r="D2692" s="126" t="s">
        <v>30584</v>
      </c>
      <c r="E2692" s="127" t="s">
        <v>35639</v>
      </c>
    </row>
    <row r="2693" spans="1:5" ht="13.15" x14ac:dyDescent="0.25">
      <c r="A2693" s="126">
        <v>43628</v>
      </c>
      <c r="B2693" s="126" t="s">
        <v>35640</v>
      </c>
      <c r="C2693" s="126" t="s">
        <v>30580</v>
      </c>
      <c r="D2693" s="126" t="s">
        <v>30584</v>
      </c>
      <c r="E2693" s="127" t="s">
        <v>35641</v>
      </c>
    </row>
    <row r="2694" spans="1:5" ht="13.15" x14ac:dyDescent="0.25">
      <c r="A2694" s="126">
        <v>39501</v>
      </c>
      <c r="B2694" s="126" t="s">
        <v>35642</v>
      </c>
      <c r="C2694" s="126" t="s">
        <v>30580</v>
      </c>
      <c r="D2694" s="126" t="s">
        <v>30584</v>
      </c>
      <c r="E2694" s="127" t="s">
        <v>35643</v>
      </c>
    </row>
    <row r="2695" spans="1:5" ht="13.15" x14ac:dyDescent="0.25">
      <c r="A2695" s="126">
        <v>39499</v>
      </c>
      <c r="B2695" s="126" t="s">
        <v>35644</v>
      </c>
      <c r="C2695" s="126" t="s">
        <v>30580</v>
      </c>
      <c r="D2695" s="126" t="s">
        <v>30584</v>
      </c>
      <c r="E2695" s="127" t="s">
        <v>35645</v>
      </c>
    </row>
    <row r="2696" spans="1:5" ht="13.15" x14ac:dyDescent="0.25">
      <c r="A2696" s="126">
        <v>43621</v>
      </c>
      <c r="B2696" s="126" t="s">
        <v>35646</v>
      </c>
      <c r="C2696" s="126" t="s">
        <v>30580</v>
      </c>
      <c r="D2696" s="126" t="s">
        <v>30584</v>
      </c>
      <c r="E2696" s="127" t="s">
        <v>35647</v>
      </c>
    </row>
    <row r="2697" spans="1:5" ht="13.15" x14ac:dyDescent="0.25">
      <c r="A2697" s="126">
        <v>3733</v>
      </c>
      <c r="B2697" s="126" t="s">
        <v>35648</v>
      </c>
      <c r="C2697" s="126" t="s">
        <v>30591</v>
      </c>
      <c r="D2697" s="126" t="s">
        <v>30592</v>
      </c>
      <c r="E2697" s="127" t="s">
        <v>35649</v>
      </c>
    </row>
    <row r="2698" spans="1:5" ht="13.15" x14ac:dyDescent="0.25">
      <c r="A2698" s="126">
        <v>3731</v>
      </c>
      <c r="B2698" s="126" t="s">
        <v>35650</v>
      </c>
      <c r="C2698" s="126" t="s">
        <v>30591</v>
      </c>
      <c r="D2698" s="126" t="s">
        <v>30592</v>
      </c>
      <c r="E2698" s="127" t="s">
        <v>35651</v>
      </c>
    </row>
    <row r="2699" spans="1:5" ht="13.15" x14ac:dyDescent="0.25">
      <c r="A2699" s="126">
        <v>38137</v>
      </c>
      <c r="B2699" s="126" t="s">
        <v>35652</v>
      </c>
      <c r="C2699" s="126" t="s">
        <v>30591</v>
      </c>
      <c r="D2699" s="126" t="s">
        <v>30592</v>
      </c>
      <c r="E2699" s="127" t="s">
        <v>35653</v>
      </c>
    </row>
    <row r="2700" spans="1:5" ht="13.15" x14ac:dyDescent="0.25">
      <c r="A2700" s="126">
        <v>38135</v>
      </c>
      <c r="B2700" s="126" t="s">
        <v>35654</v>
      </c>
      <c r="C2700" s="126" t="s">
        <v>30591</v>
      </c>
      <c r="D2700" s="126" t="s">
        <v>30592</v>
      </c>
      <c r="E2700" s="127" t="s">
        <v>35655</v>
      </c>
    </row>
    <row r="2701" spans="1:5" ht="13.15" x14ac:dyDescent="0.25">
      <c r="A2701" s="126">
        <v>38138</v>
      </c>
      <c r="B2701" s="126" t="s">
        <v>35656</v>
      </c>
      <c r="C2701" s="126" t="s">
        <v>30591</v>
      </c>
      <c r="D2701" s="126" t="s">
        <v>30592</v>
      </c>
      <c r="E2701" s="127" t="s">
        <v>35657</v>
      </c>
    </row>
    <row r="2702" spans="1:5" ht="13.15" x14ac:dyDescent="0.25">
      <c r="A2702" s="126">
        <v>3736</v>
      </c>
      <c r="B2702" s="126" t="s">
        <v>35658</v>
      </c>
      <c r="C2702" s="126" t="s">
        <v>30591</v>
      </c>
      <c r="D2702" s="126" t="s">
        <v>30581</v>
      </c>
      <c r="E2702" s="127" t="s">
        <v>35659</v>
      </c>
    </row>
    <row r="2703" spans="1:5" ht="13.15" x14ac:dyDescent="0.25">
      <c r="A2703" s="126">
        <v>3741</v>
      </c>
      <c r="B2703" s="126" t="s">
        <v>35660</v>
      </c>
      <c r="C2703" s="126" t="s">
        <v>30591</v>
      </c>
      <c r="D2703" s="126" t="s">
        <v>30584</v>
      </c>
      <c r="E2703" s="127" t="s">
        <v>35661</v>
      </c>
    </row>
    <row r="2704" spans="1:5" ht="13.15" x14ac:dyDescent="0.25">
      <c r="A2704" s="126">
        <v>3745</v>
      </c>
      <c r="B2704" s="126" t="s">
        <v>35662</v>
      </c>
      <c r="C2704" s="126" t="s">
        <v>30591</v>
      </c>
      <c r="D2704" s="126" t="s">
        <v>30584</v>
      </c>
      <c r="E2704" s="127" t="s">
        <v>35663</v>
      </c>
    </row>
    <row r="2705" spans="1:5" ht="13.15" x14ac:dyDescent="0.25">
      <c r="A2705" s="126">
        <v>3743</v>
      </c>
      <c r="B2705" s="126" t="s">
        <v>35664</v>
      </c>
      <c r="C2705" s="126" t="s">
        <v>30591</v>
      </c>
      <c r="D2705" s="126" t="s">
        <v>30584</v>
      </c>
      <c r="E2705" s="127" t="s">
        <v>35665</v>
      </c>
    </row>
    <row r="2706" spans="1:5" ht="13.15" x14ac:dyDescent="0.25">
      <c r="A2706" s="126">
        <v>3744</v>
      </c>
      <c r="B2706" s="126" t="s">
        <v>35666</v>
      </c>
      <c r="C2706" s="126" t="s">
        <v>30591</v>
      </c>
      <c r="D2706" s="126" t="s">
        <v>30584</v>
      </c>
      <c r="E2706" s="127" t="s">
        <v>35667</v>
      </c>
    </row>
    <row r="2707" spans="1:5" ht="13.15" x14ac:dyDescent="0.25">
      <c r="A2707" s="126">
        <v>3739</v>
      </c>
      <c r="B2707" s="126" t="s">
        <v>35668</v>
      </c>
      <c r="C2707" s="126" t="s">
        <v>30591</v>
      </c>
      <c r="D2707" s="126" t="s">
        <v>30584</v>
      </c>
      <c r="E2707" s="127" t="s">
        <v>35669</v>
      </c>
    </row>
    <row r="2708" spans="1:5" ht="13.15" x14ac:dyDescent="0.25">
      <c r="A2708" s="126">
        <v>3737</v>
      </c>
      <c r="B2708" s="126" t="s">
        <v>35670</v>
      </c>
      <c r="C2708" s="126" t="s">
        <v>30591</v>
      </c>
      <c r="D2708" s="126" t="s">
        <v>30584</v>
      </c>
      <c r="E2708" s="127" t="s">
        <v>35671</v>
      </c>
    </row>
    <row r="2709" spans="1:5" ht="13.15" x14ac:dyDescent="0.25">
      <c r="A2709" s="126">
        <v>3738</v>
      </c>
      <c r="B2709" s="126" t="s">
        <v>35672</v>
      </c>
      <c r="C2709" s="126" t="s">
        <v>30591</v>
      </c>
      <c r="D2709" s="126" t="s">
        <v>30584</v>
      </c>
      <c r="E2709" s="127" t="s">
        <v>35673</v>
      </c>
    </row>
    <row r="2710" spans="1:5" ht="13.15" x14ac:dyDescent="0.25">
      <c r="A2710" s="126">
        <v>3747</v>
      </c>
      <c r="B2710" s="126" t="s">
        <v>35674</v>
      </c>
      <c r="C2710" s="126" t="s">
        <v>30591</v>
      </c>
      <c r="D2710" s="126" t="s">
        <v>30584</v>
      </c>
      <c r="E2710" s="127" t="s">
        <v>35667</v>
      </c>
    </row>
    <row r="2711" spans="1:5" ht="13.15" x14ac:dyDescent="0.25">
      <c r="A2711" s="126">
        <v>11649</v>
      </c>
      <c r="B2711" s="126" t="s">
        <v>35675</v>
      </c>
      <c r="C2711" s="126" t="s">
        <v>30580</v>
      </c>
      <c r="D2711" s="126" t="s">
        <v>30584</v>
      </c>
      <c r="E2711" s="127" t="s">
        <v>35676</v>
      </c>
    </row>
    <row r="2712" spans="1:5" ht="13.15" x14ac:dyDescent="0.25">
      <c r="A2712" s="126">
        <v>11650</v>
      </c>
      <c r="B2712" s="126" t="s">
        <v>35677</v>
      </c>
      <c r="C2712" s="126" t="s">
        <v>30580</v>
      </c>
      <c r="D2712" s="126" t="s">
        <v>30584</v>
      </c>
      <c r="E2712" s="127" t="s">
        <v>35678</v>
      </c>
    </row>
    <row r="2713" spans="1:5" ht="13.15" x14ac:dyDescent="0.25">
      <c r="A2713" s="126">
        <v>3742</v>
      </c>
      <c r="B2713" s="126" t="s">
        <v>35679</v>
      </c>
      <c r="C2713" s="126" t="s">
        <v>30591</v>
      </c>
      <c r="D2713" s="126" t="s">
        <v>30584</v>
      </c>
      <c r="E2713" s="127" t="s">
        <v>35680</v>
      </c>
    </row>
    <row r="2714" spans="1:5" ht="13.15" x14ac:dyDescent="0.25">
      <c r="A2714" s="126">
        <v>3746</v>
      </c>
      <c r="B2714" s="126" t="s">
        <v>35681</v>
      </c>
      <c r="C2714" s="126" t="s">
        <v>30591</v>
      </c>
      <c r="D2714" s="126" t="s">
        <v>30584</v>
      </c>
      <c r="E2714" s="127" t="s">
        <v>35682</v>
      </c>
    </row>
    <row r="2715" spans="1:5" ht="13.15" x14ac:dyDescent="0.25">
      <c r="A2715" s="126">
        <v>21106</v>
      </c>
      <c r="B2715" s="126" t="s">
        <v>35683</v>
      </c>
      <c r="C2715" s="126" t="s">
        <v>30700</v>
      </c>
      <c r="D2715" s="126" t="s">
        <v>30584</v>
      </c>
      <c r="E2715" s="127" t="s">
        <v>35684</v>
      </c>
    </row>
    <row r="2716" spans="1:5" ht="13.15" x14ac:dyDescent="0.25">
      <c r="A2716" s="126">
        <v>3755</v>
      </c>
      <c r="B2716" s="126" t="s">
        <v>35685</v>
      </c>
      <c r="C2716" s="126" t="s">
        <v>30580</v>
      </c>
      <c r="D2716" s="126" t="s">
        <v>30592</v>
      </c>
      <c r="E2716" s="127">
        <v>27.3</v>
      </c>
    </row>
    <row r="2717" spans="1:5" ht="13.15" x14ac:dyDescent="0.25">
      <c r="A2717" s="126">
        <v>3750</v>
      </c>
      <c r="B2717" s="126" t="s">
        <v>35686</v>
      </c>
      <c r="C2717" s="126" t="s">
        <v>30580</v>
      </c>
      <c r="D2717" s="126" t="s">
        <v>30592</v>
      </c>
      <c r="E2717" s="127">
        <v>36.71</v>
      </c>
    </row>
    <row r="2718" spans="1:5" ht="13.15" x14ac:dyDescent="0.25">
      <c r="A2718" s="126">
        <v>3756</v>
      </c>
      <c r="B2718" s="126" t="s">
        <v>35687</v>
      </c>
      <c r="C2718" s="126" t="s">
        <v>30580</v>
      </c>
      <c r="D2718" s="126" t="s">
        <v>30592</v>
      </c>
      <c r="E2718" s="127">
        <v>68.599999999999994</v>
      </c>
    </row>
    <row r="2719" spans="1:5" ht="13.15" x14ac:dyDescent="0.25">
      <c r="A2719" s="126">
        <v>39377</v>
      </c>
      <c r="B2719" s="126" t="s">
        <v>35688</v>
      </c>
      <c r="C2719" s="126" t="s">
        <v>30580</v>
      </c>
      <c r="D2719" s="126" t="s">
        <v>30592</v>
      </c>
      <c r="E2719" s="127" t="s">
        <v>35689</v>
      </c>
    </row>
    <row r="2720" spans="1:5" ht="13.15" x14ac:dyDescent="0.25">
      <c r="A2720" s="126">
        <v>38191</v>
      </c>
      <c r="B2720" s="126" t="s">
        <v>35690</v>
      </c>
      <c r="C2720" s="126" t="s">
        <v>30580</v>
      </c>
      <c r="D2720" s="126" t="s">
        <v>30592</v>
      </c>
      <c r="E2720" s="127" t="s">
        <v>35691</v>
      </c>
    </row>
    <row r="2721" spans="1:9" ht="13.15" x14ac:dyDescent="0.25">
      <c r="A2721" s="126">
        <v>39381</v>
      </c>
      <c r="B2721" s="126" t="s">
        <v>35692</v>
      </c>
      <c r="C2721" s="126" t="s">
        <v>30580</v>
      </c>
      <c r="D2721" s="126" t="s">
        <v>30592</v>
      </c>
      <c r="E2721" s="127" t="s">
        <v>34720</v>
      </c>
    </row>
    <row r="2722" spans="1:9" ht="13.15" x14ac:dyDescent="0.25">
      <c r="A2722" s="126">
        <v>38780</v>
      </c>
      <c r="B2722" s="126" t="s">
        <v>35693</v>
      </c>
      <c r="C2722" s="126" t="s">
        <v>30580</v>
      </c>
      <c r="D2722" s="126" t="s">
        <v>30592</v>
      </c>
      <c r="E2722" s="127" t="s">
        <v>35694</v>
      </c>
    </row>
    <row r="2723" spans="1:9" ht="13.15" x14ac:dyDescent="0.25">
      <c r="A2723" s="126">
        <v>38781</v>
      </c>
      <c r="B2723" s="126" t="s">
        <v>35695</v>
      </c>
      <c r="C2723" s="126" t="s">
        <v>30580</v>
      </c>
      <c r="D2723" s="126" t="s">
        <v>30592</v>
      </c>
      <c r="E2723" s="127">
        <v>58.29</v>
      </c>
    </row>
    <row r="2724" spans="1:9" ht="14.45" x14ac:dyDescent="0.25">
      <c r="A2724" s="126">
        <v>38192</v>
      </c>
      <c r="B2724" s="126" t="s">
        <v>35696</v>
      </c>
      <c r="C2724" s="126" t="s">
        <v>30580</v>
      </c>
      <c r="D2724" s="126" t="s">
        <v>30592</v>
      </c>
      <c r="E2724" s="127" t="s">
        <v>35697</v>
      </c>
      <c r="H2724" s="124">
        <v>39381</v>
      </c>
    </row>
    <row r="2725" spans="1:9" ht="14.45" x14ac:dyDescent="0.25">
      <c r="A2725" s="126">
        <v>3753</v>
      </c>
      <c r="B2725" s="126" t="s">
        <v>35698</v>
      </c>
      <c r="C2725" s="126" t="s">
        <v>30580</v>
      </c>
      <c r="D2725" s="126" t="s">
        <v>30592</v>
      </c>
      <c r="E2725" s="127" t="s">
        <v>33963</v>
      </c>
      <c r="H2725" s="124">
        <v>38780</v>
      </c>
    </row>
    <row r="2726" spans="1:9" ht="14.45" x14ac:dyDescent="0.25">
      <c r="A2726" s="126">
        <v>38782</v>
      </c>
      <c r="B2726" s="126" t="s">
        <v>35699</v>
      </c>
      <c r="C2726" s="126" t="s">
        <v>30580</v>
      </c>
      <c r="D2726" s="126" t="s">
        <v>30592</v>
      </c>
      <c r="E2726" s="127" t="s">
        <v>33198</v>
      </c>
      <c r="H2726" s="124">
        <v>38781</v>
      </c>
      <c r="I2726" s="126">
        <v>58.29</v>
      </c>
    </row>
    <row r="2727" spans="1:9" ht="14.45" x14ac:dyDescent="0.25">
      <c r="A2727" s="126">
        <v>38778</v>
      </c>
      <c r="B2727" s="126" t="s">
        <v>35700</v>
      </c>
      <c r="C2727" s="126" t="s">
        <v>30580</v>
      </c>
      <c r="D2727" s="126" t="s">
        <v>30592</v>
      </c>
      <c r="E2727" s="127" t="s">
        <v>35701</v>
      </c>
      <c r="H2727" s="124">
        <v>38194</v>
      </c>
      <c r="I2727" s="127">
        <v>8.9</v>
      </c>
    </row>
    <row r="2728" spans="1:9" ht="14.45" x14ac:dyDescent="0.25">
      <c r="A2728" s="126">
        <v>38779</v>
      </c>
      <c r="B2728" s="126" t="s">
        <v>35702</v>
      </c>
      <c r="C2728" s="126" t="s">
        <v>30580</v>
      </c>
      <c r="D2728" s="126" t="s">
        <v>30592</v>
      </c>
      <c r="E2728" s="127" t="s">
        <v>30754</v>
      </c>
      <c r="H2728" s="124">
        <v>38193</v>
      </c>
    </row>
    <row r="2729" spans="1:9" ht="13.15" x14ac:dyDescent="0.25">
      <c r="A2729" s="126">
        <v>39388</v>
      </c>
      <c r="B2729" s="126" t="s">
        <v>35703</v>
      </c>
      <c r="C2729" s="126" t="s">
        <v>30580</v>
      </c>
      <c r="D2729" s="126" t="s">
        <v>30584</v>
      </c>
      <c r="E2729" s="127" t="s">
        <v>32808</v>
      </c>
    </row>
    <row r="2730" spans="1:9" ht="13.15" x14ac:dyDescent="0.25">
      <c r="A2730" s="126">
        <v>39387</v>
      </c>
      <c r="B2730" s="126" t="s">
        <v>35704</v>
      </c>
      <c r="C2730" s="126" t="s">
        <v>30580</v>
      </c>
      <c r="D2730" s="126" t="s">
        <v>30584</v>
      </c>
      <c r="E2730" s="127" t="s">
        <v>35705</v>
      </c>
    </row>
    <row r="2731" spans="1:9" ht="13.15" x14ac:dyDescent="0.25">
      <c r="A2731" s="126">
        <v>39386</v>
      </c>
      <c r="B2731" s="126" t="s">
        <v>35706</v>
      </c>
      <c r="C2731" s="126" t="s">
        <v>30580</v>
      </c>
      <c r="D2731" s="126" t="s">
        <v>30584</v>
      </c>
      <c r="E2731" s="127" t="s">
        <v>32623</v>
      </c>
    </row>
    <row r="2732" spans="1:9" ht="13.15" x14ac:dyDescent="0.25">
      <c r="A2732" s="126">
        <v>38194</v>
      </c>
      <c r="B2732" s="126" t="s">
        <v>35707</v>
      </c>
      <c r="C2732" s="126" t="s">
        <v>30580</v>
      </c>
      <c r="D2732" s="126" t="s">
        <v>30581</v>
      </c>
      <c r="E2732" s="127" t="s">
        <v>33436</v>
      </c>
    </row>
    <row r="2733" spans="1:9" ht="13.15" x14ac:dyDescent="0.25">
      <c r="A2733" s="126">
        <v>38193</v>
      </c>
      <c r="B2733" s="126" t="s">
        <v>35708</v>
      </c>
      <c r="C2733" s="126" t="s">
        <v>30580</v>
      </c>
      <c r="D2733" s="126" t="s">
        <v>30584</v>
      </c>
      <c r="E2733" s="127">
        <v>7.73</v>
      </c>
    </row>
    <row r="2734" spans="1:9" ht="13.15" x14ac:dyDescent="0.25">
      <c r="A2734" s="126">
        <v>12216</v>
      </c>
      <c r="B2734" s="126" t="s">
        <v>35709</v>
      </c>
      <c r="C2734" s="126" t="s">
        <v>30580</v>
      </c>
      <c r="D2734" s="126" t="s">
        <v>30592</v>
      </c>
      <c r="E2734" s="127" t="s">
        <v>35710</v>
      </c>
    </row>
    <row r="2735" spans="1:9" ht="13.15" x14ac:dyDescent="0.25">
      <c r="A2735" s="126">
        <v>3757</v>
      </c>
      <c r="B2735" s="126" t="s">
        <v>35711</v>
      </c>
      <c r="C2735" s="126" t="s">
        <v>30580</v>
      </c>
      <c r="D2735" s="126" t="s">
        <v>30592</v>
      </c>
      <c r="E2735" s="127" t="s">
        <v>35712</v>
      </c>
    </row>
    <row r="2736" spans="1:9" ht="13.15" x14ac:dyDescent="0.25">
      <c r="A2736" s="126">
        <v>3758</v>
      </c>
      <c r="B2736" s="126" t="s">
        <v>35713</v>
      </c>
      <c r="C2736" s="126" t="s">
        <v>30580</v>
      </c>
      <c r="D2736" s="126" t="s">
        <v>30592</v>
      </c>
      <c r="E2736" s="127" t="s">
        <v>33481</v>
      </c>
    </row>
    <row r="2737" spans="1:5" ht="13.15" x14ac:dyDescent="0.25">
      <c r="A2737" s="126">
        <v>12214</v>
      </c>
      <c r="B2737" s="126" t="s">
        <v>35714</v>
      </c>
      <c r="C2737" s="126" t="s">
        <v>30580</v>
      </c>
      <c r="D2737" s="126" t="s">
        <v>30592</v>
      </c>
      <c r="E2737" s="127" t="s">
        <v>33208</v>
      </c>
    </row>
    <row r="2738" spans="1:5" ht="13.15" x14ac:dyDescent="0.25">
      <c r="A2738" s="126">
        <v>3749</v>
      </c>
      <c r="B2738" s="126" t="s">
        <v>35715</v>
      </c>
      <c r="C2738" s="126" t="s">
        <v>30580</v>
      </c>
      <c r="D2738" s="126" t="s">
        <v>30592</v>
      </c>
      <c r="E2738" s="127" t="s">
        <v>35716</v>
      </c>
    </row>
    <row r="2739" spans="1:5" ht="13.15" x14ac:dyDescent="0.25">
      <c r="A2739" s="126">
        <v>3751</v>
      </c>
      <c r="B2739" s="126" t="s">
        <v>35717</v>
      </c>
      <c r="C2739" s="126" t="s">
        <v>30580</v>
      </c>
      <c r="D2739" s="126" t="s">
        <v>30592</v>
      </c>
      <c r="E2739" s="127" t="s">
        <v>35718</v>
      </c>
    </row>
    <row r="2740" spans="1:5" ht="13.15" x14ac:dyDescent="0.25">
      <c r="A2740" s="126">
        <v>39376</v>
      </c>
      <c r="B2740" s="126" t="s">
        <v>35719</v>
      </c>
      <c r="C2740" s="126" t="s">
        <v>30580</v>
      </c>
      <c r="D2740" s="126" t="s">
        <v>30592</v>
      </c>
      <c r="E2740" s="127" t="s">
        <v>35720</v>
      </c>
    </row>
    <row r="2741" spans="1:5" ht="13.15" x14ac:dyDescent="0.25">
      <c r="A2741" s="126">
        <v>3752</v>
      </c>
      <c r="B2741" s="126" t="s">
        <v>35721</v>
      </c>
      <c r="C2741" s="126" t="s">
        <v>30580</v>
      </c>
      <c r="D2741" s="126" t="s">
        <v>30592</v>
      </c>
      <c r="E2741" s="127" t="s">
        <v>35722</v>
      </c>
    </row>
    <row r="2742" spans="1:5" ht="13.15" x14ac:dyDescent="0.25">
      <c r="A2742" s="126">
        <v>746</v>
      </c>
      <c r="B2742" s="126" t="s">
        <v>35723</v>
      </c>
      <c r="C2742" s="126" t="s">
        <v>30580</v>
      </c>
      <c r="D2742" s="126" t="s">
        <v>30581</v>
      </c>
      <c r="E2742" s="127" t="s">
        <v>35724</v>
      </c>
    </row>
    <row r="2743" spans="1:5" ht="13.15" x14ac:dyDescent="0.25">
      <c r="A2743" s="126">
        <v>20269</v>
      </c>
      <c r="B2743" s="126" t="s">
        <v>35725</v>
      </c>
      <c r="C2743" s="126" t="s">
        <v>30580</v>
      </c>
      <c r="D2743" s="126" t="s">
        <v>30584</v>
      </c>
      <c r="E2743" s="127" t="s">
        <v>35726</v>
      </c>
    </row>
    <row r="2744" spans="1:5" ht="13.15" x14ac:dyDescent="0.25">
      <c r="A2744" s="126">
        <v>20270</v>
      </c>
      <c r="B2744" s="126" t="s">
        <v>35727</v>
      </c>
      <c r="C2744" s="126" t="s">
        <v>30580</v>
      </c>
      <c r="D2744" s="126" t="s">
        <v>30584</v>
      </c>
      <c r="E2744" s="127" t="s">
        <v>35728</v>
      </c>
    </row>
    <row r="2745" spans="1:5" ht="13.15" x14ac:dyDescent="0.25">
      <c r="A2745" s="126">
        <v>11696</v>
      </c>
      <c r="B2745" s="126" t="s">
        <v>35729</v>
      </c>
      <c r="C2745" s="126" t="s">
        <v>30580</v>
      </c>
      <c r="D2745" s="126" t="s">
        <v>30584</v>
      </c>
      <c r="E2745" s="127" t="s">
        <v>35730</v>
      </c>
    </row>
    <row r="2746" spans="1:5" ht="13.15" x14ac:dyDescent="0.25">
      <c r="A2746" s="126">
        <v>10427</v>
      </c>
      <c r="B2746" s="126" t="s">
        <v>35731</v>
      </c>
      <c r="C2746" s="126" t="s">
        <v>30580</v>
      </c>
      <c r="D2746" s="126" t="s">
        <v>30584</v>
      </c>
      <c r="E2746" s="127" t="s">
        <v>35732</v>
      </c>
    </row>
    <row r="2747" spans="1:5" ht="13.15" x14ac:dyDescent="0.25">
      <c r="A2747" s="126">
        <v>10428</v>
      </c>
      <c r="B2747" s="126" t="s">
        <v>35733</v>
      </c>
      <c r="C2747" s="126" t="s">
        <v>30580</v>
      </c>
      <c r="D2747" s="126" t="s">
        <v>30584</v>
      </c>
      <c r="E2747" s="127" t="s">
        <v>35734</v>
      </c>
    </row>
    <row r="2748" spans="1:5" ht="13.15" x14ac:dyDescent="0.25">
      <c r="A2748" s="126">
        <v>36521</v>
      </c>
      <c r="B2748" s="126" t="s">
        <v>35735</v>
      </c>
      <c r="C2748" s="126" t="s">
        <v>30580</v>
      </c>
      <c r="D2748" s="126" t="s">
        <v>30584</v>
      </c>
      <c r="E2748" s="127" t="s">
        <v>35736</v>
      </c>
    </row>
    <row r="2749" spans="1:5" ht="13.15" x14ac:dyDescent="0.25">
      <c r="A2749" s="126">
        <v>36794</v>
      </c>
      <c r="B2749" s="126" t="s">
        <v>35737</v>
      </c>
      <c r="C2749" s="126" t="s">
        <v>30580</v>
      </c>
      <c r="D2749" s="126" t="s">
        <v>30584</v>
      </c>
      <c r="E2749" s="127" t="s">
        <v>35738</v>
      </c>
    </row>
    <row r="2750" spans="1:5" ht="13.15" x14ac:dyDescent="0.25">
      <c r="A2750" s="126">
        <v>10426</v>
      </c>
      <c r="B2750" s="126" t="s">
        <v>35739</v>
      </c>
      <c r="C2750" s="126" t="s">
        <v>30580</v>
      </c>
      <c r="D2750" s="126" t="s">
        <v>30584</v>
      </c>
      <c r="E2750" s="127" t="s">
        <v>35740</v>
      </c>
    </row>
    <row r="2751" spans="1:5" ht="13.15" x14ac:dyDescent="0.25">
      <c r="A2751" s="126">
        <v>10425</v>
      </c>
      <c r="B2751" s="126" t="s">
        <v>35741</v>
      </c>
      <c r="C2751" s="126" t="s">
        <v>30580</v>
      </c>
      <c r="D2751" s="126" t="s">
        <v>30584</v>
      </c>
      <c r="E2751" s="127" t="s">
        <v>35742</v>
      </c>
    </row>
    <row r="2752" spans="1:5" ht="13.15" x14ac:dyDescent="0.25">
      <c r="A2752" s="126">
        <v>10431</v>
      </c>
      <c r="B2752" s="126" t="s">
        <v>35743</v>
      </c>
      <c r="C2752" s="126" t="s">
        <v>30580</v>
      </c>
      <c r="D2752" s="126" t="s">
        <v>30584</v>
      </c>
      <c r="E2752" s="127" t="s">
        <v>35744</v>
      </c>
    </row>
    <row r="2753" spans="1:5" ht="13.15" x14ac:dyDescent="0.25">
      <c r="A2753" s="126">
        <v>10429</v>
      </c>
      <c r="B2753" s="126" t="s">
        <v>35745</v>
      </c>
      <c r="C2753" s="126" t="s">
        <v>30580</v>
      </c>
      <c r="D2753" s="126" t="s">
        <v>30584</v>
      </c>
      <c r="E2753" s="127" t="s">
        <v>35746</v>
      </c>
    </row>
    <row r="2754" spans="1:5" ht="13.15" x14ac:dyDescent="0.25">
      <c r="A2754" s="126">
        <v>2354</v>
      </c>
      <c r="B2754" s="126" t="s">
        <v>35747</v>
      </c>
      <c r="C2754" s="126" t="s">
        <v>30924</v>
      </c>
      <c r="D2754" s="126" t="s">
        <v>30584</v>
      </c>
      <c r="E2754" s="127" t="s">
        <v>35748</v>
      </c>
    </row>
    <row r="2755" spans="1:5" ht="13.15" x14ac:dyDescent="0.25">
      <c r="A2755" s="126">
        <v>40932</v>
      </c>
      <c r="B2755" s="126" t="s">
        <v>35749</v>
      </c>
      <c r="C2755" s="126" t="s">
        <v>30927</v>
      </c>
      <c r="D2755" s="126" t="s">
        <v>30584</v>
      </c>
      <c r="E2755" s="127" t="s">
        <v>35750</v>
      </c>
    </row>
    <row r="2756" spans="1:5" ht="13.15" x14ac:dyDescent="0.25">
      <c r="A2756" s="126">
        <v>10853</v>
      </c>
      <c r="B2756" s="126" t="s">
        <v>35751</v>
      </c>
      <c r="C2756" s="126" t="s">
        <v>30580</v>
      </c>
      <c r="D2756" s="126" t="s">
        <v>30584</v>
      </c>
      <c r="E2756" s="127" t="s">
        <v>35752</v>
      </c>
    </row>
    <row r="2757" spans="1:5" ht="13.15" x14ac:dyDescent="0.25">
      <c r="A2757" s="126">
        <v>5093</v>
      </c>
      <c r="B2757" s="126" t="s">
        <v>35753</v>
      </c>
      <c r="C2757" s="126" t="s">
        <v>31463</v>
      </c>
      <c r="D2757" s="126" t="s">
        <v>30584</v>
      </c>
      <c r="E2757" s="127" t="s">
        <v>34265</v>
      </c>
    </row>
    <row r="2758" spans="1:5" ht="13.15" x14ac:dyDescent="0.25">
      <c r="A2758" s="126">
        <v>44331</v>
      </c>
      <c r="B2758" s="126" t="s">
        <v>35754</v>
      </c>
      <c r="C2758" s="126" t="s">
        <v>30703</v>
      </c>
      <c r="D2758" s="126" t="s">
        <v>30584</v>
      </c>
      <c r="E2758" s="127" t="s">
        <v>35755</v>
      </c>
    </row>
    <row r="2759" spans="1:5" ht="13.15" x14ac:dyDescent="0.25">
      <c r="A2759" s="126">
        <v>37768</v>
      </c>
      <c r="B2759" s="126" t="s">
        <v>35756</v>
      </c>
      <c r="C2759" s="126" t="s">
        <v>30580</v>
      </c>
      <c r="D2759" s="126" t="s">
        <v>30592</v>
      </c>
      <c r="E2759" s="127" t="s">
        <v>35757</v>
      </c>
    </row>
    <row r="2760" spans="1:5" x14ac:dyDescent="0.2">
      <c r="A2760" s="126">
        <v>37773</v>
      </c>
      <c r="B2760" s="126" t="s">
        <v>35758</v>
      </c>
      <c r="C2760" s="126" t="s">
        <v>30580</v>
      </c>
      <c r="D2760" s="126" t="s">
        <v>30592</v>
      </c>
      <c r="E2760" s="127" t="s">
        <v>35759</v>
      </c>
    </row>
    <row r="2761" spans="1:5" x14ac:dyDescent="0.2">
      <c r="A2761" s="126">
        <v>37769</v>
      </c>
      <c r="B2761" s="126" t="s">
        <v>35760</v>
      </c>
      <c r="C2761" s="126" t="s">
        <v>30580</v>
      </c>
      <c r="D2761" s="126" t="s">
        <v>30592</v>
      </c>
      <c r="E2761" s="127" t="s">
        <v>35761</v>
      </c>
    </row>
    <row r="2762" spans="1:5" x14ac:dyDescent="0.2">
      <c r="A2762" s="126">
        <v>37770</v>
      </c>
      <c r="B2762" s="126" t="s">
        <v>35762</v>
      </c>
      <c r="C2762" s="126" t="s">
        <v>30580</v>
      </c>
      <c r="D2762" s="126" t="s">
        <v>30592</v>
      </c>
      <c r="E2762" s="127" t="s">
        <v>35763</v>
      </c>
    </row>
    <row r="2763" spans="1:5" x14ac:dyDescent="0.2">
      <c r="A2763" s="126">
        <v>38382</v>
      </c>
      <c r="B2763" s="126" t="s">
        <v>35764</v>
      </c>
      <c r="C2763" s="126" t="s">
        <v>30580</v>
      </c>
      <c r="D2763" s="126" t="s">
        <v>30584</v>
      </c>
      <c r="E2763" s="127" t="s">
        <v>35765</v>
      </c>
    </row>
    <row r="2764" spans="1:5" x14ac:dyDescent="0.2">
      <c r="A2764" s="126">
        <v>38383</v>
      </c>
      <c r="B2764" s="126" t="s">
        <v>35766</v>
      </c>
      <c r="C2764" s="126" t="s">
        <v>30580</v>
      </c>
      <c r="D2764" s="126" t="s">
        <v>30584</v>
      </c>
      <c r="E2764" s="127" t="s">
        <v>35767</v>
      </c>
    </row>
    <row r="2765" spans="1:5" x14ac:dyDescent="0.2">
      <c r="A2765" s="126">
        <v>3768</v>
      </c>
      <c r="B2765" s="126" t="s">
        <v>35768</v>
      </c>
      <c r="C2765" s="126" t="s">
        <v>30580</v>
      </c>
      <c r="D2765" s="126" t="s">
        <v>30584</v>
      </c>
      <c r="E2765" s="127" t="s">
        <v>35769</v>
      </c>
    </row>
    <row r="2766" spans="1:5" x14ac:dyDescent="0.2">
      <c r="A2766" s="126">
        <v>3767</v>
      </c>
      <c r="B2766" s="126" t="s">
        <v>35770</v>
      </c>
      <c r="C2766" s="126" t="s">
        <v>30580</v>
      </c>
      <c r="D2766" s="126" t="s">
        <v>30584</v>
      </c>
      <c r="E2766" s="127" t="s">
        <v>34751</v>
      </c>
    </row>
    <row r="2767" spans="1:5" x14ac:dyDescent="0.2">
      <c r="A2767" s="126">
        <v>13192</v>
      </c>
      <c r="B2767" s="126" t="s">
        <v>35771</v>
      </c>
      <c r="C2767" s="126" t="s">
        <v>30580</v>
      </c>
      <c r="D2767" s="126" t="s">
        <v>30584</v>
      </c>
      <c r="E2767" s="127" t="s">
        <v>35772</v>
      </c>
    </row>
    <row r="2768" spans="1:5" x14ac:dyDescent="0.2">
      <c r="A2768" s="126">
        <v>38413</v>
      </c>
      <c r="B2768" s="126" t="s">
        <v>35773</v>
      </c>
      <c r="C2768" s="126" t="s">
        <v>30580</v>
      </c>
      <c r="D2768" s="126" t="s">
        <v>30584</v>
      </c>
      <c r="E2768" s="127" t="s">
        <v>35774</v>
      </c>
    </row>
    <row r="2769" spans="1:5" x14ac:dyDescent="0.2">
      <c r="A2769" s="126">
        <v>42440</v>
      </c>
      <c r="B2769" s="126" t="s">
        <v>35775</v>
      </c>
      <c r="C2769" s="126" t="s">
        <v>30580</v>
      </c>
      <c r="D2769" s="126" t="s">
        <v>30592</v>
      </c>
      <c r="E2769" s="127" t="s">
        <v>35776</v>
      </c>
    </row>
    <row r="2770" spans="1:5" x14ac:dyDescent="0.2">
      <c r="A2770" s="126">
        <v>20193</v>
      </c>
      <c r="B2770" s="126" t="s">
        <v>35777</v>
      </c>
      <c r="C2770" s="126" t="s">
        <v>35778</v>
      </c>
      <c r="D2770" s="126" t="s">
        <v>30584</v>
      </c>
      <c r="E2770" s="127" t="s">
        <v>31612</v>
      </c>
    </row>
    <row r="2771" spans="1:5" x14ac:dyDescent="0.2">
      <c r="A2771" s="126">
        <v>10527</v>
      </c>
      <c r="B2771" s="126" t="s">
        <v>35779</v>
      </c>
      <c r="C2771" s="126" t="s">
        <v>35780</v>
      </c>
      <c r="D2771" s="126" t="s">
        <v>30581</v>
      </c>
      <c r="E2771" s="127" t="s">
        <v>35781</v>
      </c>
    </row>
    <row r="2772" spans="1:5" x14ac:dyDescent="0.2">
      <c r="A2772" s="126">
        <v>41805</v>
      </c>
      <c r="B2772" s="126" t="s">
        <v>35782</v>
      </c>
      <c r="C2772" s="126" t="s">
        <v>30927</v>
      </c>
      <c r="D2772" s="126" t="s">
        <v>30581</v>
      </c>
      <c r="E2772" s="127" t="s">
        <v>35783</v>
      </c>
    </row>
    <row r="2773" spans="1:5" x14ac:dyDescent="0.2">
      <c r="A2773" s="126">
        <v>40271</v>
      </c>
      <c r="B2773" s="126" t="s">
        <v>35784</v>
      </c>
      <c r="C2773" s="126" t="s">
        <v>30927</v>
      </c>
      <c r="D2773" s="126" t="s">
        <v>30584</v>
      </c>
      <c r="E2773" s="127" t="s">
        <v>30582</v>
      </c>
    </row>
    <row r="2774" spans="1:5" x14ac:dyDescent="0.2">
      <c r="A2774" s="126">
        <v>40287</v>
      </c>
      <c r="B2774" s="126" t="s">
        <v>35785</v>
      </c>
      <c r="C2774" s="126" t="s">
        <v>30927</v>
      </c>
      <c r="D2774" s="126" t="s">
        <v>30584</v>
      </c>
      <c r="E2774" s="127" t="s">
        <v>31604</v>
      </c>
    </row>
    <row r="2775" spans="1:5" x14ac:dyDescent="0.2">
      <c r="A2775" s="126">
        <v>4084</v>
      </c>
      <c r="B2775" s="126" t="s">
        <v>35786</v>
      </c>
      <c r="C2775" s="126" t="s">
        <v>30924</v>
      </c>
      <c r="D2775" s="126" t="s">
        <v>30584</v>
      </c>
      <c r="E2775" s="127" t="s">
        <v>35787</v>
      </c>
    </row>
    <row r="2776" spans="1:5" x14ac:dyDescent="0.2">
      <c r="A2776" s="126">
        <v>743</v>
      </c>
      <c r="B2776" s="126" t="s">
        <v>35788</v>
      </c>
      <c r="C2776" s="126" t="s">
        <v>30924</v>
      </c>
      <c r="D2776" s="126" t="s">
        <v>30581</v>
      </c>
      <c r="E2776" s="127" t="s">
        <v>35787</v>
      </c>
    </row>
    <row r="2777" spans="1:5" x14ac:dyDescent="0.2">
      <c r="A2777" s="126">
        <v>40293</v>
      </c>
      <c r="B2777" s="126" t="s">
        <v>35789</v>
      </c>
      <c r="C2777" s="126" t="s">
        <v>30924</v>
      </c>
      <c r="D2777" s="126" t="s">
        <v>30584</v>
      </c>
      <c r="E2777" s="127" t="s">
        <v>35790</v>
      </c>
    </row>
    <row r="2778" spans="1:5" x14ac:dyDescent="0.2">
      <c r="A2778" s="126">
        <v>40294</v>
      </c>
      <c r="B2778" s="126" t="s">
        <v>35791</v>
      </c>
      <c r="C2778" s="126" t="s">
        <v>30924</v>
      </c>
      <c r="D2778" s="126" t="s">
        <v>30584</v>
      </c>
      <c r="E2778" s="127" t="s">
        <v>35787</v>
      </c>
    </row>
    <row r="2779" spans="1:5" x14ac:dyDescent="0.2">
      <c r="A2779" s="126">
        <v>4085</v>
      </c>
      <c r="B2779" s="126" t="s">
        <v>35792</v>
      </c>
      <c r="C2779" s="126" t="s">
        <v>30924</v>
      </c>
      <c r="D2779" s="126" t="s">
        <v>30584</v>
      </c>
      <c r="E2779" s="127" t="s">
        <v>31631</v>
      </c>
    </row>
    <row r="2780" spans="1:5" x14ac:dyDescent="0.2">
      <c r="A2780" s="126">
        <v>10779</v>
      </c>
      <c r="B2780" s="126" t="s">
        <v>35793</v>
      </c>
      <c r="C2780" s="126" t="s">
        <v>30927</v>
      </c>
      <c r="D2780" s="126" t="s">
        <v>30592</v>
      </c>
      <c r="E2780" s="127" t="s">
        <v>35794</v>
      </c>
    </row>
    <row r="2781" spans="1:5" x14ac:dyDescent="0.2">
      <c r="A2781" s="126">
        <v>10777</v>
      </c>
      <c r="B2781" s="126" t="s">
        <v>35795</v>
      </c>
      <c r="C2781" s="126" t="s">
        <v>30927</v>
      </c>
      <c r="D2781" s="126" t="s">
        <v>30592</v>
      </c>
      <c r="E2781" s="127" t="s">
        <v>35796</v>
      </c>
    </row>
    <row r="2782" spans="1:5" x14ac:dyDescent="0.2">
      <c r="A2782" s="126">
        <v>10775</v>
      </c>
      <c r="B2782" s="126" t="s">
        <v>35797</v>
      </c>
      <c r="C2782" s="126" t="s">
        <v>30927</v>
      </c>
      <c r="D2782" s="126" t="s">
        <v>30592</v>
      </c>
      <c r="E2782" s="127" t="s">
        <v>35798</v>
      </c>
    </row>
    <row r="2783" spans="1:5" x14ac:dyDescent="0.2">
      <c r="A2783" s="126">
        <v>10776</v>
      </c>
      <c r="B2783" s="126" t="s">
        <v>35799</v>
      </c>
      <c r="C2783" s="126" t="s">
        <v>30927</v>
      </c>
      <c r="D2783" s="126" t="s">
        <v>30592</v>
      </c>
      <c r="E2783" s="127" t="s">
        <v>35800</v>
      </c>
    </row>
    <row r="2784" spans="1:5" x14ac:dyDescent="0.2">
      <c r="A2784" s="126">
        <v>10778</v>
      </c>
      <c r="B2784" s="126" t="s">
        <v>35801</v>
      </c>
      <c r="C2784" s="126" t="s">
        <v>30927</v>
      </c>
      <c r="D2784" s="126" t="s">
        <v>30592</v>
      </c>
      <c r="E2784" s="127" t="s">
        <v>35794</v>
      </c>
    </row>
    <row r="2785" spans="1:5" x14ac:dyDescent="0.2">
      <c r="A2785" s="126">
        <v>40339</v>
      </c>
      <c r="B2785" s="126" t="s">
        <v>35802</v>
      </c>
      <c r="C2785" s="126" t="s">
        <v>30927</v>
      </c>
      <c r="D2785" s="126" t="s">
        <v>30584</v>
      </c>
      <c r="E2785" s="127" t="s">
        <v>31604</v>
      </c>
    </row>
    <row r="2786" spans="1:5" x14ac:dyDescent="0.2">
      <c r="A2786" s="126">
        <v>10749</v>
      </c>
      <c r="B2786" s="126" t="s">
        <v>35803</v>
      </c>
      <c r="C2786" s="126" t="s">
        <v>30927</v>
      </c>
      <c r="D2786" s="126" t="s">
        <v>30584</v>
      </c>
      <c r="E2786" s="127" t="s">
        <v>35804</v>
      </c>
    </row>
    <row r="2787" spans="1:5" x14ac:dyDescent="0.2">
      <c r="A2787" s="126">
        <v>40290</v>
      </c>
      <c r="B2787" s="126" t="s">
        <v>35805</v>
      </c>
      <c r="C2787" s="126" t="s">
        <v>30927</v>
      </c>
      <c r="D2787" s="126" t="s">
        <v>30584</v>
      </c>
      <c r="E2787" s="127" t="s">
        <v>35806</v>
      </c>
    </row>
    <row r="2788" spans="1:5" x14ac:dyDescent="0.2">
      <c r="A2788" s="126">
        <v>3346</v>
      </c>
      <c r="B2788" s="126" t="s">
        <v>35807</v>
      </c>
      <c r="C2788" s="126" t="s">
        <v>30924</v>
      </c>
      <c r="D2788" s="126" t="s">
        <v>30592</v>
      </c>
      <c r="E2788" s="127" t="s">
        <v>35808</v>
      </c>
    </row>
    <row r="2789" spans="1:5" x14ac:dyDescent="0.2">
      <c r="A2789" s="126">
        <v>3348</v>
      </c>
      <c r="B2789" s="126" t="s">
        <v>35809</v>
      </c>
      <c r="C2789" s="126" t="s">
        <v>30924</v>
      </c>
      <c r="D2789" s="126" t="s">
        <v>30592</v>
      </c>
      <c r="E2789" s="127" t="s">
        <v>35810</v>
      </c>
    </row>
    <row r="2790" spans="1:5" x14ac:dyDescent="0.2">
      <c r="A2790" s="126">
        <v>39833</v>
      </c>
      <c r="B2790" s="126" t="s">
        <v>35811</v>
      </c>
      <c r="C2790" s="126" t="s">
        <v>30924</v>
      </c>
      <c r="D2790" s="126" t="s">
        <v>30592</v>
      </c>
      <c r="E2790" s="127" t="s">
        <v>35812</v>
      </c>
    </row>
    <row r="2791" spans="1:5" x14ac:dyDescent="0.2">
      <c r="A2791" s="126">
        <v>7252</v>
      </c>
      <c r="B2791" s="126" t="s">
        <v>35813</v>
      </c>
      <c r="C2791" s="126" t="s">
        <v>30924</v>
      </c>
      <c r="D2791" s="126" t="s">
        <v>30592</v>
      </c>
      <c r="E2791" s="127" t="s">
        <v>35814</v>
      </c>
    </row>
    <row r="2792" spans="1:5" x14ac:dyDescent="0.2">
      <c r="A2792" s="126">
        <v>7247</v>
      </c>
      <c r="B2792" s="126" t="s">
        <v>35815</v>
      </c>
      <c r="C2792" s="126" t="s">
        <v>30924</v>
      </c>
      <c r="D2792" s="126" t="s">
        <v>30592</v>
      </c>
      <c r="E2792" s="127" t="s">
        <v>35814</v>
      </c>
    </row>
    <row r="2793" spans="1:5" x14ac:dyDescent="0.2">
      <c r="A2793" s="126">
        <v>40291</v>
      </c>
      <c r="B2793" s="126" t="s">
        <v>35816</v>
      </c>
      <c r="C2793" s="126" t="s">
        <v>30927</v>
      </c>
      <c r="D2793" s="126" t="s">
        <v>30584</v>
      </c>
      <c r="E2793" s="127" t="s">
        <v>35817</v>
      </c>
    </row>
    <row r="2794" spans="1:5" x14ac:dyDescent="0.2">
      <c r="A2794" s="126">
        <v>40275</v>
      </c>
      <c r="B2794" s="126" t="s">
        <v>35818</v>
      </c>
      <c r="C2794" s="126" t="s">
        <v>30927</v>
      </c>
      <c r="D2794" s="126" t="s">
        <v>30584</v>
      </c>
      <c r="E2794" s="127" t="s">
        <v>35781</v>
      </c>
    </row>
    <row r="2795" spans="1:5" x14ac:dyDescent="0.2">
      <c r="A2795" s="126">
        <v>42408</v>
      </c>
      <c r="B2795" s="126" t="s">
        <v>35819</v>
      </c>
      <c r="C2795" s="126" t="s">
        <v>30591</v>
      </c>
      <c r="D2795" s="126" t="s">
        <v>30584</v>
      </c>
      <c r="E2795" s="127" t="s">
        <v>30675</v>
      </c>
    </row>
    <row r="2796" spans="1:5" x14ac:dyDescent="0.2">
      <c r="A2796" s="126">
        <v>3777</v>
      </c>
      <c r="B2796" s="126" t="s">
        <v>35820</v>
      </c>
      <c r="C2796" s="126" t="s">
        <v>30591</v>
      </c>
      <c r="D2796" s="126" t="s">
        <v>30581</v>
      </c>
      <c r="E2796" s="127" t="s">
        <v>35821</v>
      </c>
    </row>
    <row r="2797" spans="1:5" x14ac:dyDescent="0.2">
      <c r="A2797" s="126">
        <v>3798</v>
      </c>
      <c r="B2797" s="126" t="s">
        <v>35822</v>
      </c>
      <c r="C2797" s="126" t="s">
        <v>30580</v>
      </c>
      <c r="D2797" s="126" t="s">
        <v>30592</v>
      </c>
      <c r="E2797" s="127" t="s">
        <v>35823</v>
      </c>
    </row>
    <row r="2798" spans="1:5" x14ac:dyDescent="0.2">
      <c r="A2798" s="126">
        <v>38769</v>
      </c>
      <c r="B2798" s="126" t="s">
        <v>35824</v>
      </c>
      <c r="C2798" s="126" t="s">
        <v>30580</v>
      </c>
      <c r="D2798" s="126" t="s">
        <v>30592</v>
      </c>
      <c r="E2798" s="127" t="s">
        <v>35825</v>
      </c>
    </row>
    <row r="2799" spans="1:5" x14ac:dyDescent="0.2">
      <c r="A2799" s="126">
        <v>39510</v>
      </c>
      <c r="B2799" s="126" t="s">
        <v>35826</v>
      </c>
      <c r="C2799" s="126" t="s">
        <v>30580</v>
      </c>
      <c r="D2799" s="126" t="s">
        <v>30592</v>
      </c>
      <c r="E2799" s="127" t="s">
        <v>35827</v>
      </c>
    </row>
    <row r="2800" spans="1:5" x14ac:dyDescent="0.2">
      <c r="A2800" s="126">
        <v>38776</v>
      </c>
      <c r="B2800" s="126" t="s">
        <v>35828</v>
      </c>
      <c r="C2800" s="126" t="s">
        <v>30580</v>
      </c>
      <c r="D2800" s="126" t="s">
        <v>30592</v>
      </c>
      <c r="E2800" s="127" t="s">
        <v>35829</v>
      </c>
    </row>
    <row r="2801" spans="1:5" x14ac:dyDescent="0.2">
      <c r="A2801" s="126">
        <v>38774</v>
      </c>
      <c r="B2801" s="126" t="s">
        <v>35830</v>
      </c>
      <c r="C2801" s="126" t="s">
        <v>30580</v>
      </c>
      <c r="D2801" s="126" t="s">
        <v>30584</v>
      </c>
      <c r="E2801" s="127" t="s">
        <v>35831</v>
      </c>
    </row>
    <row r="2802" spans="1:5" x14ac:dyDescent="0.2">
      <c r="A2802" s="126">
        <v>42247</v>
      </c>
      <c r="B2802" s="126" t="s">
        <v>35832</v>
      </c>
      <c r="C2802" s="126" t="s">
        <v>30580</v>
      </c>
      <c r="D2802" s="126" t="s">
        <v>30584</v>
      </c>
      <c r="E2802" s="127" t="s">
        <v>35833</v>
      </c>
    </row>
    <row r="2803" spans="1:5" x14ac:dyDescent="0.2">
      <c r="A2803" s="126">
        <v>42248</v>
      </c>
      <c r="B2803" s="126" t="s">
        <v>35834</v>
      </c>
      <c r="C2803" s="126" t="s">
        <v>30580</v>
      </c>
      <c r="D2803" s="126" t="s">
        <v>30584</v>
      </c>
      <c r="E2803" s="127" t="s">
        <v>35835</v>
      </c>
    </row>
    <row r="2804" spans="1:5" x14ac:dyDescent="0.2">
      <c r="A2804" s="126">
        <v>42249</v>
      </c>
      <c r="B2804" s="126" t="s">
        <v>35836</v>
      </c>
      <c r="C2804" s="126" t="s">
        <v>30580</v>
      </c>
      <c r="D2804" s="126" t="s">
        <v>30584</v>
      </c>
      <c r="E2804" s="127" t="s">
        <v>35837</v>
      </c>
    </row>
    <row r="2805" spans="1:5" x14ac:dyDescent="0.2">
      <c r="A2805" s="126">
        <v>42244</v>
      </c>
      <c r="B2805" s="126" t="s">
        <v>35838</v>
      </c>
      <c r="C2805" s="126" t="s">
        <v>30580</v>
      </c>
      <c r="D2805" s="126" t="s">
        <v>30584</v>
      </c>
      <c r="E2805" s="127" t="s">
        <v>35839</v>
      </c>
    </row>
    <row r="2806" spans="1:5" x14ac:dyDescent="0.2">
      <c r="A2806" s="126">
        <v>42245</v>
      </c>
      <c r="B2806" s="126" t="s">
        <v>35840</v>
      </c>
      <c r="C2806" s="126" t="s">
        <v>30580</v>
      </c>
      <c r="D2806" s="126" t="s">
        <v>30584</v>
      </c>
      <c r="E2806" s="127" t="s">
        <v>35841</v>
      </c>
    </row>
    <row r="2807" spans="1:5" x14ac:dyDescent="0.2">
      <c r="A2807" s="126">
        <v>42246</v>
      </c>
      <c r="B2807" s="126" t="s">
        <v>35842</v>
      </c>
      <c r="C2807" s="126" t="s">
        <v>30580</v>
      </c>
      <c r="D2807" s="126" t="s">
        <v>30584</v>
      </c>
      <c r="E2807" s="127" t="s">
        <v>35843</v>
      </c>
    </row>
    <row r="2808" spans="1:5" x14ac:dyDescent="0.2">
      <c r="A2808" s="126">
        <v>42243</v>
      </c>
      <c r="B2808" s="126" t="s">
        <v>35844</v>
      </c>
      <c r="C2808" s="126" t="s">
        <v>30580</v>
      </c>
      <c r="D2808" s="126" t="s">
        <v>30584</v>
      </c>
      <c r="E2808" s="127" t="s">
        <v>35845</v>
      </c>
    </row>
    <row r="2809" spans="1:5" x14ac:dyDescent="0.2">
      <c r="A2809" s="126">
        <v>38889</v>
      </c>
      <c r="B2809" s="126" t="s">
        <v>35846</v>
      </c>
      <c r="C2809" s="126" t="s">
        <v>30580</v>
      </c>
      <c r="D2809" s="126" t="s">
        <v>30592</v>
      </c>
      <c r="E2809" s="127" t="s">
        <v>35847</v>
      </c>
    </row>
    <row r="2810" spans="1:5" x14ac:dyDescent="0.2">
      <c r="A2810" s="126">
        <v>38784</v>
      </c>
      <c r="B2810" s="126" t="s">
        <v>35848</v>
      </c>
      <c r="C2810" s="126" t="s">
        <v>30580</v>
      </c>
      <c r="D2810" s="126" t="s">
        <v>30592</v>
      </c>
      <c r="E2810" s="127" t="s">
        <v>35849</v>
      </c>
    </row>
    <row r="2811" spans="1:5" x14ac:dyDescent="0.2">
      <c r="A2811" s="126">
        <v>3788</v>
      </c>
      <c r="B2811" s="126" t="s">
        <v>35850</v>
      </c>
      <c r="C2811" s="126" t="s">
        <v>30580</v>
      </c>
      <c r="D2811" s="126" t="s">
        <v>30592</v>
      </c>
      <c r="E2811" s="127" t="s">
        <v>35851</v>
      </c>
    </row>
    <row r="2812" spans="1:5" x14ac:dyDescent="0.2">
      <c r="A2812" s="126">
        <v>12230</v>
      </c>
      <c r="B2812" s="126" t="s">
        <v>35852</v>
      </c>
      <c r="C2812" s="126" t="s">
        <v>30580</v>
      </c>
      <c r="D2812" s="126" t="s">
        <v>30592</v>
      </c>
      <c r="E2812" s="127" t="s">
        <v>35853</v>
      </c>
    </row>
    <row r="2813" spans="1:5" x14ac:dyDescent="0.2">
      <c r="A2813" s="126">
        <v>3780</v>
      </c>
      <c r="B2813" s="126" t="s">
        <v>35854</v>
      </c>
      <c r="C2813" s="126" t="s">
        <v>30580</v>
      </c>
      <c r="D2813" s="126" t="s">
        <v>30592</v>
      </c>
      <c r="E2813" s="127" t="s">
        <v>35855</v>
      </c>
    </row>
    <row r="2814" spans="1:5" x14ac:dyDescent="0.2">
      <c r="A2814" s="126">
        <v>12231</v>
      </c>
      <c r="B2814" s="126" t="s">
        <v>35856</v>
      </c>
      <c r="C2814" s="126" t="s">
        <v>30580</v>
      </c>
      <c r="D2814" s="126" t="s">
        <v>30592</v>
      </c>
      <c r="E2814" s="127" t="s">
        <v>35857</v>
      </c>
    </row>
    <row r="2815" spans="1:5" x14ac:dyDescent="0.2">
      <c r="A2815" s="126">
        <v>3811</v>
      </c>
      <c r="B2815" s="126" t="s">
        <v>35858</v>
      </c>
      <c r="C2815" s="126" t="s">
        <v>30580</v>
      </c>
      <c r="D2815" s="126" t="s">
        <v>30592</v>
      </c>
      <c r="E2815" s="127" t="s">
        <v>35859</v>
      </c>
    </row>
    <row r="2816" spans="1:5" x14ac:dyDescent="0.2">
      <c r="A2816" s="126">
        <v>12232</v>
      </c>
      <c r="B2816" s="126" t="s">
        <v>35860</v>
      </c>
      <c r="C2816" s="126" t="s">
        <v>30580</v>
      </c>
      <c r="D2816" s="126" t="s">
        <v>30592</v>
      </c>
      <c r="E2816" s="127" t="s">
        <v>35861</v>
      </c>
    </row>
    <row r="2817" spans="1:5" x14ac:dyDescent="0.2">
      <c r="A2817" s="126">
        <v>3799</v>
      </c>
      <c r="B2817" s="126" t="s">
        <v>35862</v>
      </c>
      <c r="C2817" s="126" t="s">
        <v>30580</v>
      </c>
      <c r="D2817" s="126" t="s">
        <v>30592</v>
      </c>
      <c r="E2817" s="127" t="s">
        <v>35863</v>
      </c>
    </row>
    <row r="2818" spans="1:5" x14ac:dyDescent="0.2">
      <c r="A2818" s="126">
        <v>12239</v>
      </c>
      <c r="B2818" s="126" t="s">
        <v>35864</v>
      </c>
      <c r="C2818" s="126" t="s">
        <v>30580</v>
      </c>
      <c r="D2818" s="126" t="s">
        <v>30592</v>
      </c>
      <c r="E2818" s="127" t="s">
        <v>35865</v>
      </c>
    </row>
    <row r="2819" spans="1:5" x14ac:dyDescent="0.2">
      <c r="A2819" s="126">
        <v>38773</v>
      </c>
      <c r="B2819" s="126" t="s">
        <v>35866</v>
      </c>
      <c r="C2819" s="126" t="s">
        <v>30580</v>
      </c>
      <c r="D2819" s="126" t="s">
        <v>30592</v>
      </c>
      <c r="E2819" s="127" t="s">
        <v>35867</v>
      </c>
    </row>
    <row r="2820" spans="1:5" x14ac:dyDescent="0.2">
      <c r="A2820" s="126">
        <v>12271</v>
      </c>
      <c r="B2820" s="126" t="s">
        <v>35868</v>
      </c>
      <c r="C2820" s="126" t="s">
        <v>30580</v>
      </c>
      <c r="D2820" s="126" t="s">
        <v>30592</v>
      </c>
      <c r="E2820" s="127" t="s">
        <v>35869</v>
      </c>
    </row>
    <row r="2821" spans="1:5" x14ac:dyDescent="0.2">
      <c r="A2821" s="126">
        <v>38785</v>
      </c>
      <c r="B2821" s="126" t="s">
        <v>35870</v>
      </c>
      <c r="C2821" s="126" t="s">
        <v>30580</v>
      </c>
      <c r="D2821" s="126" t="s">
        <v>30592</v>
      </c>
      <c r="E2821" s="127" t="s">
        <v>35871</v>
      </c>
    </row>
    <row r="2822" spans="1:5" x14ac:dyDescent="0.2">
      <c r="A2822" s="126">
        <v>38786</v>
      </c>
      <c r="B2822" s="126" t="s">
        <v>35872</v>
      </c>
      <c r="C2822" s="126" t="s">
        <v>30580</v>
      </c>
      <c r="D2822" s="126" t="s">
        <v>30592</v>
      </c>
      <c r="E2822" s="127" t="s">
        <v>35873</v>
      </c>
    </row>
    <row r="2823" spans="1:5" x14ac:dyDescent="0.2">
      <c r="A2823" s="126">
        <v>39385</v>
      </c>
      <c r="B2823" s="126" t="s">
        <v>35874</v>
      </c>
      <c r="C2823" s="126" t="s">
        <v>30580</v>
      </c>
      <c r="D2823" s="126" t="s">
        <v>30584</v>
      </c>
      <c r="E2823" s="127" t="s">
        <v>34951</v>
      </c>
    </row>
    <row r="2824" spans="1:5" x14ac:dyDescent="0.2">
      <c r="A2824" s="126">
        <v>39389</v>
      </c>
      <c r="B2824" s="126" t="s">
        <v>35875</v>
      </c>
      <c r="C2824" s="126" t="s">
        <v>30580</v>
      </c>
      <c r="D2824" s="126" t="s">
        <v>30584</v>
      </c>
      <c r="E2824" s="127" t="s">
        <v>31873</v>
      </c>
    </row>
    <row r="2825" spans="1:5" x14ac:dyDescent="0.2">
      <c r="A2825" s="126">
        <v>39390</v>
      </c>
      <c r="B2825" s="126" t="s">
        <v>35876</v>
      </c>
      <c r="C2825" s="126" t="s">
        <v>30580</v>
      </c>
      <c r="D2825" s="126" t="s">
        <v>30584</v>
      </c>
      <c r="E2825" s="127" t="s">
        <v>35877</v>
      </c>
    </row>
    <row r="2826" spans="1:5" x14ac:dyDescent="0.2">
      <c r="A2826" s="126">
        <v>39391</v>
      </c>
      <c r="B2826" s="126" t="s">
        <v>35878</v>
      </c>
      <c r="C2826" s="126" t="s">
        <v>30580</v>
      </c>
      <c r="D2826" s="126" t="s">
        <v>30584</v>
      </c>
      <c r="E2826" s="127" t="s">
        <v>35879</v>
      </c>
    </row>
    <row r="2827" spans="1:5" x14ac:dyDescent="0.2">
      <c r="A2827" s="126">
        <v>3803</v>
      </c>
      <c r="B2827" s="126" t="s">
        <v>35880</v>
      </c>
      <c r="C2827" s="126" t="s">
        <v>30580</v>
      </c>
      <c r="D2827" s="126" t="s">
        <v>30592</v>
      </c>
      <c r="E2827" s="127" t="s">
        <v>35881</v>
      </c>
    </row>
    <row r="2828" spans="1:5" x14ac:dyDescent="0.2">
      <c r="A2828" s="126">
        <v>38770</v>
      </c>
      <c r="B2828" s="126" t="s">
        <v>35882</v>
      </c>
      <c r="C2828" s="126" t="s">
        <v>30580</v>
      </c>
      <c r="D2828" s="126" t="s">
        <v>30592</v>
      </c>
      <c r="E2828" s="127" t="s">
        <v>35883</v>
      </c>
    </row>
    <row r="2829" spans="1:5" x14ac:dyDescent="0.2">
      <c r="A2829" s="126">
        <v>12267</v>
      </c>
      <c r="B2829" s="126" t="s">
        <v>35884</v>
      </c>
      <c r="C2829" s="126" t="s">
        <v>30580</v>
      </c>
      <c r="D2829" s="126" t="s">
        <v>30592</v>
      </c>
      <c r="E2829" s="127" t="s">
        <v>35885</v>
      </c>
    </row>
    <row r="2830" spans="1:5" x14ac:dyDescent="0.2">
      <c r="A2830" s="126">
        <v>43265</v>
      </c>
      <c r="B2830" s="126" t="s">
        <v>35886</v>
      </c>
      <c r="C2830" s="126" t="s">
        <v>30580</v>
      </c>
      <c r="D2830" s="126" t="s">
        <v>30584</v>
      </c>
      <c r="E2830" s="127" t="s">
        <v>35887</v>
      </c>
    </row>
    <row r="2831" spans="1:5" x14ac:dyDescent="0.2">
      <c r="A2831" s="126">
        <v>12266</v>
      </c>
      <c r="B2831" s="126" t="s">
        <v>35888</v>
      </c>
      <c r="C2831" s="126" t="s">
        <v>30580</v>
      </c>
      <c r="D2831" s="126" t="s">
        <v>30592</v>
      </c>
      <c r="E2831" s="127" t="s">
        <v>35889</v>
      </c>
    </row>
    <row r="2832" spans="1:5" x14ac:dyDescent="0.2">
      <c r="A2832" s="126">
        <v>39378</v>
      </c>
      <c r="B2832" s="126" t="s">
        <v>35890</v>
      </c>
      <c r="C2832" s="126" t="s">
        <v>30580</v>
      </c>
      <c r="D2832" s="126" t="s">
        <v>30592</v>
      </c>
      <c r="E2832" s="127" t="s">
        <v>35891</v>
      </c>
    </row>
    <row r="2833" spans="1:5" x14ac:dyDescent="0.2">
      <c r="A2833" s="126">
        <v>43543</v>
      </c>
      <c r="B2833" s="126" t="s">
        <v>35892</v>
      </c>
      <c r="C2833" s="126" t="s">
        <v>30580</v>
      </c>
      <c r="D2833" s="126" t="s">
        <v>30592</v>
      </c>
      <c r="E2833" s="127" t="s">
        <v>35893</v>
      </c>
    </row>
    <row r="2834" spans="1:5" x14ac:dyDescent="0.2">
      <c r="A2834" s="126">
        <v>38775</v>
      </c>
      <c r="B2834" s="126" t="s">
        <v>35894</v>
      </c>
      <c r="C2834" s="126" t="s">
        <v>30580</v>
      </c>
      <c r="D2834" s="126" t="s">
        <v>30592</v>
      </c>
      <c r="E2834" s="127" t="s">
        <v>35895</v>
      </c>
    </row>
    <row r="2835" spans="1:5" x14ac:dyDescent="0.2">
      <c r="A2835" s="126">
        <v>21119</v>
      </c>
      <c r="B2835" s="126" t="s">
        <v>35896</v>
      </c>
      <c r="C2835" s="126" t="s">
        <v>30580</v>
      </c>
      <c r="D2835" s="126" t="s">
        <v>30584</v>
      </c>
      <c r="E2835" s="127" t="s">
        <v>34917</v>
      </c>
    </row>
    <row r="2836" spans="1:5" x14ac:dyDescent="0.2">
      <c r="A2836" s="126">
        <v>37974</v>
      </c>
      <c r="B2836" s="126" t="s">
        <v>35897</v>
      </c>
      <c r="C2836" s="126" t="s">
        <v>30580</v>
      </c>
      <c r="D2836" s="126" t="s">
        <v>30584</v>
      </c>
      <c r="E2836" s="127" t="s">
        <v>35898</v>
      </c>
    </row>
    <row r="2837" spans="1:5" x14ac:dyDescent="0.2">
      <c r="A2837" s="126">
        <v>37975</v>
      </c>
      <c r="B2837" s="126" t="s">
        <v>35899</v>
      </c>
      <c r="C2837" s="126" t="s">
        <v>30580</v>
      </c>
      <c r="D2837" s="126" t="s">
        <v>30584</v>
      </c>
      <c r="E2837" s="127" t="s">
        <v>35900</v>
      </c>
    </row>
    <row r="2838" spans="1:5" x14ac:dyDescent="0.2">
      <c r="A2838" s="126">
        <v>37976</v>
      </c>
      <c r="B2838" s="126" t="s">
        <v>35901</v>
      </c>
      <c r="C2838" s="126" t="s">
        <v>30580</v>
      </c>
      <c r="D2838" s="126" t="s">
        <v>30584</v>
      </c>
      <c r="E2838" s="127" t="s">
        <v>35902</v>
      </c>
    </row>
    <row r="2839" spans="1:5" x14ac:dyDescent="0.2">
      <c r="A2839" s="126">
        <v>37977</v>
      </c>
      <c r="B2839" s="126" t="s">
        <v>35903</v>
      </c>
      <c r="C2839" s="126" t="s">
        <v>30580</v>
      </c>
      <c r="D2839" s="126" t="s">
        <v>30584</v>
      </c>
      <c r="E2839" s="127" t="s">
        <v>35904</v>
      </c>
    </row>
    <row r="2840" spans="1:5" x14ac:dyDescent="0.2">
      <c r="A2840" s="126">
        <v>37978</v>
      </c>
      <c r="B2840" s="126" t="s">
        <v>35905</v>
      </c>
      <c r="C2840" s="126" t="s">
        <v>30580</v>
      </c>
      <c r="D2840" s="126" t="s">
        <v>30584</v>
      </c>
      <c r="E2840" s="127" t="s">
        <v>35906</v>
      </c>
    </row>
    <row r="2841" spans="1:5" x14ac:dyDescent="0.2">
      <c r="A2841" s="126">
        <v>37979</v>
      </c>
      <c r="B2841" s="126" t="s">
        <v>35907</v>
      </c>
      <c r="C2841" s="126" t="s">
        <v>30580</v>
      </c>
      <c r="D2841" s="126" t="s">
        <v>30584</v>
      </c>
      <c r="E2841" s="127" t="s">
        <v>35908</v>
      </c>
    </row>
    <row r="2842" spans="1:5" x14ac:dyDescent="0.2">
      <c r="A2842" s="126">
        <v>37980</v>
      </c>
      <c r="B2842" s="126" t="s">
        <v>35909</v>
      </c>
      <c r="C2842" s="126" t="s">
        <v>30580</v>
      </c>
      <c r="D2842" s="126" t="s">
        <v>30584</v>
      </c>
      <c r="E2842" s="127" t="s">
        <v>35910</v>
      </c>
    </row>
    <row r="2843" spans="1:5" x14ac:dyDescent="0.2">
      <c r="A2843" s="126">
        <v>36147</v>
      </c>
      <c r="B2843" s="126" t="s">
        <v>35911</v>
      </c>
      <c r="C2843" s="126" t="s">
        <v>31463</v>
      </c>
      <c r="D2843" s="126" t="s">
        <v>30584</v>
      </c>
      <c r="E2843" s="127" t="s">
        <v>35912</v>
      </c>
    </row>
    <row r="2844" spans="1:5" x14ac:dyDescent="0.2">
      <c r="A2844" s="126">
        <v>12731</v>
      </c>
      <c r="B2844" s="126" t="s">
        <v>35913</v>
      </c>
      <c r="C2844" s="126" t="s">
        <v>30580</v>
      </c>
      <c r="D2844" s="126" t="s">
        <v>30592</v>
      </c>
      <c r="E2844" s="127" t="s">
        <v>35914</v>
      </c>
    </row>
    <row r="2845" spans="1:5" x14ac:dyDescent="0.2">
      <c r="A2845" s="126">
        <v>12723</v>
      </c>
      <c r="B2845" s="126" t="s">
        <v>35915</v>
      </c>
      <c r="C2845" s="126" t="s">
        <v>30580</v>
      </c>
      <c r="D2845" s="126" t="s">
        <v>30592</v>
      </c>
      <c r="E2845" s="127" t="s">
        <v>34299</v>
      </c>
    </row>
    <row r="2846" spans="1:5" x14ac:dyDescent="0.2">
      <c r="A2846" s="126">
        <v>12724</v>
      </c>
      <c r="B2846" s="126" t="s">
        <v>35916</v>
      </c>
      <c r="C2846" s="126" t="s">
        <v>30580</v>
      </c>
      <c r="D2846" s="126" t="s">
        <v>30592</v>
      </c>
      <c r="E2846" s="127" t="s">
        <v>34301</v>
      </c>
    </row>
    <row r="2847" spans="1:5" x14ac:dyDescent="0.2">
      <c r="A2847" s="126">
        <v>12725</v>
      </c>
      <c r="B2847" s="126" t="s">
        <v>35917</v>
      </c>
      <c r="C2847" s="126" t="s">
        <v>30580</v>
      </c>
      <c r="D2847" s="126" t="s">
        <v>30592</v>
      </c>
      <c r="E2847" s="127" t="s">
        <v>31496</v>
      </c>
    </row>
    <row r="2848" spans="1:5" x14ac:dyDescent="0.2">
      <c r="A2848" s="126">
        <v>12726</v>
      </c>
      <c r="B2848" s="126" t="s">
        <v>35918</v>
      </c>
      <c r="C2848" s="126" t="s">
        <v>30580</v>
      </c>
      <c r="D2848" s="126" t="s">
        <v>30592</v>
      </c>
      <c r="E2848" s="127" t="s">
        <v>35919</v>
      </c>
    </row>
    <row r="2849" spans="1:5" x14ac:dyDescent="0.2">
      <c r="A2849" s="126">
        <v>12727</v>
      </c>
      <c r="B2849" s="126" t="s">
        <v>35920</v>
      </c>
      <c r="C2849" s="126" t="s">
        <v>30580</v>
      </c>
      <c r="D2849" s="126" t="s">
        <v>30592</v>
      </c>
      <c r="E2849" s="127" t="s">
        <v>35921</v>
      </c>
    </row>
    <row r="2850" spans="1:5" x14ac:dyDescent="0.2">
      <c r="A2850" s="126">
        <v>12728</v>
      </c>
      <c r="B2850" s="126" t="s">
        <v>35922</v>
      </c>
      <c r="C2850" s="126" t="s">
        <v>30580</v>
      </c>
      <c r="D2850" s="126" t="s">
        <v>30592</v>
      </c>
      <c r="E2850" s="127" t="s">
        <v>35923</v>
      </c>
    </row>
    <row r="2851" spans="1:5" x14ac:dyDescent="0.2">
      <c r="A2851" s="126">
        <v>12729</v>
      </c>
      <c r="B2851" s="126" t="s">
        <v>35924</v>
      </c>
      <c r="C2851" s="126" t="s">
        <v>30580</v>
      </c>
      <c r="D2851" s="126" t="s">
        <v>30592</v>
      </c>
      <c r="E2851" s="127" t="s">
        <v>35925</v>
      </c>
    </row>
    <row r="2852" spans="1:5" x14ac:dyDescent="0.2">
      <c r="A2852" s="126">
        <v>12730</v>
      </c>
      <c r="B2852" s="126" t="s">
        <v>35926</v>
      </c>
      <c r="C2852" s="126" t="s">
        <v>30580</v>
      </c>
      <c r="D2852" s="126" t="s">
        <v>30592</v>
      </c>
      <c r="E2852" s="127" t="s">
        <v>35927</v>
      </c>
    </row>
    <row r="2853" spans="1:5" x14ac:dyDescent="0.2">
      <c r="A2853" s="126">
        <v>3840</v>
      </c>
      <c r="B2853" s="126" t="s">
        <v>35928</v>
      </c>
      <c r="C2853" s="126" t="s">
        <v>30580</v>
      </c>
      <c r="D2853" s="126" t="s">
        <v>30592</v>
      </c>
      <c r="E2853" s="127" t="s">
        <v>35929</v>
      </c>
    </row>
    <row r="2854" spans="1:5" x14ac:dyDescent="0.2">
      <c r="A2854" s="126">
        <v>3838</v>
      </c>
      <c r="B2854" s="126" t="s">
        <v>35930</v>
      </c>
      <c r="C2854" s="126" t="s">
        <v>30580</v>
      </c>
      <c r="D2854" s="126" t="s">
        <v>30592</v>
      </c>
      <c r="E2854" s="127" t="s">
        <v>35931</v>
      </c>
    </row>
    <row r="2855" spans="1:5" x14ac:dyDescent="0.2">
      <c r="A2855" s="126">
        <v>3844</v>
      </c>
      <c r="B2855" s="126" t="s">
        <v>35932</v>
      </c>
      <c r="C2855" s="126" t="s">
        <v>30580</v>
      </c>
      <c r="D2855" s="126" t="s">
        <v>30592</v>
      </c>
      <c r="E2855" s="127" t="s">
        <v>35933</v>
      </c>
    </row>
    <row r="2856" spans="1:5" x14ac:dyDescent="0.2">
      <c r="A2856" s="126">
        <v>3839</v>
      </c>
      <c r="B2856" s="126" t="s">
        <v>35934</v>
      </c>
      <c r="C2856" s="126" t="s">
        <v>30580</v>
      </c>
      <c r="D2856" s="126" t="s">
        <v>30592</v>
      </c>
      <c r="E2856" s="127" t="s">
        <v>35935</v>
      </c>
    </row>
    <row r="2857" spans="1:5" x14ac:dyDescent="0.2">
      <c r="A2857" s="126">
        <v>3843</v>
      </c>
      <c r="B2857" s="126" t="s">
        <v>35936</v>
      </c>
      <c r="C2857" s="126" t="s">
        <v>30580</v>
      </c>
      <c r="D2857" s="126" t="s">
        <v>30592</v>
      </c>
      <c r="E2857" s="127" t="s">
        <v>35627</v>
      </c>
    </row>
    <row r="2858" spans="1:5" x14ac:dyDescent="0.2">
      <c r="A2858" s="126">
        <v>3900</v>
      </c>
      <c r="B2858" s="126" t="s">
        <v>35937</v>
      </c>
      <c r="C2858" s="126" t="s">
        <v>30580</v>
      </c>
      <c r="D2858" s="126" t="s">
        <v>30584</v>
      </c>
      <c r="E2858" s="127" t="s">
        <v>35938</v>
      </c>
    </row>
    <row r="2859" spans="1:5" x14ac:dyDescent="0.2">
      <c r="A2859" s="126">
        <v>3846</v>
      </c>
      <c r="B2859" s="126" t="s">
        <v>35939</v>
      </c>
      <c r="C2859" s="126" t="s">
        <v>30580</v>
      </c>
      <c r="D2859" s="126" t="s">
        <v>30584</v>
      </c>
      <c r="E2859" s="127" t="s">
        <v>31885</v>
      </c>
    </row>
    <row r="2860" spans="1:5" x14ac:dyDescent="0.2">
      <c r="A2860" s="126">
        <v>3886</v>
      </c>
      <c r="B2860" s="126" t="s">
        <v>35940</v>
      </c>
      <c r="C2860" s="126" t="s">
        <v>30580</v>
      </c>
      <c r="D2860" s="126" t="s">
        <v>30584</v>
      </c>
      <c r="E2860" s="127" t="s">
        <v>35941</v>
      </c>
    </row>
    <row r="2861" spans="1:5" x14ac:dyDescent="0.2">
      <c r="A2861" s="126">
        <v>3854</v>
      </c>
      <c r="B2861" s="126" t="s">
        <v>35942</v>
      </c>
      <c r="C2861" s="126" t="s">
        <v>30580</v>
      </c>
      <c r="D2861" s="126" t="s">
        <v>30584</v>
      </c>
      <c r="E2861" s="127" t="s">
        <v>30849</v>
      </c>
    </row>
    <row r="2862" spans="1:5" x14ac:dyDescent="0.2">
      <c r="A2862" s="126">
        <v>3873</v>
      </c>
      <c r="B2862" s="126" t="s">
        <v>35943</v>
      </c>
      <c r="C2862" s="126" t="s">
        <v>30580</v>
      </c>
      <c r="D2862" s="126" t="s">
        <v>30584</v>
      </c>
      <c r="E2862" s="127" t="s">
        <v>35944</v>
      </c>
    </row>
    <row r="2863" spans="1:5" x14ac:dyDescent="0.2">
      <c r="A2863" s="126">
        <v>38021</v>
      </c>
      <c r="B2863" s="126" t="s">
        <v>35945</v>
      </c>
      <c r="C2863" s="126" t="s">
        <v>30580</v>
      </c>
      <c r="D2863" s="126" t="s">
        <v>30584</v>
      </c>
      <c r="E2863" s="127" t="s">
        <v>35946</v>
      </c>
    </row>
    <row r="2864" spans="1:5" x14ac:dyDescent="0.2">
      <c r="A2864" s="126">
        <v>3847</v>
      </c>
      <c r="B2864" s="126" t="s">
        <v>35947</v>
      </c>
      <c r="C2864" s="126" t="s">
        <v>30580</v>
      </c>
      <c r="D2864" s="126" t="s">
        <v>30584</v>
      </c>
      <c r="E2864" s="127" t="s">
        <v>35948</v>
      </c>
    </row>
    <row r="2865" spans="1:5" x14ac:dyDescent="0.2">
      <c r="A2865" s="126">
        <v>38022</v>
      </c>
      <c r="B2865" s="126" t="s">
        <v>35949</v>
      </c>
      <c r="C2865" s="126" t="s">
        <v>30580</v>
      </c>
      <c r="D2865" s="126" t="s">
        <v>30584</v>
      </c>
      <c r="E2865" s="127" t="s">
        <v>35950</v>
      </c>
    </row>
    <row r="2866" spans="1:5" x14ac:dyDescent="0.2">
      <c r="A2866" s="126">
        <v>3833</v>
      </c>
      <c r="B2866" s="126" t="s">
        <v>35951</v>
      </c>
      <c r="C2866" s="126" t="s">
        <v>30580</v>
      </c>
      <c r="D2866" s="126" t="s">
        <v>30592</v>
      </c>
      <c r="E2866" s="127" t="s">
        <v>35952</v>
      </c>
    </row>
    <row r="2867" spans="1:5" x14ac:dyDescent="0.2">
      <c r="A2867" s="126">
        <v>3835</v>
      </c>
      <c r="B2867" s="126" t="s">
        <v>35953</v>
      </c>
      <c r="C2867" s="126" t="s">
        <v>30580</v>
      </c>
      <c r="D2867" s="126" t="s">
        <v>30592</v>
      </c>
      <c r="E2867" s="127" t="s">
        <v>35954</v>
      </c>
    </row>
    <row r="2868" spans="1:5" x14ac:dyDescent="0.2">
      <c r="A2868" s="126">
        <v>3836</v>
      </c>
      <c r="B2868" s="126" t="s">
        <v>35955</v>
      </c>
      <c r="C2868" s="126" t="s">
        <v>30580</v>
      </c>
      <c r="D2868" s="126" t="s">
        <v>30592</v>
      </c>
      <c r="E2868" s="127" t="s">
        <v>35956</v>
      </c>
    </row>
    <row r="2869" spans="1:5" x14ac:dyDescent="0.2">
      <c r="A2869" s="126">
        <v>3830</v>
      </c>
      <c r="B2869" s="126" t="s">
        <v>35957</v>
      </c>
      <c r="C2869" s="126" t="s">
        <v>30580</v>
      </c>
      <c r="D2869" s="126" t="s">
        <v>30592</v>
      </c>
      <c r="E2869" s="127" t="s">
        <v>35958</v>
      </c>
    </row>
    <row r="2870" spans="1:5" x14ac:dyDescent="0.2">
      <c r="A2870" s="126">
        <v>3831</v>
      </c>
      <c r="B2870" s="126" t="s">
        <v>35959</v>
      </c>
      <c r="C2870" s="126" t="s">
        <v>30580</v>
      </c>
      <c r="D2870" s="126" t="s">
        <v>30592</v>
      </c>
      <c r="E2870" s="127" t="s">
        <v>35960</v>
      </c>
    </row>
    <row r="2871" spans="1:5" x14ac:dyDescent="0.2">
      <c r="A2871" s="126">
        <v>37981</v>
      </c>
      <c r="B2871" s="126" t="s">
        <v>35961</v>
      </c>
      <c r="C2871" s="126" t="s">
        <v>30580</v>
      </c>
      <c r="D2871" s="126" t="s">
        <v>30584</v>
      </c>
      <c r="E2871" s="127" t="s">
        <v>35962</v>
      </c>
    </row>
    <row r="2872" spans="1:5" x14ac:dyDescent="0.2">
      <c r="A2872" s="126">
        <v>37982</v>
      </c>
      <c r="B2872" s="126" t="s">
        <v>35963</v>
      </c>
      <c r="C2872" s="126" t="s">
        <v>30580</v>
      </c>
      <c r="D2872" s="126" t="s">
        <v>30584</v>
      </c>
      <c r="E2872" s="127" t="s">
        <v>33671</v>
      </c>
    </row>
    <row r="2873" spans="1:5" x14ac:dyDescent="0.2">
      <c r="A2873" s="126">
        <v>37983</v>
      </c>
      <c r="B2873" s="126" t="s">
        <v>35964</v>
      </c>
      <c r="C2873" s="126" t="s">
        <v>30580</v>
      </c>
      <c r="D2873" s="126" t="s">
        <v>30584</v>
      </c>
      <c r="E2873" s="127" t="s">
        <v>35965</v>
      </c>
    </row>
    <row r="2874" spans="1:5" x14ac:dyDescent="0.2">
      <c r="A2874" s="126">
        <v>37984</v>
      </c>
      <c r="B2874" s="126" t="s">
        <v>35966</v>
      </c>
      <c r="C2874" s="126" t="s">
        <v>30580</v>
      </c>
      <c r="D2874" s="126" t="s">
        <v>30584</v>
      </c>
      <c r="E2874" s="127" t="s">
        <v>35967</v>
      </c>
    </row>
    <row r="2875" spans="1:5" x14ac:dyDescent="0.2">
      <c r="A2875" s="126">
        <v>37985</v>
      </c>
      <c r="B2875" s="126" t="s">
        <v>35968</v>
      </c>
      <c r="C2875" s="126" t="s">
        <v>30580</v>
      </c>
      <c r="D2875" s="126" t="s">
        <v>30584</v>
      </c>
      <c r="E2875" s="127" t="s">
        <v>35969</v>
      </c>
    </row>
    <row r="2876" spans="1:5" x14ac:dyDescent="0.2">
      <c r="A2876" s="126">
        <v>3826</v>
      </c>
      <c r="B2876" s="126" t="s">
        <v>35970</v>
      </c>
      <c r="C2876" s="126" t="s">
        <v>30580</v>
      </c>
      <c r="D2876" s="126" t="s">
        <v>30592</v>
      </c>
      <c r="E2876" s="127" t="s">
        <v>35498</v>
      </c>
    </row>
    <row r="2877" spans="1:5" x14ac:dyDescent="0.2">
      <c r="A2877" s="126">
        <v>3825</v>
      </c>
      <c r="B2877" s="126" t="s">
        <v>35971</v>
      </c>
      <c r="C2877" s="126" t="s">
        <v>30580</v>
      </c>
      <c r="D2877" s="126" t="s">
        <v>30592</v>
      </c>
      <c r="E2877" s="127" t="s">
        <v>35972</v>
      </c>
    </row>
    <row r="2878" spans="1:5" x14ac:dyDescent="0.2">
      <c r="A2878" s="126">
        <v>3827</v>
      </c>
      <c r="B2878" s="126" t="s">
        <v>35973</v>
      </c>
      <c r="C2878" s="126" t="s">
        <v>30580</v>
      </c>
      <c r="D2878" s="126" t="s">
        <v>30592</v>
      </c>
      <c r="E2878" s="127" t="s">
        <v>35974</v>
      </c>
    </row>
    <row r="2879" spans="1:5" x14ac:dyDescent="0.2">
      <c r="A2879" s="126">
        <v>20165</v>
      </c>
      <c r="B2879" s="126" t="s">
        <v>35975</v>
      </c>
      <c r="C2879" s="126" t="s">
        <v>30580</v>
      </c>
      <c r="D2879" s="126" t="s">
        <v>30584</v>
      </c>
      <c r="E2879" s="127" t="s">
        <v>35976</v>
      </c>
    </row>
    <row r="2880" spans="1:5" x14ac:dyDescent="0.2">
      <c r="A2880" s="126">
        <v>20166</v>
      </c>
      <c r="B2880" s="126" t="s">
        <v>35977</v>
      </c>
      <c r="C2880" s="126" t="s">
        <v>30580</v>
      </c>
      <c r="D2880" s="126" t="s">
        <v>30584</v>
      </c>
      <c r="E2880" s="127" t="s">
        <v>35978</v>
      </c>
    </row>
    <row r="2881" spans="1:5" x14ac:dyDescent="0.2">
      <c r="A2881" s="126">
        <v>20164</v>
      </c>
      <c r="B2881" s="126" t="s">
        <v>35979</v>
      </c>
      <c r="C2881" s="126" t="s">
        <v>30580</v>
      </c>
      <c r="D2881" s="126" t="s">
        <v>30584</v>
      </c>
      <c r="E2881" s="127" t="s">
        <v>33158</v>
      </c>
    </row>
    <row r="2882" spans="1:5" x14ac:dyDescent="0.2">
      <c r="A2882" s="126">
        <v>3893</v>
      </c>
      <c r="B2882" s="126" t="s">
        <v>35980</v>
      </c>
      <c r="C2882" s="126" t="s">
        <v>30580</v>
      </c>
      <c r="D2882" s="126" t="s">
        <v>30584</v>
      </c>
      <c r="E2882" s="127" t="s">
        <v>35981</v>
      </c>
    </row>
    <row r="2883" spans="1:5" x14ac:dyDescent="0.2">
      <c r="A2883" s="126">
        <v>3848</v>
      </c>
      <c r="B2883" s="126" t="s">
        <v>35982</v>
      </c>
      <c r="C2883" s="126" t="s">
        <v>30580</v>
      </c>
      <c r="D2883" s="126" t="s">
        <v>30584</v>
      </c>
      <c r="E2883" s="127" t="s">
        <v>31807</v>
      </c>
    </row>
    <row r="2884" spans="1:5" x14ac:dyDescent="0.2">
      <c r="A2884" s="126">
        <v>3895</v>
      </c>
      <c r="B2884" s="126" t="s">
        <v>35983</v>
      </c>
      <c r="C2884" s="126" t="s">
        <v>30580</v>
      </c>
      <c r="D2884" s="126" t="s">
        <v>30584</v>
      </c>
      <c r="E2884" s="127" t="s">
        <v>34547</v>
      </c>
    </row>
    <row r="2885" spans="1:5" x14ac:dyDescent="0.2">
      <c r="A2885" s="126">
        <v>12404</v>
      </c>
      <c r="B2885" s="126" t="s">
        <v>35984</v>
      </c>
      <c r="C2885" s="126" t="s">
        <v>30580</v>
      </c>
      <c r="D2885" s="126" t="s">
        <v>30592</v>
      </c>
      <c r="E2885" s="127" t="s">
        <v>32025</v>
      </c>
    </row>
    <row r="2886" spans="1:5" x14ac:dyDescent="0.2">
      <c r="A2886" s="126">
        <v>3939</v>
      </c>
      <c r="B2886" s="126" t="s">
        <v>35985</v>
      </c>
      <c r="C2886" s="126" t="s">
        <v>30580</v>
      </c>
      <c r="D2886" s="126" t="s">
        <v>30592</v>
      </c>
      <c r="E2886" s="127" t="s">
        <v>35986</v>
      </c>
    </row>
    <row r="2887" spans="1:5" x14ac:dyDescent="0.2">
      <c r="A2887" s="126">
        <v>3911</v>
      </c>
      <c r="B2887" s="126" t="s">
        <v>35987</v>
      </c>
      <c r="C2887" s="126" t="s">
        <v>30580</v>
      </c>
      <c r="D2887" s="126" t="s">
        <v>30592</v>
      </c>
      <c r="E2887" s="127" t="s">
        <v>35988</v>
      </c>
    </row>
    <row r="2888" spans="1:5" x14ac:dyDescent="0.2">
      <c r="A2888" s="126">
        <v>3908</v>
      </c>
      <c r="B2888" s="126" t="s">
        <v>35989</v>
      </c>
      <c r="C2888" s="126" t="s">
        <v>30580</v>
      </c>
      <c r="D2888" s="126" t="s">
        <v>30592</v>
      </c>
      <c r="E2888" s="127" t="s">
        <v>35990</v>
      </c>
    </row>
    <row r="2889" spans="1:5" x14ac:dyDescent="0.2">
      <c r="A2889" s="126">
        <v>3910</v>
      </c>
      <c r="B2889" s="126" t="s">
        <v>35991</v>
      </c>
      <c r="C2889" s="126" t="s">
        <v>30580</v>
      </c>
      <c r="D2889" s="126" t="s">
        <v>30592</v>
      </c>
      <c r="E2889" s="127" t="s">
        <v>32811</v>
      </c>
    </row>
    <row r="2890" spans="1:5" x14ac:dyDescent="0.2">
      <c r="A2890" s="126">
        <v>3913</v>
      </c>
      <c r="B2890" s="126" t="s">
        <v>35992</v>
      </c>
      <c r="C2890" s="126" t="s">
        <v>30580</v>
      </c>
      <c r="D2890" s="126" t="s">
        <v>30592</v>
      </c>
      <c r="E2890" s="127" t="s">
        <v>35993</v>
      </c>
    </row>
    <row r="2891" spans="1:5" x14ac:dyDescent="0.2">
      <c r="A2891" s="126">
        <v>3912</v>
      </c>
      <c r="B2891" s="126" t="s">
        <v>35994</v>
      </c>
      <c r="C2891" s="126" t="s">
        <v>30580</v>
      </c>
      <c r="D2891" s="126" t="s">
        <v>30592</v>
      </c>
      <c r="E2891" s="127" t="s">
        <v>35995</v>
      </c>
    </row>
    <row r="2892" spans="1:5" x14ac:dyDescent="0.2">
      <c r="A2892" s="126">
        <v>3909</v>
      </c>
      <c r="B2892" s="126" t="s">
        <v>35996</v>
      </c>
      <c r="C2892" s="126" t="s">
        <v>30580</v>
      </c>
      <c r="D2892" s="126" t="s">
        <v>30592</v>
      </c>
      <c r="E2892" s="127" t="s">
        <v>32174</v>
      </c>
    </row>
    <row r="2893" spans="1:5" x14ac:dyDescent="0.2">
      <c r="A2893" s="126">
        <v>3914</v>
      </c>
      <c r="B2893" s="126" t="s">
        <v>35997</v>
      </c>
      <c r="C2893" s="126" t="s">
        <v>30580</v>
      </c>
      <c r="D2893" s="126" t="s">
        <v>30592</v>
      </c>
      <c r="E2893" s="127" t="s">
        <v>35998</v>
      </c>
    </row>
    <row r="2894" spans="1:5" x14ac:dyDescent="0.2">
      <c r="A2894" s="126">
        <v>3915</v>
      </c>
      <c r="B2894" s="126" t="s">
        <v>35999</v>
      </c>
      <c r="C2894" s="126" t="s">
        <v>30580</v>
      </c>
      <c r="D2894" s="126" t="s">
        <v>30592</v>
      </c>
      <c r="E2894" s="127" t="s">
        <v>36000</v>
      </c>
    </row>
    <row r="2895" spans="1:5" x14ac:dyDescent="0.2">
      <c r="A2895" s="126">
        <v>3916</v>
      </c>
      <c r="B2895" s="126" t="s">
        <v>36001</v>
      </c>
      <c r="C2895" s="126" t="s">
        <v>30580</v>
      </c>
      <c r="D2895" s="126" t="s">
        <v>30592</v>
      </c>
      <c r="E2895" s="127" t="s">
        <v>36002</v>
      </c>
    </row>
    <row r="2896" spans="1:5" x14ac:dyDescent="0.2">
      <c r="A2896" s="126">
        <v>3917</v>
      </c>
      <c r="B2896" s="126" t="s">
        <v>36003</v>
      </c>
      <c r="C2896" s="126" t="s">
        <v>30580</v>
      </c>
      <c r="D2896" s="126" t="s">
        <v>30592</v>
      </c>
      <c r="E2896" s="127" t="s">
        <v>36004</v>
      </c>
    </row>
    <row r="2897" spans="1:5" x14ac:dyDescent="0.2">
      <c r="A2897" s="126">
        <v>1904</v>
      </c>
      <c r="B2897" s="126" t="s">
        <v>36005</v>
      </c>
      <c r="C2897" s="126" t="s">
        <v>30580</v>
      </c>
      <c r="D2897" s="126" t="s">
        <v>30584</v>
      </c>
      <c r="E2897" s="127" t="s">
        <v>31966</v>
      </c>
    </row>
    <row r="2898" spans="1:5" x14ac:dyDescent="0.2">
      <c r="A2898" s="126">
        <v>1899</v>
      </c>
      <c r="B2898" s="126" t="s">
        <v>36006</v>
      </c>
      <c r="C2898" s="126" t="s">
        <v>30580</v>
      </c>
      <c r="D2898" s="126" t="s">
        <v>30584</v>
      </c>
      <c r="E2898" s="127" t="s">
        <v>36007</v>
      </c>
    </row>
    <row r="2899" spans="1:5" x14ac:dyDescent="0.2">
      <c r="A2899" s="126">
        <v>1900</v>
      </c>
      <c r="B2899" s="126" t="s">
        <v>36008</v>
      </c>
      <c r="C2899" s="126" t="s">
        <v>30580</v>
      </c>
      <c r="D2899" s="126" t="s">
        <v>30584</v>
      </c>
      <c r="E2899" s="127" t="s">
        <v>36009</v>
      </c>
    </row>
    <row r="2900" spans="1:5" x14ac:dyDescent="0.2">
      <c r="A2900" s="126">
        <v>12407</v>
      </c>
      <c r="B2900" s="126" t="s">
        <v>36010</v>
      </c>
      <c r="C2900" s="126" t="s">
        <v>30580</v>
      </c>
      <c r="D2900" s="126" t="s">
        <v>30592</v>
      </c>
      <c r="E2900" s="127" t="s">
        <v>36011</v>
      </c>
    </row>
    <row r="2901" spans="1:5" x14ac:dyDescent="0.2">
      <c r="A2901" s="126">
        <v>12408</v>
      </c>
      <c r="B2901" s="126" t="s">
        <v>36012</v>
      </c>
      <c r="C2901" s="126" t="s">
        <v>30580</v>
      </c>
      <c r="D2901" s="126" t="s">
        <v>30592</v>
      </c>
      <c r="E2901" s="127" t="s">
        <v>36013</v>
      </c>
    </row>
    <row r="2902" spans="1:5" x14ac:dyDescent="0.2">
      <c r="A2902" s="126">
        <v>12409</v>
      </c>
      <c r="B2902" s="126" t="s">
        <v>36014</v>
      </c>
      <c r="C2902" s="126" t="s">
        <v>30580</v>
      </c>
      <c r="D2902" s="126" t="s">
        <v>30592</v>
      </c>
      <c r="E2902" s="127" t="s">
        <v>36013</v>
      </c>
    </row>
    <row r="2903" spans="1:5" x14ac:dyDescent="0.2">
      <c r="A2903" s="126">
        <v>12410</v>
      </c>
      <c r="B2903" s="126" t="s">
        <v>36015</v>
      </c>
      <c r="C2903" s="126" t="s">
        <v>30580</v>
      </c>
      <c r="D2903" s="126" t="s">
        <v>30592</v>
      </c>
      <c r="E2903" s="127" t="s">
        <v>35808</v>
      </c>
    </row>
    <row r="2904" spans="1:5" x14ac:dyDescent="0.2">
      <c r="A2904" s="126">
        <v>3936</v>
      </c>
      <c r="B2904" s="126" t="s">
        <v>36016</v>
      </c>
      <c r="C2904" s="126" t="s">
        <v>30580</v>
      </c>
      <c r="D2904" s="126" t="s">
        <v>30592</v>
      </c>
      <c r="E2904" s="127" t="s">
        <v>35161</v>
      </c>
    </row>
    <row r="2905" spans="1:5" x14ac:dyDescent="0.2">
      <c r="A2905" s="126">
        <v>3922</v>
      </c>
      <c r="B2905" s="126" t="s">
        <v>36017</v>
      </c>
      <c r="C2905" s="126" t="s">
        <v>30580</v>
      </c>
      <c r="D2905" s="126" t="s">
        <v>30592</v>
      </c>
      <c r="E2905" s="127" t="s">
        <v>36018</v>
      </c>
    </row>
    <row r="2906" spans="1:5" x14ac:dyDescent="0.2">
      <c r="A2906" s="126">
        <v>3924</v>
      </c>
      <c r="B2906" s="126" t="s">
        <v>36019</v>
      </c>
      <c r="C2906" s="126" t="s">
        <v>30580</v>
      </c>
      <c r="D2906" s="126" t="s">
        <v>30592</v>
      </c>
      <c r="E2906" s="127" t="s">
        <v>35161</v>
      </c>
    </row>
    <row r="2907" spans="1:5" x14ac:dyDescent="0.2">
      <c r="A2907" s="126">
        <v>3923</v>
      </c>
      <c r="B2907" s="126" t="s">
        <v>36020</v>
      </c>
      <c r="C2907" s="126" t="s">
        <v>30580</v>
      </c>
      <c r="D2907" s="126" t="s">
        <v>30592</v>
      </c>
      <c r="E2907" s="127" t="s">
        <v>35161</v>
      </c>
    </row>
    <row r="2908" spans="1:5" x14ac:dyDescent="0.2">
      <c r="A2908" s="126">
        <v>3937</v>
      </c>
      <c r="B2908" s="126" t="s">
        <v>36021</v>
      </c>
      <c r="C2908" s="126" t="s">
        <v>30580</v>
      </c>
      <c r="D2908" s="126" t="s">
        <v>30592</v>
      </c>
      <c r="E2908" s="127" t="s">
        <v>36022</v>
      </c>
    </row>
    <row r="2909" spans="1:5" x14ac:dyDescent="0.2">
      <c r="A2909" s="126">
        <v>3921</v>
      </c>
      <c r="B2909" s="126" t="s">
        <v>36023</v>
      </c>
      <c r="C2909" s="126" t="s">
        <v>30580</v>
      </c>
      <c r="D2909" s="126" t="s">
        <v>30592</v>
      </c>
      <c r="E2909" s="127" t="s">
        <v>36024</v>
      </c>
    </row>
    <row r="2910" spans="1:5" x14ac:dyDescent="0.2">
      <c r="A2910" s="126">
        <v>3920</v>
      </c>
      <c r="B2910" s="126" t="s">
        <v>36025</v>
      </c>
      <c r="C2910" s="126" t="s">
        <v>30580</v>
      </c>
      <c r="D2910" s="126" t="s">
        <v>30592</v>
      </c>
      <c r="E2910" s="127" t="s">
        <v>36022</v>
      </c>
    </row>
    <row r="2911" spans="1:5" x14ac:dyDescent="0.2">
      <c r="A2911" s="126">
        <v>3938</v>
      </c>
      <c r="B2911" s="126" t="s">
        <v>36026</v>
      </c>
      <c r="C2911" s="126" t="s">
        <v>30580</v>
      </c>
      <c r="D2911" s="126" t="s">
        <v>30592</v>
      </c>
      <c r="E2911" s="127" t="s">
        <v>32641</v>
      </c>
    </row>
    <row r="2912" spans="1:5" x14ac:dyDescent="0.2">
      <c r="A2912" s="126">
        <v>3919</v>
      </c>
      <c r="B2912" s="126" t="s">
        <v>36027</v>
      </c>
      <c r="C2912" s="126" t="s">
        <v>30580</v>
      </c>
      <c r="D2912" s="126" t="s">
        <v>30592</v>
      </c>
      <c r="E2912" s="127" t="s">
        <v>36028</v>
      </c>
    </row>
    <row r="2913" spans="1:5" x14ac:dyDescent="0.2">
      <c r="A2913" s="126">
        <v>3927</v>
      </c>
      <c r="B2913" s="126" t="s">
        <v>36029</v>
      </c>
      <c r="C2913" s="126" t="s">
        <v>30580</v>
      </c>
      <c r="D2913" s="126" t="s">
        <v>30592</v>
      </c>
      <c r="E2913" s="127" t="s">
        <v>36030</v>
      </c>
    </row>
    <row r="2914" spans="1:5" x14ac:dyDescent="0.2">
      <c r="A2914" s="126">
        <v>3928</v>
      </c>
      <c r="B2914" s="126" t="s">
        <v>36031</v>
      </c>
      <c r="C2914" s="126" t="s">
        <v>30580</v>
      </c>
      <c r="D2914" s="126" t="s">
        <v>30592</v>
      </c>
      <c r="E2914" s="127" t="s">
        <v>36030</v>
      </c>
    </row>
    <row r="2915" spans="1:5" x14ac:dyDescent="0.2">
      <c r="A2915" s="126">
        <v>3926</v>
      </c>
      <c r="B2915" s="126" t="s">
        <v>36032</v>
      </c>
      <c r="C2915" s="126" t="s">
        <v>30580</v>
      </c>
      <c r="D2915" s="126" t="s">
        <v>30592</v>
      </c>
      <c r="E2915" s="127" t="s">
        <v>36033</v>
      </c>
    </row>
    <row r="2916" spans="1:5" x14ac:dyDescent="0.2">
      <c r="A2916" s="126">
        <v>3935</v>
      </c>
      <c r="B2916" s="126" t="s">
        <v>36034</v>
      </c>
      <c r="C2916" s="126" t="s">
        <v>30580</v>
      </c>
      <c r="D2916" s="126" t="s">
        <v>30592</v>
      </c>
      <c r="E2916" s="127" t="s">
        <v>36033</v>
      </c>
    </row>
    <row r="2917" spans="1:5" x14ac:dyDescent="0.2">
      <c r="A2917" s="126">
        <v>3925</v>
      </c>
      <c r="B2917" s="126" t="s">
        <v>36035</v>
      </c>
      <c r="C2917" s="126" t="s">
        <v>30580</v>
      </c>
      <c r="D2917" s="126" t="s">
        <v>30592</v>
      </c>
      <c r="E2917" s="127" t="s">
        <v>36033</v>
      </c>
    </row>
    <row r="2918" spans="1:5" x14ac:dyDescent="0.2">
      <c r="A2918" s="126">
        <v>12406</v>
      </c>
      <c r="B2918" s="126" t="s">
        <v>36036</v>
      </c>
      <c r="C2918" s="126" t="s">
        <v>30580</v>
      </c>
      <c r="D2918" s="126" t="s">
        <v>30592</v>
      </c>
      <c r="E2918" s="127" t="s">
        <v>36037</v>
      </c>
    </row>
    <row r="2919" spans="1:5" x14ac:dyDescent="0.2">
      <c r="A2919" s="126">
        <v>3929</v>
      </c>
      <c r="B2919" s="126" t="s">
        <v>36038</v>
      </c>
      <c r="C2919" s="126" t="s">
        <v>30580</v>
      </c>
      <c r="D2919" s="126" t="s">
        <v>30592</v>
      </c>
      <c r="E2919" s="127" t="s">
        <v>36039</v>
      </c>
    </row>
    <row r="2920" spans="1:5" x14ac:dyDescent="0.2">
      <c r="A2920" s="126">
        <v>3931</v>
      </c>
      <c r="B2920" s="126" t="s">
        <v>36040</v>
      </c>
      <c r="C2920" s="126" t="s">
        <v>30580</v>
      </c>
      <c r="D2920" s="126" t="s">
        <v>30592</v>
      </c>
      <c r="E2920" s="127" t="s">
        <v>36039</v>
      </c>
    </row>
    <row r="2921" spans="1:5" x14ac:dyDescent="0.2">
      <c r="A2921" s="126">
        <v>3930</v>
      </c>
      <c r="B2921" s="126" t="s">
        <v>36041</v>
      </c>
      <c r="C2921" s="126" t="s">
        <v>30580</v>
      </c>
      <c r="D2921" s="126" t="s">
        <v>30592</v>
      </c>
      <c r="E2921" s="127" t="s">
        <v>36039</v>
      </c>
    </row>
    <row r="2922" spans="1:5" x14ac:dyDescent="0.2">
      <c r="A2922" s="126">
        <v>3932</v>
      </c>
      <c r="B2922" s="126" t="s">
        <v>36042</v>
      </c>
      <c r="C2922" s="126" t="s">
        <v>30580</v>
      </c>
      <c r="D2922" s="126" t="s">
        <v>30592</v>
      </c>
      <c r="E2922" s="127" t="s">
        <v>36043</v>
      </c>
    </row>
    <row r="2923" spans="1:5" x14ac:dyDescent="0.2">
      <c r="A2923" s="126">
        <v>3933</v>
      </c>
      <c r="B2923" s="126" t="s">
        <v>36044</v>
      </c>
      <c r="C2923" s="126" t="s">
        <v>30580</v>
      </c>
      <c r="D2923" s="126" t="s">
        <v>30592</v>
      </c>
      <c r="E2923" s="127" t="s">
        <v>36043</v>
      </c>
    </row>
    <row r="2924" spans="1:5" x14ac:dyDescent="0.2">
      <c r="A2924" s="126">
        <v>3934</v>
      </c>
      <c r="B2924" s="126" t="s">
        <v>36045</v>
      </c>
      <c r="C2924" s="126" t="s">
        <v>30580</v>
      </c>
      <c r="D2924" s="126" t="s">
        <v>30592</v>
      </c>
      <c r="E2924" s="127" t="s">
        <v>36043</v>
      </c>
    </row>
    <row r="2925" spans="1:5" x14ac:dyDescent="0.2">
      <c r="A2925" s="126">
        <v>40355</v>
      </c>
      <c r="B2925" s="126" t="s">
        <v>36046</v>
      </c>
      <c r="C2925" s="126" t="s">
        <v>30580</v>
      </c>
      <c r="D2925" s="126" t="s">
        <v>30592</v>
      </c>
      <c r="E2925" s="127" t="s">
        <v>35505</v>
      </c>
    </row>
    <row r="2926" spans="1:5" x14ac:dyDescent="0.2">
      <c r="A2926" s="126">
        <v>40364</v>
      </c>
      <c r="B2926" s="126" t="s">
        <v>36047</v>
      </c>
      <c r="C2926" s="126" t="s">
        <v>30580</v>
      </c>
      <c r="D2926" s="126" t="s">
        <v>30592</v>
      </c>
      <c r="E2926" s="127" t="s">
        <v>36048</v>
      </c>
    </row>
    <row r="2927" spans="1:5" x14ac:dyDescent="0.2">
      <c r="A2927" s="126">
        <v>40361</v>
      </c>
      <c r="B2927" s="126" t="s">
        <v>36049</v>
      </c>
      <c r="C2927" s="126" t="s">
        <v>30580</v>
      </c>
      <c r="D2927" s="126" t="s">
        <v>30592</v>
      </c>
      <c r="E2927" s="127" t="s">
        <v>36050</v>
      </c>
    </row>
    <row r="2928" spans="1:5" x14ac:dyDescent="0.2">
      <c r="A2928" s="126">
        <v>40358</v>
      </c>
      <c r="B2928" s="126" t="s">
        <v>36051</v>
      </c>
      <c r="C2928" s="126" t="s">
        <v>30580</v>
      </c>
      <c r="D2928" s="126" t="s">
        <v>30592</v>
      </c>
      <c r="E2928" s="127" t="s">
        <v>36052</v>
      </c>
    </row>
    <row r="2929" spans="1:5" x14ac:dyDescent="0.2">
      <c r="A2929" s="126">
        <v>40370</v>
      </c>
      <c r="B2929" s="126" t="s">
        <v>36053</v>
      </c>
      <c r="C2929" s="126" t="s">
        <v>30580</v>
      </c>
      <c r="D2929" s="126" t="s">
        <v>30592</v>
      </c>
      <c r="E2929" s="127" t="s">
        <v>36054</v>
      </c>
    </row>
    <row r="2930" spans="1:5" x14ac:dyDescent="0.2">
      <c r="A2930" s="126">
        <v>40367</v>
      </c>
      <c r="B2930" s="126" t="s">
        <v>36055</v>
      </c>
      <c r="C2930" s="126" t="s">
        <v>30580</v>
      </c>
      <c r="D2930" s="126" t="s">
        <v>30592</v>
      </c>
      <c r="E2930" s="127" t="s">
        <v>36056</v>
      </c>
    </row>
    <row r="2931" spans="1:5" x14ac:dyDescent="0.2">
      <c r="A2931" s="126">
        <v>40373</v>
      </c>
      <c r="B2931" s="126" t="s">
        <v>36057</v>
      </c>
      <c r="C2931" s="126" t="s">
        <v>30580</v>
      </c>
      <c r="D2931" s="126" t="s">
        <v>30592</v>
      </c>
      <c r="E2931" s="127" t="s">
        <v>36058</v>
      </c>
    </row>
    <row r="2932" spans="1:5" x14ac:dyDescent="0.2">
      <c r="A2932" s="126">
        <v>38947</v>
      </c>
      <c r="B2932" s="126" t="s">
        <v>36059</v>
      </c>
      <c r="C2932" s="126" t="s">
        <v>30580</v>
      </c>
      <c r="D2932" s="126" t="s">
        <v>30592</v>
      </c>
      <c r="E2932" s="127" t="s">
        <v>34927</v>
      </c>
    </row>
    <row r="2933" spans="1:5" x14ac:dyDescent="0.2">
      <c r="A2933" s="126">
        <v>38948</v>
      </c>
      <c r="B2933" s="126" t="s">
        <v>36060</v>
      </c>
      <c r="C2933" s="126" t="s">
        <v>30580</v>
      </c>
      <c r="D2933" s="126" t="s">
        <v>30592</v>
      </c>
      <c r="E2933" s="127" t="s">
        <v>36061</v>
      </c>
    </row>
    <row r="2934" spans="1:5" x14ac:dyDescent="0.2">
      <c r="A2934" s="126">
        <v>38949</v>
      </c>
      <c r="B2934" s="126" t="s">
        <v>36062</v>
      </c>
      <c r="C2934" s="126" t="s">
        <v>30580</v>
      </c>
      <c r="D2934" s="126" t="s">
        <v>30592</v>
      </c>
      <c r="E2934" s="127" t="s">
        <v>36063</v>
      </c>
    </row>
    <row r="2935" spans="1:5" x14ac:dyDescent="0.2">
      <c r="A2935" s="126">
        <v>38951</v>
      </c>
      <c r="B2935" s="126" t="s">
        <v>36064</v>
      </c>
      <c r="C2935" s="126" t="s">
        <v>30580</v>
      </c>
      <c r="D2935" s="126" t="s">
        <v>30592</v>
      </c>
      <c r="E2935" s="127" t="s">
        <v>36065</v>
      </c>
    </row>
    <row r="2936" spans="1:5" x14ac:dyDescent="0.2">
      <c r="A2936" s="126">
        <v>39312</v>
      </c>
      <c r="B2936" s="126" t="s">
        <v>36066</v>
      </c>
      <c r="C2936" s="126" t="s">
        <v>30580</v>
      </c>
      <c r="D2936" s="126" t="s">
        <v>30592</v>
      </c>
      <c r="E2936" s="127" t="s">
        <v>36067</v>
      </c>
    </row>
    <row r="2937" spans="1:5" x14ac:dyDescent="0.2">
      <c r="A2937" s="126">
        <v>39313</v>
      </c>
      <c r="B2937" s="126" t="s">
        <v>36068</v>
      </c>
      <c r="C2937" s="126" t="s">
        <v>30580</v>
      </c>
      <c r="D2937" s="126" t="s">
        <v>30592</v>
      </c>
      <c r="E2937" s="127" t="s">
        <v>36069</v>
      </c>
    </row>
    <row r="2938" spans="1:5" x14ac:dyDescent="0.2">
      <c r="A2938" s="126">
        <v>38950</v>
      </c>
      <c r="B2938" s="126" t="s">
        <v>36070</v>
      </c>
      <c r="C2938" s="126" t="s">
        <v>30580</v>
      </c>
      <c r="D2938" s="126" t="s">
        <v>30592</v>
      </c>
      <c r="E2938" s="127" t="s">
        <v>36071</v>
      </c>
    </row>
    <row r="2939" spans="1:5" x14ac:dyDescent="0.2">
      <c r="A2939" s="126">
        <v>39314</v>
      </c>
      <c r="B2939" s="126" t="s">
        <v>36072</v>
      </c>
      <c r="C2939" s="126" t="s">
        <v>30580</v>
      </c>
      <c r="D2939" s="126" t="s">
        <v>30592</v>
      </c>
      <c r="E2939" s="127" t="s">
        <v>36073</v>
      </c>
    </row>
    <row r="2940" spans="1:5" x14ac:dyDescent="0.2">
      <c r="A2940" s="126">
        <v>3907</v>
      </c>
      <c r="B2940" s="126" t="s">
        <v>36074</v>
      </c>
      <c r="C2940" s="126" t="s">
        <v>30580</v>
      </c>
      <c r="D2940" s="126" t="s">
        <v>30584</v>
      </c>
      <c r="E2940" s="127" t="s">
        <v>35474</v>
      </c>
    </row>
    <row r="2941" spans="1:5" x14ac:dyDescent="0.2">
      <c r="A2941" s="126">
        <v>3889</v>
      </c>
      <c r="B2941" s="126" t="s">
        <v>36075</v>
      </c>
      <c r="C2941" s="126" t="s">
        <v>30580</v>
      </c>
      <c r="D2941" s="126" t="s">
        <v>30584</v>
      </c>
      <c r="E2941" s="127" t="s">
        <v>32587</v>
      </c>
    </row>
    <row r="2942" spans="1:5" x14ac:dyDescent="0.2">
      <c r="A2942" s="126">
        <v>3868</v>
      </c>
      <c r="B2942" s="126" t="s">
        <v>36076</v>
      </c>
      <c r="C2942" s="126" t="s">
        <v>30580</v>
      </c>
      <c r="D2942" s="126" t="s">
        <v>30584</v>
      </c>
      <c r="E2942" s="127" t="s">
        <v>36077</v>
      </c>
    </row>
    <row r="2943" spans="1:5" x14ac:dyDescent="0.2">
      <c r="A2943" s="126">
        <v>3869</v>
      </c>
      <c r="B2943" s="126" t="s">
        <v>36078</v>
      </c>
      <c r="C2943" s="126" t="s">
        <v>30580</v>
      </c>
      <c r="D2943" s="126" t="s">
        <v>30584</v>
      </c>
      <c r="E2943" s="127" t="s">
        <v>30744</v>
      </c>
    </row>
    <row r="2944" spans="1:5" x14ac:dyDescent="0.2">
      <c r="A2944" s="126">
        <v>3872</v>
      </c>
      <c r="B2944" s="126" t="s">
        <v>36079</v>
      </c>
      <c r="C2944" s="126" t="s">
        <v>30580</v>
      </c>
      <c r="D2944" s="126" t="s">
        <v>30584</v>
      </c>
      <c r="E2944" s="127" t="s">
        <v>33789</v>
      </c>
    </row>
    <row r="2945" spans="1:5" x14ac:dyDescent="0.2">
      <c r="A2945" s="126">
        <v>3850</v>
      </c>
      <c r="B2945" s="126" t="s">
        <v>36080</v>
      </c>
      <c r="C2945" s="126" t="s">
        <v>30580</v>
      </c>
      <c r="D2945" s="126" t="s">
        <v>30584</v>
      </c>
      <c r="E2945" s="127" t="s">
        <v>36081</v>
      </c>
    </row>
    <row r="2946" spans="1:5" x14ac:dyDescent="0.2">
      <c r="A2946" s="126">
        <v>38023</v>
      </c>
      <c r="B2946" s="126" t="s">
        <v>36082</v>
      </c>
      <c r="C2946" s="126" t="s">
        <v>30580</v>
      </c>
      <c r="D2946" s="126" t="s">
        <v>30584</v>
      </c>
      <c r="E2946" s="127" t="s">
        <v>33566</v>
      </c>
    </row>
    <row r="2947" spans="1:5" x14ac:dyDescent="0.2">
      <c r="A2947" s="126">
        <v>37986</v>
      </c>
      <c r="B2947" s="126" t="s">
        <v>36083</v>
      </c>
      <c r="C2947" s="126" t="s">
        <v>30580</v>
      </c>
      <c r="D2947" s="126" t="s">
        <v>30584</v>
      </c>
      <c r="E2947" s="127" t="s">
        <v>31023</v>
      </c>
    </row>
    <row r="2948" spans="1:5" x14ac:dyDescent="0.2">
      <c r="A2948" s="126">
        <v>37987</v>
      </c>
      <c r="B2948" s="126" t="s">
        <v>36084</v>
      </c>
      <c r="C2948" s="126" t="s">
        <v>30580</v>
      </c>
      <c r="D2948" s="126" t="s">
        <v>30584</v>
      </c>
      <c r="E2948" s="127" t="s">
        <v>36085</v>
      </c>
    </row>
    <row r="2949" spans="1:5" x14ac:dyDescent="0.2">
      <c r="A2949" s="126">
        <v>37988</v>
      </c>
      <c r="B2949" s="126" t="s">
        <v>36086</v>
      </c>
      <c r="C2949" s="126" t="s">
        <v>30580</v>
      </c>
      <c r="D2949" s="126" t="s">
        <v>30584</v>
      </c>
      <c r="E2949" s="127" t="s">
        <v>36087</v>
      </c>
    </row>
    <row r="2950" spans="1:5" x14ac:dyDescent="0.2">
      <c r="A2950" s="126">
        <v>21120</v>
      </c>
      <c r="B2950" s="126" t="s">
        <v>36088</v>
      </c>
      <c r="C2950" s="126" t="s">
        <v>30580</v>
      </c>
      <c r="D2950" s="126" t="s">
        <v>30584</v>
      </c>
      <c r="E2950" s="127" t="s">
        <v>35540</v>
      </c>
    </row>
    <row r="2951" spans="1:5" x14ac:dyDescent="0.2">
      <c r="A2951" s="126">
        <v>39318</v>
      </c>
      <c r="B2951" s="126" t="s">
        <v>36089</v>
      </c>
      <c r="C2951" s="126" t="s">
        <v>30580</v>
      </c>
      <c r="D2951" s="126" t="s">
        <v>30584</v>
      </c>
      <c r="E2951" s="127" t="s">
        <v>36081</v>
      </c>
    </row>
    <row r="2952" spans="1:5" x14ac:dyDescent="0.2">
      <c r="A2952" s="126">
        <v>20162</v>
      </c>
      <c r="B2952" s="126" t="s">
        <v>36090</v>
      </c>
      <c r="C2952" s="126" t="s">
        <v>30580</v>
      </c>
      <c r="D2952" s="126" t="s">
        <v>30584</v>
      </c>
      <c r="E2952" s="127" t="s">
        <v>36091</v>
      </c>
    </row>
    <row r="2953" spans="1:5" x14ac:dyDescent="0.2">
      <c r="A2953" s="126">
        <v>40366</v>
      </c>
      <c r="B2953" s="126" t="s">
        <v>36092</v>
      </c>
      <c r="C2953" s="126" t="s">
        <v>30580</v>
      </c>
      <c r="D2953" s="126" t="s">
        <v>30592</v>
      </c>
      <c r="E2953" s="127" t="s">
        <v>33650</v>
      </c>
    </row>
    <row r="2954" spans="1:5" x14ac:dyDescent="0.2">
      <c r="A2954" s="126">
        <v>40363</v>
      </c>
      <c r="B2954" s="126" t="s">
        <v>36093</v>
      </c>
      <c r="C2954" s="126" t="s">
        <v>30580</v>
      </c>
      <c r="D2954" s="126" t="s">
        <v>30592</v>
      </c>
      <c r="E2954" s="127" t="s">
        <v>36094</v>
      </c>
    </row>
    <row r="2955" spans="1:5" x14ac:dyDescent="0.2">
      <c r="A2955" s="126">
        <v>40354</v>
      </c>
      <c r="B2955" s="126" t="s">
        <v>36095</v>
      </c>
      <c r="C2955" s="126" t="s">
        <v>30580</v>
      </c>
      <c r="D2955" s="126" t="s">
        <v>30592</v>
      </c>
      <c r="E2955" s="127" t="s">
        <v>36096</v>
      </c>
    </row>
    <row r="2956" spans="1:5" x14ac:dyDescent="0.2">
      <c r="A2956" s="126">
        <v>40360</v>
      </c>
      <c r="B2956" s="126" t="s">
        <v>36097</v>
      </c>
      <c r="C2956" s="126" t="s">
        <v>30580</v>
      </c>
      <c r="D2956" s="126" t="s">
        <v>30592</v>
      </c>
      <c r="E2956" s="127" t="s">
        <v>30809</v>
      </c>
    </row>
    <row r="2957" spans="1:5" x14ac:dyDescent="0.2">
      <c r="A2957" s="126">
        <v>40372</v>
      </c>
      <c r="B2957" s="126" t="s">
        <v>36098</v>
      </c>
      <c r="C2957" s="126" t="s">
        <v>30580</v>
      </c>
      <c r="D2957" s="126" t="s">
        <v>30592</v>
      </c>
      <c r="E2957" s="127" t="s">
        <v>36099</v>
      </c>
    </row>
    <row r="2958" spans="1:5" x14ac:dyDescent="0.2">
      <c r="A2958" s="126">
        <v>40369</v>
      </c>
      <c r="B2958" s="126" t="s">
        <v>36100</v>
      </c>
      <c r="C2958" s="126" t="s">
        <v>30580</v>
      </c>
      <c r="D2958" s="126" t="s">
        <v>30592</v>
      </c>
      <c r="E2958" s="127" t="s">
        <v>36101</v>
      </c>
    </row>
    <row r="2959" spans="1:5" x14ac:dyDescent="0.2">
      <c r="A2959" s="126">
        <v>40357</v>
      </c>
      <c r="B2959" s="126" t="s">
        <v>36102</v>
      </c>
      <c r="C2959" s="126" t="s">
        <v>30580</v>
      </c>
      <c r="D2959" s="126" t="s">
        <v>30592</v>
      </c>
      <c r="E2959" s="127" t="s">
        <v>36052</v>
      </c>
    </row>
    <row r="2960" spans="1:5" x14ac:dyDescent="0.2">
      <c r="A2960" s="126">
        <v>40375</v>
      </c>
      <c r="B2960" s="126" t="s">
        <v>36103</v>
      </c>
      <c r="C2960" s="126" t="s">
        <v>30580</v>
      </c>
      <c r="D2960" s="126" t="s">
        <v>30592</v>
      </c>
      <c r="E2960" s="127" t="s">
        <v>36104</v>
      </c>
    </row>
    <row r="2961" spans="1:5" x14ac:dyDescent="0.2">
      <c r="A2961" s="126">
        <v>1893</v>
      </c>
      <c r="B2961" s="126" t="s">
        <v>36105</v>
      </c>
      <c r="C2961" s="126" t="s">
        <v>30580</v>
      </c>
      <c r="D2961" s="126" t="s">
        <v>30584</v>
      </c>
      <c r="E2961" s="127" t="s">
        <v>35097</v>
      </c>
    </row>
    <row r="2962" spans="1:5" x14ac:dyDescent="0.2">
      <c r="A2962" s="126">
        <v>1902</v>
      </c>
      <c r="B2962" s="126" t="s">
        <v>36106</v>
      </c>
      <c r="C2962" s="126" t="s">
        <v>30580</v>
      </c>
      <c r="D2962" s="126" t="s">
        <v>30584</v>
      </c>
      <c r="E2962" s="127" t="s">
        <v>33623</v>
      </c>
    </row>
    <row r="2963" spans="1:5" x14ac:dyDescent="0.2">
      <c r="A2963" s="126">
        <v>1901</v>
      </c>
      <c r="B2963" s="126" t="s">
        <v>36107</v>
      </c>
      <c r="C2963" s="126" t="s">
        <v>30580</v>
      </c>
      <c r="D2963" s="126" t="s">
        <v>30584</v>
      </c>
      <c r="E2963" s="127" t="s">
        <v>34675</v>
      </c>
    </row>
    <row r="2964" spans="1:5" x14ac:dyDescent="0.2">
      <c r="A2964" s="126">
        <v>1892</v>
      </c>
      <c r="B2964" s="126" t="s">
        <v>36108</v>
      </c>
      <c r="C2964" s="126" t="s">
        <v>30580</v>
      </c>
      <c r="D2964" s="126" t="s">
        <v>30584</v>
      </c>
      <c r="E2964" s="127" t="s">
        <v>30665</v>
      </c>
    </row>
    <row r="2965" spans="1:5" x14ac:dyDescent="0.2">
      <c r="A2965" s="126">
        <v>1907</v>
      </c>
      <c r="B2965" s="126" t="s">
        <v>36109</v>
      </c>
      <c r="C2965" s="126" t="s">
        <v>30580</v>
      </c>
      <c r="D2965" s="126" t="s">
        <v>30584</v>
      </c>
      <c r="E2965" s="127" t="s">
        <v>36110</v>
      </c>
    </row>
    <row r="2966" spans="1:5" x14ac:dyDescent="0.2">
      <c r="A2966" s="126">
        <v>1894</v>
      </c>
      <c r="B2966" s="126" t="s">
        <v>36111</v>
      </c>
      <c r="C2966" s="126" t="s">
        <v>30580</v>
      </c>
      <c r="D2966" s="126" t="s">
        <v>30584</v>
      </c>
      <c r="E2966" s="127" t="s">
        <v>36112</v>
      </c>
    </row>
    <row r="2967" spans="1:5" x14ac:dyDescent="0.2">
      <c r="A2967" s="126">
        <v>1891</v>
      </c>
      <c r="B2967" s="126" t="s">
        <v>36113</v>
      </c>
      <c r="C2967" s="126" t="s">
        <v>30580</v>
      </c>
      <c r="D2967" s="126" t="s">
        <v>30584</v>
      </c>
      <c r="E2967" s="127" t="s">
        <v>32495</v>
      </c>
    </row>
    <row r="2968" spans="1:5" x14ac:dyDescent="0.2">
      <c r="A2968" s="126">
        <v>1896</v>
      </c>
      <c r="B2968" s="126" t="s">
        <v>36114</v>
      </c>
      <c r="C2968" s="126" t="s">
        <v>30580</v>
      </c>
      <c r="D2968" s="126" t="s">
        <v>30584</v>
      </c>
      <c r="E2968" s="127" t="s">
        <v>36115</v>
      </c>
    </row>
    <row r="2969" spans="1:5" x14ac:dyDescent="0.2">
      <c r="A2969" s="126">
        <v>1895</v>
      </c>
      <c r="B2969" s="126" t="s">
        <v>36116</v>
      </c>
      <c r="C2969" s="126" t="s">
        <v>30580</v>
      </c>
      <c r="D2969" s="126" t="s">
        <v>30584</v>
      </c>
      <c r="E2969" s="127" t="s">
        <v>34796</v>
      </c>
    </row>
    <row r="2970" spans="1:5" x14ac:dyDescent="0.2">
      <c r="A2970" s="126">
        <v>2641</v>
      </c>
      <c r="B2970" s="126" t="s">
        <v>36117</v>
      </c>
      <c r="C2970" s="126" t="s">
        <v>30580</v>
      </c>
      <c r="D2970" s="126" t="s">
        <v>30592</v>
      </c>
      <c r="E2970" s="127" t="s">
        <v>36118</v>
      </c>
    </row>
    <row r="2971" spans="1:5" x14ac:dyDescent="0.2">
      <c r="A2971" s="126">
        <v>2636</v>
      </c>
      <c r="B2971" s="126" t="s">
        <v>36119</v>
      </c>
      <c r="C2971" s="126" t="s">
        <v>30580</v>
      </c>
      <c r="D2971" s="126" t="s">
        <v>30592</v>
      </c>
      <c r="E2971" s="127" t="s">
        <v>36120</v>
      </c>
    </row>
    <row r="2972" spans="1:5" x14ac:dyDescent="0.2">
      <c r="A2972" s="126">
        <v>2637</v>
      </c>
      <c r="B2972" s="126" t="s">
        <v>36121</v>
      </c>
      <c r="C2972" s="126" t="s">
        <v>30580</v>
      </c>
      <c r="D2972" s="126" t="s">
        <v>30592</v>
      </c>
      <c r="E2972" s="127" t="s">
        <v>36122</v>
      </c>
    </row>
    <row r="2973" spans="1:5" x14ac:dyDescent="0.2">
      <c r="A2973" s="126">
        <v>2638</v>
      </c>
      <c r="B2973" s="126" t="s">
        <v>36123</v>
      </c>
      <c r="C2973" s="126" t="s">
        <v>30580</v>
      </c>
      <c r="D2973" s="126" t="s">
        <v>30592</v>
      </c>
      <c r="E2973" s="127" t="s">
        <v>36124</v>
      </c>
    </row>
    <row r="2974" spans="1:5" x14ac:dyDescent="0.2">
      <c r="A2974" s="126">
        <v>2639</v>
      </c>
      <c r="B2974" s="126" t="s">
        <v>36125</v>
      </c>
      <c r="C2974" s="126" t="s">
        <v>30580</v>
      </c>
      <c r="D2974" s="126" t="s">
        <v>30592</v>
      </c>
      <c r="E2974" s="127" t="s">
        <v>36126</v>
      </c>
    </row>
    <row r="2975" spans="1:5" x14ac:dyDescent="0.2">
      <c r="A2975" s="126">
        <v>2644</v>
      </c>
      <c r="B2975" s="126" t="s">
        <v>36127</v>
      </c>
      <c r="C2975" s="126" t="s">
        <v>30580</v>
      </c>
      <c r="D2975" s="126" t="s">
        <v>30592</v>
      </c>
      <c r="E2975" s="127" t="s">
        <v>31039</v>
      </c>
    </row>
    <row r="2976" spans="1:5" x14ac:dyDescent="0.2">
      <c r="A2976" s="126">
        <v>2643</v>
      </c>
      <c r="B2976" s="126" t="s">
        <v>36128</v>
      </c>
      <c r="C2976" s="126" t="s">
        <v>30580</v>
      </c>
      <c r="D2976" s="126" t="s">
        <v>30592</v>
      </c>
      <c r="E2976" s="127" t="s">
        <v>36129</v>
      </c>
    </row>
    <row r="2977" spans="1:5" x14ac:dyDescent="0.2">
      <c r="A2977" s="126">
        <v>2640</v>
      </c>
      <c r="B2977" s="126" t="s">
        <v>36130</v>
      </c>
      <c r="C2977" s="126" t="s">
        <v>30580</v>
      </c>
      <c r="D2977" s="126" t="s">
        <v>30592</v>
      </c>
      <c r="E2977" s="127" t="s">
        <v>30944</v>
      </c>
    </row>
    <row r="2978" spans="1:5" x14ac:dyDescent="0.2">
      <c r="A2978" s="126">
        <v>2642</v>
      </c>
      <c r="B2978" s="126" t="s">
        <v>36131</v>
      </c>
      <c r="C2978" s="126" t="s">
        <v>30580</v>
      </c>
      <c r="D2978" s="126" t="s">
        <v>30592</v>
      </c>
      <c r="E2978" s="127" t="s">
        <v>36132</v>
      </c>
    </row>
    <row r="2979" spans="1:5" x14ac:dyDescent="0.2">
      <c r="A2979" s="126">
        <v>38943</v>
      </c>
      <c r="B2979" s="126" t="s">
        <v>36133</v>
      </c>
      <c r="C2979" s="126" t="s">
        <v>30580</v>
      </c>
      <c r="D2979" s="126" t="s">
        <v>30592</v>
      </c>
      <c r="E2979" s="127" t="s">
        <v>36134</v>
      </c>
    </row>
    <row r="2980" spans="1:5" x14ac:dyDescent="0.2">
      <c r="A2980" s="126">
        <v>38944</v>
      </c>
      <c r="B2980" s="126" t="s">
        <v>36135</v>
      </c>
      <c r="C2980" s="126" t="s">
        <v>30580</v>
      </c>
      <c r="D2980" s="126" t="s">
        <v>30592</v>
      </c>
      <c r="E2980" s="127" t="s">
        <v>36136</v>
      </c>
    </row>
    <row r="2981" spans="1:5" x14ac:dyDescent="0.2">
      <c r="A2981" s="126">
        <v>38945</v>
      </c>
      <c r="B2981" s="126" t="s">
        <v>36137</v>
      </c>
      <c r="C2981" s="126" t="s">
        <v>30580</v>
      </c>
      <c r="D2981" s="126" t="s">
        <v>30592</v>
      </c>
      <c r="E2981" s="127" t="s">
        <v>36138</v>
      </c>
    </row>
    <row r="2982" spans="1:5" x14ac:dyDescent="0.2">
      <c r="A2982" s="126">
        <v>38946</v>
      </c>
      <c r="B2982" s="126" t="s">
        <v>36139</v>
      </c>
      <c r="C2982" s="126" t="s">
        <v>30580</v>
      </c>
      <c r="D2982" s="126" t="s">
        <v>30592</v>
      </c>
      <c r="E2982" s="127" t="s">
        <v>36140</v>
      </c>
    </row>
    <row r="2983" spans="1:5" x14ac:dyDescent="0.2">
      <c r="A2983" s="126">
        <v>39308</v>
      </c>
      <c r="B2983" s="126" t="s">
        <v>36141</v>
      </c>
      <c r="C2983" s="126" t="s">
        <v>30580</v>
      </c>
      <c r="D2983" s="126" t="s">
        <v>30592</v>
      </c>
      <c r="E2983" s="127" t="s">
        <v>36142</v>
      </c>
    </row>
    <row r="2984" spans="1:5" x14ac:dyDescent="0.2">
      <c r="A2984" s="126">
        <v>39309</v>
      </c>
      <c r="B2984" s="126" t="s">
        <v>36143</v>
      </c>
      <c r="C2984" s="126" t="s">
        <v>30580</v>
      </c>
      <c r="D2984" s="126" t="s">
        <v>30592</v>
      </c>
      <c r="E2984" s="127" t="s">
        <v>33152</v>
      </c>
    </row>
    <row r="2985" spans="1:5" x14ac:dyDescent="0.2">
      <c r="A2985" s="126">
        <v>39310</v>
      </c>
      <c r="B2985" s="126" t="s">
        <v>36144</v>
      </c>
      <c r="C2985" s="126" t="s">
        <v>30580</v>
      </c>
      <c r="D2985" s="126" t="s">
        <v>30592</v>
      </c>
      <c r="E2985" s="127" t="s">
        <v>32958</v>
      </c>
    </row>
    <row r="2986" spans="1:5" x14ac:dyDescent="0.2">
      <c r="A2986" s="126">
        <v>39311</v>
      </c>
      <c r="B2986" s="126" t="s">
        <v>36145</v>
      </c>
      <c r="C2986" s="126" t="s">
        <v>30580</v>
      </c>
      <c r="D2986" s="126" t="s">
        <v>30592</v>
      </c>
      <c r="E2986" s="127" t="s">
        <v>36146</v>
      </c>
    </row>
    <row r="2987" spans="1:5" x14ac:dyDescent="0.2">
      <c r="A2987" s="126">
        <v>39855</v>
      </c>
      <c r="B2987" s="126" t="s">
        <v>36147</v>
      </c>
      <c r="C2987" s="126" t="s">
        <v>30580</v>
      </c>
      <c r="D2987" s="126" t="s">
        <v>30592</v>
      </c>
      <c r="E2987" s="127" t="s">
        <v>31656</v>
      </c>
    </row>
    <row r="2988" spans="1:5" x14ac:dyDescent="0.2">
      <c r="A2988" s="126">
        <v>39856</v>
      </c>
      <c r="B2988" s="126" t="s">
        <v>36148</v>
      </c>
      <c r="C2988" s="126" t="s">
        <v>30580</v>
      </c>
      <c r="D2988" s="126" t="s">
        <v>30592</v>
      </c>
      <c r="E2988" s="127" t="s">
        <v>36149</v>
      </c>
    </row>
    <row r="2989" spans="1:5" x14ac:dyDescent="0.2">
      <c r="A2989" s="126">
        <v>39857</v>
      </c>
      <c r="B2989" s="126" t="s">
        <v>36150</v>
      </c>
      <c r="C2989" s="126" t="s">
        <v>30580</v>
      </c>
      <c r="D2989" s="126" t="s">
        <v>30592</v>
      </c>
      <c r="E2989" s="127" t="s">
        <v>31496</v>
      </c>
    </row>
    <row r="2990" spans="1:5" x14ac:dyDescent="0.2">
      <c r="A2990" s="126">
        <v>39858</v>
      </c>
      <c r="B2990" s="126" t="s">
        <v>36151</v>
      </c>
      <c r="C2990" s="126" t="s">
        <v>30580</v>
      </c>
      <c r="D2990" s="126" t="s">
        <v>30592</v>
      </c>
      <c r="E2990" s="127" t="s">
        <v>36152</v>
      </c>
    </row>
    <row r="2991" spans="1:5" x14ac:dyDescent="0.2">
      <c r="A2991" s="126">
        <v>39859</v>
      </c>
      <c r="B2991" s="126" t="s">
        <v>36153</v>
      </c>
      <c r="C2991" s="126" t="s">
        <v>30580</v>
      </c>
      <c r="D2991" s="126" t="s">
        <v>30592</v>
      </c>
      <c r="E2991" s="127" t="s">
        <v>36154</v>
      </c>
    </row>
    <row r="2992" spans="1:5" x14ac:dyDescent="0.2">
      <c r="A2992" s="126">
        <v>39860</v>
      </c>
      <c r="B2992" s="126" t="s">
        <v>36155</v>
      </c>
      <c r="C2992" s="126" t="s">
        <v>30580</v>
      </c>
      <c r="D2992" s="126" t="s">
        <v>30592</v>
      </c>
      <c r="E2992" s="127" t="s">
        <v>36156</v>
      </c>
    </row>
    <row r="2993" spans="1:5" x14ac:dyDescent="0.2">
      <c r="A2993" s="126">
        <v>39861</v>
      </c>
      <c r="B2993" s="126" t="s">
        <v>36157</v>
      </c>
      <c r="C2993" s="126" t="s">
        <v>30580</v>
      </c>
      <c r="D2993" s="126" t="s">
        <v>30592</v>
      </c>
      <c r="E2993" s="127" t="s">
        <v>35925</v>
      </c>
    </row>
    <row r="2994" spans="1:5" x14ac:dyDescent="0.2">
      <c r="A2994" s="126">
        <v>38447</v>
      </c>
      <c r="B2994" s="126" t="s">
        <v>36158</v>
      </c>
      <c r="C2994" s="126" t="s">
        <v>30580</v>
      </c>
      <c r="D2994" s="126" t="s">
        <v>30592</v>
      </c>
      <c r="E2994" s="127" t="s">
        <v>36159</v>
      </c>
    </row>
    <row r="2995" spans="1:5" x14ac:dyDescent="0.2">
      <c r="A2995" s="126">
        <v>36320</v>
      </c>
      <c r="B2995" s="126" t="s">
        <v>36160</v>
      </c>
      <c r="C2995" s="126" t="s">
        <v>30580</v>
      </c>
      <c r="D2995" s="126" t="s">
        <v>30592</v>
      </c>
      <c r="E2995" s="127" t="s">
        <v>32398</v>
      </c>
    </row>
    <row r="2996" spans="1:5" x14ac:dyDescent="0.2">
      <c r="A2996" s="126">
        <v>36324</v>
      </c>
      <c r="B2996" s="126" t="s">
        <v>36161</v>
      </c>
      <c r="C2996" s="126" t="s">
        <v>30580</v>
      </c>
      <c r="D2996" s="126" t="s">
        <v>30592</v>
      </c>
      <c r="E2996" s="127" t="s">
        <v>36162</v>
      </c>
    </row>
    <row r="2997" spans="1:5" x14ac:dyDescent="0.2">
      <c r="A2997" s="126">
        <v>38441</v>
      </c>
      <c r="B2997" s="126" t="s">
        <v>36163</v>
      </c>
      <c r="C2997" s="126" t="s">
        <v>30580</v>
      </c>
      <c r="D2997" s="126" t="s">
        <v>30592</v>
      </c>
      <c r="E2997" s="127" t="s">
        <v>36164</v>
      </c>
    </row>
    <row r="2998" spans="1:5" x14ac:dyDescent="0.2">
      <c r="A2998" s="126">
        <v>38442</v>
      </c>
      <c r="B2998" s="126" t="s">
        <v>36165</v>
      </c>
      <c r="C2998" s="126" t="s">
        <v>30580</v>
      </c>
      <c r="D2998" s="126" t="s">
        <v>30592</v>
      </c>
      <c r="E2998" s="127" t="s">
        <v>34279</v>
      </c>
    </row>
    <row r="2999" spans="1:5" x14ac:dyDescent="0.2">
      <c r="A2999" s="126">
        <v>38443</v>
      </c>
      <c r="B2999" s="126" t="s">
        <v>36166</v>
      </c>
      <c r="C2999" s="126" t="s">
        <v>30580</v>
      </c>
      <c r="D2999" s="126" t="s">
        <v>30592</v>
      </c>
      <c r="E2999" s="127" t="s">
        <v>35546</v>
      </c>
    </row>
    <row r="3000" spans="1:5" x14ac:dyDescent="0.2">
      <c r="A3000" s="126">
        <v>38444</v>
      </c>
      <c r="B3000" s="126" t="s">
        <v>36167</v>
      </c>
      <c r="C3000" s="126" t="s">
        <v>30580</v>
      </c>
      <c r="D3000" s="126" t="s">
        <v>30592</v>
      </c>
      <c r="E3000" s="127" t="s">
        <v>36168</v>
      </c>
    </row>
    <row r="3001" spans="1:5" x14ac:dyDescent="0.2">
      <c r="A3001" s="126">
        <v>38445</v>
      </c>
      <c r="B3001" s="126" t="s">
        <v>36169</v>
      </c>
      <c r="C3001" s="126" t="s">
        <v>30580</v>
      </c>
      <c r="D3001" s="126" t="s">
        <v>30592</v>
      </c>
      <c r="E3001" s="127" t="s">
        <v>36170</v>
      </c>
    </row>
    <row r="3002" spans="1:5" x14ac:dyDescent="0.2">
      <c r="A3002" s="126">
        <v>38446</v>
      </c>
      <c r="B3002" s="126" t="s">
        <v>36171</v>
      </c>
      <c r="C3002" s="126" t="s">
        <v>30580</v>
      </c>
      <c r="D3002" s="126" t="s">
        <v>30592</v>
      </c>
      <c r="E3002" s="127" t="s">
        <v>36172</v>
      </c>
    </row>
    <row r="3003" spans="1:5" x14ac:dyDescent="0.2">
      <c r="A3003" s="126">
        <v>3867</v>
      </c>
      <c r="B3003" s="126" t="s">
        <v>36173</v>
      </c>
      <c r="C3003" s="126" t="s">
        <v>30580</v>
      </c>
      <c r="D3003" s="126" t="s">
        <v>30584</v>
      </c>
      <c r="E3003" s="127" t="s">
        <v>36174</v>
      </c>
    </row>
    <row r="3004" spans="1:5" x14ac:dyDescent="0.2">
      <c r="A3004" s="126">
        <v>3861</v>
      </c>
      <c r="B3004" s="126" t="s">
        <v>36175</v>
      </c>
      <c r="C3004" s="126" t="s">
        <v>30580</v>
      </c>
      <c r="D3004" s="126" t="s">
        <v>30584</v>
      </c>
      <c r="E3004" s="127" t="s">
        <v>30677</v>
      </c>
    </row>
    <row r="3005" spans="1:5" x14ac:dyDescent="0.2">
      <c r="A3005" s="126">
        <v>3904</v>
      </c>
      <c r="B3005" s="126" t="s">
        <v>36176</v>
      </c>
      <c r="C3005" s="126" t="s">
        <v>30580</v>
      </c>
      <c r="D3005" s="126" t="s">
        <v>30584</v>
      </c>
      <c r="E3005" s="127" t="s">
        <v>36177</v>
      </c>
    </row>
    <row r="3006" spans="1:5" x14ac:dyDescent="0.2">
      <c r="A3006" s="126">
        <v>3903</v>
      </c>
      <c r="B3006" s="126" t="s">
        <v>36178</v>
      </c>
      <c r="C3006" s="126" t="s">
        <v>30580</v>
      </c>
      <c r="D3006" s="126" t="s">
        <v>30584</v>
      </c>
      <c r="E3006" s="127" t="s">
        <v>31629</v>
      </c>
    </row>
    <row r="3007" spans="1:5" x14ac:dyDescent="0.2">
      <c r="A3007" s="126">
        <v>3862</v>
      </c>
      <c r="B3007" s="126" t="s">
        <v>36179</v>
      </c>
      <c r="C3007" s="126" t="s">
        <v>30580</v>
      </c>
      <c r="D3007" s="126" t="s">
        <v>30584</v>
      </c>
      <c r="E3007" s="127" t="s">
        <v>31970</v>
      </c>
    </row>
    <row r="3008" spans="1:5" x14ac:dyDescent="0.2">
      <c r="A3008" s="126">
        <v>3863</v>
      </c>
      <c r="B3008" s="126" t="s">
        <v>36180</v>
      </c>
      <c r="C3008" s="126" t="s">
        <v>30580</v>
      </c>
      <c r="D3008" s="126" t="s">
        <v>30584</v>
      </c>
      <c r="E3008" s="127" t="s">
        <v>30657</v>
      </c>
    </row>
    <row r="3009" spans="1:5" x14ac:dyDescent="0.2">
      <c r="A3009" s="126">
        <v>3864</v>
      </c>
      <c r="B3009" s="126" t="s">
        <v>36181</v>
      </c>
      <c r="C3009" s="126" t="s">
        <v>30580</v>
      </c>
      <c r="D3009" s="126" t="s">
        <v>30584</v>
      </c>
      <c r="E3009" s="127" t="s">
        <v>36182</v>
      </c>
    </row>
    <row r="3010" spans="1:5" x14ac:dyDescent="0.2">
      <c r="A3010" s="126">
        <v>3865</v>
      </c>
      <c r="B3010" s="126" t="s">
        <v>36183</v>
      </c>
      <c r="C3010" s="126" t="s">
        <v>30580</v>
      </c>
      <c r="D3010" s="126" t="s">
        <v>30584</v>
      </c>
      <c r="E3010" s="127" t="s">
        <v>35370</v>
      </c>
    </row>
    <row r="3011" spans="1:5" x14ac:dyDescent="0.2">
      <c r="A3011" s="126">
        <v>3866</v>
      </c>
      <c r="B3011" s="126" t="s">
        <v>36184</v>
      </c>
      <c r="C3011" s="126" t="s">
        <v>30580</v>
      </c>
      <c r="D3011" s="126" t="s">
        <v>30584</v>
      </c>
      <c r="E3011" s="127" t="s">
        <v>36185</v>
      </c>
    </row>
    <row r="3012" spans="1:5" x14ac:dyDescent="0.2">
      <c r="A3012" s="126">
        <v>3902</v>
      </c>
      <c r="B3012" s="126" t="s">
        <v>36186</v>
      </c>
      <c r="C3012" s="126" t="s">
        <v>30580</v>
      </c>
      <c r="D3012" s="126" t="s">
        <v>30584</v>
      </c>
      <c r="E3012" s="127" t="s">
        <v>36187</v>
      </c>
    </row>
    <row r="3013" spans="1:5" x14ac:dyDescent="0.2">
      <c r="A3013" s="126">
        <v>3878</v>
      </c>
      <c r="B3013" s="126" t="s">
        <v>36188</v>
      </c>
      <c r="C3013" s="126" t="s">
        <v>30580</v>
      </c>
      <c r="D3013" s="126" t="s">
        <v>30584</v>
      </c>
      <c r="E3013" s="127" t="s">
        <v>35251</v>
      </c>
    </row>
    <row r="3014" spans="1:5" x14ac:dyDescent="0.2">
      <c r="A3014" s="126">
        <v>3877</v>
      </c>
      <c r="B3014" s="126" t="s">
        <v>36189</v>
      </c>
      <c r="C3014" s="126" t="s">
        <v>30580</v>
      </c>
      <c r="D3014" s="126" t="s">
        <v>30584</v>
      </c>
      <c r="E3014" s="127" t="s">
        <v>35962</v>
      </c>
    </row>
    <row r="3015" spans="1:5" x14ac:dyDescent="0.2">
      <c r="A3015" s="126">
        <v>3879</v>
      </c>
      <c r="B3015" s="126" t="s">
        <v>36190</v>
      </c>
      <c r="C3015" s="126" t="s">
        <v>30580</v>
      </c>
      <c r="D3015" s="126" t="s">
        <v>30584</v>
      </c>
      <c r="E3015" s="127" t="s">
        <v>36191</v>
      </c>
    </row>
    <row r="3016" spans="1:5" x14ac:dyDescent="0.2">
      <c r="A3016" s="126">
        <v>3880</v>
      </c>
      <c r="B3016" s="126" t="s">
        <v>36192</v>
      </c>
      <c r="C3016" s="126" t="s">
        <v>30580</v>
      </c>
      <c r="D3016" s="126" t="s">
        <v>30584</v>
      </c>
      <c r="E3016" s="127" t="s">
        <v>36193</v>
      </c>
    </row>
    <row r="3017" spans="1:5" x14ac:dyDescent="0.2">
      <c r="A3017" s="126">
        <v>12892</v>
      </c>
      <c r="B3017" s="126" t="s">
        <v>36194</v>
      </c>
      <c r="C3017" s="126" t="s">
        <v>31463</v>
      </c>
      <c r="D3017" s="126" t="s">
        <v>30584</v>
      </c>
      <c r="E3017" s="127" t="s">
        <v>34698</v>
      </c>
    </row>
    <row r="3018" spans="1:5" x14ac:dyDescent="0.2">
      <c r="A3018" s="126">
        <v>3883</v>
      </c>
      <c r="B3018" s="126" t="s">
        <v>36195</v>
      </c>
      <c r="C3018" s="126" t="s">
        <v>30580</v>
      </c>
      <c r="D3018" s="126" t="s">
        <v>30584</v>
      </c>
      <c r="E3018" s="127" t="s">
        <v>31279</v>
      </c>
    </row>
    <row r="3019" spans="1:5" x14ac:dyDescent="0.2">
      <c r="A3019" s="126">
        <v>3876</v>
      </c>
      <c r="B3019" s="126" t="s">
        <v>36196</v>
      </c>
      <c r="C3019" s="126" t="s">
        <v>30580</v>
      </c>
      <c r="D3019" s="126" t="s">
        <v>30584</v>
      </c>
      <c r="E3019" s="127" t="s">
        <v>36197</v>
      </c>
    </row>
    <row r="3020" spans="1:5" x14ac:dyDescent="0.2">
      <c r="A3020" s="126">
        <v>3884</v>
      </c>
      <c r="B3020" s="126" t="s">
        <v>36198</v>
      </c>
      <c r="C3020" s="126" t="s">
        <v>30580</v>
      </c>
      <c r="D3020" s="126" t="s">
        <v>30584</v>
      </c>
      <c r="E3020" s="127" t="s">
        <v>36199</v>
      </c>
    </row>
    <row r="3021" spans="1:5" x14ac:dyDescent="0.2">
      <c r="A3021" s="126">
        <v>3837</v>
      </c>
      <c r="B3021" s="126" t="s">
        <v>36200</v>
      </c>
      <c r="C3021" s="126" t="s">
        <v>30580</v>
      </c>
      <c r="D3021" s="126" t="s">
        <v>30592</v>
      </c>
      <c r="E3021" s="127" t="s">
        <v>36201</v>
      </c>
    </row>
    <row r="3022" spans="1:5" x14ac:dyDescent="0.2">
      <c r="A3022" s="126">
        <v>3845</v>
      </c>
      <c r="B3022" s="126" t="s">
        <v>36202</v>
      </c>
      <c r="C3022" s="126" t="s">
        <v>30580</v>
      </c>
      <c r="D3022" s="126" t="s">
        <v>30592</v>
      </c>
      <c r="E3022" s="127" t="s">
        <v>36203</v>
      </c>
    </row>
    <row r="3023" spans="1:5" x14ac:dyDescent="0.2">
      <c r="A3023" s="126">
        <v>11045</v>
      </c>
      <c r="B3023" s="126" t="s">
        <v>36204</v>
      </c>
      <c r="C3023" s="126" t="s">
        <v>30580</v>
      </c>
      <c r="D3023" s="126" t="s">
        <v>30592</v>
      </c>
      <c r="E3023" s="127" t="s">
        <v>36205</v>
      </c>
    </row>
    <row r="3024" spans="1:5" x14ac:dyDescent="0.2">
      <c r="A3024" s="126">
        <v>20170</v>
      </c>
      <c r="B3024" s="126" t="s">
        <v>36206</v>
      </c>
      <c r="C3024" s="126" t="s">
        <v>30580</v>
      </c>
      <c r="D3024" s="126" t="s">
        <v>30584</v>
      </c>
      <c r="E3024" s="127" t="s">
        <v>33313</v>
      </c>
    </row>
    <row r="3025" spans="1:5" x14ac:dyDescent="0.2">
      <c r="A3025" s="126">
        <v>20171</v>
      </c>
      <c r="B3025" s="126" t="s">
        <v>36207</v>
      </c>
      <c r="C3025" s="126" t="s">
        <v>30580</v>
      </c>
      <c r="D3025" s="126" t="s">
        <v>30584</v>
      </c>
      <c r="E3025" s="127" t="s">
        <v>36208</v>
      </c>
    </row>
    <row r="3026" spans="1:5" x14ac:dyDescent="0.2">
      <c r="A3026" s="126">
        <v>20167</v>
      </c>
      <c r="B3026" s="126" t="s">
        <v>36209</v>
      </c>
      <c r="C3026" s="126" t="s">
        <v>30580</v>
      </c>
      <c r="D3026" s="126" t="s">
        <v>30584</v>
      </c>
      <c r="E3026" s="127" t="s">
        <v>35517</v>
      </c>
    </row>
    <row r="3027" spans="1:5" x14ac:dyDescent="0.2">
      <c r="A3027" s="126">
        <v>20168</v>
      </c>
      <c r="B3027" s="126" t="s">
        <v>36210</v>
      </c>
      <c r="C3027" s="126" t="s">
        <v>30580</v>
      </c>
      <c r="D3027" s="126" t="s">
        <v>30584</v>
      </c>
      <c r="E3027" s="127" t="s">
        <v>32174</v>
      </c>
    </row>
    <row r="3028" spans="1:5" x14ac:dyDescent="0.2">
      <c r="A3028" s="126">
        <v>20169</v>
      </c>
      <c r="B3028" s="126" t="s">
        <v>36211</v>
      </c>
      <c r="C3028" s="126" t="s">
        <v>30580</v>
      </c>
      <c r="D3028" s="126" t="s">
        <v>30584</v>
      </c>
      <c r="E3028" s="127" t="s">
        <v>36212</v>
      </c>
    </row>
    <row r="3029" spans="1:5" x14ac:dyDescent="0.2">
      <c r="A3029" s="126">
        <v>3899</v>
      </c>
      <c r="B3029" s="126" t="s">
        <v>36213</v>
      </c>
      <c r="C3029" s="126" t="s">
        <v>30580</v>
      </c>
      <c r="D3029" s="126" t="s">
        <v>30584</v>
      </c>
      <c r="E3029" s="127" t="s">
        <v>36214</v>
      </c>
    </row>
    <row r="3030" spans="1:5" x14ac:dyDescent="0.2">
      <c r="A3030" s="126">
        <v>38676</v>
      </c>
      <c r="B3030" s="126" t="s">
        <v>36215</v>
      </c>
      <c r="C3030" s="126" t="s">
        <v>30580</v>
      </c>
      <c r="D3030" s="126" t="s">
        <v>30584</v>
      </c>
      <c r="E3030" s="127" t="s">
        <v>36216</v>
      </c>
    </row>
    <row r="3031" spans="1:5" x14ac:dyDescent="0.2">
      <c r="A3031" s="126">
        <v>3897</v>
      </c>
      <c r="B3031" s="126" t="s">
        <v>36217</v>
      </c>
      <c r="C3031" s="126" t="s">
        <v>30580</v>
      </c>
      <c r="D3031" s="126" t="s">
        <v>30584</v>
      </c>
      <c r="E3031" s="127" t="s">
        <v>34997</v>
      </c>
    </row>
    <row r="3032" spans="1:5" x14ac:dyDescent="0.2">
      <c r="A3032" s="126">
        <v>3875</v>
      </c>
      <c r="B3032" s="126" t="s">
        <v>36218</v>
      </c>
      <c r="C3032" s="126" t="s">
        <v>30580</v>
      </c>
      <c r="D3032" s="126" t="s">
        <v>30584</v>
      </c>
      <c r="E3032" s="127" t="s">
        <v>31567</v>
      </c>
    </row>
    <row r="3033" spans="1:5" x14ac:dyDescent="0.2">
      <c r="A3033" s="126">
        <v>3898</v>
      </c>
      <c r="B3033" s="126" t="s">
        <v>36219</v>
      </c>
      <c r="C3033" s="126" t="s">
        <v>30580</v>
      </c>
      <c r="D3033" s="126" t="s">
        <v>30584</v>
      </c>
      <c r="E3033" s="127" t="s">
        <v>36220</v>
      </c>
    </row>
    <row r="3034" spans="1:5" x14ac:dyDescent="0.2">
      <c r="A3034" s="126">
        <v>3855</v>
      </c>
      <c r="B3034" s="126" t="s">
        <v>36221</v>
      </c>
      <c r="C3034" s="126" t="s">
        <v>30580</v>
      </c>
      <c r="D3034" s="126" t="s">
        <v>30584</v>
      </c>
      <c r="E3034" s="127" t="s">
        <v>36222</v>
      </c>
    </row>
    <row r="3035" spans="1:5" x14ac:dyDescent="0.2">
      <c r="A3035" s="126">
        <v>3874</v>
      </c>
      <c r="B3035" s="126" t="s">
        <v>36223</v>
      </c>
      <c r="C3035" s="126" t="s">
        <v>30580</v>
      </c>
      <c r="D3035" s="126" t="s">
        <v>30584</v>
      </c>
      <c r="E3035" s="127" t="s">
        <v>36224</v>
      </c>
    </row>
    <row r="3036" spans="1:5" x14ac:dyDescent="0.2">
      <c r="A3036" s="126">
        <v>3870</v>
      </c>
      <c r="B3036" s="126" t="s">
        <v>36225</v>
      </c>
      <c r="C3036" s="126" t="s">
        <v>30580</v>
      </c>
      <c r="D3036" s="126" t="s">
        <v>30584</v>
      </c>
      <c r="E3036" s="127" t="s">
        <v>36226</v>
      </c>
    </row>
    <row r="3037" spans="1:5" x14ac:dyDescent="0.2">
      <c r="A3037" s="126">
        <v>38678</v>
      </c>
      <c r="B3037" s="126" t="s">
        <v>36227</v>
      </c>
      <c r="C3037" s="126" t="s">
        <v>30580</v>
      </c>
      <c r="D3037" s="126" t="s">
        <v>30584</v>
      </c>
      <c r="E3037" s="127" t="s">
        <v>33448</v>
      </c>
    </row>
    <row r="3038" spans="1:5" x14ac:dyDescent="0.2">
      <c r="A3038" s="126">
        <v>3859</v>
      </c>
      <c r="B3038" s="126" t="s">
        <v>36228</v>
      </c>
      <c r="C3038" s="126" t="s">
        <v>30580</v>
      </c>
      <c r="D3038" s="126" t="s">
        <v>30584</v>
      </c>
      <c r="E3038" s="127" t="s">
        <v>36229</v>
      </c>
    </row>
    <row r="3039" spans="1:5" x14ac:dyDescent="0.2">
      <c r="A3039" s="126">
        <v>3856</v>
      </c>
      <c r="B3039" s="126" t="s">
        <v>36230</v>
      </c>
      <c r="C3039" s="126" t="s">
        <v>30580</v>
      </c>
      <c r="D3039" s="126" t="s">
        <v>30584</v>
      </c>
      <c r="E3039" s="127" t="s">
        <v>36231</v>
      </c>
    </row>
    <row r="3040" spans="1:5" x14ac:dyDescent="0.2">
      <c r="A3040" s="126">
        <v>3906</v>
      </c>
      <c r="B3040" s="126" t="s">
        <v>36232</v>
      </c>
      <c r="C3040" s="126" t="s">
        <v>30580</v>
      </c>
      <c r="D3040" s="126" t="s">
        <v>30584</v>
      </c>
      <c r="E3040" s="127" t="s">
        <v>36233</v>
      </c>
    </row>
    <row r="3041" spans="1:5" x14ac:dyDescent="0.2">
      <c r="A3041" s="126">
        <v>3860</v>
      </c>
      <c r="B3041" s="126" t="s">
        <v>36234</v>
      </c>
      <c r="C3041" s="126" t="s">
        <v>30580</v>
      </c>
      <c r="D3041" s="126" t="s">
        <v>30584</v>
      </c>
      <c r="E3041" s="127" t="s">
        <v>36235</v>
      </c>
    </row>
    <row r="3042" spans="1:5" x14ac:dyDescent="0.2">
      <c r="A3042" s="126">
        <v>3905</v>
      </c>
      <c r="B3042" s="126" t="s">
        <v>36236</v>
      </c>
      <c r="C3042" s="126" t="s">
        <v>30580</v>
      </c>
      <c r="D3042" s="126" t="s">
        <v>30584</v>
      </c>
      <c r="E3042" s="127" t="s">
        <v>36237</v>
      </c>
    </row>
    <row r="3043" spans="1:5" x14ac:dyDescent="0.2">
      <c r="A3043" s="126">
        <v>3871</v>
      </c>
      <c r="B3043" s="126" t="s">
        <v>36238</v>
      </c>
      <c r="C3043" s="126" t="s">
        <v>30580</v>
      </c>
      <c r="D3043" s="126" t="s">
        <v>30584</v>
      </c>
      <c r="E3043" s="127" t="s">
        <v>36239</v>
      </c>
    </row>
    <row r="3044" spans="1:5" x14ac:dyDescent="0.2">
      <c r="A3044" s="126">
        <v>37429</v>
      </c>
      <c r="B3044" s="126" t="s">
        <v>36240</v>
      </c>
      <c r="C3044" s="126" t="s">
        <v>30580</v>
      </c>
      <c r="D3044" s="126" t="s">
        <v>30592</v>
      </c>
      <c r="E3044" s="127" t="s">
        <v>36241</v>
      </c>
    </row>
    <row r="3045" spans="1:5" x14ac:dyDescent="0.2">
      <c r="A3045" s="126">
        <v>37426</v>
      </c>
      <c r="B3045" s="126" t="s">
        <v>36242</v>
      </c>
      <c r="C3045" s="126" t="s">
        <v>30580</v>
      </c>
      <c r="D3045" s="126" t="s">
        <v>30592</v>
      </c>
      <c r="E3045" s="127" t="s">
        <v>36243</v>
      </c>
    </row>
    <row r="3046" spans="1:5" x14ac:dyDescent="0.2">
      <c r="A3046" s="126">
        <v>37427</v>
      </c>
      <c r="B3046" s="126" t="s">
        <v>36244</v>
      </c>
      <c r="C3046" s="126" t="s">
        <v>30580</v>
      </c>
      <c r="D3046" s="126" t="s">
        <v>30592</v>
      </c>
      <c r="E3046" s="127" t="s">
        <v>36245</v>
      </c>
    </row>
    <row r="3047" spans="1:5" x14ac:dyDescent="0.2">
      <c r="A3047" s="126">
        <v>37424</v>
      </c>
      <c r="B3047" s="126" t="s">
        <v>36246</v>
      </c>
      <c r="C3047" s="126" t="s">
        <v>30580</v>
      </c>
      <c r="D3047" s="126" t="s">
        <v>30592</v>
      </c>
      <c r="E3047" s="127" t="s">
        <v>36247</v>
      </c>
    </row>
    <row r="3048" spans="1:5" x14ac:dyDescent="0.2">
      <c r="A3048" s="126">
        <v>37428</v>
      </c>
      <c r="B3048" s="126" t="s">
        <v>36248</v>
      </c>
      <c r="C3048" s="126" t="s">
        <v>30580</v>
      </c>
      <c r="D3048" s="126" t="s">
        <v>30592</v>
      </c>
      <c r="E3048" s="127" t="s">
        <v>36249</v>
      </c>
    </row>
    <row r="3049" spans="1:5" x14ac:dyDescent="0.2">
      <c r="A3049" s="126">
        <v>37425</v>
      </c>
      <c r="B3049" s="126" t="s">
        <v>36250</v>
      </c>
      <c r="C3049" s="126" t="s">
        <v>30580</v>
      </c>
      <c r="D3049" s="126" t="s">
        <v>30592</v>
      </c>
      <c r="E3049" s="127" t="s">
        <v>35536</v>
      </c>
    </row>
    <row r="3050" spans="1:5" x14ac:dyDescent="0.2">
      <c r="A3050" s="126">
        <v>11519</v>
      </c>
      <c r="B3050" s="126" t="s">
        <v>36251</v>
      </c>
      <c r="C3050" s="126" t="s">
        <v>31463</v>
      </c>
      <c r="D3050" s="126" t="s">
        <v>30584</v>
      </c>
      <c r="E3050" s="127" t="s">
        <v>36252</v>
      </c>
    </row>
    <row r="3051" spans="1:5" x14ac:dyDescent="0.2">
      <c r="A3051" s="126">
        <v>11520</v>
      </c>
      <c r="B3051" s="126" t="s">
        <v>36253</v>
      </c>
      <c r="C3051" s="126" t="s">
        <v>31463</v>
      </c>
      <c r="D3051" s="126" t="s">
        <v>30584</v>
      </c>
      <c r="E3051" s="127" t="s">
        <v>36254</v>
      </c>
    </row>
    <row r="3052" spans="1:5" x14ac:dyDescent="0.2">
      <c r="A3052" s="126">
        <v>11518</v>
      </c>
      <c r="B3052" s="126" t="s">
        <v>36255</v>
      </c>
      <c r="C3052" s="126" t="s">
        <v>31463</v>
      </c>
      <c r="D3052" s="126" t="s">
        <v>30584</v>
      </c>
      <c r="E3052" s="127" t="s">
        <v>36256</v>
      </c>
    </row>
    <row r="3053" spans="1:5" x14ac:dyDescent="0.2">
      <c r="A3053" s="126">
        <v>38473</v>
      </c>
      <c r="B3053" s="126" t="s">
        <v>36257</v>
      </c>
      <c r="C3053" s="126" t="s">
        <v>30580</v>
      </c>
      <c r="D3053" s="126" t="s">
        <v>30584</v>
      </c>
      <c r="E3053" s="127" t="s">
        <v>36258</v>
      </c>
    </row>
    <row r="3054" spans="1:5" x14ac:dyDescent="0.2">
      <c r="A3054" s="126">
        <v>4244</v>
      </c>
      <c r="B3054" s="126" t="s">
        <v>36259</v>
      </c>
      <c r="C3054" s="126" t="s">
        <v>30924</v>
      </c>
      <c r="D3054" s="126" t="s">
        <v>30584</v>
      </c>
      <c r="E3054" s="127" t="s">
        <v>35467</v>
      </c>
    </row>
    <row r="3055" spans="1:5" x14ac:dyDescent="0.2">
      <c r="A3055" s="126">
        <v>40977</v>
      </c>
      <c r="B3055" s="126" t="s">
        <v>36260</v>
      </c>
      <c r="C3055" s="126" t="s">
        <v>30927</v>
      </c>
      <c r="D3055" s="126" t="s">
        <v>30584</v>
      </c>
      <c r="E3055" s="127" t="s">
        <v>36261</v>
      </c>
    </row>
    <row r="3056" spans="1:5" x14ac:dyDescent="0.2">
      <c r="A3056" s="126">
        <v>4115</v>
      </c>
      <c r="B3056" s="126" t="s">
        <v>36262</v>
      </c>
      <c r="C3056" s="126" t="s">
        <v>30601</v>
      </c>
      <c r="D3056" s="126" t="s">
        <v>30592</v>
      </c>
      <c r="E3056" s="127" t="s">
        <v>36263</v>
      </c>
    </row>
    <row r="3057" spans="1:5" x14ac:dyDescent="0.2">
      <c r="A3057" s="126">
        <v>4119</v>
      </c>
      <c r="B3057" s="126" t="s">
        <v>36264</v>
      </c>
      <c r="C3057" s="126" t="s">
        <v>30601</v>
      </c>
      <c r="D3057" s="126" t="s">
        <v>30592</v>
      </c>
      <c r="E3057" s="127" t="s">
        <v>36265</v>
      </c>
    </row>
    <row r="3058" spans="1:5" x14ac:dyDescent="0.2">
      <c r="A3058" s="126">
        <v>2794</v>
      </c>
      <c r="B3058" s="126" t="s">
        <v>36266</v>
      </c>
      <c r="C3058" s="126" t="s">
        <v>30601</v>
      </c>
      <c r="D3058" s="126" t="s">
        <v>30592</v>
      </c>
      <c r="E3058" s="127" t="s">
        <v>36267</v>
      </c>
    </row>
    <row r="3059" spans="1:5" x14ac:dyDescent="0.2">
      <c r="A3059" s="126">
        <v>2788</v>
      </c>
      <c r="B3059" s="126" t="s">
        <v>36268</v>
      </c>
      <c r="C3059" s="126" t="s">
        <v>30601</v>
      </c>
      <c r="D3059" s="126" t="s">
        <v>30592</v>
      </c>
      <c r="E3059" s="127" t="s">
        <v>36269</v>
      </c>
    </row>
    <row r="3060" spans="1:5" x14ac:dyDescent="0.2">
      <c r="A3060" s="126">
        <v>4006</v>
      </c>
      <c r="B3060" s="126" t="s">
        <v>36270</v>
      </c>
      <c r="C3060" s="126" t="s">
        <v>30921</v>
      </c>
      <c r="D3060" s="126" t="s">
        <v>30584</v>
      </c>
      <c r="E3060" s="127" t="s">
        <v>36271</v>
      </c>
    </row>
    <row r="3061" spans="1:5" x14ac:dyDescent="0.2">
      <c r="A3061" s="126">
        <v>36151</v>
      </c>
      <c r="B3061" s="126" t="s">
        <v>36272</v>
      </c>
      <c r="C3061" s="126" t="s">
        <v>30580</v>
      </c>
      <c r="D3061" s="126" t="s">
        <v>30584</v>
      </c>
      <c r="E3061" s="127" t="s">
        <v>31243</v>
      </c>
    </row>
    <row r="3062" spans="1:5" x14ac:dyDescent="0.2">
      <c r="A3062" s="126">
        <v>37457</v>
      </c>
      <c r="B3062" s="126" t="s">
        <v>36273</v>
      </c>
      <c r="C3062" s="126" t="s">
        <v>30601</v>
      </c>
      <c r="D3062" s="126" t="s">
        <v>30584</v>
      </c>
      <c r="E3062" s="127" t="s">
        <v>35769</v>
      </c>
    </row>
    <row r="3063" spans="1:5" x14ac:dyDescent="0.2">
      <c r="A3063" s="126">
        <v>37456</v>
      </c>
      <c r="B3063" s="126" t="s">
        <v>36274</v>
      </c>
      <c r="C3063" s="126" t="s">
        <v>30601</v>
      </c>
      <c r="D3063" s="126" t="s">
        <v>30584</v>
      </c>
      <c r="E3063" s="127" t="s">
        <v>35350</v>
      </c>
    </row>
    <row r="3064" spans="1:5" x14ac:dyDescent="0.2">
      <c r="A3064" s="126">
        <v>37461</v>
      </c>
      <c r="B3064" s="126" t="s">
        <v>36275</v>
      </c>
      <c r="C3064" s="126" t="s">
        <v>30601</v>
      </c>
      <c r="D3064" s="126" t="s">
        <v>30584</v>
      </c>
      <c r="E3064" s="127" t="s">
        <v>36276</v>
      </c>
    </row>
    <row r="3065" spans="1:5" x14ac:dyDescent="0.2">
      <c r="A3065" s="126">
        <v>37460</v>
      </c>
      <c r="B3065" s="126" t="s">
        <v>36277</v>
      </c>
      <c r="C3065" s="126" t="s">
        <v>30601</v>
      </c>
      <c r="D3065" s="126" t="s">
        <v>30584</v>
      </c>
      <c r="E3065" s="127" t="s">
        <v>36278</v>
      </c>
    </row>
    <row r="3066" spans="1:5" x14ac:dyDescent="0.2">
      <c r="A3066" s="126">
        <v>37458</v>
      </c>
      <c r="B3066" s="126" t="s">
        <v>36279</v>
      </c>
      <c r="C3066" s="126" t="s">
        <v>30601</v>
      </c>
      <c r="D3066" s="126" t="s">
        <v>30581</v>
      </c>
      <c r="E3066" s="127" t="s">
        <v>33959</v>
      </c>
    </row>
    <row r="3067" spans="1:5" x14ac:dyDescent="0.2">
      <c r="A3067" s="126">
        <v>37454</v>
      </c>
      <c r="B3067" s="126" t="s">
        <v>36280</v>
      </c>
      <c r="C3067" s="126" t="s">
        <v>30601</v>
      </c>
      <c r="D3067" s="126" t="s">
        <v>30584</v>
      </c>
      <c r="E3067" s="127" t="s">
        <v>36281</v>
      </c>
    </row>
    <row r="3068" spans="1:5" x14ac:dyDescent="0.2">
      <c r="A3068" s="126">
        <v>37455</v>
      </c>
      <c r="B3068" s="126" t="s">
        <v>36282</v>
      </c>
      <c r="C3068" s="126" t="s">
        <v>30601</v>
      </c>
      <c r="D3068" s="126" t="s">
        <v>30584</v>
      </c>
      <c r="E3068" s="127" t="s">
        <v>36283</v>
      </c>
    </row>
    <row r="3069" spans="1:5" x14ac:dyDescent="0.2">
      <c r="A3069" s="126">
        <v>37459</v>
      </c>
      <c r="B3069" s="126" t="s">
        <v>36284</v>
      </c>
      <c r="C3069" s="126" t="s">
        <v>30601</v>
      </c>
      <c r="D3069" s="126" t="s">
        <v>30584</v>
      </c>
      <c r="E3069" s="127" t="s">
        <v>33629</v>
      </c>
    </row>
    <row r="3070" spans="1:5" x14ac:dyDescent="0.2">
      <c r="A3070" s="126">
        <v>21029</v>
      </c>
      <c r="B3070" s="126" t="s">
        <v>36285</v>
      </c>
      <c r="C3070" s="126" t="s">
        <v>30580</v>
      </c>
      <c r="D3070" s="126" t="s">
        <v>30581</v>
      </c>
      <c r="E3070" s="127" t="s">
        <v>36286</v>
      </c>
    </row>
    <row r="3071" spans="1:5" x14ac:dyDescent="0.2">
      <c r="A3071" s="126">
        <v>21030</v>
      </c>
      <c r="B3071" s="126" t="s">
        <v>36287</v>
      </c>
      <c r="C3071" s="126" t="s">
        <v>30580</v>
      </c>
      <c r="D3071" s="126" t="s">
        <v>30584</v>
      </c>
      <c r="E3071" s="127" t="s">
        <v>36288</v>
      </c>
    </row>
    <row r="3072" spans="1:5" x14ac:dyDescent="0.2">
      <c r="A3072" s="126">
        <v>21031</v>
      </c>
      <c r="B3072" s="126" t="s">
        <v>36289</v>
      </c>
      <c r="C3072" s="126" t="s">
        <v>30580</v>
      </c>
      <c r="D3072" s="126" t="s">
        <v>30584</v>
      </c>
      <c r="E3072" s="127" t="s">
        <v>36290</v>
      </c>
    </row>
    <row r="3073" spans="1:5" x14ac:dyDescent="0.2">
      <c r="A3073" s="126">
        <v>21032</v>
      </c>
      <c r="B3073" s="126" t="s">
        <v>36291</v>
      </c>
      <c r="C3073" s="126" t="s">
        <v>30580</v>
      </c>
      <c r="D3073" s="126" t="s">
        <v>30584</v>
      </c>
      <c r="E3073" s="127" t="s">
        <v>36292</v>
      </c>
    </row>
    <row r="3074" spans="1:5" x14ac:dyDescent="0.2">
      <c r="A3074" s="126">
        <v>37527</v>
      </c>
      <c r="B3074" s="126" t="s">
        <v>36293</v>
      </c>
      <c r="C3074" s="126" t="s">
        <v>30580</v>
      </c>
      <c r="D3074" s="126" t="s">
        <v>30584</v>
      </c>
      <c r="E3074" s="127" t="s">
        <v>36294</v>
      </c>
    </row>
    <row r="3075" spans="1:5" x14ac:dyDescent="0.2">
      <c r="A3075" s="126">
        <v>37528</v>
      </c>
      <c r="B3075" s="126" t="s">
        <v>36295</v>
      </c>
      <c r="C3075" s="126" t="s">
        <v>30580</v>
      </c>
      <c r="D3075" s="126" t="s">
        <v>30584</v>
      </c>
      <c r="E3075" s="127" t="s">
        <v>36296</v>
      </c>
    </row>
    <row r="3076" spans="1:5" x14ac:dyDescent="0.2">
      <c r="A3076" s="126">
        <v>37529</v>
      </c>
      <c r="B3076" s="126" t="s">
        <v>36297</v>
      </c>
      <c r="C3076" s="126" t="s">
        <v>30580</v>
      </c>
      <c r="D3076" s="126" t="s">
        <v>30584</v>
      </c>
      <c r="E3076" s="127" t="s">
        <v>36298</v>
      </c>
    </row>
    <row r="3077" spans="1:5" x14ac:dyDescent="0.2">
      <c r="A3077" s="126">
        <v>37530</v>
      </c>
      <c r="B3077" s="126" t="s">
        <v>36299</v>
      </c>
      <c r="C3077" s="126" t="s">
        <v>30580</v>
      </c>
      <c r="D3077" s="126" t="s">
        <v>30584</v>
      </c>
      <c r="E3077" s="127" t="s">
        <v>36300</v>
      </c>
    </row>
    <row r="3078" spans="1:5" x14ac:dyDescent="0.2">
      <c r="A3078" s="126">
        <v>21034</v>
      </c>
      <c r="B3078" s="126" t="s">
        <v>36301</v>
      </c>
      <c r="C3078" s="126" t="s">
        <v>30580</v>
      </c>
      <c r="D3078" s="126" t="s">
        <v>30584</v>
      </c>
      <c r="E3078" s="127" t="s">
        <v>36302</v>
      </c>
    </row>
    <row r="3079" spans="1:5" x14ac:dyDescent="0.2">
      <c r="A3079" s="126">
        <v>37531</v>
      </c>
      <c r="B3079" s="126" t="s">
        <v>36303</v>
      </c>
      <c r="C3079" s="126" t="s">
        <v>30580</v>
      </c>
      <c r="D3079" s="126" t="s">
        <v>30584</v>
      </c>
      <c r="E3079" s="127" t="s">
        <v>36304</v>
      </c>
    </row>
    <row r="3080" spans="1:5" x14ac:dyDescent="0.2">
      <c r="A3080" s="126">
        <v>21036</v>
      </c>
      <c r="B3080" s="126" t="s">
        <v>36305</v>
      </c>
      <c r="C3080" s="126" t="s">
        <v>30580</v>
      </c>
      <c r="D3080" s="126" t="s">
        <v>30584</v>
      </c>
      <c r="E3080" s="127" t="s">
        <v>36306</v>
      </c>
    </row>
    <row r="3081" spans="1:5" x14ac:dyDescent="0.2">
      <c r="A3081" s="126">
        <v>21037</v>
      </c>
      <c r="B3081" s="126" t="s">
        <v>36307</v>
      </c>
      <c r="C3081" s="126" t="s">
        <v>30580</v>
      </c>
      <c r="D3081" s="126" t="s">
        <v>30584</v>
      </c>
      <c r="E3081" s="127" t="s">
        <v>36308</v>
      </c>
    </row>
    <row r="3082" spans="1:5" x14ac:dyDescent="0.2">
      <c r="A3082" s="126">
        <v>20185</v>
      </c>
      <c r="B3082" s="126" t="s">
        <v>36309</v>
      </c>
      <c r="C3082" s="126" t="s">
        <v>30601</v>
      </c>
      <c r="D3082" s="126" t="s">
        <v>30584</v>
      </c>
      <c r="E3082" s="127" t="s">
        <v>36310</v>
      </c>
    </row>
    <row r="3083" spans="1:5" x14ac:dyDescent="0.2">
      <c r="A3083" s="126">
        <v>20260</v>
      </c>
      <c r="B3083" s="126" t="s">
        <v>36311</v>
      </c>
      <c r="C3083" s="126" t="s">
        <v>30580</v>
      </c>
      <c r="D3083" s="126" t="s">
        <v>30584</v>
      </c>
      <c r="E3083" s="127" t="s">
        <v>36312</v>
      </c>
    </row>
    <row r="3084" spans="1:5" x14ac:dyDescent="0.2">
      <c r="A3084" s="126">
        <v>37523</v>
      </c>
      <c r="B3084" s="126" t="s">
        <v>36313</v>
      </c>
      <c r="C3084" s="126" t="s">
        <v>30580</v>
      </c>
      <c r="D3084" s="126" t="s">
        <v>30592</v>
      </c>
      <c r="E3084" s="127" t="s">
        <v>36314</v>
      </c>
    </row>
    <row r="3085" spans="1:5" x14ac:dyDescent="0.2">
      <c r="A3085" s="126">
        <v>37515</v>
      </c>
      <c r="B3085" s="126" t="s">
        <v>36315</v>
      </c>
      <c r="C3085" s="126" t="s">
        <v>30580</v>
      </c>
      <c r="D3085" s="126" t="s">
        <v>30592</v>
      </c>
      <c r="E3085" s="127" t="s">
        <v>36316</v>
      </c>
    </row>
    <row r="3086" spans="1:5" x14ac:dyDescent="0.2">
      <c r="A3086" s="126">
        <v>12899</v>
      </c>
      <c r="B3086" s="126" t="s">
        <v>36317</v>
      </c>
      <c r="C3086" s="126" t="s">
        <v>30580</v>
      </c>
      <c r="D3086" s="126" t="s">
        <v>30592</v>
      </c>
      <c r="E3086" s="127" t="s">
        <v>36318</v>
      </c>
    </row>
    <row r="3087" spans="1:5" x14ac:dyDescent="0.2">
      <c r="A3087" s="126">
        <v>12898</v>
      </c>
      <c r="B3087" s="126" t="s">
        <v>36319</v>
      </c>
      <c r="C3087" s="126" t="s">
        <v>30580</v>
      </c>
      <c r="D3087" s="126" t="s">
        <v>30592</v>
      </c>
      <c r="E3087" s="127" t="s">
        <v>36320</v>
      </c>
    </row>
    <row r="3088" spans="1:5" x14ac:dyDescent="0.2">
      <c r="A3088" s="126">
        <v>42528</v>
      </c>
      <c r="B3088" s="126" t="s">
        <v>36321</v>
      </c>
      <c r="C3088" s="126" t="s">
        <v>30591</v>
      </c>
      <c r="D3088" s="126" t="s">
        <v>30592</v>
      </c>
      <c r="E3088" s="127" t="s">
        <v>36322</v>
      </c>
    </row>
    <row r="3089" spans="1:5" x14ac:dyDescent="0.2">
      <c r="A3089" s="126">
        <v>39696</v>
      </c>
      <c r="B3089" s="126" t="s">
        <v>36323</v>
      </c>
      <c r="C3089" s="126" t="s">
        <v>30591</v>
      </c>
      <c r="D3089" s="126" t="s">
        <v>30592</v>
      </c>
      <c r="E3089" s="127" t="s">
        <v>36324</v>
      </c>
    </row>
    <row r="3090" spans="1:5" x14ac:dyDescent="0.2">
      <c r="A3090" s="126">
        <v>39700</v>
      </c>
      <c r="B3090" s="126" t="s">
        <v>36325</v>
      </c>
      <c r="C3090" s="126" t="s">
        <v>30591</v>
      </c>
      <c r="D3090" s="126" t="s">
        <v>30584</v>
      </c>
      <c r="E3090" s="127" t="s">
        <v>36326</v>
      </c>
    </row>
    <row r="3091" spans="1:5" x14ac:dyDescent="0.2">
      <c r="A3091" s="126">
        <v>11621</v>
      </c>
      <c r="B3091" s="126" t="s">
        <v>36327</v>
      </c>
      <c r="C3091" s="126" t="s">
        <v>30591</v>
      </c>
      <c r="D3091" s="126" t="s">
        <v>30584</v>
      </c>
      <c r="E3091" s="127" t="s">
        <v>36328</v>
      </c>
    </row>
    <row r="3092" spans="1:5" x14ac:dyDescent="0.2">
      <c r="A3092" s="126">
        <v>4014</v>
      </c>
      <c r="B3092" s="126" t="s">
        <v>36329</v>
      </c>
      <c r="C3092" s="126" t="s">
        <v>30591</v>
      </c>
      <c r="D3092" s="126" t="s">
        <v>30584</v>
      </c>
      <c r="E3092" s="127" t="s">
        <v>36330</v>
      </c>
    </row>
    <row r="3093" spans="1:5" x14ac:dyDescent="0.2">
      <c r="A3093" s="126">
        <v>4015</v>
      </c>
      <c r="B3093" s="126" t="s">
        <v>36331</v>
      </c>
      <c r="C3093" s="126" t="s">
        <v>30591</v>
      </c>
      <c r="D3093" s="126" t="s">
        <v>30584</v>
      </c>
      <c r="E3093" s="127" t="s">
        <v>36332</v>
      </c>
    </row>
    <row r="3094" spans="1:5" x14ac:dyDescent="0.2">
      <c r="A3094" s="126">
        <v>4017</v>
      </c>
      <c r="B3094" s="126" t="s">
        <v>36333</v>
      </c>
      <c r="C3094" s="126" t="s">
        <v>30591</v>
      </c>
      <c r="D3094" s="126" t="s">
        <v>30584</v>
      </c>
      <c r="E3094" s="127" t="s">
        <v>36334</v>
      </c>
    </row>
    <row r="3095" spans="1:5" x14ac:dyDescent="0.2">
      <c r="A3095" s="126">
        <v>4016</v>
      </c>
      <c r="B3095" s="126" t="s">
        <v>36335</v>
      </c>
      <c r="C3095" s="126" t="s">
        <v>30591</v>
      </c>
      <c r="D3095" s="126" t="s">
        <v>30581</v>
      </c>
      <c r="E3095" s="127" t="s">
        <v>36336</v>
      </c>
    </row>
    <row r="3096" spans="1:5" x14ac:dyDescent="0.2">
      <c r="A3096" s="126">
        <v>39699</v>
      </c>
      <c r="B3096" s="126" t="s">
        <v>36337</v>
      </c>
      <c r="C3096" s="126" t="s">
        <v>30591</v>
      </c>
      <c r="D3096" s="126" t="s">
        <v>30584</v>
      </c>
      <c r="E3096" s="127" t="s">
        <v>32639</v>
      </c>
    </row>
    <row r="3097" spans="1:5" x14ac:dyDescent="0.2">
      <c r="A3097" s="126">
        <v>38544</v>
      </c>
      <c r="B3097" s="126" t="s">
        <v>36338</v>
      </c>
      <c r="C3097" s="126" t="s">
        <v>30591</v>
      </c>
      <c r="D3097" s="126" t="s">
        <v>30584</v>
      </c>
      <c r="E3097" s="127" t="s">
        <v>36339</v>
      </c>
    </row>
    <row r="3098" spans="1:5" x14ac:dyDescent="0.2">
      <c r="A3098" s="126">
        <v>38545</v>
      </c>
      <c r="B3098" s="126" t="s">
        <v>36340</v>
      </c>
      <c r="C3098" s="126" t="s">
        <v>30591</v>
      </c>
      <c r="D3098" s="126" t="s">
        <v>30584</v>
      </c>
      <c r="E3098" s="127" t="s">
        <v>36341</v>
      </c>
    </row>
    <row r="3099" spans="1:5" x14ac:dyDescent="0.2">
      <c r="A3099" s="126">
        <v>42527</v>
      </c>
      <c r="B3099" s="126" t="s">
        <v>36342</v>
      </c>
      <c r="C3099" s="126" t="s">
        <v>30591</v>
      </c>
      <c r="D3099" s="126" t="s">
        <v>30592</v>
      </c>
      <c r="E3099" s="127" t="s">
        <v>36343</v>
      </c>
    </row>
    <row r="3100" spans="1:5" x14ac:dyDescent="0.2">
      <c r="A3100" s="126">
        <v>39323</v>
      </c>
      <c r="B3100" s="126" t="s">
        <v>36344</v>
      </c>
      <c r="C3100" s="126" t="s">
        <v>30591</v>
      </c>
      <c r="D3100" s="126" t="s">
        <v>30584</v>
      </c>
      <c r="E3100" s="127" t="s">
        <v>31687</v>
      </c>
    </row>
    <row r="3101" spans="1:5" x14ac:dyDescent="0.2">
      <c r="A3101" s="126">
        <v>626</v>
      </c>
      <c r="B3101" s="126" t="s">
        <v>36345</v>
      </c>
      <c r="C3101" s="126" t="s">
        <v>30700</v>
      </c>
      <c r="D3101" s="126" t="s">
        <v>30581</v>
      </c>
      <c r="E3101" s="127" t="s">
        <v>36346</v>
      </c>
    </row>
    <row r="3102" spans="1:5" x14ac:dyDescent="0.2">
      <c r="A3102" s="126">
        <v>44504</v>
      </c>
      <c r="B3102" s="126" t="s">
        <v>36347</v>
      </c>
      <c r="C3102" s="126" t="s">
        <v>30591</v>
      </c>
      <c r="D3102" s="126" t="s">
        <v>30592</v>
      </c>
      <c r="E3102" s="127" t="s">
        <v>30795</v>
      </c>
    </row>
    <row r="3103" spans="1:5" x14ac:dyDescent="0.2">
      <c r="A3103" s="126">
        <v>44505</v>
      </c>
      <c r="B3103" s="126" t="s">
        <v>36348</v>
      </c>
      <c r="C3103" s="126" t="s">
        <v>30591</v>
      </c>
      <c r="D3103" s="126" t="s">
        <v>30592</v>
      </c>
      <c r="E3103" s="127" t="s">
        <v>36349</v>
      </c>
    </row>
    <row r="3104" spans="1:5" x14ac:dyDescent="0.2">
      <c r="A3104" s="126">
        <v>44506</v>
      </c>
      <c r="B3104" s="126" t="s">
        <v>36350</v>
      </c>
      <c r="C3104" s="126" t="s">
        <v>30591</v>
      </c>
      <c r="D3104" s="126" t="s">
        <v>30592</v>
      </c>
      <c r="E3104" s="127" t="s">
        <v>36351</v>
      </c>
    </row>
    <row r="3105" spans="1:5" x14ac:dyDescent="0.2">
      <c r="A3105" s="126">
        <v>44507</v>
      </c>
      <c r="B3105" s="126" t="s">
        <v>36352</v>
      </c>
      <c r="C3105" s="126" t="s">
        <v>30591</v>
      </c>
      <c r="D3105" s="126" t="s">
        <v>30592</v>
      </c>
      <c r="E3105" s="127" t="s">
        <v>36353</v>
      </c>
    </row>
    <row r="3106" spans="1:5" x14ac:dyDescent="0.2">
      <c r="A3106" s="126">
        <v>44508</v>
      </c>
      <c r="B3106" s="126" t="s">
        <v>36354</v>
      </c>
      <c r="C3106" s="126" t="s">
        <v>30591</v>
      </c>
      <c r="D3106" s="126" t="s">
        <v>30592</v>
      </c>
      <c r="E3106" s="127" t="s">
        <v>36355</v>
      </c>
    </row>
    <row r="3107" spans="1:5" x14ac:dyDescent="0.2">
      <c r="A3107" s="126">
        <v>44509</v>
      </c>
      <c r="B3107" s="126" t="s">
        <v>36356</v>
      </c>
      <c r="C3107" s="126" t="s">
        <v>30591</v>
      </c>
      <c r="D3107" s="126" t="s">
        <v>30592</v>
      </c>
      <c r="E3107" s="127" t="s">
        <v>31521</v>
      </c>
    </row>
    <row r="3108" spans="1:5" x14ac:dyDescent="0.2">
      <c r="A3108" s="126">
        <v>44510</v>
      </c>
      <c r="B3108" s="126" t="s">
        <v>36357</v>
      </c>
      <c r="C3108" s="126" t="s">
        <v>30591</v>
      </c>
      <c r="D3108" s="126" t="s">
        <v>30592</v>
      </c>
      <c r="E3108" s="127" t="s">
        <v>36358</v>
      </c>
    </row>
    <row r="3109" spans="1:5" x14ac:dyDescent="0.2">
      <c r="A3109" s="126">
        <v>44512</v>
      </c>
      <c r="B3109" s="126" t="s">
        <v>36359</v>
      </c>
      <c r="C3109" s="126" t="s">
        <v>30591</v>
      </c>
      <c r="D3109" s="126" t="s">
        <v>30592</v>
      </c>
      <c r="E3109" s="127" t="s">
        <v>36360</v>
      </c>
    </row>
    <row r="3110" spans="1:5" x14ac:dyDescent="0.2">
      <c r="A3110" s="126">
        <v>44513</v>
      </c>
      <c r="B3110" s="126" t="s">
        <v>36361</v>
      </c>
      <c r="C3110" s="126" t="s">
        <v>30591</v>
      </c>
      <c r="D3110" s="126" t="s">
        <v>30592</v>
      </c>
      <c r="E3110" s="127" t="s">
        <v>36362</v>
      </c>
    </row>
    <row r="3111" spans="1:5" x14ac:dyDescent="0.2">
      <c r="A3111" s="126">
        <v>44514</v>
      </c>
      <c r="B3111" s="126" t="s">
        <v>36363</v>
      </c>
      <c r="C3111" s="126" t="s">
        <v>30591</v>
      </c>
      <c r="D3111" s="126" t="s">
        <v>30592</v>
      </c>
      <c r="E3111" s="127" t="s">
        <v>36364</v>
      </c>
    </row>
    <row r="3112" spans="1:5" x14ac:dyDescent="0.2">
      <c r="A3112" s="126">
        <v>44515</v>
      </c>
      <c r="B3112" s="126" t="s">
        <v>36365</v>
      </c>
      <c r="C3112" s="126" t="s">
        <v>30591</v>
      </c>
      <c r="D3112" s="126" t="s">
        <v>30592</v>
      </c>
      <c r="E3112" s="127" t="s">
        <v>35946</v>
      </c>
    </row>
    <row r="3113" spans="1:5" x14ac:dyDescent="0.2">
      <c r="A3113" s="126">
        <v>44511</v>
      </c>
      <c r="B3113" s="126" t="s">
        <v>36366</v>
      </c>
      <c r="C3113" s="126" t="s">
        <v>30591</v>
      </c>
      <c r="D3113" s="126" t="s">
        <v>30592</v>
      </c>
      <c r="E3113" s="127" t="s">
        <v>36367</v>
      </c>
    </row>
    <row r="3114" spans="1:5" x14ac:dyDescent="0.2">
      <c r="A3114" s="126">
        <v>44516</v>
      </c>
      <c r="B3114" s="126" t="s">
        <v>36368</v>
      </c>
      <c r="C3114" s="126" t="s">
        <v>30591</v>
      </c>
      <c r="D3114" s="126" t="s">
        <v>30592</v>
      </c>
      <c r="E3114" s="127" t="s">
        <v>36369</v>
      </c>
    </row>
    <row r="3115" spans="1:5" x14ac:dyDescent="0.2">
      <c r="A3115" s="126">
        <v>44517</v>
      </c>
      <c r="B3115" s="126" t="s">
        <v>36370</v>
      </c>
      <c r="C3115" s="126" t="s">
        <v>30591</v>
      </c>
      <c r="D3115" s="126" t="s">
        <v>30592</v>
      </c>
      <c r="E3115" s="127" t="s">
        <v>36371</v>
      </c>
    </row>
    <row r="3116" spans="1:5" x14ac:dyDescent="0.2">
      <c r="A3116" s="126">
        <v>11479</v>
      </c>
      <c r="B3116" s="126" t="s">
        <v>36372</v>
      </c>
      <c r="C3116" s="126" t="s">
        <v>30580</v>
      </c>
      <c r="D3116" s="126" t="s">
        <v>30584</v>
      </c>
      <c r="E3116" s="127" t="s">
        <v>36373</v>
      </c>
    </row>
    <row r="3117" spans="1:5" x14ac:dyDescent="0.2">
      <c r="A3117" s="126">
        <v>11481</v>
      </c>
      <c r="B3117" s="126" t="s">
        <v>36374</v>
      </c>
      <c r="C3117" s="126" t="s">
        <v>30580</v>
      </c>
      <c r="D3117" s="126" t="s">
        <v>30584</v>
      </c>
      <c r="E3117" s="127" t="s">
        <v>33204</v>
      </c>
    </row>
    <row r="3118" spans="1:5" x14ac:dyDescent="0.2">
      <c r="A3118" s="126">
        <v>43609</v>
      </c>
      <c r="B3118" s="126" t="s">
        <v>36375</v>
      </c>
      <c r="C3118" s="126" t="s">
        <v>30580</v>
      </c>
      <c r="D3118" s="126" t="s">
        <v>30584</v>
      </c>
      <c r="E3118" s="127" t="s">
        <v>33204</v>
      </c>
    </row>
    <row r="3119" spans="1:5" x14ac:dyDescent="0.2">
      <c r="A3119" s="126">
        <v>11478</v>
      </c>
      <c r="B3119" s="126" t="s">
        <v>36376</v>
      </c>
      <c r="C3119" s="126" t="s">
        <v>30580</v>
      </c>
      <c r="D3119" s="126" t="s">
        <v>30584</v>
      </c>
      <c r="E3119" s="127" t="s">
        <v>36377</v>
      </c>
    </row>
    <row r="3120" spans="1:5" x14ac:dyDescent="0.2">
      <c r="A3120" s="126">
        <v>43608</v>
      </c>
      <c r="B3120" s="126" t="s">
        <v>36378</v>
      </c>
      <c r="C3120" s="126" t="s">
        <v>30580</v>
      </c>
      <c r="D3120" s="126" t="s">
        <v>30584</v>
      </c>
      <c r="E3120" s="127" t="s">
        <v>36379</v>
      </c>
    </row>
    <row r="3121" spans="1:5" x14ac:dyDescent="0.2">
      <c r="A3121" s="126">
        <v>11476</v>
      </c>
      <c r="B3121" s="126" t="s">
        <v>36380</v>
      </c>
      <c r="C3121" s="126" t="s">
        <v>30580</v>
      </c>
      <c r="D3121" s="126" t="s">
        <v>30584</v>
      </c>
      <c r="E3121" s="127" t="s">
        <v>36379</v>
      </c>
    </row>
    <row r="3122" spans="1:5" x14ac:dyDescent="0.2">
      <c r="A3122" s="126">
        <v>40637</v>
      </c>
      <c r="B3122" s="126" t="s">
        <v>36381</v>
      </c>
      <c r="C3122" s="126" t="s">
        <v>30580</v>
      </c>
      <c r="D3122" s="126" t="s">
        <v>30592</v>
      </c>
      <c r="E3122" s="127" t="s">
        <v>36382</v>
      </c>
    </row>
    <row r="3123" spans="1:5" x14ac:dyDescent="0.2">
      <c r="A3123" s="126">
        <v>13836</v>
      </c>
      <c r="B3123" s="126" t="s">
        <v>36383</v>
      </c>
      <c r="C3123" s="126" t="s">
        <v>30580</v>
      </c>
      <c r="D3123" s="126" t="s">
        <v>30592</v>
      </c>
      <c r="E3123" s="127" t="s">
        <v>36384</v>
      </c>
    </row>
    <row r="3124" spans="1:5" x14ac:dyDescent="0.2">
      <c r="A3124" s="126">
        <v>14534</v>
      </c>
      <c r="B3124" s="126" t="s">
        <v>36385</v>
      </c>
      <c r="C3124" s="126" t="s">
        <v>30580</v>
      </c>
      <c r="D3124" s="126" t="s">
        <v>30592</v>
      </c>
      <c r="E3124" s="127" t="s">
        <v>36386</v>
      </c>
    </row>
    <row r="3125" spans="1:5" x14ac:dyDescent="0.2">
      <c r="A3125" s="126">
        <v>14619</v>
      </c>
      <c r="B3125" s="126" t="s">
        <v>36387</v>
      </c>
      <c r="C3125" s="126" t="s">
        <v>30580</v>
      </c>
      <c r="D3125" s="126" t="s">
        <v>30584</v>
      </c>
      <c r="E3125" s="127" t="s">
        <v>36388</v>
      </c>
    </row>
    <row r="3126" spans="1:5" x14ac:dyDescent="0.2">
      <c r="A3126" s="126">
        <v>14535</v>
      </c>
      <c r="B3126" s="126" t="s">
        <v>36389</v>
      </c>
      <c r="C3126" s="126" t="s">
        <v>30580</v>
      </c>
      <c r="D3126" s="126" t="s">
        <v>30592</v>
      </c>
      <c r="E3126" s="127" t="s">
        <v>36390</v>
      </c>
    </row>
    <row r="3127" spans="1:5" x14ac:dyDescent="0.2">
      <c r="A3127" s="126">
        <v>39813</v>
      </c>
      <c r="B3127" s="126" t="s">
        <v>36391</v>
      </c>
      <c r="C3127" s="126" t="s">
        <v>30580</v>
      </c>
      <c r="D3127" s="126" t="s">
        <v>30592</v>
      </c>
      <c r="E3127" s="127" t="s">
        <v>36392</v>
      </c>
    </row>
    <row r="3128" spans="1:5" x14ac:dyDescent="0.2">
      <c r="A3128" s="126">
        <v>40403</v>
      </c>
      <c r="B3128" s="126" t="s">
        <v>36393</v>
      </c>
      <c r="C3128" s="126" t="s">
        <v>30580</v>
      </c>
      <c r="D3128" s="126" t="s">
        <v>30584</v>
      </c>
      <c r="E3128" s="127" t="s">
        <v>36394</v>
      </c>
    </row>
    <row r="3129" spans="1:5" x14ac:dyDescent="0.2">
      <c r="A3129" s="126">
        <v>12868</v>
      </c>
      <c r="B3129" s="126" t="s">
        <v>36395</v>
      </c>
      <c r="C3129" s="126" t="s">
        <v>30924</v>
      </c>
      <c r="D3129" s="126" t="s">
        <v>30584</v>
      </c>
      <c r="E3129" s="127" t="s">
        <v>35337</v>
      </c>
    </row>
    <row r="3130" spans="1:5" x14ac:dyDescent="0.2">
      <c r="A3130" s="126">
        <v>40916</v>
      </c>
      <c r="B3130" s="126" t="s">
        <v>36396</v>
      </c>
      <c r="C3130" s="126" t="s">
        <v>30927</v>
      </c>
      <c r="D3130" s="126" t="s">
        <v>30584</v>
      </c>
      <c r="E3130" s="127" t="s">
        <v>36397</v>
      </c>
    </row>
    <row r="3131" spans="1:5" x14ac:dyDescent="0.2">
      <c r="A3131" s="126">
        <v>4755</v>
      </c>
      <c r="B3131" s="126" t="s">
        <v>36398</v>
      </c>
      <c r="C3131" s="126" t="s">
        <v>30924</v>
      </c>
      <c r="D3131" s="126" t="s">
        <v>30584</v>
      </c>
      <c r="E3131" s="127" t="s">
        <v>30997</v>
      </c>
    </row>
    <row r="3132" spans="1:5" x14ac:dyDescent="0.2">
      <c r="A3132" s="126">
        <v>41067</v>
      </c>
      <c r="B3132" s="126" t="s">
        <v>36399</v>
      </c>
      <c r="C3132" s="126" t="s">
        <v>30927</v>
      </c>
      <c r="D3132" s="126" t="s">
        <v>30584</v>
      </c>
      <c r="E3132" s="127" t="s">
        <v>36400</v>
      </c>
    </row>
    <row r="3133" spans="1:5" x14ac:dyDescent="0.2">
      <c r="A3133" s="126">
        <v>38463</v>
      </c>
      <c r="B3133" s="126" t="s">
        <v>36401</v>
      </c>
      <c r="C3133" s="126" t="s">
        <v>30580</v>
      </c>
      <c r="D3133" s="126" t="s">
        <v>30584</v>
      </c>
      <c r="E3133" s="127" t="s">
        <v>36402</v>
      </c>
    </row>
    <row r="3134" spans="1:5" x14ac:dyDescent="0.2">
      <c r="A3134" s="126">
        <v>40703</v>
      </c>
      <c r="B3134" s="126" t="s">
        <v>36403</v>
      </c>
      <c r="C3134" s="126" t="s">
        <v>30580</v>
      </c>
      <c r="D3134" s="126" t="s">
        <v>30581</v>
      </c>
      <c r="E3134" s="127" t="s">
        <v>36404</v>
      </c>
    </row>
    <row r="3135" spans="1:5" x14ac:dyDescent="0.2">
      <c r="A3135" s="126">
        <v>14531</v>
      </c>
      <c r="B3135" s="126" t="s">
        <v>36405</v>
      </c>
      <c r="C3135" s="126" t="s">
        <v>30580</v>
      </c>
      <c r="D3135" s="126" t="s">
        <v>30584</v>
      </c>
      <c r="E3135" s="127" t="s">
        <v>36406</v>
      </c>
    </row>
    <row r="3136" spans="1:5" x14ac:dyDescent="0.2">
      <c r="A3136" s="126">
        <v>36533</v>
      </c>
      <c r="B3136" s="126" t="s">
        <v>36407</v>
      </c>
      <c r="C3136" s="126" t="s">
        <v>30580</v>
      </c>
      <c r="D3136" s="126" t="s">
        <v>30584</v>
      </c>
      <c r="E3136" s="127" t="s">
        <v>36408</v>
      </c>
    </row>
    <row r="3137" spans="1:5" x14ac:dyDescent="0.2">
      <c r="A3137" s="126">
        <v>11616</v>
      </c>
      <c r="B3137" s="126" t="s">
        <v>36409</v>
      </c>
      <c r="C3137" s="126" t="s">
        <v>30580</v>
      </c>
      <c r="D3137" s="126" t="s">
        <v>30584</v>
      </c>
      <c r="E3137" s="127" t="s">
        <v>36410</v>
      </c>
    </row>
    <row r="3138" spans="1:5" x14ac:dyDescent="0.2">
      <c r="A3138" s="126">
        <v>41898</v>
      </c>
      <c r="B3138" s="126" t="s">
        <v>36411</v>
      </c>
      <c r="C3138" s="126" t="s">
        <v>30580</v>
      </c>
      <c r="D3138" s="126" t="s">
        <v>30584</v>
      </c>
      <c r="E3138" s="127" t="s">
        <v>36412</v>
      </c>
    </row>
    <row r="3139" spans="1:5" x14ac:dyDescent="0.2">
      <c r="A3139" s="126">
        <v>13447</v>
      </c>
      <c r="B3139" s="126" t="s">
        <v>36413</v>
      </c>
      <c r="C3139" s="126" t="s">
        <v>30580</v>
      </c>
      <c r="D3139" s="126" t="s">
        <v>30584</v>
      </c>
      <c r="E3139" s="127" t="s">
        <v>36414</v>
      </c>
    </row>
    <row r="3140" spans="1:5" x14ac:dyDescent="0.2">
      <c r="A3140" s="126">
        <v>14529</v>
      </c>
      <c r="B3140" s="126" t="s">
        <v>36415</v>
      </c>
      <c r="C3140" s="126" t="s">
        <v>30580</v>
      </c>
      <c r="D3140" s="126" t="s">
        <v>30584</v>
      </c>
      <c r="E3140" s="127" t="s">
        <v>36416</v>
      </c>
    </row>
    <row r="3141" spans="1:5" x14ac:dyDescent="0.2">
      <c r="A3141" s="126">
        <v>10747</v>
      </c>
      <c r="B3141" s="126" t="s">
        <v>36417</v>
      </c>
      <c r="C3141" s="126" t="s">
        <v>30580</v>
      </c>
      <c r="D3141" s="126" t="s">
        <v>30584</v>
      </c>
      <c r="E3141" s="127" t="s">
        <v>36418</v>
      </c>
    </row>
    <row r="3142" spans="1:5" x14ac:dyDescent="0.2">
      <c r="A3142" s="126">
        <v>36141</v>
      </c>
      <c r="B3142" s="126" t="s">
        <v>36419</v>
      </c>
      <c r="C3142" s="126" t="s">
        <v>30580</v>
      </c>
      <c r="D3142" s="126" t="s">
        <v>30584</v>
      </c>
      <c r="E3142" s="127" t="s">
        <v>31251</v>
      </c>
    </row>
    <row r="3143" spans="1:5" x14ac:dyDescent="0.2">
      <c r="A3143" s="126">
        <v>43651</v>
      </c>
      <c r="B3143" s="126" t="s">
        <v>36420</v>
      </c>
      <c r="C3143" s="126" t="s">
        <v>30700</v>
      </c>
      <c r="D3143" s="126" t="s">
        <v>30584</v>
      </c>
      <c r="E3143" s="127" t="s">
        <v>36421</v>
      </c>
    </row>
    <row r="3144" spans="1:5" x14ac:dyDescent="0.2">
      <c r="A3144" s="126">
        <v>43626</v>
      </c>
      <c r="B3144" s="126" t="s">
        <v>36422</v>
      </c>
      <c r="C3144" s="126" t="s">
        <v>30700</v>
      </c>
      <c r="D3144" s="126" t="s">
        <v>30581</v>
      </c>
      <c r="E3144" s="127" t="s">
        <v>36423</v>
      </c>
    </row>
    <row r="3145" spans="1:5" x14ac:dyDescent="0.2">
      <c r="A3145" s="126">
        <v>39434</v>
      </c>
      <c r="B3145" s="126" t="s">
        <v>36424</v>
      </c>
      <c r="C3145" s="126" t="s">
        <v>30700</v>
      </c>
      <c r="D3145" s="126" t="s">
        <v>30584</v>
      </c>
      <c r="E3145" s="127" t="s">
        <v>31996</v>
      </c>
    </row>
    <row r="3146" spans="1:5" x14ac:dyDescent="0.2">
      <c r="A3146" s="126">
        <v>39433</v>
      </c>
      <c r="B3146" s="126" t="s">
        <v>36425</v>
      </c>
      <c r="C3146" s="126" t="s">
        <v>30700</v>
      </c>
      <c r="D3146" s="126" t="s">
        <v>30584</v>
      </c>
      <c r="E3146" s="127" t="s">
        <v>36283</v>
      </c>
    </row>
    <row r="3147" spans="1:5" x14ac:dyDescent="0.2">
      <c r="A3147" s="126">
        <v>4049</v>
      </c>
      <c r="B3147" s="126" t="s">
        <v>36426</v>
      </c>
      <c r="C3147" s="126" t="s">
        <v>30703</v>
      </c>
      <c r="D3147" s="126" t="s">
        <v>30584</v>
      </c>
      <c r="E3147" s="127" t="s">
        <v>36427</v>
      </c>
    </row>
    <row r="3148" spans="1:5" x14ac:dyDescent="0.2">
      <c r="A3148" s="126">
        <v>38120</v>
      </c>
      <c r="B3148" s="126" t="s">
        <v>36428</v>
      </c>
      <c r="C3148" s="126" t="s">
        <v>30700</v>
      </c>
      <c r="D3148" s="126" t="s">
        <v>30584</v>
      </c>
      <c r="E3148" s="127" t="s">
        <v>36429</v>
      </c>
    </row>
    <row r="3149" spans="1:5" x14ac:dyDescent="0.2">
      <c r="A3149" s="126">
        <v>43652</v>
      </c>
      <c r="B3149" s="126" t="s">
        <v>36430</v>
      </c>
      <c r="C3149" s="126" t="s">
        <v>30700</v>
      </c>
      <c r="D3149" s="126" t="s">
        <v>30584</v>
      </c>
      <c r="E3149" s="127" t="s">
        <v>36431</v>
      </c>
    </row>
    <row r="3150" spans="1:5" x14ac:dyDescent="0.2">
      <c r="A3150" s="126">
        <v>10498</v>
      </c>
      <c r="B3150" s="126" t="s">
        <v>36432</v>
      </c>
      <c r="C3150" s="126" t="s">
        <v>30700</v>
      </c>
      <c r="D3150" s="126" t="s">
        <v>30584</v>
      </c>
      <c r="E3150" s="127" t="s">
        <v>36433</v>
      </c>
    </row>
    <row r="3151" spans="1:5" x14ac:dyDescent="0.2">
      <c r="A3151" s="126">
        <v>4823</v>
      </c>
      <c r="B3151" s="126" t="s">
        <v>36434</v>
      </c>
      <c r="C3151" s="126" t="s">
        <v>30700</v>
      </c>
      <c r="D3151" s="126" t="s">
        <v>30584</v>
      </c>
      <c r="E3151" s="127" t="s">
        <v>36435</v>
      </c>
    </row>
    <row r="3152" spans="1:5" x14ac:dyDescent="0.2">
      <c r="A3152" s="126">
        <v>38877</v>
      </c>
      <c r="B3152" s="126" t="s">
        <v>36436</v>
      </c>
      <c r="C3152" s="126" t="s">
        <v>30700</v>
      </c>
      <c r="D3152" s="126" t="s">
        <v>30584</v>
      </c>
      <c r="E3152" s="127" t="s">
        <v>34310</v>
      </c>
    </row>
    <row r="3153" spans="1:5" x14ac:dyDescent="0.2">
      <c r="A3153" s="126">
        <v>34546</v>
      </c>
      <c r="B3153" s="126" t="s">
        <v>36437</v>
      </c>
      <c r="C3153" s="126" t="s">
        <v>30700</v>
      </c>
      <c r="D3153" s="126" t="s">
        <v>30584</v>
      </c>
      <c r="E3153" s="127" t="s">
        <v>34753</v>
      </c>
    </row>
    <row r="3154" spans="1:5" x14ac:dyDescent="0.2">
      <c r="A3154" s="126">
        <v>41387</v>
      </c>
      <c r="B3154" s="126" t="s">
        <v>36438</v>
      </c>
      <c r="C3154" s="126" t="s">
        <v>30601</v>
      </c>
      <c r="D3154" s="126" t="s">
        <v>30592</v>
      </c>
      <c r="E3154" s="127" t="s">
        <v>36439</v>
      </c>
    </row>
    <row r="3155" spans="1:5" x14ac:dyDescent="0.2">
      <c r="A3155" s="126">
        <v>41388</v>
      </c>
      <c r="B3155" s="126" t="s">
        <v>36440</v>
      </c>
      <c r="C3155" s="126" t="s">
        <v>30601</v>
      </c>
      <c r="D3155" s="126" t="s">
        <v>30592</v>
      </c>
      <c r="E3155" s="127" t="s">
        <v>36441</v>
      </c>
    </row>
    <row r="3156" spans="1:5" x14ac:dyDescent="0.2">
      <c r="A3156" s="126">
        <v>41380</v>
      </c>
      <c r="B3156" s="126" t="s">
        <v>36442</v>
      </c>
      <c r="C3156" s="126" t="s">
        <v>30580</v>
      </c>
      <c r="D3156" s="126" t="s">
        <v>30592</v>
      </c>
      <c r="E3156" s="127" t="s">
        <v>36443</v>
      </c>
    </row>
    <row r="3157" spans="1:5" x14ac:dyDescent="0.2">
      <c r="A3157" s="126">
        <v>41381</v>
      </c>
      <c r="B3157" s="126" t="s">
        <v>36444</v>
      </c>
      <c r="C3157" s="126" t="s">
        <v>30580</v>
      </c>
      <c r="D3157" s="126" t="s">
        <v>30592</v>
      </c>
      <c r="E3157" s="127" t="s">
        <v>36445</v>
      </c>
    </row>
    <row r="3158" spans="1:5" x14ac:dyDescent="0.2">
      <c r="A3158" s="126">
        <v>41382</v>
      </c>
      <c r="B3158" s="126" t="s">
        <v>36446</v>
      </c>
      <c r="C3158" s="126" t="s">
        <v>30580</v>
      </c>
      <c r="D3158" s="126" t="s">
        <v>30592</v>
      </c>
      <c r="E3158" s="127" t="s">
        <v>36447</v>
      </c>
    </row>
    <row r="3159" spans="1:5" x14ac:dyDescent="0.2">
      <c r="A3159" s="126">
        <v>41383</v>
      </c>
      <c r="B3159" s="126" t="s">
        <v>36448</v>
      </c>
      <c r="C3159" s="126" t="s">
        <v>30580</v>
      </c>
      <c r="D3159" s="126" t="s">
        <v>30592</v>
      </c>
      <c r="E3159" s="127" t="s">
        <v>36449</v>
      </c>
    </row>
    <row r="3160" spans="1:5" x14ac:dyDescent="0.2">
      <c r="A3160" s="126">
        <v>41385</v>
      </c>
      <c r="B3160" s="126" t="s">
        <v>36450</v>
      </c>
      <c r="C3160" s="126" t="s">
        <v>30580</v>
      </c>
      <c r="D3160" s="126" t="s">
        <v>30592</v>
      </c>
      <c r="E3160" s="127" t="s">
        <v>36451</v>
      </c>
    </row>
    <row r="3161" spans="1:5" x14ac:dyDescent="0.2">
      <c r="A3161" s="126">
        <v>11079</v>
      </c>
      <c r="B3161" s="126" t="s">
        <v>36452</v>
      </c>
      <c r="C3161" s="126" t="s">
        <v>30921</v>
      </c>
      <c r="D3161" s="126" t="s">
        <v>30584</v>
      </c>
      <c r="E3161" s="127" t="s">
        <v>36453</v>
      </c>
    </row>
    <row r="3162" spans="1:5" x14ac:dyDescent="0.2">
      <c r="A3162" s="126">
        <v>11082</v>
      </c>
      <c r="B3162" s="126" t="s">
        <v>36454</v>
      </c>
      <c r="C3162" s="126" t="s">
        <v>30921</v>
      </c>
      <c r="D3162" s="126" t="s">
        <v>30584</v>
      </c>
      <c r="E3162" s="127" t="s">
        <v>36453</v>
      </c>
    </row>
    <row r="3163" spans="1:5" x14ac:dyDescent="0.2">
      <c r="A3163" s="126">
        <v>4058</v>
      </c>
      <c r="B3163" s="126" t="s">
        <v>36455</v>
      </c>
      <c r="C3163" s="126" t="s">
        <v>30924</v>
      </c>
      <c r="D3163" s="126" t="s">
        <v>30584</v>
      </c>
      <c r="E3163" s="127" t="s">
        <v>36456</v>
      </c>
    </row>
    <row r="3164" spans="1:5" x14ac:dyDescent="0.2">
      <c r="A3164" s="126">
        <v>40974</v>
      </c>
      <c r="B3164" s="126" t="s">
        <v>36457</v>
      </c>
      <c r="C3164" s="126" t="s">
        <v>30927</v>
      </c>
      <c r="D3164" s="126" t="s">
        <v>30584</v>
      </c>
      <c r="E3164" s="127" t="s">
        <v>36458</v>
      </c>
    </row>
    <row r="3165" spans="1:5" x14ac:dyDescent="0.2">
      <c r="A3165" s="126">
        <v>34794</v>
      </c>
      <c r="B3165" s="126" t="s">
        <v>36459</v>
      </c>
      <c r="C3165" s="126" t="s">
        <v>30924</v>
      </c>
      <c r="D3165" s="126" t="s">
        <v>30584</v>
      </c>
      <c r="E3165" s="127" t="s">
        <v>36460</v>
      </c>
    </row>
    <row r="3166" spans="1:5" x14ac:dyDescent="0.2">
      <c r="A3166" s="126">
        <v>40925</v>
      </c>
      <c r="B3166" s="126" t="s">
        <v>36461</v>
      </c>
      <c r="C3166" s="126" t="s">
        <v>30927</v>
      </c>
      <c r="D3166" s="126" t="s">
        <v>30584</v>
      </c>
      <c r="E3166" s="127" t="s">
        <v>36462</v>
      </c>
    </row>
    <row r="3167" spans="1:5" x14ac:dyDescent="0.2">
      <c r="A3167" s="126">
        <v>13741</v>
      </c>
      <c r="B3167" s="126" t="s">
        <v>36463</v>
      </c>
      <c r="C3167" s="126" t="s">
        <v>30580</v>
      </c>
      <c r="D3167" s="126" t="s">
        <v>30584</v>
      </c>
      <c r="E3167" s="127" t="s">
        <v>36464</v>
      </c>
    </row>
    <row r="3168" spans="1:5" x14ac:dyDescent="0.2">
      <c r="A3168" s="126">
        <v>3288</v>
      </c>
      <c r="B3168" s="126" t="s">
        <v>36465</v>
      </c>
      <c r="C3168" s="126" t="s">
        <v>30601</v>
      </c>
      <c r="D3168" s="126" t="s">
        <v>30592</v>
      </c>
      <c r="E3168" s="127" t="s">
        <v>36466</v>
      </c>
    </row>
    <row r="3169" spans="1:5" x14ac:dyDescent="0.2">
      <c r="A3169" s="126">
        <v>13587</v>
      </c>
      <c r="B3169" s="126" t="s">
        <v>36467</v>
      </c>
      <c r="C3169" s="126" t="s">
        <v>30601</v>
      </c>
      <c r="D3169" s="126" t="s">
        <v>30592</v>
      </c>
      <c r="E3169" s="127" t="s">
        <v>30630</v>
      </c>
    </row>
    <row r="3170" spans="1:5" x14ac:dyDescent="0.2">
      <c r="A3170" s="126">
        <v>38598</v>
      </c>
      <c r="B3170" s="126" t="s">
        <v>36468</v>
      </c>
      <c r="C3170" s="126" t="s">
        <v>30580</v>
      </c>
      <c r="D3170" s="126" t="s">
        <v>30584</v>
      </c>
      <c r="E3170" s="127" t="s">
        <v>31631</v>
      </c>
    </row>
    <row r="3171" spans="1:5" x14ac:dyDescent="0.2">
      <c r="A3171" s="126">
        <v>38595</v>
      </c>
      <c r="B3171" s="126" t="s">
        <v>36469</v>
      </c>
      <c r="C3171" s="126" t="s">
        <v>30580</v>
      </c>
      <c r="D3171" s="126" t="s">
        <v>30584</v>
      </c>
      <c r="E3171" s="127" t="s">
        <v>36120</v>
      </c>
    </row>
    <row r="3172" spans="1:5" x14ac:dyDescent="0.2">
      <c r="A3172" s="126">
        <v>38592</v>
      </c>
      <c r="B3172" s="126" t="s">
        <v>36470</v>
      </c>
      <c r="C3172" s="126" t="s">
        <v>30580</v>
      </c>
      <c r="D3172" s="126" t="s">
        <v>30584</v>
      </c>
      <c r="E3172" s="127" t="s">
        <v>35790</v>
      </c>
    </row>
    <row r="3173" spans="1:5" x14ac:dyDescent="0.2">
      <c r="A3173" s="126">
        <v>38588</v>
      </c>
      <c r="B3173" s="126" t="s">
        <v>36471</v>
      </c>
      <c r="C3173" s="126" t="s">
        <v>30580</v>
      </c>
      <c r="D3173" s="126" t="s">
        <v>30584</v>
      </c>
      <c r="E3173" s="127" t="s">
        <v>32398</v>
      </c>
    </row>
    <row r="3174" spans="1:5" x14ac:dyDescent="0.2">
      <c r="A3174" s="126">
        <v>38593</v>
      </c>
      <c r="B3174" s="126" t="s">
        <v>36472</v>
      </c>
      <c r="C3174" s="126" t="s">
        <v>30580</v>
      </c>
      <c r="D3174" s="126" t="s">
        <v>30584</v>
      </c>
      <c r="E3174" s="127" t="s">
        <v>36473</v>
      </c>
    </row>
    <row r="3175" spans="1:5" x14ac:dyDescent="0.2">
      <c r="A3175" s="126">
        <v>38589</v>
      </c>
      <c r="B3175" s="126" t="s">
        <v>36474</v>
      </c>
      <c r="C3175" s="126" t="s">
        <v>30580</v>
      </c>
      <c r="D3175" s="126" t="s">
        <v>30584</v>
      </c>
      <c r="E3175" s="127" t="s">
        <v>31279</v>
      </c>
    </row>
    <row r="3176" spans="1:5" x14ac:dyDescent="0.2">
      <c r="A3176" s="126">
        <v>38594</v>
      </c>
      <c r="B3176" s="126" t="s">
        <v>36475</v>
      </c>
      <c r="C3176" s="126" t="s">
        <v>30580</v>
      </c>
      <c r="D3176" s="126" t="s">
        <v>30584</v>
      </c>
      <c r="E3176" s="127" t="s">
        <v>36476</v>
      </c>
    </row>
    <row r="3177" spans="1:5" x14ac:dyDescent="0.2">
      <c r="A3177" s="126">
        <v>34773</v>
      </c>
      <c r="B3177" s="126" t="s">
        <v>36477</v>
      </c>
      <c r="C3177" s="126" t="s">
        <v>30580</v>
      </c>
      <c r="D3177" s="126" t="s">
        <v>30584</v>
      </c>
      <c r="E3177" s="127" t="s">
        <v>32400</v>
      </c>
    </row>
    <row r="3178" spans="1:5" x14ac:dyDescent="0.2">
      <c r="A3178" s="126">
        <v>34769</v>
      </c>
      <c r="B3178" s="126" t="s">
        <v>36478</v>
      </c>
      <c r="C3178" s="126" t="s">
        <v>30580</v>
      </c>
      <c r="D3178" s="126" t="s">
        <v>30584</v>
      </c>
      <c r="E3178" s="127" t="s">
        <v>31617</v>
      </c>
    </row>
    <row r="3179" spans="1:5" x14ac:dyDescent="0.2">
      <c r="A3179" s="126">
        <v>34763</v>
      </c>
      <c r="B3179" s="126" t="s">
        <v>36479</v>
      </c>
      <c r="C3179" s="126" t="s">
        <v>30580</v>
      </c>
      <c r="D3179" s="126" t="s">
        <v>30584</v>
      </c>
      <c r="E3179" s="127" t="s">
        <v>30665</v>
      </c>
    </row>
    <row r="3180" spans="1:5" x14ac:dyDescent="0.2">
      <c r="A3180" s="126">
        <v>34774</v>
      </c>
      <c r="B3180" s="126" t="s">
        <v>36480</v>
      </c>
      <c r="C3180" s="126" t="s">
        <v>30580</v>
      </c>
      <c r="D3180" s="126" t="s">
        <v>30584</v>
      </c>
      <c r="E3180" s="127" t="s">
        <v>34671</v>
      </c>
    </row>
    <row r="3181" spans="1:5" x14ac:dyDescent="0.2">
      <c r="A3181" s="126">
        <v>34771</v>
      </c>
      <c r="B3181" s="126" t="s">
        <v>36481</v>
      </c>
      <c r="C3181" s="126" t="s">
        <v>30580</v>
      </c>
      <c r="D3181" s="126" t="s">
        <v>30584</v>
      </c>
      <c r="E3181" s="127" t="s">
        <v>36231</v>
      </c>
    </row>
    <row r="3182" spans="1:5" x14ac:dyDescent="0.2">
      <c r="A3182" s="126">
        <v>34764</v>
      </c>
      <c r="B3182" s="126" t="s">
        <v>36482</v>
      </c>
      <c r="C3182" s="126" t="s">
        <v>30580</v>
      </c>
      <c r="D3182" s="126" t="s">
        <v>30584</v>
      </c>
      <c r="E3182" s="127" t="s">
        <v>31334</v>
      </c>
    </row>
    <row r="3183" spans="1:5" x14ac:dyDescent="0.2">
      <c r="A3183" s="126">
        <v>34788</v>
      </c>
      <c r="B3183" s="126" t="s">
        <v>36483</v>
      </c>
      <c r="C3183" s="126" t="s">
        <v>30580</v>
      </c>
      <c r="D3183" s="126" t="s">
        <v>30584</v>
      </c>
      <c r="E3183" s="127" t="s">
        <v>36484</v>
      </c>
    </row>
    <row r="3184" spans="1:5" x14ac:dyDescent="0.2">
      <c r="A3184" s="126">
        <v>34781</v>
      </c>
      <c r="B3184" s="126" t="s">
        <v>36485</v>
      </c>
      <c r="C3184" s="126" t="s">
        <v>30580</v>
      </c>
      <c r="D3184" s="126" t="s">
        <v>30584</v>
      </c>
      <c r="E3184" s="127" t="s">
        <v>36486</v>
      </c>
    </row>
    <row r="3185" spans="1:5" x14ac:dyDescent="0.2">
      <c r="A3185" s="126">
        <v>41682</v>
      </c>
      <c r="B3185" s="126" t="s">
        <v>36487</v>
      </c>
      <c r="C3185" s="126" t="s">
        <v>30580</v>
      </c>
      <c r="D3185" s="126" t="s">
        <v>30584</v>
      </c>
      <c r="E3185" s="127" t="s">
        <v>36488</v>
      </c>
    </row>
    <row r="3186" spans="1:5" x14ac:dyDescent="0.2">
      <c r="A3186" s="126">
        <v>41683</v>
      </c>
      <c r="B3186" s="126" t="s">
        <v>36489</v>
      </c>
      <c r="C3186" s="126" t="s">
        <v>30580</v>
      </c>
      <c r="D3186" s="126" t="s">
        <v>30584</v>
      </c>
      <c r="E3186" s="127" t="s">
        <v>36490</v>
      </c>
    </row>
    <row r="3187" spans="1:5" x14ac:dyDescent="0.2">
      <c r="A3187" s="126">
        <v>41680</v>
      </c>
      <c r="B3187" s="126" t="s">
        <v>36491</v>
      </c>
      <c r="C3187" s="126" t="s">
        <v>30580</v>
      </c>
      <c r="D3187" s="126" t="s">
        <v>30584</v>
      </c>
      <c r="E3187" s="127" t="s">
        <v>36492</v>
      </c>
    </row>
    <row r="3188" spans="1:5" x14ac:dyDescent="0.2">
      <c r="A3188" s="126">
        <v>41679</v>
      </c>
      <c r="B3188" s="126" t="s">
        <v>36493</v>
      </c>
      <c r="C3188" s="126" t="s">
        <v>30580</v>
      </c>
      <c r="D3188" s="126" t="s">
        <v>30584</v>
      </c>
      <c r="E3188" s="127" t="s">
        <v>36494</v>
      </c>
    </row>
    <row r="3189" spans="1:5" x14ac:dyDescent="0.2">
      <c r="A3189" s="126">
        <v>41681</v>
      </c>
      <c r="B3189" s="126" t="s">
        <v>36495</v>
      </c>
      <c r="C3189" s="126" t="s">
        <v>30580</v>
      </c>
      <c r="D3189" s="126" t="s">
        <v>30584</v>
      </c>
      <c r="E3189" s="127" t="s">
        <v>36496</v>
      </c>
    </row>
    <row r="3190" spans="1:5" x14ac:dyDescent="0.2">
      <c r="A3190" s="126">
        <v>43386</v>
      </c>
      <c r="B3190" s="126" t="s">
        <v>36497</v>
      </c>
      <c r="C3190" s="126" t="s">
        <v>30580</v>
      </c>
      <c r="D3190" s="126" t="s">
        <v>30584</v>
      </c>
      <c r="E3190" s="127" t="s">
        <v>36498</v>
      </c>
    </row>
    <row r="3191" spans="1:5" x14ac:dyDescent="0.2">
      <c r="A3191" s="126">
        <v>4059</v>
      </c>
      <c r="B3191" s="126" t="s">
        <v>36499</v>
      </c>
      <c r="C3191" s="126" t="s">
        <v>30601</v>
      </c>
      <c r="D3191" s="126" t="s">
        <v>30584</v>
      </c>
      <c r="E3191" s="127" t="s">
        <v>36488</v>
      </c>
    </row>
    <row r="3192" spans="1:5" x14ac:dyDescent="0.2">
      <c r="A3192" s="126">
        <v>4062</v>
      </c>
      <c r="B3192" s="126" t="s">
        <v>36500</v>
      </c>
      <c r="C3192" s="126" t="s">
        <v>30580</v>
      </c>
      <c r="D3192" s="126" t="s">
        <v>30584</v>
      </c>
      <c r="E3192" s="127" t="s">
        <v>36488</v>
      </c>
    </row>
    <row r="3193" spans="1:5" x14ac:dyDescent="0.2">
      <c r="A3193" s="126">
        <v>4061</v>
      </c>
      <c r="B3193" s="126" t="s">
        <v>36501</v>
      </c>
      <c r="C3193" s="126" t="s">
        <v>30580</v>
      </c>
      <c r="D3193" s="126" t="s">
        <v>30584</v>
      </c>
      <c r="E3193" s="127" t="s">
        <v>36502</v>
      </c>
    </row>
    <row r="3194" spans="1:5" x14ac:dyDescent="0.2">
      <c r="A3194" s="126">
        <v>41315</v>
      </c>
      <c r="B3194" s="126" t="s">
        <v>36503</v>
      </c>
      <c r="C3194" s="126" t="s">
        <v>30700</v>
      </c>
      <c r="D3194" s="126" t="s">
        <v>30584</v>
      </c>
      <c r="E3194" s="127" t="s">
        <v>36504</v>
      </c>
    </row>
    <row r="3195" spans="1:5" x14ac:dyDescent="0.2">
      <c r="A3195" s="126">
        <v>43148</v>
      </c>
      <c r="B3195" s="126" t="s">
        <v>36505</v>
      </c>
      <c r="C3195" s="126" t="s">
        <v>30700</v>
      </c>
      <c r="D3195" s="126" t="s">
        <v>30584</v>
      </c>
      <c r="E3195" s="127" t="s">
        <v>36506</v>
      </c>
    </row>
    <row r="3196" spans="1:5" x14ac:dyDescent="0.2">
      <c r="A3196" s="126">
        <v>43147</v>
      </c>
      <c r="B3196" s="126" t="s">
        <v>36507</v>
      </c>
      <c r="C3196" s="126" t="s">
        <v>30700</v>
      </c>
      <c r="D3196" s="126" t="s">
        <v>30584</v>
      </c>
      <c r="E3196" s="127" t="s">
        <v>36508</v>
      </c>
    </row>
    <row r="3197" spans="1:5" x14ac:dyDescent="0.2">
      <c r="A3197" s="126">
        <v>10608</v>
      </c>
      <c r="B3197" s="126" t="s">
        <v>36509</v>
      </c>
      <c r="C3197" s="126" t="s">
        <v>30580</v>
      </c>
      <c r="D3197" s="126" t="s">
        <v>30592</v>
      </c>
      <c r="E3197" s="127" t="s">
        <v>36510</v>
      </c>
    </row>
    <row r="3198" spans="1:5" x14ac:dyDescent="0.2">
      <c r="A3198" s="126">
        <v>4069</v>
      </c>
      <c r="B3198" s="126" t="s">
        <v>36511</v>
      </c>
      <c r="C3198" s="126" t="s">
        <v>30924</v>
      </c>
      <c r="D3198" s="126" t="s">
        <v>30584</v>
      </c>
      <c r="E3198" s="127" t="s">
        <v>36512</v>
      </c>
    </row>
    <row r="3199" spans="1:5" x14ac:dyDescent="0.2">
      <c r="A3199" s="126">
        <v>40819</v>
      </c>
      <c r="B3199" s="126" t="s">
        <v>36513</v>
      </c>
      <c r="C3199" s="126" t="s">
        <v>30927</v>
      </c>
      <c r="D3199" s="126" t="s">
        <v>30584</v>
      </c>
      <c r="E3199" s="127" t="s">
        <v>36514</v>
      </c>
    </row>
    <row r="3200" spans="1:5" x14ac:dyDescent="0.2">
      <c r="A3200" s="126">
        <v>34361</v>
      </c>
      <c r="B3200" s="126" t="s">
        <v>36515</v>
      </c>
      <c r="C3200" s="126" t="s">
        <v>30700</v>
      </c>
      <c r="D3200" s="126" t="s">
        <v>30584</v>
      </c>
      <c r="E3200" s="127" t="s">
        <v>36516</v>
      </c>
    </row>
    <row r="3201" spans="1:5" x14ac:dyDescent="0.2">
      <c r="A3201" s="126">
        <v>36512</v>
      </c>
      <c r="B3201" s="126" t="s">
        <v>36517</v>
      </c>
      <c r="C3201" s="126" t="s">
        <v>30580</v>
      </c>
      <c r="D3201" s="126" t="s">
        <v>30584</v>
      </c>
      <c r="E3201" s="127" t="s">
        <v>36518</v>
      </c>
    </row>
    <row r="3202" spans="1:5" x14ac:dyDescent="0.2">
      <c r="A3202" s="126">
        <v>44478</v>
      </c>
      <c r="B3202" s="126" t="s">
        <v>36519</v>
      </c>
      <c r="C3202" s="126" t="s">
        <v>30700</v>
      </c>
      <c r="D3202" s="126" t="s">
        <v>30584</v>
      </c>
      <c r="E3202" s="127" t="s">
        <v>36520</v>
      </c>
    </row>
    <row r="3203" spans="1:5" x14ac:dyDescent="0.2">
      <c r="A3203" s="126">
        <v>44477</v>
      </c>
      <c r="B3203" s="126" t="s">
        <v>36521</v>
      </c>
      <c r="C3203" s="126" t="s">
        <v>30700</v>
      </c>
      <c r="D3203" s="126" t="s">
        <v>30584</v>
      </c>
      <c r="E3203" s="127" t="s">
        <v>36520</v>
      </c>
    </row>
    <row r="3204" spans="1:5" x14ac:dyDescent="0.2">
      <c r="A3204" s="126">
        <v>11697</v>
      </c>
      <c r="B3204" s="126" t="s">
        <v>36522</v>
      </c>
      <c r="C3204" s="126" t="s">
        <v>30580</v>
      </c>
      <c r="D3204" s="126" t="s">
        <v>30584</v>
      </c>
      <c r="E3204" s="127" t="s">
        <v>36523</v>
      </c>
    </row>
    <row r="3205" spans="1:5" x14ac:dyDescent="0.2">
      <c r="A3205" s="126">
        <v>11698</v>
      </c>
      <c r="B3205" s="126" t="s">
        <v>36524</v>
      </c>
      <c r="C3205" s="126" t="s">
        <v>30580</v>
      </c>
      <c r="D3205" s="126" t="s">
        <v>30584</v>
      </c>
      <c r="E3205" s="127" t="s">
        <v>36525</v>
      </c>
    </row>
    <row r="3206" spans="1:5" x14ac:dyDescent="0.2">
      <c r="A3206" s="126">
        <v>10432</v>
      </c>
      <c r="B3206" s="126" t="s">
        <v>36526</v>
      </c>
      <c r="C3206" s="126" t="s">
        <v>30580</v>
      </c>
      <c r="D3206" s="126" t="s">
        <v>30584</v>
      </c>
      <c r="E3206" s="127" t="s">
        <v>36527</v>
      </c>
    </row>
    <row r="3207" spans="1:5" x14ac:dyDescent="0.2">
      <c r="A3207" s="126">
        <v>11699</v>
      </c>
      <c r="B3207" s="126" t="s">
        <v>36528</v>
      </c>
      <c r="C3207" s="126" t="s">
        <v>30580</v>
      </c>
      <c r="D3207" s="126" t="s">
        <v>30584</v>
      </c>
      <c r="E3207" s="127" t="s">
        <v>36529</v>
      </c>
    </row>
    <row r="3208" spans="1:5" x14ac:dyDescent="0.2">
      <c r="A3208" s="126">
        <v>44020</v>
      </c>
      <c r="B3208" s="126" t="s">
        <v>36530</v>
      </c>
      <c r="C3208" s="126" t="s">
        <v>30580</v>
      </c>
      <c r="D3208" s="126" t="s">
        <v>30584</v>
      </c>
      <c r="E3208" s="127" t="s">
        <v>36531</v>
      </c>
    </row>
    <row r="3209" spans="1:5" x14ac:dyDescent="0.2">
      <c r="A3209" s="126">
        <v>41420</v>
      </c>
      <c r="B3209" s="126" t="s">
        <v>36532</v>
      </c>
      <c r="C3209" s="126" t="s">
        <v>30580</v>
      </c>
      <c r="D3209" s="126" t="s">
        <v>30592</v>
      </c>
      <c r="E3209" s="127" t="s">
        <v>36533</v>
      </c>
    </row>
    <row r="3210" spans="1:5" x14ac:dyDescent="0.2">
      <c r="A3210" s="126">
        <v>41422</v>
      </c>
      <c r="B3210" s="126" t="s">
        <v>36534</v>
      </c>
      <c r="C3210" s="126" t="s">
        <v>30580</v>
      </c>
      <c r="D3210" s="126" t="s">
        <v>30592</v>
      </c>
      <c r="E3210" s="127" t="s">
        <v>36535</v>
      </c>
    </row>
    <row r="3211" spans="1:5" x14ac:dyDescent="0.2">
      <c r="A3211" s="126">
        <v>41425</v>
      </c>
      <c r="B3211" s="126" t="s">
        <v>36536</v>
      </c>
      <c r="C3211" s="126" t="s">
        <v>30580</v>
      </c>
      <c r="D3211" s="126" t="s">
        <v>30592</v>
      </c>
      <c r="E3211" s="127" t="s">
        <v>36537</v>
      </c>
    </row>
    <row r="3212" spans="1:5" x14ac:dyDescent="0.2">
      <c r="A3212" s="126">
        <v>41426</v>
      </c>
      <c r="B3212" s="126" t="s">
        <v>36538</v>
      </c>
      <c r="C3212" s="126" t="s">
        <v>30580</v>
      </c>
      <c r="D3212" s="126" t="s">
        <v>30592</v>
      </c>
      <c r="E3212" s="127" t="s">
        <v>36539</v>
      </c>
    </row>
    <row r="3213" spans="1:5" x14ac:dyDescent="0.2">
      <c r="A3213" s="126">
        <v>41419</v>
      </c>
      <c r="B3213" s="126" t="s">
        <v>36540</v>
      </c>
      <c r="C3213" s="126" t="s">
        <v>30580</v>
      </c>
      <c r="D3213" s="126" t="s">
        <v>30592</v>
      </c>
      <c r="E3213" s="127" t="s">
        <v>33340</v>
      </c>
    </row>
    <row r="3214" spans="1:5" x14ac:dyDescent="0.2">
      <c r="A3214" s="126">
        <v>41421</v>
      </c>
      <c r="B3214" s="126" t="s">
        <v>36541</v>
      </c>
      <c r="C3214" s="126" t="s">
        <v>30580</v>
      </c>
      <c r="D3214" s="126" t="s">
        <v>30592</v>
      </c>
      <c r="E3214" s="127" t="s">
        <v>33342</v>
      </c>
    </row>
    <row r="3215" spans="1:5" x14ac:dyDescent="0.2">
      <c r="A3215" s="126">
        <v>41414</v>
      </c>
      <c r="B3215" s="126" t="s">
        <v>36542</v>
      </c>
      <c r="C3215" s="126" t="s">
        <v>30580</v>
      </c>
      <c r="D3215" s="126" t="s">
        <v>30592</v>
      </c>
      <c r="E3215" s="127" t="s">
        <v>36543</v>
      </c>
    </row>
    <row r="3216" spans="1:5" x14ac:dyDescent="0.2">
      <c r="A3216" s="126">
        <v>41415</v>
      </c>
      <c r="B3216" s="126" t="s">
        <v>36544</v>
      </c>
      <c r="C3216" s="126" t="s">
        <v>30580</v>
      </c>
      <c r="D3216" s="126" t="s">
        <v>30592</v>
      </c>
      <c r="E3216" s="127" t="s">
        <v>33570</v>
      </c>
    </row>
    <row r="3217" spans="1:5" x14ac:dyDescent="0.2">
      <c r="A3217" s="126">
        <v>37514</v>
      </c>
      <c r="B3217" s="126" t="s">
        <v>36545</v>
      </c>
      <c r="C3217" s="126" t="s">
        <v>30580</v>
      </c>
      <c r="D3217" s="126" t="s">
        <v>30592</v>
      </c>
      <c r="E3217" s="127" t="s">
        <v>36546</v>
      </c>
    </row>
    <row r="3218" spans="1:5" x14ac:dyDescent="0.2">
      <c r="A3218" s="126">
        <v>37519</v>
      </c>
      <c r="B3218" s="126" t="s">
        <v>36547</v>
      </c>
      <c r="C3218" s="126" t="s">
        <v>30580</v>
      </c>
      <c r="D3218" s="126" t="s">
        <v>30592</v>
      </c>
      <c r="E3218" s="127" t="s">
        <v>36548</v>
      </c>
    </row>
    <row r="3219" spans="1:5" x14ac:dyDescent="0.2">
      <c r="A3219" s="126">
        <v>37520</v>
      </c>
      <c r="B3219" s="126" t="s">
        <v>36549</v>
      </c>
      <c r="C3219" s="126" t="s">
        <v>30580</v>
      </c>
      <c r="D3219" s="126" t="s">
        <v>30592</v>
      </c>
      <c r="E3219" s="127" t="s">
        <v>36550</v>
      </c>
    </row>
    <row r="3220" spans="1:5" x14ac:dyDescent="0.2">
      <c r="A3220" s="126">
        <v>37521</v>
      </c>
      <c r="B3220" s="126" t="s">
        <v>36551</v>
      </c>
      <c r="C3220" s="126" t="s">
        <v>30580</v>
      </c>
      <c r="D3220" s="126" t="s">
        <v>30592</v>
      </c>
      <c r="E3220" s="127" t="s">
        <v>36552</v>
      </c>
    </row>
    <row r="3221" spans="1:5" x14ac:dyDescent="0.2">
      <c r="A3221" s="126">
        <v>37522</v>
      </c>
      <c r="B3221" s="126" t="s">
        <v>36553</v>
      </c>
      <c r="C3221" s="126" t="s">
        <v>30580</v>
      </c>
      <c r="D3221" s="126" t="s">
        <v>30592</v>
      </c>
      <c r="E3221" s="127" t="s">
        <v>36554</v>
      </c>
    </row>
    <row r="3222" spans="1:5" x14ac:dyDescent="0.2">
      <c r="A3222" s="126">
        <v>21109</v>
      </c>
      <c r="B3222" s="126" t="s">
        <v>36555</v>
      </c>
      <c r="C3222" s="126" t="s">
        <v>30580</v>
      </c>
      <c r="D3222" s="126" t="s">
        <v>30592</v>
      </c>
      <c r="E3222" s="127" t="s">
        <v>36556</v>
      </c>
    </row>
    <row r="3223" spans="1:5" x14ac:dyDescent="0.2">
      <c r="A3223" s="126">
        <v>37546</v>
      </c>
      <c r="B3223" s="126" t="s">
        <v>36557</v>
      </c>
      <c r="C3223" s="126" t="s">
        <v>30580</v>
      </c>
      <c r="D3223" s="126" t="s">
        <v>30584</v>
      </c>
      <c r="E3223" s="127" t="s">
        <v>36558</v>
      </c>
    </row>
    <row r="3224" spans="1:5" x14ac:dyDescent="0.2">
      <c r="A3224" s="126">
        <v>37544</v>
      </c>
      <c r="B3224" s="126" t="s">
        <v>36559</v>
      </c>
      <c r="C3224" s="126" t="s">
        <v>30580</v>
      </c>
      <c r="D3224" s="126" t="s">
        <v>30584</v>
      </c>
      <c r="E3224" s="127" t="s">
        <v>36560</v>
      </c>
    </row>
    <row r="3225" spans="1:5" x14ac:dyDescent="0.2">
      <c r="A3225" s="126">
        <v>37545</v>
      </c>
      <c r="B3225" s="126" t="s">
        <v>36561</v>
      </c>
      <c r="C3225" s="126" t="s">
        <v>30580</v>
      </c>
      <c r="D3225" s="126" t="s">
        <v>30584</v>
      </c>
      <c r="E3225" s="127" t="s">
        <v>36562</v>
      </c>
    </row>
    <row r="3226" spans="1:5" x14ac:dyDescent="0.2">
      <c r="A3226" s="126">
        <v>36793</v>
      </c>
      <c r="B3226" s="126" t="s">
        <v>36563</v>
      </c>
      <c r="C3226" s="126" t="s">
        <v>30580</v>
      </c>
      <c r="D3226" s="126" t="s">
        <v>30584</v>
      </c>
      <c r="E3226" s="127" t="s">
        <v>36564</v>
      </c>
    </row>
    <row r="3227" spans="1:5" x14ac:dyDescent="0.2">
      <c r="A3227" s="126">
        <v>11769</v>
      </c>
      <c r="B3227" s="126" t="s">
        <v>36565</v>
      </c>
      <c r="C3227" s="126" t="s">
        <v>30580</v>
      </c>
      <c r="D3227" s="126" t="s">
        <v>30584</v>
      </c>
      <c r="E3227" s="127" t="s">
        <v>36566</v>
      </c>
    </row>
    <row r="3228" spans="1:5" x14ac:dyDescent="0.2">
      <c r="A3228" s="126">
        <v>11771</v>
      </c>
      <c r="B3228" s="126" t="s">
        <v>36567</v>
      </c>
      <c r="C3228" s="126" t="s">
        <v>30580</v>
      </c>
      <c r="D3228" s="126" t="s">
        <v>30584</v>
      </c>
      <c r="E3228" s="127" t="s">
        <v>36568</v>
      </c>
    </row>
    <row r="3229" spans="1:5" x14ac:dyDescent="0.2">
      <c r="A3229" s="126">
        <v>39919</v>
      </c>
      <c r="B3229" s="126" t="s">
        <v>36569</v>
      </c>
      <c r="C3229" s="126" t="s">
        <v>30580</v>
      </c>
      <c r="D3229" s="126" t="s">
        <v>30584</v>
      </c>
      <c r="E3229" s="127" t="s">
        <v>36570</v>
      </c>
    </row>
    <row r="3230" spans="1:5" x14ac:dyDescent="0.2">
      <c r="A3230" s="126">
        <v>38385</v>
      </c>
      <c r="B3230" s="126" t="s">
        <v>36571</v>
      </c>
      <c r="C3230" s="126" t="s">
        <v>30580</v>
      </c>
      <c r="D3230" s="126" t="s">
        <v>30584</v>
      </c>
      <c r="E3230" s="127" t="s">
        <v>36572</v>
      </c>
    </row>
    <row r="3231" spans="1:5" x14ac:dyDescent="0.2">
      <c r="A3231" s="126">
        <v>36800</v>
      </c>
      <c r="B3231" s="126" t="s">
        <v>36573</v>
      </c>
      <c r="C3231" s="126" t="s">
        <v>30580</v>
      </c>
      <c r="D3231" s="126" t="s">
        <v>30584</v>
      </c>
      <c r="E3231" s="127" t="s">
        <v>36574</v>
      </c>
    </row>
    <row r="3232" spans="1:5" x14ac:dyDescent="0.2">
      <c r="A3232" s="126">
        <v>37587</v>
      </c>
      <c r="B3232" s="126" t="s">
        <v>36575</v>
      </c>
      <c r="C3232" s="126" t="s">
        <v>30580</v>
      </c>
      <c r="D3232" s="126" t="s">
        <v>30584</v>
      </c>
      <c r="E3232" s="127" t="s">
        <v>36576</v>
      </c>
    </row>
    <row r="3233" spans="1:5" x14ac:dyDescent="0.2">
      <c r="A3233" s="126">
        <v>11561</v>
      </c>
      <c r="B3233" s="126" t="s">
        <v>36577</v>
      </c>
      <c r="C3233" s="126" t="s">
        <v>30580</v>
      </c>
      <c r="D3233" s="126" t="s">
        <v>30584</v>
      </c>
      <c r="E3233" s="127" t="s">
        <v>36578</v>
      </c>
    </row>
    <row r="3234" spans="1:5" x14ac:dyDescent="0.2">
      <c r="A3234" s="126">
        <v>43604</v>
      </c>
      <c r="B3234" s="126" t="s">
        <v>36579</v>
      </c>
      <c r="C3234" s="126" t="s">
        <v>30580</v>
      </c>
      <c r="D3234" s="126" t="s">
        <v>30584</v>
      </c>
      <c r="E3234" s="127" t="s">
        <v>36580</v>
      </c>
    </row>
    <row r="3235" spans="1:5" x14ac:dyDescent="0.2">
      <c r="A3235" s="126">
        <v>11560</v>
      </c>
      <c r="B3235" s="126" t="s">
        <v>36581</v>
      </c>
      <c r="C3235" s="126" t="s">
        <v>30580</v>
      </c>
      <c r="D3235" s="126" t="s">
        <v>30584</v>
      </c>
      <c r="E3235" s="127" t="s">
        <v>36582</v>
      </c>
    </row>
    <row r="3236" spans="1:5" x14ac:dyDescent="0.2">
      <c r="A3236" s="126">
        <v>11499</v>
      </c>
      <c r="B3236" s="126" t="s">
        <v>36583</v>
      </c>
      <c r="C3236" s="126" t="s">
        <v>30580</v>
      </c>
      <c r="D3236" s="126" t="s">
        <v>30584</v>
      </c>
      <c r="E3236" s="127" t="s">
        <v>36584</v>
      </c>
    </row>
    <row r="3237" spans="1:5" x14ac:dyDescent="0.2">
      <c r="A3237" s="126">
        <v>34761</v>
      </c>
      <c r="B3237" s="126" t="s">
        <v>36585</v>
      </c>
      <c r="C3237" s="126" t="s">
        <v>30924</v>
      </c>
      <c r="D3237" s="126" t="s">
        <v>30584</v>
      </c>
      <c r="E3237" s="127" t="s">
        <v>36586</v>
      </c>
    </row>
    <row r="3238" spans="1:5" x14ac:dyDescent="0.2">
      <c r="A3238" s="126">
        <v>40924</v>
      </c>
      <c r="B3238" s="126" t="s">
        <v>36587</v>
      </c>
      <c r="C3238" s="126" t="s">
        <v>30927</v>
      </c>
      <c r="D3238" s="126" t="s">
        <v>30584</v>
      </c>
      <c r="E3238" s="127" t="s">
        <v>36588</v>
      </c>
    </row>
    <row r="3239" spans="1:5" x14ac:dyDescent="0.2">
      <c r="A3239" s="126">
        <v>40983</v>
      </c>
      <c r="B3239" s="126" t="s">
        <v>36589</v>
      </c>
      <c r="C3239" s="126" t="s">
        <v>30927</v>
      </c>
      <c r="D3239" s="126" t="s">
        <v>30584</v>
      </c>
      <c r="E3239" s="127" t="s">
        <v>36590</v>
      </c>
    </row>
    <row r="3240" spans="1:5" x14ac:dyDescent="0.2">
      <c r="A3240" s="126">
        <v>44497</v>
      </c>
      <c r="B3240" s="126" t="s">
        <v>36591</v>
      </c>
      <c r="C3240" s="126" t="s">
        <v>30924</v>
      </c>
      <c r="D3240" s="126" t="s">
        <v>30584</v>
      </c>
      <c r="E3240" s="127" t="s">
        <v>36592</v>
      </c>
    </row>
    <row r="3241" spans="1:5" x14ac:dyDescent="0.2">
      <c r="A3241" s="126">
        <v>2437</v>
      </c>
      <c r="B3241" s="126" t="s">
        <v>36593</v>
      </c>
      <c r="C3241" s="126" t="s">
        <v>30924</v>
      </c>
      <c r="D3241" s="126" t="s">
        <v>30584</v>
      </c>
      <c r="E3241" s="127" t="s">
        <v>36594</v>
      </c>
    </row>
    <row r="3242" spans="1:5" x14ac:dyDescent="0.2">
      <c r="A3242" s="126">
        <v>40921</v>
      </c>
      <c r="B3242" s="126" t="s">
        <v>36595</v>
      </c>
      <c r="C3242" s="126" t="s">
        <v>30927</v>
      </c>
      <c r="D3242" s="126" t="s">
        <v>30584</v>
      </c>
      <c r="E3242" s="127" t="s">
        <v>36596</v>
      </c>
    </row>
    <row r="3243" spans="1:5" x14ac:dyDescent="0.2">
      <c r="A3243" s="126">
        <v>14252</v>
      </c>
      <c r="B3243" s="126" t="s">
        <v>36597</v>
      </c>
      <c r="C3243" s="126" t="s">
        <v>30580</v>
      </c>
      <c r="D3243" s="126" t="s">
        <v>30584</v>
      </c>
      <c r="E3243" s="127" t="s">
        <v>36598</v>
      </c>
    </row>
    <row r="3244" spans="1:5" x14ac:dyDescent="0.2">
      <c r="A3244" s="126">
        <v>730</v>
      </c>
      <c r="B3244" s="126" t="s">
        <v>36599</v>
      </c>
      <c r="C3244" s="126" t="s">
        <v>30580</v>
      </c>
      <c r="D3244" s="126" t="s">
        <v>30584</v>
      </c>
      <c r="E3244" s="127" t="s">
        <v>36600</v>
      </c>
    </row>
    <row r="3245" spans="1:5" x14ac:dyDescent="0.2">
      <c r="A3245" s="126">
        <v>723</v>
      </c>
      <c r="B3245" s="126" t="s">
        <v>36601</v>
      </c>
      <c r="C3245" s="126" t="s">
        <v>30580</v>
      </c>
      <c r="D3245" s="126" t="s">
        <v>30584</v>
      </c>
      <c r="E3245" s="127" t="s">
        <v>36602</v>
      </c>
    </row>
    <row r="3246" spans="1:5" x14ac:dyDescent="0.2">
      <c r="A3246" s="126">
        <v>36502</v>
      </c>
      <c r="B3246" s="126" t="s">
        <v>36603</v>
      </c>
      <c r="C3246" s="126" t="s">
        <v>30580</v>
      </c>
      <c r="D3246" s="126" t="s">
        <v>30584</v>
      </c>
      <c r="E3246" s="127" t="s">
        <v>36604</v>
      </c>
    </row>
    <row r="3247" spans="1:5" x14ac:dyDescent="0.2">
      <c r="A3247" s="126">
        <v>36503</v>
      </c>
      <c r="B3247" s="126" t="s">
        <v>36605</v>
      </c>
      <c r="C3247" s="126" t="s">
        <v>30580</v>
      </c>
      <c r="D3247" s="126" t="s">
        <v>30584</v>
      </c>
      <c r="E3247" s="127" t="s">
        <v>36606</v>
      </c>
    </row>
    <row r="3248" spans="1:5" x14ac:dyDescent="0.2">
      <c r="A3248" s="126">
        <v>4090</v>
      </c>
      <c r="B3248" s="126" t="s">
        <v>36607</v>
      </c>
      <c r="C3248" s="126" t="s">
        <v>30580</v>
      </c>
      <c r="D3248" s="126" t="s">
        <v>30581</v>
      </c>
      <c r="E3248" s="127" t="s">
        <v>36608</v>
      </c>
    </row>
    <row r="3249" spans="1:5" x14ac:dyDescent="0.2">
      <c r="A3249" s="126">
        <v>13227</v>
      </c>
      <c r="B3249" s="126" t="s">
        <v>36609</v>
      </c>
      <c r="C3249" s="126" t="s">
        <v>30580</v>
      </c>
      <c r="D3249" s="126" t="s">
        <v>30584</v>
      </c>
      <c r="E3249" s="127" t="s">
        <v>36610</v>
      </c>
    </row>
    <row r="3250" spans="1:5" x14ac:dyDescent="0.2">
      <c r="A3250" s="126">
        <v>10597</v>
      </c>
      <c r="B3250" s="126" t="s">
        <v>36611</v>
      </c>
      <c r="C3250" s="126" t="s">
        <v>30580</v>
      </c>
      <c r="D3250" s="126" t="s">
        <v>30584</v>
      </c>
      <c r="E3250" s="127" t="s">
        <v>36612</v>
      </c>
    </row>
    <row r="3251" spans="1:5" x14ac:dyDescent="0.2">
      <c r="A3251" s="126">
        <v>39628</v>
      </c>
      <c r="B3251" s="126" t="s">
        <v>36613</v>
      </c>
      <c r="C3251" s="126" t="s">
        <v>30580</v>
      </c>
      <c r="D3251" s="126" t="s">
        <v>30592</v>
      </c>
      <c r="E3251" s="127" t="s">
        <v>36614</v>
      </c>
    </row>
    <row r="3252" spans="1:5" x14ac:dyDescent="0.2">
      <c r="A3252" s="126">
        <v>39404</v>
      </c>
      <c r="B3252" s="126" t="s">
        <v>36615</v>
      </c>
      <c r="C3252" s="126" t="s">
        <v>30580</v>
      </c>
      <c r="D3252" s="126" t="s">
        <v>30592</v>
      </c>
      <c r="E3252" s="127" t="s">
        <v>36616</v>
      </c>
    </row>
    <row r="3253" spans="1:5" x14ac:dyDescent="0.2">
      <c r="A3253" s="126">
        <v>39402</v>
      </c>
      <c r="B3253" s="126" t="s">
        <v>36617</v>
      </c>
      <c r="C3253" s="126" t="s">
        <v>30580</v>
      </c>
      <c r="D3253" s="126" t="s">
        <v>30592</v>
      </c>
      <c r="E3253" s="127" t="s">
        <v>36618</v>
      </c>
    </row>
    <row r="3254" spans="1:5" x14ac:dyDescent="0.2">
      <c r="A3254" s="126">
        <v>39403</v>
      </c>
      <c r="B3254" s="126" t="s">
        <v>36619</v>
      </c>
      <c r="C3254" s="126" t="s">
        <v>30580</v>
      </c>
      <c r="D3254" s="126" t="s">
        <v>30592</v>
      </c>
      <c r="E3254" s="127" t="s">
        <v>36620</v>
      </c>
    </row>
    <row r="3255" spans="1:5" x14ac:dyDescent="0.2">
      <c r="A3255" s="126">
        <v>4093</v>
      </c>
      <c r="B3255" s="126" t="s">
        <v>36621</v>
      </c>
      <c r="C3255" s="126" t="s">
        <v>30924</v>
      </c>
      <c r="D3255" s="126" t="s">
        <v>30584</v>
      </c>
      <c r="E3255" s="127" t="s">
        <v>36622</v>
      </c>
    </row>
    <row r="3256" spans="1:5" x14ac:dyDescent="0.2">
      <c r="A3256" s="126">
        <v>10512</v>
      </c>
      <c r="B3256" s="126" t="s">
        <v>36623</v>
      </c>
      <c r="C3256" s="126" t="s">
        <v>30927</v>
      </c>
      <c r="D3256" s="126" t="s">
        <v>30584</v>
      </c>
      <c r="E3256" s="127" t="s">
        <v>36624</v>
      </c>
    </row>
    <row r="3257" spans="1:5" x14ac:dyDescent="0.2">
      <c r="A3257" s="126">
        <v>20020</v>
      </c>
      <c r="B3257" s="126" t="s">
        <v>36625</v>
      </c>
      <c r="C3257" s="126" t="s">
        <v>30924</v>
      </c>
      <c r="D3257" s="126" t="s">
        <v>30584</v>
      </c>
      <c r="E3257" s="127" t="s">
        <v>36626</v>
      </c>
    </row>
    <row r="3258" spans="1:5" x14ac:dyDescent="0.2">
      <c r="A3258" s="126">
        <v>41038</v>
      </c>
      <c r="B3258" s="126" t="s">
        <v>36627</v>
      </c>
      <c r="C3258" s="126" t="s">
        <v>30927</v>
      </c>
      <c r="D3258" s="126" t="s">
        <v>30584</v>
      </c>
      <c r="E3258" s="127" t="s">
        <v>36628</v>
      </c>
    </row>
    <row r="3259" spans="1:5" x14ac:dyDescent="0.2">
      <c r="A3259" s="126">
        <v>4094</v>
      </c>
      <c r="B3259" s="126" t="s">
        <v>36629</v>
      </c>
      <c r="C3259" s="126" t="s">
        <v>30924</v>
      </c>
      <c r="D3259" s="126" t="s">
        <v>30584</v>
      </c>
      <c r="E3259" s="127" t="s">
        <v>36630</v>
      </c>
    </row>
    <row r="3260" spans="1:5" x14ac:dyDescent="0.2">
      <c r="A3260" s="126">
        <v>40988</v>
      </c>
      <c r="B3260" s="126" t="s">
        <v>36631</v>
      </c>
      <c r="C3260" s="126" t="s">
        <v>30927</v>
      </c>
      <c r="D3260" s="126" t="s">
        <v>30584</v>
      </c>
      <c r="E3260" s="127" t="s">
        <v>36632</v>
      </c>
    </row>
    <row r="3261" spans="1:5" x14ac:dyDescent="0.2">
      <c r="A3261" s="126">
        <v>4095</v>
      </c>
      <c r="B3261" s="126" t="s">
        <v>36633</v>
      </c>
      <c r="C3261" s="126" t="s">
        <v>30924</v>
      </c>
      <c r="D3261" s="126" t="s">
        <v>30584</v>
      </c>
      <c r="E3261" s="127" t="s">
        <v>36634</v>
      </c>
    </row>
    <row r="3262" spans="1:5" x14ac:dyDescent="0.2">
      <c r="A3262" s="126">
        <v>40990</v>
      </c>
      <c r="B3262" s="126" t="s">
        <v>36635</v>
      </c>
      <c r="C3262" s="126" t="s">
        <v>30927</v>
      </c>
      <c r="D3262" s="126" t="s">
        <v>30584</v>
      </c>
      <c r="E3262" s="127" t="s">
        <v>36636</v>
      </c>
    </row>
    <row r="3263" spans="1:5" x14ac:dyDescent="0.2">
      <c r="A3263" s="126">
        <v>4097</v>
      </c>
      <c r="B3263" s="126" t="s">
        <v>36637</v>
      </c>
      <c r="C3263" s="126" t="s">
        <v>30924</v>
      </c>
      <c r="D3263" s="126" t="s">
        <v>30584</v>
      </c>
      <c r="E3263" s="127" t="s">
        <v>36638</v>
      </c>
    </row>
    <row r="3264" spans="1:5" x14ac:dyDescent="0.2">
      <c r="A3264" s="126">
        <v>40994</v>
      </c>
      <c r="B3264" s="126" t="s">
        <v>36639</v>
      </c>
      <c r="C3264" s="126" t="s">
        <v>30927</v>
      </c>
      <c r="D3264" s="126" t="s">
        <v>30584</v>
      </c>
      <c r="E3264" s="127" t="s">
        <v>36640</v>
      </c>
    </row>
    <row r="3265" spans="1:5" x14ac:dyDescent="0.2">
      <c r="A3265" s="126">
        <v>4096</v>
      </c>
      <c r="B3265" s="126" t="s">
        <v>36641</v>
      </c>
      <c r="C3265" s="126" t="s">
        <v>30924</v>
      </c>
      <c r="D3265" s="126" t="s">
        <v>30584</v>
      </c>
      <c r="E3265" s="127" t="s">
        <v>36642</v>
      </c>
    </row>
    <row r="3266" spans="1:5" x14ac:dyDescent="0.2">
      <c r="A3266" s="126">
        <v>40992</v>
      </c>
      <c r="B3266" s="126" t="s">
        <v>36643</v>
      </c>
      <c r="C3266" s="126" t="s">
        <v>30927</v>
      </c>
      <c r="D3266" s="126" t="s">
        <v>30584</v>
      </c>
      <c r="E3266" s="127" t="s">
        <v>36644</v>
      </c>
    </row>
    <row r="3267" spans="1:5" x14ac:dyDescent="0.2">
      <c r="A3267" s="126">
        <v>4114</v>
      </c>
      <c r="B3267" s="126" t="s">
        <v>36645</v>
      </c>
      <c r="C3267" s="126" t="s">
        <v>30580</v>
      </c>
      <c r="D3267" s="126" t="s">
        <v>30584</v>
      </c>
      <c r="E3267" s="127" t="s">
        <v>36646</v>
      </c>
    </row>
    <row r="3268" spans="1:5" x14ac:dyDescent="0.2">
      <c r="A3268" s="126">
        <v>36797</v>
      </c>
      <c r="B3268" s="126" t="s">
        <v>36647</v>
      </c>
      <c r="C3268" s="126" t="s">
        <v>30580</v>
      </c>
      <c r="D3268" s="126" t="s">
        <v>30584</v>
      </c>
      <c r="E3268" s="127" t="s">
        <v>36648</v>
      </c>
    </row>
    <row r="3269" spans="1:5" x14ac:dyDescent="0.2">
      <c r="A3269" s="126">
        <v>4107</v>
      </c>
      <c r="B3269" s="126" t="s">
        <v>36649</v>
      </c>
      <c r="C3269" s="126" t="s">
        <v>30580</v>
      </c>
      <c r="D3269" s="126" t="s">
        <v>30584</v>
      </c>
      <c r="E3269" s="127" t="s">
        <v>36650</v>
      </c>
    </row>
    <row r="3270" spans="1:5" x14ac:dyDescent="0.2">
      <c r="A3270" s="126">
        <v>4102</v>
      </c>
      <c r="B3270" s="126" t="s">
        <v>36651</v>
      </c>
      <c r="C3270" s="126" t="s">
        <v>30580</v>
      </c>
      <c r="D3270" s="126" t="s">
        <v>30581</v>
      </c>
      <c r="E3270" s="127" t="s">
        <v>36652</v>
      </c>
    </row>
    <row r="3271" spans="1:5" x14ac:dyDescent="0.2">
      <c r="A3271" s="126">
        <v>36799</v>
      </c>
      <c r="B3271" s="126" t="s">
        <v>36653</v>
      </c>
      <c r="C3271" s="126" t="s">
        <v>30580</v>
      </c>
      <c r="D3271" s="126" t="s">
        <v>30584</v>
      </c>
      <c r="E3271" s="127" t="s">
        <v>36654</v>
      </c>
    </row>
    <row r="3272" spans="1:5" x14ac:dyDescent="0.2">
      <c r="A3272" s="126">
        <v>2747</v>
      </c>
      <c r="B3272" s="126" t="s">
        <v>36655</v>
      </c>
      <c r="C3272" s="126" t="s">
        <v>30601</v>
      </c>
      <c r="D3272" s="126" t="s">
        <v>30592</v>
      </c>
      <c r="E3272" s="127" t="s">
        <v>36656</v>
      </c>
    </row>
    <row r="3273" spans="1:5" x14ac:dyDescent="0.2">
      <c r="A3273" s="126">
        <v>21138</v>
      </c>
      <c r="B3273" s="126" t="s">
        <v>36657</v>
      </c>
      <c r="C3273" s="126" t="s">
        <v>30601</v>
      </c>
      <c r="D3273" s="126" t="s">
        <v>30592</v>
      </c>
      <c r="E3273" s="127" t="s">
        <v>35345</v>
      </c>
    </row>
    <row r="3274" spans="1:5" x14ac:dyDescent="0.2">
      <c r="A3274" s="126">
        <v>10826</v>
      </c>
      <c r="B3274" s="126" t="s">
        <v>36658</v>
      </c>
      <c r="C3274" s="126" t="s">
        <v>30580</v>
      </c>
      <c r="D3274" s="126" t="s">
        <v>30584</v>
      </c>
      <c r="E3274" s="127" t="s">
        <v>36659</v>
      </c>
    </row>
    <row r="3275" spans="1:5" x14ac:dyDescent="0.2">
      <c r="A3275" s="126">
        <v>365</v>
      </c>
      <c r="B3275" s="126" t="s">
        <v>36660</v>
      </c>
      <c r="C3275" s="126" t="s">
        <v>30580</v>
      </c>
      <c r="D3275" s="126" t="s">
        <v>30584</v>
      </c>
      <c r="E3275" s="127" t="s">
        <v>36661</v>
      </c>
    </row>
    <row r="3276" spans="1:5" x14ac:dyDescent="0.2">
      <c r="A3276" s="126">
        <v>38639</v>
      </c>
      <c r="B3276" s="126" t="s">
        <v>36662</v>
      </c>
      <c r="C3276" s="126" t="s">
        <v>30580</v>
      </c>
      <c r="D3276" s="126" t="s">
        <v>30584</v>
      </c>
      <c r="E3276" s="127" t="s">
        <v>36663</v>
      </c>
    </row>
    <row r="3277" spans="1:5" x14ac:dyDescent="0.2">
      <c r="A3277" s="126">
        <v>38640</v>
      </c>
      <c r="B3277" s="126" t="s">
        <v>36664</v>
      </c>
      <c r="C3277" s="126" t="s">
        <v>30580</v>
      </c>
      <c r="D3277" s="126" t="s">
        <v>30584</v>
      </c>
      <c r="E3277" s="127" t="s">
        <v>34718</v>
      </c>
    </row>
    <row r="3278" spans="1:5" x14ac:dyDescent="0.2">
      <c r="A3278" s="126">
        <v>358</v>
      </c>
      <c r="B3278" s="126" t="s">
        <v>36665</v>
      </c>
      <c r="C3278" s="126" t="s">
        <v>30580</v>
      </c>
      <c r="D3278" s="126" t="s">
        <v>30584</v>
      </c>
      <c r="E3278" s="127" t="s">
        <v>35140</v>
      </c>
    </row>
    <row r="3279" spans="1:5" x14ac:dyDescent="0.2">
      <c r="A3279" s="126">
        <v>359</v>
      </c>
      <c r="B3279" s="126" t="s">
        <v>36666</v>
      </c>
      <c r="C3279" s="126" t="s">
        <v>30580</v>
      </c>
      <c r="D3279" s="126" t="s">
        <v>30584</v>
      </c>
      <c r="E3279" s="127" t="s">
        <v>36667</v>
      </c>
    </row>
    <row r="3280" spans="1:5" x14ac:dyDescent="0.2">
      <c r="A3280" s="126">
        <v>38641</v>
      </c>
      <c r="B3280" s="126" t="s">
        <v>36668</v>
      </c>
      <c r="C3280" s="126" t="s">
        <v>30580</v>
      </c>
      <c r="D3280" s="126" t="s">
        <v>30584</v>
      </c>
      <c r="E3280" s="127" t="s">
        <v>36669</v>
      </c>
    </row>
    <row r="3281" spans="1:5" x14ac:dyDescent="0.2">
      <c r="A3281" s="126">
        <v>360</v>
      </c>
      <c r="B3281" s="126" t="s">
        <v>36670</v>
      </c>
      <c r="C3281" s="126" t="s">
        <v>30580</v>
      </c>
      <c r="D3281" s="126" t="s">
        <v>30581</v>
      </c>
      <c r="E3281" s="127" t="s">
        <v>30669</v>
      </c>
    </row>
    <row r="3282" spans="1:5" x14ac:dyDescent="0.2">
      <c r="A3282" s="126">
        <v>42430</v>
      </c>
      <c r="B3282" s="126" t="s">
        <v>36671</v>
      </c>
      <c r="C3282" s="126" t="s">
        <v>30580</v>
      </c>
      <c r="D3282" s="126" t="s">
        <v>30592</v>
      </c>
      <c r="E3282" s="127" t="s">
        <v>36672</v>
      </c>
    </row>
    <row r="3283" spans="1:5" x14ac:dyDescent="0.2">
      <c r="A3283" s="126">
        <v>4214</v>
      </c>
      <c r="B3283" s="126" t="s">
        <v>36673</v>
      </c>
      <c r="C3283" s="126" t="s">
        <v>30580</v>
      </c>
      <c r="D3283" s="126" t="s">
        <v>30584</v>
      </c>
      <c r="E3283" s="127" t="s">
        <v>34307</v>
      </c>
    </row>
    <row r="3284" spans="1:5" x14ac:dyDescent="0.2">
      <c r="A3284" s="126">
        <v>4215</v>
      </c>
      <c r="B3284" s="126" t="s">
        <v>36674</v>
      </c>
      <c r="C3284" s="126" t="s">
        <v>30580</v>
      </c>
      <c r="D3284" s="126" t="s">
        <v>30584</v>
      </c>
      <c r="E3284" s="127" t="s">
        <v>36675</v>
      </c>
    </row>
    <row r="3285" spans="1:5" x14ac:dyDescent="0.2">
      <c r="A3285" s="126">
        <v>4210</v>
      </c>
      <c r="B3285" s="126" t="s">
        <v>36676</v>
      </c>
      <c r="C3285" s="126" t="s">
        <v>30580</v>
      </c>
      <c r="D3285" s="126" t="s">
        <v>30584</v>
      </c>
      <c r="E3285" s="127" t="s">
        <v>31565</v>
      </c>
    </row>
    <row r="3286" spans="1:5" x14ac:dyDescent="0.2">
      <c r="A3286" s="126">
        <v>4212</v>
      </c>
      <c r="B3286" s="126" t="s">
        <v>36677</v>
      </c>
      <c r="C3286" s="126" t="s">
        <v>30580</v>
      </c>
      <c r="D3286" s="126" t="s">
        <v>30584</v>
      </c>
      <c r="E3286" s="127" t="s">
        <v>36164</v>
      </c>
    </row>
    <row r="3287" spans="1:5" x14ac:dyDescent="0.2">
      <c r="A3287" s="126">
        <v>4213</v>
      </c>
      <c r="B3287" s="126" t="s">
        <v>36678</v>
      </c>
      <c r="C3287" s="126" t="s">
        <v>30580</v>
      </c>
      <c r="D3287" s="126" t="s">
        <v>30584</v>
      </c>
      <c r="E3287" s="127" t="s">
        <v>35694</v>
      </c>
    </row>
    <row r="3288" spans="1:5" x14ac:dyDescent="0.2">
      <c r="A3288" s="126">
        <v>4211</v>
      </c>
      <c r="B3288" s="126" t="s">
        <v>36679</v>
      </c>
      <c r="C3288" s="126" t="s">
        <v>30580</v>
      </c>
      <c r="D3288" s="126" t="s">
        <v>30584</v>
      </c>
      <c r="E3288" s="127" t="s">
        <v>30652</v>
      </c>
    </row>
    <row r="3289" spans="1:5" x14ac:dyDescent="0.2">
      <c r="A3289" s="126">
        <v>4209</v>
      </c>
      <c r="B3289" s="126" t="s">
        <v>36680</v>
      </c>
      <c r="C3289" s="126" t="s">
        <v>30580</v>
      </c>
      <c r="D3289" s="126" t="s">
        <v>30592</v>
      </c>
      <c r="E3289" s="127" t="s">
        <v>36681</v>
      </c>
    </row>
    <row r="3290" spans="1:5" x14ac:dyDescent="0.2">
      <c r="A3290" s="126">
        <v>4180</v>
      </c>
      <c r="B3290" s="126" t="s">
        <v>36682</v>
      </c>
      <c r="C3290" s="126" t="s">
        <v>30580</v>
      </c>
      <c r="D3290" s="126" t="s">
        <v>30592</v>
      </c>
      <c r="E3290" s="127" t="s">
        <v>36683</v>
      </c>
    </row>
    <row r="3291" spans="1:5" x14ac:dyDescent="0.2">
      <c r="A3291" s="126">
        <v>4177</v>
      </c>
      <c r="B3291" s="126" t="s">
        <v>36684</v>
      </c>
      <c r="C3291" s="126" t="s">
        <v>30580</v>
      </c>
      <c r="D3291" s="126" t="s">
        <v>30592</v>
      </c>
      <c r="E3291" s="127" t="s">
        <v>36685</v>
      </c>
    </row>
    <row r="3292" spans="1:5" x14ac:dyDescent="0.2">
      <c r="A3292" s="126">
        <v>4179</v>
      </c>
      <c r="B3292" s="126" t="s">
        <v>36686</v>
      </c>
      <c r="C3292" s="126" t="s">
        <v>30580</v>
      </c>
      <c r="D3292" s="126" t="s">
        <v>30592</v>
      </c>
      <c r="E3292" s="127" t="s">
        <v>34698</v>
      </c>
    </row>
    <row r="3293" spans="1:5" x14ac:dyDescent="0.2">
      <c r="A3293" s="126">
        <v>4208</v>
      </c>
      <c r="B3293" s="126" t="s">
        <v>36687</v>
      </c>
      <c r="C3293" s="126" t="s">
        <v>30580</v>
      </c>
      <c r="D3293" s="126" t="s">
        <v>30592</v>
      </c>
      <c r="E3293" s="127" t="s">
        <v>36688</v>
      </c>
    </row>
    <row r="3294" spans="1:5" x14ac:dyDescent="0.2">
      <c r="A3294" s="126">
        <v>4181</v>
      </c>
      <c r="B3294" s="126" t="s">
        <v>36689</v>
      </c>
      <c r="C3294" s="126" t="s">
        <v>30580</v>
      </c>
      <c r="D3294" s="126" t="s">
        <v>30592</v>
      </c>
      <c r="E3294" s="127" t="s">
        <v>36690</v>
      </c>
    </row>
    <row r="3295" spans="1:5" x14ac:dyDescent="0.2">
      <c r="A3295" s="126">
        <v>4178</v>
      </c>
      <c r="B3295" s="126" t="s">
        <v>36691</v>
      </c>
      <c r="C3295" s="126" t="s">
        <v>30580</v>
      </c>
      <c r="D3295" s="126" t="s">
        <v>30592</v>
      </c>
      <c r="E3295" s="127" t="s">
        <v>33674</v>
      </c>
    </row>
    <row r="3296" spans="1:5" x14ac:dyDescent="0.2">
      <c r="A3296" s="126">
        <v>4182</v>
      </c>
      <c r="B3296" s="126" t="s">
        <v>36692</v>
      </c>
      <c r="C3296" s="126" t="s">
        <v>30580</v>
      </c>
      <c r="D3296" s="126" t="s">
        <v>30592</v>
      </c>
      <c r="E3296" s="127" t="s">
        <v>36693</v>
      </c>
    </row>
    <row r="3297" spans="1:5" x14ac:dyDescent="0.2">
      <c r="A3297" s="126">
        <v>4183</v>
      </c>
      <c r="B3297" s="126" t="s">
        <v>36694</v>
      </c>
      <c r="C3297" s="126" t="s">
        <v>30580</v>
      </c>
      <c r="D3297" s="126" t="s">
        <v>30592</v>
      </c>
      <c r="E3297" s="127" t="s">
        <v>36695</v>
      </c>
    </row>
    <row r="3298" spans="1:5" x14ac:dyDescent="0.2">
      <c r="A3298" s="126">
        <v>4184</v>
      </c>
      <c r="B3298" s="126" t="s">
        <v>36696</v>
      </c>
      <c r="C3298" s="126" t="s">
        <v>30580</v>
      </c>
      <c r="D3298" s="126" t="s">
        <v>30592</v>
      </c>
      <c r="E3298" s="127" t="s">
        <v>36697</v>
      </c>
    </row>
    <row r="3299" spans="1:5" x14ac:dyDescent="0.2">
      <c r="A3299" s="126">
        <v>4185</v>
      </c>
      <c r="B3299" s="126" t="s">
        <v>36698</v>
      </c>
      <c r="C3299" s="126" t="s">
        <v>30580</v>
      </c>
      <c r="D3299" s="126" t="s">
        <v>30592</v>
      </c>
      <c r="E3299" s="127" t="s">
        <v>36699</v>
      </c>
    </row>
    <row r="3300" spans="1:5" x14ac:dyDescent="0.2">
      <c r="A3300" s="126">
        <v>4205</v>
      </c>
      <c r="B3300" s="126" t="s">
        <v>36700</v>
      </c>
      <c r="C3300" s="126" t="s">
        <v>30580</v>
      </c>
      <c r="D3300" s="126" t="s">
        <v>30592</v>
      </c>
      <c r="E3300" s="127" t="s">
        <v>36701</v>
      </c>
    </row>
    <row r="3301" spans="1:5" x14ac:dyDescent="0.2">
      <c r="A3301" s="126">
        <v>4192</v>
      </c>
      <c r="B3301" s="126" t="s">
        <v>36702</v>
      </c>
      <c r="C3301" s="126" t="s">
        <v>30580</v>
      </c>
      <c r="D3301" s="126" t="s">
        <v>30592</v>
      </c>
      <c r="E3301" s="127" t="s">
        <v>36701</v>
      </c>
    </row>
    <row r="3302" spans="1:5" x14ac:dyDescent="0.2">
      <c r="A3302" s="126">
        <v>4191</v>
      </c>
      <c r="B3302" s="126" t="s">
        <v>36703</v>
      </c>
      <c r="C3302" s="126" t="s">
        <v>30580</v>
      </c>
      <c r="D3302" s="126" t="s">
        <v>30592</v>
      </c>
      <c r="E3302" s="127" t="s">
        <v>36701</v>
      </c>
    </row>
    <row r="3303" spans="1:5" x14ac:dyDescent="0.2">
      <c r="A3303" s="126">
        <v>4207</v>
      </c>
      <c r="B3303" s="126" t="s">
        <v>36704</v>
      </c>
      <c r="C3303" s="126" t="s">
        <v>30580</v>
      </c>
      <c r="D3303" s="126" t="s">
        <v>30592</v>
      </c>
      <c r="E3303" s="127" t="s">
        <v>36705</v>
      </c>
    </row>
    <row r="3304" spans="1:5" x14ac:dyDescent="0.2">
      <c r="A3304" s="126">
        <v>4206</v>
      </c>
      <c r="B3304" s="126" t="s">
        <v>36706</v>
      </c>
      <c r="C3304" s="126" t="s">
        <v>30580</v>
      </c>
      <c r="D3304" s="126" t="s">
        <v>30592</v>
      </c>
      <c r="E3304" s="127" t="s">
        <v>36707</v>
      </c>
    </row>
    <row r="3305" spans="1:5" x14ac:dyDescent="0.2">
      <c r="A3305" s="126">
        <v>4190</v>
      </c>
      <c r="B3305" s="126" t="s">
        <v>36708</v>
      </c>
      <c r="C3305" s="126" t="s">
        <v>30580</v>
      </c>
      <c r="D3305" s="126" t="s">
        <v>30592</v>
      </c>
      <c r="E3305" s="127" t="s">
        <v>36707</v>
      </c>
    </row>
    <row r="3306" spans="1:5" x14ac:dyDescent="0.2">
      <c r="A3306" s="126">
        <v>4186</v>
      </c>
      <c r="B3306" s="126" t="s">
        <v>36709</v>
      </c>
      <c r="C3306" s="126" t="s">
        <v>30580</v>
      </c>
      <c r="D3306" s="126" t="s">
        <v>30592</v>
      </c>
      <c r="E3306" s="127" t="s">
        <v>36710</v>
      </c>
    </row>
    <row r="3307" spans="1:5" x14ac:dyDescent="0.2">
      <c r="A3307" s="126">
        <v>4188</v>
      </c>
      <c r="B3307" s="126" t="s">
        <v>36711</v>
      </c>
      <c r="C3307" s="126" t="s">
        <v>30580</v>
      </c>
      <c r="D3307" s="126" t="s">
        <v>30592</v>
      </c>
      <c r="E3307" s="127" t="s">
        <v>33646</v>
      </c>
    </row>
    <row r="3308" spans="1:5" x14ac:dyDescent="0.2">
      <c r="A3308" s="126">
        <v>4189</v>
      </c>
      <c r="B3308" s="126" t="s">
        <v>36712</v>
      </c>
      <c r="C3308" s="126" t="s">
        <v>30580</v>
      </c>
      <c r="D3308" s="126" t="s">
        <v>30592</v>
      </c>
      <c r="E3308" s="127" t="s">
        <v>33646</v>
      </c>
    </row>
    <row r="3309" spans="1:5" x14ac:dyDescent="0.2">
      <c r="A3309" s="126">
        <v>4197</v>
      </c>
      <c r="B3309" s="126" t="s">
        <v>36713</v>
      </c>
      <c r="C3309" s="126" t="s">
        <v>30580</v>
      </c>
      <c r="D3309" s="126" t="s">
        <v>30592</v>
      </c>
      <c r="E3309" s="127" t="s">
        <v>36714</v>
      </c>
    </row>
    <row r="3310" spans="1:5" x14ac:dyDescent="0.2">
      <c r="A3310" s="126">
        <v>4194</v>
      </c>
      <c r="B3310" s="126" t="s">
        <v>36715</v>
      </c>
      <c r="C3310" s="126" t="s">
        <v>30580</v>
      </c>
      <c r="D3310" s="126" t="s">
        <v>30592</v>
      </c>
      <c r="E3310" s="127" t="s">
        <v>36716</v>
      </c>
    </row>
    <row r="3311" spans="1:5" x14ac:dyDescent="0.2">
      <c r="A3311" s="126">
        <v>4193</v>
      </c>
      <c r="B3311" s="126" t="s">
        <v>36717</v>
      </c>
      <c r="C3311" s="126" t="s">
        <v>30580</v>
      </c>
      <c r="D3311" s="126" t="s">
        <v>30592</v>
      </c>
      <c r="E3311" s="127" t="s">
        <v>36716</v>
      </c>
    </row>
    <row r="3312" spans="1:5" x14ac:dyDescent="0.2">
      <c r="A3312" s="126">
        <v>4204</v>
      </c>
      <c r="B3312" s="126" t="s">
        <v>36718</v>
      </c>
      <c r="C3312" s="126" t="s">
        <v>30580</v>
      </c>
      <c r="D3312" s="126" t="s">
        <v>30592</v>
      </c>
      <c r="E3312" s="127" t="s">
        <v>36716</v>
      </c>
    </row>
    <row r="3313" spans="1:5" x14ac:dyDescent="0.2">
      <c r="A3313" s="126">
        <v>4187</v>
      </c>
      <c r="B3313" s="126" t="s">
        <v>36719</v>
      </c>
      <c r="C3313" s="126" t="s">
        <v>30580</v>
      </c>
      <c r="D3313" s="126" t="s">
        <v>30592</v>
      </c>
      <c r="E3313" s="127" t="s">
        <v>36720</v>
      </c>
    </row>
    <row r="3314" spans="1:5" x14ac:dyDescent="0.2">
      <c r="A3314" s="126">
        <v>4202</v>
      </c>
      <c r="B3314" s="126" t="s">
        <v>36721</v>
      </c>
      <c r="C3314" s="126" t="s">
        <v>30580</v>
      </c>
      <c r="D3314" s="126" t="s">
        <v>30592</v>
      </c>
      <c r="E3314" s="127" t="s">
        <v>36722</v>
      </c>
    </row>
    <row r="3315" spans="1:5" x14ac:dyDescent="0.2">
      <c r="A3315" s="126">
        <v>4203</v>
      </c>
      <c r="B3315" s="126" t="s">
        <v>36723</v>
      </c>
      <c r="C3315" s="126" t="s">
        <v>30580</v>
      </c>
      <c r="D3315" s="126" t="s">
        <v>30592</v>
      </c>
      <c r="E3315" s="127" t="s">
        <v>36724</v>
      </c>
    </row>
    <row r="3316" spans="1:5" x14ac:dyDescent="0.2">
      <c r="A3316" s="126">
        <v>40368</v>
      </c>
      <c r="B3316" s="126" t="s">
        <v>36725</v>
      </c>
      <c r="C3316" s="126" t="s">
        <v>30580</v>
      </c>
      <c r="D3316" s="126" t="s">
        <v>30592</v>
      </c>
      <c r="E3316" s="127" t="s">
        <v>36726</v>
      </c>
    </row>
    <row r="3317" spans="1:5" x14ac:dyDescent="0.2">
      <c r="A3317" s="126">
        <v>40365</v>
      </c>
      <c r="B3317" s="126" t="s">
        <v>36727</v>
      </c>
      <c r="C3317" s="126" t="s">
        <v>30580</v>
      </c>
      <c r="D3317" s="126" t="s">
        <v>30592</v>
      </c>
      <c r="E3317" s="127" t="s">
        <v>36728</v>
      </c>
    </row>
    <row r="3318" spans="1:5" x14ac:dyDescent="0.2">
      <c r="A3318" s="126">
        <v>40356</v>
      </c>
      <c r="B3318" s="126" t="s">
        <v>36729</v>
      </c>
      <c r="C3318" s="126" t="s">
        <v>30580</v>
      </c>
      <c r="D3318" s="126" t="s">
        <v>30592</v>
      </c>
      <c r="E3318" s="127" t="s">
        <v>36730</v>
      </c>
    </row>
    <row r="3319" spans="1:5" x14ac:dyDescent="0.2">
      <c r="A3319" s="126">
        <v>40362</v>
      </c>
      <c r="B3319" s="126" t="s">
        <v>36731</v>
      </c>
      <c r="C3319" s="126" t="s">
        <v>30580</v>
      </c>
      <c r="D3319" s="126" t="s">
        <v>30592</v>
      </c>
      <c r="E3319" s="127" t="s">
        <v>36732</v>
      </c>
    </row>
    <row r="3320" spans="1:5" x14ac:dyDescent="0.2">
      <c r="A3320" s="126">
        <v>40374</v>
      </c>
      <c r="B3320" s="126" t="s">
        <v>36733</v>
      </c>
      <c r="C3320" s="126" t="s">
        <v>30580</v>
      </c>
      <c r="D3320" s="126" t="s">
        <v>30592</v>
      </c>
      <c r="E3320" s="127" t="s">
        <v>36734</v>
      </c>
    </row>
    <row r="3321" spans="1:5" x14ac:dyDescent="0.2">
      <c r="A3321" s="126">
        <v>40371</v>
      </c>
      <c r="B3321" s="126" t="s">
        <v>36735</v>
      </c>
      <c r="C3321" s="126" t="s">
        <v>30580</v>
      </c>
      <c r="D3321" s="126" t="s">
        <v>30592</v>
      </c>
      <c r="E3321" s="127" t="s">
        <v>36736</v>
      </c>
    </row>
    <row r="3322" spans="1:5" x14ac:dyDescent="0.2">
      <c r="A3322" s="126">
        <v>40359</v>
      </c>
      <c r="B3322" s="126" t="s">
        <v>36737</v>
      </c>
      <c r="C3322" s="126" t="s">
        <v>30580</v>
      </c>
      <c r="D3322" s="126" t="s">
        <v>30592</v>
      </c>
      <c r="E3322" s="127" t="s">
        <v>36738</v>
      </c>
    </row>
    <row r="3323" spans="1:5" x14ac:dyDescent="0.2">
      <c r="A3323" s="126">
        <v>7595</v>
      </c>
      <c r="B3323" s="126" t="s">
        <v>36739</v>
      </c>
      <c r="C3323" s="126" t="s">
        <v>30924</v>
      </c>
      <c r="D3323" s="126" t="s">
        <v>30584</v>
      </c>
      <c r="E3323" s="127" t="s">
        <v>36740</v>
      </c>
    </row>
    <row r="3324" spans="1:5" x14ac:dyDescent="0.2">
      <c r="A3324" s="126">
        <v>41094</v>
      </c>
      <c r="B3324" s="126" t="s">
        <v>36741</v>
      </c>
      <c r="C3324" s="126" t="s">
        <v>30927</v>
      </c>
      <c r="D3324" s="126" t="s">
        <v>30584</v>
      </c>
      <c r="E3324" s="127" t="s">
        <v>36742</v>
      </c>
    </row>
    <row r="3325" spans="1:5" x14ac:dyDescent="0.2">
      <c r="A3325" s="126">
        <v>39609</v>
      </c>
      <c r="B3325" s="126" t="s">
        <v>36743</v>
      </c>
      <c r="C3325" s="126" t="s">
        <v>30580</v>
      </c>
      <c r="D3325" s="126" t="s">
        <v>30584</v>
      </c>
      <c r="E3325" s="127" t="s">
        <v>36744</v>
      </c>
    </row>
    <row r="3326" spans="1:5" x14ac:dyDescent="0.2">
      <c r="A3326" s="126">
        <v>39610</v>
      </c>
      <c r="B3326" s="126" t="s">
        <v>36745</v>
      </c>
      <c r="C3326" s="126" t="s">
        <v>30580</v>
      </c>
      <c r="D3326" s="126" t="s">
        <v>30584</v>
      </c>
      <c r="E3326" s="127" t="s">
        <v>36746</v>
      </c>
    </row>
    <row r="3327" spans="1:5" x14ac:dyDescent="0.2">
      <c r="A3327" s="126">
        <v>39611</v>
      </c>
      <c r="B3327" s="126" t="s">
        <v>36747</v>
      </c>
      <c r="C3327" s="126" t="s">
        <v>30580</v>
      </c>
      <c r="D3327" s="126" t="s">
        <v>30584</v>
      </c>
      <c r="E3327" s="127" t="s">
        <v>36748</v>
      </c>
    </row>
    <row r="3328" spans="1:5" x14ac:dyDescent="0.2">
      <c r="A3328" s="126">
        <v>39612</v>
      </c>
      <c r="B3328" s="126" t="s">
        <v>36749</v>
      </c>
      <c r="C3328" s="126" t="s">
        <v>30580</v>
      </c>
      <c r="D3328" s="126" t="s">
        <v>30584</v>
      </c>
      <c r="E3328" s="127" t="s">
        <v>36750</v>
      </c>
    </row>
    <row r="3329" spans="1:5" x14ac:dyDescent="0.2">
      <c r="A3329" s="126">
        <v>39608</v>
      </c>
      <c r="B3329" s="126" t="s">
        <v>36751</v>
      </c>
      <c r="C3329" s="126" t="s">
        <v>30580</v>
      </c>
      <c r="D3329" s="126" t="s">
        <v>30584</v>
      </c>
      <c r="E3329" s="127" t="s">
        <v>36752</v>
      </c>
    </row>
    <row r="3330" spans="1:5" x14ac:dyDescent="0.2">
      <c r="A3330" s="126">
        <v>38175</v>
      </c>
      <c r="B3330" s="126" t="s">
        <v>36753</v>
      </c>
      <c r="C3330" s="126" t="s">
        <v>30580</v>
      </c>
      <c r="D3330" s="126" t="s">
        <v>30584</v>
      </c>
      <c r="E3330" s="127" t="s">
        <v>36754</v>
      </c>
    </row>
    <row r="3331" spans="1:5" x14ac:dyDescent="0.2">
      <c r="A3331" s="126">
        <v>38176</v>
      </c>
      <c r="B3331" s="126" t="s">
        <v>36755</v>
      </c>
      <c r="C3331" s="126" t="s">
        <v>30580</v>
      </c>
      <c r="D3331" s="126" t="s">
        <v>30584</v>
      </c>
      <c r="E3331" s="127" t="s">
        <v>36756</v>
      </c>
    </row>
    <row r="3332" spans="1:5" x14ac:dyDescent="0.2">
      <c r="A3332" s="126">
        <v>36152</v>
      </c>
      <c r="B3332" s="126" t="s">
        <v>36757</v>
      </c>
      <c r="C3332" s="126" t="s">
        <v>30580</v>
      </c>
      <c r="D3332" s="126" t="s">
        <v>30584</v>
      </c>
      <c r="E3332" s="127" t="s">
        <v>30785</v>
      </c>
    </row>
    <row r="3333" spans="1:5" x14ac:dyDescent="0.2">
      <c r="A3333" s="126">
        <v>11138</v>
      </c>
      <c r="B3333" s="126" t="s">
        <v>36758</v>
      </c>
      <c r="C3333" s="126" t="s">
        <v>30703</v>
      </c>
      <c r="D3333" s="126" t="s">
        <v>30584</v>
      </c>
      <c r="E3333" s="127" t="s">
        <v>36759</v>
      </c>
    </row>
    <row r="3334" spans="1:5" x14ac:dyDescent="0.2">
      <c r="A3334" s="126">
        <v>4221</v>
      </c>
      <c r="B3334" s="126" t="s">
        <v>36760</v>
      </c>
      <c r="C3334" s="126" t="s">
        <v>30703</v>
      </c>
      <c r="D3334" s="126" t="s">
        <v>30581</v>
      </c>
      <c r="E3334" s="127" t="s">
        <v>36761</v>
      </c>
    </row>
    <row r="3335" spans="1:5" x14ac:dyDescent="0.2">
      <c r="A3335" s="126">
        <v>4227</v>
      </c>
      <c r="B3335" s="126" t="s">
        <v>36762</v>
      </c>
      <c r="C3335" s="126" t="s">
        <v>30703</v>
      </c>
      <c r="D3335" s="126" t="s">
        <v>30581</v>
      </c>
      <c r="E3335" s="127" t="s">
        <v>36024</v>
      </c>
    </row>
    <row r="3336" spans="1:5" x14ac:dyDescent="0.2">
      <c r="A3336" s="126">
        <v>38170</v>
      </c>
      <c r="B3336" s="126" t="s">
        <v>36763</v>
      </c>
      <c r="C3336" s="126" t="s">
        <v>30580</v>
      </c>
      <c r="D3336" s="126" t="s">
        <v>30584</v>
      </c>
      <c r="E3336" s="127" t="s">
        <v>36351</v>
      </c>
    </row>
    <row r="3337" spans="1:5" x14ac:dyDescent="0.2">
      <c r="A3337" s="126">
        <v>4252</v>
      </c>
      <c r="B3337" s="126" t="s">
        <v>36764</v>
      </c>
      <c r="C3337" s="126" t="s">
        <v>30924</v>
      </c>
      <c r="D3337" s="126" t="s">
        <v>30584</v>
      </c>
      <c r="E3337" s="127" t="s">
        <v>36765</v>
      </c>
    </row>
    <row r="3338" spans="1:5" x14ac:dyDescent="0.2">
      <c r="A3338" s="126">
        <v>40980</v>
      </c>
      <c r="B3338" s="126" t="s">
        <v>36766</v>
      </c>
      <c r="C3338" s="126" t="s">
        <v>30927</v>
      </c>
      <c r="D3338" s="126" t="s">
        <v>30584</v>
      </c>
      <c r="E3338" s="127" t="s">
        <v>36767</v>
      </c>
    </row>
    <row r="3339" spans="1:5" x14ac:dyDescent="0.2">
      <c r="A3339" s="126">
        <v>4243</v>
      </c>
      <c r="B3339" s="126" t="s">
        <v>36768</v>
      </c>
      <c r="C3339" s="126" t="s">
        <v>30924</v>
      </c>
      <c r="D3339" s="126" t="s">
        <v>30584</v>
      </c>
      <c r="E3339" s="127" t="s">
        <v>36769</v>
      </c>
    </row>
    <row r="3340" spans="1:5" x14ac:dyDescent="0.2">
      <c r="A3340" s="126">
        <v>41031</v>
      </c>
      <c r="B3340" s="126" t="s">
        <v>36770</v>
      </c>
      <c r="C3340" s="126" t="s">
        <v>30927</v>
      </c>
      <c r="D3340" s="126" t="s">
        <v>30584</v>
      </c>
      <c r="E3340" s="127" t="s">
        <v>36771</v>
      </c>
    </row>
    <row r="3341" spans="1:5" x14ac:dyDescent="0.2">
      <c r="A3341" s="126">
        <v>37666</v>
      </c>
      <c r="B3341" s="126" t="s">
        <v>36772</v>
      </c>
      <c r="C3341" s="126" t="s">
        <v>30924</v>
      </c>
      <c r="D3341" s="126" t="s">
        <v>30584</v>
      </c>
      <c r="E3341" s="127" t="s">
        <v>36460</v>
      </c>
    </row>
    <row r="3342" spans="1:5" x14ac:dyDescent="0.2">
      <c r="A3342" s="126">
        <v>40986</v>
      </c>
      <c r="B3342" s="126" t="s">
        <v>36773</v>
      </c>
      <c r="C3342" s="126" t="s">
        <v>30927</v>
      </c>
      <c r="D3342" s="126" t="s">
        <v>30584</v>
      </c>
      <c r="E3342" s="127" t="s">
        <v>36774</v>
      </c>
    </row>
    <row r="3343" spans="1:5" x14ac:dyDescent="0.2">
      <c r="A3343" s="126">
        <v>4250</v>
      </c>
      <c r="B3343" s="126" t="s">
        <v>36775</v>
      </c>
      <c r="C3343" s="126" t="s">
        <v>30924</v>
      </c>
      <c r="D3343" s="126" t="s">
        <v>30584</v>
      </c>
      <c r="E3343" s="127" t="s">
        <v>36776</v>
      </c>
    </row>
    <row r="3344" spans="1:5" x14ac:dyDescent="0.2">
      <c r="A3344" s="126">
        <v>40978</v>
      </c>
      <c r="B3344" s="126" t="s">
        <v>36777</v>
      </c>
      <c r="C3344" s="126" t="s">
        <v>30927</v>
      </c>
      <c r="D3344" s="126" t="s">
        <v>30584</v>
      </c>
      <c r="E3344" s="127" t="s">
        <v>36778</v>
      </c>
    </row>
    <row r="3345" spans="1:5" x14ac:dyDescent="0.2">
      <c r="A3345" s="126">
        <v>41043</v>
      </c>
      <c r="B3345" s="126" t="s">
        <v>36779</v>
      </c>
      <c r="C3345" s="126" t="s">
        <v>30927</v>
      </c>
      <c r="D3345" s="126" t="s">
        <v>30584</v>
      </c>
      <c r="E3345" s="127" t="s">
        <v>36780</v>
      </c>
    </row>
    <row r="3346" spans="1:5" x14ac:dyDescent="0.2">
      <c r="A3346" s="126">
        <v>44501</v>
      </c>
      <c r="B3346" s="126" t="s">
        <v>36781</v>
      </c>
      <c r="C3346" s="126" t="s">
        <v>30924</v>
      </c>
      <c r="D3346" s="126" t="s">
        <v>30584</v>
      </c>
      <c r="E3346" s="127" t="s">
        <v>36782</v>
      </c>
    </row>
    <row r="3347" spans="1:5" x14ac:dyDescent="0.2">
      <c r="A3347" s="126">
        <v>4234</v>
      </c>
      <c r="B3347" s="126" t="s">
        <v>36783</v>
      </c>
      <c r="C3347" s="126" t="s">
        <v>30924</v>
      </c>
      <c r="D3347" s="126" t="s">
        <v>30581</v>
      </c>
      <c r="E3347" s="127" t="s">
        <v>36784</v>
      </c>
    </row>
    <row r="3348" spans="1:5" x14ac:dyDescent="0.2">
      <c r="A3348" s="126">
        <v>40987</v>
      </c>
      <c r="B3348" s="126" t="s">
        <v>36785</v>
      </c>
      <c r="C3348" s="126" t="s">
        <v>30927</v>
      </c>
      <c r="D3348" s="126" t="s">
        <v>30584</v>
      </c>
      <c r="E3348" s="127" t="s">
        <v>36786</v>
      </c>
    </row>
    <row r="3349" spans="1:5" x14ac:dyDescent="0.2">
      <c r="A3349" s="126">
        <v>4253</v>
      </c>
      <c r="B3349" s="126" t="s">
        <v>36787</v>
      </c>
      <c r="C3349" s="126" t="s">
        <v>30924</v>
      </c>
      <c r="D3349" s="126" t="s">
        <v>30584</v>
      </c>
      <c r="E3349" s="127" t="s">
        <v>32606</v>
      </c>
    </row>
    <row r="3350" spans="1:5" x14ac:dyDescent="0.2">
      <c r="A3350" s="126">
        <v>40981</v>
      </c>
      <c r="B3350" s="126" t="s">
        <v>36788</v>
      </c>
      <c r="C3350" s="126" t="s">
        <v>30927</v>
      </c>
      <c r="D3350" s="126" t="s">
        <v>30584</v>
      </c>
      <c r="E3350" s="127" t="s">
        <v>36789</v>
      </c>
    </row>
    <row r="3351" spans="1:5" x14ac:dyDescent="0.2">
      <c r="A3351" s="126">
        <v>4254</v>
      </c>
      <c r="B3351" s="126" t="s">
        <v>36790</v>
      </c>
      <c r="C3351" s="126" t="s">
        <v>30924</v>
      </c>
      <c r="D3351" s="126" t="s">
        <v>30584</v>
      </c>
      <c r="E3351" s="127" t="s">
        <v>32606</v>
      </c>
    </row>
    <row r="3352" spans="1:5" x14ac:dyDescent="0.2">
      <c r="A3352" s="126">
        <v>41036</v>
      </c>
      <c r="B3352" s="126" t="s">
        <v>36791</v>
      </c>
      <c r="C3352" s="126" t="s">
        <v>30927</v>
      </c>
      <c r="D3352" s="126" t="s">
        <v>30584</v>
      </c>
      <c r="E3352" s="127" t="s">
        <v>36789</v>
      </c>
    </row>
    <row r="3353" spans="1:5" x14ac:dyDescent="0.2">
      <c r="A3353" s="126">
        <v>4251</v>
      </c>
      <c r="B3353" s="126" t="s">
        <v>36792</v>
      </c>
      <c r="C3353" s="126" t="s">
        <v>30924</v>
      </c>
      <c r="D3353" s="126" t="s">
        <v>30584</v>
      </c>
      <c r="E3353" s="127" t="s">
        <v>36793</v>
      </c>
    </row>
    <row r="3354" spans="1:5" x14ac:dyDescent="0.2">
      <c r="A3354" s="126">
        <v>40979</v>
      </c>
      <c r="B3354" s="126" t="s">
        <v>36794</v>
      </c>
      <c r="C3354" s="126" t="s">
        <v>30927</v>
      </c>
      <c r="D3354" s="126" t="s">
        <v>30584</v>
      </c>
      <c r="E3354" s="127" t="s">
        <v>36795</v>
      </c>
    </row>
    <row r="3355" spans="1:5" x14ac:dyDescent="0.2">
      <c r="A3355" s="126">
        <v>4230</v>
      </c>
      <c r="B3355" s="126" t="s">
        <v>36796</v>
      </c>
      <c r="C3355" s="126" t="s">
        <v>30924</v>
      </c>
      <c r="D3355" s="126" t="s">
        <v>30584</v>
      </c>
      <c r="E3355" s="127" t="s">
        <v>33676</v>
      </c>
    </row>
    <row r="3356" spans="1:5" x14ac:dyDescent="0.2">
      <c r="A3356" s="126">
        <v>40998</v>
      </c>
      <c r="B3356" s="126" t="s">
        <v>36797</v>
      </c>
      <c r="C3356" s="126" t="s">
        <v>30927</v>
      </c>
      <c r="D3356" s="126" t="s">
        <v>30584</v>
      </c>
      <c r="E3356" s="127" t="s">
        <v>36798</v>
      </c>
    </row>
    <row r="3357" spans="1:5" x14ac:dyDescent="0.2">
      <c r="A3357" s="126">
        <v>4257</v>
      </c>
      <c r="B3357" s="126" t="s">
        <v>36799</v>
      </c>
      <c r="C3357" s="126" t="s">
        <v>30924</v>
      </c>
      <c r="D3357" s="126" t="s">
        <v>30584</v>
      </c>
      <c r="E3357" s="127" t="s">
        <v>36592</v>
      </c>
    </row>
    <row r="3358" spans="1:5" x14ac:dyDescent="0.2">
      <c r="A3358" s="126">
        <v>40982</v>
      </c>
      <c r="B3358" s="126" t="s">
        <v>36800</v>
      </c>
      <c r="C3358" s="126" t="s">
        <v>30927</v>
      </c>
      <c r="D3358" s="126" t="s">
        <v>30584</v>
      </c>
      <c r="E3358" s="127" t="s">
        <v>36590</v>
      </c>
    </row>
    <row r="3359" spans="1:5" x14ac:dyDescent="0.2">
      <c r="A3359" s="126">
        <v>4240</v>
      </c>
      <c r="B3359" s="126" t="s">
        <v>36801</v>
      </c>
      <c r="C3359" s="126" t="s">
        <v>30924</v>
      </c>
      <c r="D3359" s="126" t="s">
        <v>30584</v>
      </c>
      <c r="E3359" s="127" t="s">
        <v>36802</v>
      </c>
    </row>
    <row r="3360" spans="1:5" x14ac:dyDescent="0.2">
      <c r="A3360" s="126">
        <v>41026</v>
      </c>
      <c r="B3360" s="126" t="s">
        <v>36803</v>
      </c>
      <c r="C3360" s="126" t="s">
        <v>30927</v>
      </c>
      <c r="D3360" s="126" t="s">
        <v>30584</v>
      </c>
      <c r="E3360" s="127" t="s">
        <v>36804</v>
      </c>
    </row>
    <row r="3361" spans="1:5" x14ac:dyDescent="0.2">
      <c r="A3361" s="126">
        <v>4239</v>
      </c>
      <c r="B3361" s="126" t="s">
        <v>36805</v>
      </c>
      <c r="C3361" s="126" t="s">
        <v>30924</v>
      </c>
      <c r="D3361" s="126" t="s">
        <v>30584</v>
      </c>
      <c r="E3361" s="127" t="s">
        <v>36806</v>
      </c>
    </row>
    <row r="3362" spans="1:5" x14ac:dyDescent="0.2">
      <c r="A3362" s="126">
        <v>41024</v>
      </c>
      <c r="B3362" s="126" t="s">
        <v>36807</v>
      </c>
      <c r="C3362" s="126" t="s">
        <v>30927</v>
      </c>
      <c r="D3362" s="126" t="s">
        <v>30584</v>
      </c>
      <c r="E3362" s="127" t="s">
        <v>36808</v>
      </c>
    </row>
    <row r="3363" spans="1:5" x14ac:dyDescent="0.2">
      <c r="A3363" s="126">
        <v>4248</v>
      </c>
      <c r="B3363" s="126" t="s">
        <v>36809</v>
      </c>
      <c r="C3363" s="126" t="s">
        <v>30924</v>
      </c>
      <c r="D3363" s="126" t="s">
        <v>30584</v>
      </c>
      <c r="E3363" s="127" t="s">
        <v>32606</v>
      </c>
    </row>
    <row r="3364" spans="1:5" x14ac:dyDescent="0.2">
      <c r="A3364" s="126">
        <v>41033</v>
      </c>
      <c r="B3364" s="126" t="s">
        <v>36810</v>
      </c>
      <c r="C3364" s="126" t="s">
        <v>30927</v>
      </c>
      <c r="D3364" s="126" t="s">
        <v>30584</v>
      </c>
      <c r="E3364" s="127" t="s">
        <v>36789</v>
      </c>
    </row>
    <row r="3365" spans="1:5" x14ac:dyDescent="0.2">
      <c r="A3365" s="126">
        <v>41040</v>
      </c>
      <c r="B3365" s="126" t="s">
        <v>36811</v>
      </c>
      <c r="C3365" s="126" t="s">
        <v>30927</v>
      </c>
      <c r="D3365" s="126" t="s">
        <v>30584</v>
      </c>
      <c r="E3365" s="127" t="s">
        <v>36812</v>
      </c>
    </row>
    <row r="3366" spans="1:5" x14ac:dyDescent="0.2">
      <c r="A3366" s="126">
        <v>44500</v>
      </c>
      <c r="B3366" s="126" t="s">
        <v>36813</v>
      </c>
      <c r="C3366" s="126" t="s">
        <v>30924</v>
      </c>
      <c r="D3366" s="126" t="s">
        <v>30584</v>
      </c>
      <c r="E3366" s="127" t="s">
        <v>36814</v>
      </c>
    </row>
    <row r="3367" spans="1:5" x14ac:dyDescent="0.2">
      <c r="A3367" s="126">
        <v>4238</v>
      </c>
      <c r="B3367" s="126" t="s">
        <v>36815</v>
      </c>
      <c r="C3367" s="126" t="s">
        <v>30924</v>
      </c>
      <c r="D3367" s="126" t="s">
        <v>30584</v>
      </c>
      <c r="E3367" s="127" t="s">
        <v>36816</v>
      </c>
    </row>
    <row r="3368" spans="1:5" x14ac:dyDescent="0.2">
      <c r="A3368" s="126">
        <v>41012</v>
      </c>
      <c r="B3368" s="126" t="s">
        <v>36817</v>
      </c>
      <c r="C3368" s="126" t="s">
        <v>30927</v>
      </c>
      <c r="D3368" s="126" t="s">
        <v>30584</v>
      </c>
      <c r="E3368" s="127" t="s">
        <v>36818</v>
      </c>
    </row>
    <row r="3369" spans="1:5" x14ac:dyDescent="0.2">
      <c r="A3369" s="126">
        <v>4237</v>
      </c>
      <c r="B3369" s="126" t="s">
        <v>36819</v>
      </c>
      <c r="C3369" s="126" t="s">
        <v>30924</v>
      </c>
      <c r="D3369" s="126" t="s">
        <v>30584</v>
      </c>
      <c r="E3369" s="127" t="s">
        <v>36820</v>
      </c>
    </row>
    <row r="3370" spans="1:5" x14ac:dyDescent="0.2">
      <c r="A3370" s="126">
        <v>41002</v>
      </c>
      <c r="B3370" s="126" t="s">
        <v>36821</v>
      </c>
      <c r="C3370" s="126" t="s">
        <v>30927</v>
      </c>
      <c r="D3370" s="126" t="s">
        <v>30584</v>
      </c>
      <c r="E3370" s="127" t="s">
        <v>36822</v>
      </c>
    </row>
    <row r="3371" spans="1:5" x14ac:dyDescent="0.2">
      <c r="A3371" s="126">
        <v>4233</v>
      </c>
      <c r="B3371" s="126" t="s">
        <v>36823</v>
      </c>
      <c r="C3371" s="126" t="s">
        <v>30924</v>
      </c>
      <c r="D3371" s="126" t="s">
        <v>30584</v>
      </c>
      <c r="E3371" s="127" t="s">
        <v>36622</v>
      </c>
    </row>
    <row r="3372" spans="1:5" x14ac:dyDescent="0.2">
      <c r="A3372" s="126">
        <v>41001</v>
      </c>
      <c r="B3372" s="126" t="s">
        <v>36824</v>
      </c>
      <c r="C3372" s="126" t="s">
        <v>30927</v>
      </c>
      <c r="D3372" s="126" t="s">
        <v>30584</v>
      </c>
      <c r="E3372" s="127" t="s">
        <v>36825</v>
      </c>
    </row>
    <row r="3373" spans="1:5" x14ac:dyDescent="0.2">
      <c r="A3373" s="126">
        <v>2</v>
      </c>
      <c r="B3373" s="126" t="s">
        <v>36826</v>
      </c>
      <c r="C3373" s="126" t="s">
        <v>30921</v>
      </c>
      <c r="D3373" s="126" t="s">
        <v>30584</v>
      </c>
      <c r="E3373" s="127" t="s">
        <v>33181</v>
      </c>
    </row>
    <row r="3374" spans="1:5" x14ac:dyDescent="0.2">
      <c r="A3374" s="126">
        <v>36517</v>
      </c>
      <c r="B3374" s="126" t="s">
        <v>36827</v>
      </c>
      <c r="C3374" s="126" t="s">
        <v>30580</v>
      </c>
      <c r="D3374" s="126" t="s">
        <v>30584</v>
      </c>
      <c r="E3374" s="127" t="s">
        <v>36828</v>
      </c>
    </row>
    <row r="3375" spans="1:5" x14ac:dyDescent="0.2">
      <c r="A3375" s="126">
        <v>4262</v>
      </c>
      <c r="B3375" s="126" t="s">
        <v>36829</v>
      </c>
      <c r="C3375" s="126" t="s">
        <v>30580</v>
      </c>
      <c r="D3375" s="126" t="s">
        <v>30581</v>
      </c>
      <c r="E3375" s="127" t="s">
        <v>36830</v>
      </c>
    </row>
    <row r="3376" spans="1:5" x14ac:dyDescent="0.2">
      <c r="A3376" s="126">
        <v>4263</v>
      </c>
      <c r="B3376" s="126" t="s">
        <v>36831</v>
      </c>
      <c r="C3376" s="126" t="s">
        <v>30580</v>
      </c>
      <c r="D3376" s="126" t="s">
        <v>30584</v>
      </c>
      <c r="E3376" s="127" t="s">
        <v>36832</v>
      </c>
    </row>
    <row r="3377" spans="1:5" x14ac:dyDescent="0.2">
      <c r="A3377" s="126">
        <v>36518</v>
      </c>
      <c r="B3377" s="126" t="s">
        <v>36833</v>
      </c>
      <c r="C3377" s="126" t="s">
        <v>30580</v>
      </c>
      <c r="D3377" s="126" t="s">
        <v>30584</v>
      </c>
      <c r="E3377" s="127" t="s">
        <v>36834</v>
      </c>
    </row>
    <row r="3378" spans="1:5" x14ac:dyDescent="0.2">
      <c r="A3378" s="126">
        <v>14221</v>
      </c>
      <c r="B3378" s="126" t="s">
        <v>36835</v>
      </c>
      <c r="C3378" s="126" t="s">
        <v>30580</v>
      </c>
      <c r="D3378" s="126" t="s">
        <v>30584</v>
      </c>
      <c r="E3378" s="127" t="s">
        <v>36836</v>
      </c>
    </row>
    <row r="3379" spans="1:5" x14ac:dyDescent="0.2">
      <c r="A3379" s="126">
        <v>38402</v>
      </c>
      <c r="B3379" s="126" t="s">
        <v>36837</v>
      </c>
      <c r="C3379" s="126" t="s">
        <v>30580</v>
      </c>
      <c r="D3379" s="126" t="s">
        <v>30584</v>
      </c>
      <c r="E3379" s="127" t="s">
        <v>30997</v>
      </c>
    </row>
    <row r="3380" spans="1:5" x14ac:dyDescent="0.2">
      <c r="A3380" s="126">
        <v>3412</v>
      </c>
      <c r="B3380" s="126" t="s">
        <v>36838</v>
      </c>
      <c r="C3380" s="126" t="s">
        <v>30591</v>
      </c>
      <c r="D3380" s="126" t="s">
        <v>30584</v>
      </c>
      <c r="E3380" s="127" t="s">
        <v>36839</v>
      </c>
    </row>
    <row r="3381" spans="1:5" x14ac:dyDescent="0.2">
      <c r="A3381" s="126">
        <v>3413</v>
      </c>
      <c r="B3381" s="126" t="s">
        <v>36840</v>
      </c>
      <c r="C3381" s="126" t="s">
        <v>30591</v>
      </c>
      <c r="D3381" s="126" t="s">
        <v>30584</v>
      </c>
      <c r="E3381" s="127" t="s">
        <v>36841</v>
      </c>
    </row>
    <row r="3382" spans="1:5" x14ac:dyDescent="0.2">
      <c r="A3382" s="126">
        <v>39744</v>
      </c>
      <c r="B3382" s="126" t="s">
        <v>36842</v>
      </c>
      <c r="C3382" s="126" t="s">
        <v>30591</v>
      </c>
      <c r="D3382" s="126" t="s">
        <v>30584</v>
      </c>
      <c r="E3382" s="127" t="s">
        <v>34177</v>
      </c>
    </row>
    <row r="3383" spans="1:5" x14ac:dyDescent="0.2">
      <c r="A3383" s="126">
        <v>39745</v>
      </c>
      <c r="B3383" s="126" t="s">
        <v>36843</v>
      </c>
      <c r="C3383" s="126" t="s">
        <v>30591</v>
      </c>
      <c r="D3383" s="126" t="s">
        <v>30584</v>
      </c>
      <c r="E3383" s="127" t="s">
        <v>36844</v>
      </c>
    </row>
    <row r="3384" spans="1:5" x14ac:dyDescent="0.2">
      <c r="A3384" s="126">
        <v>39637</v>
      </c>
      <c r="B3384" s="126" t="s">
        <v>36845</v>
      </c>
      <c r="C3384" s="126" t="s">
        <v>30591</v>
      </c>
      <c r="D3384" s="126" t="s">
        <v>30584</v>
      </c>
      <c r="E3384" s="127" t="s">
        <v>36846</v>
      </c>
    </row>
    <row r="3385" spans="1:5" x14ac:dyDescent="0.2">
      <c r="A3385" s="126">
        <v>39638</v>
      </c>
      <c r="B3385" s="126" t="s">
        <v>36847</v>
      </c>
      <c r="C3385" s="126" t="s">
        <v>30591</v>
      </c>
      <c r="D3385" s="126" t="s">
        <v>30584</v>
      </c>
      <c r="E3385" s="127" t="s">
        <v>36848</v>
      </c>
    </row>
    <row r="3386" spans="1:5" x14ac:dyDescent="0.2">
      <c r="A3386" s="126">
        <v>39639</v>
      </c>
      <c r="B3386" s="126" t="s">
        <v>36849</v>
      </c>
      <c r="C3386" s="126" t="s">
        <v>30591</v>
      </c>
      <c r="D3386" s="126" t="s">
        <v>30584</v>
      </c>
      <c r="E3386" s="127" t="s">
        <v>36850</v>
      </c>
    </row>
    <row r="3387" spans="1:5" x14ac:dyDescent="0.2">
      <c r="A3387" s="126">
        <v>39517</v>
      </c>
      <c r="B3387" s="126" t="s">
        <v>36851</v>
      </c>
      <c r="C3387" s="126" t="s">
        <v>30591</v>
      </c>
      <c r="D3387" s="126" t="s">
        <v>30592</v>
      </c>
      <c r="E3387" s="127" t="s">
        <v>36852</v>
      </c>
    </row>
    <row r="3388" spans="1:5" x14ac:dyDescent="0.2">
      <c r="A3388" s="126">
        <v>39518</v>
      </c>
      <c r="B3388" s="126" t="s">
        <v>36853</v>
      </c>
      <c r="C3388" s="126" t="s">
        <v>30591</v>
      </c>
      <c r="D3388" s="126" t="s">
        <v>30592</v>
      </c>
      <c r="E3388" s="127" t="s">
        <v>36854</v>
      </c>
    </row>
    <row r="3389" spans="1:5" x14ac:dyDescent="0.2">
      <c r="A3389" s="126">
        <v>38366</v>
      </c>
      <c r="B3389" s="126" t="s">
        <v>36855</v>
      </c>
      <c r="C3389" s="126" t="s">
        <v>30591</v>
      </c>
      <c r="D3389" s="126" t="s">
        <v>30584</v>
      </c>
      <c r="E3389" s="127" t="s">
        <v>36856</v>
      </c>
    </row>
    <row r="3390" spans="1:5" x14ac:dyDescent="0.2">
      <c r="A3390" s="126">
        <v>11703</v>
      </c>
      <c r="B3390" s="126" t="s">
        <v>36857</v>
      </c>
      <c r="C3390" s="126" t="s">
        <v>30580</v>
      </c>
      <c r="D3390" s="126" t="s">
        <v>30584</v>
      </c>
      <c r="E3390" s="127" t="s">
        <v>36858</v>
      </c>
    </row>
    <row r="3391" spans="1:5" x14ac:dyDescent="0.2">
      <c r="A3391" s="126">
        <v>37400</v>
      </c>
      <c r="B3391" s="126" t="s">
        <v>36859</v>
      </c>
      <c r="C3391" s="126" t="s">
        <v>30580</v>
      </c>
      <c r="D3391" s="126" t="s">
        <v>30592</v>
      </c>
      <c r="E3391" s="127" t="s">
        <v>35500</v>
      </c>
    </row>
    <row r="3392" spans="1:5" x14ac:dyDescent="0.2">
      <c r="A3392" s="126">
        <v>25400</v>
      </c>
      <c r="B3392" s="126" t="s">
        <v>36860</v>
      </c>
      <c r="C3392" s="126" t="s">
        <v>30580</v>
      </c>
      <c r="D3392" s="126" t="s">
        <v>30584</v>
      </c>
      <c r="E3392" s="127" t="s">
        <v>36861</v>
      </c>
    </row>
    <row r="3393" spans="1:5" x14ac:dyDescent="0.2">
      <c r="A3393" s="126">
        <v>4276</v>
      </c>
      <c r="B3393" s="126" t="s">
        <v>36862</v>
      </c>
      <c r="C3393" s="126" t="s">
        <v>30580</v>
      </c>
      <c r="D3393" s="126" t="s">
        <v>30592</v>
      </c>
      <c r="E3393" s="127" t="s">
        <v>36863</v>
      </c>
    </row>
    <row r="3394" spans="1:5" x14ac:dyDescent="0.2">
      <c r="A3394" s="126">
        <v>4273</v>
      </c>
      <c r="B3394" s="126" t="s">
        <v>36864</v>
      </c>
      <c r="C3394" s="126" t="s">
        <v>30580</v>
      </c>
      <c r="D3394" s="126" t="s">
        <v>30592</v>
      </c>
      <c r="E3394" s="127" t="s">
        <v>36865</v>
      </c>
    </row>
    <row r="3395" spans="1:5" x14ac:dyDescent="0.2">
      <c r="A3395" s="126">
        <v>4274</v>
      </c>
      <c r="B3395" s="126" t="s">
        <v>36866</v>
      </c>
      <c r="C3395" s="126" t="s">
        <v>30580</v>
      </c>
      <c r="D3395" s="126" t="s">
        <v>30592</v>
      </c>
      <c r="E3395" s="127" t="s">
        <v>32704</v>
      </c>
    </row>
    <row r="3396" spans="1:5" x14ac:dyDescent="0.2">
      <c r="A3396" s="126">
        <v>39438</v>
      </c>
      <c r="B3396" s="126" t="s">
        <v>36867</v>
      </c>
      <c r="C3396" s="126" t="s">
        <v>30580</v>
      </c>
      <c r="D3396" s="126" t="s">
        <v>30584</v>
      </c>
      <c r="E3396" s="127" t="s">
        <v>36868</v>
      </c>
    </row>
    <row r="3397" spans="1:5" x14ac:dyDescent="0.2">
      <c r="A3397" s="126">
        <v>11963</v>
      </c>
      <c r="B3397" s="126" t="s">
        <v>36869</v>
      </c>
      <c r="C3397" s="126" t="s">
        <v>30580</v>
      </c>
      <c r="D3397" s="126" t="s">
        <v>30584</v>
      </c>
      <c r="E3397" s="127" t="s">
        <v>36870</v>
      </c>
    </row>
    <row r="3398" spans="1:5" x14ac:dyDescent="0.2">
      <c r="A3398" s="126">
        <v>11964</v>
      </c>
      <c r="B3398" s="126" t="s">
        <v>36871</v>
      </c>
      <c r="C3398" s="126" t="s">
        <v>30580</v>
      </c>
      <c r="D3398" s="126" t="s">
        <v>30584</v>
      </c>
      <c r="E3398" s="127" t="s">
        <v>36872</v>
      </c>
    </row>
    <row r="3399" spans="1:5" x14ac:dyDescent="0.2">
      <c r="A3399" s="126">
        <v>4379</v>
      </c>
      <c r="B3399" s="126" t="s">
        <v>36873</v>
      </c>
      <c r="C3399" s="126" t="s">
        <v>30580</v>
      </c>
      <c r="D3399" s="126" t="s">
        <v>30584</v>
      </c>
      <c r="E3399" s="127" t="s">
        <v>34688</v>
      </c>
    </row>
    <row r="3400" spans="1:5" x14ac:dyDescent="0.2">
      <c r="A3400" s="126">
        <v>4377</v>
      </c>
      <c r="B3400" s="126" t="s">
        <v>36874</v>
      </c>
      <c r="C3400" s="126" t="s">
        <v>30580</v>
      </c>
      <c r="D3400" s="126" t="s">
        <v>30584</v>
      </c>
      <c r="E3400" s="127" t="s">
        <v>36875</v>
      </c>
    </row>
    <row r="3401" spans="1:5" x14ac:dyDescent="0.2">
      <c r="A3401" s="126">
        <v>4356</v>
      </c>
      <c r="B3401" s="126" t="s">
        <v>36876</v>
      </c>
      <c r="C3401" s="126" t="s">
        <v>30580</v>
      </c>
      <c r="D3401" s="126" t="s">
        <v>30584</v>
      </c>
      <c r="E3401" s="127" t="s">
        <v>36868</v>
      </c>
    </row>
    <row r="3402" spans="1:5" x14ac:dyDescent="0.2">
      <c r="A3402" s="126">
        <v>13246</v>
      </c>
      <c r="B3402" s="126" t="s">
        <v>36877</v>
      </c>
      <c r="C3402" s="126" t="s">
        <v>30580</v>
      </c>
      <c r="D3402" s="126" t="s">
        <v>30584</v>
      </c>
      <c r="E3402" s="127" t="s">
        <v>36878</v>
      </c>
    </row>
    <row r="3403" spans="1:5" x14ac:dyDescent="0.2">
      <c r="A3403" s="126">
        <v>4346</v>
      </c>
      <c r="B3403" s="126" t="s">
        <v>36879</v>
      </c>
      <c r="C3403" s="126" t="s">
        <v>30580</v>
      </c>
      <c r="D3403" s="126" t="s">
        <v>30584</v>
      </c>
      <c r="E3403" s="127" t="s">
        <v>36880</v>
      </c>
    </row>
    <row r="3404" spans="1:5" x14ac:dyDescent="0.2">
      <c r="A3404" s="126">
        <v>11955</v>
      </c>
      <c r="B3404" s="126" t="s">
        <v>36881</v>
      </c>
      <c r="C3404" s="126" t="s">
        <v>30580</v>
      </c>
      <c r="D3404" s="126" t="s">
        <v>30584</v>
      </c>
      <c r="E3404" s="127" t="s">
        <v>34238</v>
      </c>
    </row>
    <row r="3405" spans="1:5" x14ac:dyDescent="0.2">
      <c r="A3405" s="126">
        <v>11960</v>
      </c>
      <c r="B3405" s="126" t="s">
        <v>36882</v>
      </c>
      <c r="C3405" s="126" t="s">
        <v>30580</v>
      </c>
      <c r="D3405" s="126" t="s">
        <v>30584</v>
      </c>
      <c r="E3405" s="127" t="s">
        <v>36883</v>
      </c>
    </row>
    <row r="3406" spans="1:5" x14ac:dyDescent="0.2">
      <c r="A3406" s="126">
        <v>4333</v>
      </c>
      <c r="B3406" s="126" t="s">
        <v>36884</v>
      </c>
      <c r="C3406" s="126" t="s">
        <v>30580</v>
      </c>
      <c r="D3406" s="126" t="s">
        <v>30584</v>
      </c>
      <c r="E3406" s="127" t="s">
        <v>36868</v>
      </c>
    </row>
    <row r="3407" spans="1:5" x14ac:dyDescent="0.2">
      <c r="A3407" s="126">
        <v>4358</v>
      </c>
      <c r="B3407" s="126" t="s">
        <v>36885</v>
      </c>
      <c r="C3407" s="126" t="s">
        <v>30580</v>
      </c>
      <c r="D3407" s="126" t="s">
        <v>30584</v>
      </c>
      <c r="E3407" s="127" t="s">
        <v>36886</v>
      </c>
    </row>
    <row r="3408" spans="1:5" x14ac:dyDescent="0.2">
      <c r="A3408" s="126">
        <v>39435</v>
      </c>
      <c r="B3408" s="126" t="s">
        <v>36887</v>
      </c>
      <c r="C3408" s="126" t="s">
        <v>30580</v>
      </c>
      <c r="D3408" s="126" t="s">
        <v>30584</v>
      </c>
      <c r="E3408" s="127" t="s">
        <v>30618</v>
      </c>
    </row>
    <row r="3409" spans="1:5" x14ac:dyDescent="0.2">
      <c r="A3409" s="126">
        <v>39436</v>
      </c>
      <c r="B3409" s="126" t="s">
        <v>36888</v>
      </c>
      <c r="C3409" s="126" t="s">
        <v>30580</v>
      </c>
      <c r="D3409" s="126" t="s">
        <v>30584</v>
      </c>
      <c r="E3409" s="127" t="s">
        <v>36889</v>
      </c>
    </row>
    <row r="3410" spans="1:5" x14ac:dyDescent="0.2">
      <c r="A3410" s="126">
        <v>39437</v>
      </c>
      <c r="B3410" s="126" t="s">
        <v>36890</v>
      </c>
      <c r="C3410" s="126" t="s">
        <v>30580</v>
      </c>
      <c r="D3410" s="126" t="s">
        <v>30584</v>
      </c>
      <c r="E3410" s="127" t="s">
        <v>36891</v>
      </c>
    </row>
    <row r="3411" spans="1:5" x14ac:dyDescent="0.2">
      <c r="A3411" s="126">
        <v>39439</v>
      </c>
      <c r="B3411" s="126" t="s">
        <v>36892</v>
      </c>
      <c r="C3411" s="126" t="s">
        <v>30580</v>
      </c>
      <c r="D3411" s="126" t="s">
        <v>30584</v>
      </c>
      <c r="E3411" s="127" t="s">
        <v>36893</v>
      </c>
    </row>
    <row r="3412" spans="1:5" x14ac:dyDescent="0.2">
      <c r="A3412" s="126">
        <v>39440</v>
      </c>
      <c r="B3412" s="126" t="s">
        <v>36894</v>
      </c>
      <c r="C3412" s="126" t="s">
        <v>30580</v>
      </c>
      <c r="D3412" s="126" t="s">
        <v>30584</v>
      </c>
      <c r="E3412" s="127" t="s">
        <v>36895</v>
      </c>
    </row>
    <row r="3413" spans="1:5" x14ac:dyDescent="0.2">
      <c r="A3413" s="126">
        <v>39441</v>
      </c>
      <c r="B3413" s="126" t="s">
        <v>36896</v>
      </c>
      <c r="C3413" s="126" t="s">
        <v>30580</v>
      </c>
      <c r="D3413" s="126" t="s">
        <v>30584</v>
      </c>
      <c r="E3413" s="127" t="s">
        <v>31766</v>
      </c>
    </row>
    <row r="3414" spans="1:5" x14ac:dyDescent="0.2">
      <c r="A3414" s="126">
        <v>39442</v>
      </c>
      <c r="B3414" s="126" t="s">
        <v>36897</v>
      </c>
      <c r="C3414" s="126" t="s">
        <v>30580</v>
      </c>
      <c r="D3414" s="126" t="s">
        <v>30584</v>
      </c>
      <c r="E3414" s="127" t="s">
        <v>36875</v>
      </c>
    </row>
    <row r="3415" spans="1:5" x14ac:dyDescent="0.2">
      <c r="A3415" s="126">
        <v>39443</v>
      </c>
      <c r="B3415" s="126" t="s">
        <v>36898</v>
      </c>
      <c r="C3415" s="126" t="s">
        <v>30580</v>
      </c>
      <c r="D3415" s="126" t="s">
        <v>30584</v>
      </c>
      <c r="E3415" s="127" t="s">
        <v>34486</v>
      </c>
    </row>
    <row r="3416" spans="1:5" x14ac:dyDescent="0.2">
      <c r="A3416" s="126">
        <v>4329</v>
      </c>
      <c r="B3416" s="126" t="s">
        <v>36899</v>
      </c>
      <c r="C3416" s="126" t="s">
        <v>30580</v>
      </c>
      <c r="D3416" s="126" t="s">
        <v>30581</v>
      </c>
      <c r="E3416" s="127" t="s">
        <v>34203</v>
      </c>
    </row>
    <row r="3417" spans="1:5" x14ac:dyDescent="0.2">
      <c r="A3417" s="126">
        <v>4383</v>
      </c>
      <c r="B3417" s="126" t="s">
        <v>36900</v>
      </c>
      <c r="C3417" s="126" t="s">
        <v>30580</v>
      </c>
      <c r="D3417" s="126" t="s">
        <v>30584</v>
      </c>
      <c r="E3417" s="127" t="s">
        <v>36901</v>
      </c>
    </row>
    <row r="3418" spans="1:5" x14ac:dyDescent="0.2">
      <c r="A3418" s="126">
        <v>4344</v>
      </c>
      <c r="B3418" s="126" t="s">
        <v>36902</v>
      </c>
      <c r="C3418" s="126" t="s">
        <v>30580</v>
      </c>
      <c r="D3418" s="126" t="s">
        <v>30584</v>
      </c>
      <c r="E3418" s="127" t="s">
        <v>36903</v>
      </c>
    </row>
    <row r="3419" spans="1:5" x14ac:dyDescent="0.2">
      <c r="A3419" s="126">
        <v>436</v>
      </c>
      <c r="B3419" s="126" t="s">
        <v>36904</v>
      </c>
      <c r="C3419" s="126" t="s">
        <v>30580</v>
      </c>
      <c r="D3419" s="126" t="s">
        <v>30592</v>
      </c>
      <c r="E3419" s="127" t="s">
        <v>30752</v>
      </c>
    </row>
    <row r="3420" spans="1:5" x14ac:dyDescent="0.2">
      <c r="A3420" s="126">
        <v>442</v>
      </c>
      <c r="B3420" s="126" t="s">
        <v>36905</v>
      </c>
      <c r="C3420" s="126" t="s">
        <v>30580</v>
      </c>
      <c r="D3420" s="126" t="s">
        <v>30592</v>
      </c>
      <c r="E3420" s="127" t="s">
        <v>36134</v>
      </c>
    </row>
    <row r="3421" spans="1:5" x14ac:dyDescent="0.2">
      <c r="A3421" s="126">
        <v>11953</v>
      </c>
      <c r="B3421" s="126" t="s">
        <v>36906</v>
      </c>
      <c r="C3421" s="126" t="s">
        <v>30580</v>
      </c>
      <c r="D3421" s="126" t="s">
        <v>30584</v>
      </c>
      <c r="E3421" s="127" t="s">
        <v>36112</v>
      </c>
    </row>
    <row r="3422" spans="1:5" x14ac:dyDescent="0.2">
      <c r="A3422" s="126">
        <v>4335</v>
      </c>
      <c r="B3422" s="126" t="s">
        <v>36907</v>
      </c>
      <c r="C3422" s="126" t="s">
        <v>30580</v>
      </c>
      <c r="D3422" s="126" t="s">
        <v>30584</v>
      </c>
      <c r="E3422" s="127" t="s">
        <v>36908</v>
      </c>
    </row>
    <row r="3423" spans="1:5" x14ac:dyDescent="0.2">
      <c r="A3423" s="126">
        <v>4334</v>
      </c>
      <c r="B3423" s="126" t="s">
        <v>36909</v>
      </c>
      <c r="C3423" s="126" t="s">
        <v>30580</v>
      </c>
      <c r="D3423" s="126" t="s">
        <v>30584</v>
      </c>
      <c r="E3423" s="127" t="s">
        <v>36910</v>
      </c>
    </row>
    <row r="3424" spans="1:5" x14ac:dyDescent="0.2">
      <c r="A3424" s="126">
        <v>4343</v>
      </c>
      <c r="B3424" s="126" t="s">
        <v>36911</v>
      </c>
      <c r="C3424" s="126" t="s">
        <v>30580</v>
      </c>
      <c r="D3424" s="126" t="s">
        <v>30584</v>
      </c>
      <c r="E3424" s="127" t="s">
        <v>36912</v>
      </c>
    </row>
    <row r="3425" spans="1:5" x14ac:dyDescent="0.2">
      <c r="A3425" s="126">
        <v>430</v>
      </c>
      <c r="B3425" s="126" t="s">
        <v>36913</v>
      </c>
      <c r="C3425" s="126" t="s">
        <v>30580</v>
      </c>
      <c r="D3425" s="126" t="s">
        <v>30592</v>
      </c>
      <c r="E3425" s="127" t="s">
        <v>36914</v>
      </c>
    </row>
    <row r="3426" spans="1:5" x14ac:dyDescent="0.2">
      <c r="A3426" s="126">
        <v>441</v>
      </c>
      <c r="B3426" s="126" t="s">
        <v>36915</v>
      </c>
      <c r="C3426" s="126" t="s">
        <v>30580</v>
      </c>
      <c r="D3426" s="126" t="s">
        <v>30592</v>
      </c>
      <c r="E3426" s="127" t="s">
        <v>36675</v>
      </c>
    </row>
    <row r="3427" spans="1:5" x14ac:dyDescent="0.2">
      <c r="A3427" s="126">
        <v>431</v>
      </c>
      <c r="B3427" s="126" t="s">
        <v>36916</v>
      </c>
      <c r="C3427" s="126" t="s">
        <v>30580</v>
      </c>
      <c r="D3427" s="126" t="s">
        <v>30592</v>
      </c>
      <c r="E3427" s="127" t="s">
        <v>33488</v>
      </c>
    </row>
    <row r="3428" spans="1:5" x14ac:dyDescent="0.2">
      <c r="A3428" s="126">
        <v>432</v>
      </c>
      <c r="B3428" s="126" t="s">
        <v>36917</v>
      </c>
      <c r="C3428" s="126" t="s">
        <v>30580</v>
      </c>
      <c r="D3428" s="126" t="s">
        <v>30592</v>
      </c>
      <c r="E3428" s="127" t="s">
        <v>36918</v>
      </c>
    </row>
    <row r="3429" spans="1:5" x14ac:dyDescent="0.2">
      <c r="A3429" s="126">
        <v>429</v>
      </c>
      <c r="B3429" s="126" t="s">
        <v>36919</v>
      </c>
      <c r="C3429" s="126" t="s">
        <v>30580</v>
      </c>
      <c r="D3429" s="126" t="s">
        <v>30592</v>
      </c>
      <c r="E3429" s="127" t="s">
        <v>36920</v>
      </c>
    </row>
    <row r="3430" spans="1:5" x14ac:dyDescent="0.2">
      <c r="A3430" s="126">
        <v>439</v>
      </c>
      <c r="B3430" s="126" t="s">
        <v>36921</v>
      </c>
      <c r="C3430" s="126" t="s">
        <v>30580</v>
      </c>
      <c r="D3430" s="126" t="s">
        <v>30592</v>
      </c>
      <c r="E3430" s="127" t="s">
        <v>36922</v>
      </c>
    </row>
    <row r="3431" spans="1:5" x14ac:dyDescent="0.2">
      <c r="A3431" s="126">
        <v>433</v>
      </c>
      <c r="B3431" s="126" t="s">
        <v>36923</v>
      </c>
      <c r="C3431" s="126" t="s">
        <v>30580</v>
      </c>
      <c r="D3431" s="126" t="s">
        <v>30592</v>
      </c>
      <c r="E3431" s="127" t="s">
        <v>34711</v>
      </c>
    </row>
    <row r="3432" spans="1:5" x14ac:dyDescent="0.2">
      <c r="A3432" s="126">
        <v>437</v>
      </c>
      <c r="B3432" s="126" t="s">
        <v>36924</v>
      </c>
      <c r="C3432" s="126" t="s">
        <v>30580</v>
      </c>
      <c r="D3432" s="126" t="s">
        <v>30592</v>
      </c>
      <c r="E3432" s="127" t="s">
        <v>36925</v>
      </c>
    </row>
    <row r="3433" spans="1:5" x14ac:dyDescent="0.2">
      <c r="A3433" s="126">
        <v>11790</v>
      </c>
      <c r="B3433" s="126" t="s">
        <v>36926</v>
      </c>
      <c r="C3433" s="126" t="s">
        <v>30580</v>
      </c>
      <c r="D3433" s="126" t="s">
        <v>30592</v>
      </c>
      <c r="E3433" s="127" t="s">
        <v>36927</v>
      </c>
    </row>
    <row r="3434" spans="1:5" x14ac:dyDescent="0.2">
      <c r="A3434" s="126">
        <v>428</v>
      </c>
      <c r="B3434" s="126" t="s">
        <v>36928</v>
      </c>
      <c r="C3434" s="126" t="s">
        <v>30580</v>
      </c>
      <c r="D3434" s="126" t="s">
        <v>30592</v>
      </c>
      <c r="E3434" s="127" t="s">
        <v>31936</v>
      </c>
    </row>
    <row r="3435" spans="1:5" x14ac:dyDescent="0.2">
      <c r="A3435" s="126">
        <v>4384</v>
      </c>
      <c r="B3435" s="126" t="s">
        <v>36929</v>
      </c>
      <c r="C3435" s="126" t="s">
        <v>30580</v>
      </c>
      <c r="D3435" s="126" t="s">
        <v>30584</v>
      </c>
      <c r="E3435" s="127" t="s">
        <v>36930</v>
      </c>
    </row>
    <row r="3436" spans="1:5" x14ac:dyDescent="0.2">
      <c r="A3436" s="126">
        <v>4351</v>
      </c>
      <c r="B3436" s="126" t="s">
        <v>36931</v>
      </c>
      <c r="C3436" s="126" t="s">
        <v>30580</v>
      </c>
      <c r="D3436" s="126" t="s">
        <v>30584</v>
      </c>
      <c r="E3436" s="127" t="s">
        <v>36932</v>
      </c>
    </row>
    <row r="3437" spans="1:5" x14ac:dyDescent="0.2">
      <c r="A3437" s="126">
        <v>11054</v>
      </c>
      <c r="B3437" s="126" t="s">
        <v>36933</v>
      </c>
      <c r="C3437" s="126" t="s">
        <v>30580</v>
      </c>
      <c r="D3437" s="126" t="s">
        <v>30584</v>
      </c>
      <c r="E3437" s="127" t="s">
        <v>34650</v>
      </c>
    </row>
    <row r="3438" spans="1:5" x14ac:dyDescent="0.2">
      <c r="A3438" s="126">
        <v>11055</v>
      </c>
      <c r="B3438" s="126" t="s">
        <v>36934</v>
      </c>
      <c r="C3438" s="126" t="s">
        <v>30580</v>
      </c>
      <c r="D3438" s="126" t="s">
        <v>30584</v>
      </c>
      <c r="E3438" s="127" t="s">
        <v>36935</v>
      </c>
    </row>
    <row r="3439" spans="1:5" x14ac:dyDescent="0.2">
      <c r="A3439" s="126">
        <v>11056</v>
      </c>
      <c r="B3439" s="126" t="s">
        <v>36936</v>
      </c>
      <c r="C3439" s="126" t="s">
        <v>30580</v>
      </c>
      <c r="D3439" s="126" t="s">
        <v>30584</v>
      </c>
      <c r="E3439" s="127" t="s">
        <v>31774</v>
      </c>
    </row>
    <row r="3440" spans="1:5" x14ac:dyDescent="0.2">
      <c r="A3440" s="126">
        <v>11057</v>
      </c>
      <c r="B3440" s="126" t="s">
        <v>36937</v>
      </c>
      <c r="C3440" s="126" t="s">
        <v>30580</v>
      </c>
      <c r="D3440" s="126" t="s">
        <v>30584</v>
      </c>
      <c r="E3440" s="127" t="s">
        <v>31776</v>
      </c>
    </row>
    <row r="3441" spans="1:5" x14ac:dyDescent="0.2">
      <c r="A3441" s="126">
        <v>11059</v>
      </c>
      <c r="B3441" s="126" t="s">
        <v>36938</v>
      </c>
      <c r="C3441" s="126" t="s">
        <v>30580</v>
      </c>
      <c r="D3441" s="126" t="s">
        <v>30584</v>
      </c>
      <c r="E3441" s="127" t="s">
        <v>36939</v>
      </c>
    </row>
    <row r="3442" spans="1:5" x14ac:dyDescent="0.2">
      <c r="A3442" s="126">
        <v>11058</v>
      </c>
      <c r="B3442" s="126" t="s">
        <v>36940</v>
      </c>
      <c r="C3442" s="126" t="s">
        <v>30580</v>
      </c>
      <c r="D3442" s="126" t="s">
        <v>30584</v>
      </c>
      <c r="E3442" s="127" t="s">
        <v>36941</v>
      </c>
    </row>
    <row r="3443" spans="1:5" x14ac:dyDescent="0.2">
      <c r="A3443" s="126">
        <v>4380</v>
      </c>
      <c r="B3443" s="126" t="s">
        <v>36942</v>
      </c>
      <c r="C3443" s="126" t="s">
        <v>30580</v>
      </c>
      <c r="D3443" s="126" t="s">
        <v>30584</v>
      </c>
      <c r="E3443" s="127" t="s">
        <v>36077</v>
      </c>
    </row>
    <row r="3444" spans="1:5" x14ac:dyDescent="0.2">
      <c r="A3444" s="126">
        <v>4299</v>
      </c>
      <c r="B3444" s="126" t="s">
        <v>36943</v>
      </c>
      <c r="C3444" s="126" t="s">
        <v>30580</v>
      </c>
      <c r="D3444" s="126" t="s">
        <v>30581</v>
      </c>
      <c r="E3444" s="127" t="s">
        <v>31053</v>
      </c>
    </row>
    <row r="3445" spans="1:5" x14ac:dyDescent="0.2">
      <c r="A3445" s="126">
        <v>4304</v>
      </c>
      <c r="B3445" s="126" t="s">
        <v>36944</v>
      </c>
      <c r="C3445" s="126" t="s">
        <v>30580</v>
      </c>
      <c r="D3445" s="126" t="s">
        <v>30584</v>
      </c>
      <c r="E3445" s="127" t="s">
        <v>31267</v>
      </c>
    </row>
    <row r="3446" spans="1:5" x14ac:dyDescent="0.2">
      <c r="A3446" s="126">
        <v>4305</v>
      </c>
      <c r="B3446" s="126" t="s">
        <v>36945</v>
      </c>
      <c r="C3446" s="126" t="s">
        <v>30580</v>
      </c>
      <c r="D3446" s="126" t="s">
        <v>30584</v>
      </c>
      <c r="E3446" s="127" t="s">
        <v>33952</v>
      </c>
    </row>
    <row r="3447" spans="1:5" x14ac:dyDescent="0.2">
      <c r="A3447" s="126">
        <v>4306</v>
      </c>
      <c r="B3447" s="126" t="s">
        <v>36946</v>
      </c>
      <c r="C3447" s="126" t="s">
        <v>30580</v>
      </c>
      <c r="D3447" s="126" t="s">
        <v>30584</v>
      </c>
      <c r="E3447" s="127" t="s">
        <v>36162</v>
      </c>
    </row>
    <row r="3448" spans="1:5" x14ac:dyDescent="0.2">
      <c r="A3448" s="126">
        <v>4308</v>
      </c>
      <c r="B3448" s="126" t="s">
        <v>36947</v>
      </c>
      <c r="C3448" s="126" t="s">
        <v>30580</v>
      </c>
      <c r="D3448" s="126" t="s">
        <v>30584</v>
      </c>
      <c r="E3448" s="127" t="s">
        <v>30657</v>
      </c>
    </row>
    <row r="3449" spans="1:5" x14ac:dyDescent="0.2">
      <c r="A3449" s="126">
        <v>4302</v>
      </c>
      <c r="B3449" s="126" t="s">
        <v>36948</v>
      </c>
      <c r="C3449" s="126" t="s">
        <v>30580</v>
      </c>
      <c r="D3449" s="126" t="s">
        <v>30584</v>
      </c>
      <c r="E3449" s="127" t="s">
        <v>30995</v>
      </c>
    </row>
    <row r="3450" spans="1:5" x14ac:dyDescent="0.2">
      <c r="A3450" s="126">
        <v>4300</v>
      </c>
      <c r="B3450" s="126" t="s">
        <v>36949</v>
      </c>
      <c r="C3450" s="126" t="s">
        <v>30580</v>
      </c>
      <c r="D3450" s="126" t="s">
        <v>30584</v>
      </c>
      <c r="E3450" s="127" t="s">
        <v>31332</v>
      </c>
    </row>
    <row r="3451" spans="1:5" x14ac:dyDescent="0.2">
      <c r="A3451" s="126">
        <v>4301</v>
      </c>
      <c r="B3451" s="126" t="s">
        <v>36950</v>
      </c>
      <c r="C3451" s="126" t="s">
        <v>30580</v>
      </c>
      <c r="D3451" s="126" t="s">
        <v>30584</v>
      </c>
      <c r="E3451" s="127" t="s">
        <v>32123</v>
      </c>
    </row>
    <row r="3452" spans="1:5" x14ac:dyDescent="0.2">
      <c r="A3452" s="126">
        <v>4320</v>
      </c>
      <c r="B3452" s="126" t="s">
        <v>36951</v>
      </c>
      <c r="C3452" s="126" t="s">
        <v>30580</v>
      </c>
      <c r="D3452" s="126" t="s">
        <v>30584</v>
      </c>
      <c r="E3452" s="127" t="s">
        <v>36952</v>
      </c>
    </row>
    <row r="3453" spans="1:5" x14ac:dyDescent="0.2">
      <c r="A3453" s="126">
        <v>4318</v>
      </c>
      <c r="B3453" s="126" t="s">
        <v>36953</v>
      </c>
      <c r="C3453" s="126" t="s">
        <v>30580</v>
      </c>
      <c r="D3453" s="126" t="s">
        <v>30584</v>
      </c>
      <c r="E3453" s="127" t="s">
        <v>36954</v>
      </c>
    </row>
    <row r="3454" spans="1:5" x14ac:dyDescent="0.2">
      <c r="A3454" s="126">
        <v>40547</v>
      </c>
      <c r="B3454" s="126" t="s">
        <v>36955</v>
      </c>
      <c r="C3454" s="126" t="s">
        <v>34728</v>
      </c>
      <c r="D3454" s="126" t="s">
        <v>30584</v>
      </c>
      <c r="E3454" s="127" t="s">
        <v>36956</v>
      </c>
    </row>
    <row r="3455" spans="1:5" x14ac:dyDescent="0.2">
      <c r="A3455" s="126">
        <v>11962</v>
      </c>
      <c r="B3455" s="126" t="s">
        <v>36957</v>
      </c>
      <c r="C3455" s="126" t="s">
        <v>30580</v>
      </c>
      <c r="D3455" s="126" t="s">
        <v>30584</v>
      </c>
      <c r="E3455" s="127" t="s">
        <v>34662</v>
      </c>
    </row>
    <row r="3456" spans="1:5" x14ac:dyDescent="0.2">
      <c r="A3456" s="126">
        <v>4332</v>
      </c>
      <c r="B3456" s="126" t="s">
        <v>36958</v>
      </c>
      <c r="C3456" s="126" t="s">
        <v>30580</v>
      </c>
      <c r="D3456" s="126" t="s">
        <v>30584</v>
      </c>
      <c r="E3456" s="127" t="s">
        <v>34426</v>
      </c>
    </row>
    <row r="3457" spans="1:5" x14ac:dyDescent="0.2">
      <c r="A3457" s="126">
        <v>4331</v>
      </c>
      <c r="B3457" s="126" t="s">
        <v>36959</v>
      </c>
      <c r="C3457" s="126" t="s">
        <v>30580</v>
      </c>
      <c r="D3457" s="126" t="s">
        <v>30584</v>
      </c>
      <c r="E3457" s="127" t="s">
        <v>36960</v>
      </c>
    </row>
    <row r="3458" spans="1:5" x14ac:dyDescent="0.2">
      <c r="A3458" s="126">
        <v>4336</v>
      </c>
      <c r="B3458" s="126" t="s">
        <v>36961</v>
      </c>
      <c r="C3458" s="126" t="s">
        <v>30580</v>
      </c>
      <c r="D3458" s="126" t="s">
        <v>30584</v>
      </c>
      <c r="E3458" s="127" t="s">
        <v>31039</v>
      </c>
    </row>
    <row r="3459" spans="1:5" x14ac:dyDescent="0.2">
      <c r="A3459" s="126">
        <v>13294</v>
      </c>
      <c r="B3459" s="126" t="s">
        <v>36962</v>
      </c>
      <c r="C3459" s="126" t="s">
        <v>30580</v>
      </c>
      <c r="D3459" s="126" t="s">
        <v>30584</v>
      </c>
      <c r="E3459" s="127" t="s">
        <v>32939</v>
      </c>
    </row>
    <row r="3460" spans="1:5" x14ac:dyDescent="0.2">
      <c r="A3460" s="126">
        <v>11948</v>
      </c>
      <c r="B3460" s="126" t="s">
        <v>36963</v>
      </c>
      <c r="C3460" s="126" t="s">
        <v>30580</v>
      </c>
      <c r="D3460" s="126" t="s">
        <v>30584</v>
      </c>
      <c r="E3460" s="127" t="s">
        <v>36007</v>
      </c>
    </row>
    <row r="3461" spans="1:5" x14ac:dyDescent="0.2">
      <c r="A3461" s="126">
        <v>4382</v>
      </c>
      <c r="B3461" s="126" t="s">
        <v>36964</v>
      </c>
      <c r="C3461" s="126" t="s">
        <v>30580</v>
      </c>
      <c r="D3461" s="126" t="s">
        <v>30584</v>
      </c>
      <c r="E3461" s="127" t="s">
        <v>32669</v>
      </c>
    </row>
    <row r="3462" spans="1:5" x14ac:dyDescent="0.2">
      <c r="A3462" s="126">
        <v>4354</v>
      </c>
      <c r="B3462" s="126" t="s">
        <v>36965</v>
      </c>
      <c r="C3462" s="126" t="s">
        <v>30580</v>
      </c>
      <c r="D3462" s="126" t="s">
        <v>30584</v>
      </c>
      <c r="E3462" s="127" t="s">
        <v>36966</v>
      </c>
    </row>
    <row r="3463" spans="1:5" x14ac:dyDescent="0.2">
      <c r="A3463" s="126">
        <v>40839</v>
      </c>
      <c r="B3463" s="126" t="s">
        <v>36967</v>
      </c>
      <c r="C3463" s="126" t="s">
        <v>34728</v>
      </c>
      <c r="D3463" s="126" t="s">
        <v>30584</v>
      </c>
      <c r="E3463" s="127" t="s">
        <v>36968</v>
      </c>
    </row>
    <row r="3464" spans="1:5" x14ac:dyDescent="0.2">
      <c r="A3464" s="126">
        <v>40552</v>
      </c>
      <c r="B3464" s="126" t="s">
        <v>36969</v>
      </c>
      <c r="C3464" s="126" t="s">
        <v>34728</v>
      </c>
      <c r="D3464" s="126" t="s">
        <v>30584</v>
      </c>
      <c r="E3464" s="127" t="s">
        <v>36970</v>
      </c>
    </row>
    <row r="3465" spans="1:5" x14ac:dyDescent="0.2">
      <c r="A3465" s="126">
        <v>40549</v>
      </c>
      <c r="B3465" s="126" t="s">
        <v>36971</v>
      </c>
      <c r="C3465" s="126" t="s">
        <v>34728</v>
      </c>
      <c r="D3465" s="126" t="s">
        <v>30584</v>
      </c>
      <c r="E3465" s="127" t="s">
        <v>36972</v>
      </c>
    </row>
    <row r="3466" spans="1:5" x14ac:dyDescent="0.2">
      <c r="A3466" s="126">
        <v>4385</v>
      </c>
      <c r="B3466" s="126" t="s">
        <v>36973</v>
      </c>
      <c r="C3466" s="126" t="s">
        <v>36974</v>
      </c>
      <c r="D3466" s="126" t="s">
        <v>30584</v>
      </c>
      <c r="E3466" s="127" t="s">
        <v>36975</v>
      </c>
    </row>
    <row r="3467" spans="1:5" x14ac:dyDescent="0.2">
      <c r="A3467" s="126">
        <v>20078</v>
      </c>
      <c r="B3467" s="126" t="s">
        <v>36976</v>
      </c>
      <c r="C3467" s="126" t="s">
        <v>30580</v>
      </c>
      <c r="D3467" s="126" t="s">
        <v>30584</v>
      </c>
      <c r="E3467" s="127" t="s">
        <v>36977</v>
      </c>
    </row>
    <row r="3468" spans="1:5" x14ac:dyDescent="0.2">
      <c r="A3468" s="126">
        <v>39897</v>
      </c>
      <c r="B3468" s="126" t="s">
        <v>36978</v>
      </c>
      <c r="C3468" s="126" t="s">
        <v>30580</v>
      </c>
      <c r="D3468" s="126" t="s">
        <v>30592</v>
      </c>
      <c r="E3468" s="127" t="s">
        <v>36979</v>
      </c>
    </row>
    <row r="3469" spans="1:5" x14ac:dyDescent="0.2">
      <c r="A3469" s="126">
        <v>118</v>
      </c>
      <c r="B3469" s="126" t="s">
        <v>36980</v>
      </c>
      <c r="C3469" s="126" t="s">
        <v>30580</v>
      </c>
      <c r="D3469" s="126" t="s">
        <v>30584</v>
      </c>
      <c r="E3469" s="127" t="s">
        <v>36981</v>
      </c>
    </row>
    <row r="3470" spans="1:5" x14ac:dyDescent="0.2">
      <c r="A3470" s="126">
        <v>4396</v>
      </c>
      <c r="B3470" s="126" t="s">
        <v>36982</v>
      </c>
      <c r="C3470" s="126" t="s">
        <v>30591</v>
      </c>
      <c r="D3470" s="126" t="s">
        <v>30584</v>
      </c>
      <c r="E3470" s="127" t="s">
        <v>36983</v>
      </c>
    </row>
    <row r="3471" spans="1:5" x14ac:dyDescent="0.2">
      <c r="A3471" s="126">
        <v>36881</v>
      </c>
      <c r="B3471" s="126" t="s">
        <v>36984</v>
      </c>
      <c r="C3471" s="126" t="s">
        <v>30591</v>
      </c>
      <c r="D3471" s="126" t="s">
        <v>30584</v>
      </c>
      <c r="E3471" s="127" t="s">
        <v>36985</v>
      </c>
    </row>
    <row r="3472" spans="1:5" x14ac:dyDescent="0.2">
      <c r="A3472" s="126">
        <v>4397</v>
      </c>
      <c r="B3472" s="126" t="s">
        <v>36986</v>
      </c>
      <c r="C3472" s="126" t="s">
        <v>30591</v>
      </c>
      <c r="D3472" s="126" t="s">
        <v>30584</v>
      </c>
      <c r="E3472" s="127" t="s">
        <v>36987</v>
      </c>
    </row>
    <row r="3473" spans="1:5" x14ac:dyDescent="0.2">
      <c r="A3473" s="126">
        <v>36882</v>
      </c>
      <c r="B3473" s="126" t="s">
        <v>36988</v>
      </c>
      <c r="C3473" s="126" t="s">
        <v>30591</v>
      </c>
      <c r="D3473" s="126" t="s">
        <v>30584</v>
      </c>
      <c r="E3473" s="127" t="s">
        <v>36989</v>
      </c>
    </row>
    <row r="3474" spans="1:5" x14ac:dyDescent="0.2">
      <c r="A3474" s="126">
        <v>4751</v>
      </c>
      <c r="B3474" s="126" t="s">
        <v>36990</v>
      </c>
      <c r="C3474" s="126" t="s">
        <v>30924</v>
      </c>
      <c r="D3474" s="126" t="s">
        <v>30584</v>
      </c>
      <c r="E3474" s="127" t="s">
        <v>31407</v>
      </c>
    </row>
    <row r="3475" spans="1:5" x14ac:dyDescent="0.2">
      <c r="A3475" s="126">
        <v>41066</v>
      </c>
      <c r="B3475" s="126" t="s">
        <v>36991</v>
      </c>
      <c r="C3475" s="126" t="s">
        <v>30927</v>
      </c>
      <c r="D3475" s="126" t="s">
        <v>30584</v>
      </c>
      <c r="E3475" s="127" t="s">
        <v>31409</v>
      </c>
    </row>
    <row r="3476" spans="1:5" x14ac:dyDescent="0.2">
      <c r="A3476" s="126">
        <v>39604</v>
      </c>
      <c r="B3476" s="126" t="s">
        <v>36992</v>
      </c>
      <c r="C3476" s="126" t="s">
        <v>30580</v>
      </c>
      <c r="D3476" s="126" t="s">
        <v>30584</v>
      </c>
      <c r="E3476" s="127" t="s">
        <v>33671</v>
      </c>
    </row>
    <row r="3477" spans="1:5" x14ac:dyDescent="0.2">
      <c r="A3477" s="126">
        <v>39605</v>
      </c>
      <c r="B3477" s="126" t="s">
        <v>36993</v>
      </c>
      <c r="C3477" s="126" t="s">
        <v>30580</v>
      </c>
      <c r="D3477" s="126" t="s">
        <v>30584</v>
      </c>
      <c r="E3477" s="127" t="s">
        <v>36642</v>
      </c>
    </row>
    <row r="3478" spans="1:5" x14ac:dyDescent="0.2">
      <c r="A3478" s="126">
        <v>39606</v>
      </c>
      <c r="B3478" s="126" t="s">
        <v>36994</v>
      </c>
      <c r="C3478" s="126" t="s">
        <v>30580</v>
      </c>
      <c r="D3478" s="126" t="s">
        <v>30584</v>
      </c>
      <c r="E3478" s="127" t="s">
        <v>33966</v>
      </c>
    </row>
    <row r="3479" spans="1:5" x14ac:dyDescent="0.2">
      <c r="A3479" s="126">
        <v>39607</v>
      </c>
      <c r="B3479" s="126" t="s">
        <v>36995</v>
      </c>
      <c r="C3479" s="126" t="s">
        <v>30580</v>
      </c>
      <c r="D3479" s="126" t="s">
        <v>30584</v>
      </c>
      <c r="E3479" s="127" t="s">
        <v>36996</v>
      </c>
    </row>
    <row r="3480" spans="1:5" x14ac:dyDescent="0.2">
      <c r="A3480" s="126">
        <v>39594</v>
      </c>
      <c r="B3480" s="126" t="s">
        <v>36997</v>
      </c>
      <c r="C3480" s="126" t="s">
        <v>30580</v>
      </c>
      <c r="D3480" s="126" t="s">
        <v>30581</v>
      </c>
      <c r="E3480" s="127" t="s">
        <v>36998</v>
      </c>
    </row>
    <row r="3481" spans="1:5" x14ac:dyDescent="0.2">
      <c r="A3481" s="126">
        <v>39596</v>
      </c>
      <c r="B3481" s="126" t="s">
        <v>36999</v>
      </c>
      <c r="C3481" s="126" t="s">
        <v>30580</v>
      </c>
      <c r="D3481" s="126" t="s">
        <v>30584</v>
      </c>
      <c r="E3481" s="127" t="s">
        <v>37000</v>
      </c>
    </row>
    <row r="3482" spans="1:5" x14ac:dyDescent="0.2">
      <c r="A3482" s="126">
        <v>39595</v>
      </c>
      <c r="B3482" s="126" t="s">
        <v>37001</v>
      </c>
      <c r="C3482" s="126" t="s">
        <v>30580</v>
      </c>
      <c r="D3482" s="126" t="s">
        <v>30584</v>
      </c>
      <c r="E3482" s="127" t="s">
        <v>37002</v>
      </c>
    </row>
    <row r="3483" spans="1:5" x14ac:dyDescent="0.2">
      <c r="A3483" s="126">
        <v>39597</v>
      </c>
      <c r="B3483" s="126" t="s">
        <v>37003</v>
      </c>
      <c r="C3483" s="126" t="s">
        <v>30580</v>
      </c>
      <c r="D3483" s="126" t="s">
        <v>30584</v>
      </c>
      <c r="E3483" s="127" t="s">
        <v>37004</v>
      </c>
    </row>
    <row r="3484" spans="1:5" x14ac:dyDescent="0.2">
      <c r="A3484" s="126">
        <v>10731</v>
      </c>
      <c r="B3484" s="126" t="s">
        <v>37005</v>
      </c>
      <c r="C3484" s="126" t="s">
        <v>30591</v>
      </c>
      <c r="D3484" s="126" t="s">
        <v>30581</v>
      </c>
      <c r="E3484" s="127" t="s">
        <v>37006</v>
      </c>
    </row>
    <row r="3485" spans="1:5" x14ac:dyDescent="0.2">
      <c r="A3485" s="126">
        <v>4704</v>
      </c>
      <c r="B3485" s="126" t="s">
        <v>37007</v>
      </c>
      <c r="C3485" s="126" t="s">
        <v>30591</v>
      </c>
      <c r="D3485" s="126" t="s">
        <v>30584</v>
      </c>
      <c r="E3485" s="127" t="s">
        <v>33102</v>
      </c>
    </row>
    <row r="3486" spans="1:5" x14ac:dyDescent="0.2">
      <c r="A3486" s="126">
        <v>10730</v>
      </c>
      <c r="B3486" s="126" t="s">
        <v>37008</v>
      </c>
      <c r="C3486" s="126" t="s">
        <v>30591</v>
      </c>
      <c r="D3486" s="126" t="s">
        <v>30584</v>
      </c>
      <c r="E3486" s="127" t="s">
        <v>37009</v>
      </c>
    </row>
    <row r="3487" spans="1:5" x14ac:dyDescent="0.2">
      <c r="A3487" s="126">
        <v>4729</v>
      </c>
      <c r="B3487" s="126" t="s">
        <v>37010</v>
      </c>
      <c r="C3487" s="126" t="s">
        <v>30921</v>
      </c>
      <c r="D3487" s="126" t="s">
        <v>30584</v>
      </c>
      <c r="E3487" s="127" t="s">
        <v>37011</v>
      </c>
    </row>
    <row r="3488" spans="1:5" x14ac:dyDescent="0.2">
      <c r="A3488" s="126">
        <v>4720</v>
      </c>
      <c r="B3488" s="126" t="s">
        <v>37012</v>
      </c>
      <c r="C3488" s="126" t="s">
        <v>30921</v>
      </c>
      <c r="D3488" s="126" t="s">
        <v>30584</v>
      </c>
      <c r="E3488" s="127" t="s">
        <v>37013</v>
      </c>
    </row>
    <row r="3489" spans="1:5" x14ac:dyDescent="0.2">
      <c r="A3489" s="126">
        <v>4721</v>
      </c>
      <c r="B3489" s="126" t="s">
        <v>37014</v>
      </c>
      <c r="C3489" s="126" t="s">
        <v>30921</v>
      </c>
      <c r="D3489" s="126" t="s">
        <v>30584</v>
      </c>
      <c r="E3489" s="127" t="s">
        <v>37015</v>
      </c>
    </row>
    <row r="3490" spans="1:5" x14ac:dyDescent="0.2">
      <c r="A3490" s="126">
        <v>4718</v>
      </c>
      <c r="B3490" s="126" t="s">
        <v>37016</v>
      </c>
      <c r="C3490" s="126" t="s">
        <v>30921</v>
      </c>
      <c r="D3490" s="126" t="s">
        <v>30581</v>
      </c>
      <c r="E3490" s="127" t="s">
        <v>37017</v>
      </c>
    </row>
    <row r="3491" spans="1:5" x14ac:dyDescent="0.2">
      <c r="A3491" s="126">
        <v>4722</v>
      </c>
      <c r="B3491" s="126" t="s">
        <v>37018</v>
      </c>
      <c r="C3491" s="126" t="s">
        <v>30921</v>
      </c>
      <c r="D3491" s="126" t="s">
        <v>30584</v>
      </c>
      <c r="E3491" s="127" t="s">
        <v>37019</v>
      </c>
    </row>
    <row r="3492" spans="1:5" x14ac:dyDescent="0.2">
      <c r="A3492" s="126">
        <v>4723</v>
      </c>
      <c r="B3492" s="126" t="s">
        <v>37020</v>
      </c>
      <c r="C3492" s="126" t="s">
        <v>30921</v>
      </c>
      <c r="D3492" s="126" t="s">
        <v>30584</v>
      </c>
      <c r="E3492" s="127" t="s">
        <v>37021</v>
      </c>
    </row>
    <row r="3493" spans="1:5" x14ac:dyDescent="0.2">
      <c r="A3493" s="126">
        <v>4727</v>
      </c>
      <c r="B3493" s="126" t="s">
        <v>37022</v>
      </c>
      <c r="C3493" s="126" t="s">
        <v>30921</v>
      </c>
      <c r="D3493" s="126" t="s">
        <v>30584</v>
      </c>
      <c r="E3493" s="127" t="s">
        <v>35887</v>
      </c>
    </row>
    <row r="3494" spans="1:5" x14ac:dyDescent="0.2">
      <c r="A3494" s="126">
        <v>4748</v>
      </c>
      <c r="B3494" s="126" t="s">
        <v>37023</v>
      </c>
      <c r="C3494" s="126" t="s">
        <v>30921</v>
      </c>
      <c r="D3494" s="126" t="s">
        <v>30584</v>
      </c>
      <c r="E3494" s="127" t="s">
        <v>37024</v>
      </c>
    </row>
    <row r="3495" spans="1:5" x14ac:dyDescent="0.2">
      <c r="A3495" s="126">
        <v>4730</v>
      </c>
      <c r="B3495" s="126" t="s">
        <v>37025</v>
      </c>
      <c r="C3495" s="126" t="s">
        <v>30921</v>
      </c>
      <c r="D3495" s="126" t="s">
        <v>30584</v>
      </c>
      <c r="E3495" s="127" t="s">
        <v>37026</v>
      </c>
    </row>
    <row r="3496" spans="1:5" x14ac:dyDescent="0.2">
      <c r="A3496" s="126">
        <v>13186</v>
      </c>
      <c r="B3496" s="126" t="s">
        <v>37027</v>
      </c>
      <c r="C3496" s="126" t="s">
        <v>30921</v>
      </c>
      <c r="D3496" s="126" t="s">
        <v>30584</v>
      </c>
      <c r="E3496" s="127" t="s">
        <v>37028</v>
      </c>
    </row>
    <row r="3497" spans="1:5" x14ac:dyDescent="0.2">
      <c r="A3497" s="126">
        <v>10737</v>
      </c>
      <c r="B3497" s="126" t="s">
        <v>37029</v>
      </c>
      <c r="C3497" s="126" t="s">
        <v>30591</v>
      </c>
      <c r="D3497" s="126" t="s">
        <v>30584</v>
      </c>
      <c r="E3497" s="127" t="s">
        <v>37030</v>
      </c>
    </row>
    <row r="3498" spans="1:5" x14ac:dyDescent="0.2">
      <c r="A3498" s="126">
        <v>10734</v>
      </c>
      <c r="B3498" s="126" t="s">
        <v>37031</v>
      </c>
      <c r="C3498" s="126" t="s">
        <v>30591</v>
      </c>
      <c r="D3498" s="126" t="s">
        <v>30584</v>
      </c>
      <c r="E3498" s="127" t="s">
        <v>37032</v>
      </c>
    </row>
    <row r="3499" spans="1:5" x14ac:dyDescent="0.2">
      <c r="A3499" s="126">
        <v>4708</v>
      </c>
      <c r="B3499" s="126" t="s">
        <v>37033</v>
      </c>
      <c r="C3499" s="126" t="s">
        <v>30591</v>
      </c>
      <c r="D3499" s="126" t="s">
        <v>30584</v>
      </c>
      <c r="E3499" s="127" t="s">
        <v>37034</v>
      </c>
    </row>
    <row r="3500" spans="1:5" x14ac:dyDescent="0.2">
      <c r="A3500" s="126">
        <v>4712</v>
      </c>
      <c r="B3500" s="126" t="s">
        <v>37035</v>
      </c>
      <c r="C3500" s="126" t="s">
        <v>30591</v>
      </c>
      <c r="D3500" s="126" t="s">
        <v>30584</v>
      </c>
      <c r="E3500" s="127" t="s">
        <v>37036</v>
      </c>
    </row>
    <row r="3501" spans="1:5" x14ac:dyDescent="0.2">
      <c r="A3501" s="126">
        <v>4710</v>
      </c>
      <c r="B3501" s="126" t="s">
        <v>37037</v>
      </c>
      <c r="C3501" s="126" t="s">
        <v>30591</v>
      </c>
      <c r="D3501" s="126" t="s">
        <v>30584</v>
      </c>
      <c r="E3501" s="127" t="s">
        <v>37038</v>
      </c>
    </row>
    <row r="3502" spans="1:5" x14ac:dyDescent="0.2">
      <c r="A3502" s="126">
        <v>4746</v>
      </c>
      <c r="B3502" s="126" t="s">
        <v>37039</v>
      </c>
      <c r="C3502" s="126" t="s">
        <v>30921</v>
      </c>
      <c r="D3502" s="126" t="s">
        <v>30584</v>
      </c>
      <c r="E3502" s="127" t="s">
        <v>37040</v>
      </c>
    </row>
    <row r="3503" spans="1:5" x14ac:dyDescent="0.2">
      <c r="A3503" s="126">
        <v>4750</v>
      </c>
      <c r="B3503" s="126" t="s">
        <v>37041</v>
      </c>
      <c r="C3503" s="126" t="s">
        <v>30924</v>
      </c>
      <c r="D3503" s="126" t="s">
        <v>30581</v>
      </c>
      <c r="E3503" s="127" t="s">
        <v>32728</v>
      </c>
    </row>
    <row r="3504" spans="1:5" x14ac:dyDescent="0.2">
      <c r="A3504" s="126">
        <v>41065</v>
      </c>
      <c r="B3504" s="126" t="s">
        <v>37042</v>
      </c>
      <c r="C3504" s="126" t="s">
        <v>30927</v>
      </c>
      <c r="D3504" s="126" t="s">
        <v>30584</v>
      </c>
      <c r="E3504" s="127" t="s">
        <v>32730</v>
      </c>
    </row>
    <row r="3505" spans="1:5" x14ac:dyDescent="0.2">
      <c r="A3505" s="126">
        <v>34747</v>
      </c>
      <c r="B3505" s="126" t="s">
        <v>37043</v>
      </c>
      <c r="C3505" s="126" t="s">
        <v>30601</v>
      </c>
      <c r="D3505" s="126" t="s">
        <v>30584</v>
      </c>
      <c r="E3505" s="127" t="s">
        <v>37044</v>
      </c>
    </row>
    <row r="3506" spans="1:5" x14ac:dyDescent="0.2">
      <c r="A3506" s="126">
        <v>4826</v>
      </c>
      <c r="B3506" s="126" t="s">
        <v>37045</v>
      </c>
      <c r="C3506" s="126" t="s">
        <v>30601</v>
      </c>
      <c r="D3506" s="126" t="s">
        <v>30584</v>
      </c>
      <c r="E3506" s="127" t="s">
        <v>37046</v>
      </c>
    </row>
    <row r="3507" spans="1:5" x14ac:dyDescent="0.2">
      <c r="A3507" s="126">
        <v>41975</v>
      </c>
      <c r="B3507" s="126" t="s">
        <v>37047</v>
      </c>
      <c r="C3507" s="126" t="s">
        <v>30591</v>
      </c>
      <c r="D3507" s="126" t="s">
        <v>30592</v>
      </c>
      <c r="E3507" s="127" t="s">
        <v>37048</v>
      </c>
    </row>
    <row r="3508" spans="1:5" x14ac:dyDescent="0.2">
      <c r="A3508" s="126">
        <v>4825</v>
      </c>
      <c r="B3508" s="126" t="s">
        <v>37049</v>
      </c>
      <c r="C3508" s="126" t="s">
        <v>30601</v>
      </c>
      <c r="D3508" s="126" t="s">
        <v>30584</v>
      </c>
      <c r="E3508" s="127" t="s">
        <v>37050</v>
      </c>
    </row>
    <row r="3509" spans="1:5" x14ac:dyDescent="0.2">
      <c r="A3509" s="126">
        <v>34744</v>
      </c>
      <c r="B3509" s="126" t="s">
        <v>37051</v>
      </c>
      <c r="C3509" s="126" t="s">
        <v>30591</v>
      </c>
      <c r="D3509" s="126" t="s">
        <v>30592</v>
      </c>
      <c r="E3509" s="127" t="s">
        <v>33876</v>
      </c>
    </row>
    <row r="3510" spans="1:5" x14ac:dyDescent="0.2">
      <c r="A3510" s="126">
        <v>39430</v>
      </c>
      <c r="B3510" s="126" t="s">
        <v>37052</v>
      </c>
      <c r="C3510" s="126" t="s">
        <v>30580</v>
      </c>
      <c r="D3510" s="126" t="s">
        <v>30584</v>
      </c>
      <c r="E3510" s="127" t="s">
        <v>34262</v>
      </c>
    </row>
    <row r="3511" spans="1:5" x14ac:dyDescent="0.2">
      <c r="A3511" s="126">
        <v>39573</v>
      </c>
      <c r="B3511" s="126" t="s">
        <v>37053</v>
      </c>
      <c r="C3511" s="126" t="s">
        <v>30580</v>
      </c>
      <c r="D3511" s="126" t="s">
        <v>30584</v>
      </c>
      <c r="E3511" s="127" t="s">
        <v>31955</v>
      </c>
    </row>
    <row r="3512" spans="1:5" x14ac:dyDescent="0.2">
      <c r="A3512" s="126">
        <v>38410</v>
      </c>
      <c r="B3512" s="126" t="s">
        <v>37054</v>
      </c>
      <c r="C3512" s="126" t="s">
        <v>30580</v>
      </c>
      <c r="D3512" s="126" t="s">
        <v>30584</v>
      </c>
      <c r="E3512" s="127" t="s">
        <v>37055</v>
      </c>
    </row>
    <row r="3513" spans="1:5" x14ac:dyDescent="0.2">
      <c r="A3513" s="126">
        <v>41596</v>
      </c>
      <c r="B3513" s="126" t="s">
        <v>37056</v>
      </c>
      <c r="C3513" s="126" t="s">
        <v>30700</v>
      </c>
      <c r="D3513" s="126" t="s">
        <v>30584</v>
      </c>
      <c r="E3513" s="127" t="s">
        <v>37057</v>
      </c>
    </row>
    <row r="3514" spans="1:5" x14ac:dyDescent="0.2">
      <c r="A3514" s="126">
        <v>41598</v>
      </c>
      <c r="B3514" s="126" t="s">
        <v>37058</v>
      </c>
      <c r="C3514" s="126" t="s">
        <v>30700</v>
      </c>
      <c r="D3514" s="126" t="s">
        <v>30584</v>
      </c>
      <c r="E3514" s="127" t="s">
        <v>37057</v>
      </c>
    </row>
    <row r="3515" spans="1:5" x14ac:dyDescent="0.2">
      <c r="A3515" s="126">
        <v>41594</v>
      </c>
      <c r="B3515" s="126" t="s">
        <v>37059</v>
      </c>
      <c r="C3515" s="126" t="s">
        <v>30700</v>
      </c>
      <c r="D3515" s="126" t="s">
        <v>30584</v>
      </c>
      <c r="E3515" s="127" t="s">
        <v>35536</v>
      </c>
    </row>
    <row r="3516" spans="1:5" x14ac:dyDescent="0.2">
      <c r="A3516" s="126">
        <v>43663</v>
      </c>
      <c r="B3516" s="126" t="s">
        <v>37060</v>
      </c>
      <c r="C3516" s="126" t="s">
        <v>30700</v>
      </c>
      <c r="D3516" s="126" t="s">
        <v>30584</v>
      </c>
      <c r="E3516" s="127" t="s">
        <v>37061</v>
      </c>
    </row>
    <row r="3517" spans="1:5" x14ac:dyDescent="0.2">
      <c r="A3517" s="126">
        <v>4766</v>
      </c>
      <c r="B3517" s="126" t="s">
        <v>37062</v>
      </c>
      <c r="C3517" s="126" t="s">
        <v>30700</v>
      </c>
      <c r="D3517" s="126" t="s">
        <v>30584</v>
      </c>
      <c r="E3517" s="127" t="s">
        <v>37063</v>
      </c>
    </row>
    <row r="3518" spans="1:5" x14ac:dyDescent="0.2">
      <c r="A3518" s="126">
        <v>43664</v>
      </c>
      <c r="B3518" s="126" t="s">
        <v>37064</v>
      </c>
      <c r="C3518" s="126" t="s">
        <v>30700</v>
      </c>
      <c r="D3518" s="126" t="s">
        <v>30584</v>
      </c>
      <c r="E3518" s="127" t="s">
        <v>37065</v>
      </c>
    </row>
    <row r="3519" spans="1:5" x14ac:dyDescent="0.2">
      <c r="A3519" s="126">
        <v>43082</v>
      </c>
      <c r="B3519" s="126" t="s">
        <v>37066</v>
      </c>
      <c r="C3519" s="126" t="s">
        <v>30700</v>
      </c>
      <c r="D3519" s="126" t="s">
        <v>30581</v>
      </c>
      <c r="E3519" s="127" t="s">
        <v>37067</v>
      </c>
    </row>
    <row r="3520" spans="1:5" x14ac:dyDescent="0.2">
      <c r="A3520" s="126">
        <v>43665</v>
      </c>
      <c r="B3520" s="126" t="s">
        <v>37068</v>
      </c>
      <c r="C3520" s="126" t="s">
        <v>30700</v>
      </c>
      <c r="D3520" s="126" t="s">
        <v>30584</v>
      </c>
      <c r="E3520" s="127" t="s">
        <v>37063</v>
      </c>
    </row>
    <row r="3521" spans="1:5" x14ac:dyDescent="0.2">
      <c r="A3521" s="126">
        <v>10966</v>
      </c>
      <c r="B3521" s="126" t="s">
        <v>37069</v>
      </c>
      <c r="C3521" s="126" t="s">
        <v>30700</v>
      </c>
      <c r="D3521" s="126" t="s">
        <v>30584</v>
      </c>
      <c r="E3521" s="127" t="s">
        <v>37061</v>
      </c>
    </row>
    <row r="3522" spans="1:5" x14ac:dyDescent="0.2">
      <c r="A3522" s="126">
        <v>43692</v>
      </c>
      <c r="B3522" s="126" t="s">
        <v>37070</v>
      </c>
      <c r="C3522" s="126" t="s">
        <v>30700</v>
      </c>
      <c r="D3522" s="126" t="s">
        <v>30584</v>
      </c>
      <c r="E3522" s="127" t="s">
        <v>37061</v>
      </c>
    </row>
    <row r="3523" spans="1:5" x14ac:dyDescent="0.2">
      <c r="A3523" s="126">
        <v>43083</v>
      </c>
      <c r="B3523" s="126" t="s">
        <v>37071</v>
      </c>
      <c r="C3523" s="126" t="s">
        <v>30700</v>
      </c>
      <c r="D3523" s="126" t="s">
        <v>30584</v>
      </c>
      <c r="E3523" s="127" t="s">
        <v>37072</v>
      </c>
    </row>
    <row r="3524" spans="1:5" x14ac:dyDescent="0.2">
      <c r="A3524" s="126">
        <v>40535</v>
      </c>
      <c r="B3524" s="126" t="s">
        <v>37073</v>
      </c>
      <c r="C3524" s="126" t="s">
        <v>30700</v>
      </c>
      <c r="D3524" s="126" t="s">
        <v>30584</v>
      </c>
      <c r="E3524" s="127" t="s">
        <v>37072</v>
      </c>
    </row>
    <row r="3525" spans="1:5" x14ac:dyDescent="0.2">
      <c r="A3525" s="126">
        <v>39427</v>
      </c>
      <c r="B3525" s="126" t="s">
        <v>37074</v>
      </c>
      <c r="C3525" s="126" t="s">
        <v>30601</v>
      </c>
      <c r="D3525" s="126" t="s">
        <v>30584</v>
      </c>
      <c r="E3525" s="127" t="s">
        <v>37075</v>
      </c>
    </row>
    <row r="3526" spans="1:5" x14ac:dyDescent="0.2">
      <c r="A3526" s="126">
        <v>39424</v>
      </c>
      <c r="B3526" s="126" t="s">
        <v>37076</v>
      </c>
      <c r="C3526" s="126" t="s">
        <v>30601</v>
      </c>
      <c r="D3526" s="126" t="s">
        <v>30584</v>
      </c>
      <c r="E3526" s="127" t="s">
        <v>31957</v>
      </c>
    </row>
    <row r="3527" spans="1:5" x14ac:dyDescent="0.2">
      <c r="A3527" s="126">
        <v>39425</v>
      </c>
      <c r="B3527" s="126" t="s">
        <v>37077</v>
      </c>
      <c r="C3527" s="126" t="s">
        <v>30601</v>
      </c>
      <c r="D3527" s="126" t="s">
        <v>30584</v>
      </c>
      <c r="E3527" s="127" t="s">
        <v>37078</v>
      </c>
    </row>
    <row r="3528" spans="1:5" x14ac:dyDescent="0.2">
      <c r="A3528" s="126">
        <v>40664</v>
      </c>
      <c r="B3528" s="126" t="s">
        <v>37079</v>
      </c>
      <c r="C3528" s="126" t="s">
        <v>30700</v>
      </c>
      <c r="D3528" s="126" t="s">
        <v>30584</v>
      </c>
      <c r="E3528" s="127" t="s">
        <v>37080</v>
      </c>
    </row>
    <row r="3529" spans="1:5" x14ac:dyDescent="0.2">
      <c r="A3529" s="126">
        <v>34360</v>
      </c>
      <c r="B3529" s="126" t="s">
        <v>37081</v>
      </c>
      <c r="C3529" s="126" t="s">
        <v>30700</v>
      </c>
      <c r="D3529" s="126" t="s">
        <v>30592</v>
      </c>
      <c r="E3529" s="127" t="s">
        <v>37082</v>
      </c>
    </row>
    <row r="3530" spans="1:5" x14ac:dyDescent="0.2">
      <c r="A3530" s="126">
        <v>20259</v>
      </c>
      <c r="B3530" s="126" t="s">
        <v>37083</v>
      </c>
      <c r="C3530" s="126" t="s">
        <v>30601</v>
      </c>
      <c r="D3530" s="126" t="s">
        <v>30592</v>
      </c>
      <c r="E3530" s="127" t="s">
        <v>37084</v>
      </c>
    </row>
    <row r="3531" spans="1:5" x14ac:dyDescent="0.2">
      <c r="A3531" s="126">
        <v>14077</v>
      </c>
      <c r="B3531" s="126" t="s">
        <v>37085</v>
      </c>
      <c r="C3531" s="126" t="s">
        <v>30601</v>
      </c>
      <c r="D3531" s="126" t="s">
        <v>30592</v>
      </c>
      <c r="E3531" s="127" t="s">
        <v>37086</v>
      </c>
    </row>
    <row r="3532" spans="1:5" x14ac:dyDescent="0.2">
      <c r="A3532" s="126">
        <v>3678</v>
      </c>
      <c r="B3532" s="126" t="s">
        <v>37087</v>
      </c>
      <c r="C3532" s="126" t="s">
        <v>30601</v>
      </c>
      <c r="D3532" s="126" t="s">
        <v>30592</v>
      </c>
      <c r="E3532" s="127" t="s">
        <v>37088</v>
      </c>
    </row>
    <row r="3533" spans="1:5" x14ac:dyDescent="0.2">
      <c r="A3533" s="126">
        <v>39418</v>
      </c>
      <c r="B3533" s="126" t="s">
        <v>37089</v>
      </c>
      <c r="C3533" s="126" t="s">
        <v>30601</v>
      </c>
      <c r="D3533" s="126" t="s">
        <v>30584</v>
      </c>
      <c r="E3533" s="127" t="s">
        <v>35900</v>
      </c>
    </row>
    <row r="3534" spans="1:5" x14ac:dyDescent="0.2">
      <c r="A3534" s="126">
        <v>39419</v>
      </c>
      <c r="B3534" s="126" t="s">
        <v>37090</v>
      </c>
      <c r="C3534" s="126" t="s">
        <v>30601</v>
      </c>
      <c r="D3534" s="126" t="s">
        <v>30584</v>
      </c>
      <c r="E3534" s="127" t="s">
        <v>33166</v>
      </c>
    </row>
    <row r="3535" spans="1:5" x14ac:dyDescent="0.2">
      <c r="A3535" s="126">
        <v>39420</v>
      </c>
      <c r="B3535" s="126" t="s">
        <v>37091</v>
      </c>
      <c r="C3535" s="126" t="s">
        <v>30601</v>
      </c>
      <c r="D3535" s="126" t="s">
        <v>30584</v>
      </c>
      <c r="E3535" s="127" t="s">
        <v>37092</v>
      </c>
    </row>
    <row r="3536" spans="1:5" x14ac:dyDescent="0.2">
      <c r="A3536" s="126">
        <v>39571</v>
      </c>
      <c r="B3536" s="126" t="s">
        <v>37093</v>
      </c>
      <c r="C3536" s="126" t="s">
        <v>30601</v>
      </c>
      <c r="D3536" s="126" t="s">
        <v>30584</v>
      </c>
      <c r="E3536" s="127" t="s">
        <v>36324</v>
      </c>
    </row>
    <row r="3537" spans="1:5" x14ac:dyDescent="0.2">
      <c r="A3537" s="126">
        <v>39421</v>
      </c>
      <c r="B3537" s="126" t="s">
        <v>37094</v>
      </c>
      <c r="C3537" s="126" t="s">
        <v>30601</v>
      </c>
      <c r="D3537" s="126" t="s">
        <v>30584</v>
      </c>
      <c r="E3537" s="127" t="s">
        <v>30779</v>
      </c>
    </row>
    <row r="3538" spans="1:5" x14ac:dyDescent="0.2">
      <c r="A3538" s="126">
        <v>39422</v>
      </c>
      <c r="B3538" s="126" t="s">
        <v>37095</v>
      </c>
      <c r="C3538" s="126" t="s">
        <v>30601</v>
      </c>
      <c r="D3538" s="126" t="s">
        <v>30581</v>
      </c>
      <c r="E3538" s="127" t="s">
        <v>37096</v>
      </c>
    </row>
    <row r="3539" spans="1:5" x14ac:dyDescent="0.2">
      <c r="A3539" s="126">
        <v>39423</v>
      </c>
      <c r="B3539" s="126" t="s">
        <v>37097</v>
      </c>
      <c r="C3539" s="126" t="s">
        <v>30601</v>
      </c>
      <c r="D3539" s="126" t="s">
        <v>30584</v>
      </c>
      <c r="E3539" s="127" t="s">
        <v>37098</v>
      </c>
    </row>
    <row r="3540" spans="1:5" x14ac:dyDescent="0.2">
      <c r="A3540" s="126">
        <v>39426</v>
      </c>
      <c r="B3540" s="126" t="s">
        <v>37099</v>
      </c>
      <c r="C3540" s="126" t="s">
        <v>30601</v>
      </c>
      <c r="D3540" s="126" t="s">
        <v>30584</v>
      </c>
      <c r="E3540" s="127" t="s">
        <v>33224</v>
      </c>
    </row>
    <row r="3541" spans="1:5" x14ac:dyDescent="0.2">
      <c r="A3541" s="126">
        <v>39429</v>
      </c>
      <c r="B3541" s="126" t="s">
        <v>37100</v>
      </c>
      <c r="C3541" s="126" t="s">
        <v>30601</v>
      </c>
      <c r="D3541" s="126" t="s">
        <v>30584</v>
      </c>
      <c r="E3541" s="127" t="s">
        <v>37101</v>
      </c>
    </row>
    <row r="3542" spans="1:5" x14ac:dyDescent="0.2">
      <c r="A3542" s="126">
        <v>39428</v>
      </c>
      <c r="B3542" s="126" t="s">
        <v>37102</v>
      </c>
      <c r="C3542" s="126" t="s">
        <v>30601</v>
      </c>
      <c r="D3542" s="126" t="s">
        <v>30584</v>
      </c>
      <c r="E3542" s="127" t="s">
        <v>31782</v>
      </c>
    </row>
    <row r="3543" spans="1:5" x14ac:dyDescent="0.2">
      <c r="A3543" s="126">
        <v>39572</v>
      </c>
      <c r="B3543" s="126" t="s">
        <v>37103</v>
      </c>
      <c r="C3543" s="126" t="s">
        <v>30601</v>
      </c>
      <c r="D3543" s="126" t="s">
        <v>30584</v>
      </c>
      <c r="E3543" s="127" t="s">
        <v>37104</v>
      </c>
    </row>
    <row r="3544" spans="1:5" x14ac:dyDescent="0.2">
      <c r="A3544" s="126">
        <v>39570</v>
      </c>
      <c r="B3544" s="126" t="s">
        <v>37105</v>
      </c>
      <c r="C3544" s="126" t="s">
        <v>30601</v>
      </c>
      <c r="D3544" s="126" t="s">
        <v>30584</v>
      </c>
      <c r="E3544" s="127" t="s">
        <v>37106</v>
      </c>
    </row>
    <row r="3545" spans="1:5" x14ac:dyDescent="0.2">
      <c r="A3545" s="126">
        <v>39569</v>
      </c>
      <c r="B3545" s="126" t="s">
        <v>37107</v>
      </c>
      <c r="C3545" s="126" t="s">
        <v>30601</v>
      </c>
      <c r="D3545" s="126" t="s">
        <v>30584</v>
      </c>
      <c r="E3545" s="127" t="s">
        <v>34000</v>
      </c>
    </row>
    <row r="3546" spans="1:5" x14ac:dyDescent="0.2">
      <c r="A3546" s="126">
        <v>11552</v>
      </c>
      <c r="B3546" s="126" t="s">
        <v>37108</v>
      </c>
      <c r="C3546" s="126" t="s">
        <v>30601</v>
      </c>
      <c r="D3546" s="126" t="s">
        <v>30584</v>
      </c>
      <c r="E3546" s="127" t="s">
        <v>33323</v>
      </c>
    </row>
    <row r="3547" spans="1:5" x14ac:dyDescent="0.2">
      <c r="A3547" s="126">
        <v>40598</v>
      </c>
      <c r="B3547" s="126" t="s">
        <v>37109</v>
      </c>
      <c r="C3547" s="126" t="s">
        <v>30700</v>
      </c>
      <c r="D3547" s="126" t="s">
        <v>30584</v>
      </c>
      <c r="E3547" s="127" t="s">
        <v>37110</v>
      </c>
    </row>
    <row r="3548" spans="1:5" x14ac:dyDescent="0.2">
      <c r="A3548" s="126">
        <v>39029</v>
      </c>
      <c r="B3548" s="126" t="s">
        <v>37111</v>
      </c>
      <c r="C3548" s="126" t="s">
        <v>30601</v>
      </c>
      <c r="D3548" s="126" t="s">
        <v>30584</v>
      </c>
      <c r="E3548" s="127" t="s">
        <v>37112</v>
      </c>
    </row>
    <row r="3549" spans="1:5" x14ac:dyDescent="0.2">
      <c r="A3549" s="126">
        <v>39028</v>
      </c>
      <c r="B3549" s="126" t="s">
        <v>37113</v>
      </c>
      <c r="C3549" s="126" t="s">
        <v>30601</v>
      </c>
      <c r="D3549" s="126" t="s">
        <v>30584</v>
      </c>
      <c r="E3549" s="127" t="s">
        <v>37114</v>
      </c>
    </row>
    <row r="3550" spans="1:5" x14ac:dyDescent="0.2">
      <c r="A3550" s="126">
        <v>39328</v>
      </c>
      <c r="B3550" s="126" t="s">
        <v>37115</v>
      </c>
      <c r="C3550" s="126" t="s">
        <v>30601</v>
      </c>
      <c r="D3550" s="126" t="s">
        <v>30584</v>
      </c>
      <c r="E3550" s="127" t="s">
        <v>37116</v>
      </c>
    </row>
    <row r="3551" spans="1:5" x14ac:dyDescent="0.2">
      <c r="A3551" s="126">
        <v>38541</v>
      </c>
      <c r="B3551" s="126" t="s">
        <v>37117</v>
      </c>
      <c r="C3551" s="126" t="s">
        <v>30580</v>
      </c>
      <c r="D3551" s="126" t="s">
        <v>30592</v>
      </c>
      <c r="E3551" s="127" t="s">
        <v>37118</v>
      </c>
    </row>
    <row r="3552" spans="1:5" x14ac:dyDescent="0.2">
      <c r="A3552" s="126">
        <v>38542</v>
      </c>
      <c r="B3552" s="126" t="s">
        <v>37119</v>
      </c>
      <c r="C3552" s="126" t="s">
        <v>30580</v>
      </c>
      <c r="D3552" s="126" t="s">
        <v>30592</v>
      </c>
      <c r="E3552" s="127" t="s">
        <v>37120</v>
      </c>
    </row>
    <row r="3553" spans="1:5" x14ac:dyDescent="0.2">
      <c r="A3553" s="126">
        <v>38543</v>
      </c>
      <c r="B3553" s="126" t="s">
        <v>37121</v>
      </c>
      <c r="C3553" s="126" t="s">
        <v>30580</v>
      </c>
      <c r="D3553" s="126" t="s">
        <v>30592</v>
      </c>
      <c r="E3553" s="127" t="s">
        <v>37122</v>
      </c>
    </row>
    <row r="3554" spans="1:5" x14ac:dyDescent="0.2">
      <c r="A3554" s="126">
        <v>40406</v>
      </c>
      <c r="B3554" s="126" t="s">
        <v>37123</v>
      </c>
      <c r="C3554" s="126" t="s">
        <v>30580</v>
      </c>
      <c r="D3554" s="126" t="s">
        <v>30584</v>
      </c>
      <c r="E3554" s="127" t="s">
        <v>37124</v>
      </c>
    </row>
    <row r="3555" spans="1:5" x14ac:dyDescent="0.2">
      <c r="A3555" s="126">
        <v>40789</v>
      </c>
      <c r="B3555" s="126" t="s">
        <v>37125</v>
      </c>
      <c r="C3555" s="126" t="s">
        <v>30580</v>
      </c>
      <c r="D3555" s="126" t="s">
        <v>30584</v>
      </c>
      <c r="E3555" s="127" t="s">
        <v>37126</v>
      </c>
    </row>
    <row r="3556" spans="1:5" x14ac:dyDescent="0.2">
      <c r="A3556" s="126">
        <v>40791</v>
      </c>
      <c r="B3556" s="126" t="s">
        <v>37127</v>
      </c>
      <c r="C3556" s="126" t="s">
        <v>30580</v>
      </c>
      <c r="D3556" s="126" t="s">
        <v>30584</v>
      </c>
      <c r="E3556" s="127" t="s">
        <v>37128</v>
      </c>
    </row>
    <row r="3557" spans="1:5" x14ac:dyDescent="0.2">
      <c r="A3557" s="126">
        <v>11651</v>
      </c>
      <c r="B3557" s="126" t="s">
        <v>37129</v>
      </c>
      <c r="C3557" s="126" t="s">
        <v>30580</v>
      </c>
      <c r="D3557" s="126" t="s">
        <v>30584</v>
      </c>
      <c r="E3557" s="127" t="s">
        <v>37130</v>
      </c>
    </row>
    <row r="3558" spans="1:5" x14ac:dyDescent="0.2">
      <c r="A3558" s="126">
        <v>40435</v>
      </c>
      <c r="B3558" s="126" t="s">
        <v>37131</v>
      </c>
      <c r="C3558" s="126" t="s">
        <v>30580</v>
      </c>
      <c r="D3558" s="126" t="s">
        <v>30592</v>
      </c>
      <c r="E3558" s="127" t="s">
        <v>37132</v>
      </c>
    </row>
    <row r="3559" spans="1:5" x14ac:dyDescent="0.2">
      <c r="A3559" s="126">
        <v>39012</v>
      </c>
      <c r="B3559" s="126" t="s">
        <v>37133</v>
      </c>
      <c r="C3559" s="126" t="s">
        <v>30580</v>
      </c>
      <c r="D3559" s="126" t="s">
        <v>30592</v>
      </c>
      <c r="E3559" s="127" t="s">
        <v>37134</v>
      </c>
    </row>
    <row r="3560" spans="1:5" x14ac:dyDescent="0.2">
      <c r="A3560" s="126">
        <v>13617</v>
      </c>
      <c r="B3560" s="126" t="s">
        <v>37135</v>
      </c>
      <c r="C3560" s="126" t="s">
        <v>30580</v>
      </c>
      <c r="D3560" s="126" t="s">
        <v>30584</v>
      </c>
      <c r="E3560" s="127" t="s">
        <v>37136</v>
      </c>
    </row>
    <row r="3561" spans="1:5" x14ac:dyDescent="0.2">
      <c r="A3561" s="126">
        <v>35274</v>
      </c>
      <c r="B3561" s="126" t="s">
        <v>37137</v>
      </c>
      <c r="C3561" s="126" t="s">
        <v>30601</v>
      </c>
      <c r="D3561" s="126" t="s">
        <v>30584</v>
      </c>
      <c r="E3561" s="127" t="s">
        <v>37138</v>
      </c>
    </row>
    <row r="3562" spans="1:5" x14ac:dyDescent="0.2">
      <c r="A3562" s="126">
        <v>35275</v>
      </c>
      <c r="B3562" s="126" t="s">
        <v>37139</v>
      </c>
      <c r="C3562" s="126" t="s">
        <v>30601</v>
      </c>
      <c r="D3562" s="126" t="s">
        <v>30584</v>
      </c>
      <c r="E3562" s="127" t="s">
        <v>37140</v>
      </c>
    </row>
    <row r="3563" spans="1:5" x14ac:dyDescent="0.2">
      <c r="A3563" s="126">
        <v>35276</v>
      </c>
      <c r="B3563" s="126" t="s">
        <v>37141</v>
      </c>
      <c r="C3563" s="126" t="s">
        <v>30601</v>
      </c>
      <c r="D3563" s="126" t="s">
        <v>30584</v>
      </c>
      <c r="E3563" s="127" t="s">
        <v>37142</v>
      </c>
    </row>
    <row r="3564" spans="1:5" x14ac:dyDescent="0.2">
      <c r="A3564" s="126">
        <v>38386</v>
      </c>
      <c r="B3564" s="126" t="s">
        <v>37143</v>
      </c>
      <c r="C3564" s="126" t="s">
        <v>30580</v>
      </c>
      <c r="D3564" s="126" t="s">
        <v>30584</v>
      </c>
      <c r="E3564" s="127" t="s">
        <v>37144</v>
      </c>
    </row>
    <row r="3565" spans="1:5" x14ac:dyDescent="0.2">
      <c r="A3565" s="126">
        <v>11091</v>
      </c>
      <c r="B3565" s="126" t="s">
        <v>37145</v>
      </c>
      <c r="C3565" s="126" t="s">
        <v>30580</v>
      </c>
      <c r="D3565" s="126" t="s">
        <v>30584</v>
      </c>
      <c r="E3565" s="127" t="s">
        <v>37146</v>
      </c>
    </row>
    <row r="3566" spans="1:5" x14ac:dyDescent="0.2">
      <c r="A3566" s="126">
        <v>37586</v>
      </c>
      <c r="B3566" s="126" t="s">
        <v>37147</v>
      </c>
      <c r="C3566" s="126" t="s">
        <v>34728</v>
      </c>
      <c r="D3566" s="126" t="s">
        <v>30584</v>
      </c>
      <c r="E3566" s="127" t="s">
        <v>37148</v>
      </c>
    </row>
    <row r="3567" spans="1:5" x14ac:dyDescent="0.2">
      <c r="A3567" s="126">
        <v>37395</v>
      </c>
      <c r="B3567" s="126" t="s">
        <v>37149</v>
      </c>
      <c r="C3567" s="126" t="s">
        <v>34728</v>
      </c>
      <c r="D3567" s="126" t="s">
        <v>30584</v>
      </c>
      <c r="E3567" s="127" t="s">
        <v>37150</v>
      </c>
    </row>
    <row r="3568" spans="1:5" x14ac:dyDescent="0.2">
      <c r="A3568" s="126">
        <v>14147</v>
      </c>
      <c r="B3568" s="126" t="s">
        <v>37151</v>
      </c>
      <c r="C3568" s="126" t="s">
        <v>34728</v>
      </c>
      <c r="D3568" s="126" t="s">
        <v>30584</v>
      </c>
      <c r="E3568" s="127" t="s">
        <v>37152</v>
      </c>
    </row>
    <row r="3569" spans="1:5" x14ac:dyDescent="0.2">
      <c r="A3569" s="126">
        <v>37396</v>
      </c>
      <c r="B3569" s="126" t="s">
        <v>37153</v>
      </c>
      <c r="C3569" s="126" t="s">
        <v>34728</v>
      </c>
      <c r="D3569" s="126" t="s">
        <v>30584</v>
      </c>
      <c r="E3569" s="127" t="s">
        <v>36690</v>
      </c>
    </row>
    <row r="3570" spans="1:5" x14ac:dyDescent="0.2">
      <c r="A3570" s="126">
        <v>37397</v>
      </c>
      <c r="B3570" s="126" t="s">
        <v>37154</v>
      </c>
      <c r="C3570" s="126" t="s">
        <v>34728</v>
      </c>
      <c r="D3570" s="126" t="s">
        <v>30584</v>
      </c>
      <c r="E3570" s="127" t="s">
        <v>37155</v>
      </c>
    </row>
    <row r="3571" spans="1:5" x14ac:dyDescent="0.2">
      <c r="A3571" s="126">
        <v>43606</v>
      </c>
      <c r="B3571" s="126" t="s">
        <v>37156</v>
      </c>
      <c r="C3571" s="126" t="s">
        <v>30580</v>
      </c>
      <c r="D3571" s="126" t="s">
        <v>30584</v>
      </c>
      <c r="E3571" s="127" t="s">
        <v>37157</v>
      </c>
    </row>
    <row r="3572" spans="1:5" x14ac:dyDescent="0.2">
      <c r="A3572" s="126">
        <v>444</v>
      </c>
      <c r="B3572" s="126" t="s">
        <v>37158</v>
      </c>
      <c r="C3572" s="126" t="s">
        <v>30580</v>
      </c>
      <c r="D3572" s="126" t="s">
        <v>30592</v>
      </c>
      <c r="E3572" s="127" t="s">
        <v>37159</v>
      </c>
    </row>
    <row r="3573" spans="1:5" x14ac:dyDescent="0.2">
      <c r="A3573" s="126">
        <v>445</v>
      </c>
      <c r="B3573" s="126" t="s">
        <v>37160</v>
      </c>
      <c r="C3573" s="126" t="s">
        <v>30580</v>
      </c>
      <c r="D3573" s="126" t="s">
        <v>30592</v>
      </c>
      <c r="E3573" s="127" t="s">
        <v>37161</v>
      </c>
    </row>
    <row r="3574" spans="1:5" x14ac:dyDescent="0.2">
      <c r="A3574" s="126">
        <v>4783</v>
      </c>
      <c r="B3574" s="126" t="s">
        <v>37162</v>
      </c>
      <c r="C3574" s="126" t="s">
        <v>30924</v>
      </c>
      <c r="D3574" s="126" t="s">
        <v>30581</v>
      </c>
      <c r="E3574" s="127" t="s">
        <v>34222</v>
      </c>
    </row>
    <row r="3575" spans="1:5" x14ac:dyDescent="0.2">
      <c r="A3575" s="126">
        <v>41079</v>
      </c>
      <c r="B3575" s="126" t="s">
        <v>37163</v>
      </c>
      <c r="C3575" s="126" t="s">
        <v>30927</v>
      </c>
      <c r="D3575" s="126" t="s">
        <v>30584</v>
      </c>
      <c r="E3575" s="127" t="s">
        <v>34224</v>
      </c>
    </row>
    <row r="3576" spans="1:5" x14ac:dyDescent="0.2">
      <c r="A3576" s="126">
        <v>12874</v>
      </c>
      <c r="B3576" s="126" t="s">
        <v>37164</v>
      </c>
      <c r="C3576" s="126" t="s">
        <v>30924</v>
      </c>
      <c r="D3576" s="126" t="s">
        <v>30584</v>
      </c>
      <c r="E3576" s="127" t="s">
        <v>32255</v>
      </c>
    </row>
    <row r="3577" spans="1:5" x14ac:dyDescent="0.2">
      <c r="A3577" s="126">
        <v>41082</v>
      </c>
      <c r="B3577" s="126" t="s">
        <v>37165</v>
      </c>
      <c r="C3577" s="126" t="s">
        <v>30927</v>
      </c>
      <c r="D3577" s="126" t="s">
        <v>30584</v>
      </c>
      <c r="E3577" s="127" t="s">
        <v>37166</v>
      </c>
    </row>
    <row r="3578" spans="1:5" x14ac:dyDescent="0.2">
      <c r="A3578" s="126">
        <v>4785</v>
      </c>
      <c r="B3578" s="126" t="s">
        <v>37167</v>
      </c>
      <c r="C3578" s="126" t="s">
        <v>30924</v>
      </c>
      <c r="D3578" s="126" t="s">
        <v>30584</v>
      </c>
      <c r="E3578" s="127" t="s">
        <v>34222</v>
      </c>
    </row>
    <row r="3579" spans="1:5" x14ac:dyDescent="0.2">
      <c r="A3579" s="126">
        <v>41081</v>
      </c>
      <c r="B3579" s="126" t="s">
        <v>37168</v>
      </c>
      <c r="C3579" s="126" t="s">
        <v>30927</v>
      </c>
      <c r="D3579" s="126" t="s">
        <v>30584</v>
      </c>
      <c r="E3579" s="127" t="s">
        <v>34224</v>
      </c>
    </row>
    <row r="3580" spans="1:5" x14ac:dyDescent="0.2">
      <c r="A3580" s="126">
        <v>4801</v>
      </c>
      <c r="B3580" s="126" t="s">
        <v>37169</v>
      </c>
      <c r="C3580" s="126" t="s">
        <v>30591</v>
      </c>
      <c r="D3580" s="126" t="s">
        <v>30584</v>
      </c>
      <c r="E3580" s="127" t="s">
        <v>37088</v>
      </c>
    </row>
    <row r="3581" spans="1:5" x14ac:dyDescent="0.2">
      <c r="A3581" s="126">
        <v>4794</v>
      </c>
      <c r="B3581" s="126" t="s">
        <v>37170</v>
      </c>
      <c r="C3581" s="126" t="s">
        <v>30591</v>
      </c>
      <c r="D3581" s="126" t="s">
        <v>30584</v>
      </c>
      <c r="E3581" s="127" t="s">
        <v>37171</v>
      </c>
    </row>
    <row r="3582" spans="1:5" x14ac:dyDescent="0.2">
      <c r="A3582" s="126">
        <v>4796</v>
      </c>
      <c r="B3582" s="126" t="s">
        <v>37172</v>
      </c>
      <c r="C3582" s="126" t="s">
        <v>30591</v>
      </c>
      <c r="D3582" s="126" t="s">
        <v>30584</v>
      </c>
      <c r="E3582" s="127" t="s">
        <v>37173</v>
      </c>
    </row>
    <row r="3583" spans="1:5" x14ac:dyDescent="0.2">
      <c r="A3583" s="126">
        <v>4800</v>
      </c>
      <c r="B3583" s="126" t="s">
        <v>37174</v>
      </c>
      <c r="C3583" s="126" t="s">
        <v>30591</v>
      </c>
      <c r="D3583" s="126" t="s">
        <v>30584</v>
      </c>
      <c r="E3583" s="127" t="s">
        <v>37175</v>
      </c>
    </row>
    <row r="3584" spans="1:5" x14ac:dyDescent="0.2">
      <c r="A3584" s="126">
        <v>4795</v>
      </c>
      <c r="B3584" s="126" t="s">
        <v>37176</v>
      </c>
      <c r="C3584" s="126" t="s">
        <v>30591</v>
      </c>
      <c r="D3584" s="126" t="s">
        <v>30584</v>
      </c>
      <c r="E3584" s="127" t="s">
        <v>35958</v>
      </c>
    </row>
    <row r="3585" spans="1:5" x14ac:dyDescent="0.2">
      <c r="A3585" s="126">
        <v>39694</v>
      </c>
      <c r="B3585" s="126" t="s">
        <v>37177</v>
      </c>
      <c r="C3585" s="126" t="s">
        <v>30591</v>
      </c>
      <c r="D3585" s="126" t="s">
        <v>30584</v>
      </c>
      <c r="E3585" s="127" t="s">
        <v>37178</v>
      </c>
    </row>
    <row r="3586" spans="1:5" x14ac:dyDescent="0.2">
      <c r="A3586" s="126">
        <v>1292</v>
      </c>
      <c r="B3586" s="126" t="s">
        <v>37179</v>
      </c>
      <c r="C3586" s="126" t="s">
        <v>30591</v>
      </c>
      <c r="D3586" s="126" t="s">
        <v>30584</v>
      </c>
      <c r="E3586" s="127" t="s">
        <v>37180</v>
      </c>
    </row>
    <row r="3587" spans="1:5" x14ac:dyDescent="0.2">
      <c r="A3587" s="126">
        <v>1287</v>
      </c>
      <c r="B3587" s="126" t="s">
        <v>37181</v>
      </c>
      <c r="C3587" s="126" t="s">
        <v>30591</v>
      </c>
      <c r="D3587" s="126" t="s">
        <v>30581</v>
      </c>
      <c r="E3587" s="127" t="s">
        <v>37182</v>
      </c>
    </row>
    <row r="3588" spans="1:5" x14ac:dyDescent="0.2">
      <c r="A3588" s="126">
        <v>1297</v>
      </c>
      <c r="B3588" s="126" t="s">
        <v>37183</v>
      </c>
      <c r="C3588" s="126" t="s">
        <v>30591</v>
      </c>
      <c r="D3588" s="126" t="s">
        <v>30584</v>
      </c>
      <c r="E3588" s="127" t="s">
        <v>35976</v>
      </c>
    </row>
    <row r="3589" spans="1:5" x14ac:dyDescent="0.2">
      <c r="A3589" s="126">
        <v>4786</v>
      </c>
      <c r="B3589" s="126" t="s">
        <v>37184</v>
      </c>
      <c r="C3589" s="126" t="s">
        <v>30591</v>
      </c>
      <c r="D3589" s="126" t="s">
        <v>30592</v>
      </c>
      <c r="E3589" s="127" t="s">
        <v>34749</v>
      </c>
    </row>
    <row r="3590" spans="1:5" x14ac:dyDescent="0.2">
      <c r="A3590" s="126">
        <v>10840</v>
      </c>
      <c r="B3590" s="126" t="s">
        <v>37185</v>
      </c>
      <c r="C3590" s="126" t="s">
        <v>30591</v>
      </c>
      <c r="D3590" s="126" t="s">
        <v>30581</v>
      </c>
      <c r="E3590" s="127" t="s">
        <v>37186</v>
      </c>
    </row>
    <row r="3591" spans="1:5" x14ac:dyDescent="0.2">
      <c r="A3591" s="126">
        <v>10841</v>
      </c>
      <c r="B3591" s="126" t="s">
        <v>37187</v>
      </c>
      <c r="C3591" s="126" t="s">
        <v>30591</v>
      </c>
      <c r="D3591" s="126" t="s">
        <v>30584</v>
      </c>
      <c r="E3591" s="127" t="s">
        <v>37188</v>
      </c>
    </row>
    <row r="3592" spans="1:5" x14ac:dyDescent="0.2">
      <c r="A3592" s="126">
        <v>44540</v>
      </c>
      <c r="B3592" s="126" t="s">
        <v>37189</v>
      </c>
      <c r="C3592" s="126" t="s">
        <v>30591</v>
      </c>
      <c r="D3592" s="126" t="s">
        <v>30584</v>
      </c>
      <c r="E3592" s="127" t="s">
        <v>37190</v>
      </c>
    </row>
    <row r="3593" spans="1:5" x14ac:dyDescent="0.2">
      <c r="A3593" s="126">
        <v>10842</v>
      </c>
      <c r="B3593" s="126" t="s">
        <v>37191</v>
      </c>
      <c r="C3593" s="126" t="s">
        <v>30591</v>
      </c>
      <c r="D3593" s="126" t="s">
        <v>30584</v>
      </c>
      <c r="E3593" s="127" t="s">
        <v>37192</v>
      </c>
    </row>
    <row r="3594" spans="1:5" x14ac:dyDescent="0.2">
      <c r="A3594" s="126">
        <v>21108</v>
      </c>
      <c r="B3594" s="126" t="s">
        <v>37193</v>
      </c>
      <c r="C3594" s="126" t="s">
        <v>30591</v>
      </c>
      <c r="D3594" s="126" t="s">
        <v>30584</v>
      </c>
      <c r="E3594" s="127" t="s">
        <v>37194</v>
      </c>
    </row>
    <row r="3595" spans="1:5" x14ac:dyDescent="0.2">
      <c r="A3595" s="126">
        <v>38180</v>
      </c>
      <c r="B3595" s="126" t="s">
        <v>37195</v>
      </c>
      <c r="C3595" s="126" t="s">
        <v>30591</v>
      </c>
      <c r="D3595" s="126" t="s">
        <v>30584</v>
      </c>
      <c r="E3595" s="127" t="s">
        <v>37196</v>
      </c>
    </row>
    <row r="3596" spans="1:5" x14ac:dyDescent="0.2">
      <c r="A3596" s="126">
        <v>40648</v>
      </c>
      <c r="B3596" s="126" t="s">
        <v>37197</v>
      </c>
      <c r="C3596" s="126" t="s">
        <v>30591</v>
      </c>
      <c r="D3596" s="126" t="s">
        <v>30592</v>
      </c>
      <c r="E3596" s="127" t="s">
        <v>37198</v>
      </c>
    </row>
    <row r="3597" spans="1:5" x14ac:dyDescent="0.2">
      <c r="A3597" s="126">
        <v>40649</v>
      </c>
      <c r="B3597" s="126" t="s">
        <v>37199</v>
      </c>
      <c r="C3597" s="126" t="s">
        <v>30591</v>
      </c>
      <c r="D3597" s="126" t="s">
        <v>30592</v>
      </c>
      <c r="E3597" s="127" t="s">
        <v>37200</v>
      </c>
    </row>
    <row r="3598" spans="1:5" x14ac:dyDescent="0.2">
      <c r="A3598" s="126">
        <v>40650</v>
      </c>
      <c r="B3598" s="126" t="s">
        <v>37201</v>
      </c>
      <c r="C3598" s="126" t="s">
        <v>30591</v>
      </c>
      <c r="D3598" s="126" t="s">
        <v>30592</v>
      </c>
      <c r="E3598" s="127" t="s">
        <v>37202</v>
      </c>
    </row>
    <row r="3599" spans="1:5" x14ac:dyDescent="0.2">
      <c r="A3599" s="126">
        <v>40651</v>
      </c>
      <c r="B3599" s="126" t="s">
        <v>37203</v>
      </c>
      <c r="C3599" s="126" t="s">
        <v>30591</v>
      </c>
      <c r="D3599" s="126" t="s">
        <v>30592</v>
      </c>
      <c r="E3599" s="127" t="s">
        <v>37204</v>
      </c>
    </row>
    <row r="3600" spans="1:5" x14ac:dyDescent="0.2">
      <c r="A3600" s="126">
        <v>40652</v>
      </c>
      <c r="B3600" s="126" t="s">
        <v>37205</v>
      </c>
      <c r="C3600" s="126" t="s">
        <v>30591</v>
      </c>
      <c r="D3600" s="126" t="s">
        <v>30592</v>
      </c>
      <c r="E3600" s="127" t="s">
        <v>37206</v>
      </c>
    </row>
    <row r="3601" spans="1:5" x14ac:dyDescent="0.2">
      <c r="A3601" s="126">
        <v>40647</v>
      </c>
      <c r="B3601" s="126" t="s">
        <v>37207</v>
      </c>
      <c r="C3601" s="126" t="s">
        <v>30591</v>
      </c>
      <c r="D3601" s="126" t="s">
        <v>30592</v>
      </c>
      <c r="E3601" s="127" t="s">
        <v>37208</v>
      </c>
    </row>
    <row r="3602" spans="1:5" x14ac:dyDescent="0.2">
      <c r="A3602" s="126">
        <v>40653</v>
      </c>
      <c r="B3602" s="126" t="s">
        <v>37209</v>
      </c>
      <c r="C3602" s="126" t="s">
        <v>30591</v>
      </c>
      <c r="D3602" s="126" t="s">
        <v>30592</v>
      </c>
      <c r="E3602" s="127" t="s">
        <v>37210</v>
      </c>
    </row>
    <row r="3603" spans="1:5" x14ac:dyDescent="0.2">
      <c r="A3603" s="126">
        <v>36178</v>
      </c>
      <c r="B3603" s="126" t="s">
        <v>37211</v>
      </c>
      <c r="C3603" s="126" t="s">
        <v>30580</v>
      </c>
      <c r="D3603" s="126" t="s">
        <v>30584</v>
      </c>
      <c r="E3603" s="127" t="s">
        <v>31496</v>
      </c>
    </row>
    <row r="3604" spans="1:5" x14ac:dyDescent="0.2">
      <c r="A3604" s="126">
        <v>38195</v>
      </c>
      <c r="B3604" s="126" t="s">
        <v>37212</v>
      </c>
      <c r="C3604" s="126" t="s">
        <v>30591</v>
      </c>
      <c r="D3604" s="126" t="s">
        <v>30584</v>
      </c>
      <c r="E3604" s="127" t="s">
        <v>37213</v>
      </c>
    </row>
    <row r="3605" spans="1:5" x14ac:dyDescent="0.2">
      <c r="A3605" s="126">
        <v>38181</v>
      </c>
      <c r="B3605" s="126" t="s">
        <v>37214</v>
      </c>
      <c r="C3605" s="126" t="s">
        <v>30591</v>
      </c>
      <c r="D3605" s="126" t="s">
        <v>30584</v>
      </c>
      <c r="E3605" s="127" t="s">
        <v>37215</v>
      </c>
    </row>
    <row r="3606" spans="1:5" x14ac:dyDescent="0.2">
      <c r="A3606" s="126">
        <v>38182</v>
      </c>
      <c r="B3606" s="126" t="s">
        <v>37216</v>
      </c>
      <c r="C3606" s="126" t="s">
        <v>30591</v>
      </c>
      <c r="D3606" s="126" t="s">
        <v>30584</v>
      </c>
      <c r="E3606" s="127" t="s">
        <v>37217</v>
      </c>
    </row>
    <row r="3607" spans="1:5" x14ac:dyDescent="0.2">
      <c r="A3607" s="126">
        <v>38186</v>
      </c>
      <c r="B3607" s="126" t="s">
        <v>37218</v>
      </c>
      <c r="C3607" s="126" t="s">
        <v>30591</v>
      </c>
      <c r="D3607" s="126" t="s">
        <v>30584</v>
      </c>
      <c r="E3607" s="127" t="s">
        <v>37219</v>
      </c>
    </row>
    <row r="3608" spans="1:5" x14ac:dyDescent="0.2">
      <c r="A3608" s="126">
        <v>38185</v>
      </c>
      <c r="B3608" s="126" t="s">
        <v>37220</v>
      </c>
      <c r="C3608" s="126" t="s">
        <v>30591</v>
      </c>
      <c r="D3608" s="126" t="s">
        <v>30584</v>
      </c>
      <c r="E3608" s="127" t="s">
        <v>37221</v>
      </c>
    </row>
    <row r="3609" spans="1:5" x14ac:dyDescent="0.2">
      <c r="A3609" s="126">
        <v>40654</v>
      </c>
      <c r="B3609" s="126" t="s">
        <v>37222</v>
      </c>
      <c r="C3609" s="126" t="s">
        <v>30591</v>
      </c>
      <c r="D3609" s="126" t="s">
        <v>30592</v>
      </c>
      <c r="E3609" s="127" t="s">
        <v>37223</v>
      </c>
    </row>
    <row r="3610" spans="1:5" x14ac:dyDescent="0.2">
      <c r="A3610" s="126">
        <v>44541</v>
      </c>
      <c r="B3610" s="126" t="s">
        <v>37224</v>
      </c>
      <c r="C3610" s="126" t="s">
        <v>30591</v>
      </c>
      <c r="D3610" s="126" t="s">
        <v>30584</v>
      </c>
      <c r="E3610" s="127" t="s">
        <v>37225</v>
      </c>
    </row>
    <row r="3611" spans="1:5" x14ac:dyDescent="0.2">
      <c r="A3611" s="126">
        <v>4822</v>
      </c>
      <c r="B3611" s="126" t="s">
        <v>37226</v>
      </c>
      <c r="C3611" s="126" t="s">
        <v>30591</v>
      </c>
      <c r="D3611" s="126" t="s">
        <v>30584</v>
      </c>
      <c r="E3611" s="127" t="s">
        <v>37227</v>
      </c>
    </row>
    <row r="3612" spans="1:5" x14ac:dyDescent="0.2">
      <c r="A3612" s="126">
        <v>4818</v>
      </c>
      <c r="B3612" s="126" t="s">
        <v>37228</v>
      </c>
      <c r="C3612" s="126" t="s">
        <v>30591</v>
      </c>
      <c r="D3612" s="126" t="s">
        <v>30581</v>
      </c>
      <c r="E3612" s="127" t="s">
        <v>37229</v>
      </c>
    </row>
    <row r="3613" spans="1:5" x14ac:dyDescent="0.2">
      <c r="A3613" s="126">
        <v>39567</v>
      </c>
      <c r="B3613" s="126" t="s">
        <v>37230</v>
      </c>
      <c r="C3613" s="126" t="s">
        <v>30591</v>
      </c>
      <c r="D3613" s="126" t="s">
        <v>30584</v>
      </c>
      <c r="E3613" s="127" t="s">
        <v>37231</v>
      </c>
    </row>
    <row r="3614" spans="1:5" x14ac:dyDescent="0.2">
      <c r="A3614" s="126">
        <v>39566</v>
      </c>
      <c r="B3614" s="126" t="s">
        <v>37232</v>
      </c>
      <c r="C3614" s="126" t="s">
        <v>30591</v>
      </c>
      <c r="D3614" s="126" t="s">
        <v>30584</v>
      </c>
      <c r="E3614" s="127" t="s">
        <v>37233</v>
      </c>
    </row>
    <row r="3615" spans="1:5" x14ac:dyDescent="0.2">
      <c r="A3615" s="126">
        <v>39416</v>
      </c>
      <c r="B3615" s="126" t="s">
        <v>37234</v>
      </c>
      <c r="C3615" s="126" t="s">
        <v>30591</v>
      </c>
      <c r="D3615" s="126" t="s">
        <v>30584</v>
      </c>
      <c r="E3615" s="127" t="s">
        <v>37235</v>
      </c>
    </row>
    <row r="3616" spans="1:5" x14ac:dyDescent="0.2">
      <c r="A3616" s="126">
        <v>39417</v>
      </c>
      <c r="B3616" s="126" t="s">
        <v>37236</v>
      </c>
      <c r="C3616" s="126" t="s">
        <v>30591</v>
      </c>
      <c r="D3616" s="126" t="s">
        <v>30584</v>
      </c>
      <c r="E3616" s="127" t="s">
        <v>37237</v>
      </c>
    </row>
    <row r="3617" spans="1:5" x14ac:dyDescent="0.2">
      <c r="A3617" s="126">
        <v>43742</v>
      </c>
      <c r="B3617" s="126" t="s">
        <v>37238</v>
      </c>
      <c r="C3617" s="126" t="s">
        <v>30591</v>
      </c>
      <c r="D3617" s="126" t="s">
        <v>30584</v>
      </c>
      <c r="E3617" s="127" t="s">
        <v>37239</v>
      </c>
    </row>
    <row r="3618" spans="1:5" x14ac:dyDescent="0.2">
      <c r="A3618" s="126">
        <v>39414</v>
      </c>
      <c r="B3618" s="126" t="s">
        <v>37240</v>
      </c>
      <c r="C3618" s="126" t="s">
        <v>30591</v>
      </c>
      <c r="D3618" s="126" t="s">
        <v>30584</v>
      </c>
      <c r="E3618" s="127" t="s">
        <v>35515</v>
      </c>
    </row>
    <row r="3619" spans="1:5" x14ac:dyDescent="0.2">
      <c r="A3619" s="126">
        <v>39415</v>
      </c>
      <c r="B3619" s="126" t="s">
        <v>37241</v>
      </c>
      <c r="C3619" s="126" t="s">
        <v>30591</v>
      </c>
      <c r="D3619" s="126" t="s">
        <v>30584</v>
      </c>
      <c r="E3619" s="127" t="s">
        <v>37242</v>
      </c>
    </row>
    <row r="3620" spans="1:5" x14ac:dyDescent="0.2">
      <c r="A3620" s="126">
        <v>43740</v>
      </c>
      <c r="B3620" s="126" t="s">
        <v>37243</v>
      </c>
      <c r="C3620" s="126" t="s">
        <v>30591</v>
      </c>
      <c r="D3620" s="126" t="s">
        <v>30584</v>
      </c>
      <c r="E3620" s="127" t="s">
        <v>37244</v>
      </c>
    </row>
    <row r="3621" spans="1:5" x14ac:dyDescent="0.2">
      <c r="A3621" s="126">
        <v>39412</v>
      </c>
      <c r="B3621" s="126" t="s">
        <v>37245</v>
      </c>
      <c r="C3621" s="126" t="s">
        <v>30591</v>
      </c>
      <c r="D3621" s="126" t="s">
        <v>30581</v>
      </c>
      <c r="E3621" s="127" t="s">
        <v>37246</v>
      </c>
    </row>
    <row r="3622" spans="1:5" x14ac:dyDescent="0.2">
      <c r="A3622" s="126">
        <v>39413</v>
      </c>
      <c r="B3622" s="126" t="s">
        <v>37247</v>
      </c>
      <c r="C3622" s="126" t="s">
        <v>30591</v>
      </c>
      <c r="D3622" s="126" t="s">
        <v>30584</v>
      </c>
      <c r="E3622" s="127" t="s">
        <v>37248</v>
      </c>
    </row>
    <row r="3623" spans="1:5" x14ac:dyDescent="0.2">
      <c r="A3623" s="126">
        <v>43741</v>
      </c>
      <c r="B3623" s="126" t="s">
        <v>37249</v>
      </c>
      <c r="C3623" s="126" t="s">
        <v>30591</v>
      </c>
      <c r="D3623" s="126" t="s">
        <v>30584</v>
      </c>
      <c r="E3623" s="127" t="s">
        <v>37250</v>
      </c>
    </row>
    <row r="3624" spans="1:5" x14ac:dyDescent="0.2">
      <c r="A3624" s="126">
        <v>11062</v>
      </c>
      <c r="B3624" s="126" t="s">
        <v>37251</v>
      </c>
      <c r="C3624" s="126" t="s">
        <v>30591</v>
      </c>
      <c r="D3624" s="126" t="s">
        <v>30584</v>
      </c>
      <c r="E3624" s="127" t="s">
        <v>37252</v>
      </c>
    </row>
    <row r="3625" spans="1:5" x14ac:dyDescent="0.2">
      <c r="A3625" s="126">
        <v>11063</v>
      </c>
      <c r="B3625" s="126" t="s">
        <v>37253</v>
      </c>
      <c r="C3625" s="126" t="s">
        <v>30591</v>
      </c>
      <c r="D3625" s="126" t="s">
        <v>30584</v>
      </c>
      <c r="E3625" s="127" t="s">
        <v>37254</v>
      </c>
    </row>
    <row r="3626" spans="1:5" x14ac:dyDescent="0.2">
      <c r="A3626" s="126">
        <v>13521</v>
      </c>
      <c r="B3626" s="126" t="s">
        <v>37255</v>
      </c>
      <c r="C3626" s="126" t="s">
        <v>30580</v>
      </c>
      <c r="D3626" s="126" t="s">
        <v>30592</v>
      </c>
      <c r="E3626" s="127" t="s">
        <v>37256</v>
      </c>
    </row>
    <row r="3627" spans="1:5" x14ac:dyDescent="0.2">
      <c r="A3627" s="126">
        <v>10851</v>
      </c>
      <c r="B3627" s="126" t="s">
        <v>37257</v>
      </c>
      <c r="C3627" s="126" t="s">
        <v>30580</v>
      </c>
      <c r="D3627" s="126" t="s">
        <v>30592</v>
      </c>
      <c r="E3627" s="127" t="s">
        <v>37258</v>
      </c>
    </row>
    <row r="3628" spans="1:5" x14ac:dyDescent="0.2">
      <c r="A3628" s="126">
        <v>39515</v>
      </c>
      <c r="B3628" s="126" t="s">
        <v>37259</v>
      </c>
      <c r="C3628" s="126" t="s">
        <v>30580</v>
      </c>
      <c r="D3628" s="126" t="s">
        <v>30584</v>
      </c>
      <c r="E3628" s="127" t="s">
        <v>37260</v>
      </c>
    </row>
    <row r="3629" spans="1:5" x14ac:dyDescent="0.2">
      <c r="A3629" s="126">
        <v>39516</v>
      </c>
      <c r="B3629" s="126" t="s">
        <v>37261</v>
      </c>
      <c r="C3629" s="126" t="s">
        <v>30580</v>
      </c>
      <c r="D3629" s="126" t="s">
        <v>30584</v>
      </c>
      <c r="E3629" s="127" t="s">
        <v>37262</v>
      </c>
    </row>
    <row r="3630" spans="1:5" x14ac:dyDescent="0.2">
      <c r="A3630" s="126">
        <v>39514</v>
      </c>
      <c r="B3630" s="126" t="s">
        <v>37263</v>
      </c>
      <c r="C3630" s="126" t="s">
        <v>30580</v>
      </c>
      <c r="D3630" s="126" t="s">
        <v>30581</v>
      </c>
      <c r="E3630" s="127" t="s">
        <v>37264</v>
      </c>
    </row>
    <row r="3631" spans="1:5" x14ac:dyDescent="0.2">
      <c r="A3631" s="126">
        <v>4812</v>
      </c>
      <c r="B3631" s="126" t="s">
        <v>37265</v>
      </c>
      <c r="C3631" s="126" t="s">
        <v>30591</v>
      </c>
      <c r="D3631" s="126" t="s">
        <v>30584</v>
      </c>
      <c r="E3631" s="127" t="s">
        <v>30736</v>
      </c>
    </row>
    <row r="3632" spans="1:5" x14ac:dyDescent="0.2">
      <c r="A3632" s="126">
        <v>10849</v>
      </c>
      <c r="B3632" s="126" t="s">
        <v>37266</v>
      </c>
      <c r="C3632" s="126" t="s">
        <v>30580</v>
      </c>
      <c r="D3632" s="126" t="s">
        <v>30592</v>
      </c>
      <c r="E3632" s="127" t="s">
        <v>37267</v>
      </c>
    </row>
    <row r="3633" spans="1:5" x14ac:dyDescent="0.2">
      <c r="A3633" s="126">
        <v>10848</v>
      </c>
      <c r="B3633" s="126" t="s">
        <v>37268</v>
      </c>
      <c r="C3633" s="126" t="s">
        <v>30580</v>
      </c>
      <c r="D3633" s="126" t="s">
        <v>30592</v>
      </c>
      <c r="E3633" s="127" t="s">
        <v>37269</v>
      </c>
    </row>
    <row r="3634" spans="1:5" x14ac:dyDescent="0.2">
      <c r="A3634" s="126">
        <v>4813</v>
      </c>
      <c r="B3634" s="126" t="s">
        <v>37270</v>
      </c>
      <c r="C3634" s="126" t="s">
        <v>30591</v>
      </c>
      <c r="D3634" s="126" t="s">
        <v>30592</v>
      </c>
      <c r="E3634" s="127" t="s">
        <v>37271</v>
      </c>
    </row>
    <row r="3635" spans="1:5" x14ac:dyDescent="0.2">
      <c r="A3635" s="126">
        <v>37560</v>
      </c>
      <c r="B3635" s="126" t="s">
        <v>37272</v>
      </c>
      <c r="C3635" s="126" t="s">
        <v>30580</v>
      </c>
      <c r="D3635" s="126" t="s">
        <v>30592</v>
      </c>
      <c r="E3635" s="127" t="s">
        <v>30829</v>
      </c>
    </row>
    <row r="3636" spans="1:5" x14ac:dyDescent="0.2">
      <c r="A3636" s="126">
        <v>37557</v>
      </c>
      <c r="B3636" s="126" t="s">
        <v>37273</v>
      </c>
      <c r="C3636" s="126" t="s">
        <v>30580</v>
      </c>
      <c r="D3636" s="126" t="s">
        <v>30592</v>
      </c>
      <c r="E3636" s="127" t="s">
        <v>37274</v>
      </c>
    </row>
    <row r="3637" spans="1:5" x14ac:dyDescent="0.2">
      <c r="A3637" s="126">
        <v>37556</v>
      </c>
      <c r="B3637" s="126" t="s">
        <v>37275</v>
      </c>
      <c r="C3637" s="126" t="s">
        <v>30580</v>
      </c>
      <c r="D3637" s="126" t="s">
        <v>30592</v>
      </c>
      <c r="E3637" s="127" t="s">
        <v>37276</v>
      </c>
    </row>
    <row r="3638" spans="1:5" x14ac:dyDescent="0.2">
      <c r="A3638" s="126">
        <v>37559</v>
      </c>
      <c r="B3638" s="126" t="s">
        <v>37277</v>
      </c>
      <c r="C3638" s="126" t="s">
        <v>30580</v>
      </c>
      <c r="D3638" s="126" t="s">
        <v>30592</v>
      </c>
      <c r="E3638" s="127" t="s">
        <v>37278</v>
      </c>
    </row>
    <row r="3639" spans="1:5" x14ac:dyDescent="0.2">
      <c r="A3639" s="126">
        <v>37539</v>
      </c>
      <c r="B3639" s="126" t="s">
        <v>37279</v>
      </c>
      <c r="C3639" s="126" t="s">
        <v>30580</v>
      </c>
      <c r="D3639" s="126" t="s">
        <v>30592</v>
      </c>
      <c r="E3639" s="127" t="s">
        <v>37280</v>
      </c>
    </row>
    <row r="3640" spans="1:5" x14ac:dyDescent="0.2">
      <c r="A3640" s="126">
        <v>37558</v>
      </c>
      <c r="B3640" s="126" t="s">
        <v>37281</v>
      </c>
      <c r="C3640" s="126" t="s">
        <v>30580</v>
      </c>
      <c r="D3640" s="126" t="s">
        <v>30592</v>
      </c>
      <c r="E3640" s="127" t="s">
        <v>37282</v>
      </c>
    </row>
    <row r="3641" spans="1:5" x14ac:dyDescent="0.2">
      <c r="A3641" s="126">
        <v>34723</v>
      </c>
      <c r="B3641" s="126" t="s">
        <v>37283</v>
      </c>
      <c r="C3641" s="126" t="s">
        <v>30591</v>
      </c>
      <c r="D3641" s="126" t="s">
        <v>30592</v>
      </c>
      <c r="E3641" s="127" t="s">
        <v>37284</v>
      </c>
    </row>
    <row r="3642" spans="1:5" x14ac:dyDescent="0.2">
      <c r="A3642" s="126">
        <v>34721</v>
      </c>
      <c r="B3642" s="126" t="s">
        <v>37285</v>
      </c>
      <c r="C3642" s="126" t="s">
        <v>30591</v>
      </c>
      <c r="D3642" s="126" t="s">
        <v>30592</v>
      </c>
      <c r="E3642" s="127" t="s">
        <v>37286</v>
      </c>
    </row>
    <row r="3643" spans="1:5" x14ac:dyDescent="0.2">
      <c r="A3643" s="126">
        <v>4309</v>
      </c>
      <c r="B3643" s="126" t="s">
        <v>37287</v>
      </c>
      <c r="C3643" s="126" t="s">
        <v>30580</v>
      </c>
      <c r="D3643" s="126" t="s">
        <v>30584</v>
      </c>
      <c r="E3643" s="127" t="s">
        <v>33173</v>
      </c>
    </row>
    <row r="3644" spans="1:5" x14ac:dyDescent="0.2">
      <c r="A3644" s="126">
        <v>4307</v>
      </c>
      <c r="B3644" s="126" t="s">
        <v>37288</v>
      </c>
      <c r="C3644" s="126" t="s">
        <v>30580</v>
      </c>
      <c r="D3644" s="126" t="s">
        <v>30584</v>
      </c>
      <c r="E3644" s="127" t="s">
        <v>37289</v>
      </c>
    </row>
    <row r="3645" spans="1:5" x14ac:dyDescent="0.2">
      <c r="A3645" s="126">
        <v>10850</v>
      </c>
      <c r="B3645" s="126" t="s">
        <v>37290</v>
      </c>
      <c r="C3645" s="126" t="s">
        <v>30580</v>
      </c>
      <c r="D3645" s="126" t="s">
        <v>30592</v>
      </c>
      <c r="E3645" s="127" t="s">
        <v>37291</v>
      </c>
    </row>
    <row r="3646" spans="1:5" x14ac:dyDescent="0.2">
      <c r="A3646" s="126">
        <v>42438</v>
      </c>
      <c r="B3646" s="126" t="s">
        <v>37292</v>
      </c>
      <c r="C3646" s="126" t="s">
        <v>30580</v>
      </c>
      <c r="D3646" s="126" t="s">
        <v>30592</v>
      </c>
      <c r="E3646" s="127" t="s">
        <v>37293</v>
      </c>
    </row>
    <row r="3647" spans="1:5" x14ac:dyDescent="0.2">
      <c r="A3647" s="126">
        <v>4792</v>
      </c>
      <c r="B3647" s="126" t="s">
        <v>37294</v>
      </c>
      <c r="C3647" s="126" t="s">
        <v>30591</v>
      </c>
      <c r="D3647" s="126" t="s">
        <v>30584</v>
      </c>
      <c r="E3647" s="127" t="s">
        <v>37295</v>
      </c>
    </row>
    <row r="3648" spans="1:5" x14ac:dyDescent="0.2">
      <c r="A3648" s="126">
        <v>4790</v>
      </c>
      <c r="B3648" s="126" t="s">
        <v>37296</v>
      </c>
      <c r="C3648" s="126" t="s">
        <v>30591</v>
      </c>
      <c r="D3648" s="126" t="s">
        <v>30581</v>
      </c>
      <c r="E3648" s="127" t="s">
        <v>37297</v>
      </c>
    </row>
    <row r="3649" spans="1:5" x14ac:dyDescent="0.2">
      <c r="A3649" s="126">
        <v>40671</v>
      </c>
      <c r="B3649" s="126" t="s">
        <v>37298</v>
      </c>
      <c r="C3649" s="126" t="s">
        <v>30591</v>
      </c>
      <c r="D3649" s="126" t="s">
        <v>30584</v>
      </c>
      <c r="E3649" s="127" t="s">
        <v>37299</v>
      </c>
    </row>
    <row r="3650" spans="1:5" x14ac:dyDescent="0.2">
      <c r="A3650" s="126">
        <v>7552</v>
      </c>
      <c r="B3650" s="126" t="s">
        <v>37300</v>
      </c>
      <c r="C3650" s="126" t="s">
        <v>30580</v>
      </c>
      <c r="D3650" s="126" t="s">
        <v>30592</v>
      </c>
      <c r="E3650" s="127" t="s">
        <v>37301</v>
      </c>
    </row>
    <row r="3651" spans="1:5" x14ac:dyDescent="0.2">
      <c r="A3651" s="126">
        <v>4893</v>
      </c>
      <c r="B3651" s="126" t="s">
        <v>37302</v>
      </c>
      <c r="C3651" s="126" t="s">
        <v>30580</v>
      </c>
      <c r="D3651" s="126" t="s">
        <v>30592</v>
      </c>
      <c r="E3651" s="127" t="s">
        <v>36360</v>
      </c>
    </row>
    <row r="3652" spans="1:5" x14ac:dyDescent="0.2">
      <c r="A3652" s="126">
        <v>4894</v>
      </c>
      <c r="B3652" s="126" t="s">
        <v>37303</v>
      </c>
      <c r="C3652" s="126" t="s">
        <v>30580</v>
      </c>
      <c r="D3652" s="126" t="s">
        <v>30592</v>
      </c>
      <c r="E3652" s="127" t="s">
        <v>36067</v>
      </c>
    </row>
    <row r="3653" spans="1:5" x14ac:dyDescent="0.2">
      <c r="A3653" s="126">
        <v>4888</v>
      </c>
      <c r="B3653" s="126" t="s">
        <v>37304</v>
      </c>
      <c r="C3653" s="126" t="s">
        <v>30580</v>
      </c>
      <c r="D3653" s="126" t="s">
        <v>30592</v>
      </c>
      <c r="E3653" s="127" t="s">
        <v>32569</v>
      </c>
    </row>
    <row r="3654" spans="1:5" x14ac:dyDescent="0.2">
      <c r="A3654" s="126">
        <v>4890</v>
      </c>
      <c r="B3654" s="126" t="s">
        <v>37305</v>
      </c>
      <c r="C3654" s="126" t="s">
        <v>30580</v>
      </c>
      <c r="D3654" s="126" t="s">
        <v>30592</v>
      </c>
      <c r="E3654" s="127" t="s">
        <v>37306</v>
      </c>
    </row>
    <row r="3655" spans="1:5" x14ac:dyDescent="0.2">
      <c r="A3655" s="126">
        <v>12411</v>
      </c>
      <c r="B3655" s="126" t="s">
        <v>37307</v>
      </c>
      <c r="C3655" s="126" t="s">
        <v>30580</v>
      </c>
      <c r="D3655" s="126" t="s">
        <v>30592</v>
      </c>
      <c r="E3655" s="127" t="s">
        <v>37308</v>
      </c>
    </row>
    <row r="3656" spans="1:5" x14ac:dyDescent="0.2">
      <c r="A3656" s="126">
        <v>4891</v>
      </c>
      <c r="B3656" s="126" t="s">
        <v>37309</v>
      </c>
      <c r="C3656" s="126" t="s">
        <v>30580</v>
      </c>
      <c r="D3656" s="126" t="s">
        <v>30592</v>
      </c>
      <c r="E3656" s="127" t="s">
        <v>33208</v>
      </c>
    </row>
    <row r="3657" spans="1:5" x14ac:dyDescent="0.2">
      <c r="A3657" s="126">
        <v>4889</v>
      </c>
      <c r="B3657" s="126" t="s">
        <v>37310</v>
      </c>
      <c r="C3657" s="126" t="s">
        <v>30580</v>
      </c>
      <c r="D3657" s="126" t="s">
        <v>30592</v>
      </c>
      <c r="E3657" s="127" t="s">
        <v>37311</v>
      </c>
    </row>
    <row r="3658" spans="1:5" x14ac:dyDescent="0.2">
      <c r="A3658" s="126">
        <v>4892</v>
      </c>
      <c r="B3658" s="126" t="s">
        <v>37312</v>
      </c>
      <c r="C3658" s="126" t="s">
        <v>30580</v>
      </c>
      <c r="D3658" s="126" t="s">
        <v>30592</v>
      </c>
      <c r="E3658" s="127" t="s">
        <v>37313</v>
      </c>
    </row>
    <row r="3659" spans="1:5" x14ac:dyDescent="0.2">
      <c r="A3659" s="126">
        <v>12412</v>
      </c>
      <c r="B3659" s="126" t="s">
        <v>37314</v>
      </c>
      <c r="C3659" s="126" t="s">
        <v>30580</v>
      </c>
      <c r="D3659" s="126" t="s">
        <v>30592</v>
      </c>
      <c r="E3659" s="127" t="s">
        <v>37315</v>
      </c>
    </row>
    <row r="3660" spans="1:5" x14ac:dyDescent="0.2">
      <c r="A3660" s="126">
        <v>11073</v>
      </c>
      <c r="B3660" s="126" t="s">
        <v>37316</v>
      </c>
      <c r="C3660" s="126" t="s">
        <v>30580</v>
      </c>
      <c r="D3660" s="126" t="s">
        <v>30584</v>
      </c>
      <c r="E3660" s="127" t="s">
        <v>34000</v>
      </c>
    </row>
    <row r="3661" spans="1:5" x14ac:dyDescent="0.2">
      <c r="A3661" s="126">
        <v>11071</v>
      </c>
      <c r="B3661" s="126" t="s">
        <v>37317</v>
      </c>
      <c r="C3661" s="126" t="s">
        <v>30580</v>
      </c>
      <c r="D3661" s="126" t="s">
        <v>30584</v>
      </c>
      <c r="E3661" s="127" t="s">
        <v>31938</v>
      </c>
    </row>
    <row r="3662" spans="1:5" x14ac:dyDescent="0.2">
      <c r="A3662" s="126">
        <v>11072</v>
      </c>
      <c r="B3662" s="126" t="s">
        <v>37318</v>
      </c>
      <c r="C3662" s="126" t="s">
        <v>30580</v>
      </c>
      <c r="D3662" s="126" t="s">
        <v>30584</v>
      </c>
      <c r="E3662" s="127" t="s">
        <v>37319</v>
      </c>
    </row>
    <row r="3663" spans="1:5" x14ac:dyDescent="0.2">
      <c r="A3663" s="126">
        <v>4895</v>
      </c>
      <c r="B3663" s="126" t="s">
        <v>37320</v>
      </c>
      <c r="C3663" s="126" t="s">
        <v>30580</v>
      </c>
      <c r="D3663" s="126" t="s">
        <v>30584</v>
      </c>
      <c r="E3663" s="127" t="s">
        <v>37321</v>
      </c>
    </row>
    <row r="3664" spans="1:5" x14ac:dyDescent="0.2">
      <c r="A3664" s="126">
        <v>4907</v>
      </c>
      <c r="B3664" s="126" t="s">
        <v>37322</v>
      </c>
      <c r="C3664" s="126" t="s">
        <v>30580</v>
      </c>
      <c r="D3664" s="126" t="s">
        <v>30592</v>
      </c>
      <c r="E3664" s="127" t="s">
        <v>37323</v>
      </c>
    </row>
    <row r="3665" spans="1:5" x14ac:dyDescent="0.2">
      <c r="A3665" s="126">
        <v>4902</v>
      </c>
      <c r="B3665" s="126" t="s">
        <v>37324</v>
      </c>
      <c r="C3665" s="126" t="s">
        <v>30580</v>
      </c>
      <c r="D3665" s="126" t="s">
        <v>30592</v>
      </c>
      <c r="E3665" s="127" t="s">
        <v>37325</v>
      </c>
    </row>
    <row r="3666" spans="1:5" x14ac:dyDescent="0.2">
      <c r="A3666" s="126">
        <v>4908</v>
      </c>
      <c r="B3666" s="126" t="s">
        <v>37326</v>
      </c>
      <c r="C3666" s="126" t="s">
        <v>30580</v>
      </c>
      <c r="D3666" s="126" t="s">
        <v>30592</v>
      </c>
      <c r="E3666" s="127" t="s">
        <v>37327</v>
      </c>
    </row>
    <row r="3667" spans="1:5" x14ac:dyDescent="0.2">
      <c r="A3667" s="126">
        <v>4909</v>
      </c>
      <c r="B3667" s="126" t="s">
        <v>37328</v>
      </c>
      <c r="C3667" s="126" t="s">
        <v>30580</v>
      </c>
      <c r="D3667" s="126" t="s">
        <v>30592</v>
      </c>
      <c r="E3667" s="127" t="s">
        <v>37329</v>
      </c>
    </row>
    <row r="3668" spans="1:5" x14ac:dyDescent="0.2">
      <c r="A3668" s="126">
        <v>4903</v>
      </c>
      <c r="B3668" s="126" t="s">
        <v>37330</v>
      </c>
      <c r="C3668" s="126" t="s">
        <v>30580</v>
      </c>
      <c r="D3668" s="126" t="s">
        <v>30592</v>
      </c>
      <c r="E3668" s="127" t="s">
        <v>37331</v>
      </c>
    </row>
    <row r="3669" spans="1:5" x14ac:dyDescent="0.2">
      <c r="A3669" s="126">
        <v>4897</v>
      </c>
      <c r="B3669" s="126" t="s">
        <v>37332</v>
      </c>
      <c r="C3669" s="126" t="s">
        <v>30580</v>
      </c>
      <c r="D3669" s="126" t="s">
        <v>30584</v>
      </c>
      <c r="E3669" s="127" t="s">
        <v>36199</v>
      </c>
    </row>
    <row r="3670" spans="1:5" x14ac:dyDescent="0.2">
      <c r="A3670" s="126">
        <v>4896</v>
      </c>
      <c r="B3670" s="126" t="s">
        <v>37333</v>
      </c>
      <c r="C3670" s="126" t="s">
        <v>30580</v>
      </c>
      <c r="D3670" s="126" t="s">
        <v>30584</v>
      </c>
      <c r="E3670" s="127" t="s">
        <v>31332</v>
      </c>
    </row>
    <row r="3671" spans="1:5" x14ac:dyDescent="0.2">
      <c r="A3671" s="126">
        <v>4900</v>
      </c>
      <c r="B3671" s="126" t="s">
        <v>37334</v>
      </c>
      <c r="C3671" s="126" t="s">
        <v>30580</v>
      </c>
      <c r="D3671" s="126" t="s">
        <v>30584</v>
      </c>
      <c r="E3671" s="127" t="s">
        <v>37335</v>
      </c>
    </row>
    <row r="3672" spans="1:5" x14ac:dyDescent="0.2">
      <c r="A3672" s="126">
        <v>4898</v>
      </c>
      <c r="B3672" s="126" t="s">
        <v>37336</v>
      </c>
      <c r="C3672" s="126" t="s">
        <v>30580</v>
      </c>
      <c r="D3672" s="126" t="s">
        <v>30584</v>
      </c>
      <c r="E3672" s="127" t="s">
        <v>37337</v>
      </c>
    </row>
    <row r="3673" spans="1:5" x14ac:dyDescent="0.2">
      <c r="A3673" s="126">
        <v>4899</v>
      </c>
      <c r="B3673" s="126" t="s">
        <v>37338</v>
      </c>
      <c r="C3673" s="126" t="s">
        <v>30580</v>
      </c>
      <c r="D3673" s="126" t="s">
        <v>30584</v>
      </c>
      <c r="E3673" s="127" t="s">
        <v>33254</v>
      </c>
    </row>
    <row r="3674" spans="1:5" x14ac:dyDescent="0.2">
      <c r="A3674" s="126">
        <v>11096</v>
      </c>
      <c r="B3674" s="126" t="s">
        <v>37339</v>
      </c>
      <c r="C3674" s="126" t="s">
        <v>30700</v>
      </c>
      <c r="D3674" s="126" t="s">
        <v>30584</v>
      </c>
      <c r="E3674" s="127" t="s">
        <v>37340</v>
      </c>
    </row>
    <row r="3675" spans="1:5" x14ac:dyDescent="0.2">
      <c r="A3675" s="126">
        <v>4741</v>
      </c>
      <c r="B3675" s="126" t="s">
        <v>37341</v>
      </c>
      <c r="C3675" s="126" t="s">
        <v>30921</v>
      </c>
      <c r="D3675" s="126" t="s">
        <v>30584</v>
      </c>
      <c r="E3675" s="127" t="s">
        <v>37019</v>
      </c>
    </row>
    <row r="3676" spans="1:5" x14ac:dyDescent="0.2">
      <c r="A3676" s="126">
        <v>4752</v>
      </c>
      <c r="B3676" s="126" t="s">
        <v>37342</v>
      </c>
      <c r="C3676" s="126" t="s">
        <v>30924</v>
      </c>
      <c r="D3676" s="126" t="s">
        <v>30584</v>
      </c>
      <c r="E3676" s="127" t="s">
        <v>37343</v>
      </c>
    </row>
    <row r="3677" spans="1:5" x14ac:dyDescent="0.2">
      <c r="A3677" s="126">
        <v>41091</v>
      </c>
      <c r="B3677" s="126" t="s">
        <v>37344</v>
      </c>
      <c r="C3677" s="126" t="s">
        <v>30927</v>
      </c>
      <c r="D3677" s="126" t="s">
        <v>30584</v>
      </c>
      <c r="E3677" s="127" t="s">
        <v>37345</v>
      </c>
    </row>
    <row r="3678" spans="1:5" x14ac:dyDescent="0.2">
      <c r="A3678" s="126">
        <v>13954</v>
      </c>
      <c r="B3678" s="126" t="s">
        <v>37346</v>
      </c>
      <c r="C3678" s="126" t="s">
        <v>30580</v>
      </c>
      <c r="D3678" s="126" t="s">
        <v>30592</v>
      </c>
      <c r="E3678" s="127" t="s">
        <v>37347</v>
      </c>
    </row>
    <row r="3679" spans="1:5" x14ac:dyDescent="0.2">
      <c r="A3679" s="126">
        <v>3411</v>
      </c>
      <c r="B3679" s="126" t="s">
        <v>37348</v>
      </c>
      <c r="C3679" s="126" t="s">
        <v>30700</v>
      </c>
      <c r="D3679" s="126" t="s">
        <v>30584</v>
      </c>
      <c r="E3679" s="127" t="s">
        <v>33244</v>
      </c>
    </row>
    <row r="3680" spans="1:5" x14ac:dyDescent="0.2">
      <c r="A3680" s="126">
        <v>39995</v>
      </c>
      <c r="B3680" s="126" t="s">
        <v>37349</v>
      </c>
      <c r="C3680" s="126" t="s">
        <v>30921</v>
      </c>
      <c r="D3680" s="126" t="s">
        <v>30584</v>
      </c>
      <c r="E3680" s="127" t="s">
        <v>37350</v>
      </c>
    </row>
    <row r="3681" spans="1:5" x14ac:dyDescent="0.2">
      <c r="A3681" s="126">
        <v>11615</v>
      </c>
      <c r="B3681" s="126" t="s">
        <v>37351</v>
      </c>
      <c r="C3681" s="126" t="s">
        <v>30591</v>
      </c>
      <c r="D3681" s="126" t="s">
        <v>30584</v>
      </c>
      <c r="E3681" s="127" t="s">
        <v>32650</v>
      </c>
    </row>
    <row r="3682" spans="1:5" x14ac:dyDescent="0.2">
      <c r="A3682" s="126">
        <v>3408</v>
      </c>
      <c r="B3682" s="126" t="s">
        <v>37352</v>
      </c>
      <c r="C3682" s="126" t="s">
        <v>30591</v>
      </c>
      <c r="D3682" s="126" t="s">
        <v>30581</v>
      </c>
      <c r="E3682" s="127" t="s">
        <v>37353</v>
      </c>
    </row>
    <row r="3683" spans="1:5" x14ac:dyDescent="0.2">
      <c r="A3683" s="126">
        <v>3409</v>
      </c>
      <c r="B3683" s="126" t="s">
        <v>37354</v>
      </c>
      <c r="C3683" s="126" t="s">
        <v>30591</v>
      </c>
      <c r="D3683" s="126" t="s">
        <v>30584</v>
      </c>
      <c r="E3683" s="127" t="s">
        <v>32690</v>
      </c>
    </row>
    <row r="3684" spans="1:5" x14ac:dyDescent="0.2">
      <c r="A3684" s="126">
        <v>11427</v>
      </c>
      <c r="B3684" s="126" t="s">
        <v>37355</v>
      </c>
      <c r="C3684" s="126" t="s">
        <v>30700</v>
      </c>
      <c r="D3684" s="126" t="s">
        <v>30592</v>
      </c>
      <c r="E3684" s="127" t="s">
        <v>37356</v>
      </c>
    </row>
    <row r="3685" spans="1:5" x14ac:dyDescent="0.2">
      <c r="A3685" s="126">
        <v>4491</v>
      </c>
      <c r="B3685" s="126" t="s">
        <v>37357</v>
      </c>
      <c r="C3685" s="126" t="s">
        <v>30601</v>
      </c>
      <c r="D3685" s="126" t="s">
        <v>30584</v>
      </c>
      <c r="E3685" s="127" t="s">
        <v>34765</v>
      </c>
    </row>
    <row r="3686" spans="1:5" x14ac:dyDescent="0.2">
      <c r="A3686" s="126">
        <v>2745</v>
      </c>
      <c r="B3686" s="126" t="s">
        <v>37358</v>
      </c>
      <c r="C3686" s="126" t="s">
        <v>30601</v>
      </c>
      <c r="D3686" s="126" t="s">
        <v>30592</v>
      </c>
      <c r="E3686" s="127" t="s">
        <v>31342</v>
      </c>
    </row>
    <row r="3687" spans="1:5" x14ac:dyDescent="0.2">
      <c r="A3687" s="126">
        <v>14439</v>
      </c>
      <c r="B3687" s="126" t="s">
        <v>37359</v>
      </c>
      <c r="C3687" s="126" t="s">
        <v>30601</v>
      </c>
      <c r="D3687" s="126" t="s">
        <v>30592</v>
      </c>
      <c r="E3687" s="127" t="s">
        <v>37360</v>
      </c>
    </row>
    <row r="3688" spans="1:5" x14ac:dyDescent="0.2">
      <c r="A3688" s="126">
        <v>44496</v>
      </c>
      <c r="B3688" s="126" t="s">
        <v>37361</v>
      </c>
      <c r="C3688" s="126" t="s">
        <v>30580</v>
      </c>
      <c r="D3688" s="126" t="s">
        <v>30584</v>
      </c>
      <c r="E3688" s="127" t="s">
        <v>37362</v>
      </c>
    </row>
    <row r="3689" spans="1:5" x14ac:dyDescent="0.2">
      <c r="A3689" s="126">
        <v>12362</v>
      </c>
      <c r="B3689" s="126" t="s">
        <v>37363</v>
      </c>
      <c r="C3689" s="126" t="s">
        <v>30580</v>
      </c>
      <c r="D3689" s="126" t="s">
        <v>30592</v>
      </c>
      <c r="E3689" s="127" t="s">
        <v>37364</v>
      </c>
    </row>
    <row r="3690" spans="1:5" x14ac:dyDescent="0.2">
      <c r="A3690" s="126">
        <v>421</v>
      </c>
      <c r="B3690" s="126" t="s">
        <v>37365</v>
      </c>
      <c r="C3690" s="126" t="s">
        <v>30580</v>
      </c>
      <c r="D3690" s="126" t="s">
        <v>30592</v>
      </c>
      <c r="E3690" s="127" t="s">
        <v>33152</v>
      </c>
    </row>
    <row r="3691" spans="1:5" x14ac:dyDescent="0.2">
      <c r="A3691" s="126">
        <v>14148</v>
      </c>
      <c r="B3691" s="126" t="s">
        <v>37366</v>
      </c>
      <c r="C3691" s="126" t="s">
        <v>30580</v>
      </c>
      <c r="D3691" s="126" t="s">
        <v>30584</v>
      </c>
      <c r="E3691" s="127" t="s">
        <v>31968</v>
      </c>
    </row>
    <row r="3692" spans="1:5" x14ac:dyDescent="0.2">
      <c r="A3692" s="126">
        <v>4341</v>
      </c>
      <c r="B3692" s="126" t="s">
        <v>37367</v>
      </c>
      <c r="C3692" s="126" t="s">
        <v>30580</v>
      </c>
      <c r="D3692" s="126" t="s">
        <v>30584</v>
      </c>
      <c r="E3692" s="127" t="s">
        <v>37368</v>
      </c>
    </row>
    <row r="3693" spans="1:5" x14ac:dyDescent="0.2">
      <c r="A3693" s="126">
        <v>4337</v>
      </c>
      <c r="B3693" s="126" t="s">
        <v>37369</v>
      </c>
      <c r="C3693" s="126" t="s">
        <v>30580</v>
      </c>
      <c r="D3693" s="126" t="s">
        <v>30584</v>
      </c>
      <c r="E3693" s="127" t="s">
        <v>34295</v>
      </c>
    </row>
    <row r="3694" spans="1:5" x14ac:dyDescent="0.2">
      <c r="A3694" s="126">
        <v>4339</v>
      </c>
      <c r="B3694" s="126" t="s">
        <v>37370</v>
      </c>
      <c r="C3694" s="126" t="s">
        <v>30580</v>
      </c>
      <c r="D3694" s="126" t="s">
        <v>30584</v>
      </c>
      <c r="E3694" s="127" t="s">
        <v>37371</v>
      </c>
    </row>
    <row r="3695" spans="1:5" x14ac:dyDescent="0.2">
      <c r="A3695" s="126">
        <v>39997</v>
      </c>
      <c r="B3695" s="126" t="s">
        <v>37372</v>
      </c>
      <c r="C3695" s="126" t="s">
        <v>30580</v>
      </c>
      <c r="D3695" s="126" t="s">
        <v>30584</v>
      </c>
      <c r="E3695" s="127" t="s">
        <v>37373</v>
      </c>
    </row>
    <row r="3696" spans="1:5" x14ac:dyDescent="0.2">
      <c r="A3696" s="126">
        <v>11971</v>
      </c>
      <c r="B3696" s="126" t="s">
        <v>37374</v>
      </c>
      <c r="C3696" s="126" t="s">
        <v>30580</v>
      </c>
      <c r="D3696" s="126" t="s">
        <v>30584</v>
      </c>
      <c r="E3696" s="127" t="s">
        <v>37375</v>
      </c>
    </row>
    <row r="3697" spans="1:5" x14ac:dyDescent="0.2">
      <c r="A3697" s="126">
        <v>4342</v>
      </c>
      <c r="B3697" s="126" t="s">
        <v>37376</v>
      </c>
      <c r="C3697" s="126" t="s">
        <v>30580</v>
      </c>
      <c r="D3697" s="126" t="s">
        <v>30584</v>
      </c>
      <c r="E3697" s="127" t="s">
        <v>34662</v>
      </c>
    </row>
    <row r="3698" spans="1:5" x14ac:dyDescent="0.2">
      <c r="A3698" s="126">
        <v>4330</v>
      </c>
      <c r="B3698" s="126" t="s">
        <v>37377</v>
      </c>
      <c r="C3698" s="126" t="s">
        <v>30580</v>
      </c>
      <c r="D3698" s="126" t="s">
        <v>30584</v>
      </c>
      <c r="E3698" s="127" t="s">
        <v>36883</v>
      </c>
    </row>
    <row r="3699" spans="1:5" x14ac:dyDescent="0.2">
      <c r="A3699" s="126">
        <v>4340</v>
      </c>
      <c r="B3699" s="126" t="s">
        <v>37378</v>
      </c>
      <c r="C3699" s="126" t="s">
        <v>30580</v>
      </c>
      <c r="D3699" s="126" t="s">
        <v>30584</v>
      </c>
      <c r="E3699" s="127" t="s">
        <v>35589</v>
      </c>
    </row>
    <row r="3700" spans="1:5" x14ac:dyDescent="0.2">
      <c r="A3700" s="126">
        <v>5088</v>
      </c>
      <c r="B3700" s="126" t="s">
        <v>37379</v>
      </c>
      <c r="C3700" s="126" t="s">
        <v>30580</v>
      </c>
      <c r="D3700" s="126" t="s">
        <v>30584</v>
      </c>
      <c r="E3700" s="127" t="s">
        <v>37380</v>
      </c>
    </row>
    <row r="3701" spans="1:5" x14ac:dyDescent="0.2">
      <c r="A3701" s="126">
        <v>11154</v>
      </c>
      <c r="B3701" s="126" t="s">
        <v>37381</v>
      </c>
      <c r="C3701" s="126" t="s">
        <v>30580</v>
      </c>
      <c r="D3701" s="126" t="s">
        <v>30592</v>
      </c>
      <c r="E3701" s="127" t="s">
        <v>37382</v>
      </c>
    </row>
    <row r="3702" spans="1:5" x14ac:dyDescent="0.2">
      <c r="A3702" s="126">
        <v>4989</v>
      </c>
      <c r="B3702" s="126" t="s">
        <v>37383</v>
      </c>
      <c r="C3702" s="126" t="s">
        <v>30580</v>
      </c>
      <c r="D3702" s="126" t="s">
        <v>30584</v>
      </c>
      <c r="E3702" s="127" t="s">
        <v>37384</v>
      </c>
    </row>
    <row r="3703" spans="1:5" x14ac:dyDescent="0.2">
      <c r="A3703" s="126">
        <v>4982</v>
      </c>
      <c r="B3703" s="126" t="s">
        <v>37385</v>
      </c>
      <c r="C3703" s="126" t="s">
        <v>30580</v>
      </c>
      <c r="D3703" s="126" t="s">
        <v>30584</v>
      </c>
      <c r="E3703" s="127" t="s">
        <v>37386</v>
      </c>
    </row>
    <row r="3704" spans="1:5" x14ac:dyDescent="0.2">
      <c r="A3704" s="126">
        <v>4962</v>
      </c>
      <c r="B3704" s="126" t="s">
        <v>37387</v>
      </c>
      <c r="C3704" s="126" t="s">
        <v>30580</v>
      </c>
      <c r="D3704" s="126" t="s">
        <v>30584</v>
      </c>
      <c r="E3704" s="127" t="s">
        <v>37388</v>
      </c>
    </row>
    <row r="3705" spans="1:5" x14ac:dyDescent="0.2">
      <c r="A3705" s="126">
        <v>4981</v>
      </c>
      <c r="B3705" s="126" t="s">
        <v>37389</v>
      </c>
      <c r="C3705" s="126" t="s">
        <v>30580</v>
      </c>
      <c r="D3705" s="126" t="s">
        <v>30581</v>
      </c>
      <c r="E3705" s="127" t="s">
        <v>37390</v>
      </c>
    </row>
    <row r="3706" spans="1:5" x14ac:dyDescent="0.2">
      <c r="A3706" s="126">
        <v>4964</v>
      </c>
      <c r="B3706" s="126" t="s">
        <v>37391</v>
      </c>
      <c r="C3706" s="126" t="s">
        <v>30580</v>
      </c>
      <c r="D3706" s="126" t="s">
        <v>30584</v>
      </c>
      <c r="E3706" s="127" t="s">
        <v>37392</v>
      </c>
    </row>
    <row r="3707" spans="1:5" x14ac:dyDescent="0.2">
      <c r="A3707" s="126">
        <v>4992</v>
      </c>
      <c r="B3707" s="126" t="s">
        <v>37393</v>
      </c>
      <c r="C3707" s="126" t="s">
        <v>30580</v>
      </c>
      <c r="D3707" s="126" t="s">
        <v>30584</v>
      </c>
      <c r="E3707" s="127" t="s">
        <v>37394</v>
      </c>
    </row>
    <row r="3708" spans="1:5" x14ac:dyDescent="0.2">
      <c r="A3708" s="126">
        <v>4987</v>
      </c>
      <c r="B3708" s="126" t="s">
        <v>37395</v>
      </c>
      <c r="C3708" s="126" t="s">
        <v>30580</v>
      </c>
      <c r="D3708" s="126" t="s">
        <v>30584</v>
      </c>
      <c r="E3708" s="127" t="s">
        <v>37396</v>
      </c>
    </row>
    <row r="3709" spans="1:5" x14ac:dyDescent="0.2">
      <c r="A3709" s="126">
        <v>4930</v>
      </c>
      <c r="B3709" s="126" t="s">
        <v>37397</v>
      </c>
      <c r="C3709" s="126" t="s">
        <v>30591</v>
      </c>
      <c r="D3709" s="126" t="s">
        <v>30592</v>
      </c>
      <c r="E3709" s="127" t="s">
        <v>37398</v>
      </c>
    </row>
    <row r="3710" spans="1:5" x14ac:dyDescent="0.2">
      <c r="A3710" s="126">
        <v>39021</v>
      </c>
      <c r="B3710" s="126" t="s">
        <v>37399</v>
      </c>
      <c r="C3710" s="126" t="s">
        <v>30580</v>
      </c>
      <c r="D3710" s="126" t="s">
        <v>30592</v>
      </c>
      <c r="E3710" s="127" t="s">
        <v>37400</v>
      </c>
    </row>
    <row r="3711" spans="1:5" x14ac:dyDescent="0.2">
      <c r="A3711" s="126">
        <v>39022</v>
      </c>
      <c r="B3711" s="126" t="s">
        <v>37401</v>
      </c>
      <c r="C3711" s="126" t="s">
        <v>30580</v>
      </c>
      <c r="D3711" s="126" t="s">
        <v>30592</v>
      </c>
      <c r="E3711" s="127" t="s">
        <v>37402</v>
      </c>
    </row>
    <row r="3712" spans="1:5" x14ac:dyDescent="0.2">
      <c r="A3712" s="126">
        <v>39024</v>
      </c>
      <c r="B3712" s="126" t="s">
        <v>37403</v>
      </c>
      <c r="C3712" s="126" t="s">
        <v>30580</v>
      </c>
      <c r="D3712" s="126" t="s">
        <v>30592</v>
      </c>
      <c r="E3712" s="127" t="s">
        <v>37404</v>
      </c>
    </row>
    <row r="3713" spans="1:5" x14ac:dyDescent="0.2">
      <c r="A3713" s="126">
        <v>4914</v>
      </c>
      <c r="B3713" s="126" t="s">
        <v>37405</v>
      </c>
      <c r="C3713" s="126" t="s">
        <v>30591</v>
      </c>
      <c r="D3713" s="126" t="s">
        <v>30592</v>
      </c>
      <c r="E3713" s="127" t="s">
        <v>37406</v>
      </c>
    </row>
    <row r="3714" spans="1:5" x14ac:dyDescent="0.2">
      <c r="A3714" s="126">
        <v>4917</v>
      </c>
      <c r="B3714" s="126" t="s">
        <v>37407</v>
      </c>
      <c r="C3714" s="126" t="s">
        <v>30591</v>
      </c>
      <c r="D3714" s="126" t="s">
        <v>30592</v>
      </c>
      <c r="E3714" s="127" t="s">
        <v>37408</v>
      </c>
    </row>
    <row r="3715" spans="1:5" x14ac:dyDescent="0.2">
      <c r="A3715" s="126">
        <v>39025</v>
      </c>
      <c r="B3715" s="126" t="s">
        <v>37409</v>
      </c>
      <c r="C3715" s="126" t="s">
        <v>30580</v>
      </c>
      <c r="D3715" s="126" t="s">
        <v>30592</v>
      </c>
      <c r="E3715" s="127" t="s">
        <v>37410</v>
      </c>
    </row>
    <row r="3716" spans="1:5" x14ac:dyDescent="0.2">
      <c r="A3716" s="126">
        <v>4922</v>
      </c>
      <c r="B3716" s="126" t="s">
        <v>37411</v>
      </c>
      <c r="C3716" s="126" t="s">
        <v>30591</v>
      </c>
      <c r="D3716" s="126" t="s">
        <v>30592</v>
      </c>
      <c r="E3716" s="127" t="s">
        <v>37412</v>
      </c>
    </row>
    <row r="3717" spans="1:5" x14ac:dyDescent="0.2">
      <c r="A3717" s="126">
        <v>4911</v>
      </c>
      <c r="B3717" s="126" t="s">
        <v>37413</v>
      </c>
      <c r="C3717" s="126" t="s">
        <v>30591</v>
      </c>
      <c r="D3717" s="126" t="s">
        <v>30584</v>
      </c>
      <c r="E3717" s="127" t="s">
        <v>37414</v>
      </c>
    </row>
    <row r="3718" spans="1:5" x14ac:dyDescent="0.2">
      <c r="A3718" s="126">
        <v>37518</v>
      </c>
      <c r="B3718" s="126" t="s">
        <v>37415</v>
      </c>
      <c r="C3718" s="126" t="s">
        <v>30591</v>
      </c>
      <c r="D3718" s="126" t="s">
        <v>30584</v>
      </c>
      <c r="E3718" s="127" t="s">
        <v>37416</v>
      </c>
    </row>
    <row r="3719" spans="1:5" x14ac:dyDescent="0.2">
      <c r="A3719" s="126">
        <v>4910</v>
      </c>
      <c r="B3719" s="126" t="s">
        <v>37417</v>
      </c>
      <c r="C3719" s="126" t="s">
        <v>30591</v>
      </c>
      <c r="D3719" s="126" t="s">
        <v>30584</v>
      </c>
      <c r="E3719" s="127" t="s">
        <v>37418</v>
      </c>
    </row>
    <row r="3720" spans="1:5" x14ac:dyDescent="0.2">
      <c r="A3720" s="126">
        <v>4943</v>
      </c>
      <c r="B3720" s="126" t="s">
        <v>37419</v>
      </c>
      <c r="C3720" s="126" t="s">
        <v>30591</v>
      </c>
      <c r="D3720" s="126" t="s">
        <v>30584</v>
      </c>
      <c r="E3720" s="127" t="s">
        <v>37420</v>
      </c>
    </row>
    <row r="3721" spans="1:5" x14ac:dyDescent="0.2">
      <c r="A3721" s="126">
        <v>5002</v>
      </c>
      <c r="B3721" s="126" t="s">
        <v>37421</v>
      </c>
      <c r="C3721" s="126" t="s">
        <v>30591</v>
      </c>
      <c r="D3721" s="126" t="s">
        <v>30584</v>
      </c>
      <c r="E3721" s="127" t="s">
        <v>37422</v>
      </c>
    </row>
    <row r="3722" spans="1:5" x14ac:dyDescent="0.2">
      <c r="A3722" s="126">
        <v>4977</v>
      </c>
      <c r="B3722" s="126" t="s">
        <v>37423</v>
      </c>
      <c r="C3722" s="126" t="s">
        <v>30591</v>
      </c>
      <c r="D3722" s="126" t="s">
        <v>30584</v>
      </c>
      <c r="E3722" s="127" t="s">
        <v>37424</v>
      </c>
    </row>
    <row r="3723" spans="1:5" x14ac:dyDescent="0.2">
      <c r="A3723" s="126">
        <v>5028</v>
      </c>
      <c r="B3723" s="126" t="s">
        <v>37425</v>
      </c>
      <c r="C3723" s="126" t="s">
        <v>30591</v>
      </c>
      <c r="D3723" s="126" t="s">
        <v>30584</v>
      </c>
      <c r="E3723" s="127" t="s">
        <v>37426</v>
      </c>
    </row>
    <row r="3724" spans="1:5" x14ac:dyDescent="0.2">
      <c r="A3724" s="126">
        <v>4998</v>
      </c>
      <c r="B3724" s="126" t="s">
        <v>37427</v>
      </c>
      <c r="C3724" s="126" t="s">
        <v>30591</v>
      </c>
      <c r="D3724" s="126" t="s">
        <v>30584</v>
      </c>
      <c r="E3724" s="127" t="s">
        <v>37428</v>
      </c>
    </row>
    <row r="3725" spans="1:5" x14ac:dyDescent="0.2">
      <c r="A3725" s="126">
        <v>4969</v>
      </c>
      <c r="B3725" s="126" t="s">
        <v>37429</v>
      </c>
      <c r="C3725" s="126" t="s">
        <v>30591</v>
      </c>
      <c r="D3725" s="126" t="s">
        <v>30581</v>
      </c>
      <c r="E3725" s="127" t="s">
        <v>37430</v>
      </c>
    </row>
    <row r="3726" spans="1:5" x14ac:dyDescent="0.2">
      <c r="A3726" s="126">
        <v>11364</v>
      </c>
      <c r="B3726" s="126" t="s">
        <v>37431</v>
      </c>
      <c r="C3726" s="126" t="s">
        <v>30580</v>
      </c>
      <c r="D3726" s="126" t="s">
        <v>30584</v>
      </c>
      <c r="E3726" s="127" t="s">
        <v>34774</v>
      </c>
    </row>
    <row r="3727" spans="1:5" x14ac:dyDescent="0.2">
      <c r="A3727" s="126">
        <v>11365</v>
      </c>
      <c r="B3727" s="126" t="s">
        <v>37432</v>
      </c>
      <c r="C3727" s="126" t="s">
        <v>30580</v>
      </c>
      <c r="D3727" s="126" t="s">
        <v>30584</v>
      </c>
      <c r="E3727" s="127" t="s">
        <v>37433</v>
      </c>
    </row>
    <row r="3728" spans="1:5" x14ac:dyDescent="0.2">
      <c r="A3728" s="126">
        <v>11366</v>
      </c>
      <c r="B3728" s="126" t="s">
        <v>37434</v>
      </c>
      <c r="C3728" s="126" t="s">
        <v>30580</v>
      </c>
      <c r="D3728" s="126" t="s">
        <v>30584</v>
      </c>
      <c r="E3728" s="127" t="s">
        <v>37435</v>
      </c>
    </row>
    <row r="3729" spans="1:5" x14ac:dyDescent="0.2">
      <c r="A3729" s="126">
        <v>43777</v>
      </c>
      <c r="B3729" s="126" t="s">
        <v>37436</v>
      </c>
      <c r="C3729" s="126" t="s">
        <v>30580</v>
      </c>
      <c r="D3729" s="126" t="s">
        <v>30584</v>
      </c>
      <c r="E3729" s="127" t="s">
        <v>37437</v>
      </c>
    </row>
    <row r="3730" spans="1:5" x14ac:dyDescent="0.2">
      <c r="A3730" s="126">
        <v>20322</v>
      </c>
      <c r="B3730" s="126" t="s">
        <v>37438</v>
      </c>
      <c r="C3730" s="126" t="s">
        <v>30580</v>
      </c>
      <c r="D3730" s="126" t="s">
        <v>30584</v>
      </c>
      <c r="E3730" s="127" t="s">
        <v>37439</v>
      </c>
    </row>
    <row r="3731" spans="1:5" x14ac:dyDescent="0.2">
      <c r="A3731" s="126">
        <v>10553</v>
      </c>
      <c r="B3731" s="126" t="s">
        <v>37440</v>
      </c>
      <c r="C3731" s="126" t="s">
        <v>30580</v>
      </c>
      <c r="D3731" s="126" t="s">
        <v>30584</v>
      </c>
      <c r="E3731" s="127" t="s">
        <v>37441</v>
      </c>
    </row>
    <row r="3732" spans="1:5" x14ac:dyDescent="0.2">
      <c r="A3732" s="126">
        <v>5020</v>
      </c>
      <c r="B3732" s="126" t="s">
        <v>37442</v>
      </c>
      <c r="C3732" s="126" t="s">
        <v>30580</v>
      </c>
      <c r="D3732" s="126" t="s">
        <v>30584</v>
      </c>
      <c r="E3732" s="127" t="s">
        <v>37443</v>
      </c>
    </row>
    <row r="3733" spans="1:5" x14ac:dyDescent="0.2">
      <c r="A3733" s="126">
        <v>10554</v>
      </c>
      <c r="B3733" s="126" t="s">
        <v>37444</v>
      </c>
      <c r="C3733" s="126" t="s">
        <v>30580</v>
      </c>
      <c r="D3733" s="126" t="s">
        <v>30584</v>
      </c>
      <c r="E3733" s="127" t="s">
        <v>37445</v>
      </c>
    </row>
    <row r="3734" spans="1:5" x14ac:dyDescent="0.2">
      <c r="A3734" s="126">
        <v>10555</v>
      </c>
      <c r="B3734" s="126" t="s">
        <v>37446</v>
      </c>
      <c r="C3734" s="126" t="s">
        <v>30580</v>
      </c>
      <c r="D3734" s="126" t="s">
        <v>30584</v>
      </c>
      <c r="E3734" s="127" t="s">
        <v>37447</v>
      </c>
    </row>
    <row r="3735" spans="1:5" x14ac:dyDescent="0.2">
      <c r="A3735" s="126">
        <v>10556</v>
      </c>
      <c r="B3735" s="126" t="s">
        <v>37448</v>
      </c>
      <c r="C3735" s="126" t="s">
        <v>30580</v>
      </c>
      <c r="D3735" s="126" t="s">
        <v>30584</v>
      </c>
      <c r="E3735" s="127" t="s">
        <v>37449</v>
      </c>
    </row>
    <row r="3736" spans="1:5" x14ac:dyDescent="0.2">
      <c r="A3736" s="126">
        <v>39502</v>
      </c>
      <c r="B3736" s="126" t="s">
        <v>37450</v>
      </c>
      <c r="C3736" s="126" t="s">
        <v>30580</v>
      </c>
      <c r="D3736" s="126" t="s">
        <v>30584</v>
      </c>
      <c r="E3736" s="127" t="s">
        <v>37451</v>
      </c>
    </row>
    <row r="3737" spans="1:5" x14ac:dyDescent="0.2">
      <c r="A3737" s="126">
        <v>39504</v>
      </c>
      <c r="B3737" s="126" t="s">
        <v>37452</v>
      </c>
      <c r="C3737" s="126" t="s">
        <v>30580</v>
      </c>
      <c r="D3737" s="126" t="s">
        <v>30584</v>
      </c>
      <c r="E3737" s="127" t="s">
        <v>37453</v>
      </c>
    </row>
    <row r="3738" spans="1:5" x14ac:dyDescent="0.2">
      <c r="A3738" s="126">
        <v>39503</v>
      </c>
      <c r="B3738" s="126" t="s">
        <v>37454</v>
      </c>
      <c r="C3738" s="126" t="s">
        <v>30580</v>
      </c>
      <c r="D3738" s="126" t="s">
        <v>30584</v>
      </c>
      <c r="E3738" s="127" t="s">
        <v>37455</v>
      </c>
    </row>
    <row r="3739" spans="1:5" x14ac:dyDescent="0.2">
      <c r="A3739" s="126">
        <v>39505</v>
      </c>
      <c r="B3739" s="126" t="s">
        <v>37456</v>
      </c>
      <c r="C3739" s="126" t="s">
        <v>30580</v>
      </c>
      <c r="D3739" s="126" t="s">
        <v>30584</v>
      </c>
      <c r="E3739" s="127" t="s">
        <v>37457</v>
      </c>
    </row>
    <row r="3740" spans="1:5" x14ac:dyDescent="0.2">
      <c r="A3740" s="126">
        <v>44471</v>
      </c>
      <c r="B3740" s="126" t="s">
        <v>37458</v>
      </c>
      <c r="C3740" s="126" t="s">
        <v>30580</v>
      </c>
      <c r="D3740" s="126" t="s">
        <v>30592</v>
      </c>
      <c r="E3740" s="127" t="s">
        <v>37459</v>
      </c>
    </row>
    <row r="3741" spans="1:5" x14ac:dyDescent="0.2">
      <c r="A3741" s="126">
        <v>4944</v>
      </c>
      <c r="B3741" s="126" t="s">
        <v>37460</v>
      </c>
      <c r="C3741" s="126" t="s">
        <v>30591</v>
      </c>
      <c r="D3741" s="126" t="s">
        <v>30584</v>
      </c>
      <c r="E3741" s="127" t="s">
        <v>37461</v>
      </c>
    </row>
    <row r="3742" spans="1:5" x14ac:dyDescent="0.2">
      <c r="A3742" s="126">
        <v>21102</v>
      </c>
      <c r="B3742" s="126" t="s">
        <v>37462</v>
      </c>
      <c r="C3742" s="126" t="s">
        <v>30580</v>
      </c>
      <c r="D3742" s="126" t="s">
        <v>30584</v>
      </c>
      <c r="E3742" s="127" t="s">
        <v>37463</v>
      </c>
    </row>
    <row r="3743" spans="1:5" x14ac:dyDescent="0.2">
      <c r="A3743" s="126">
        <v>21101</v>
      </c>
      <c r="B3743" s="126" t="s">
        <v>37464</v>
      </c>
      <c r="C3743" s="126" t="s">
        <v>30580</v>
      </c>
      <c r="D3743" s="126" t="s">
        <v>30584</v>
      </c>
      <c r="E3743" s="127" t="s">
        <v>37465</v>
      </c>
    </row>
    <row r="3744" spans="1:5" x14ac:dyDescent="0.2">
      <c r="A3744" s="126">
        <v>34713</v>
      </c>
      <c r="B3744" s="126" t="s">
        <v>37466</v>
      </c>
      <c r="C3744" s="126" t="s">
        <v>30591</v>
      </c>
      <c r="D3744" s="126" t="s">
        <v>30592</v>
      </c>
      <c r="E3744" s="127" t="s">
        <v>37467</v>
      </c>
    </row>
    <row r="3745" spans="1:5" x14ac:dyDescent="0.2">
      <c r="A3745" s="126">
        <v>37563</v>
      </c>
      <c r="B3745" s="126" t="s">
        <v>37468</v>
      </c>
      <c r="C3745" s="126" t="s">
        <v>30591</v>
      </c>
      <c r="D3745" s="126" t="s">
        <v>30592</v>
      </c>
      <c r="E3745" s="127" t="s">
        <v>37469</v>
      </c>
    </row>
    <row r="3746" spans="1:5" x14ac:dyDescent="0.2">
      <c r="A3746" s="126">
        <v>4948</v>
      </c>
      <c r="B3746" s="126" t="s">
        <v>37470</v>
      </c>
      <c r="C3746" s="126" t="s">
        <v>30591</v>
      </c>
      <c r="D3746" s="126" t="s">
        <v>30592</v>
      </c>
      <c r="E3746" s="127" t="s">
        <v>37471</v>
      </c>
    </row>
    <row r="3747" spans="1:5" x14ac:dyDescent="0.2">
      <c r="A3747" s="126">
        <v>37561</v>
      </c>
      <c r="B3747" s="126" t="s">
        <v>37472</v>
      </c>
      <c r="C3747" s="126" t="s">
        <v>30591</v>
      </c>
      <c r="D3747" s="126" t="s">
        <v>30592</v>
      </c>
      <c r="E3747" s="127" t="s">
        <v>37473</v>
      </c>
    </row>
    <row r="3748" spans="1:5" x14ac:dyDescent="0.2">
      <c r="A3748" s="126">
        <v>37562</v>
      </c>
      <c r="B3748" s="126" t="s">
        <v>37474</v>
      </c>
      <c r="C3748" s="126" t="s">
        <v>30591</v>
      </c>
      <c r="D3748" s="126" t="s">
        <v>30592</v>
      </c>
      <c r="E3748" s="127" t="s">
        <v>37475</v>
      </c>
    </row>
    <row r="3749" spans="1:5" x14ac:dyDescent="0.2">
      <c r="A3749" s="126">
        <v>14164</v>
      </c>
      <c r="B3749" s="126" t="s">
        <v>37476</v>
      </c>
      <c r="C3749" s="126" t="s">
        <v>30580</v>
      </c>
      <c r="D3749" s="126" t="s">
        <v>30592</v>
      </c>
      <c r="E3749" s="127" t="s">
        <v>37477</v>
      </c>
    </row>
    <row r="3750" spans="1:5" x14ac:dyDescent="0.2">
      <c r="A3750" s="126">
        <v>14163</v>
      </c>
      <c r="B3750" s="126" t="s">
        <v>37478</v>
      </c>
      <c r="C3750" s="126" t="s">
        <v>30580</v>
      </c>
      <c r="D3750" s="126" t="s">
        <v>30592</v>
      </c>
      <c r="E3750" s="127" t="s">
        <v>37479</v>
      </c>
    </row>
    <row r="3751" spans="1:5" x14ac:dyDescent="0.2">
      <c r="A3751" s="126">
        <v>5051</v>
      </c>
      <c r="B3751" s="126" t="s">
        <v>37480</v>
      </c>
      <c r="C3751" s="126" t="s">
        <v>30580</v>
      </c>
      <c r="D3751" s="126" t="s">
        <v>30592</v>
      </c>
      <c r="E3751" s="127" t="s">
        <v>37481</v>
      </c>
    </row>
    <row r="3752" spans="1:5" x14ac:dyDescent="0.2">
      <c r="A3752" s="126">
        <v>14162</v>
      </c>
      <c r="B3752" s="126" t="s">
        <v>37482</v>
      </c>
      <c r="C3752" s="126" t="s">
        <v>30580</v>
      </c>
      <c r="D3752" s="126" t="s">
        <v>30592</v>
      </c>
      <c r="E3752" s="127" t="s">
        <v>37483</v>
      </c>
    </row>
    <row r="3753" spans="1:5" x14ac:dyDescent="0.2">
      <c r="A3753" s="126">
        <v>5052</v>
      </c>
      <c r="B3753" s="126" t="s">
        <v>37484</v>
      </c>
      <c r="C3753" s="126" t="s">
        <v>30580</v>
      </c>
      <c r="D3753" s="126" t="s">
        <v>30592</v>
      </c>
      <c r="E3753" s="127" t="s">
        <v>37485</v>
      </c>
    </row>
    <row r="3754" spans="1:5" x14ac:dyDescent="0.2">
      <c r="A3754" s="126">
        <v>14166</v>
      </c>
      <c r="B3754" s="126" t="s">
        <v>37486</v>
      </c>
      <c r="C3754" s="126" t="s">
        <v>30580</v>
      </c>
      <c r="D3754" s="126" t="s">
        <v>30592</v>
      </c>
      <c r="E3754" s="127" t="s">
        <v>37487</v>
      </c>
    </row>
    <row r="3755" spans="1:5" x14ac:dyDescent="0.2">
      <c r="A3755" s="126">
        <v>14165</v>
      </c>
      <c r="B3755" s="126" t="s">
        <v>37488</v>
      </c>
      <c r="C3755" s="126" t="s">
        <v>30580</v>
      </c>
      <c r="D3755" s="126" t="s">
        <v>30592</v>
      </c>
      <c r="E3755" s="127" t="s">
        <v>37489</v>
      </c>
    </row>
    <row r="3756" spans="1:5" x14ac:dyDescent="0.2">
      <c r="A3756" s="126">
        <v>5050</v>
      </c>
      <c r="B3756" s="126" t="s">
        <v>37490</v>
      </c>
      <c r="C3756" s="126" t="s">
        <v>30580</v>
      </c>
      <c r="D3756" s="126" t="s">
        <v>30592</v>
      </c>
      <c r="E3756" s="127" t="s">
        <v>37491</v>
      </c>
    </row>
    <row r="3757" spans="1:5" x14ac:dyDescent="0.2">
      <c r="A3757" s="126">
        <v>12366</v>
      </c>
      <c r="B3757" s="126" t="s">
        <v>37492</v>
      </c>
      <c r="C3757" s="126" t="s">
        <v>30580</v>
      </c>
      <c r="D3757" s="126" t="s">
        <v>30592</v>
      </c>
      <c r="E3757" s="127" t="s">
        <v>37493</v>
      </c>
    </row>
    <row r="3758" spans="1:5" x14ac:dyDescent="0.2">
      <c r="A3758" s="126">
        <v>5045</v>
      </c>
      <c r="B3758" s="126" t="s">
        <v>37494</v>
      </c>
      <c r="C3758" s="126" t="s">
        <v>30580</v>
      </c>
      <c r="D3758" s="126" t="s">
        <v>30592</v>
      </c>
      <c r="E3758" s="127" t="s">
        <v>37495</v>
      </c>
    </row>
    <row r="3759" spans="1:5" x14ac:dyDescent="0.2">
      <c r="A3759" s="126">
        <v>5035</v>
      </c>
      <c r="B3759" s="126" t="s">
        <v>37496</v>
      </c>
      <c r="C3759" s="126" t="s">
        <v>30580</v>
      </c>
      <c r="D3759" s="126" t="s">
        <v>30592</v>
      </c>
      <c r="E3759" s="127" t="s">
        <v>37497</v>
      </c>
    </row>
    <row r="3760" spans="1:5" x14ac:dyDescent="0.2">
      <c r="A3760" s="126">
        <v>41180</v>
      </c>
      <c r="B3760" s="126" t="s">
        <v>37498</v>
      </c>
      <c r="C3760" s="126" t="s">
        <v>30580</v>
      </c>
      <c r="D3760" s="126" t="s">
        <v>30592</v>
      </c>
      <c r="E3760" s="127" t="s">
        <v>37499</v>
      </c>
    </row>
    <row r="3761" spans="1:5" x14ac:dyDescent="0.2">
      <c r="A3761" s="126">
        <v>41181</v>
      </c>
      <c r="B3761" s="126" t="s">
        <v>37500</v>
      </c>
      <c r="C3761" s="126" t="s">
        <v>30580</v>
      </c>
      <c r="D3761" s="126" t="s">
        <v>30592</v>
      </c>
      <c r="E3761" s="127" t="s">
        <v>37501</v>
      </c>
    </row>
    <row r="3762" spans="1:5" x14ac:dyDescent="0.2">
      <c r="A3762" s="126">
        <v>41182</v>
      </c>
      <c r="B3762" s="126" t="s">
        <v>37502</v>
      </c>
      <c r="C3762" s="126" t="s">
        <v>30580</v>
      </c>
      <c r="D3762" s="126" t="s">
        <v>30592</v>
      </c>
      <c r="E3762" s="127" t="s">
        <v>37503</v>
      </c>
    </row>
    <row r="3763" spans="1:5" x14ac:dyDescent="0.2">
      <c r="A3763" s="126">
        <v>41183</v>
      </c>
      <c r="B3763" s="126" t="s">
        <v>37504</v>
      </c>
      <c r="C3763" s="126" t="s">
        <v>30580</v>
      </c>
      <c r="D3763" s="126" t="s">
        <v>30592</v>
      </c>
      <c r="E3763" s="127" t="s">
        <v>37505</v>
      </c>
    </row>
    <row r="3764" spans="1:5" x14ac:dyDescent="0.2">
      <c r="A3764" s="126">
        <v>41184</v>
      </c>
      <c r="B3764" s="126" t="s">
        <v>37506</v>
      </c>
      <c r="C3764" s="126" t="s">
        <v>30580</v>
      </c>
      <c r="D3764" s="126" t="s">
        <v>30592</v>
      </c>
      <c r="E3764" s="127" t="s">
        <v>37507</v>
      </c>
    </row>
    <row r="3765" spans="1:5" x14ac:dyDescent="0.2">
      <c r="A3765" s="126">
        <v>41185</v>
      </c>
      <c r="B3765" s="126" t="s">
        <v>37508</v>
      </c>
      <c r="C3765" s="126" t="s">
        <v>30580</v>
      </c>
      <c r="D3765" s="126" t="s">
        <v>30592</v>
      </c>
      <c r="E3765" s="127" t="s">
        <v>37509</v>
      </c>
    </row>
    <row r="3766" spans="1:5" x14ac:dyDescent="0.2">
      <c r="A3766" s="126">
        <v>41186</v>
      </c>
      <c r="B3766" s="126" t="s">
        <v>37510</v>
      </c>
      <c r="C3766" s="126" t="s">
        <v>30580</v>
      </c>
      <c r="D3766" s="126" t="s">
        <v>30592</v>
      </c>
      <c r="E3766" s="127" t="s">
        <v>37511</v>
      </c>
    </row>
    <row r="3767" spans="1:5" x14ac:dyDescent="0.2">
      <c r="A3767" s="126">
        <v>41187</v>
      </c>
      <c r="B3767" s="126" t="s">
        <v>37512</v>
      </c>
      <c r="C3767" s="126" t="s">
        <v>30580</v>
      </c>
      <c r="D3767" s="126" t="s">
        <v>30592</v>
      </c>
      <c r="E3767" s="127" t="s">
        <v>37513</v>
      </c>
    </row>
    <row r="3768" spans="1:5" x14ac:dyDescent="0.2">
      <c r="A3768" s="126">
        <v>41188</v>
      </c>
      <c r="B3768" s="126" t="s">
        <v>37514</v>
      </c>
      <c r="C3768" s="126" t="s">
        <v>30580</v>
      </c>
      <c r="D3768" s="126" t="s">
        <v>30592</v>
      </c>
      <c r="E3768" s="127" t="s">
        <v>37515</v>
      </c>
    </row>
    <row r="3769" spans="1:5" x14ac:dyDescent="0.2">
      <c r="A3769" s="126">
        <v>5036</v>
      </c>
      <c r="B3769" s="126" t="s">
        <v>37516</v>
      </c>
      <c r="C3769" s="126" t="s">
        <v>30580</v>
      </c>
      <c r="D3769" s="126" t="s">
        <v>30592</v>
      </c>
      <c r="E3769" s="127" t="s">
        <v>37517</v>
      </c>
    </row>
    <row r="3770" spans="1:5" x14ac:dyDescent="0.2">
      <c r="A3770" s="126">
        <v>41189</v>
      </c>
      <c r="B3770" s="126" t="s">
        <v>37518</v>
      </c>
      <c r="C3770" s="126" t="s">
        <v>30580</v>
      </c>
      <c r="D3770" s="126" t="s">
        <v>30592</v>
      </c>
      <c r="E3770" s="127" t="s">
        <v>37519</v>
      </c>
    </row>
    <row r="3771" spans="1:5" x14ac:dyDescent="0.2">
      <c r="A3771" s="126">
        <v>41190</v>
      </c>
      <c r="B3771" s="126" t="s">
        <v>37520</v>
      </c>
      <c r="C3771" s="126" t="s">
        <v>30580</v>
      </c>
      <c r="D3771" s="126" t="s">
        <v>30592</v>
      </c>
      <c r="E3771" s="127" t="s">
        <v>37521</v>
      </c>
    </row>
    <row r="3772" spans="1:5" x14ac:dyDescent="0.2">
      <c r="A3772" s="126">
        <v>41191</v>
      </c>
      <c r="B3772" s="126" t="s">
        <v>37522</v>
      </c>
      <c r="C3772" s="126" t="s">
        <v>30580</v>
      </c>
      <c r="D3772" s="126" t="s">
        <v>30592</v>
      </c>
      <c r="E3772" s="127" t="s">
        <v>37523</v>
      </c>
    </row>
    <row r="3773" spans="1:5" x14ac:dyDescent="0.2">
      <c r="A3773" s="126">
        <v>41192</v>
      </c>
      <c r="B3773" s="126" t="s">
        <v>37524</v>
      </c>
      <c r="C3773" s="126" t="s">
        <v>30580</v>
      </c>
      <c r="D3773" s="126" t="s">
        <v>30592</v>
      </c>
      <c r="E3773" s="127" t="s">
        <v>37525</v>
      </c>
    </row>
    <row r="3774" spans="1:5" x14ac:dyDescent="0.2">
      <c r="A3774" s="126">
        <v>41193</v>
      </c>
      <c r="B3774" s="126" t="s">
        <v>37526</v>
      </c>
      <c r="C3774" s="126" t="s">
        <v>30580</v>
      </c>
      <c r="D3774" s="126" t="s">
        <v>30592</v>
      </c>
      <c r="E3774" s="127" t="s">
        <v>37527</v>
      </c>
    </row>
    <row r="3775" spans="1:5" x14ac:dyDescent="0.2">
      <c r="A3775" s="126">
        <v>41194</v>
      </c>
      <c r="B3775" s="126" t="s">
        <v>37528</v>
      </c>
      <c r="C3775" s="126" t="s">
        <v>30580</v>
      </c>
      <c r="D3775" s="126" t="s">
        <v>30592</v>
      </c>
      <c r="E3775" s="127" t="s">
        <v>37529</v>
      </c>
    </row>
    <row r="3776" spans="1:5" x14ac:dyDescent="0.2">
      <c r="A3776" s="126">
        <v>5044</v>
      </c>
      <c r="B3776" s="126" t="s">
        <v>37530</v>
      </c>
      <c r="C3776" s="126" t="s">
        <v>30580</v>
      </c>
      <c r="D3776" s="126" t="s">
        <v>30592</v>
      </c>
      <c r="E3776" s="127" t="s">
        <v>37531</v>
      </c>
    </row>
    <row r="3777" spans="1:5" x14ac:dyDescent="0.2">
      <c r="A3777" s="126">
        <v>5059</v>
      </c>
      <c r="B3777" s="126" t="s">
        <v>37532</v>
      </c>
      <c r="C3777" s="126" t="s">
        <v>30580</v>
      </c>
      <c r="D3777" s="126" t="s">
        <v>30592</v>
      </c>
      <c r="E3777" s="127" t="s">
        <v>37533</v>
      </c>
    </row>
    <row r="3778" spans="1:5" x14ac:dyDescent="0.2">
      <c r="A3778" s="126">
        <v>41201</v>
      </c>
      <c r="B3778" s="126" t="s">
        <v>37534</v>
      </c>
      <c r="C3778" s="126" t="s">
        <v>30580</v>
      </c>
      <c r="D3778" s="126" t="s">
        <v>30592</v>
      </c>
      <c r="E3778" s="127" t="s">
        <v>37535</v>
      </c>
    </row>
    <row r="3779" spans="1:5" x14ac:dyDescent="0.2">
      <c r="A3779" s="126">
        <v>41199</v>
      </c>
      <c r="B3779" s="126" t="s">
        <v>37536</v>
      </c>
      <c r="C3779" s="126" t="s">
        <v>30580</v>
      </c>
      <c r="D3779" s="126" t="s">
        <v>30592</v>
      </c>
      <c r="E3779" s="127" t="s">
        <v>37537</v>
      </c>
    </row>
    <row r="3780" spans="1:5" x14ac:dyDescent="0.2">
      <c r="A3780" s="126">
        <v>5057</v>
      </c>
      <c r="B3780" s="126" t="s">
        <v>37538</v>
      </c>
      <c r="C3780" s="126" t="s">
        <v>30580</v>
      </c>
      <c r="D3780" s="126" t="s">
        <v>30592</v>
      </c>
      <c r="E3780" s="127" t="s">
        <v>37539</v>
      </c>
    </row>
    <row r="3781" spans="1:5" x14ac:dyDescent="0.2">
      <c r="A3781" s="126">
        <v>41200</v>
      </c>
      <c r="B3781" s="126" t="s">
        <v>37540</v>
      </c>
      <c r="C3781" s="126" t="s">
        <v>30580</v>
      </c>
      <c r="D3781" s="126" t="s">
        <v>30592</v>
      </c>
      <c r="E3781" s="127" t="s">
        <v>37541</v>
      </c>
    </row>
    <row r="3782" spans="1:5" x14ac:dyDescent="0.2">
      <c r="A3782" s="126">
        <v>41205</v>
      </c>
      <c r="B3782" s="126" t="s">
        <v>37542</v>
      </c>
      <c r="C3782" s="126" t="s">
        <v>30580</v>
      </c>
      <c r="D3782" s="126" t="s">
        <v>30592</v>
      </c>
      <c r="E3782" s="127" t="s">
        <v>37543</v>
      </c>
    </row>
    <row r="3783" spans="1:5" x14ac:dyDescent="0.2">
      <c r="A3783" s="126">
        <v>41202</v>
      </c>
      <c r="B3783" s="126" t="s">
        <v>37544</v>
      </c>
      <c r="C3783" s="126" t="s">
        <v>30580</v>
      </c>
      <c r="D3783" s="126" t="s">
        <v>30592</v>
      </c>
      <c r="E3783" s="127" t="s">
        <v>37545</v>
      </c>
    </row>
    <row r="3784" spans="1:5" x14ac:dyDescent="0.2">
      <c r="A3784" s="126">
        <v>41206</v>
      </c>
      <c r="B3784" s="126" t="s">
        <v>37546</v>
      </c>
      <c r="C3784" s="126" t="s">
        <v>30580</v>
      </c>
      <c r="D3784" s="126" t="s">
        <v>30592</v>
      </c>
      <c r="E3784" s="127" t="s">
        <v>37547</v>
      </c>
    </row>
    <row r="3785" spans="1:5" x14ac:dyDescent="0.2">
      <c r="A3785" s="126">
        <v>12372</v>
      </c>
      <c r="B3785" s="126" t="s">
        <v>37548</v>
      </c>
      <c r="C3785" s="126" t="s">
        <v>30580</v>
      </c>
      <c r="D3785" s="126" t="s">
        <v>30592</v>
      </c>
      <c r="E3785" s="127" t="s">
        <v>37549</v>
      </c>
    </row>
    <row r="3786" spans="1:5" x14ac:dyDescent="0.2">
      <c r="A3786" s="126">
        <v>41207</v>
      </c>
      <c r="B3786" s="126" t="s">
        <v>37550</v>
      </c>
      <c r="C3786" s="126" t="s">
        <v>30580</v>
      </c>
      <c r="D3786" s="126" t="s">
        <v>30592</v>
      </c>
      <c r="E3786" s="127" t="s">
        <v>37551</v>
      </c>
    </row>
    <row r="3787" spans="1:5" x14ac:dyDescent="0.2">
      <c r="A3787" s="126">
        <v>41203</v>
      </c>
      <c r="B3787" s="126" t="s">
        <v>37552</v>
      </c>
      <c r="C3787" s="126" t="s">
        <v>30580</v>
      </c>
      <c r="D3787" s="126" t="s">
        <v>30592</v>
      </c>
      <c r="E3787" s="127" t="s">
        <v>37553</v>
      </c>
    </row>
    <row r="3788" spans="1:5" x14ac:dyDescent="0.2">
      <c r="A3788" s="126">
        <v>41204</v>
      </c>
      <c r="B3788" s="126" t="s">
        <v>37554</v>
      </c>
      <c r="C3788" s="126" t="s">
        <v>30580</v>
      </c>
      <c r="D3788" s="126" t="s">
        <v>30592</v>
      </c>
      <c r="E3788" s="127" t="s">
        <v>37555</v>
      </c>
    </row>
    <row r="3789" spans="1:5" x14ac:dyDescent="0.2">
      <c r="A3789" s="126">
        <v>41210</v>
      </c>
      <c r="B3789" s="126" t="s">
        <v>37556</v>
      </c>
      <c r="C3789" s="126" t="s">
        <v>30580</v>
      </c>
      <c r="D3789" s="126" t="s">
        <v>30592</v>
      </c>
      <c r="E3789" s="127" t="s">
        <v>37557</v>
      </c>
    </row>
    <row r="3790" spans="1:5" x14ac:dyDescent="0.2">
      <c r="A3790" s="126">
        <v>41208</v>
      </c>
      <c r="B3790" s="126" t="s">
        <v>37558</v>
      </c>
      <c r="C3790" s="126" t="s">
        <v>30580</v>
      </c>
      <c r="D3790" s="126" t="s">
        <v>30592</v>
      </c>
      <c r="E3790" s="127" t="s">
        <v>37559</v>
      </c>
    </row>
    <row r="3791" spans="1:5" x14ac:dyDescent="0.2">
      <c r="A3791" s="126">
        <v>41211</v>
      </c>
      <c r="B3791" s="126" t="s">
        <v>37560</v>
      </c>
      <c r="C3791" s="126" t="s">
        <v>30580</v>
      </c>
      <c r="D3791" s="126" t="s">
        <v>30592</v>
      </c>
      <c r="E3791" s="127" t="s">
        <v>37561</v>
      </c>
    </row>
    <row r="3792" spans="1:5" x14ac:dyDescent="0.2">
      <c r="A3792" s="126">
        <v>13339</v>
      </c>
      <c r="B3792" s="126" t="s">
        <v>37562</v>
      </c>
      <c r="C3792" s="126" t="s">
        <v>30580</v>
      </c>
      <c r="D3792" s="126" t="s">
        <v>30592</v>
      </c>
      <c r="E3792" s="127" t="s">
        <v>37563</v>
      </c>
    </row>
    <row r="3793" spans="1:5" x14ac:dyDescent="0.2">
      <c r="A3793" s="126">
        <v>41213</v>
      </c>
      <c r="B3793" s="126" t="s">
        <v>37564</v>
      </c>
      <c r="C3793" s="126" t="s">
        <v>30580</v>
      </c>
      <c r="D3793" s="126" t="s">
        <v>30592</v>
      </c>
      <c r="E3793" s="127" t="s">
        <v>37565</v>
      </c>
    </row>
    <row r="3794" spans="1:5" x14ac:dyDescent="0.2">
      <c r="A3794" s="126">
        <v>41209</v>
      </c>
      <c r="B3794" s="126" t="s">
        <v>37566</v>
      </c>
      <c r="C3794" s="126" t="s">
        <v>30580</v>
      </c>
      <c r="D3794" s="126" t="s">
        <v>30592</v>
      </c>
      <c r="E3794" s="127" t="s">
        <v>37567</v>
      </c>
    </row>
    <row r="3795" spans="1:5" x14ac:dyDescent="0.2">
      <c r="A3795" s="126">
        <v>41216</v>
      </c>
      <c r="B3795" s="126" t="s">
        <v>37568</v>
      </c>
      <c r="C3795" s="126" t="s">
        <v>30580</v>
      </c>
      <c r="D3795" s="126" t="s">
        <v>30592</v>
      </c>
      <c r="E3795" s="127" t="s">
        <v>37569</v>
      </c>
    </row>
    <row r="3796" spans="1:5" x14ac:dyDescent="0.2">
      <c r="A3796" s="126">
        <v>41217</v>
      </c>
      <c r="B3796" s="126" t="s">
        <v>37570</v>
      </c>
      <c r="C3796" s="126" t="s">
        <v>30580</v>
      </c>
      <c r="D3796" s="126" t="s">
        <v>30592</v>
      </c>
      <c r="E3796" s="127" t="s">
        <v>37571</v>
      </c>
    </row>
    <row r="3797" spans="1:5" x14ac:dyDescent="0.2">
      <c r="A3797" s="126">
        <v>41218</v>
      </c>
      <c r="B3797" s="126" t="s">
        <v>37572</v>
      </c>
      <c r="C3797" s="126" t="s">
        <v>30580</v>
      </c>
      <c r="D3797" s="126" t="s">
        <v>30592</v>
      </c>
      <c r="E3797" s="127" t="s">
        <v>37573</v>
      </c>
    </row>
    <row r="3798" spans="1:5" x14ac:dyDescent="0.2">
      <c r="A3798" s="126">
        <v>41214</v>
      </c>
      <c r="B3798" s="126" t="s">
        <v>37574</v>
      </c>
      <c r="C3798" s="126" t="s">
        <v>30580</v>
      </c>
      <c r="D3798" s="126" t="s">
        <v>30592</v>
      </c>
      <c r="E3798" s="127" t="s">
        <v>37575</v>
      </c>
    </row>
    <row r="3799" spans="1:5" x14ac:dyDescent="0.2">
      <c r="A3799" s="126">
        <v>41215</v>
      </c>
      <c r="B3799" s="126" t="s">
        <v>37576</v>
      </c>
      <c r="C3799" s="126" t="s">
        <v>30580</v>
      </c>
      <c r="D3799" s="126" t="s">
        <v>30592</v>
      </c>
      <c r="E3799" s="127" t="s">
        <v>37577</v>
      </c>
    </row>
    <row r="3800" spans="1:5" x14ac:dyDescent="0.2">
      <c r="A3800" s="126">
        <v>41221</v>
      </c>
      <c r="B3800" s="126" t="s">
        <v>37578</v>
      </c>
      <c r="C3800" s="126" t="s">
        <v>30580</v>
      </c>
      <c r="D3800" s="126" t="s">
        <v>30592</v>
      </c>
      <c r="E3800" s="127" t="s">
        <v>37579</v>
      </c>
    </row>
    <row r="3801" spans="1:5" x14ac:dyDescent="0.2">
      <c r="A3801" s="126">
        <v>41222</v>
      </c>
      <c r="B3801" s="126" t="s">
        <v>37580</v>
      </c>
      <c r="C3801" s="126" t="s">
        <v>30580</v>
      </c>
      <c r="D3801" s="126" t="s">
        <v>30592</v>
      </c>
      <c r="E3801" s="127" t="s">
        <v>37581</v>
      </c>
    </row>
    <row r="3802" spans="1:5" x14ac:dyDescent="0.2">
      <c r="A3802" s="126">
        <v>41195</v>
      </c>
      <c r="B3802" s="126" t="s">
        <v>37582</v>
      </c>
      <c r="C3802" s="126" t="s">
        <v>30580</v>
      </c>
      <c r="D3802" s="126" t="s">
        <v>30592</v>
      </c>
      <c r="E3802" s="127" t="s">
        <v>37583</v>
      </c>
    </row>
    <row r="3803" spans="1:5" x14ac:dyDescent="0.2">
      <c r="A3803" s="126">
        <v>41198</v>
      </c>
      <c r="B3803" s="126" t="s">
        <v>37584</v>
      </c>
      <c r="C3803" s="126" t="s">
        <v>30580</v>
      </c>
      <c r="D3803" s="126" t="s">
        <v>30592</v>
      </c>
      <c r="E3803" s="127" t="s">
        <v>37585</v>
      </c>
    </row>
    <row r="3804" spans="1:5" x14ac:dyDescent="0.2">
      <c r="A3804" s="126">
        <v>41196</v>
      </c>
      <c r="B3804" s="126" t="s">
        <v>37586</v>
      </c>
      <c r="C3804" s="126" t="s">
        <v>30580</v>
      </c>
      <c r="D3804" s="126" t="s">
        <v>30592</v>
      </c>
      <c r="E3804" s="127" t="s">
        <v>37587</v>
      </c>
    </row>
    <row r="3805" spans="1:5" x14ac:dyDescent="0.2">
      <c r="A3805" s="126">
        <v>5033</v>
      </c>
      <c r="B3805" s="126" t="s">
        <v>37588</v>
      </c>
      <c r="C3805" s="126" t="s">
        <v>30580</v>
      </c>
      <c r="D3805" s="126" t="s">
        <v>30592</v>
      </c>
      <c r="E3805" s="127" t="s">
        <v>37589</v>
      </c>
    </row>
    <row r="3806" spans="1:5" x14ac:dyDescent="0.2">
      <c r="A3806" s="126">
        <v>41197</v>
      </c>
      <c r="B3806" s="126" t="s">
        <v>37590</v>
      </c>
      <c r="C3806" s="126" t="s">
        <v>30580</v>
      </c>
      <c r="D3806" s="126" t="s">
        <v>30592</v>
      </c>
      <c r="E3806" s="127" t="s">
        <v>37591</v>
      </c>
    </row>
    <row r="3807" spans="1:5" x14ac:dyDescent="0.2">
      <c r="A3807" s="126">
        <v>12388</v>
      </c>
      <c r="B3807" s="126" t="s">
        <v>37592</v>
      </c>
      <c r="C3807" s="126" t="s">
        <v>30580</v>
      </c>
      <c r="D3807" s="126" t="s">
        <v>30592</v>
      </c>
      <c r="E3807" s="127" t="s">
        <v>37593</v>
      </c>
    </row>
    <row r="3808" spans="1:5" x14ac:dyDescent="0.2">
      <c r="A3808" s="126">
        <v>2731</v>
      </c>
      <c r="B3808" s="126" t="s">
        <v>37594</v>
      </c>
      <c r="C3808" s="126" t="s">
        <v>30601</v>
      </c>
      <c r="D3808" s="126" t="s">
        <v>30592</v>
      </c>
      <c r="E3808" s="127" t="s">
        <v>37595</v>
      </c>
    </row>
    <row r="3809" spans="1:5" x14ac:dyDescent="0.2">
      <c r="A3809" s="126">
        <v>41457</v>
      </c>
      <c r="B3809" s="126" t="s">
        <v>37596</v>
      </c>
      <c r="C3809" s="126" t="s">
        <v>30580</v>
      </c>
      <c r="D3809" s="126" t="s">
        <v>30592</v>
      </c>
      <c r="E3809" s="127" t="s">
        <v>37597</v>
      </c>
    </row>
    <row r="3810" spans="1:5" x14ac:dyDescent="0.2">
      <c r="A3810" s="126">
        <v>41458</v>
      </c>
      <c r="B3810" s="126" t="s">
        <v>37598</v>
      </c>
      <c r="C3810" s="126" t="s">
        <v>30580</v>
      </c>
      <c r="D3810" s="126" t="s">
        <v>30592</v>
      </c>
      <c r="E3810" s="127" t="s">
        <v>37599</v>
      </c>
    </row>
    <row r="3811" spans="1:5" x14ac:dyDescent="0.2">
      <c r="A3811" s="126">
        <v>41459</v>
      </c>
      <c r="B3811" s="126" t="s">
        <v>37600</v>
      </c>
      <c r="C3811" s="126" t="s">
        <v>30580</v>
      </c>
      <c r="D3811" s="126" t="s">
        <v>30592</v>
      </c>
      <c r="E3811" s="127" t="s">
        <v>37601</v>
      </c>
    </row>
    <row r="3812" spans="1:5" x14ac:dyDescent="0.2">
      <c r="A3812" s="126">
        <v>41461</v>
      </c>
      <c r="B3812" s="126" t="s">
        <v>37602</v>
      </c>
      <c r="C3812" s="126" t="s">
        <v>30580</v>
      </c>
      <c r="D3812" s="126" t="s">
        <v>30592</v>
      </c>
      <c r="E3812" s="127" t="s">
        <v>37603</v>
      </c>
    </row>
    <row r="3813" spans="1:5" x14ac:dyDescent="0.2">
      <c r="A3813" s="126">
        <v>44537</v>
      </c>
      <c r="B3813" s="126" t="s">
        <v>37604</v>
      </c>
      <c r="C3813" s="126" t="s">
        <v>32751</v>
      </c>
      <c r="D3813" s="126" t="s">
        <v>30584</v>
      </c>
      <c r="E3813" s="127" t="s">
        <v>37605</v>
      </c>
    </row>
    <row r="3814" spans="1:5" x14ac:dyDescent="0.2">
      <c r="A3814" s="126">
        <v>11844</v>
      </c>
      <c r="B3814" s="126" t="s">
        <v>37606</v>
      </c>
      <c r="C3814" s="126" t="s">
        <v>30601</v>
      </c>
      <c r="D3814" s="126" t="s">
        <v>30584</v>
      </c>
      <c r="E3814" s="127" t="s">
        <v>37607</v>
      </c>
    </row>
    <row r="3815" spans="1:5" x14ac:dyDescent="0.2">
      <c r="A3815" s="126">
        <v>4465</v>
      </c>
      <c r="B3815" s="126" t="s">
        <v>37608</v>
      </c>
      <c r="C3815" s="126" t="s">
        <v>30601</v>
      </c>
      <c r="D3815" s="126" t="s">
        <v>30584</v>
      </c>
      <c r="E3815" s="127" t="s">
        <v>37609</v>
      </c>
    </row>
    <row r="3816" spans="1:5" x14ac:dyDescent="0.2">
      <c r="A3816" s="126">
        <v>35273</v>
      </c>
      <c r="B3816" s="126" t="s">
        <v>37610</v>
      </c>
      <c r="C3816" s="126" t="s">
        <v>30601</v>
      </c>
      <c r="D3816" s="126" t="s">
        <v>30584</v>
      </c>
      <c r="E3816" s="127" t="s">
        <v>37611</v>
      </c>
    </row>
    <row r="3817" spans="1:5" x14ac:dyDescent="0.2">
      <c r="A3817" s="126">
        <v>4470</v>
      </c>
      <c r="B3817" s="126" t="s">
        <v>37612</v>
      </c>
      <c r="C3817" s="126" t="s">
        <v>30601</v>
      </c>
      <c r="D3817" s="126" t="s">
        <v>30584</v>
      </c>
      <c r="E3817" s="127" t="s">
        <v>37613</v>
      </c>
    </row>
    <row r="3818" spans="1:5" x14ac:dyDescent="0.2">
      <c r="A3818" s="126">
        <v>20208</v>
      </c>
      <c r="B3818" s="126" t="s">
        <v>37614</v>
      </c>
      <c r="C3818" s="126" t="s">
        <v>30601</v>
      </c>
      <c r="D3818" s="126" t="s">
        <v>30584</v>
      </c>
      <c r="E3818" s="127" t="s">
        <v>37615</v>
      </c>
    </row>
    <row r="3819" spans="1:5" x14ac:dyDescent="0.2">
      <c r="A3819" s="126">
        <v>20204</v>
      </c>
      <c r="B3819" s="126" t="s">
        <v>37616</v>
      </c>
      <c r="C3819" s="126" t="s">
        <v>30601</v>
      </c>
      <c r="D3819" s="126" t="s">
        <v>30584</v>
      </c>
      <c r="E3819" s="127" t="s">
        <v>37617</v>
      </c>
    </row>
    <row r="3820" spans="1:5" x14ac:dyDescent="0.2">
      <c r="A3820" s="126">
        <v>4437</v>
      </c>
      <c r="B3820" s="126" t="s">
        <v>37618</v>
      </c>
      <c r="C3820" s="126" t="s">
        <v>30601</v>
      </c>
      <c r="D3820" s="126" t="s">
        <v>30584</v>
      </c>
      <c r="E3820" s="127" t="s">
        <v>37619</v>
      </c>
    </row>
    <row r="3821" spans="1:5" x14ac:dyDescent="0.2">
      <c r="A3821" s="126">
        <v>14580</v>
      </c>
      <c r="B3821" s="126" t="s">
        <v>37620</v>
      </c>
      <c r="C3821" s="126" t="s">
        <v>30601</v>
      </c>
      <c r="D3821" s="126" t="s">
        <v>30584</v>
      </c>
      <c r="E3821" s="127" t="s">
        <v>37619</v>
      </c>
    </row>
    <row r="3822" spans="1:5" x14ac:dyDescent="0.2">
      <c r="A3822" s="126">
        <v>40304</v>
      </c>
      <c r="B3822" s="126" t="s">
        <v>37621</v>
      </c>
      <c r="C3822" s="126" t="s">
        <v>30700</v>
      </c>
      <c r="D3822" s="126" t="s">
        <v>30584</v>
      </c>
      <c r="E3822" s="127" t="s">
        <v>37622</v>
      </c>
    </row>
    <row r="3823" spans="1:5" x14ac:dyDescent="0.2">
      <c r="A3823" s="126">
        <v>5065</v>
      </c>
      <c r="B3823" s="126" t="s">
        <v>37623</v>
      </c>
      <c r="C3823" s="126" t="s">
        <v>30700</v>
      </c>
      <c r="D3823" s="126" t="s">
        <v>30584</v>
      </c>
      <c r="E3823" s="127" t="s">
        <v>37624</v>
      </c>
    </row>
    <row r="3824" spans="1:5" x14ac:dyDescent="0.2">
      <c r="A3824" s="126">
        <v>5072</v>
      </c>
      <c r="B3824" s="126" t="s">
        <v>37625</v>
      </c>
      <c r="C3824" s="126" t="s">
        <v>30700</v>
      </c>
      <c r="D3824" s="126" t="s">
        <v>30584</v>
      </c>
      <c r="E3824" s="127" t="s">
        <v>37626</v>
      </c>
    </row>
    <row r="3825" spans="1:5" x14ac:dyDescent="0.2">
      <c r="A3825" s="126">
        <v>5066</v>
      </c>
      <c r="B3825" s="126" t="s">
        <v>37627</v>
      </c>
      <c r="C3825" s="126" t="s">
        <v>30700</v>
      </c>
      <c r="D3825" s="126" t="s">
        <v>30584</v>
      </c>
      <c r="E3825" s="127" t="s">
        <v>37628</v>
      </c>
    </row>
    <row r="3826" spans="1:5" x14ac:dyDescent="0.2">
      <c r="A3826" s="126">
        <v>5063</v>
      </c>
      <c r="B3826" s="126" t="s">
        <v>37629</v>
      </c>
      <c r="C3826" s="126" t="s">
        <v>30700</v>
      </c>
      <c r="D3826" s="126" t="s">
        <v>30584</v>
      </c>
      <c r="E3826" s="127" t="s">
        <v>37630</v>
      </c>
    </row>
    <row r="3827" spans="1:5" x14ac:dyDescent="0.2">
      <c r="A3827" s="126">
        <v>20247</v>
      </c>
      <c r="B3827" s="126" t="s">
        <v>37631</v>
      </c>
      <c r="C3827" s="126" t="s">
        <v>30700</v>
      </c>
      <c r="D3827" s="126" t="s">
        <v>30584</v>
      </c>
      <c r="E3827" s="127" t="s">
        <v>35144</v>
      </c>
    </row>
    <row r="3828" spans="1:5" x14ac:dyDescent="0.2">
      <c r="A3828" s="126">
        <v>5074</v>
      </c>
      <c r="B3828" s="126" t="s">
        <v>37632</v>
      </c>
      <c r="C3828" s="126" t="s">
        <v>30700</v>
      </c>
      <c r="D3828" s="126" t="s">
        <v>30584</v>
      </c>
      <c r="E3828" s="127" t="s">
        <v>37633</v>
      </c>
    </row>
    <row r="3829" spans="1:5" x14ac:dyDescent="0.2">
      <c r="A3829" s="126">
        <v>5067</v>
      </c>
      <c r="B3829" s="126" t="s">
        <v>37634</v>
      </c>
      <c r="C3829" s="126" t="s">
        <v>30700</v>
      </c>
      <c r="D3829" s="126" t="s">
        <v>30584</v>
      </c>
      <c r="E3829" s="127" t="s">
        <v>37635</v>
      </c>
    </row>
    <row r="3830" spans="1:5" x14ac:dyDescent="0.2">
      <c r="A3830" s="126">
        <v>5078</v>
      </c>
      <c r="B3830" s="126" t="s">
        <v>37636</v>
      </c>
      <c r="C3830" s="126" t="s">
        <v>30700</v>
      </c>
      <c r="D3830" s="126" t="s">
        <v>30584</v>
      </c>
      <c r="E3830" s="127" t="s">
        <v>37637</v>
      </c>
    </row>
    <row r="3831" spans="1:5" x14ac:dyDescent="0.2">
      <c r="A3831" s="126">
        <v>5068</v>
      </c>
      <c r="B3831" s="126" t="s">
        <v>37638</v>
      </c>
      <c r="C3831" s="126" t="s">
        <v>30700</v>
      </c>
      <c r="D3831" s="126" t="s">
        <v>30584</v>
      </c>
      <c r="E3831" s="127" t="s">
        <v>37639</v>
      </c>
    </row>
    <row r="3832" spans="1:5" x14ac:dyDescent="0.2">
      <c r="A3832" s="126">
        <v>5073</v>
      </c>
      <c r="B3832" s="126" t="s">
        <v>37640</v>
      </c>
      <c r="C3832" s="126" t="s">
        <v>30700</v>
      </c>
      <c r="D3832" s="126" t="s">
        <v>30584</v>
      </c>
      <c r="E3832" s="127" t="s">
        <v>37641</v>
      </c>
    </row>
    <row r="3833" spans="1:5" x14ac:dyDescent="0.2">
      <c r="A3833" s="126">
        <v>5069</v>
      </c>
      <c r="B3833" s="126" t="s">
        <v>37642</v>
      </c>
      <c r="C3833" s="126" t="s">
        <v>30700</v>
      </c>
      <c r="D3833" s="126" t="s">
        <v>30584</v>
      </c>
      <c r="E3833" s="127" t="s">
        <v>37641</v>
      </c>
    </row>
    <row r="3834" spans="1:5" x14ac:dyDescent="0.2">
      <c r="A3834" s="126">
        <v>5070</v>
      </c>
      <c r="B3834" s="126" t="s">
        <v>37643</v>
      </c>
      <c r="C3834" s="126" t="s">
        <v>30700</v>
      </c>
      <c r="D3834" s="126" t="s">
        <v>30584</v>
      </c>
      <c r="E3834" s="127" t="s">
        <v>37644</v>
      </c>
    </row>
    <row r="3835" spans="1:5" x14ac:dyDescent="0.2">
      <c r="A3835" s="126">
        <v>5071</v>
      </c>
      <c r="B3835" s="126" t="s">
        <v>37645</v>
      </c>
      <c r="C3835" s="126" t="s">
        <v>30700</v>
      </c>
      <c r="D3835" s="126" t="s">
        <v>30584</v>
      </c>
      <c r="E3835" s="127" t="s">
        <v>37639</v>
      </c>
    </row>
    <row r="3836" spans="1:5" x14ac:dyDescent="0.2">
      <c r="A3836" s="126">
        <v>5061</v>
      </c>
      <c r="B3836" s="126" t="s">
        <v>37646</v>
      </c>
      <c r="C3836" s="126" t="s">
        <v>30700</v>
      </c>
      <c r="D3836" s="126" t="s">
        <v>30581</v>
      </c>
      <c r="E3836" s="127" t="s">
        <v>31505</v>
      </c>
    </row>
    <row r="3837" spans="1:5" x14ac:dyDescent="0.2">
      <c r="A3837" s="126">
        <v>5075</v>
      </c>
      <c r="B3837" s="126" t="s">
        <v>37647</v>
      </c>
      <c r="C3837" s="126" t="s">
        <v>30700</v>
      </c>
      <c r="D3837" s="126" t="s">
        <v>30584</v>
      </c>
      <c r="E3837" s="127" t="s">
        <v>37639</v>
      </c>
    </row>
    <row r="3838" spans="1:5" x14ac:dyDescent="0.2">
      <c r="A3838" s="126">
        <v>39027</v>
      </c>
      <c r="B3838" s="126" t="s">
        <v>37648</v>
      </c>
      <c r="C3838" s="126" t="s">
        <v>30700</v>
      </c>
      <c r="D3838" s="126" t="s">
        <v>30584</v>
      </c>
      <c r="E3838" s="127" t="s">
        <v>33861</v>
      </c>
    </row>
    <row r="3839" spans="1:5" x14ac:dyDescent="0.2">
      <c r="A3839" s="126">
        <v>5062</v>
      </c>
      <c r="B3839" s="126" t="s">
        <v>37649</v>
      </c>
      <c r="C3839" s="126" t="s">
        <v>30700</v>
      </c>
      <c r="D3839" s="126" t="s">
        <v>30584</v>
      </c>
      <c r="E3839" s="127" t="s">
        <v>37650</v>
      </c>
    </row>
    <row r="3840" spans="1:5" x14ac:dyDescent="0.2">
      <c r="A3840" s="126">
        <v>40568</v>
      </c>
      <c r="B3840" s="126" t="s">
        <v>37651</v>
      </c>
      <c r="C3840" s="126" t="s">
        <v>30700</v>
      </c>
      <c r="D3840" s="126" t="s">
        <v>30584</v>
      </c>
      <c r="E3840" s="127" t="s">
        <v>37652</v>
      </c>
    </row>
    <row r="3841" spans="1:5" x14ac:dyDescent="0.2">
      <c r="A3841" s="126">
        <v>39026</v>
      </c>
      <c r="B3841" s="126" t="s">
        <v>37653</v>
      </c>
      <c r="C3841" s="126" t="s">
        <v>30700</v>
      </c>
      <c r="D3841" s="126" t="s">
        <v>30584</v>
      </c>
      <c r="E3841" s="127" t="s">
        <v>37654</v>
      </c>
    </row>
    <row r="3842" spans="1:5" x14ac:dyDescent="0.2">
      <c r="A3842" s="126">
        <v>42431</v>
      </c>
      <c r="B3842" s="126" t="s">
        <v>37655</v>
      </c>
      <c r="C3842" s="126" t="s">
        <v>30580</v>
      </c>
      <c r="D3842" s="126" t="s">
        <v>30592</v>
      </c>
      <c r="E3842" s="127" t="s">
        <v>37656</v>
      </c>
    </row>
    <row r="3843" spans="1:5" x14ac:dyDescent="0.2">
      <c r="A3843" s="126">
        <v>44074</v>
      </c>
      <c r="B3843" s="126" t="s">
        <v>37657</v>
      </c>
      <c r="C3843" s="126" t="s">
        <v>30703</v>
      </c>
      <c r="D3843" s="126" t="s">
        <v>30584</v>
      </c>
      <c r="E3843" s="127" t="s">
        <v>37658</v>
      </c>
    </row>
    <row r="3844" spans="1:5" x14ac:dyDescent="0.2">
      <c r="A3844" s="126">
        <v>44072</v>
      </c>
      <c r="B3844" s="126" t="s">
        <v>37659</v>
      </c>
      <c r="C3844" s="126" t="s">
        <v>30703</v>
      </c>
      <c r="D3844" s="126" t="s">
        <v>30584</v>
      </c>
      <c r="E3844" s="127" t="s">
        <v>37660</v>
      </c>
    </row>
    <row r="3845" spans="1:5" x14ac:dyDescent="0.2">
      <c r="A3845" s="126">
        <v>511</v>
      </c>
      <c r="B3845" s="126" t="s">
        <v>37661</v>
      </c>
      <c r="C3845" s="126" t="s">
        <v>30703</v>
      </c>
      <c r="D3845" s="126" t="s">
        <v>30581</v>
      </c>
      <c r="E3845" s="127" t="s">
        <v>37662</v>
      </c>
    </row>
    <row r="3846" spans="1:5" x14ac:dyDescent="0.2">
      <c r="A3846" s="126">
        <v>37540</v>
      </c>
      <c r="B3846" s="126" t="s">
        <v>37663</v>
      </c>
      <c r="C3846" s="126" t="s">
        <v>30580</v>
      </c>
      <c r="D3846" s="126" t="s">
        <v>30584</v>
      </c>
      <c r="E3846" s="127" t="s">
        <v>37664</v>
      </c>
    </row>
    <row r="3847" spans="1:5" x14ac:dyDescent="0.2">
      <c r="A3847" s="126">
        <v>37548</v>
      </c>
      <c r="B3847" s="126" t="s">
        <v>37665</v>
      </c>
      <c r="C3847" s="126" t="s">
        <v>30580</v>
      </c>
      <c r="D3847" s="126" t="s">
        <v>30584</v>
      </c>
      <c r="E3847" s="127" t="s">
        <v>37666</v>
      </c>
    </row>
    <row r="3848" spans="1:5" x14ac:dyDescent="0.2">
      <c r="A3848" s="126">
        <v>39828</v>
      </c>
      <c r="B3848" s="126" t="s">
        <v>37667</v>
      </c>
      <c r="C3848" s="126" t="s">
        <v>30580</v>
      </c>
      <c r="D3848" s="126" t="s">
        <v>30584</v>
      </c>
      <c r="E3848" s="127" t="s">
        <v>37668</v>
      </c>
    </row>
    <row r="3849" spans="1:5" x14ac:dyDescent="0.2">
      <c r="A3849" s="126">
        <v>12273</v>
      </c>
      <c r="B3849" s="126" t="s">
        <v>37669</v>
      </c>
      <c r="C3849" s="126" t="s">
        <v>30580</v>
      </c>
      <c r="D3849" s="126" t="s">
        <v>30592</v>
      </c>
      <c r="E3849" s="127" t="s">
        <v>37670</v>
      </c>
    </row>
    <row r="3850" spans="1:5" x14ac:dyDescent="0.2">
      <c r="A3850" s="126">
        <v>38392</v>
      </c>
      <c r="B3850" s="126" t="s">
        <v>37671</v>
      </c>
      <c r="C3850" s="126" t="s">
        <v>30580</v>
      </c>
      <c r="D3850" s="126" t="s">
        <v>30584</v>
      </c>
      <c r="E3850" s="127" t="s">
        <v>37672</v>
      </c>
    </row>
    <row r="3851" spans="1:5" x14ac:dyDescent="0.2">
      <c r="A3851" s="126">
        <v>11735</v>
      </c>
      <c r="B3851" s="126" t="s">
        <v>37673</v>
      </c>
      <c r="C3851" s="126" t="s">
        <v>30580</v>
      </c>
      <c r="D3851" s="126" t="s">
        <v>30584</v>
      </c>
      <c r="E3851" s="127" t="s">
        <v>31496</v>
      </c>
    </row>
    <row r="3852" spans="1:5" x14ac:dyDescent="0.2">
      <c r="A3852" s="126">
        <v>11737</v>
      </c>
      <c r="B3852" s="126" t="s">
        <v>37674</v>
      </c>
      <c r="C3852" s="126" t="s">
        <v>30580</v>
      </c>
      <c r="D3852" s="126" t="s">
        <v>30584</v>
      </c>
      <c r="E3852" s="127" t="s">
        <v>37675</v>
      </c>
    </row>
    <row r="3853" spans="1:5" x14ac:dyDescent="0.2">
      <c r="A3853" s="126">
        <v>11738</v>
      </c>
      <c r="B3853" s="126" t="s">
        <v>37676</v>
      </c>
      <c r="C3853" s="126" t="s">
        <v>30580</v>
      </c>
      <c r="D3853" s="126" t="s">
        <v>30584</v>
      </c>
      <c r="E3853" s="127" t="s">
        <v>36013</v>
      </c>
    </row>
    <row r="3854" spans="1:5" x14ac:dyDescent="0.2">
      <c r="A3854" s="126">
        <v>36143</v>
      </c>
      <c r="B3854" s="126" t="s">
        <v>37677</v>
      </c>
      <c r="C3854" s="126" t="s">
        <v>30580</v>
      </c>
      <c r="D3854" s="126" t="s">
        <v>30584</v>
      </c>
      <c r="E3854" s="127" t="s">
        <v>37678</v>
      </c>
    </row>
    <row r="3855" spans="1:5" x14ac:dyDescent="0.2">
      <c r="A3855" s="126">
        <v>36142</v>
      </c>
      <c r="B3855" s="126" t="s">
        <v>37679</v>
      </c>
      <c r="C3855" s="126" t="s">
        <v>30580</v>
      </c>
      <c r="D3855" s="126" t="s">
        <v>30584</v>
      </c>
      <c r="E3855" s="127" t="s">
        <v>35814</v>
      </c>
    </row>
    <row r="3856" spans="1:5" x14ac:dyDescent="0.2">
      <c r="A3856" s="126">
        <v>36146</v>
      </c>
      <c r="B3856" s="126" t="s">
        <v>37680</v>
      </c>
      <c r="C3856" s="126" t="s">
        <v>30580</v>
      </c>
      <c r="D3856" s="126" t="s">
        <v>30584</v>
      </c>
      <c r="E3856" s="127" t="s">
        <v>37681</v>
      </c>
    </row>
    <row r="3857" spans="1:5" x14ac:dyDescent="0.2">
      <c r="A3857" s="126">
        <v>39015</v>
      </c>
      <c r="B3857" s="126" t="s">
        <v>37682</v>
      </c>
      <c r="C3857" s="126" t="s">
        <v>30580</v>
      </c>
      <c r="D3857" s="126" t="s">
        <v>30592</v>
      </c>
      <c r="E3857" s="127" t="s">
        <v>30614</v>
      </c>
    </row>
    <row r="3858" spans="1:5" x14ac:dyDescent="0.2">
      <c r="A3858" s="126">
        <v>38377</v>
      </c>
      <c r="B3858" s="126" t="s">
        <v>37683</v>
      </c>
      <c r="C3858" s="126" t="s">
        <v>30580</v>
      </c>
      <c r="D3858" s="126" t="s">
        <v>30584</v>
      </c>
      <c r="E3858" s="127" t="s">
        <v>37684</v>
      </c>
    </row>
    <row r="3859" spans="1:5" x14ac:dyDescent="0.2">
      <c r="A3859" s="126">
        <v>38376</v>
      </c>
      <c r="B3859" s="126" t="s">
        <v>37685</v>
      </c>
      <c r="C3859" s="126" t="s">
        <v>30580</v>
      </c>
      <c r="D3859" s="126" t="s">
        <v>30584</v>
      </c>
      <c r="E3859" s="127" t="s">
        <v>37686</v>
      </c>
    </row>
    <row r="3860" spans="1:5" x14ac:dyDescent="0.2">
      <c r="A3860" s="126">
        <v>38116</v>
      </c>
      <c r="B3860" s="126" t="s">
        <v>37687</v>
      </c>
      <c r="C3860" s="126" t="s">
        <v>30580</v>
      </c>
      <c r="D3860" s="126" t="s">
        <v>30584</v>
      </c>
      <c r="E3860" s="127" t="s">
        <v>32589</v>
      </c>
    </row>
    <row r="3861" spans="1:5" x14ac:dyDescent="0.2">
      <c r="A3861" s="126">
        <v>38066</v>
      </c>
      <c r="B3861" s="126" t="s">
        <v>37688</v>
      </c>
      <c r="C3861" s="126" t="s">
        <v>30580</v>
      </c>
      <c r="D3861" s="126" t="s">
        <v>30584</v>
      </c>
      <c r="E3861" s="127" t="s">
        <v>34240</v>
      </c>
    </row>
    <row r="3862" spans="1:5" x14ac:dyDescent="0.2">
      <c r="A3862" s="126">
        <v>38117</v>
      </c>
      <c r="B3862" s="126" t="s">
        <v>37689</v>
      </c>
      <c r="C3862" s="126" t="s">
        <v>30580</v>
      </c>
      <c r="D3862" s="126" t="s">
        <v>30584</v>
      </c>
      <c r="E3862" s="127" t="s">
        <v>37690</v>
      </c>
    </row>
    <row r="3863" spans="1:5" x14ac:dyDescent="0.2">
      <c r="A3863" s="126">
        <v>38067</v>
      </c>
      <c r="B3863" s="126" t="s">
        <v>37691</v>
      </c>
      <c r="C3863" s="126" t="s">
        <v>30580</v>
      </c>
      <c r="D3863" s="126" t="s">
        <v>30584</v>
      </c>
      <c r="E3863" s="127" t="s">
        <v>37692</v>
      </c>
    </row>
    <row r="3864" spans="1:5" x14ac:dyDescent="0.2">
      <c r="A3864" s="126">
        <v>11522</v>
      </c>
      <c r="B3864" s="126" t="s">
        <v>37693</v>
      </c>
      <c r="C3864" s="126" t="s">
        <v>30580</v>
      </c>
      <c r="D3864" s="126" t="s">
        <v>30584</v>
      </c>
      <c r="E3864" s="127" t="s">
        <v>35691</v>
      </c>
    </row>
    <row r="3865" spans="1:5" x14ac:dyDescent="0.2">
      <c r="A3865" s="126">
        <v>43600</v>
      </c>
      <c r="B3865" s="126" t="s">
        <v>37694</v>
      </c>
      <c r="C3865" s="126" t="s">
        <v>30580</v>
      </c>
      <c r="D3865" s="126" t="s">
        <v>30584</v>
      </c>
      <c r="E3865" s="127" t="s">
        <v>37695</v>
      </c>
    </row>
    <row r="3866" spans="1:5" x14ac:dyDescent="0.2">
      <c r="A3866" s="126">
        <v>5080</v>
      </c>
      <c r="B3866" s="126" t="s">
        <v>37696</v>
      </c>
      <c r="C3866" s="126" t="s">
        <v>30580</v>
      </c>
      <c r="D3866" s="126" t="s">
        <v>30584</v>
      </c>
      <c r="E3866" s="127" t="s">
        <v>37697</v>
      </c>
    </row>
    <row r="3867" spans="1:5" x14ac:dyDescent="0.2">
      <c r="A3867" s="126">
        <v>38168</v>
      </c>
      <c r="B3867" s="126" t="s">
        <v>37698</v>
      </c>
      <c r="C3867" s="126" t="s">
        <v>30580</v>
      </c>
      <c r="D3867" s="126" t="s">
        <v>30584</v>
      </c>
      <c r="E3867" s="127" t="s">
        <v>37699</v>
      </c>
    </row>
    <row r="3868" spans="1:5" x14ac:dyDescent="0.2">
      <c r="A3868" s="126">
        <v>43601</v>
      </c>
      <c r="B3868" s="126" t="s">
        <v>37700</v>
      </c>
      <c r="C3868" s="126" t="s">
        <v>30580</v>
      </c>
      <c r="D3868" s="126" t="s">
        <v>30584</v>
      </c>
      <c r="E3868" s="127" t="s">
        <v>37701</v>
      </c>
    </row>
    <row r="3869" spans="1:5" x14ac:dyDescent="0.2">
      <c r="A3869" s="126">
        <v>13393</v>
      </c>
      <c r="B3869" s="126" t="s">
        <v>37702</v>
      </c>
      <c r="C3869" s="126" t="s">
        <v>30580</v>
      </c>
      <c r="D3869" s="126" t="s">
        <v>30584</v>
      </c>
      <c r="E3869" s="127" t="s">
        <v>37703</v>
      </c>
    </row>
    <row r="3870" spans="1:5" x14ac:dyDescent="0.2">
      <c r="A3870" s="126">
        <v>13395</v>
      </c>
      <c r="B3870" s="126" t="s">
        <v>37704</v>
      </c>
      <c r="C3870" s="126" t="s">
        <v>30580</v>
      </c>
      <c r="D3870" s="126" t="s">
        <v>30584</v>
      </c>
      <c r="E3870" s="127" t="s">
        <v>37705</v>
      </c>
    </row>
    <row r="3871" spans="1:5" x14ac:dyDescent="0.2">
      <c r="A3871" s="126">
        <v>12039</v>
      </c>
      <c r="B3871" s="126" t="s">
        <v>37706</v>
      </c>
      <c r="C3871" s="126" t="s">
        <v>30580</v>
      </c>
      <c r="D3871" s="126" t="s">
        <v>30584</v>
      </c>
      <c r="E3871" s="127" t="s">
        <v>37707</v>
      </c>
    </row>
    <row r="3872" spans="1:5" x14ac:dyDescent="0.2">
      <c r="A3872" s="126">
        <v>13396</v>
      </c>
      <c r="B3872" s="126" t="s">
        <v>37708</v>
      </c>
      <c r="C3872" s="126" t="s">
        <v>30580</v>
      </c>
      <c r="D3872" s="126" t="s">
        <v>30584</v>
      </c>
      <c r="E3872" s="127" t="s">
        <v>37709</v>
      </c>
    </row>
    <row r="3873" spans="1:5" x14ac:dyDescent="0.2">
      <c r="A3873" s="126">
        <v>12041</v>
      </c>
      <c r="B3873" s="126" t="s">
        <v>37710</v>
      </c>
      <c r="C3873" s="126" t="s">
        <v>30580</v>
      </c>
      <c r="D3873" s="126" t="s">
        <v>30584</v>
      </c>
      <c r="E3873" s="127" t="s">
        <v>37711</v>
      </c>
    </row>
    <row r="3874" spans="1:5" x14ac:dyDescent="0.2">
      <c r="A3874" s="126">
        <v>12043</v>
      </c>
      <c r="B3874" s="126" t="s">
        <v>37712</v>
      </c>
      <c r="C3874" s="126" t="s">
        <v>30580</v>
      </c>
      <c r="D3874" s="126" t="s">
        <v>30584</v>
      </c>
      <c r="E3874" s="127" t="s">
        <v>37713</v>
      </c>
    </row>
    <row r="3875" spans="1:5" x14ac:dyDescent="0.2">
      <c r="A3875" s="126">
        <v>39762</v>
      </c>
      <c r="B3875" s="126" t="s">
        <v>37714</v>
      </c>
      <c r="C3875" s="126" t="s">
        <v>30580</v>
      </c>
      <c r="D3875" s="126" t="s">
        <v>30584</v>
      </c>
      <c r="E3875" s="127" t="s">
        <v>37715</v>
      </c>
    </row>
    <row r="3876" spans="1:5" x14ac:dyDescent="0.2">
      <c r="A3876" s="126">
        <v>12042</v>
      </c>
      <c r="B3876" s="126" t="s">
        <v>37716</v>
      </c>
      <c r="C3876" s="126" t="s">
        <v>30580</v>
      </c>
      <c r="D3876" s="126" t="s">
        <v>30584</v>
      </c>
      <c r="E3876" s="127" t="s">
        <v>37717</v>
      </c>
    </row>
    <row r="3877" spans="1:5" x14ac:dyDescent="0.2">
      <c r="A3877" s="126">
        <v>39763</v>
      </c>
      <c r="B3877" s="126" t="s">
        <v>37718</v>
      </c>
      <c r="C3877" s="126" t="s">
        <v>30580</v>
      </c>
      <c r="D3877" s="126" t="s">
        <v>30584</v>
      </c>
      <c r="E3877" s="127" t="s">
        <v>37719</v>
      </c>
    </row>
    <row r="3878" spans="1:5" x14ac:dyDescent="0.2">
      <c r="A3878" s="126">
        <v>39760</v>
      </c>
      <c r="B3878" s="126" t="s">
        <v>37720</v>
      </c>
      <c r="C3878" s="126" t="s">
        <v>30580</v>
      </c>
      <c r="D3878" s="126" t="s">
        <v>30584</v>
      </c>
      <c r="E3878" s="127" t="s">
        <v>37721</v>
      </c>
    </row>
    <row r="3879" spans="1:5" x14ac:dyDescent="0.2">
      <c r="A3879" s="126">
        <v>39756</v>
      </c>
      <c r="B3879" s="126" t="s">
        <v>37722</v>
      </c>
      <c r="C3879" s="126" t="s">
        <v>30580</v>
      </c>
      <c r="D3879" s="126" t="s">
        <v>30584</v>
      </c>
      <c r="E3879" s="127" t="s">
        <v>37723</v>
      </c>
    </row>
    <row r="3880" spans="1:5" x14ac:dyDescent="0.2">
      <c r="A3880" s="126">
        <v>12038</v>
      </c>
      <c r="B3880" s="126" t="s">
        <v>37724</v>
      </c>
      <c r="C3880" s="126" t="s">
        <v>30580</v>
      </c>
      <c r="D3880" s="126" t="s">
        <v>30584</v>
      </c>
      <c r="E3880" s="127" t="s">
        <v>37725</v>
      </c>
    </row>
    <row r="3881" spans="1:5" x14ac:dyDescent="0.2">
      <c r="A3881" s="126">
        <v>39757</v>
      </c>
      <c r="B3881" s="126" t="s">
        <v>37726</v>
      </c>
      <c r="C3881" s="126" t="s">
        <v>30580</v>
      </c>
      <c r="D3881" s="126" t="s">
        <v>30584</v>
      </c>
      <c r="E3881" s="127" t="s">
        <v>37727</v>
      </c>
    </row>
    <row r="3882" spans="1:5" x14ac:dyDescent="0.2">
      <c r="A3882" s="126">
        <v>39758</v>
      </c>
      <c r="B3882" s="126" t="s">
        <v>37728</v>
      </c>
      <c r="C3882" s="126" t="s">
        <v>30580</v>
      </c>
      <c r="D3882" s="126" t="s">
        <v>30584</v>
      </c>
      <c r="E3882" s="127" t="s">
        <v>37729</v>
      </c>
    </row>
    <row r="3883" spans="1:5" x14ac:dyDescent="0.2">
      <c r="A3883" s="126">
        <v>39759</v>
      </c>
      <c r="B3883" s="126" t="s">
        <v>37730</v>
      </c>
      <c r="C3883" s="126" t="s">
        <v>30580</v>
      </c>
      <c r="D3883" s="126" t="s">
        <v>30584</v>
      </c>
      <c r="E3883" s="127" t="s">
        <v>37731</v>
      </c>
    </row>
    <row r="3884" spans="1:5" x14ac:dyDescent="0.2">
      <c r="A3884" s="126">
        <v>39761</v>
      </c>
      <c r="B3884" s="126" t="s">
        <v>37732</v>
      </c>
      <c r="C3884" s="126" t="s">
        <v>30580</v>
      </c>
      <c r="D3884" s="126" t="s">
        <v>30584</v>
      </c>
      <c r="E3884" s="127" t="s">
        <v>37733</v>
      </c>
    </row>
    <row r="3885" spans="1:5" x14ac:dyDescent="0.2">
      <c r="A3885" s="126">
        <v>39805</v>
      </c>
      <c r="B3885" s="126" t="s">
        <v>37734</v>
      </c>
      <c r="C3885" s="126" t="s">
        <v>30580</v>
      </c>
      <c r="D3885" s="126" t="s">
        <v>30584</v>
      </c>
      <c r="E3885" s="127" t="s">
        <v>37735</v>
      </c>
    </row>
    <row r="3886" spans="1:5" x14ac:dyDescent="0.2">
      <c r="A3886" s="126">
        <v>39806</v>
      </c>
      <c r="B3886" s="126" t="s">
        <v>37736</v>
      </c>
      <c r="C3886" s="126" t="s">
        <v>30580</v>
      </c>
      <c r="D3886" s="126" t="s">
        <v>30584</v>
      </c>
      <c r="E3886" s="127" t="s">
        <v>32033</v>
      </c>
    </row>
    <row r="3887" spans="1:5" x14ac:dyDescent="0.2">
      <c r="A3887" s="126">
        <v>39807</v>
      </c>
      <c r="B3887" s="126" t="s">
        <v>37737</v>
      </c>
      <c r="C3887" s="126" t="s">
        <v>30580</v>
      </c>
      <c r="D3887" s="126" t="s">
        <v>30584</v>
      </c>
      <c r="E3887" s="127" t="s">
        <v>37738</v>
      </c>
    </row>
    <row r="3888" spans="1:5" x14ac:dyDescent="0.2">
      <c r="A3888" s="126">
        <v>43100</v>
      </c>
      <c r="B3888" s="126" t="s">
        <v>37739</v>
      </c>
      <c r="C3888" s="126" t="s">
        <v>30580</v>
      </c>
      <c r="D3888" s="126" t="s">
        <v>30584</v>
      </c>
      <c r="E3888" s="127" t="s">
        <v>37740</v>
      </c>
    </row>
    <row r="3889" spans="1:5" x14ac:dyDescent="0.2">
      <c r="A3889" s="126">
        <v>39804</v>
      </c>
      <c r="B3889" s="126" t="s">
        <v>37741</v>
      </c>
      <c r="C3889" s="126" t="s">
        <v>30580</v>
      </c>
      <c r="D3889" s="126" t="s">
        <v>30584</v>
      </c>
      <c r="E3889" s="127" t="s">
        <v>37742</v>
      </c>
    </row>
    <row r="3890" spans="1:5" x14ac:dyDescent="0.2">
      <c r="A3890" s="126">
        <v>39796</v>
      </c>
      <c r="B3890" s="126" t="s">
        <v>37743</v>
      </c>
      <c r="C3890" s="126" t="s">
        <v>30580</v>
      </c>
      <c r="D3890" s="126" t="s">
        <v>30584</v>
      </c>
      <c r="E3890" s="127" t="s">
        <v>37744</v>
      </c>
    </row>
    <row r="3891" spans="1:5" x14ac:dyDescent="0.2">
      <c r="A3891" s="126">
        <v>39797</v>
      </c>
      <c r="B3891" s="126" t="s">
        <v>37745</v>
      </c>
      <c r="C3891" s="126" t="s">
        <v>30580</v>
      </c>
      <c r="D3891" s="126" t="s">
        <v>30581</v>
      </c>
      <c r="E3891" s="127" t="s">
        <v>36267</v>
      </c>
    </row>
    <row r="3892" spans="1:5" x14ac:dyDescent="0.2">
      <c r="A3892" s="126">
        <v>39798</v>
      </c>
      <c r="B3892" s="126" t="s">
        <v>37746</v>
      </c>
      <c r="C3892" s="126" t="s">
        <v>30580</v>
      </c>
      <c r="D3892" s="126" t="s">
        <v>30584</v>
      </c>
      <c r="E3892" s="127" t="s">
        <v>37747</v>
      </c>
    </row>
    <row r="3893" spans="1:5" x14ac:dyDescent="0.2">
      <c r="A3893" s="126">
        <v>39794</v>
      </c>
      <c r="B3893" s="126" t="s">
        <v>37748</v>
      </c>
      <c r="C3893" s="126" t="s">
        <v>30580</v>
      </c>
      <c r="D3893" s="126" t="s">
        <v>30584</v>
      </c>
      <c r="E3893" s="127" t="s">
        <v>37749</v>
      </c>
    </row>
    <row r="3894" spans="1:5" x14ac:dyDescent="0.2">
      <c r="A3894" s="126">
        <v>39795</v>
      </c>
      <c r="B3894" s="126" t="s">
        <v>37750</v>
      </c>
      <c r="C3894" s="126" t="s">
        <v>30580</v>
      </c>
      <c r="D3894" s="126" t="s">
        <v>30584</v>
      </c>
      <c r="E3894" s="127" t="s">
        <v>36506</v>
      </c>
    </row>
    <row r="3895" spans="1:5" x14ac:dyDescent="0.2">
      <c r="A3895" s="126">
        <v>39799</v>
      </c>
      <c r="B3895" s="126" t="s">
        <v>37751</v>
      </c>
      <c r="C3895" s="126" t="s">
        <v>30580</v>
      </c>
      <c r="D3895" s="126" t="s">
        <v>30584</v>
      </c>
      <c r="E3895" s="127" t="s">
        <v>37752</v>
      </c>
    </row>
    <row r="3896" spans="1:5" x14ac:dyDescent="0.2">
      <c r="A3896" s="126">
        <v>39801</v>
      </c>
      <c r="B3896" s="126" t="s">
        <v>37753</v>
      </c>
      <c r="C3896" s="126" t="s">
        <v>30580</v>
      </c>
      <c r="D3896" s="126" t="s">
        <v>30584</v>
      </c>
      <c r="E3896" s="127" t="s">
        <v>37754</v>
      </c>
    </row>
    <row r="3897" spans="1:5" x14ac:dyDescent="0.2">
      <c r="A3897" s="126">
        <v>39802</v>
      </c>
      <c r="B3897" s="126" t="s">
        <v>37755</v>
      </c>
      <c r="C3897" s="126" t="s">
        <v>30580</v>
      </c>
      <c r="D3897" s="126" t="s">
        <v>30584</v>
      </c>
      <c r="E3897" s="127" t="s">
        <v>37756</v>
      </c>
    </row>
    <row r="3898" spans="1:5" x14ac:dyDescent="0.2">
      <c r="A3898" s="126">
        <v>39803</v>
      </c>
      <c r="B3898" s="126" t="s">
        <v>37757</v>
      </c>
      <c r="C3898" s="126" t="s">
        <v>30580</v>
      </c>
      <c r="D3898" s="126" t="s">
        <v>30584</v>
      </c>
      <c r="E3898" s="127" t="s">
        <v>37758</v>
      </c>
    </row>
    <row r="3899" spans="1:5" x14ac:dyDescent="0.2">
      <c r="A3899" s="126">
        <v>39800</v>
      </c>
      <c r="B3899" s="126" t="s">
        <v>37759</v>
      </c>
      <c r="C3899" s="126" t="s">
        <v>30580</v>
      </c>
      <c r="D3899" s="126" t="s">
        <v>30584</v>
      </c>
      <c r="E3899" s="127" t="s">
        <v>37760</v>
      </c>
    </row>
    <row r="3900" spans="1:5" x14ac:dyDescent="0.2">
      <c r="A3900" s="126">
        <v>43837</v>
      </c>
      <c r="B3900" s="126" t="s">
        <v>37761</v>
      </c>
      <c r="C3900" s="126" t="s">
        <v>30580</v>
      </c>
      <c r="D3900" s="126" t="s">
        <v>30584</v>
      </c>
      <c r="E3900" s="127" t="s">
        <v>37762</v>
      </c>
    </row>
    <row r="3901" spans="1:5" x14ac:dyDescent="0.2">
      <c r="A3901" s="126">
        <v>43836</v>
      </c>
      <c r="B3901" s="126" t="s">
        <v>37763</v>
      </c>
      <c r="C3901" s="126" t="s">
        <v>30580</v>
      </c>
      <c r="D3901" s="126" t="s">
        <v>30584</v>
      </c>
      <c r="E3901" s="127" t="s">
        <v>37764</v>
      </c>
    </row>
    <row r="3902" spans="1:5" x14ac:dyDescent="0.2">
      <c r="A3902" s="126">
        <v>21059</v>
      </c>
      <c r="B3902" s="126" t="s">
        <v>37765</v>
      </c>
      <c r="C3902" s="126" t="s">
        <v>30580</v>
      </c>
      <c r="D3902" s="126" t="s">
        <v>30592</v>
      </c>
      <c r="E3902" s="127" t="s">
        <v>37766</v>
      </c>
    </row>
    <row r="3903" spans="1:5" x14ac:dyDescent="0.2">
      <c r="A3903" s="126">
        <v>11234</v>
      </c>
      <c r="B3903" s="126" t="s">
        <v>37767</v>
      </c>
      <c r="C3903" s="126" t="s">
        <v>30580</v>
      </c>
      <c r="D3903" s="126" t="s">
        <v>30592</v>
      </c>
      <c r="E3903" s="127" t="s">
        <v>37768</v>
      </c>
    </row>
    <row r="3904" spans="1:5" x14ac:dyDescent="0.2">
      <c r="A3904" s="126">
        <v>21060</v>
      </c>
      <c r="B3904" s="126" t="s">
        <v>37769</v>
      </c>
      <c r="C3904" s="126" t="s">
        <v>30580</v>
      </c>
      <c r="D3904" s="126" t="s">
        <v>30592</v>
      </c>
      <c r="E3904" s="127" t="s">
        <v>37770</v>
      </c>
    </row>
    <row r="3905" spans="1:5" x14ac:dyDescent="0.2">
      <c r="A3905" s="126">
        <v>21061</v>
      </c>
      <c r="B3905" s="126" t="s">
        <v>37771</v>
      </c>
      <c r="C3905" s="126" t="s">
        <v>30580</v>
      </c>
      <c r="D3905" s="126" t="s">
        <v>30592</v>
      </c>
      <c r="E3905" s="127" t="s">
        <v>37772</v>
      </c>
    </row>
    <row r="3906" spans="1:5" x14ac:dyDescent="0.2">
      <c r="A3906" s="126">
        <v>21062</v>
      </c>
      <c r="B3906" s="126" t="s">
        <v>37773</v>
      </c>
      <c r="C3906" s="126" t="s">
        <v>30580</v>
      </c>
      <c r="D3906" s="126" t="s">
        <v>30592</v>
      </c>
      <c r="E3906" s="127" t="s">
        <v>37774</v>
      </c>
    </row>
    <row r="3907" spans="1:5" x14ac:dyDescent="0.2">
      <c r="A3907" s="126">
        <v>11708</v>
      </c>
      <c r="B3907" s="126" t="s">
        <v>37775</v>
      </c>
      <c r="C3907" s="126" t="s">
        <v>30580</v>
      </c>
      <c r="D3907" s="126" t="s">
        <v>30592</v>
      </c>
      <c r="E3907" s="127" t="s">
        <v>37776</v>
      </c>
    </row>
    <row r="3908" spans="1:5" x14ac:dyDescent="0.2">
      <c r="A3908" s="126">
        <v>11709</v>
      </c>
      <c r="B3908" s="126" t="s">
        <v>37777</v>
      </c>
      <c r="C3908" s="126" t="s">
        <v>30580</v>
      </c>
      <c r="D3908" s="126" t="s">
        <v>30592</v>
      </c>
      <c r="E3908" s="127" t="s">
        <v>37778</v>
      </c>
    </row>
    <row r="3909" spans="1:5" x14ac:dyDescent="0.2">
      <c r="A3909" s="126">
        <v>11710</v>
      </c>
      <c r="B3909" s="126" t="s">
        <v>37779</v>
      </c>
      <c r="C3909" s="126" t="s">
        <v>30580</v>
      </c>
      <c r="D3909" s="126" t="s">
        <v>30592</v>
      </c>
      <c r="E3909" s="127" t="s">
        <v>37780</v>
      </c>
    </row>
    <row r="3910" spans="1:5" x14ac:dyDescent="0.2">
      <c r="A3910" s="126">
        <v>11707</v>
      </c>
      <c r="B3910" s="126" t="s">
        <v>37781</v>
      </c>
      <c r="C3910" s="126" t="s">
        <v>30580</v>
      </c>
      <c r="D3910" s="126" t="s">
        <v>30592</v>
      </c>
      <c r="E3910" s="127" t="s">
        <v>32225</v>
      </c>
    </row>
    <row r="3911" spans="1:5" x14ac:dyDescent="0.2">
      <c r="A3911" s="126">
        <v>5102</v>
      </c>
      <c r="B3911" s="126" t="s">
        <v>37782</v>
      </c>
      <c r="C3911" s="126" t="s">
        <v>30580</v>
      </c>
      <c r="D3911" s="126" t="s">
        <v>30584</v>
      </c>
      <c r="E3911" s="127" t="s">
        <v>30602</v>
      </c>
    </row>
    <row r="3912" spans="1:5" x14ac:dyDescent="0.2">
      <c r="A3912" s="126">
        <v>11739</v>
      </c>
      <c r="B3912" s="126" t="s">
        <v>37783</v>
      </c>
      <c r="C3912" s="126" t="s">
        <v>30580</v>
      </c>
      <c r="D3912" s="126" t="s">
        <v>30584</v>
      </c>
      <c r="E3912" s="127" t="s">
        <v>37784</v>
      </c>
    </row>
    <row r="3913" spans="1:5" x14ac:dyDescent="0.2">
      <c r="A3913" s="126">
        <v>11711</v>
      </c>
      <c r="B3913" s="126" t="s">
        <v>37785</v>
      </c>
      <c r="C3913" s="126" t="s">
        <v>30580</v>
      </c>
      <c r="D3913" s="126" t="s">
        <v>30584</v>
      </c>
      <c r="E3913" s="127" t="s">
        <v>37786</v>
      </c>
    </row>
    <row r="3914" spans="1:5" x14ac:dyDescent="0.2">
      <c r="A3914" s="126">
        <v>11741</v>
      </c>
      <c r="B3914" s="126" t="s">
        <v>37787</v>
      </c>
      <c r="C3914" s="126" t="s">
        <v>30580</v>
      </c>
      <c r="D3914" s="126" t="s">
        <v>30584</v>
      </c>
      <c r="E3914" s="127" t="s">
        <v>34181</v>
      </c>
    </row>
    <row r="3915" spans="1:5" x14ac:dyDescent="0.2">
      <c r="A3915" s="126">
        <v>11745</v>
      </c>
      <c r="B3915" s="126" t="s">
        <v>37788</v>
      </c>
      <c r="C3915" s="126" t="s">
        <v>30580</v>
      </c>
      <c r="D3915" s="126" t="s">
        <v>30584</v>
      </c>
      <c r="E3915" s="127" t="s">
        <v>34802</v>
      </c>
    </row>
    <row r="3916" spans="1:5" x14ac:dyDescent="0.2">
      <c r="A3916" s="126">
        <v>11743</v>
      </c>
      <c r="B3916" s="126" t="s">
        <v>37789</v>
      </c>
      <c r="C3916" s="126" t="s">
        <v>30580</v>
      </c>
      <c r="D3916" s="126" t="s">
        <v>30584</v>
      </c>
      <c r="E3916" s="127" t="s">
        <v>33688</v>
      </c>
    </row>
    <row r="3917" spans="1:5" x14ac:dyDescent="0.2">
      <c r="A3917" s="126">
        <v>40985</v>
      </c>
      <c r="B3917" s="126" t="s">
        <v>37790</v>
      </c>
      <c r="C3917" s="126" t="s">
        <v>30927</v>
      </c>
      <c r="D3917" s="126" t="s">
        <v>30584</v>
      </c>
      <c r="E3917" s="127" t="s">
        <v>31389</v>
      </c>
    </row>
    <row r="3918" spans="1:5" x14ac:dyDescent="0.2">
      <c r="A3918" s="126">
        <v>44502</v>
      </c>
      <c r="B3918" s="126" t="s">
        <v>37791</v>
      </c>
      <c r="C3918" s="126" t="s">
        <v>30924</v>
      </c>
      <c r="D3918" s="126" t="s">
        <v>30584</v>
      </c>
      <c r="E3918" s="127" t="s">
        <v>31387</v>
      </c>
    </row>
    <row r="3919" spans="1:5" x14ac:dyDescent="0.2">
      <c r="A3919" s="126">
        <v>1088</v>
      </c>
      <c r="B3919" s="126" t="s">
        <v>37792</v>
      </c>
      <c r="C3919" s="126" t="s">
        <v>30580</v>
      </c>
      <c r="D3919" s="126" t="s">
        <v>30592</v>
      </c>
      <c r="E3919" s="127" t="s">
        <v>37793</v>
      </c>
    </row>
    <row r="3920" spans="1:5" x14ac:dyDescent="0.2">
      <c r="A3920" s="126">
        <v>1087</v>
      </c>
      <c r="B3920" s="126" t="s">
        <v>37794</v>
      </c>
      <c r="C3920" s="126" t="s">
        <v>30580</v>
      </c>
      <c r="D3920" s="126" t="s">
        <v>30592</v>
      </c>
      <c r="E3920" s="127" t="s">
        <v>37795</v>
      </c>
    </row>
    <row r="3921" spans="1:5" x14ac:dyDescent="0.2">
      <c r="A3921" s="126">
        <v>38777</v>
      </c>
      <c r="B3921" s="126" t="s">
        <v>37796</v>
      </c>
      <c r="C3921" s="126" t="s">
        <v>30580</v>
      </c>
      <c r="D3921" s="126" t="s">
        <v>30592</v>
      </c>
      <c r="E3921" s="127" t="s">
        <v>37797</v>
      </c>
    </row>
    <row r="3922" spans="1:5" x14ac:dyDescent="0.2">
      <c r="A3922" s="126">
        <v>1086</v>
      </c>
      <c r="B3922" s="126" t="s">
        <v>37798</v>
      </c>
      <c r="C3922" s="126" t="s">
        <v>30580</v>
      </c>
      <c r="D3922" s="126" t="s">
        <v>30592</v>
      </c>
      <c r="E3922" s="127" t="s">
        <v>37799</v>
      </c>
    </row>
    <row r="3923" spans="1:5" x14ac:dyDescent="0.2">
      <c r="A3923" s="126">
        <v>1079</v>
      </c>
      <c r="B3923" s="126" t="s">
        <v>37800</v>
      </c>
      <c r="C3923" s="126" t="s">
        <v>30580</v>
      </c>
      <c r="D3923" s="126" t="s">
        <v>30592</v>
      </c>
      <c r="E3923" s="127" t="s">
        <v>37801</v>
      </c>
    </row>
    <row r="3924" spans="1:5" x14ac:dyDescent="0.2">
      <c r="A3924" s="126">
        <v>39374</v>
      </c>
      <c r="B3924" s="126" t="s">
        <v>37802</v>
      </c>
      <c r="C3924" s="126" t="s">
        <v>30580</v>
      </c>
      <c r="D3924" s="126" t="s">
        <v>30592</v>
      </c>
      <c r="E3924" s="127" t="s">
        <v>37803</v>
      </c>
    </row>
    <row r="3925" spans="1:5" x14ac:dyDescent="0.2">
      <c r="A3925" s="126">
        <v>1082</v>
      </c>
      <c r="B3925" s="126" t="s">
        <v>37804</v>
      </c>
      <c r="C3925" s="126" t="s">
        <v>30580</v>
      </c>
      <c r="D3925" s="126" t="s">
        <v>30592</v>
      </c>
      <c r="E3925" s="127" t="s">
        <v>37805</v>
      </c>
    </row>
    <row r="3926" spans="1:5" x14ac:dyDescent="0.2">
      <c r="A3926" s="126">
        <v>12316</v>
      </c>
      <c r="B3926" s="126" t="s">
        <v>37806</v>
      </c>
      <c r="C3926" s="126" t="s">
        <v>30580</v>
      </c>
      <c r="D3926" s="126" t="s">
        <v>30592</v>
      </c>
      <c r="E3926" s="127" t="s">
        <v>37807</v>
      </c>
    </row>
    <row r="3927" spans="1:5" x14ac:dyDescent="0.2">
      <c r="A3927" s="126">
        <v>12317</v>
      </c>
      <c r="B3927" s="126" t="s">
        <v>37808</v>
      </c>
      <c r="C3927" s="126" t="s">
        <v>30580</v>
      </c>
      <c r="D3927" s="126" t="s">
        <v>30592</v>
      </c>
      <c r="E3927" s="127" t="s">
        <v>37809</v>
      </c>
    </row>
    <row r="3928" spans="1:5" x14ac:dyDescent="0.2">
      <c r="A3928" s="126">
        <v>12318</v>
      </c>
      <c r="B3928" s="126" t="s">
        <v>37810</v>
      </c>
      <c r="C3928" s="126" t="s">
        <v>30580</v>
      </c>
      <c r="D3928" s="126" t="s">
        <v>30592</v>
      </c>
      <c r="E3928" s="127" t="s">
        <v>37811</v>
      </c>
    </row>
    <row r="3929" spans="1:5" x14ac:dyDescent="0.2">
      <c r="A3929" s="126">
        <v>5104</v>
      </c>
      <c r="B3929" s="126" t="s">
        <v>37812</v>
      </c>
      <c r="C3929" s="126" t="s">
        <v>30700</v>
      </c>
      <c r="D3929" s="126" t="s">
        <v>30592</v>
      </c>
      <c r="E3929" s="127" t="s">
        <v>35655</v>
      </c>
    </row>
    <row r="3930" spans="1:5" x14ac:dyDescent="0.2">
      <c r="A3930" s="126">
        <v>44530</v>
      </c>
      <c r="B3930" s="126" t="s">
        <v>37813</v>
      </c>
      <c r="C3930" s="126" t="s">
        <v>30580</v>
      </c>
      <c r="D3930" s="126" t="s">
        <v>30584</v>
      </c>
      <c r="E3930" s="127" t="s">
        <v>37814</v>
      </c>
    </row>
    <row r="3931" spans="1:5" x14ac:dyDescent="0.2">
      <c r="A3931" s="126">
        <v>2710</v>
      </c>
      <c r="B3931" s="126" t="s">
        <v>37815</v>
      </c>
      <c r="C3931" s="126" t="s">
        <v>30580</v>
      </c>
      <c r="D3931" s="126" t="s">
        <v>30584</v>
      </c>
      <c r="E3931" s="127" t="s">
        <v>34729</v>
      </c>
    </row>
    <row r="3932" spans="1:5" x14ac:dyDescent="0.2">
      <c r="A3932" s="126">
        <v>14575</v>
      </c>
      <c r="B3932" s="126" t="s">
        <v>37816</v>
      </c>
      <c r="C3932" s="126" t="s">
        <v>30580</v>
      </c>
      <c r="D3932" s="126" t="s">
        <v>30592</v>
      </c>
      <c r="E3932" s="127" t="s">
        <v>37817</v>
      </c>
    </row>
    <row r="3933" spans="1:5" x14ac:dyDescent="0.2">
      <c r="A3933" s="126">
        <v>20034</v>
      </c>
      <c r="B3933" s="126" t="s">
        <v>37818</v>
      </c>
      <c r="C3933" s="126" t="s">
        <v>30580</v>
      </c>
      <c r="D3933" s="126" t="s">
        <v>30592</v>
      </c>
      <c r="E3933" s="127" t="s">
        <v>37819</v>
      </c>
    </row>
    <row r="3934" spans="1:5" x14ac:dyDescent="0.2">
      <c r="A3934" s="126">
        <v>20036</v>
      </c>
      <c r="B3934" s="126" t="s">
        <v>37820</v>
      </c>
      <c r="C3934" s="126" t="s">
        <v>30580</v>
      </c>
      <c r="D3934" s="126" t="s">
        <v>30592</v>
      </c>
      <c r="E3934" s="127" t="s">
        <v>37821</v>
      </c>
    </row>
    <row r="3935" spans="1:5" x14ac:dyDescent="0.2">
      <c r="A3935" s="126">
        <v>20037</v>
      </c>
      <c r="B3935" s="126" t="s">
        <v>37822</v>
      </c>
      <c r="C3935" s="126" t="s">
        <v>30580</v>
      </c>
      <c r="D3935" s="126" t="s">
        <v>30592</v>
      </c>
      <c r="E3935" s="127" t="s">
        <v>37823</v>
      </c>
    </row>
    <row r="3936" spans="1:5" x14ac:dyDescent="0.2">
      <c r="A3936" s="126">
        <v>20043</v>
      </c>
      <c r="B3936" s="126" t="s">
        <v>37824</v>
      </c>
      <c r="C3936" s="126" t="s">
        <v>30580</v>
      </c>
      <c r="D3936" s="126" t="s">
        <v>30584</v>
      </c>
      <c r="E3936" s="127" t="s">
        <v>34741</v>
      </c>
    </row>
    <row r="3937" spans="1:5" x14ac:dyDescent="0.2">
      <c r="A3937" s="126">
        <v>20044</v>
      </c>
      <c r="B3937" s="126" t="s">
        <v>37825</v>
      </c>
      <c r="C3937" s="126" t="s">
        <v>30580</v>
      </c>
      <c r="D3937" s="126" t="s">
        <v>30584</v>
      </c>
      <c r="E3937" s="127" t="s">
        <v>33110</v>
      </c>
    </row>
    <row r="3938" spans="1:5" x14ac:dyDescent="0.2">
      <c r="A3938" s="126">
        <v>20042</v>
      </c>
      <c r="B3938" s="126" t="s">
        <v>37826</v>
      </c>
      <c r="C3938" s="126" t="s">
        <v>30580</v>
      </c>
      <c r="D3938" s="126" t="s">
        <v>30584</v>
      </c>
      <c r="E3938" s="127" t="s">
        <v>37827</v>
      </c>
    </row>
    <row r="3939" spans="1:5" x14ac:dyDescent="0.2">
      <c r="A3939" s="126">
        <v>20046</v>
      </c>
      <c r="B3939" s="126" t="s">
        <v>37828</v>
      </c>
      <c r="C3939" s="126" t="s">
        <v>30580</v>
      </c>
      <c r="D3939" s="126" t="s">
        <v>30584</v>
      </c>
      <c r="E3939" s="127" t="s">
        <v>37829</v>
      </c>
    </row>
    <row r="3940" spans="1:5" x14ac:dyDescent="0.2">
      <c r="A3940" s="126">
        <v>20047</v>
      </c>
      <c r="B3940" s="126" t="s">
        <v>37830</v>
      </c>
      <c r="C3940" s="126" t="s">
        <v>30580</v>
      </c>
      <c r="D3940" s="126" t="s">
        <v>30584</v>
      </c>
      <c r="E3940" s="127" t="s">
        <v>37831</v>
      </c>
    </row>
    <row r="3941" spans="1:5" x14ac:dyDescent="0.2">
      <c r="A3941" s="126">
        <v>20045</v>
      </c>
      <c r="B3941" s="126" t="s">
        <v>37832</v>
      </c>
      <c r="C3941" s="126" t="s">
        <v>30580</v>
      </c>
      <c r="D3941" s="126" t="s">
        <v>30584</v>
      </c>
      <c r="E3941" s="127" t="s">
        <v>37833</v>
      </c>
    </row>
    <row r="3942" spans="1:5" x14ac:dyDescent="0.2">
      <c r="A3942" s="126">
        <v>20972</v>
      </c>
      <c r="B3942" s="126" t="s">
        <v>37834</v>
      </c>
      <c r="C3942" s="126" t="s">
        <v>30580</v>
      </c>
      <c r="D3942" s="126" t="s">
        <v>30584</v>
      </c>
      <c r="E3942" s="127" t="s">
        <v>37835</v>
      </c>
    </row>
    <row r="3943" spans="1:5" x14ac:dyDescent="0.2">
      <c r="A3943" s="126">
        <v>20032</v>
      </c>
      <c r="B3943" s="126" t="s">
        <v>37836</v>
      </c>
      <c r="C3943" s="126" t="s">
        <v>30580</v>
      </c>
      <c r="D3943" s="126" t="s">
        <v>30592</v>
      </c>
      <c r="E3943" s="127" t="s">
        <v>37837</v>
      </c>
    </row>
    <row r="3944" spans="1:5" x14ac:dyDescent="0.2">
      <c r="A3944" s="126">
        <v>11321</v>
      </c>
      <c r="B3944" s="126" t="s">
        <v>37838</v>
      </c>
      <c r="C3944" s="126" t="s">
        <v>30580</v>
      </c>
      <c r="D3944" s="126" t="s">
        <v>30592</v>
      </c>
      <c r="E3944" s="127" t="s">
        <v>37839</v>
      </c>
    </row>
    <row r="3945" spans="1:5" x14ac:dyDescent="0.2">
      <c r="A3945" s="126">
        <v>11323</v>
      </c>
      <c r="B3945" s="126" t="s">
        <v>37840</v>
      </c>
      <c r="C3945" s="126" t="s">
        <v>30580</v>
      </c>
      <c r="D3945" s="126" t="s">
        <v>30592</v>
      </c>
      <c r="E3945" s="127" t="s">
        <v>37841</v>
      </c>
    </row>
    <row r="3946" spans="1:5" x14ac:dyDescent="0.2">
      <c r="A3946" s="126">
        <v>20327</v>
      </c>
      <c r="B3946" s="126" t="s">
        <v>37842</v>
      </c>
      <c r="C3946" s="126" t="s">
        <v>30580</v>
      </c>
      <c r="D3946" s="126" t="s">
        <v>30592</v>
      </c>
      <c r="E3946" s="127" t="s">
        <v>37843</v>
      </c>
    </row>
    <row r="3947" spans="1:5" x14ac:dyDescent="0.2">
      <c r="A3947" s="126">
        <v>13390</v>
      </c>
      <c r="B3947" s="126" t="s">
        <v>37844</v>
      </c>
      <c r="C3947" s="126" t="s">
        <v>30580</v>
      </c>
      <c r="D3947" s="126" t="s">
        <v>30592</v>
      </c>
      <c r="E3947" s="127" t="s">
        <v>37845</v>
      </c>
    </row>
    <row r="3948" spans="1:5" x14ac:dyDescent="0.2">
      <c r="A3948" s="126">
        <v>6034</v>
      </c>
      <c r="B3948" s="126" t="s">
        <v>37846</v>
      </c>
      <c r="C3948" s="126" t="s">
        <v>30580</v>
      </c>
      <c r="D3948" s="126" t="s">
        <v>30584</v>
      </c>
      <c r="E3948" s="127" t="s">
        <v>37847</v>
      </c>
    </row>
    <row r="3949" spans="1:5" x14ac:dyDescent="0.2">
      <c r="A3949" s="126">
        <v>6036</v>
      </c>
      <c r="B3949" s="126" t="s">
        <v>37848</v>
      </c>
      <c r="C3949" s="126" t="s">
        <v>30580</v>
      </c>
      <c r="D3949" s="126" t="s">
        <v>30584</v>
      </c>
      <c r="E3949" s="127" t="s">
        <v>37849</v>
      </c>
    </row>
    <row r="3950" spans="1:5" x14ac:dyDescent="0.2">
      <c r="A3950" s="126">
        <v>6031</v>
      </c>
      <c r="B3950" s="126" t="s">
        <v>37850</v>
      </c>
      <c r="C3950" s="126" t="s">
        <v>30580</v>
      </c>
      <c r="D3950" s="126" t="s">
        <v>30581</v>
      </c>
      <c r="E3950" s="127" t="s">
        <v>37851</v>
      </c>
    </row>
    <row r="3951" spans="1:5" x14ac:dyDescent="0.2">
      <c r="A3951" s="126">
        <v>6029</v>
      </c>
      <c r="B3951" s="126" t="s">
        <v>37852</v>
      </c>
      <c r="C3951" s="126" t="s">
        <v>30580</v>
      </c>
      <c r="D3951" s="126" t="s">
        <v>30584</v>
      </c>
      <c r="E3951" s="127" t="s">
        <v>35542</v>
      </c>
    </row>
    <row r="3952" spans="1:5" x14ac:dyDescent="0.2">
      <c r="A3952" s="126">
        <v>6033</v>
      </c>
      <c r="B3952" s="126" t="s">
        <v>37853</v>
      </c>
      <c r="C3952" s="126" t="s">
        <v>30580</v>
      </c>
      <c r="D3952" s="126" t="s">
        <v>30584</v>
      </c>
      <c r="E3952" s="127" t="s">
        <v>37854</v>
      </c>
    </row>
    <row r="3953" spans="1:5" x14ac:dyDescent="0.2">
      <c r="A3953" s="126">
        <v>11672</v>
      </c>
      <c r="B3953" s="126" t="s">
        <v>37855</v>
      </c>
      <c r="C3953" s="126" t="s">
        <v>30580</v>
      </c>
      <c r="D3953" s="126" t="s">
        <v>30584</v>
      </c>
      <c r="E3953" s="127" t="s">
        <v>37856</v>
      </c>
    </row>
    <row r="3954" spans="1:5" x14ac:dyDescent="0.2">
      <c r="A3954" s="126">
        <v>11669</v>
      </c>
      <c r="B3954" s="126" t="s">
        <v>37857</v>
      </c>
      <c r="C3954" s="126" t="s">
        <v>30580</v>
      </c>
      <c r="D3954" s="126" t="s">
        <v>30584</v>
      </c>
      <c r="E3954" s="127" t="s">
        <v>37858</v>
      </c>
    </row>
    <row r="3955" spans="1:5" x14ac:dyDescent="0.2">
      <c r="A3955" s="126">
        <v>11670</v>
      </c>
      <c r="B3955" s="126" t="s">
        <v>37859</v>
      </c>
      <c r="C3955" s="126" t="s">
        <v>30580</v>
      </c>
      <c r="D3955" s="126" t="s">
        <v>30584</v>
      </c>
      <c r="E3955" s="127" t="s">
        <v>37860</v>
      </c>
    </row>
    <row r="3956" spans="1:5" x14ac:dyDescent="0.2">
      <c r="A3956" s="126">
        <v>20055</v>
      </c>
      <c r="B3956" s="126" t="s">
        <v>37861</v>
      </c>
      <c r="C3956" s="126" t="s">
        <v>30580</v>
      </c>
      <c r="D3956" s="126" t="s">
        <v>30584</v>
      </c>
      <c r="E3956" s="127" t="s">
        <v>37862</v>
      </c>
    </row>
    <row r="3957" spans="1:5" x14ac:dyDescent="0.2">
      <c r="A3957" s="126">
        <v>11671</v>
      </c>
      <c r="B3957" s="126" t="s">
        <v>37863</v>
      </c>
      <c r="C3957" s="126" t="s">
        <v>30580</v>
      </c>
      <c r="D3957" s="126" t="s">
        <v>30584</v>
      </c>
      <c r="E3957" s="127" t="s">
        <v>37864</v>
      </c>
    </row>
    <row r="3958" spans="1:5" x14ac:dyDescent="0.2">
      <c r="A3958" s="126">
        <v>6032</v>
      </c>
      <c r="B3958" s="126" t="s">
        <v>37865</v>
      </c>
      <c r="C3958" s="126" t="s">
        <v>30580</v>
      </c>
      <c r="D3958" s="126" t="s">
        <v>30584</v>
      </c>
      <c r="E3958" s="127" t="s">
        <v>37866</v>
      </c>
    </row>
    <row r="3959" spans="1:5" x14ac:dyDescent="0.2">
      <c r="A3959" s="126">
        <v>11673</v>
      </c>
      <c r="B3959" s="126" t="s">
        <v>37867</v>
      </c>
      <c r="C3959" s="126" t="s">
        <v>30580</v>
      </c>
      <c r="D3959" s="126" t="s">
        <v>30584</v>
      </c>
      <c r="E3959" s="127" t="s">
        <v>37868</v>
      </c>
    </row>
    <row r="3960" spans="1:5" x14ac:dyDescent="0.2">
      <c r="A3960" s="126">
        <v>11674</v>
      </c>
      <c r="B3960" s="126" t="s">
        <v>37869</v>
      </c>
      <c r="C3960" s="126" t="s">
        <v>30580</v>
      </c>
      <c r="D3960" s="126" t="s">
        <v>30584</v>
      </c>
      <c r="E3960" s="127" t="s">
        <v>37870</v>
      </c>
    </row>
    <row r="3961" spans="1:5" x14ac:dyDescent="0.2">
      <c r="A3961" s="126">
        <v>11675</v>
      </c>
      <c r="B3961" s="126" t="s">
        <v>37871</v>
      </c>
      <c r="C3961" s="126" t="s">
        <v>30580</v>
      </c>
      <c r="D3961" s="126" t="s">
        <v>30584</v>
      </c>
      <c r="E3961" s="127" t="s">
        <v>31994</v>
      </c>
    </row>
    <row r="3962" spans="1:5" x14ac:dyDescent="0.2">
      <c r="A3962" s="126">
        <v>11676</v>
      </c>
      <c r="B3962" s="126" t="s">
        <v>37872</v>
      </c>
      <c r="C3962" s="126" t="s">
        <v>30580</v>
      </c>
      <c r="D3962" s="126" t="s">
        <v>30584</v>
      </c>
      <c r="E3962" s="127" t="s">
        <v>31756</v>
      </c>
    </row>
    <row r="3963" spans="1:5" x14ac:dyDescent="0.2">
      <c r="A3963" s="126">
        <v>11677</v>
      </c>
      <c r="B3963" s="126" t="s">
        <v>37873</v>
      </c>
      <c r="C3963" s="126" t="s">
        <v>30580</v>
      </c>
      <c r="D3963" s="126" t="s">
        <v>30584</v>
      </c>
      <c r="E3963" s="127" t="s">
        <v>37874</v>
      </c>
    </row>
    <row r="3964" spans="1:5" x14ac:dyDescent="0.2">
      <c r="A3964" s="126">
        <v>11678</v>
      </c>
      <c r="B3964" s="126" t="s">
        <v>37875</v>
      </c>
      <c r="C3964" s="126" t="s">
        <v>30580</v>
      </c>
      <c r="D3964" s="126" t="s">
        <v>30584</v>
      </c>
      <c r="E3964" s="127" t="s">
        <v>37876</v>
      </c>
    </row>
    <row r="3965" spans="1:5" x14ac:dyDescent="0.2">
      <c r="A3965" s="126">
        <v>6038</v>
      </c>
      <c r="B3965" s="126" t="s">
        <v>37877</v>
      </c>
      <c r="C3965" s="126" t="s">
        <v>30580</v>
      </c>
      <c r="D3965" s="126" t="s">
        <v>30584</v>
      </c>
      <c r="E3965" s="127" t="s">
        <v>31027</v>
      </c>
    </row>
    <row r="3966" spans="1:5" x14ac:dyDescent="0.2">
      <c r="A3966" s="126">
        <v>11718</v>
      </c>
      <c r="B3966" s="126" t="s">
        <v>37878</v>
      </c>
      <c r="C3966" s="126" t="s">
        <v>30580</v>
      </c>
      <c r="D3966" s="126" t="s">
        <v>30584</v>
      </c>
      <c r="E3966" s="127" t="s">
        <v>35550</v>
      </c>
    </row>
    <row r="3967" spans="1:5" x14ac:dyDescent="0.2">
      <c r="A3967" s="126">
        <v>6037</v>
      </c>
      <c r="B3967" s="126" t="s">
        <v>37879</v>
      </c>
      <c r="C3967" s="126" t="s">
        <v>30580</v>
      </c>
      <c r="D3967" s="126" t="s">
        <v>30584</v>
      </c>
      <c r="E3967" s="127" t="s">
        <v>37880</v>
      </c>
    </row>
    <row r="3968" spans="1:5" x14ac:dyDescent="0.2">
      <c r="A3968" s="126">
        <v>11719</v>
      </c>
      <c r="B3968" s="126" t="s">
        <v>37881</v>
      </c>
      <c r="C3968" s="126" t="s">
        <v>30580</v>
      </c>
      <c r="D3968" s="126" t="s">
        <v>30584</v>
      </c>
      <c r="E3968" s="127" t="s">
        <v>37882</v>
      </c>
    </row>
    <row r="3969" spans="1:5" x14ac:dyDescent="0.2">
      <c r="A3969" s="126">
        <v>6019</v>
      </c>
      <c r="B3969" s="126" t="s">
        <v>37883</v>
      </c>
      <c r="C3969" s="126" t="s">
        <v>30580</v>
      </c>
      <c r="D3969" s="126" t="s">
        <v>30584</v>
      </c>
      <c r="E3969" s="127" t="s">
        <v>37884</v>
      </c>
    </row>
    <row r="3970" spans="1:5" x14ac:dyDescent="0.2">
      <c r="A3970" s="126">
        <v>6010</v>
      </c>
      <c r="B3970" s="126" t="s">
        <v>37885</v>
      </c>
      <c r="C3970" s="126" t="s">
        <v>30580</v>
      </c>
      <c r="D3970" s="126" t="s">
        <v>30584</v>
      </c>
      <c r="E3970" s="127" t="s">
        <v>37886</v>
      </c>
    </row>
    <row r="3971" spans="1:5" x14ac:dyDescent="0.2">
      <c r="A3971" s="126">
        <v>6017</v>
      </c>
      <c r="B3971" s="126" t="s">
        <v>37887</v>
      </c>
      <c r="C3971" s="126" t="s">
        <v>30580</v>
      </c>
      <c r="D3971" s="126" t="s">
        <v>30584</v>
      </c>
      <c r="E3971" s="127" t="s">
        <v>31754</v>
      </c>
    </row>
    <row r="3972" spans="1:5" x14ac:dyDescent="0.2">
      <c r="A3972" s="126">
        <v>6020</v>
      </c>
      <c r="B3972" s="126" t="s">
        <v>37888</v>
      </c>
      <c r="C3972" s="126" t="s">
        <v>30580</v>
      </c>
      <c r="D3972" s="126" t="s">
        <v>30584</v>
      </c>
      <c r="E3972" s="127" t="s">
        <v>37889</v>
      </c>
    </row>
    <row r="3973" spans="1:5" x14ac:dyDescent="0.2">
      <c r="A3973" s="126">
        <v>6028</v>
      </c>
      <c r="B3973" s="126" t="s">
        <v>37890</v>
      </c>
      <c r="C3973" s="126" t="s">
        <v>30580</v>
      </c>
      <c r="D3973" s="126" t="s">
        <v>30584</v>
      </c>
      <c r="E3973" s="127" t="s">
        <v>37891</v>
      </c>
    </row>
    <row r="3974" spans="1:5" x14ac:dyDescent="0.2">
      <c r="A3974" s="126">
        <v>6011</v>
      </c>
      <c r="B3974" s="126" t="s">
        <v>37892</v>
      </c>
      <c r="C3974" s="126" t="s">
        <v>30580</v>
      </c>
      <c r="D3974" s="126" t="s">
        <v>30584</v>
      </c>
      <c r="E3974" s="127" t="s">
        <v>37893</v>
      </c>
    </row>
    <row r="3975" spans="1:5" x14ac:dyDescent="0.2">
      <c r="A3975" s="126">
        <v>6012</v>
      </c>
      <c r="B3975" s="126" t="s">
        <v>37894</v>
      </c>
      <c r="C3975" s="126" t="s">
        <v>30580</v>
      </c>
      <c r="D3975" s="126" t="s">
        <v>30584</v>
      </c>
      <c r="E3975" s="127" t="s">
        <v>37895</v>
      </c>
    </row>
    <row r="3976" spans="1:5" x14ac:dyDescent="0.2">
      <c r="A3976" s="126">
        <v>6016</v>
      </c>
      <c r="B3976" s="126" t="s">
        <v>37896</v>
      </c>
      <c r="C3976" s="126" t="s">
        <v>30580</v>
      </c>
      <c r="D3976" s="126" t="s">
        <v>30584</v>
      </c>
      <c r="E3976" s="127" t="s">
        <v>37897</v>
      </c>
    </row>
    <row r="3977" spans="1:5" x14ac:dyDescent="0.2">
      <c r="A3977" s="126">
        <v>6027</v>
      </c>
      <c r="B3977" s="126" t="s">
        <v>37898</v>
      </c>
      <c r="C3977" s="126" t="s">
        <v>30580</v>
      </c>
      <c r="D3977" s="126" t="s">
        <v>30584</v>
      </c>
      <c r="E3977" s="127" t="s">
        <v>37899</v>
      </c>
    </row>
    <row r="3978" spans="1:5" x14ac:dyDescent="0.2">
      <c r="A3978" s="126">
        <v>6013</v>
      </c>
      <c r="B3978" s="126" t="s">
        <v>37900</v>
      </c>
      <c r="C3978" s="126" t="s">
        <v>30580</v>
      </c>
      <c r="D3978" s="126" t="s">
        <v>30584</v>
      </c>
      <c r="E3978" s="127" t="s">
        <v>37901</v>
      </c>
    </row>
    <row r="3979" spans="1:5" x14ac:dyDescent="0.2">
      <c r="A3979" s="126">
        <v>6015</v>
      </c>
      <c r="B3979" s="126" t="s">
        <v>37902</v>
      </c>
      <c r="C3979" s="126" t="s">
        <v>30580</v>
      </c>
      <c r="D3979" s="126" t="s">
        <v>30584</v>
      </c>
      <c r="E3979" s="127" t="s">
        <v>37903</v>
      </c>
    </row>
    <row r="3980" spans="1:5" x14ac:dyDescent="0.2">
      <c r="A3980" s="126">
        <v>6014</v>
      </c>
      <c r="B3980" s="126" t="s">
        <v>37904</v>
      </c>
      <c r="C3980" s="126" t="s">
        <v>30580</v>
      </c>
      <c r="D3980" s="126" t="s">
        <v>30584</v>
      </c>
      <c r="E3980" s="127" t="s">
        <v>37905</v>
      </c>
    </row>
    <row r="3981" spans="1:5" x14ac:dyDescent="0.2">
      <c r="A3981" s="126">
        <v>6006</v>
      </c>
      <c r="B3981" s="126" t="s">
        <v>37906</v>
      </c>
      <c r="C3981" s="126" t="s">
        <v>30580</v>
      </c>
      <c r="D3981" s="126" t="s">
        <v>30584</v>
      </c>
      <c r="E3981" s="127" t="s">
        <v>37907</v>
      </c>
    </row>
    <row r="3982" spans="1:5" x14ac:dyDescent="0.2">
      <c r="A3982" s="126">
        <v>6005</v>
      </c>
      <c r="B3982" s="126" t="s">
        <v>37908</v>
      </c>
      <c r="C3982" s="126" t="s">
        <v>30580</v>
      </c>
      <c r="D3982" s="126" t="s">
        <v>30581</v>
      </c>
      <c r="E3982" s="127" t="s">
        <v>37909</v>
      </c>
    </row>
    <row r="3983" spans="1:5" x14ac:dyDescent="0.2">
      <c r="A3983" s="126">
        <v>11756</v>
      </c>
      <c r="B3983" s="126" t="s">
        <v>37910</v>
      </c>
      <c r="C3983" s="126" t="s">
        <v>30580</v>
      </c>
      <c r="D3983" s="126" t="s">
        <v>30584</v>
      </c>
      <c r="E3983" s="127" t="s">
        <v>37911</v>
      </c>
    </row>
    <row r="3984" spans="1:5" x14ac:dyDescent="0.2">
      <c r="A3984" s="126">
        <v>10904</v>
      </c>
      <c r="B3984" s="126" t="s">
        <v>37912</v>
      </c>
      <c r="C3984" s="126" t="s">
        <v>30580</v>
      </c>
      <c r="D3984" s="126" t="s">
        <v>30581</v>
      </c>
      <c r="E3984" s="127" t="s">
        <v>37913</v>
      </c>
    </row>
    <row r="3985" spans="1:5" x14ac:dyDescent="0.2">
      <c r="A3985" s="126">
        <v>11752</v>
      </c>
      <c r="B3985" s="126" t="s">
        <v>37914</v>
      </c>
      <c r="C3985" s="126" t="s">
        <v>30580</v>
      </c>
      <c r="D3985" s="126" t="s">
        <v>30584</v>
      </c>
      <c r="E3985" s="127" t="s">
        <v>37915</v>
      </c>
    </row>
    <row r="3986" spans="1:5" x14ac:dyDescent="0.2">
      <c r="A3986" s="126">
        <v>11753</v>
      </c>
      <c r="B3986" s="126" t="s">
        <v>37916</v>
      </c>
      <c r="C3986" s="126" t="s">
        <v>30580</v>
      </c>
      <c r="D3986" s="126" t="s">
        <v>30584</v>
      </c>
      <c r="E3986" s="127" t="s">
        <v>37917</v>
      </c>
    </row>
    <row r="3987" spans="1:5" x14ac:dyDescent="0.2">
      <c r="A3987" s="126">
        <v>6021</v>
      </c>
      <c r="B3987" s="126" t="s">
        <v>37918</v>
      </c>
      <c r="C3987" s="126" t="s">
        <v>30580</v>
      </c>
      <c r="D3987" s="126" t="s">
        <v>30584</v>
      </c>
      <c r="E3987" s="127" t="s">
        <v>37919</v>
      </c>
    </row>
    <row r="3988" spans="1:5" x14ac:dyDescent="0.2">
      <c r="A3988" s="126">
        <v>6024</v>
      </c>
      <c r="B3988" s="126" t="s">
        <v>37920</v>
      </c>
      <c r="C3988" s="126" t="s">
        <v>30580</v>
      </c>
      <c r="D3988" s="126" t="s">
        <v>30584</v>
      </c>
      <c r="E3988" s="127" t="s">
        <v>37921</v>
      </c>
    </row>
    <row r="3989" spans="1:5" x14ac:dyDescent="0.2">
      <c r="A3989" s="126">
        <v>38379</v>
      </c>
      <c r="B3989" s="126" t="s">
        <v>37922</v>
      </c>
      <c r="C3989" s="126" t="s">
        <v>30601</v>
      </c>
      <c r="D3989" s="126" t="s">
        <v>30584</v>
      </c>
      <c r="E3989" s="127" t="s">
        <v>37923</v>
      </c>
    </row>
    <row r="3990" spans="1:5" x14ac:dyDescent="0.2">
      <c r="A3990" s="126">
        <v>13897</v>
      </c>
      <c r="B3990" s="126" t="s">
        <v>37924</v>
      </c>
      <c r="C3990" s="126" t="s">
        <v>30580</v>
      </c>
      <c r="D3990" s="126" t="s">
        <v>30592</v>
      </c>
      <c r="E3990" s="127" t="s">
        <v>37925</v>
      </c>
    </row>
    <row r="3991" spans="1:5" x14ac:dyDescent="0.2">
      <c r="A3991" s="126">
        <v>10640</v>
      </c>
      <c r="B3991" s="126" t="s">
        <v>37926</v>
      </c>
      <c r="C3991" s="126" t="s">
        <v>30580</v>
      </c>
      <c r="D3991" s="126" t="s">
        <v>30592</v>
      </c>
      <c r="E3991" s="127" t="s">
        <v>37927</v>
      </c>
    </row>
    <row r="3992" spans="1:5" x14ac:dyDescent="0.2">
      <c r="A3992" s="126">
        <v>34357</v>
      </c>
      <c r="B3992" s="126" t="s">
        <v>37928</v>
      </c>
      <c r="C3992" s="126" t="s">
        <v>30700</v>
      </c>
      <c r="D3992" s="126" t="s">
        <v>30584</v>
      </c>
      <c r="E3992" s="127" t="s">
        <v>35331</v>
      </c>
    </row>
    <row r="3993" spans="1:5" x14ac:dyDescent="0.2">
      <c r="A3993" s="126">
        <v>37329</v>
      </c>
      <c r="B3993" s="126" t="s">
        <v>37929</v>
      </c>
      <c r="C3993" s="126" t="s">
        <v>30700</v>
      </c>
      <c r="D3993" s="126" t="s">
        <v>30584</v>
      </c>
      <c r="E3993" s="127" t="s">
        <v>37930</v>
      </c>
    </row>
    <row r="3994" spans="1:5" x14ac:dyDescent="0.2">
      <c r="A3994" s="126">
        <v>2510</v>
      </c>
      <c r="B3994" s="126" t="s">
        <v>37931</v>
      </c>
      <c r="C3994" s="126" t="s">
        <v>30580</v>
      </c>
      <c r="D3994" s="126" t="s">
        <v>30592</v>
      </c>
      <c r="E3994" s="127" t="s">
        <v>35755</v>
      </c>
    </row>
    <row r="3995" spans="1:5" x14ac:dyDescent="0.2">
      <c r="A3995" s="126">
        <v>12359</v>
      </c>
      <c r="B3995" s="126" t="s">
        <v>37932</v>
      </c>
      <c r="C3995" s="126" t="s">
        <v>30580</v>
      </c>
      <c r="D3995" s="126" t="s">
        <v>30584</v>
      </c>
      <c r="E3995" s="127" t="s">
        <v>37933</v>
      </c>
    </row>
    <row r="3996" spans="1:5" x14ac:dyDescent="0.2">
      <c r="A3996" s="126">
        <v>7353</v>
      </c>
      <c r="B3996" s="126" t="s">
        <v>37934</v>
      </c>
      <c r="C3996" s="126" t="s">
        <v>30703</v>
      </c>
      <c r="D3996" s="126" t="s">
        <v>30584</v>
      </c>
      <c r="E3996" s="127" t="s">
        <v>37935</v>
      </c>
    </row>
    <row r="3997" spans="1:5" x14ac:dyDescent="0.2">
      <c r="A3997" s="126">
        <v>36144</v>
      </c>
      <c r="B3997" s="126" t="s">
        <v>37936</v>
      </c>
      <c r="C3997" s="126" t="s">
        <v>30580</v>
      </c>
      <c r="D3997" s="126" t="s">
        <v>30584</v>
      </c>
      <c r="E3997" s="127" t="s">
        <v>31336</v>
      </c>
    </row>
    <row r="3998" spans="1:5" x14ac:dyDescent="0.2">
      <c r="A3998" s="126">
        <v>10518</v>
      </c>
      <c r="B3998" s="126" t="s">
        <v>37937</v>
      </c>
      <c r="C3998" s="126" t="s">
        <v>30580</v>
      </c>
      <c r="D3998" s="126" t="s">
        <v>30592</v>
      </c>
      <c r="E3998" s="127" t="s">
        <v>37938</v>
      </c>
    </row>
    <row r="3999" spans="1:5" x14ac:dyDescent="0.2">
      <c r="A3999" s="126">
        <v>36530</v>
      </c>
      <c r="B3999" s="126" t="s">
        <v>37939</v>
      </c>
      <c r="C3999" s="126" t="s">
        <v>30580</v>
      </c>
      <c r="D3999" s="126" t="s">
        <v>30592</v>
      </c>
      <c r="E3999" s="127" t="s">
        <v>37940</v>
      </c>
    </row>
    <row r="4000" spans="1:5" x14ac:dyDescent="0.2">
      <c r="A4000" s="126">
        <v>6046</v>
      </c>
      <c r="B4000" s="126" t="s">
        <v>37941</v>
      </c>
      <c r="C4000" s="126" t="s">
        <v>30580</v>
      </c>
      <c r="D4000" s="126" t="s">
        <v>30592</v>
      </c>
      <c r="E4000" s="127" t="s">
        <v>37942</v>
      </c>
    </row>
    <row r="4001" spans="1:5" x14ac:dyDescent="0.2">
      <c r="A4001" s="126">
        <v>36531</v>
      </c>
      <c r="B4001" s="126" t="s">
        <v>37943</v>
      </c>
      <c r="C4001" s="126" t="s">
        <v>30580</v>
      </c>
      <c r="D4001" s="126" t="s">
        <v>30592</v>
      </c>
      <c r="E4001" s="127" t="s">
        <v>37944</v>
      </c>
    </row>
    <row r="4002" spans="1:5" x14ac:dyDescent="0.2">
      <c r="A4002" s="126">
        <v>34684</v>
      </c>
      <c r="B4002" s="126" t="s">
        <v>37945</v>
      </c>
      <c r="C4002" s="126" t="s">
        <v>30591</v>
      </c>
      <c r="D4002" s="126" t="s">
        <v>30592</v>
      </c>
      <c r="E4002" s="127" t="s">
        <v>37946</v>
      </c>
    </row>
    <row r="4003" spans="1:5" x14ac:dyDescent="0.2">
      <c r="A4003" s="126">
        <v>34683</v>
      </c>
      <c r="B4003" s="126" t="s">
        <v>37947</v>
      </c>
      <c r="C4003" s="126" t="s">
        <v>30591</v>
      </c>
      <c r="D4003" s="126" t="s">
        <v>30592</v>
      </c>
      <c r="E4003" s="127" t="s">
        <v>37948</v>
      </c>
    </row>
    <row r="4004" spans="1:5" x14ac:dyDescent="0.2">
      <c r="A4004" s="126">
        <v>533</v>
      </c>
      <c r="B4004" s="126" t="s">
        <v>37949</v>
      </c>
      <c r="C4004" s="126" t="s">
        <v>30591</v>
      </c>
      <c r="D4004" s="126" t="s">
        <v>30584</v>
      </c>
      <c r="E4004" s="127" t="s">
        <v>37950</v>
      </c>
    </row>
    <row r="4005" spans="1:5" x14ac:dyDescent="0.2">
      <c r="A4005" s="126">
        <v>10515</v>
      </c>
      <c r="B4005" s="126" t="s">
        <v>37951</v>
      </c>
      <c r="C4005" s="126" t="s">
        <v>30591</v>
      </c>
      <c r="D4005" s="126" t="s">
        <v>30584</v>
      </c>
      <c r="E4005" s="127" t="s">
        <v>37952</v>
      </c>
    </row>
    <row r="4006" spans="1:5" x14ac:dyDescent="0.2">
      <c r="A4006" s="126">
        <v>536</v>
      </c>
      <c r="B4006" s="126" t="s">
        <v>37953</v>
      </c>
      <c r="C4006" s="126" t="s">
        <v>30591</v>
      </c>
      <c r="D4006" s="126" t="s">
        <v>30581</v>
      </c>
      <c r="E4006" s="127" t="s">
        <v>33204</v>
      </c>
    </row>
    <row r="4007" spans="1:5" x14ac:dyDescent="0.2">
      <c r="A4007" s="126">
        <v>153</v>
      </c>
      <c r="B4007" s="126" t="s">
        <v>37954</v>
      </c>
      <c r="C4007" s="126" t="s">
        <v>30703</v>
      </c>
      <c r="D4007" s="126" t="s">
        <v>30584</v>
      </c>
      <c r="E4007" s="127" t="s">
        <v>37955</v>
      </c>
    </row>
    <row r="4008" spans="1:5" x14ac:dyDescent="0.2">
      <c r="A4008" s="126">
        <v>34682</v>
      </c>
      <c r="B4008" s="126" t="s">
        <v>37956</v>
      </c>
      <c r="C4008" s="126" t="s">
        <v>30591</v>
      </c>
      <c r="D4008" s="126" t="s">
        <v>30592</v>
      </c>
      <c r="E4008" s="127" t="s">
        <v>37957</v>
      </c>
    </row>
    <row r="4009" spans="1:5" x14ac:dyDescent="0.2">
      <c r="A4009" s="126">
        <v>20205</v>
      </c>
      <c r="B4009" s="126" t="s">
        <v>37958</v>
      </c>
      <c r="C4009" s="126" t="s">
        <v>30601</v>
      </c>
      <c r="D4009" s="126" t="s">
        <v>30584</v>
      </c>
      <c r="E4009" s="127" t="s">
        <v>35769</v>
      </c>
    </row>
    <row r="4010" spans="1:5" x14ac:dyDescent="0.2">
      <c r="A4010" s="126">
        <v>4412</v>
      </c>
      <c r="B4010" s="126" t="s">
        <v>37959</v>
      </c>
      <c r="C4010" s="126" t="s">
        <v>30601</v>
      </c>
      <c r="D4010" s="126" t="s">
        <v>30584</v>
      </c>
      <c r="E4010" s="127" t="s">
        <v>37960</v>
      </c>
    </row>
    <row r="4011" spans="1:5" x14ac:dyDescent="0.2">
      <c r="A4011" s="126">
        <v>4408</v>
      </c>
      <c r="B4011" s="126" t="s">
        <v>37961</v>
      </c>
      <c r="C4011" s="126" t="s">
        <v>30601</v>
      </c>
      <c r="D4011" s="126" t="s">
        <v>30584</v>
      </c>
      <c r="E4011" s="127" t="s">
        <v>35276</v>
      </c>
    </row>
    <row r="4012" spans="1:5" x14ac:dyDescent="0.2">
      <c r="A4012" s="126">
        <v>36250</v>
      </c>
      <c r="B4012" s="126" t="s">
        <v>37962</v>
      </c>
      <c r="C4012" s="126" t="s">
        <v>30601</v>
      </c>
      <c r="D4012" s="126" t="s">
        <v>30584</v>
      </c>
      <c r="E4012" s="127" t="s">
        <v>37078</v>
      </c>
    </row>
    <row r="4013" spans="1:5" x14ac:dyDescent="0.2">
      <c r="A4013" s="126">
        <v>10857</v>
      </c>
      <c r="B4013" s="126" t="s">
        <v>37963</v>
      </c>
      <c r="C4013" s="126" t="s">
        <v>30601</v>
      </c>
      <c r="D4013" s="126" t="s">
        <v>30584</v>
      </c>
      <c r="E4013" s="127" t="s">
        <v>37964</v>
      </c>
    </row>
    <row r="4014" spans="1:5" x14ac:dyDescent="0.2">
      <c r="A4014" s="126">
        <v>4803</v>
      </c>
      <c r="B4014" s="126" t="s">
        <v>37965</v>
      </c>
      <c r="C4014" s="126" t="s">
        <v>30601</v>
      </c>
      <c r="D4014" s="126" t="s">
        <v>30584</v>
      </c>
      <c r="E4014" s="127" t="s">
        <v>37966</v>
      </c>
    </row>
    <row r="4015" spans="1:5" x14ac:dyDescent="0.2">
      <c r="A4015" s="126">
        <v>6186</v>
      </c>
      <c r="B4015" s="126" t="s">
        <v>37967</v>
      </c>
      <c r="C4015" s="126" t="s">
        <v>30601</v>
      </c>
      <c r="D4015" s="126" t="s">
        <v>30592</v>
      </c>
      <c r="E4015" s="127" t="s">
        <v>37968</v>
      </c>
    </row>
    <row r="4016" spans="1:5" x14ac:dyDescent="0.2">
      <c r="A4016" s="126">
        <v>4829</v>
      </c>
      <c r="B4016" s="126" t="s">
        <v>37969</v>
      </c>
      <c r="C4016" s="126" t="s">
        <v>30601</v>
      </c>
      <c r="D4016" s="126" t="s">
        <v>30584</v>
      </c>
      <c r="E4016" s="127" t="s">
        <v>37970</v>
      </c>
    </row>
    <row r="4017" spans="1:5" x14ac:dyDescent="0.2">
      <c r="A4017" s="126">
        <v>39829</v>
      </c>
      <c r="B4017" s="126" t="s">
        <v>37971</v>
      </c>
      <c r="C4017" s="126" t="s">
        <v>30601</v>
      </c>
      <c r="D4017" s="126" t="s">
        <v>30581</v>
      </c>
      <c r="E4017" s="127" t="s">
        <v>37972</v>
      </c>
    </row>
    <row r="4018" spans="1:5" x14ac:dyDescent="0.2">
      <c r="A4018" s="126">
        <v>20231</v>
      </c>
      <c r="B4018" s="126" t="s">
        <v>37973</v>
      </c>
      <c r="C4018" s="126" t="s">
        <v>30601</v>
      </c>
      <c r="D4018" s="126" t="s">
        <v>30584</v>
      </c>
      <c r="E4018" s="127" t="s">
        <v>37974</v>
      </c>
    </row>
    <row r="4019" spans="1:5" x14ac:dyDescent="0.2">
      <c r="A4019" s="126">
        <v>4804</v>
      </c>
      <c r="B4019" s="126" t="s">
        <v>37975</v>
      </c>
      <c r="C4019" s="126" t="s">
        <v>30601</v>
      </c>
      <c r="D4019" s="126" t="s">
        <v>30584</v>
      </c>
      <c r="E4019" s="127" t="s">
        <v>37976</v>
      </c>
    </row>
    <row r="4020" spans="1:5" x14ac:dyDescent="0.2">
      <c r="A4020" s="126">
        <v>34680</v>
      </c>
      <c r="B4020" s="126" t="s">
        <v>37977</v>
      </c>
      <c r="C4020" s="126" t="s">
        <v>30601</v>
      </c>
      <c r="D4020" s="126" t="s">
        <v>30592</v>
      </c>
      <c r="E4020" s="127" t="s">
        <v>37978</v>
      </c>
    </row>
    <row r="4021" spans="1:5" x14ac:dyDescent="0.2">
      <c r="A4021" s="126">
        <v>11573</v>
      </c>
      <c r="B4021" s="126" t="s">
        <v>37979</v>
      </c>
      <c r="C4021" s="126" t="s">
        <v>30580</v>
      </c>
      <c r="D4021" s="126" t="s">
        <v>30584</v>
      </c>
      <c r="E4021" s="127" t="s">
        <v>31981</v>
      </c>
    </row>
    <row r="4022" spans="1:5" x14ac:dyDescent="0.2">
      <c r="A4022" s="126">
        <v>38401</v>
      </c>
      <c r="B4022" s="126" t="s">
        <v>37980</v>
      </c>
      <c r="C4022" s="126" t="s">
        <v>30580</v>
      </c>
      <c r="D4022" s="126" t="s">
        <v>30584</v>
      </c>
      <c r="E4022" s="127" t="s">
        <v>35810</v>
      </c>
    </row>
    <row r="4023" spans="1:5" x14ac:dyDescent="0.2">
      <c r="A4023" s="126">
        <v>11575</v>
      </c>
      <c r="B4023" s="126" t="s">
        <v>37981</v>
      </c>
      <c r="C4023" s="126" t="s">
        <v>30580</v>
      </c>
      <c r="D4023" s="126" t="s">
        <v>30584</v>
      </c>
      <c r="E4023" s="127" t="s">
        <v>37982</v>
      </c>
    </row>
    <row r="4024" spans="1:5" x14ac:dyDescent="0.2">
      <c r="A4024" s="126">
        <v>38179</v>
      </c>
      <c r="B4024" s="126" t="s">
        <v>37983</v>
      </c>
      <c r="C4024" s="126" t="s">
        <v>30580</v>
      </c>
      <c r="D4024" s="126" t="s">
        <v>30584</v>
      </c>
      <c r="E4024" s="127" t="s">
        <v>37984</v>
      </c>
    </row>
    <row r="4025" spans="1:5" x14ac:dyDescent="0.2">
      <c r="A4025" s="126">
        <v>20256</v>
      </c>
      <c r="B4025" s="126" t="s">
        <v>37985</v>
      </c>
      <c r="C4025" s="126" t="s">
        <v>30580</v>
      </c>
      <c r="D4025" s="126" t="s">
        <v>30592</v>
      </c>
      <c r="E4025" s="127" t="s">
        <v>31839</v>
      </c>
    </row>
    <row r="4026" spans="1:5" x14ac:dyDescent="0.2">
      <c r="A4026" s="126">
        <v>14511</v>
      </c>
      <c r="B4026" s="126" t="s">
        <v>37986</v>
      </c>
      <c r="C4026" s="126" t="s">
        <v>30580</v>
      </c>
      <c r="D4026" s="126" t="s">
        <v>30592</v>
      </c>
      <c r="E4026" s="127" t="s">
        <v>37987</v>
      </c>
    </row>
    <row r="4027" spans="1:5" x14ac:dyDescent="0.2">
      <c r="A4027" s="126">
        <v>10642</v>
      </c>
      <c r="B4027" s="126" t="s">
        <v>37988</v>
      </c>
      <c r="C4027" s="126" t="s">
        <v>30580</v>
      </c>
      <c r="D4027" s="126" t="s">
        <v>30592</v>
      </c>
      <c r="E4027" s="127" t="s">
        <v>37989</v>
      </c>
    </row>
    <row r="4028" spans="1:5" x14ac:dyDescent="0.2">
      <c r="A4028" s="126">
        <v>14489</v>
      </c>
      <c r="B4028" s="126" t="s">
        <v>37990</v>
      </c>
      <c r="C4028" s="126" t="s">
        <v>30580</v>
      </c>
      <c r="D4028" s="126" t="s">
        <v>30592</v>
      </c>
      <c r="E4028" s="127" t="s">
        <v>37991</v>
      </c>
    </row>
    <row r="4029" spans="1:5" x14ac:dyDescent="0.2">
      <c r="A4029" s="126">
        <v>14513</v>
      </c>
      <c r="B4029" s="126" t="s">
        <v>37992</v>
      </c>
      <c r="C4029" s="126" t="s">
        <v>30580</v>
      </c>
      <c r="D4029" s="126" t="s">
        <v>30592</v>
      </c>
      <c r="E4029" s="127" t="s">
        <v>37993</v>
      </c>
    </row>
    <row r="4030" spans="1:5" x14ac:dyDescent="0.2">
      <c r="A4030" s="126">
        <v>13600</v>
      </c>
      <c r="B4030" s="126" t="s">
        <v>37994</v>
      </c>
      <c r="C4030" s="126" t="s">
        <v>30580</v>
      </c>
      <c r="D4030" s="126" t="s">
        <v>30592</v>
      </c>
      <c r="E4030" s="127" t="s">
        <v>37995</v>
      </c>
    </row>
    <row r="4031" spans="1:5" x14ac:dyDescent="0.2">
      <c r="A4031" s="126">
        <v>10646</v>
      </c>
      <c r="B4031" s="126" t="s">
        <v>37996</v>
      </c>
      <c r="C4031" s="126" t="s">
        <v>30580</v>
      </c>
      <c r="D4031" s="126" t="s">
        <v>30592</v>
      </c>
      <c r="E4031" s="127" t="s">
        <v>37997</v>
      </c>
    </row>
    <row r="4032" spans="1:5" x14ac:dyDescent="0.2">
      <c r="A4032" s="126">
        <v>6070</v>
      </c>
      <c r="B4032" s="126" t="s">
        <v>37998</v>
      </c>
      <c r="C4032" s="126" t="s">
        <v>30580</v>
      </c>
      <c r="D4032" s="126" t="s">
        <v>30592</v>
      </c>
      <c r="E4032" s="127" t="s">
        <v>37999</v>
      </c>
    </row>
    <row r="4033" spans="1:5" x14ac:dyDescent="0.2">
      <c r="A4033" s="126">
        <v>6069</v>
      </c>
      <c r="B4033" s="126" t="s">
        <v>38000</v>
      </c>
      <c r="C4033" s="126" t="s">
        <v>30580</v>
      </c>
      <c r="D4033" s="126" t="s">
        <v>30592</v>
      </c>
      <c r="E4033" s="127" t="s">
        <v>38001</v>
      </c>
    </row>
    <row r="4034" spans="1:5" x14ac:dyDescent="0.2">
      <c r="A4034" s="126">
        <v>14626</v>
      </c>
      <c r="B4034" s="126" t="s">
        <v>38002</v>
      </c>
      <c r="C4034" s="126" t="s">
        <v>30580</v>
      </c>
      <c r="D4034" s="126" t="s">
        <v>30592</v>
      </c>
      <c r="E4034" s="127" t="s">
        <v>38003</v>
      </c>
    </row>
    <row r="4035" spans="1:5" x14ac:dyDescent="0.2">
      <c r="A4035" s="126">
        <v>6067</v>
      </c>
      <c r="B4035" s="126" t="s">
        <v>38004</v>
      </c>
      <c r="C4035" s="126" t="s">
        <v>30580</v>
      </c>
      <c r="D4035" s="126" t="s">
        <v>30592</v>
      </c>
      <c r="E4035" s="127" t="s">
        <v>38005</v>
      </c>
    </row>
    <row r="4036" spans="1:5" x14ac:dyDescent="0.2">
      <c r="A4036" s="126">
        <v>38393</v>
      </c>
      <c r="B4036" s="126" t="s">
        <v>38006</v>
      </c>
      <c r="C4036" s="126" t="s">
        <v>30580</v>
      </c>
      <c r="D4036" s="126" t="s">
        <v>30581</v>
      </c>
      <c r="E4036" s="127" t="s">
        <v>38007</v>
      </c>
    </row>
    <row r="4037" spans="1:5" x14ac:dyDescent="0.2">
      <c r="A4037" s="126">
        <v>38390</v>
      </c>
      <c r="B4037" s="126" t="s">
        <v>38008</v>
      </c>
      <c r="C4037" s="126" t="s">
        <v>30580</v>
      </c>
      <c r="D4037" s="126" t="s">
        <v>30584</v>
      </c>
      <c r="E4037" s="127" t="s">
        <v>34976</v>
      </c>
    </row>
    <row r="4038" spans="1:5" x14ac:dyDescent="0.2">
      <c r="A4038" s="126">
        <v>36532</v>
      </c>
      <c r="B4038" s="126" t="s">
        <v>38009</v>
      </c>
      <c r="C4038" s="126" t="s">
        <v>30580</v>
      </c>
      <c r="D4038" s="126" t="s">
        <v>30584</v>
      </c>
      <c r="E4038" s="127" t="s">
        <v>38010</v>
      </c>
    </row>
    <row r="4039" spans="1:5" x14ac:dyDescent="0.2">
      <c r="A4039" s="126">
        <v>11578</v>
      </c>
      <c r="B4039" s="126" t="s">
        <v>38011</v>
      </c>
      <c r="C4039" s="126" t="s">
        <v>30580</v>
      </c>
      <c r="D4039" s="126" t="s">
        <v>30584</v>
      </c>
      <c r="E4039" s="127" t="s">
        <v>38012</v>
      </c>
    </row>
    <row r="4040" spans="1:5" x14ac:dyDescent="0.2">
      <c r="A4040" s="126">
        <v>11577</v>
      </c>
      <c r="B4040" s="126" t="s">
        <v>38013</v>
      </c>
      <c r="C4040" s="126" t="s">
        <v>30580</v>
      </c>
      <c r="D4040" s="126" t="s">
        <v>30584</v>
      </c>
      <c r="E4040" s="127" t="s">
        <v>33456</v>
      </c>
    </row>
    <row r="4041" spans="1:5" x14ac:dyDescent="0.2">
      <c r="A4041" s="126">
        <v>42432</v>
      </c>
      <c r="B4041" s="126" t="s">
        <v>38014</v>
      </c>
      <c r="C4041" s="126" t="s">
        <v>30580</v>
      </c>
      <c r="D4041" s="126" t="s">
        <v>30592</v>
      </c>
      <c r="E4041" s="127" t="s">
        <v>38015</v>
      </c>
    </row>
    <row r="4042" spans="1:5" x14ac:dyDescent="0.2">
      <c r="A4042" s="126">
        <v>42437</v>
      </c>
      <c r="B4042" s="126" t="s">
        <v>38016</v>
      </c>
      <c r="C4042" s="126" t="s">
        <v>30580</v>
      </c>
      <c r="D4042" s="126" t="s">
        <v>30592</v>
      </c>
      <c r="E4042" s="127" t="s">
        <v>38017</v>
      </c>
    </row>
    <row r="4043" spans="1:5" x14ac:dyDescent="0.2">
      <c r="A4043" s="126">
        <v>1116</v>
      </c>
      <c r="B4043" s="126" t="s">
        <v>38018</v>
      </c>
      <c r="C4043" s="126" t="s">
        <v>30601</v>
      </c>
      <c r="D4043" s="126" t="s">
        <v>30584</v>
      </c>
      <c r="E4043" s="127" t="s">
        <v>38019</v>
      </c>
    </row>
    <row r="4044" spans="1:5" x14ac:dyDescent="0.2">
      <c r="A4044" s="126">
        <v>1115</v>
      </c>
      <c r="B4044" s="126" t="s">
        <v>38020</v>
      </c>
      <c r="C4044" s="126" t="s">
        <v>30601</v>
      </c>
      <c r="D4044" s="126" t="s">
        <v>30584</v>
      </c>
      <c r="E4044" s="127" t="s">
        <v>38021</v>
      </c>
    </row>
    <row r="4045" spans="1:5" x14ac:dyDescent="0.2">
      <c r="A4045" s="126">
        <v>1113</v>
      </c>
      <c r="B4045" s="126" t="s">
        <v>38022</v>
      </c>
      <c r="C4045" s="126" t="s">
        <v>30601</v>
      </c>
      <c r="D4045" s="126" t="s">
        <v>30584</v>
      </c>
      <c r="E4045" s="127" t="s">
        <v>32506</v>
      </c>
    </row>
    <row r="4046" spans="1:5" x14ac:dyDescent="0.2">
      <c r="A4046" s="126">
        <v>1114</v>
      </c>
      <c r="B4046" s="126" t="s">
        <v>38023</v>
      </c>
      <c r="C4046" s="126" t="s">
        <v>30601</v>
      </c>
      <c r="D4046" s="126" t="s">
        <v>30584</v>
      </c>
      <c r="E4046" s="127" t="s">
        <v>32510</v>
      </c>
    </row>
    <row r="4047" spans="1:5" x14ac:dyDescent="0.2">
      <c r="A4047" s="126">
        <v>40873</v>
      </c>
      <c r="B4047" s="126" t="s">
        <v>38024</v>
      </c>
      <c r="C4047" s="126" t="s">
        <v>30601</v>
      </c>
      <c r="D4047" s="126" t="s">
        <v>30584</v>
      </c>
      <c r="E4047" s="127" t="s">
        <v>37749</v>
      </c>
    </row>
    <row r="4048" spans="1:5" x14ac:dyDescent="0.2">
      <c r="A4048" s="126">
        <v>20214</v>
      </c>
      <c r="B4048" s="126" t="s">
        <v>38025</v>
      </c>
      <c r="C4048" s="126" t="s">
        <v>30580</v>
      </c>
      <c r="D4048" s="126" t="s">
        <v>30584</v>
      </c>
      <c r="E4048" s="127" t="s">
        <v>38026</v>
      </c>
    </row>
    <row r="4049" spans="1:5" x14ac:dyDescent="0.2">
      <c r="A4049" s="126">
        <v>7237</v>
      </c>
      <c r="B4049" s="126" t="s">
        <v>38027</v>
      </c>
      <c r="C4049" s="126" t="s">
        <v>30580</v>
      </c>
      <c r="D4049" s="126" t="s">
        <v>30584</v>
      </c>
      <c r="E4049" s="127" t="s">
        <v>38028</v>
      </c>
    </row>
    <row r="4050" spans="1:5" x14ac:dyDescent="0.2">
      <c r="A4050" s="126">
        <v>11757</v>
      </c>
      <c r="B4050" s="126" t="s">
        <v>38029</v>
      </c>
      <c r="C4050" s="126" t="s">
        <v>30580</v>
      </c>
      <c r="D4050" s="126" t="s">
        <v>30581</v>
      </c>
      <c r="E4050" s="127" t="s">
        <v>38030</v>
      </c>
    </row>
    <row r="4051" spans="1:5" x14ac:dyDescent="0.2">
      <c r="A4051" s="126">
        <v>11758</v>
      </c>
      <c r="B4051" s="126" t="s">
        <v>38031</v>
      </c>
      <c r="C4051" s="126" t="s">
        <v>30580</v>
      </c>
      <c r="D4051" s="126" t="s">
        <v>30592</v>
      </c>
      <c r="E4051" s="127" t="s">
        <v>38032</v>
      </c>
    </row>
    <row r="4052" spans="1:5" x14ac:dyDescent="0.2">
      <c r="A4052" s="126">
        <v>37526</v>
      </c>
      <c r="B4052" s="126" t="s">
        <v>38033</v>
      </c>
      <c r="C4052" s="126" t="s">
        <v>30580</v>
      </c>
      <c r="D4052" s="126" t="s">
        <v>30584</v>
      </c>
      <c r="E4052" s="127" t="s">
        <v>38034</v>
      </c>
    </row>
    <row r="4053" spans="1:5" x14ac:dyDescent="0.2">
      <c r="A4053" s="126">
        <v>6076</v>
      </c>
      <c r="B4053" s="126" t="s">
        <v>38035</v>
      </c>
      <c r="C4053" s="126" t="s">
        <v>30921</v>
      </c>
      <c r="D4053" s="126" t="s">
        <v>30581</v>
      </c>
      <c r="E4053" s="127" t="s">
        <v>38036</v>
      </c>
    </row>
    <row r="4054" spans="1:5" x14ac:dyDescent="0.2">
      <c r="A4054" s="126">
        <v>13109</v>
      </c>
      <c r="B4054" s="126" t="s">
        <v>38037</v>
      </c>
      <c r="C4054" s="126" t="s">
        <v>30580</v>
      </c>
      <c r="D4054" s="126" t="s">
        <v>30592</v>
      </c>
      <c r="E4054" s="127" t="s">
        <v>38038</v>
      </c>
    </row>
    <row r="4055" spans="1:5" x14ac:dyDescent="0.2">
      <c r="A4055" s="126">
        <v>13110</v>
      </c>
      <c r="B4055" s="126" t="s">
        <v>38039</v>
      </c>
      <c r="C4055" s="126" t="s">
        <v>30580</v>
      </c>
      <c r="D4055" s="126" t="s">
        <v>30592</v>
      </c>
      <c r="E4055" s="127" t="s">
        <v>38040</v>
      </c>
    </row>
    <row r="4056" spans="1:5" x14ac:dyDescent="0.2">
      <c r="A4056" s="126">
        <v>7581</v>
      </c>
      <c r="B4056" s="126" t="s">
        <v>38041</v>
      </c>
      <c r="C4056" s="126" t="s">
        <v>30580</v>
      </c>
      <c r="D4056" s="126" t="s">
        <v>30592</v>
      </c>
      <c r="E4056" s="127" t="s">
        <v>37106</v>
      </c>
    </row>
    <row r="4057" spans="1:5" x14ac:dyDescent="0.2">
      <c r="A4057" s="126">
        <v>4509</v>
      </c>
      <c r="B4057" s="126" t="s">
        <v>38042</v>
      </c>
      <c r="C4057" s="126" t="s">
        <v>30601</v>
      </c>
      <c r="D4057" s="126" t="s">
        <v>30584</v>
      </c>
      <c r="E4057" s="127" t="s">
        <v>35552</v>
      </c>
    </row>
    <row r="4058" spans="1:5" x14ac:dyDescent="0.2">
      <c r="A4058" s="126">
        <v>4512</v>
      </c>
      <c r="B4058" s="126" t="s">
        <v>38043</v>
      </c>
      <c r="C4058" s="126" t="s">
        <v>30601</v>
      </c>
      <c r="D4058" s="126" t="s">
        <v>30584</v>
      </c>
      <c r="E4058" s="127" t="s">
        <v>32536</v>
      </c>
    </row>
    <row r="4059" spans="1:5" x14ac:dyDescent="0.2">
      <c r="A4059" s="126">
        <v>4517</v>
      </c>
      <c r="B4059" s="126" t="s">
        <v>38044</v>
      </c>
      <c r="C4059" s="126" t="s">
        <v>30601</v>
      </c>
      <c r="D4059" s="126" t="s">
        <v>30584</v>
      </c>
      <c r="E4059" s="127" t="s">
        <v>38045</v>
      </c>
    </row>
    <row r="4060" spans="1:5" x14ac:dyDescent="0.2">
      <c r="A4060" s="126">
        <v>20206</v>
      </c>
      <c r="B4060" s="126" t="s">
        <v>38046</v>
      </c>
      <c r="C4060" s="126" t="s">
        <v>30601</v>
      </c>
      <c r="D4060" s="126" t="s">
        <v>30584</v>
      </c>
      <c r="E4060" s="127" t="s">
        <v>38047</v>
      </c>
    </row>
    <row r="4061" spans="1:5" x14ac:dyDescent="0.2">
      <c r="A4061" s="126">
        <v>4460</v>
      </c>
      <c r="B4061" s="126" t="s">
        <v>38048</v>
      </c>
      <c r="C4061" s="126" t="s">
        <v>30601</v>
      </c>
      <c r="D4061" s="126" t="s">
        <v>30584</v>
      </c>
      <c r="E4061" s="127" t="s">
        <v>33232</v>
      </c>
    </row>
    <row r="4062" spans="1:5" x14ac:dyDescent="0.2">
      <c r="A4062" s="126">
        <v>4417</v>
      </c>
      <c r="B4062" s="126" t="s">
        <v>38049</v>
      </c>
      <c r="C4062" s="126" t="s">
        <v>30601</v>
      </c>
      <c r="D4062" s="126" t="s">
        <v>30584</v>
      </c>
      <c r="E4062" s="127" t="s">
        <v>31027</v>
      </c>
    </row>
    <row r="4063" spans="1:5" x14ac:dyDescent="0.2">
      <c r="A4063" s="126">
        <v>4415</v>
      </c>
      <c r="B4063" s="126" t="s">
        <v>38050</v>
      </c>
      <c r="C4063" s="126" t="s">
        <v>30601</v>
      </c>
      <c r="D4063" s="126" t="s">
        <v>30584</v>
      </c>
      <c r="E4063" s="127" t="s">
        <v>33959</v>
      </c>
    </row>
    <row r="4064" spans="1:5" x14ac:dyDescent="0.2">
      <c r="A4064" s="126">
        <v>37373</v>
      </c>
      <c r="B4064" s="126" t="s">
        <v>38051</v>
      </c>
      <c r="C4064" s="126" t="s">
        <v>30924</v>
      </c>
      <c r="D4064" s="126" t="s">
        <v>30581</v>
      </c>
      <c r="E4064" s="127" t="s">
        <v>30616</v>
      </c>
    </row>
    <row r="4065" spans="1:5" x14ac:dyDescent="0.2">
      <c r="A4065" s="126">
        <v>40864</v>
      </c>
      <c r="B4065" s="126" t="s">
        <v>38052</v>
      </c>
      <c r="C4065" s="126" t="s">
        <v>30927</v>
      </c>
      <c r="D4065" s="126" t="s">
        <v>30581</v>
      </c>
      <c r="E4065" s="127" t="s">
        <v>38053</v>
      </c>
    </row>
    <row r="4066" spans="1:5" x14ac:dyDescent="0.2">
      <c r="A4066" s="126">
        <v>4734</v>
      </c>
      <c r="B4066" s="126" t="s">
        <v>38054</v>
      </c>
      <c r="C4066" s="126" t="s">
        <v>30921</v>
      </c>
      <c r="D4066" s="126" t="s">
        <v>30584</v>
      </c>
      <c r="E4066" s="127" t="s">
        <v>38055</v>
      </c>
    </row>
    <row r="4067" spans="1:5" x14ac:dyDescent="0.2">
      <c r="A4067" s="126">
        <v>6085</v>
      </c>
      <c r="B4067" s="126" t="s">
        <v>38056</v>
      </c>
      <c r="C4067" s="126" t="s">
        <v>30703</v>
      </c>
      <c r="D4067" s="126" t="s">
        <v>30581</v>
      </c>
      <c r="E4067" s="127" t="s">
        <v>38057</v>
      </c>
    </row>
    <row r="4068" spans="1:5" x14ac:dyDescent="0.2">
      <c r="A4068" s="126">
        <v>38396</v>
      </c>
      <c r="B4068" s="126" t="s">
        <v>38058</v>
      </c>
      <c r="C4068" s="126" t="s">
        <v>30580</v>
      </c>
      <c r="D4068" s="126" t="s">
        <v>30584</v>
      </c>
      <c r="E4068" s="127" t="s">
        <v>38059</v>
      </c>
    </row>
    <row r="4069" spans="1:5" x14ac:dyDescent="0.2">
      <c r="A4069" s="126">
        <v>11622</v>
      </c>
      <c r="B4069" s="126" t="s">
        <v>38060</v>
      </c>
      <c r="C4069" s="126" t="s">
        <v>30700</v>
      </c>
      <c r="D4069" s="126" t="s">
        <v>30584</v>
      </c>
      <c r="E4069" s="127" t="s">
        <v>38061</v>
      </c>
    </row>
    <row r="4070" spans="1:5" x14ac:dyDescent="0.2">
      <c r="A4070" s="126">
        <v>43143</v>
      </c>
      <c r="B4070" s="126" t="s">
        <v>38062</v>
      </c>
      <c r="C4070" s="126" t="s">
        <v>30703</v>
      </c>
      <c r="D4070" s="126" t="s">
        <v>30584</v>
      </c>
      <c r="E4070" s="127" t="s">
        <v>38063</v>
      </c>
    </row>
    <row r="4071" spans="1:5" x14ac:dyDescent="0.2">
      <c r="A4071" s="126">
        <v>7317</v>
      </c>
      <c r="B4071" s="126" t="s">
        <v>38064</v>
      </c>
      <c r="C4071" s="126" t="s">
        <v>30700</v>
      </c>
      <c r="D4071" s="126" t="s">
        <v>30584</v>
      </c>
      <c r="E4071" s="127" t="s">
        <v>38065</v>
      </c>
    </row>
    <row r="4072" spans="1:5" x14ac:dyDescent="0.2">
      <c r="A4072" s="126">
        <v>142</v>
      </c>
      <c r="B4072" s="126" t="s">
        <v>38066</v>
      </c>
      <c r="C4072" s="126" t="s">
        <v>38067</v>
      </c>
      <c r="D4072" s="126" t="s">
        <v>30584</v>
      </c>
      <c r="E4072" s="127" t="s">
        <v>38068</v>
      </c>
    </row>
    <row r="4073" spans="1:5" x14ac:dyDescent="0.2">
      <c r="A4073" s="126">
        <v>43142</v>
      </c>
      <c r="B4073" s="126" t="s">
        <v>38069</v>
      </c>
      <c r="C4073" s="126" t="s">
        <v>30703</v>
      </c>
      <c r="D4073" s="126" t="s">
        <v>30584</v>
      </c>
      <c r="E4073" s="127" t="s">
        <v>38070</v>
      </c>
    </row>
    <row r="4074" spans="1:5" x14ac:dyDescent="0.2">
      <c r="A4074" s="126">
        <v>38123</v>
      </c>
      <c r="B4074" s="126" t="s">
        <v>38071</v>
      </c>
      <c r="C4074" s="126" t="s">
        <v>30700</v>
      </c>
      <c r="D4074" s="126" t="s">
        <v>30584</v>
      </c>
      <c r="E4074" s="127" t="s">
        <v>38072</v>
      </c>
    </row>
    <row r="4075" spans="1:5" x14ac:dyDescent="0.2">
      <c r="A4075" s="126">
        <v>42701</v>
      </c>
      <c r="B4075" s="126" t="s">
        <v>38073</v>
      </c>
      <c r="C4075" s="126" t="s">
        <v>30580</v>
      </c>
      <c r="D4075" s="126" t="s">
        <v>30592</v>
      </c>
      <c r="E4075" s="127" t="s">
        <v>38074</v>
      </c>
    </row>
    <row r="4076" spans="1:5" x14ac:dyDescent="0.2">
      <c r="A4076" s="126">
        <v>42702</v>
      </c>
      <c r="B4076" s="126" t="s">
        <v>38075</v>
      </c>
      <c r="C4076" s="126" t="s">
        <v>30580</v>
      </c>
      <c r="D4076" s="126" t="s">
        <v>30592</v>
      </c>
      <c r="E4076" s="127" t="s">
        <v>38076</v>
      </c>
    </row>
    <row r="4077" spans="1:5" x14ac:dyDescent="0.2">
      <c r="A4077" s="126">
        <v>37955</v>
      </c>
      <c r="B4077" s="126" t="s">
        <v>38077</v>
      </c>
      <c r="C4077" s="126" t="s">
        <v>30580</v>
      </c>
      <c r="D4077" s="126" t="s">
        <v>30592</v>
      </c>
      <c r="E4077" s="127" t="s">
        <v>38078</v>
      </c>
    </row>
    <row r="4078" spans="1:5" x14ac:dyDescent="0.2">
      <c r="A4078" s="126">
        <v>42699</v>
      </c>
      <c r="B4078" s="126" t="s">
        <v>38079</v>
      </c>
      <c r="C4078" s="126" t="s">
        <v>30580</v>
      </c>
      <c r="D4078" s="126" t="s">
        <v>30592</v>
      </c>
      <c r="E4078" s="127" t="s">
        <v>38080</v>
      </c>
    </row>
    <row r="4079" spans="1:5" x14ac:dyDescent="0.2">
      <c r="A4079" s="126">
        <v>42700</v>
      </c>
      <c r="B4079" s="126" t="s">
        <v>38081</v>
      </c>
      <c r="C4079" s="126" t="s">
        <v>30580</v>
      </c>
      <c r="D4079" s="126" t="s">
        <v>30592</v>
      </c>
      <c r="E4079" s="127" t="s">
        <v>38082</v>
      </c>
    </row>
    <row r="4080" spans="1:5" x14ac:dyDescent="0.2">
      <c r="A4080" s="126">
        <v>37743</v>
      </c>
      <c r="B4080" s="126" t="s">
        <v>38083</v>
      </c>
      <c r="C4080" s="126" t="s">
        <v>30580</v>
      </c>
      <c r="D4080" s="126" t="s">
        <v>30584</v>
      </c>
      <c r="E4080" s="127" t="s">
        <v>38084</v>
      </c>
    </row>
    <row r="4081" spans="1:5" x14ac:dyDescent="0.2">
      <c r="A4081" s="126">
        <v>37744</v>
      </c>
      <c r="B4081" s="126" t="s">
        <v>38085</v>
      </c>
      <c r="C4081" s="126" t="s">
        <v>30580</v>
      </c>
      <c r="D4081" s="126" t="s">
        <v>30584</v>
      </c>
      <c r="E4081" s="127" t="s">
        <v>38086</v>
      </c>
    </row>
    <row r="4082" spans="1:5" x14ac:dyDescent="0.2">
      <c r="A4082" s="126">
        <v>37741</v>
      </c>
      <c r="B4082" s="126" t="s">
        <v>38087</v>
      </c>
      <c r="C4082" s="126" t="s">
        <v>30580</v>
      </c>
      <c r="D4082" s="126" t="s">
        <v>30584</v>
      </c>
      <c r="E4082" s="127" t="s">
        <v>38088</v>
      </c>
    </row>
    <row r="4083" spans="1:5" x14ac:dyDescent="0.2">
      <c r="A4083" s="126">
        <v>39396</v>
      </c>
      <c r="B4083" s="126" t="s">
        <v>38089</v>
      </c>
      <c r="C4083" s="126" t="s">
        <v>30580</v>
      </c>
      <c r="D4083" s="126" t="s">
        <v>30592</v>
      </c>
      <c r="E4083" s="127" t="s">
        <v>38090</v>
      </c>
    </row>
    <row r="4084" spans="1:5" x14ac:dyDescent="0.2">
      <c r="A4084" s="126">
        <v>39392</v>
      </c>
      <c r="B4084" s="126" t="s">
        <v>38091</v>
      </c>
      <c r="C4084" s="126" t="s">
        <v>30580</v>
      </c>
      <c r="D4084" s="126" t="s">
        <v>30592</v>
      </c>
      <c r="E4084" s="127" t="s">
        <v>38092</v>
      </c>
    </row>
    <row r="4085" spans="1:5" x14ac:dyDescent="0.2">
      <c r="A4085" s="126">
        <v>39393</v>
      </c>
      <c r="B4085" s="126" t="s">
        <v>38093</v>
      </c>
      <c r="C4085" s="126" t="s">
        <v>30580</v>
      </c>
      <c r="D4085" s="126" t="s">
        <v>30592</v>
      </c>
      <c r="E4085" s="127" t="s">
        <v>38094</v>
      </c>
    </row>
    <row r="4086" spans="1:5" x14ac:dyDescent="0.2">
      <c r="A4086" s="126">
        <v>39394</v>
      </c>
      <c r="B4086" s="126" t="s">
        <v>38095</v>
      </c>
      <c r="C4086" s="126" t="s">
        <v>30580</v>
      </c>
      <c r="D4086" s="126" t="s">
        <v>30592</v>
      </c>
      <c r="E4086" s="127" t="s">
        <v>38096</v>
      </c>
    </row>
    <row r="4087" spans="1:5" x14ac:dyDescent="0.2">
      <c r="A4087" s="126">
        <v>39395</v>
      </c>
      <c r="B4087" s="126" t="s">
        <v>38097</v>
      </c>
      <c r="C4087" s="126" t="s">
        <v>30580</v>
      </c>
      <c r="D4087" s="126" t="s">
        <v>30592</v>
      </c>
      <c r="E4087" s="127" t="s">
        <v>38098</v>
      </c>
    </row>
    <row r="4088" spans="1:5" x14ac:dyDescent="0.2">
      <c r="A4088" s="126">
        <v>14618</v>
      </c>
      <c r="B4088" s="126" t="s">
        <v>38099</v>
      </c>
      <c r="C4088" s="126" t="s">
        <v>30580</v>
      </c>
      <c r="D4088" s="126" t="s">
        <v>30584</v>
      </c>
      <c r="E4088" s="127" t="s">
        <v>38100</v>
      </c>
    </row>
    <row r="4089" spans="1:5" x14ac:dyDescent="0.2">
      <c r="A4089" s="126">
        <v>40269</v>
      </c>
      <c r="B4089" s="126" t="s">
        <v>38101</v>
      </c>
      <c r="C4089" s="126" t="s">
        <v>30580</v>
      </c>
      <c r="D4089" s="126" t="s">
        <v>30584</v>
      </c>
      <c r="E4089" s="127" t="s">
        <v>38102</v>
      </c>
    </row>
    <row r="4090" spans="1:5" x14ac:dyDescent="0.2">
      <c r="A4090" s="126">
        <v>6110</v>
      </c>
      <c r="B4090" s="126" t="s">
        <v>38103</v>
      </c>
      <c r="C4090" s="126" t="s">
        <v>30924</v>
      </c>
      <c r="D4090" s="126" t="s">
        <v>30584</v>
      </c>
      <c r="E4090" s="127" t="s">
        <v>32728</v>
      </c>
    </row>
    <row r="4091" spans="1:5" x14ac:dyDescent="0.2">
      <c r="A4091" s="126">
        <v>40910</v>
      </c>
      <c r="B4091" s="126" t="s">
        <v>38104</v>
      </c>
      <c r="C4091" s="126" t="s">
        <v>30927</v>
      </c>
      <c r="D4091" s="126" t="s">
        <v>30584</v>
      </c>
      <c r="E4091" s="127" t="s">
        <v>32730</v>
      </c>
    </row>
    <row r="4092" spans="1:5" x14ac:dyDescent="0.2">
      <c r="A4092" s="126">
        <v>6111</v>
      </c>
      <c r="B4092" s="126" t="s">
        <v>38105</v>
      </c>
      <c r="C4092" s="126" t="s">
        <v>30924</v>
      </c>
      <c r="D4092" s="126" t="s">
        <v>30581</v>
      </c>
      <c r="E4092" s="127" t="s">
        <v>33277</v>
      </c>
    </row>
    <row r="4093" spans="1:5" x14ac:dyDescent="0.2">
      <c r="A4093" s="126">
        <v>41084</v>
      </c>
      <c r="B4093" s="126" t="s">
        <v>38106</v>
      </c>
      <c r="C4093" s="126" t="s">
        <v>30927</v>
      </c>
      <c r="D4093" s="126" t="s">
        <v>30584</v>
      </c>
      <c r="E4093" s="127" t="s">
        <v>38107</v>
      </c>
    </row>
    <row r="4094" spans="1:5" x14ac:dyDescent="0.2">
      <c r="A4094" s="126">
        <v>44535</v>
      </c>
      <c r="B4094" s="126" t="s">
        <v>38108</v>
      </c>
      <c r="C4094" s="126" t="s">
        <v>30921</v>
      </c>
      <c r="D4094" s="126" t="s">
        <v>30584</v>
      </c>
      <c r="E4094" s="127" t="s">
        <v>38109</v>
      </c>
    </row>
    <row r="4095" spans="1:5" x14ac:dyDescent="0.2">
      <c r="A4095" s="126">
        <v>38637</v>
      </c>
      <c r="B4095" s="126" t="s">
        <v>38110</v>
      </c>
      <c r="C4095" s="126" t="s">
        <v>30580</v>
      </c>
      <c r="D4095" s="126" t="s">
        <v>30584</v>
      </c>
      <c r="E4095" s="127" t="s">
        <v>38111</v>
      </c>
    </row>
    <row r="4096" spans="1:5" x14ac:dyDescent="0.2">
      <c r="A4096" s="126">
        <v>6150</v>
      </c>
      <c r="B4096" s="126" t="s">
        <v>38112</v>
      </c>
      <c r="C4096" s="126" t="s">
        <v>30580</v>
      </c>
      <c r="D4096" s="126" t="s">
        <v>30584</v>
      </c>
      <c r="E4096" s="127" t="s">
        <v>38113</v>
      </c>
    </row>
    <row r="4097" spans="1:5" x14ac:dyDescent="0.2">
      <c r="A4097" s="126">
        <v>6136</v>
      </c>
      <c r="B4097" s="126" t="s">
        <v>38114</v>
      </c>
      <c r="C4097" s="126" t="s">
        <v>30580</v>
      </c>
      <c r="D4097" s="126" t="s">
        <v>30581</v>
      </c>
      <c r="E4097" s="127" t="s">
        <v>38115</v>
      </c>
    </row>
    <row r="4098" spans="1:5" x14ac:dyDescent="0.2">
      <c r="A4098" s="126">
        <v>38638</v>
      </c>
      <c r="B4098" s="126" t="s">
        <v>38116</v>
      </c>
      <c r="C4098" s="126" t="s">
        <v>30580</v>
      </c>
      <c r="D4098" s="126" t="s">
        <v>30584</v>
      </c>
      <c r="E4098" s="127" t="s">
        <v>38117</v>
      </c>
    </row>
    <row r="4099" spans="1:5" x14ac:dyDescent="0.2">
      <c r="A4099" s="126">
        <v>20262</v>
      </c>
      <c r="B4099" s="126" t="s">
        <v>38118</v>
      </c>
      <c r="C4099" s="126" t="s">
        <v>30580</v>
      </c>
      <c r="D4099" s="126" t="s">
        <v>30584</v>
      </c>
      <c r="E4099" s="127" t="s">
        <v>35337</v>
      </c>
    </row>
    <row r="4100" spans="1:5" x14ac:dyDescent="0.2">
      <c r="A4100" s="126">
        <v>6148</v>
      </c>
      <c r="B4100" s="126" t="s">
        <v>38119</v>
      </c>
      <c r="C4100" s="126" t="s">
        <v>30580</v>
      </c>
      <c r="D4100" s="126" t="s">
        <v>30581</v>
      </c>
      <c r="E4100" s="127" t="s">
        <v>32131</v>
      </c>
    </row>
    <row r="4101" spans="1:5" x14ac:dyDescent="0.2">
      <c r="A4101" s="126">
        <v>6145</v>
      </c>
      <c r="B4101" s="126" t="s">
        <v>38120</v>
      </c>
      <c r="C4101" s="126" t="s">
        <v>30580</v>
      </c>
      <c r="D4101" s="126" t="s">
        <v>30584</v>
      </c>
      <c r="E4101" s="127" t="s">
        <v>35142</v>
      </c>
    </row>
    <row r="4102" spans="1:5" x14ac:dyDescent="0.2">
      <c r="A4102" s="126">
        <v>6149</v>
      </c>
      <c r="B4102" s="126" t="s">
        <v>38121</v>
      </c>
      <c r="C4102" s="126" t="s">
        <v>30580</v>
      </c>
      <c r="D4102" s="126" t="s">
        <v>30584</v>
      </c>
      <c r="E4102" s="127" t="s">
        <v>38122</v>
      </c>
    </row>
    <row r="4103" spans="1:5" x14ac:dyDescent="0.2">
      <c r="A4103" s="126">
        <v>6146</v>
      </c>
      <c r="B4103" s="126" t="s">
        <v>38123</v>
      </c>
      <c r="C4103" s="126" t="s">
        <v>30580</v>
      </c>
      <c r="D4103" s="126" t="s">
        <v>30584</v>
      </c>
      <c r="E4103" s="127" t="s">
        <v>38124</v>
      </c>
    </row>
    <row r="4104" spans="1:5" x14ac:dyDescent="0.2">
      <c r="A4104" s="126">
        <v>44536</v>
      </c>
      <c r="B4104" s="126" t="s">
        <v>38125</v>
      </c>
      <c r="C4104" s="126" t="s">
        <v>30700</v>
      </c>
      <c r="D4104" s="126" t="s">
        <v>30584</v>
      </c>
      <c r="E4104" s="127" t="s">
        <v>34917</v>
      </c>
    </row>
    <row r="4105" spans="1:5" x14ac:dyDescent="0.2">
      <c r="A4105" s="126">
        <v>39961</v>
      </c>
      <c r="B4105" s="126" t="s">
        <v>38126</v>
      </c>
      <c r="C4105" s="126" t="s">
        <v>30580</v>
      </c>
      <c r="D4105" s="126" t="s">
        <v>30584</v>
      </c>
      <c r="E4105" s="127" t="s">
        <v>38127</v>
      </c>
    </row>
    <row r="4106" spans="1:5" x14ac:dyDescent="0.2">
      <c r="A4106" s="126">
        <v>42433</v>
      </c>
      <c r="B4106" s="126" t="s">
        <v>38128</v>
      </c>
      <c r="C4106" s="126" t="s">
        <v>30580</v>
      </c>
      <c r="D4106" s="126" t="s">
        <v>30592</v>
      </c>
      <c r="E4106" s="127" t="s">
        <v>38129</v>
      </c>
    </row>
    <row r="4107" spans="1:5" x14ac:dyDescent="0.2">
      <c r="A4107" s="126">
        <v>42434</v>
      </c>
      <c r="B4107" s="126" t="s">
        <v>38130</v>
      </c>
      <c r="C4107" s="126" t="s">
        <v>30580</v>
      </c>
      <c r="D4107" s="126" t="s">
        <v>30592</v>
      </c>
      <c r="E4107" s="127" t="s">
        <v>38131</v>
      </c>
    </row>
    <row r="4108" spans="1:5" x14ac:dyDescent="0.2">
      <c r="A4108" s="126">
        <v>42435</v>
      </c>
      <c r="B4108" s="126" t="s">
        <v>38132</v>
      </c>
      <c r="C4108" s="126" t="s">
        <v>30580</v>
      </c>
      <c r="D4108" s="126" t="s">
        <v>30592</v>
      </c>
      <c r="E4108" s="127" t="s">
        <v>38133</v>
      </c>
    </row>
    <row r="4109" spans="1:5" x14ac:dyDescent="0.2">
      <c r="A4109" s="126">
        <v>38061</v>
      </c>
      <c r="B4109" s="126" t="s">
        <v>38134</v>
      </c>
      <c r="C4109" s="126" t="s">
        <v>30580</v>
      </c>
      <c r="D4109" s="126" t="s">
        <v>30592</v>
      </c>
      <c r="E4109" s="127" t="s">
        <v>38135</v>
      </c>
    </row>
    <row r="4110" spans="1:5" x14ac:dyDescent="0.2">
      <c r="A4110" s="126">
        <v>20250</v>
      </c>
      <c r="B4110" s="126" t="s">
        <v>38136</v>
      </c>
      <c r="C4110" s="126" t="s">
        <v>30700</v>
      </c>
      <c r="D4110" s="126" t="s">
        <v>30581</v>
      </c>
      <c r="E4110" s="127" t="s">
        <v>38137</v>
      </c>
    </row>
    <row r="4111" spans="1:5" x14ac:dyDescent="0.2">
      <c r="A4111" s="126">
        <v>13388</v>
      </c>
      <c r="B4111" s="126" t="s">
        <v>38138</v>
      </c>
      <c r="C4111" s="126" t="s">
        <v>30700</v>
      </c>
      <c r="D4111" s="126" t="s">
        <v>30584</v>
      </c>
      <c r="E4111" s="127" t="s">
        <v>38139</v>
      </c>
    </row>
    <row r="4112" spans="1:5" x14ac:dyDescent="0.2">
      <c r="A4112" s="126">
        <v>39914</v>
      </c>
      <c r="B4112" s="126" t="s">
        <v>38140</v>
      </c>
      <c r="C4112" s="126" t="s">
        <v>30700</v>
      </c>
      <c r="D4112" s="126" t="s">
        <v>30592</v>
      </c>
      <c r="E4112" s="127" t="s">
        <v>38141</v>
      </c>
    </row>
    <row r="4113" spans="1:5" x14ac:dyDescent="0.2">
      <c r="A4113" s="126">
        <v>12732</v>
      </c>
      <c r="B4113" s="126" t="s">
        <v>38142</v>
      </c>
      <c r="C4113" s="126" t="s">
        <v>30580</v>
      </c>
      <c r="D4113" s="126" t="s">
        <v>30592</v>
      </c>
      <c r="E4113" s="127" t="s">
        <v>38143</v>
      </c>
    </row>
    <row r="4114" spans="1:5" x14ac:dyDescent="0.2">
      <c r="A4114" s="126">
        <v>6160</v>
      </c>
      <c r="B4114" s="126" t="s">
        <v>38144</v>
      </c>
      <c r="C4114" s="126" t="s">
        <v>30924</v>
      </c>
      <c r="D4114" s="126" t="s">
        <v>30581</v>
      </c>
      <c r="E4114" s="127" t="s">
        <v>36349</v>
      </c>
    </row>
    <row r="4115" spans="1:5" x14ac:dyDescent="0.2">
      <c r="A4115" s="126">
        <v>41087</v>
      </c>
      <c r="B4115" s="126" t="s">
        <v>38145</v>
      </c>
      <c r="C4115" s="126" t="s">
        <v>30927</v>
      </c>
      <c r="D4115" s="126" t="s">
        <v>30584</v>
      </c>
      <c r="E4115" s="127" t="s">
        <v>38146</v>
      </c>
    </row>
    <row r="4116" spans="1:5" x14ac:dyDescent="0.2">
      <c r="A4116" s="126">
        <v>6166</v>
      </c>
      <c r="B4116" s="126" t="s">
        <v>38147</v>
      </c>
      <c r="C4116" s="126" t="s">
        <v>30924</v>
      </c>
      <c r="D4116" s="126" t="s">
        <v>30584</v>
      </c>
      <c r="E4116" s="127" t="s">
        <v>38148</v>
      </c>
    </row>
    <row r="4117" spans="1:5" x14ac:dyDescent="0.2">
      <c r="A4117" s="126">
        <v>41088</v>
      </c>
      <c r="B4117" s="126" t="s">
        <v>38149</v>
      </c>
      <c r="C4117" s="126" t="s">
        <v>30927</v>
      </c>
      <c r="D4117" s="126" t="s">
        <v>30584</v>
      </c>
      <c r="E4117" s="127" t="s">
        <v>38150</v>
      </c>
    </row>
    <row r="4118" spans="1:5" x14ac:dyDescent="0.2">
      <c r="A4118" s="126">
        <v>20232</v>
      </c>
      <c r="B4118" s="126" t="s">
        <v>38151</v>
      </c>
      <c r="C4118" s="126" t="s">
        <v>30601</v>
      </c>
      <c r="D4118" s="126" t="s">
        <v>30584</v>
      </c>
      <c r="E4118" s="127" t="s">
        <v>38152</v>
      </c>
    </row>
    <row r="4119" spans="1:5" x14ac:dyDescent="0.2">
      <c r="A4119" s="126">
        <v>10856</v>
      </c>
      <c r="B4119" s="126" t="s">
        <v>38153</v>
      </c>
      <c r="C4119" s="126" t="s">
        <v>30601</v>
      </c>
      <c r="D4119" s="126" t="s">
        <v>30592</v>
      </c>
      <c r="E4119" s="127" t="s">
        <v>38154</v>
      </c>
    </row>
    <row r="4120" spans="1:5" x14ac:dyDescent="0.2">
      <c r="A4120" s="126">
        <v>4828</v>
      </c>
      <c r="B4120" s="126" t="s">
        <v>38155</v>
      </c>
      <c r="C4120" s="126" t="s">
        <v>30601</v>
      </c>
      <c r="D4120" s="126" t="s">
        <v>30584</v>
      </c>
      <c r="E4120" s="127" t="s">
        <v>35247</v>
      </c>
    </row>
    <row r="4121" spans="1:5" x14ac:dyDescent="0.2">
      <c r="A4121" s="126">
        <v>20249</v>
      </c>
      <c r="B4121" s="126" t="s">
        <v>38156</v>
      </c>
      <c r="C4121" s="126" t="s">
        <v>30601</v>
      </c>
      <c r="D4121" s="126" t="s">
        <v>30584</v>
      </c>
      <c r="E4121" s="127" t="s">
        <v>38157</v>
      </c>
    </row>
    <row r="4122" spans="1:5" x14ac:dyDescent="0.2">
      <c r="A4122" s="126">
        <v>11609</v>
      </c>
      <c r="B4122" s="126" t="s">
        <v>38158</v>
      </c>
      <c r="C4122" s="126" t="s">
        <v>30703</v>
      </c>
      <c r="D4122" s="126" t="s">
        <v>30584</v>
      </c>
      <c r="E4122" s="127" t="s">
        <v>38047</v>
      </c>
    </row>
    <row r="4123" spans="1:5" x14ac:dyDescent="0.2">
      <c r="A4123" s="126">
        <v>20083</v>
      </c>
      <c r="B4123" s="126" t="s">
        <v>38159</v>
      </c>
      <c r="C4123" s="126" t="s">
        <v>30580</v>
      </c>
      <c r="D4123" s="126" t="s">
        <v>30584</v>
      </c>
      <c r="E4123" s="127" t="s">
        <v>38160</v>
      </c>
    </row>
    <row r="4124" spans="1:5" x14ac:dyDescent="0.2">
      <c r="A4124" s="126">
        <v>10691</v>
      </c>
      <c r="B4124" s="126" t="s">
        <v>38161</v>
      </c>
      <c r="C4124" s="126" t="s">
        <v>30703</v>
      </c>
      <c r="D4124" s="126" t="s">
        <v>30584</v>
      </c>
      <c r="E4124" s="127" t="s">
        <v>38162</v>
      </c>
    </row>
    <row r="4125" spans="1:5" x14ac:dyDescent="0.2">
      <c r="A4125" s="126">
        <v>12295</v>
      </c>
      <c r="B4125" s="126" t="s">
        <v>38163</v>
      </c>
      <c r="C4125" s="126" t="s">
        <v>30580</v>
      </c>
      <c r="D4125" s="126" t="s">
        <v>30592</v>
      </c>
      <c r="E4125" s="127" t="s">
        <v>38164</v>
      </c>
    </row>
    <row r="4126" spans="1:5" x14ac:dyDescent="0.2">
      <c r="A4126" s="126">
        <v>12296</v>
      </c>
      <c r="B4126" s="126" t="s">
        <v>38165</v>
      </c>
      <c r="C4126" s="126" t="s">
        <v>30580</v>
      </c>
      <c r="D4126" s="126" t="s">
        <v>30592</v>
      </c>
      <c r="E4126" s="127" t="s">
        <v>38166</v>
      </c>
    </row>
    <row r="4127" spans="1:5" x14ac:dyDescent="0.2">
      <c r="A4127" s="126">
        <v>12294</v>
      </c>
      <c r="B4127" s="126" t="s">
        <v>38167</v>
      </c>
      <c r="C4127" s="126" t="s">
        <v>30580</v>
      </c>
      <c r="D4127" s="126" t="s">
        <v>30592</v>
      </c>
      <c r="E4127" s="127" t="s">
        <v>38007</v>
      </c>
    </row>
    <row r="4128" spans="1:5" x14ac:dyDescent="0.2">
      <c r="A4128" s="126">
        <v>14543</v>
      </c>
      <c r="B4128" s="126" t="s">
        <v>38168</v>
      </c>
      <c r="C4128" s="126" t="s">
        <v>30580</v>
      </c>
      <c r="D4128" s="126" t="s">
        <v>30592</v>
      </c>
      <c r="E4128" s="127" t="s">
        <v>33367</v>
      </c>
    </row>
    <row r="4129" spans="1:5" x14ac:dyDescent="0.2">
      <c r="A4129" s="126">
        <v>13329</v>
      </c>
      <c r="B4129" s="126" t="s">
        <v>38169</v>
      </c>
      <c r="C4129" s="126" t="s">
        <v>30580</v>
      </c>
      <c r="D4129" s="126" t="s">
        <v>30592</v>
      </c>
      <c r="E4129" s="127" t="s">
        <v>38170</v>
      </c>
    </row>
    <row r="4130" spans="1:5" x14ac:dyDescent="0.2">
      <c r="A4130" s="126">
        <v>21044</v>
      </c>
      <c r="B4130" s="126" t="s">
        <v>38171</v>
      </c>
      <c r="C4130" s="126" t="s">
        <v>30580</v>
      </c>
      <c r="D4130" s="126" t="s">
        <v>30584</v>
      </c>
      <c r="E4130" s="127" t="s">
        <v>38172</v>
      </c>
    </row>
    <row r="4131" spans="1:5" x14ac:dyDescent="0.2">
      <c r="A4131" s="126">
        <v>21045</v>
      </c>
      <c r="B4131" s="126" t="s">
        <v>38173</v>
      </c>
      <c r="C4131" s="126" t="s">
        <v>30580</v>
      </c>
      <c r="D4131" s="126" t="s">
        <v>30584</v>
      </c>
      <c r="E4131" s="127" t="s">
        <v>38174</v>
      </c>
    </row>
    <row r="4132" spans="1:5" x14ac:dyDescent="0.2">
      <c r="A4132" s="126">
        <v>21040</v>
      </c>
      <c r="B4132" s="126" t="s">
        <v>38175</v>
      </c>
      <c r="C4132" s="126" t="s">
        <v>30580</v>
      </c>
      <c r="D4132" s="126" t="s">
        <v>30581</v>
      </c>
      <c r="E4132" s="127" t="s">
        <v>30750</v>
      </c>
    </row>
    <row r="4133" spans="1:5" x14ac:dyDescent="0.2">
      <c r="A4133" s="126">
        <v>21041</v>
      </c>
      <c r="B4133" s="126" t="s">
        <v>38176</v>
      </c>
      <c r="C4133" s="126" t="s">
        <v>30580</v>
      </c>
      <c r="D4133" s="126" t="s">
        <v>30584</v>
      </c>
      <c r="E4133" s="127" t="s">
        <v>38177</v>
      </c>
    </row>
    <row r="4134" spans="1:5" x14ac:dyDescent="0.2">
      <c r="A4134" s="126">
        <v>21047</v>
      </c>
      <c r="B4134" s="126" t="s">
        <v>38178</v>
      </c>
      <c r="C4134" s="126" t="s">
        <v>30580</v>
      </c>
      <c r="D4134" s="126" t="s">
        <v>30584</v>
      </c>
      <c r="E4134" s="127" t="s">
        <v>33709</v>
      </c>
    </row>
    <row r="4135" spans="1:5" x14ac:dyDescent="0.2">
      <c r="A4135" s="126">
        <v>21043</v>
      </c>
      <c r="B4135" s="126" t="s">
        <v>38179</v>
      </c>
      <c r="C4135" s="126" t="s">
        <v>30580</v>
      </c>
      <c r="D4135" s="126" t="s">
        <v>30584</v>
      </c>
      <c r="E4135" s="127" t="s">
        <v>38180</v>
      </c>
    </row>
    <row r="4136" spans="1:5" x14ac:dyDescent="0.2">
      <c r="A4136" s="126">
        <v>21042</v>
      </c>
      <c r="B4136" s="126" t="s">
        <v>38181</v>
      </c>
      <c r="C4136" s="126" t="s">
        <v>30580</v>
      </c>
      <c r="D4136" s="126" t="s">
        <v>30584</v>
      </c>
      <c r="E4136" s="127" t="s">
        <v>38182</v>
      </c>
    </row>
    <row r="4137" spans="1:5" x14ac:dyDescent="0.2">
      <c r="A4137" s="126">
        <v>14149</v>
      </c>
      <c r="B4137" s="126" t="s">
        <v>38183</v>
      </c>
      <c r="C4137" s="126" t="s">
        <v>34728</v>
      </c>
      <c r="D4137" s="126" t="s">
        <v>30584</v>
      </c>
      <c r="E4137" s="127" t="s">
        <v>38184</v>
      </c>
    </row>
    <row r="4138" spans="1:5" x14ac:dyDescent="0.2">
      <c r="A4138" s="126">
        <v>38099</v>
      </c>
      <c r="B4138" s="126" t="s">
        <v>38185</v>
      </c>
      <c r="C4138" s="126" t="s">
        <v>30580</v>
      </c>
      <c r="D4138" s="126" t="s">
        <v>30584</v>
      </c>
      <c r="E4138" s="127" t="s">
        <v>31334</v>
      </c>
    </row>
    <row r="4139" spans="1:5" x14ac:dyDescent="0.2">
      <c r="A4139" s="126">
        <v>38100</v>
      </c>
      <c r="B4139" s="126" t="s">
        <v>38186</v>
      </c>
      <c r="C4139" s="126" t="s">
        <v>30580</v>
      </c>
      <c r="D4139" s="126" t="s">
        <v>30584</v>
      </c>
      <c r="E4139" s="127" t="s">
        <v>38187</v>
      </c>
    </row>
    <row r="4140" spans="1:5" x14ac:dyDescent="0.2">
      <c r="A4140" s="126">
        <v>20061</v>
      </c>
      <c r="B4140" s="126" t="s">
        <v>38188</v>
      </c>
      <c r="C4140" s="126" t="s">
        <v>30580</v>
      </c>
      <c r="D4140" s="126" t="s">
        <v>30592</v>
      </c>
      <c r="E4140" s="127" t="s">
        <v>30989</v>
      </c>
    </row>
    <row r="4141" spans="1:5" x14ac:dyDescent="0.2">
      <c r="A4141" s="126">
        <v>7576</v>
      </c>
      <c r="B4141" s="126" t="s">
        <v>38189</v>
      </c>
      <c r="C4141" s="126" t="s">
        <v>30580</v>
      </c>
      <c r="D4141" s="126" t="s">
        <v>30592</v>
      </c>
      <c r="E4141" s="127" t="s">
        <v>38190</v>
      </c>
    </row>
    <row r="4142" spans="1:5" x14ac:dyDescent="0.2">
      <c r="A4142" s="126">
        <v>3384</v>
      </c>
      <c r="B4142" s="126" t="s">
        <v>38191</v>
      </c>
      <c r="C4142" s="126" t="s">
        <v>30580</v>
      </c>
      <c r="D4142" s="126" t="s">
        <v>30584</v>
      </c>
      <c r="E4142" s="127" t="s">
        <v>38192</v>
      </c>
    </row>
    <row r="4143" spans="1:5" x14ac:dyDescent="0.2">
      <c r="A4143" s="126">
        <v>7572</v>
      </c>
      <c r="B4143" s="126" t="s">
        <v>38193</v>
      </c>
      <c r="C4143" s="126" t="s">
        <v>30580</v>
      </c>
      <c r="D4143" s="126" t="s">
        <v>30592</v>
      </c>
      <c r="E4143" s="127" t="s">
        <v>33230</v>
      </c>
    </row>
    <row r="4144" spans="1:5" x14ac:dyDescent="0.2">
      <c r="A4144" s="126">
        <v>3396</v>
      </c>
      <c r="B4144" s="126" t="s">
        <v>38194</v>
      </c>
      <c r="C4144" s="126" t="s">
        <v>30580</v>
      </c>
      <c r="D4144" s="126" t="s">
        <v>30592</v>
      </c>
      <c r="E4144" s="127" t="s">
        <v>32237</v>
      </c>
    </row>
    <row r="4145" spans="1:5" x14ac:dyDescent="0.2">
      <c r="A4145" s="126">
        <v>37590</v>
      </c>
      <c r="B4145" s="126" t="s">
        <v>38195</v>
      </c>
      <c r="C4145" s="126" t="s">
        <v>30580</v>
      </c>
      <c r="D4145" s="126" t="s">
        <v>30584</v>
      </c>
      <c r="E4145" s="127" t="s">
        <v>38196</v>
      </c>
    </row>
    <row r="4146" spans="1:5" x14ac:dyDescent="0.2">
      <c r="A4146" s="126">
        <v>37591</v>
      </c>
      <c r="B4146" s="126" t="s">
        <v>38197</v>
      </c>
      <c r="C4146" s="126" t="s">
        <v>30580</v>
      </c>
      <c r="D4146" s="126" t="s">
        <v>30584</v>
      </c>
      <c r="E4146" s="127" t="s">
        <v>38198</v>
      </c>
    </row>
    <row r="4147" spans="1:5" x14ac:dyDescent="0.2">
      <c r="A4147" s="126">
        <v>12626</v>
      </c>
      <c r="B4147" s="126" t="s">
        <v>38199</v>
      </c>
      <c r="C4147" s="126" t="s">
        <v>30580</v>
      </c>
      <c r="D4147" s="126" t="s">
        <v>30592</v>
      </c>
      <c r="E4147" s="127" t="s">
        <v>38200</v>
      </c>
    </row>
    <row r="4148" spans="1:5" x14ac:dyDescent="0.2">
      <c r="A4148" s="126">
        <v>11033</v>
      </c>
      <c r="B4148" s="126" t="s">
        <v>38201</v>
      </c>
      <c r="C4148" s="126" t="s">
        <v>30580</v>
      </c>
      <c r="D4148" s="126" t="s">
        <v>30584</v>
      </c>
      <c r="E4148" s="127" t="s">
        <v>38202</v>
      </c>
    </row>
    <row r="4149" spans="1:5" x14ac:dyDescent="0.2">
      <c r="A4149" s="126">
        <v>390</v>
      </c>
      <c r="B4149" s="126" t="s">
        <v>38203</v>
      </c>
      <c r="C4149" s="126" t="s">
        <v>30580</v>
      </c>
      <c r="D4149" s="126" t="s">
        <v>30592</v>
      </c>
      <c r="E4149" s="127" t="s">
        <v>38204</v>
      </c>
    </row>
    <row r="4150" spans="1:5" x14ac:dyDescent="0.2">
      <c r="A4150" s="126">
        <v>42436</v>
      </c>
      <c r="B4150" s="126" t="s">
        <v>38205</v>
      </c>
      <c r="C4150" s="126" t="s">
        <v>30580</v>
      </c>
      <c r="D4150" s="126" t="s">
        <v>30592</v>
      </c>
      <c r="E4150" s="127" t="s">
        <v>38206</v>
      </c>
    </row>
    <row r="4151" spans="1:5" x14ac:dyDescent="0.2">
      <c r="A4151" s="126">
        <v>6193</v>
      </c>
      <c r="B4151" s="126" t="s">
        <v>38207</v>
      </c>
      <c r="C4151" s="126" t="s">
        <v>30601</v>
      </c>
      <c r="D4151" s="126" t="s">
        <v>30584</v>
      </c>
      <c r="E4151" s="127" t="s">
        <v>36140</v>
      </c>
    </row>
    <row r="4152" spans="1:5" x14ac:dyDescent="0.2">
      <c r="A4152" s="126">
        <v>6194</v>
      </c>
      <c r="B4152" s="126" t="s">
        <v>38208</v>
      </c>
      <c r="C4152" s="126" t="s">
        <v>30601</v>
      </c>
      <c r="D4152" s="126" t="s">
        <v>30584</v>
      </c>
      <c r="E4152" s="127" t="s">
        <v>33711</v>
      </c>
    </row>
    <row r="4153" spans="1:5" x14ac:dyDescent="0.2">
      <c r="A4153" s="126">
        <v>10567</v>
      </c>
      <c r="B4153" s="126" t="s">
        <v>38209</v>
      </c>
      <c r="C4153" s="126" t="s">
        <v>30601</v>
      </c>
      <c r="D4153" s="126" t="s">
        <v>30584</v>
      </c>
      <c r="E4153" s="127" t="s">
        <v>38210</v>
      </c>
    </row>
    <row r="4154" spans="1:5" x14ac:dyDescent="0.2">
      <c r="A4154" s="126">
        <v>6212</v>
      </c>
      <c r="B4154" s="126" t="s">
        <v>38211</v>
      </c>
      <c r="C4154" s="126" t="s">
        <v>30601</v>
      </c>
      <c r="D4154" s="126" t="s">
        <v>30581</v>
      </c>
      <c r="E4154" s="127" t="s">
        <v>38212</v>
      </c>
    </row>
    <row r="4155" spans="1:5" x14ac:dyDescent="0.2">
      <c r="A4155" s="126">
        <v>3993</v>
      </c>
      <c r="B4155" s="126" t="s">
        <v>38213</v>
      </c>
      <c r="C4155" s="126" t="s">
        <v>30591</v>
      </c>
      <c r="D4155" s="126" t="s">
        <v>30584</v>
      </c>
      <c r="E4155" s="127" t="s">
        <v>38214</v>
      </c>
    </row>
    <row r="4156" spans="1:5" x14ac:dyDescent="0.2">
      <c r="A4156" s="126">
        <v>3990</v>
      </c>
      <c r="B4156" s="126" t="s">
        <v>38215</v>
      </c>
      <c r="C4156" s="126" t="s">
        <v>30601</v>
      </c>
      <c r="D4156" s="126" t="s">
        <v>30584</v>
      </c>
      <c r="E4156" s="127" t="s">
        <v>38216</v>
      </c>
    </row>
    <row r="4157" spans="1:5" x14ac:dyDescent="0.2">
      <c r="A4157" s="126">
        <v>3992</v>
      </c>
      <c r="B4157" s="126" t="s">
        <v>38217</v>
      </c>
      <c r="C4157" s="126" t="s">
        <v>30601</v>
      </c>
      <c r="D4157" s="126" t="s">
        <v>30584</v>
      </c>
      <c r="E4157" s="127" t="s">
        <v>38218</v>
      </c>
    </row>
    <row r="4158" spans="1:5" x14ac:dyDescent="0.2">
      <c r="A4158" s="126">
        <v>6178</v>
      </c>
      <c r="B4158" s="126" t="s">
        <v>38219</v>
      </c>
      <c r="C4158" s="126" t="s">
        <v>30591</v>
      </c>
      <c r="D4158" s="126" t="s">
        <v>30592</v>
      </c>
      <c r="E4158" s="127" t="s">
        <v>38220</v>
      </c>
    </row>
    <row r="4159" spans="1:5" x14ac:dyDescent="0.2">
      <c r="A4159" s="126">
        <v>6180</v>
      </c>
      <c r="B4159" s="126" t="s">
        <v>38221</v>
      </c>
      <c r="C4159" s="126" t="s">
        <v>30591</v>
      </c>
      <c r="D4159" s="126" t="s">
        <v>30592</v>
      </c>
      <c r="E4159" s="127" t="s">
        <v>38222</v>
      </c>
    </row>
    <row r="4160" spans="1:5" x14ac:dyDescent="0.2">
      <c r="A4160" s="126">
        <v>6182</v>
      </c>
      <c r="B4160" s="126" t="s">
        <v>38223</v>
      </c>
      <c r="C4160" s="126" t="s">
        <v>30591</v>
      </c>
      <c r="D4160" s="126" t="s">
        <v>30592</v>
      </c>
      <c r="E4160" s="127" t="s">
        <v>38224</v>
      </c>
    </row>
    <row r="4161" spans="1:5" x14ac:dyDescent="0.2">
      <c r="A4161" s="126">
        <v>43614</v>
      </c>
      <c r="B4161" s="126" t="s">
        <v>38225</v>
      </c>
      <c r="C4161" s="126" t="s">
        <v>30601</v>
      </c>
      <c r="D4161" s="126" t="s">
        <v>30584</v>
      </c>
      <c r="E4161" s="127" t="s">
        <v>31881</v>
      </c>
    </row>
    <row r="4162" spans="1:5" x14ac:dyDescent="0.2">
      <c r="A4162" s="126">
        <v>6189</v>
      </c>
      <c r="B4162" s="126" t="s">
        <v>38226</v>
      </c>
      <c r="C4162" s="126" t="s">
        <v>30601</v>
      </c>
      <c r="D4162" s="126" t="s">
        <v>30584</v>
      </c>
      <c r="E4162" s="127" t="s">
        <v>38227</v>
      </c>
    </row>
    <row r="4163" spans="1:5" x14ac:dyDescent="0.2">
      <c r="A4163" s="126">
        <v>6214</v>
      </c>
      <c r="B4163" s="126" t="s">
        <v>38228</v>
      </c>
      <c r="C4163" s="126" t="s">
        <v>30591</v>
      </c>
      <c r="D4163" s="126" t="s">
        <v>30592</v>
      </c>
      <c r="E4163" s="127" t="s">
        <v>38229</v>
      </c>
    </row>
    <row r="4164" spans="1:5" x14ac:dyDescent="0.2">
      <c r="A4164" s="126">
        <v>36153</v>
      </c>
      <c r="B4164" s="126" t="s">
        <v>38230</v>
      </c>
      <c r="C4164" s="126" t="s">
        <v>30580</v>
      </c>
      <c r="D4164" s="126" t="s">
        <v>30584</v>
      </c>
      <c r="E4164" s="127" t="s">
        <v>38231</v>
      </c>
    </row>
    <row r="4165" spans="1:5" x14ac:dyDescent="0.2">
      <c r="A4165" s="126">
        <v>10740</v>
      </c>
      <c r="B4165" s="126" t="s">
        <v>38232</v>
      </c>
      <c r="C4165" s="126" t="s">
        <v>30580</v>
      </c>
      <c r="D4165" s="126" t="s">
        <v>30592</v>
      </c>
      <c r="E4165" s="127" t="s">
        <v>38233</v>
      </c>
    </row>
    <row r="4166" spans="1:5" x14ac:dyDescent="0.2">
      <c r="A4166" s="126">
        <v>13914</v>
      </c>
      <c r="B4166" s="126" t="s">
        <v>38234</v>
      </c>
      <c r="C4166" s="126" t="s">
        <v>30580</v>
      </c>
      <c r="D4166" s="126" t="s">
        <v>30592</v>
      </c>
      <c r="E4166" s="127" t="s">
        <v>38235</v>
      </c>
    </row>
    <row r="4167" spans="1:5" x14ac:dyDescent="0.2">
      <c r="A4167" s="126">
        <v>10742</v>
      </c>
      <c r="B4167" s="126" t="s">
        <v>38236</v>
      </c>
      <c r="C4167" s="126" t="s">
        <v>30580</v>
      </c>
      <c r="D4167" s="126" t="s">
        <v>30592</v>
      </c>
      <c r="E4167" s="127" t="s">
        <v>38237</v>
      </c>
    </row>
    <row r="4168" spans="1:5" x14ac:dyDescent="0.2">
      <c r="A4168" s="126">
        <v>38465</v>
      </c>
      <c r="B4168" s="126" t="s">
        <v>38238</v>
      </c>
      <c r="C4168" s="126" t="s">
        <v>30580</v>
      </c>
      <c r="D4168" s="126" t="s">
        <v>30584</v>
      </c>
      <c r="E4168" s="127" t="s">
        <v>38239</v>
      </c>
    </row>
    <row r="4169" spans="1:5" x14ac:dyDescent="0.2">
      <c r="A4169" s="126">
        <v>7543</v>
      </c>
      <c r="B4169" s="126" t="s">
        <v>38240</v>
      </c>
      <c r="C4169" s="126" t="s">
        <v>30580</v>
      </c>
      <c r="D4169" s="126" t="s">
        <v>30584</v>
      </c>
      <c r="E4169" s="127" t="s">
        <v>38241</v>
      </c>
    </row>
    <row r="4170" spans="1:5" x14ac:dyDescent="0.2">
      <c r="A4170" s="126">
        <v>43427</v>
      </c>
      <c r="B4170" s="126" t="s">
        <v>38242</v>
      </c>
      <c r="C4170" s="126" t="s">
        <v>30580</v>
      </c>
      <c r="D4170" s="126" t="s">
        <v>30584</v>
      </c>
      <c r="E4170" s="127" t="s">
        <v>38243</v>
      </c>
    </row>
    <row r="4171" spans="1:5" x14ac:dyDescent="0.2">
      <c r="A4171" s="126">
        <v>41613</v>
      </c>
      <c r="B4171" s="126" t="s">
        <v>38244</v>
      </c>
      <c r="C4171" s="126" t="s">
        <v>30580</v>
      </c>
      <c r="D4171" s="126" t="s">
        <v>30584</v>
      </c>
      <c r="E4171" s="127" t="s">
        <v>38245</v>
      </c>
    </row>
    <row r="4172" spans="1:5" x14ac:dyDescent="0.2">
      <c r="A4172" s="126">
        <v>41614</v>
      </c>
      <c r="B4172" s="126" t="s">
        <v>38246</v>
      </c>
      <c r="C4172" s="126" t="s">
        <v>30580</v>
      </c>
      <c r="D4172" s="126" t="s">
        <v>30584</v>
      </c>
      <c r="E4172" s="127" t="s">
        <v>38247</v>
      </c>
    </row>
    <row r="4173" spans="1:5" x14ac:dyDescent="0.2">
      <c r="A4173" s="126">
        <v>41615</v>
      </c>
      <c r="B4173" s="126" t="s">
        <v>38248</v>
      </c>
      <c r="C4173" s="126" t="s">
        <v>30580</v>
      </c>
      <c r="D4173" s="126" t="s">
        <v>30584</v>
      </c>
      <c r="E4173" s="127" t="s">
        <v>38249</v>
      </c>
    </row>
    <row r="4174" spans="1:5" x14ac:dyDescent="0.2">
      <c r="A4174" s="126">
        <v>41616</v>
      </c>
      <c r="B4174" s="126" t="s">
        <v>38250</v>
      </c>
      <c r="C4174" s="126" t="s">
        <v>30580</v>
      </c>
      <c r="D4174" s="126" t="s">
        <v>30584</v>
      </c>
      <c r="E4174" s="127" t="s">
        <v>38251</v>
      </c>
    </row>
    <row r="4175" spans="1:5" x14ac:dyDescent="0.2">
      <c r="A4175" s="126">
        <v>41617</v>
      </c>
      <c r="B4175" s="126" t="s">
        <v>38252</v>
      </c>
      <c r="C4175" s="126" t="s">
        <v>30580</v>
      </c>
      <c r="D4175" s="126" t="s">
        <v>30584</v>
      </c>
      <c r="E4175" s="127" t="s">
        <v>38253</v>
      </c>
    </row>
    <row r="4176" spans="1:5" x14ac:dyDescent="0.2">
      <c r="A4176" s="126">
        <v>41618</v>
      </c>
      <c r="B4176" s="126" t="s">
        <v>38254</v>
      </c>
      <c r="C4176" s="126" t="s">
        <v>30580</v>
      </c>
      <c r="D4176" s="126" t="s">
        <v>30584</v>
      </c>
      <c r="E4176" s="127" t="s">
        <v>38255</v>
      </c>
    </row>
    <row r="4177" spans="1:5" x14ac:dyDescent="0.2">
      <c r="A4177" s="126">
        <v>43428</v>
      </c>
      <c r="B4177" s="126" t="s">
        <v>38256</v>
      </c>
      <c r="C4177" s="126" t="s">
        <v>30580</v>
      </c>
      <c r="D4177" s="126" t="s">
        <v>30584</v>
      </c>
      <c r="E4177" s="127" t="s">
        <v>38257</v>
      </c>
    </row>
    <row r="4178" spans="1:5" x14ac:dyDescent="0.2">
      <c r="A4178" s="126">
        <v>41619</v>
      </c>
      <c r="B4178" s="126" t="s">
        <v>38258</v>
      </c>
      <c r="C4178" s="126" t="s">
        <v>30580</v>
      </c>
      <c r="D4178" s="126" t="s">
        <v>30584</v>
      </c>
      <c r="E4178" s="127" t="s">
        <v>31047</v>
      </c>
    </row>
    <row r="4179" spans="1:5" x14ac:dyDescent="0.2">
      <c r="A4179" s="126">
        <v>41620</v>
      </c>
      <c r="B4179" s="126" t="s">
        <v>38259</v>
      </c>
      <c r="C4179" s="126" t="s">
        <v>30580</v>
      </c>
      <c r="D4179" s="126" t="s">
        <v>30584</v>
      </c>
      <c r="E4179" s="127" t="s">
        <v>38260</v>
      </c>
    </row>
    <row r="4180" spans="1:5" x14ac:dyDescent="0.2">
      <c r="A4180" s="126">
        <v>41622</v>
      </c>
      <c r="B4180" s="126" t="s">
        <v>38261</v>
      </c>
      <c r="C4180" s="126" t="s">
        <v>30580</v>
      </c>
      <c r="D4180" s="126" t="s">
        <v>30584</v>
      </c>
      <c r="E4180" s="127" t="s">
        <v>38262</v>
      </c>
    </row>
    <row r="4181" spans="1:5" x14ac:dyDescent="0.2">
      <c r="A4181" s="126">
        <v>41623</v>
      </c>
      <c r="B4181" s="126" t="s">
        <v>38263</v>
      </c>
      <c r="C4181" s="126" t="s">
        <v>30580</v>
      </c>
      <c r="D4181" s="126" t="s">
        <v>30584</v>
      </c>
      <c r="E4181" s="127" t="s">
        <v>38264</v>
      </c>
    </row>
    <row r="4182" spans="1:5" x14ac:dyDescent="0.2">
      <c r="A4182" s="126">
        <v>41624</v>
      </c>
      <c r="B4182" s="126" t="s">
        <v>38265</v>
      </c>
      <c r="C4182" s="126" t="s">
        <v>30580</v>
      </c>
      <c r="D4182" s="126" t="s">
        <v>30584</v>
      </c>
      <c r="E4182" s="127" t="s">
        <v>38266</v>
      </c>
    </row>
    <row r="4183" spans="1:5" x14ac:dyDescent="0.2">
      <c r="A4183" s="126">
        <v>41625</v>
      </c>
      <c r="B4183" s="126" t="s">
        <v>38267</v>
      </c>
      <c r="C4183" s="126" t="s">
        <v>30580</v>
      </c>
      <c r="D4183" s="126" t="s">
        <v>30584</v>
      </c>
      <c r="E4183" s="127" t="s">
        <v>38268</v>
      </c>
    </row>
    <row r="4184" spans="1:5" x14ac:dyDescent="0.2">
      <c r="A4184" s="126">
        <v>39352</v>
      </c>
      <c r="B4184" s="126" t="s">
        <v>38269</v>
      </c>
      <c r="C4184" s="126" t="s">
        <v>30580</v>
      </c>
      <c r="D4184" s="126" t="s">
        <v>30584</v>
      </c>
      <c r="E4184" s="127" t="s">
        <v>32209</v>
      </c>
    </row>
    <row r="4185" spans="1:5" x14ac:dyDescent="0.2">
      <c r="A4185" s="126">
        <v>39346</v>
      </c>
      <c r="B4185" s="126" t="s">
        <v>38270</v>
      </c>
      <c r="C4185" s="126" t="s">
        <v>30580</v>
      </c>
      <c r="D4185" s="126" t="s">
        <v>30584</v>
      </c>
      <c r="E4185" s="127" t="s">
        <v>32209</v>
      </c>
    </row>
    <row r="4186" spans="1:5" x14ac:dyDescent="0.2">
      <c r="A4186" s="126">
        <v>39350</v>
      </c>
      <c r="B4186" s="126" t="s">
        <v>38271</v>
      </c>
      <c r="C4186" s="126" t="s">
        <v>30580</v>
      </c>
      <c r="D4186" s="126" t="s">
        <v>30584</v>
      </c>
      <c r="E4186" s="127" t="s">
        <v>35097</v>
      </c>
    </row>
    <row r="4187" spans="1:5" x14ac:dyDescent="0.2">
      <c r="A4187" s="126">
        <v>39351</v>
      </c>
      <c r="B4187" s="126" t="s">
        <v>38272</v>
      </c>
      <c r="C4187" s="126" t="s">
        <v>30580</v>
      </c>
      <c r="D4187" s="126" t="s">
        <v>30584</v>
      </c>
      <c r="E4187" s="127" t="s">
        <v>30612</v>
      </c>
    </row>
    <row r="4188" spans="1:5" x14ac:dyDescent="0.2">
      <c r="A4188" s="126">
        <v>38952</v>
      </c>
      <c r="B4188" s="126" t="s">
        <v>38273</v>
      </c>
      <c r="C4188" s="126" t="s">
        <v>30580</v>
      </c>
      <c r="D4188" s="126" t="s">
        <v>30592</v>
      </c>
      <c r="E4188" s="127" t="s">
        <v>35276</v>
      </c>
    </row>
    <row r="4189" spans="1:5" x14ac:dyDescent="0.2">
      <c r="A4189" s="126">
        <v>38953</v>
      </c>
      <c r="B4189" s="126" t="s">
        <v>38274</v>
      </c>
      <c r="C4189" s="126" t="s">
        <v>30580</v>
      </c>
      <c r="D4189" s="126" t="s">
        <v>30592</v>
      </c>
      <c r="E4189" s="127" t="s">
        <v>38275</v>
      </c>
    </row>
    <row r="4190" spans="1:5" x14ac:dyDescent="0.2">
      <c r="A4190" s="126">
        <v>38835</v>
      </c>
      <c r="B4190" s="126" t="s">
        <v>38276</v>
      </c>
      <c r="C4190" s="126" t="s">
        <v>30580</v>
      </c>
      <c r="D4190" s="126" t="s">
        <v>30592</v>
      </c>
      <c r="E4190" s="127" t="s">
        <v>31988</v>
      </c>
    </row>
    <row r="4191" spans="1:5" x14ac:dyDescent="0.2">
      <c r="A4191" s="126">
        <v>38837</v>
      </c>
      <c r="B4191" s="126" t="s">
        <v>38277</v>
      </c>
      <c r="C4191" s="126" t="s">
        <v>30580</v>
      </c>
      <c r="D4191" s="126" t="s">
        <v>30592</v>
      </c>
      <c r="E4191" s="127" t="s">
        <v>33690</v>
      </c>
    </row>
    <row r="4192" spans="1:5" x14ac:dyDescent="0.2">
      <c r="A4192" s="126">
        <v>38836</v>
      </c>
      <c r="B4192" s="126" t="s">
        <v>38278</v>
      </c>
      <c r="C4192" s="126" t="s">
        <v>30580</v>
      </c>
      <c r="D4192" s="126" t="s">
        <v>30592</v>
      </c>
      <c r="E4192" s="127" t="s">
        <v>37375</v>
      </c>
    </row>
    <row r="4193" spans="1:5" x14ac:dyDescent="0.2">
      <c r="A4193" s="126">
        <v>2666</v>
      </c>
      <c r="B4193" s="126" t="s">
        <v>38279</v>
      </c>
      <c r="C4193" s="126" t="s">
        <v>30580</v>
      </c>
      <c r="D4193" s="126" t="s">
        <v>30584</v>
      </c>
      <c r="E4193" s="127" t="s">
        <v>30847</v>
      </c>
    </row>
    <row r="4194" spans="1:5" x14ac:dyDescent="0.2">
      <c r="A4194" s="126">
        <v>2668</v>
      </c>
      <c r="B4194" s="126" t="s">
        <v>38280</v>
      </c>
      <c r="C4194" s="126" t="s">
        <v>30580</v>
      </c>
      <c r="D4194" s="126" t="s">
        <v>30584</v>
      </c>
      <c r="E4194" s="127" t="s">
        <v>38281</v>
      </c>
    </row>
    <row r="4195" spans="1:5" x14ac:dyDescent="0.2">
      <c r="A4195" s="126">
        <v>2664</v>
      </c>
      <c r="B4195" s="126" t="s">
        <v>38282</v>
      </c>
      <c r="C4195" s="126" t="s">
        <v>30580</v>
      </c>
      <c r="D4195" s="126" t="s">
        <v>30584</v>
      </c>
      <c r="E4195" s="127" t="s">
        <v>38283</v>
      </c>
    </row>
    <row r="4196" spans="1:5" x14ac:dyDescent="0.2">
      <c r="A4196" s="126">
        <v>2662</v>
      </c>
      <c r="B4196" s="126" t="s">
        <v>38284</v>
      </c>
      <c r="C4196" s="126" t="s">
        <v>30580</v>
      </c>
      <c r="D4196" s="126" t="s">
        <v>30584</v>
      </c>
      <c r="E4196" s="127" t="s">
        <v>36091</v>
      </c>
    </row>
    <row r="4197" spans="1:5" x14ac:dyDescent="0.2">
      <c r="A4197" s="126">
        <v>20964</v>
      </c>
      <c r="B4197" s="126" t="s">
        <v>38285</v>
      </c>
      <c r="C4197" s="126" t="s">
        <v>30580</v>
      </c>
      <c r="D4197" s="126" t="s">
        <v>30584</v>
      </c>
      <c r="E4197" s="127" t="s">
        <v>38286</v>
      </c>
    </row>
    <row r="4198" spans="1:5" x14ac:dyDescent="0.2">
      <c r="A4198" s="126">
        <v>10905</v>
      </c>
      <c r="B4198" s="126" t="s">
        <v>38287</v>
      </c>
      <c r="C4198" s="126" t="s">
        <v>30580</v>
      </c>
      <c r="D4198" s="126" t="s">
        <v>30584</v>
      </c>
      <c r="E4198" s="127" t="s">
        <v>38288</v>
      </c>
    </row>
    <row r="4199" spans="1:5" x14ac:dyDescent="0.2">
      <c r="A4199" s="126">
        <v>42703</v>
      </c>
      <c r="B4199" s="126" t="s">
        <v>38289</v>
      </c>
      <c r="C4199" s="126" t="s">
        <v>30580</v>
      </c>
      <c r="D4199" s="126" t="s">
        <v>30592</v>
      </c>
      <c r="E4199" s="127" t="s">
        <v>38290</v>
      </c>
    </row>
    <row r="4200" spans="1:5" x14ac:dyDescent="0.2">
      <c r="A4200" s="126">
        <v>42704</v>
      </c>
      <c r="B4200" s="126" t="s">
        <v>38291</v>
      </c>
      <c r="C4200" s="126" t="s">
        <v>30580</v>
      </c>
      <c r="D4200" s="126" t="s">
        <v>30592</v>
      </c>
      <c r="E4200" s="127" t="s">
        <v>38292</v>
      </c>
    </row>
    <row r="4201" spans="1:5" x14ac:dyDescent="0.2">
      <c r="A4201" s="126">
        <v>42705</v>
      </c>
      <c r="B4201" s="126" t="s">
        <v>38293</v>
      </c>
      <c r="C4201" s="126" t="s">
        <v>30580</v>
      </c>
      <c r="D4201" s="126" t="s">
        <v>30592</v>
      </c>
      <c r="E4201" s="127" t="s">
        <v>38294</v>
      </c>
    </row>
    <row r="4202" spans="1:5" x14ac:dyDescent="0.2">
      <c r="A4202" s="126">
        <v>42706</v>
      </c>
      <c r="B4202" s="126" t="s">
        <v>38295</v>
      </c>
      <c r="C4202" s="126" t="s">
        <v>30580</v>
      </c>
      <c r="D4202" s="126" t="s">
        <v>30592</v>
      </c>
      <c r="E4202" s="127" t="s">
        <v>38296</v>
      </c>
    </row>
    <row r="4203" spans="1:5" x14ac:dyDescent="0.2">
      <c r="A4203" s="126">
        <v>11289</v>
      </c>
      <c r="B4203" s="126" t="s">
        <v>38297</v>
      </c>
      <c r="C4203" s="126" t="s">
        <v>30580</v>
      </c>
      <c r="D4203" s="126" t="s">
        <v>30592</v>
      </c>
      <c r="E4203" s="127" t="s">
        <v>36652</v>
      </c>
    </row>
    <row r="4204" spans="1:5" x14ac:dyDescent="0.2">
      <c r="A4204" s="126">
        <v>11241</v>
      </c>
      <c r="B4204" s="126" t="s">
        <v>38298</v>
      </c>
      <c r="C4204" s="126" t="s">
        <v>30580</v>
      </c>
      <c r="D4204" s="126" t="s">
        <v>30592</v>
      </c>
      <c r="E4204" s="127" t="s">
        <v>38299</v>
      </c>
    </row>
    <row r="4205" spans="1:5" x14ac:dyDescent="0.2">
      <c r="A4205" s="126">
        <v>11301</v>
      </c>
      <c r="B4205" s="126" t="s">
        <v>38300</v>
      </c>
      <c r="C4205" s="126" t="s">
        <v>30580</v>
      </c>
      <c r="D4205" s="126" t="s">
        <v>30592</v>
      </c>
      <c r="E4205" s="127" t="s">
        <v>38301</v>
      </c>
    </row>
    <row r="4206" spans="1:5" x14ac:dyDescent="0.2">
      <c r="A4206" s="126">
        <v>21090</v>
      </c>
      <c r="B4206" s="126" t="s">
        <v>38302</v>
      </c>
      <c r="C4206" s="126" t="s">
        <v>30580</v>
      </c>
      <c r="D4206" s="126" t="s">
        <v>30592</v>
      </c>
      <c r="E4206" s="127" t="s">
        <v>38303</v>
      </c>
    </row>
    <row r="4207" spans="1:5" x14ac:dyDescent="0.2">
      <c r="A4207" s="126">
        <v>11315</v>
      </c>
      <c r="B4207" s="126" t="s">
        <v>38304</v>
      </c>
      <c r="C4207" s="126" t="s">
        <v>30580</v>
      </c>
      <c r="D4207" s="126" t="s">
        <v>30592</v>
      </c>
      <c r="E4207" s="127" t="s">
        <v>38305</v>
      </c>
    </row>
    <row r="4208" spans="1:5" x14ac:dyDescent="0.2">
      <c r="A4208" s="126">
        <v>21071</v>
      </c>
      <c r="B4208" s="126" t="s">
        <v>38306</v>
      </c>
      <c r="C4208" s="126" t="s">
        <v>30580</v>
      </c>
      <c r="D4208" s="126" t="s">
        <v>30592</v>
      </c>
      <c r="E4208" s="127" t="s">
        <v>38307</v>
      </c>
    </row>
    <row r="4209" spans="1:5" x14ac:dyDescent="0.2">
      <c r="A4209" s="126">
        <v>14112</v>
      </c>
      <c r="B4209" s="126" t="s">
        <v>38308</v>
      </c>
      <c r="C4209" s="126" t="s">
        <v>30580</v>
      </c>
      <c r="D4209" s="126" t="s">
        <v>30592</v>
      </c>
      <c r="E4209" s="127" t="s">
        <v>38309</v>
      </c>
    </row>
    <row r="4210" spans="1:5" x14ac:dyDescent="0.2">
      <c r="A4210" s="126">
        <v>11316</v>
      </c>
      <c r="B4210" s="126" t="s">
        <v>38310</v>
      </c>
      <c r="C4210" s="126" t="s">
        <v>30580</v>
      </c>
      <c r="D4210" s="126" t="s">
        <v>30592</v>
      </c>
      <c r="E4210" s="127" t="s">
        <v>38311</v>
      </c>
    </row>
    <row r="4211" spans="1:5" x14ac:dyDescent="0.2">
      <c r="A4211" s="126">
        <v>6243</v>
      </c>
      <c r="B4211" s="126" t="s">
        <v>38312</v>
      </c>
      <c r="C4211" s="126" t="s">
        <v>30580</v>
      </c>
      <c r="D4211" s="126" t="s">
        <v>30592</v>
      </c>
      <c r="E4211" s="127" t="s">
        <v>38313</v>
      </c>
    </row>
    <row r="4212" spans="1:5" x14ac:dyDescent="0.2">
      <c r="A4212" s="126">
        <v>6240</v>
      </c>
      <c r="B4212" s="126" t="s">
        <v>38314</v>
      </c>
      <c r="C4212" s="126" t="s">
        <v>30580</v>
      </c>
      <c r="D4212" s="126" t="s">
        <v>30592</v>
      </c>
      <c r="E4212" s="127" t="s">
        <v>38315</v>
      </c>
    </row>
    <row r="4213" spans="1:5" x14ac:dyDescent="0.2">
      <c r="A4213" s="126">
        <v>11296</v>
      </c>
      <c r="B4213" s="126" t="s">
        <v>38316</v>
      </c>
      <c r="C4213" s="126" t="s">
        <v>30580</v>
      </c>
      <c r="D4213" s="126" t="s">
        <v>30592</v>
      </c>
      <c r="E4213" s="127" t="s">
        <v>38317</v>
      </c>
    </row>
    <row r="4214" spans="1:5" x14ac:dyDescent="0.2">
      <c r="A4214" s="126">
        <v>11299</v>
      </c>
      <c r="B4214" s="126" t="s">
        <v>38318</v>
      </c>
      <c r="C4214" s="126" t="s">
        <v>30580</v>
      </c>
      <c r="D4214" s="126" t="s">
        <v>30592</v>
      </c>
      <c r="E4214" s="127" t="s">
        <v>38319</v>
      </c>
    </row>
    <row r="4215" spans="1:5" x14ac:dyDescent="0.2">
      <c r="A4215" s="126">
        <v>11688</v>
      </c>
      <c r="B4215" s="126" t="s">
        <v>38320</v>
      </c>
      <c r="C4215" s="126" t="s">
        <v>30580</v>
      </c>
      <c r="D4215" s="126" t="s">
        <v>30584</v>
      </c>
      <c r="E4215" s="127" t="s">
        <v>38321</v>
      </c>
    </row>
    <row r="4216" spans="1:5" x14ac:dyDescent="0.2">
      <c r="A4216" s="126">
        <v>37736</v>
      </c>
      <c r="B4216" s="126" t="s">
        <v>38322</v>
      </c>
      <c r="C4216" s="126" t="s">
        <v>30580</v>
      </c>
      <c r="D4216" s="126" t="s">
        <v>30592</v>
      </c>
      <c r="E4216" s="127" t="s">
        <v>38323</v>
      </c>
    </row>
    <row r="4217" spans="1:5" x14ac:dyDescent="0.2">
      <c r="A4217" s="126">
        <v>37739</v>
      </c>
      <c r="B4217" s="126" t="s">
        <v>38324</v>
      </c>
      <c r="C4217" s="126" t="s">
        <v>30580</v>
      </c>
      <c r="D4217" s="126" t="s">
        <v>30592</v>
      </c>
      <c r="E4217" s="127" t="s">
        <v>38325</v>
      </c>
    </row>
    <row r="4218" spans="1:5" x14ac:dyDescent="0.2">
      <c r="A4218" s="126">
        <v>37740</v>
      </c>
      <c r="B4218" s="126" t="s">
        <v>38326</v>
      </c>
      <c r="C4218" s="126" t="s">
        <v>30580</v>
      </c>
      <c r="D4218" s="126" t="s">
        <v>30592</v>
      </c>
      <c r="E4218" s="127" t="s">
        <v>38327</v>
      </c>
    </row>
    <row r="4219" spans="1:5" x14ac:dyDescent="0.2">
      <c r="A4219" s="126">
        <v>37738</v>
      </c>
      <c r="B4219" s="126" t="s">
        <v>38328</v>
      </c>
      <c r="C4219" s="126" t="s">
        <v>30580</v>
      </c>
      <c r="D4219" s="126" t="s">
        <v>30592</v>
      </c>
      <c r="E4219" s="127" t="s">
        <v>38329</v>
      </c>
    </row>
    <row r="4220" spans="1:5" x14ac:dyDescent="0.2">
      <c r="A4220" s="126">
        <v>37737</v>
      </c>
      <c r="B4220" s="126" t="s">
        <v>38330</v>
      </c>
      <c r="C4220" s="126" t="s">
        <v>30580</v>
      </c>
      <c r="D4220" s="126" t="s">
        <v>30592</v>
      </c>
      <c r="E4220" s="127" t="s">
        <v>38331</v>
      </c>
    </row>
    <row r="4221" spans="1:5" x14ac:dyDescent="0.2">
      <c r="A4221" s="126">
        <v>25014</v>
      </c>
      <c r="B4221" s="126" t="s">
        <v>38332</v>
      </c>
      <c r="C4221" s="126" t="s">
        <v>30580</v>
      </c>
      <c r="D4221" s="126" t="s">
        <v>30592</v>
      </c>
      <c r="E4221" s="127" t="s">
        <v>38333</v>
      </c>
    </row>
    <row r="4222" spans="1:5" x14ac:dyDescent="0.2">
      <c r="A4222" s="126">
        <v>25013</v>
      </c>
      <c r="B4222" s="126" t="s">
        <v>38334</v>
      </c>
      <c r="C4222" s="126" t="s">
        <v>30580</v>
      </c>
      <c r="D4222" s="126" t="s">
        <v>30592</v>
      </c>
      <c r="E4222" s="127" t="s">
        <v>38335</v>
      </c>
    </row>
    <row r="4223" spans="1:5" x14ac:dyDescent="0.2">
      <c r="A4223" s="126">
        <v>14405</v>
      </c>
      <c r="B4223" s="126" t="s">
        <v>38336</v>
      </c>
      <c r="C4223" s="126" t="s">
        <v>30580</v>
      </c>
      <c r="D4223" s="126" t="s">
        <v>30592</v>
      </c>
      <c r="E4223" s="127" t="s">
        <v>38337</v>
      </c>
    </row>
    <row r="4224" spans="1:5" x14ac:dyDescent="0.2">
      <c r="A4224" s="126">
        <v>20271</v>
      </c>
      <c r="B4224" s="126" t="s">
        <v>38338</v>
      </c>
      <c r="C4224" s="126" t="s">
        <v>30580</v>
      </c>
      <c r="D4224" s="126" t="s">
        <v>30584</v>
      </c>
      <c r="E4224" s="127" t="s">
        <v>38339</v>
      </c>
    </row>
    <row r="4225" spans="1:5" x14ac:dyDescent="0.2">
      <c r="A4225" s="126">
        <v>10423</v>
      </c>
      <c r="B4225" s="126" t="s">
        <v>38340</v>
      </c>
      <c r="C4225" s="126" t="s">
        <v>30580</v>
      </c>
      <c r="D4225" s="126" t="s">
        <v>30584</v>
      </c>
      <c r="E4225" s="127" t="s">
        <v>38341</v>
      </c>
    </row>
    <row r="4226" spans="1:5" x14ac:dyDescent="0.2">
      <c r="A4226" s="126">
        <v>36790</v>
      </c>
      <c r="B4226" s="126" t="s">
        <v>38342</v>
      </c>
      <c r="C4226" s="126" t="s">
        <v>30580</v>
      </c>
      <c r="D4226" s="126" t="s">
        <v>30584</v>
      </c>
      <c r="E4226" s="127" t="s">
        <v>38343</v>
      </c>
    </row>
    <row r="4227" spans="1:5" x14ac:dyDescent="0.2">
      <c r="A4227" s="126">
        <v>37589</v>
      </c>
      <c r="B4227" s="126" t="s">
        <v>38344</v>
      </c>
      <c r="C4227" s="126" t="s">
        <v>30580</v>
      </c>
      <c r="D4227" s="126" t="s">
        <v>30584</v>
      </c>
      <c r="E4227" s="127" t="s">
        <v>38345</v>
      </c>
    </row>
    <row r="4228" spans="1:5" x14ac:dyDescent="0.2">
      <c r="A4228" s="126">
        <v>11690</v>
      </c>
      <c r="B4228" s="126" t="s">
        <v>38346</v>
      </c>
      <c r="C4228" s="126" t="s">
        <v>30580</v>
      </c>
      <c r="D4228" s="126" t="s">
        <v>30584</v>
      </c>
      <c r="E4228" s="127" t="s">
        <v>38347</v>
      </c>
    </row>
    <row r="4229" spans="1:5" x14ac:dyDescent="0.2">
      <c r="A4229" s="126">
        <v>20234</v>
      </c>
      <c r="B4229" s="126" t="s">
        <v>38348</v>
      </c>
      <c r="C4229" s="126" t="s">
        <v>30580</v>
      </c>
      <c r="D4229" s="126" t="s">
        <v>30584</v>
      </c>
      <c r="E4229" s="127" t="s">
        <v>38349</v>
      </c>
    </row>
    <row r="4230" spans="1:5" x14ac:dyDescent="0.2">
      <c r="A4230" s="126">
        <v>4763</v>
      </c>
      <c r="B4230" s="126" t="s">
        <v>38350</v>
      </c>
      <c r="C4230" s="126" t="s">
        <v>30924</v>
      </c>
      <c r="D4230" s="126" t="s">
        <v>30584</v>
      </c>
      <c r="E4230" s="127" t="s">
        <v>32724</v>
      </c>
    </row>
    <row r="4231" spans="1:5" x14ac:dyDescent="0.2">
      <c r="A4231" s="126">
        <v>41070</v>
      </c>
      <c r="B4231" s="126" t="s">
        <v>38351</v>
      </c>
      <c r="C4231" s="126" t="s">
        <v>30927</v>
      </c>
      <c r="D4231" s="126" t="s">
        <v>30584</v>
      </c>
      <c r="E4231" s="127" t="s">
        <v>38352</v>
      </c>
    </row>
    <row r="4232" spans="1:5" x14ac:dyDescent="0.2">
      <c r="A4232" s="126">
        <v>44480</v>
      </c>
      <c r="B4232" s="126" t="s">
        <v>38353</v>
      </c>
      <c r="C4232" s="126" t="s">
        <v>30921</v>
      </c>
      <c r="D4232" s="126" t="s">
        <v>30584</v>
      </c>
      <c r="E4232" s="127" t="s">
        <v>38354</v>
      </c>
    </row>
    <row r="4233" spans="1:5" x14ac:dyDescent="0.2">
      <c r="A4233" s="126">
        <v>11457</v>
      </c>
      <c r="B4233" s="126" t="s">
        <v>38355</v>
      </c>
      <c r="C4233" s="126" t="s">
        <v>30580</v>
      </c>
      <c r="D4233" s="126" t="s">
        <v>30584</v>
      </c>
      <c r="E4233" s="127" t="s">
        <v>34153</v>
      </c>
    </row>
    <row r="4234" spans="1:5" x14ac:dyDescent="0.2">
      <c r="A4234" s="126">
        <v>44073</v>
      </c>
      <c r="B4234" s="126" t="s">
        <v>38356</v>
      </c>
      <c r="C4234" s="126" t="s">
        <v>30601</v>
      </c>
      <c r="D4234" s="126" t="s">
        <v>30584</v>
      </c>
      <c r="E4234" s="127" t="s">
        <v>31271</v>
      </c>
    </row>
    <row r="4235" spans="1:5" x14ac:dyDescent="0.2">
      <c r="A4235" s="126">
        <v>21121</v>
      </c>
      <c r="B4235" s="126" t="s">
        <v>38357</v>
      </c>
      <c r="C4235" s="126" t="s">
        <v>30580</v>
      </c>
      <c r="D4235" s="126" t="s">
        <v>30584</v>
      </c>
      <c r="E4235" s="127" t="s">
        <v>35283</v>
      </c>
    </row>
    <row r="4236" spans="1:5" x14ac:dyDescent="0.2">
      <c r="A4236" s="126">
        <v>38010</v>
      </c>
      <c r="B4236" s="126" t="s">
        <v>38358</v>
      </c>
      <c r="C4236" s="126" t="s">
        <v>30580</v>
      </c>
      <c r="D4236" s="126" t="s">
        <v>30584</v>
      </c>
      <c r="E4236" s="127" t="s">
        <v>32629</v>
      </c>
    </row>
    <row r="4237" spans="1:5" x14ac:dyDescent="0.2">
      <c r="A4237" s="126">
        <v>38011</v>
      </c>
      <c r="B4237" s="126" t="s">
        <v>38359</v>
      </c>
      <c r="C4237" s="126" t="s">
        <v>30580</v>
      </c>
      <c r="D4237" s="126" t="s">
        <v>30584</v>
      </c>
      <c r="E4237" s="127" t="s">
        <v>38360</v>
      </c>
    </row>
    <row r="4238" spans="1:5" x14ac:dyDescent="0.2">
      <c r="A4238" s="126">
        <v>38012</v>
      </c>
      <c r="B4238" s="126" t="s">
        <v>38361</v>
      </c>
      <c r="C4238" s="126" t="s">
        <v>30580</v>
      </c>
      <c r="D4238" s="126" t="s">
        <v>30584</v>
      </c>
      <c r="E4238" s="127" t="s">
        <v>38362</v>
      </c>
    </row>
    <row r="4239" spans="1:5" x14ac:dyDescent="0.2">
      <c r="A4239" s="126">
        <v>38013</v>
      </c>
      <c r="B4239" s="126" t="s">
        <v>38363</v>
      </c>
      <c r="C4239" s="126" t="s">
        <v>30580</v>
      </c>
      <c r="D4239" s="126" t="s">
        <v>30584</v>
      </c>
      <c r="E4239" s="127" t="s">
        <v>38364</v>
      </c>
    </row>
    <row r="4240" spans="1:5" x14ac:dyDescent="0.2">
      <c r="A4240" s="126">
        <v>38014</v>
      </c>
      <c r="B4240" s="126" t="s">
        <v>38365</v>
      </c>
      <c r="C4240" s="126" t="s">
        <v>30580</v>
      </c>
      <c r="D4240" s="126" t="s">
        <v>30584</v>
      </c>
      <c r="E4240" s="127" t="s">
        <v>38366</v>
      </c>
    </row>
    <row r="4241" spans="1:5" x14ac:dyDescent="0.2">
      <c r="A4241" s="126">
        <v>38015</v>
      </c>
      <c r="B4241" s="126" t="s">
        <v>38367</v>
      </c>
      <c r="C4241" s="126" t="s">
        <v>30580</v>
      </c>
      <c r="D4241" s="126" t="s">
        <v>30584</v>
      </c>
      <c r="E4241" s="127" t="s">
        <v>38368</v>
      </c>
    </row>
    <row r="4242" spans="1:5" x14ac:dyDescent="0.2">
      <c r="A4242" s="126">
        <v>38016</v>
      </c>
      <c r="B4242" s="126" t="s">
        <v>38369</v>
      </c>
      <c r="C4242" s="126" t="s">
        <v>30580</v>
      </c>
      <c r="D4242" s="126" t="s">
        <v>30584</v>
      </c>
      <c r="E4242" s="127" t="s">
        <v>38370</v>
      </c>
    </row>
    <row r="4243" spans="1:5" x14ac:dyDescent="0.2">
      <c r="A4243" s="126">
        <v>12741</v>
      </c>
      <c r="B4243" s="126" t="s">
        <v>38371</v>
      </c>
      <c r="C4243" s="126" t="s">
        <v>30580</v>
      </c>
      <c r="D4243" s="126" t="s">
        <v>30592</v>
      </c>
      <c r="E4243" s="127" t="s">
        <v>38372</v>
      </c>
    </row>
    <row r="4244" spans="1:5" x14ac:dyDescent="0.2">
      <c r="A4244" s="126">
        <v>12733</v>
      </c>
      <c r="B4244" s="126" t="s">
        <v>38373</v>
      </c>
      <c r="C4244" s="126" t="s">
        <v>30580</v>
      </c>
      <c r="D4244" s="126" t="s">
        <v>30592</v>
      </c>
      <c r="E4244" s="127" t="s">
        <v>33532</v>
      </c>
    </row>
    <row r="4245" spans="1:5" x14ac:dyDescent="0.2">
      <c r="A4245" s="126">
        <v>12734</v>
      </c>
      <c r="B4245" s="126" t="s">
        <v>38374</v>
      </c>
      <c r="C4245" s="126" t="s">
        <v>30580</v>
      </c>
      <c r="D4245" s="126" t="s">
        <v>30592</v>
      </c>
      <c r="E4245" s="127" t="s">
        <v>38375</v>
      </c>
    </row>
    <row r="4246" spans="1:5" x14ac:dyDescent="0.2">
      <c r="A4246" s="126">
        <v>12735</v>
      </c>
      <c r="B4246" s="126" t="s">
        <v>38376</v>
      </c>
      <c r="C4246" s="126" t="s">
        <v>30580</v>
      </c>
      <c r="D4246" s="126" t="s">
        <v>30592</v>
      </c>
      <c r="E4246" s="127" t="s">
        <v>33224</v>
      </c>
    </row>
    <row r="4247" spans="1:5" x14ac:dyDescent="0.2">
      <c r="A4247" s="126">
        <v>12736</v>
      </c>
      <c r="B4247" s="126" t="s">
        <v>38377</v>
      </c>
      <c r="C4247" s="126" t="s">
        <v>30580</v>
      </c>
      <c r="D4247" s="126" t="s">
        <v>30592</v>
      </c>
      <c r="E4247" s="127" t="s">
        <v>38378</v>
      </c>
    </row>
    <row r="4248" spans="1:5" x14ac:dyDescent="0.2">
      <c r="A4248" s="126">
        <v>12737</v>
      </c>
      <c r="B4248" s="126" t="s">
        <v>38379</v>
      </c>
      <c r="C4248" s="126" t="s">
        <v>30580</v>
      </c>
      <c r="D4248" s="126" t="s">
        <v>30592</v>
      </c>
      <c r="E4248" s="127" t="s">
        <v>38380</v>
      </c>
    </row>
    <row r="4249" spans="1:5" x14ac:dyDescent="0.2">
      <c r="A4249" s="126">
        <v>12738</v>
      </c>
      <c r="B4249" s="126" t="s">
        <v>38381</v>
      </c>
      <c r="C4249" s="126" t="s">
        <v>30580</v>
      </c>
      <c r="D4249" s="126" t="s">
        <v>30592</v>
      </c>
      <c r="E4249" s="127" t="s">
        <v>38382</v>
      </c>
    </row>
    <row r="4250" spans="1:5" x14ac:dyDescent="0.2">
      <c r="A4250" s="126">
        <v>12739</v>
      </c>
      <c r="B4250" s="126" t="s">
        <v>38383</v>
      </c>
      <c r="C4250" s="126" t="s">
        <v>30580</v>
      </c>
      <c r="D4250" s="126" t="s">
        <v>30592</v>
      </c>
      <c r="E4250" s="127" t="s">
        <v>38384</v>
      </c>
    </row>
    <row r="4251" spans="1:5" x14ac:dyDescent="0.2">
      <c r="A4251" s="126">
        <v>12740</v>
      </c>
      <c r="B4251" s="126" t="s">
        <v>38385</v>
      </c>
      <c r="C4251" s="126" t="s">
        <v>30580</v>
      </c>
      <c r="D4251" s="126" t="s">
        <v>30592</v>
      </c>
      <c r="E4251" s="127" t="s">
        <v>38386</v>
      </c>
    </row>
    <row r="4252" spans="1:5" x14ac:dyDescent="0.2">
      <c r="A4252" s="126">
        <v>6297</v>
      </c>
      <c r="B4252" s="126" t="s">
        <v>38387</v>
      </c>
      <c r="C4252" s="126" t="s">
        <v>30580</v>
      </c>
      <c r="D4252" s="126" t="s">
        <v>30592</v>
      </c>
      <c r="E4252" s="127" t="s">
        <v>31517</v>
      </c>
    </row>
    <row r="4253" spans="1:5" x14ac:dyDescent="0.2">
      <c r="A4253" s="126">
        <v>6296</v>
      </c>
      <c r="B4253" s="126" t="s">
        <v>38388</v>
      </c>
      <c r="C4253" s="126" t="s">
        <v>30580</v>
      </c>
      <c r="D4253" s="126" t="s">
        <v>30592</v>
      </c>
      <c r="E4253" s="127" t="s">
        <v>38389</v>
      </c>
    </row>
    <row r="4254" spans="1:5" x14ac:dyDescent="0.2">
      <c r="A4254" s="126">
        <v>6294</v>
      </c>
      <c r="B4254" s="126" t="s">
        <v>38390</v>
      </c>
      <c r="C4254" s="126" t="s">
        <v>30580</v>
      </c>
      <c r="D4254" s="126" t="s">
        <v>30592</v>
      </c>
      <c r="E4254" s="127" t="s">
        <v>35765</v>
      </c>
    </row>
    <row r="4255" spans="1:5" x14ac:dyDescent="0.2">
      <c r="A4255" s="126">
        <v>6323</v>
      </c>
      <c r="B4255" s="126" t="s">
        <v>38391</v>
      </c>
      <c r="C4255" s="126" t="s">
        <v>30580</v>
      </c>
      <c r="D4255" s="126" t="s">
        <v>30592</v>
      </c>
      <c r="E4255" s="127" t="s">
        <v>38392</v>
      </c>
    </row>
    <row r="4256" spans="1:5" x14ac:dyDescent="0.2">
      <c r="A4256" s="126">
        <v>6299</v>
      </c>
      <c r="B4256" s="126" t="s">
        <v>38393</v>
      </c>
      <c r="C4256" s="126" t="s">
        <v>30580</v>
      </c>
      <c r="D4256" s="126" t="s">
        <v>30592</v>
      </c>
      <c r="E4256" s="127" t="s">
        <v>38394</v>
      </c>
    </row>
    <row r="4257" spans="1:5" x14ac:dyDescent="0.2">
      <c r="A4257" s="126">
        <v>6298</v>
      </c>
      <c r="B4257" s="126" t="s">
        <v>38395</v>
      </c>
      <c r="C4257" s="126" t="s">
        <v>30580</v>
      </c>
      <c r="D4257" s="126" t="s">
        <v>30592</v>
      </c>
      <c r="E4257" s="127" t="s">
        <v>38396</v>
      </c>
    </row>
    <row r="4258" spans="1:5" x14ac:dyDescent="0.2">
      <c r="A4258" s="126">
        <v>6295</v>
      </c>
      <c r="B4258" s="126" t="s">
        <v>38397</v>
      </c>
      <c r="C4258" s="126" t="s">
        <v>30580</v>
      </c>
      <c r="D4258" s="126" t="s">
        <v>30592</v>
      </c>
      <c r="E4258" s="127" t="s">
        <v>38398</v>
      </c>
    </row>
    <row r="4259" spans="1:5" x14ac:dyDescent="0.2">
      <c r="A4259" s="126">
        <v>6322</v>
      </c>
      <c r="B4259" s="126" t="s">
        <v>38399</v>
      </c>
      <c r="C4259" s="126" t="s">
        <v>30580</v>
      </c>
      <c r="D4259" s="126" t="s">
        <v>30592</v>
      </c>
      <c r="E4259" s="127" t="s">
        <v>38400</v>
      </c>
    </row>
    <row r="4260" spans="1:5" x14ac:dyDescent="0.2">
      <c r="A4260" s="126">
        <v>6300</v>
      </c>
      <c r="B4260" s="126" t="s">
        <v>38401</v>
      </c>
      <c r="C4260" s="126" t="s">
        <v>30580</v>
      </c>
      <c r="D4260" s="126" t="s">
        <v>30592</v>
      </c>
      <c r="E4260" s="127" t="s">
        <v>38402</v>
      </c>
    </row>
    <row r="4261" spans="1:5" x14ac:dyDescent="0.2">
      <c r="A4261" s="126">
        <v>6321</v>
      </c>
      <c r="B4261" s="126" t="s">
        <v>38403</v>
      </c>
      <c r="C4261" s="126" t="s">
        <v>30580</v>
      </c>
      <c r="D4261" s="126" t="s">
        <v>30592</v>
      </c>
      <c r="E4261" s="127" t="s">
        <v>38404</v>
      </c>
    </row>
    <row r="4262" spans="1:5" x14ac:dyDescent="0.2">
      <c r="A4262" s="126">
        <v>6301</v>
      </c>
      <c r="B4262" s="126" t="s">
        <v>38405</v>
      </c>
      <c r="C4262" s="126" t="s">
        <v>30580</v>
      </c>
      <c r="D4262" s="126" t="s">
        <v>30592</v>
      </c>
      <c r="E4262" s="127" t="s">
        <v>38406</v>
      </c>
    </row>
    <row r="4263" spans="1:5" x14ac:dyDescent="0.2">
      <c r="A4263" s="126">
        <v>7105</v>
      </c>
      <c r="B4263" s="126" t="s">
        <v>38407</v>
      </c>
      <c r="C4263" s="126" t="s">
        <v>30580</v>
      </c>
      <c r="D4263" s="126" t="s">
        <v>30584</v>
      </c>
      <c r="E4263" s="127" t="s">
        <v>38408</v>
      </c>
    </row>
    <row r="4264" spans="1:5" x14ac:dyDescent="0.2">
      <c r="A4264" s="126">
        <v>20183</v>
      </c>
      <c r="B4264" s="126" t="s">
        <v>38409</v>
      </c>
      <c r="C4264" s="126" t="s">
        <v>30580</v>
      </c>
      <c r="D4264" s="126" t="s">
        <v>30584</v>
      </c>
      <c r="E4264" s="127" t="s">
        <v>38410</v>
      </c>
    </row>
    <row r="4265" spans="1:5" x14ac:dyDescent="0.2">
      <c r="A4265" s="126">
        <v>38448</v>
      </c>
      <c r="B4265" s="126" t="s">
        <v>38411</v>
      </c>
      <c r="C4265" s="126" t="s">
        <v>30580</v>
      </c>
      <c r="D4265" s="126" t="s">
        <v>30584</v>
      </c>
      <c r="E4265" s="127" t="s">
        <v>38412</v>
      </c>
    </row>
    <row r="4266" spans="1:5" x14ac:dyDescent="0.2">
      <c r="A4266" s="126">
        <v>20182</v>
      </c>
      <c r="B4266" s="126" t="s">
        <v>38413</v>
      </c>
      <c r="C4266" s="126" t="s">
        <v>30580</v>
      </c>
      <c r="D4266" s="126" t="s">
        <v>30584</v>
      </c>
      <c r="E4266" s="127" t="s">
        <v>32920</v>
      </c>
    </row>
    <row r="4267" spans="1:5" x14ac:dyDescent="0.2">
      <c r="A4267" s="126">
        <v>7119</v>
      </c>
      <c r="B4267" s="126" t="s">
        <v>38414</v>
      </c>
      <c r="C4267" s="126" t="s">
        <v>30580</v>
      </c>
      <c r="D4267" s="126" t="s">
        <v>30584</v>
      </c>
      <c r="E4267" s="127" t="s">
        <v>38415</v>
      </c>
    </row>
    <row r="4268" spans="1:5" x14ac:dyDescent="0.2">
      <c r="A4268" s="126">
        <v>7120</v>
      </c>
      <c r="B4268" s="126" t="s">
        <v>38416</v>
      </c>
      <c r="C4268" s="126" t="s">
        <v>30580</v>
      </c>
      <c r="D4268" s="126" t="s">
        <v>30584</v>
      </c>
      <c r="E4268" s="127" t="s">
        <v>38417</v>
      </c>
    </row>
    <row r="4269" spans="1:5" x14ac:dyDescent="0.2">
      <c r="A4269" s="126">
        <v>6319</v>
      </c>
      <c r="B4269" s="126" t="s">
        <v>38418</v>
      </c>
      <c r="C4269" s="126" t="s">
        <v>30580</v>
      </c>
      <c r="D4269" s="126" t="s">
        <v>30592</v>
      </c>
      <c r="E4269" s="127" t="s">
        <v>38419</v>
      </c>
    </row>
    <row r="4270" spans="1:5" x14ac:dyDescent="0.2">
      <c r="A4270" s="126">
        <v>6304</v>
      </c>
      <c r="B4270" s="126" t="s">
        <v>38420</v>
      </c>
      <c r="C4270" s="126" t="s">
        <v>30580</v>
      </c>
      <c r="D4270" s="126" t="s">
        <v>30592</v>
      </c>
      <c r="E4270" s="127" t="s">
        <v>38419</v>
      </c>
    </row>
    <row r="4271" spans="1:5" x14ac:dyDescent="0.2">
      <c r="A4271" s="126">
        <v>21116</v>
      </c>
      <c r="B4271" s="126" t="s">
        <v>38421</v>
      </c>
      <c r="C4271" s="126" t="s">
        <v>30580</v>
      </c>
      <c r="D4271" s="126" t="s">
        <v>30592</v>
      </c>
      <c r="E4271" s="127" t="s">
        <v>38422</v>
      </c>
    </row>
    <row r="4272" spans="1:5" x14ac:dyDescent="0.2">
      <c r="A4272" s="126">
        <v>6320</v>
      </c>
      <c r="B4272" s="126" t="s">
        <v>38423</v>
      </c>
      <c r="C4272" s="126" t="s">
        <v>30580</v>
      </c>
      <c r="D4272" s="126" t="s">
        <v>30592</v>
      </c>
      <c r="E4272" s="127" t="s">
        <v>38424</v>
      </c>
    </row>
    <row r="4273" spans="1:5" x14ac:dyDescent="0.2">
      <c r="A4273" s="126">
        <v>6303</v>
      </c>
      <c r="B4273" s="126" t="s">
        <v>38425</v>
      </c>
      <c r="C4273" s="126" t="s">
        <v>30580</v>
      </c>
      <c r="D4273" s="126" t="s">
        <v>30592</v>
      </c>
      <c r="E4273" s="127" t="s">
        <v>38424</v>
      </c>
    </row>
    <row r="4274" spans="1:5" x14ac:dyDescent="0.2">
      <c r="A4274" s="126">
        <v>6308</v>
      </c>
      <c r="B4274" s="126" t="s">
        <v>38426</v>
      </c>
      <c r="C4274" s="126" t="s">
        <v>30580</v>
      </c>
      <c r="D4274" s="126" t="s">
        <v>30592</v>
      </c>
      <c r="E4274" s="127" t="s">
        <v>38427</v>
      </c>
    </row>
    <row r="4275" spans="1:5" x14ac:dyDescent="0.2">
      <c r="A4275" s="126">
        <v>6317</v>
      </c>
      <c r="B4275" s="126" t="s">
        <v>38428</v>
      </c>
      <c r="C4275" s="126" t="s">
        <v>30580</v>
      </c>
      <c r="D4275" s="126" t="s">
        <v>30592</v>
      </c>
      <c r="E4275" s="127" t="s">
        <v>38427</v>
      </c>
    </row>
    <row r="4276" spans="1:5" x14ac:dyDescent="0.2">
      <c r="A4276" s="126">
        <v>6307</v>
      </c>
      <c r="B4276" s="126" t="s">
        <v>38429</v>
      </c>
      <c r="C4276" s="126" t="s">
        <v>30580</v>
      </c>
      <c r="D4276" s="126" t="s">
        <v>30592</v>
      </c>
      <c r="E4276" s="127" t="s">
        <v>38427</v>
      </c>
    </row>
    <row r="4277" spans="1:5" x14ac:dyDescent="0.2">
      <c r="A4277" s="126">
        <v>6309</v>
      </c>
      <c r="B4277" s="126" t="s">
        <v>38430</v>
      </c>
      <c r="C4277" s="126" t="s">
        <v>30580</v>
      </c>
      <c r="D4277" s="126" t="s">
        <v>30592</v>
      </c>
      <c r="E4277" s="127" t="s">
        <v>38431</v>
      </c>
    </row>
    <row r="4278" spans="1:5" x14ac:dyDescent="0.2">
      <c r="A4278" s="126">
        <v>6318</v>
      </c>
      <c r="B4278" s="126" t="s">
        <v>38432</v>
      </c>
      <c r="C4278" s="126" t="s">
        <v>30580</v>
      </c>
      <c r="D4278" s="126" t="s">
        <v>30592</v>
      </c>
      <c r="E4278" s="127" t="s">
        <v>38433</v>
      </c>
    </row>
    <row r="4279" spans="1:5" x14ac:dyDescent="0.2">
      <c r="A4279" s="126">
        <v>6306</v>
      </c>
      <c r="B4279" s="126" t="s">
        <v>38434</v>
      </c>
      <c r="C4279" s="126" t="s">
        <v>30580</v>
      </c>
      <c r="D4279" s="126" t="s">
        <v>30592</v>
      </c>
      <c r="E4279" s="127" t="s">
        <v>38433</v>
      </c>
    </row>
    <row r="4280" spans="1:5" x14ac:dyDescent="0.2">
      <c r="A4280" s="126">
        <v>6305</v>
      </c>
      <c r="B4280" s="126" t="s">
        <v>38435</v>
      </c>
      <c r="C4280" s="126" t="s">
        <v>30580</v>
      </c>
      <c r="D4280" s="126" t="s">
        <v>30592</v>
      </c>
      <c r="E4280" s="127" t="s">
        <v>38433</v>
      </c>
    </row>
    <row r="4281" spans="1:5" x14ac:dyDescent="0.2">
      <c r="A4281" s="126">
        <v>6302</v>
      </c>
      <c r="B4281" s="126" t="s">
        <v>38436</v>
      </c>
      <c r="C4281" s="126" t="s">
        <v>30580</v>
      </c>
      <c r="D4281" s="126" t="s">
        <v>30592</v>
      </c>
      <c r="E4281" s="127" t="s">
        <v>33534</v>
      </c>
    </row>
    <row r="4282" spans="1:5" x14ac:dyDescent="0.2">
      <c r="A4282" s="126">
        <v>6312</v>
      </c>
      <c r="B4282" s="126" t="s">
        <v>38437</v>
      </c>
      <c r="C4282" s="126" t="s">
        <v>30580</v>
      </c>
      <c r="D4282" s="126" t="s">
        <v>30592</v>
      </c>
      <c r="E4282" s="127" t="s">
        <v>38438</v>
      </c>
    </row>
    <row r="4283" spans="1:5" x14ac:dyDescent="0.2">
      <c r="A4283" s="126">
        <v>6311</v>
      </c>
      <c r="B4283" s="126" t="s">
        <v>38439</v>
      </c>
      <c r="C4283" s="126" t="s">
        <v>30580</v>
      </c>
      <c r="D4283" s="126" t="s">
        <v>30592</v>
      </c>
      <c r="E4283" s="127" t="s">
        <v>38438</v>
      </c>
    </row>
    <row r="4284" spans="1:5" x14ac:dyDescent="0.2">
      <c r="A4284" s="126">
        <v>6310</v>
      </c>
      <c r="B4284" s="126" t="s">
        <v>38440</v>
      </c>
      <c r="C4284" s="126" t="s">
        <v>30580</v>
      </c>
      <c r="D4284" s="126" t="s">
        <v>30592</v>
      </c>
      <c r="E4284" s="127" t="s">
        <v>38438</v>
      </c>
    </row>
    <row r="4285" spans="1:5" x14ac:dyDescent="0.2">
      <c r="A4285" s="126">
        <v>6314</v>
      </c>
      <c r="B4285" s="126" t="s">
        <v>38441</v>
      </c>
      <c r="C4285" s="126" t="s">
        <v>30580</v>
      </c>
      <c r="D4285" s="126" t="s">
        <v>30592</v>
      </c>
      <c r="E4285" s="127" t="s">
        <v>38438</v>
      </c>
    </row>
    <row r="4286" spans="1:5" x14ac:dyDescent="0.2">
      <c r="A4286" s="126">
        <v>6313</v>
      </c>
      <c r="B4286" s="126" t="s">
        <v>38442</v>
      </c>
      <c r="C4286" s="126" t="s">
        <v>30580</v>
      </c>
      <c r="D4286" s="126" t="s">
        <v>30592</v>
      </c>
      <c r="E4286" s="127" t="s">
        <v>38438</v>
      </c>
    </row>
    <row r="4287" spans="1:5" x14ac:dyDescent="0.2">
      <c r="A4287" s="126">
        <v>6315</v>
      </c>
      <c r="B4287" s="126" t="s">
        <v>38443</v>
      </c>
      <c r="C4287" s="126" t="s">
        <v>30580</v>
      </c>
      <c r="D4287" s="126" t="s">
        <v>30592</v>
      </c>
      <c r="E4287" s="127" t="s">
        <v>38444</v>
      </c>
    </row>
    <row r="4288" spans="1:5" x14ac:dyDescent="0.2">
      <c r="A4288" s="126">
        <v>6316</v>
      </c>
      <c r="B4288" s="126" t="s">
        <v>38445</v>
      </c>
      <c r="C4288" s="126" t="s">
        <v>30580</v>
      </c>
      <c r="D4288" s="126" t="s">
        <v>30592</v>
      </c>
      <c r="E4288" s="127" t="s">
        <v>38444</v>
      </c>
    </row>
    <row r="4289" spans="1:5" x14ac:dyDescent="0.2">
      <c r="A4289" s="126">
        <v>38878</v>
      </c>
      <c r="B4289" s="126" t="s">
        <v>38446</v>
      </c>
      <c r="C4289" s="126" t="s">
        <v>30580</v>
      </c>
      <c r="D4289" s="126" t="s">
        <v>30592</v>
      </c>
      <c r="E4289" s="127" t="s">
        <v>32811</v>
      </c>
    </row>
    <row r="4290" spans="1:5" x14ac:dyDescent="0.2">
      <c r="A4290" s="126">
        <v>38879</v>
      </c>
      <c r="B4290" s="126" t="s">
        <v>38447</v>
      </c>
      <c r="C4290" s="126" t="s">
        <v>30580</v>
      </c>
      <c r="D4290" s="126" t="s">
        <v>30592</v>
      </c>
      <c r="E4290" s="127" t="s">
        <v>35976</v>
      </c>
    </row>
    <row r="4291" spans="1:5" x14ac:dyDescent="0.2">
      <c r="A4291" s="126">
        <v>38881</v>
      </c>
      <c r="B4291" s="126" t="s">
        <v>38448</v>
      </c>
      <c r="C4291" s="126" t="s">
        <v>30580</v>
      </c>
      <c r="D4291" s="126" t="s">
        <v>30592</v>
      </c>
      <c r="E4291" s="127" t="s">
        <v>38449</v>
      </c>
    </row>
    <row r="4292" spans="1:5" x14ac:dyDescent="0.2">
      <c r="A4292" s="126">
        <v>38880</v>
      </c>
      <c r="B4292" s="126" t="s">
        <v>38450</v>
      </c>
      <c r="C4292" s="126" t="s">
        <v>30580</v>
      </c>
      <c r="D4292" s="126" t="s">
        <v>30592</v>
      </c>
      <c r="E4292" s="127" t="s">
        <v>31360</v>
      </c>
    </row>
    <row r="4293" spans="1:5" x14ac:dyDescent="0.2">
      <c r="A4293" s="126">
        <v>38882</v>
      </c>
      <c r="B4293" s="126" t="s">
        <v>38451</v>
      </c>
      <c r="C4293" s="126" t="s">
        <v>30580</v>
      </c>
      <c r="D4293" s="126" t="s">
        <v>30592</v>
      </c>
      <c r="E4293" s="127" t="s">
        <v>38452</v>
      </c>
    </row>
    <row r="4294" spans="1:5" x14ac:dyDescent="0.2">
      <c r="A4294" s="126">
        <v>38883</v>
      </c>
      <c r="B4294" s="126" t="s">
        <v>38453</v>
      </c>
      <c r="C4294" s="126" t="s">
        <v>30580</v>
      </c>
      <c r="D4294" s="126" t="s">
        <v>30592</v>
      </c>
      <c r="E4294" s="127" t="s">
        <v>38454</v>
      </c>
    </row>
    <row r="4295" spans="1:5" x14ac:dyDescent="0.2">
      <c r="A4295" s="126">
        <v>38884</v>
      </c>
      <c r="B4295" s="126" t="s">
        <v>38455</v>
      </c>
      <c r="C4295" s="126" t="s">
        <v>30580</v>
      </c>
      <c r="D4295" s="126" t="s">
        <v>30592</v>
      </c>
      <c r="E4295" s="127" t="s">
        <v>38456</v>
      </c>
    </row>
    <row r="4296" spans="1:5" x14ac:dyDescent="0.2">
      <c r="A4296" s="126">
        <v>38885</v>
      </c>
      <c r="B4296" s="126" t="s">
        <v>38457</v>
      </c>
      <c r="C4296" s="126" t="s">
        <v>30580</v>
      </c>
      <c r="D4296" s="126" t="s">
        <v>30592</v>
      </c>
      <c r="E4296" s="127" t="s">
        <v>38458</v>
      </c>
    </row>
    <row r="4297" spans="1:5" x14ac:dyDescent="0.2">
      <c r="A4297" s="126">
        <v>38886</v>
      </c>
      <c r="B4297" s="126" t="s">
        <v>38459</v>
      </c>
      <c r="C4297" s="126" t="s">
        <v>30580</v>
      </c>
      <c r="D4297" s="126" t="s">
        <v>30592</v>
      </c>
      <c r="E4297" s="127" t="s">
        <v>35391</v>
      </c>
    </row>
    <row r="4298" spans="1:5" x14ac:dyDescent="0.2">
      <c r="A4298" s="126">
        <v>38887</v>
      </c>
      <c r="B4298" s="126" t="s">
        <v>38460</v>
      </c>
      <c r="C4298" s="126" t="s">
        <v>30580</v>
      </c>
      <c r="D4298" s="126" t="s">
        <v>30592</v>
      </c>
      <c r="E4298" s="127" t="s">
        <v>35142</v>
      </c>
    </row>
    <row r="4299" spans="1:5" x14ac:dyDescent="0.2">
      <c r="A4299" s="126">
        <v>38888</v>
      </c>
      <c r="B4299" s="126" t="s">
        <v>38461</v>
      </c>
      <c r="C4299" s="126" t="s">
        <v>30580</v>
      </c>
      <c r="D4299" s="126" t="s">
        <v>30592</v>
      </c>
      <c r="E4299" s="127" t="s">
        <v>38462</v>
      </c>
    </row>
    <row r="4300" spans="1:5" x14ac:dyDescent="0.2">
      <c r="A4300" s="126">
        <v>38890</v>
      </c>
      <c r="B4300" s="126" t="s">
        <v>38463</v>
      </c>
      <c r="C4300" s="126" t="s">
        <v>30580</v>
      </c>
      <c r="D4300" s="126" t="s">
        <v>30592</v>
      </c>
      <c r="E4300" s="127" t="s">
        <v>36355</v>
      </c>
    </row>
    <row r="4301" spans="1:5" x14ac:dyDescent="0.2">
      <c r="A4301" s="126">
        <v>38893</v>
      </c>
      <c r="B4301" s="126" t="s">
        <v>38464</v>
      </c>
      <c r="C4301" s="126" t="s">
        <v>30580</v>
      </c>
      <c r="D4301" s="126" t="s">
        <v>30592</v>
      </c>
      <c r="E4301" s="127" t="s">
        <v>38465</v>
      </c>
    </row>
    <row r="4302" spans="1:5" x14ac:dyDescent="0.2">
      <c r="A4302" s="126">
        <v>38894</v>
      </c>
      <c r="B4302" s="126" t="s">
        <v>38466</v>
      </c>
      <c r="C4302" s="126" t="s">
        <v>30580</v>
      </c>
      <c r="D4302" s="126" t="s">
        <v>30592</v>
      </c>
      <c r="E4302" s="127" t="s">
        <v>38467</v>
      </c>
    </row>
    <row r="4303" spans="1:5" x14ac:dyDescent="0.2">
      <c r="A4303" s="126">
        <v>38896</v>
      </c>
      <c r="B4303" s="126" t="s">
        <v>38468</v>
      </c>
      <c r="C4303" s="126" t="s">
        <v>30580</v>
      </c>
      <c r="D4303" s="126" t="s">
        <v>30592</v>
      </c>
      <c r="E4303" s="127" t="s">
        <v>38469</v>
      </c>
    </row>
    <row r="4304" spans="1:5" x14ac:dyDescent="0.2">
      <c r="A4304" s="126">
        <v>39324</v>
      </c>
      <c r="B4304" s="126" t="s">
        <v>38470</v>
      </c>
      <c r="C4304" s="126" t="s">
        <v>30580</v>
      </c>
      <c r="D4304" s="126" t="s">
        <v>30584</v>
      </c>
      <c r="E4304" s="127" t="s">
        <v>38471</v>
      </c>
    </row>
    <row r="4305" spans="1:5" x14ac:dyDescent="0.2">
      <c r="A4305" s="126">
        <v>39325</v>
      </c>
      <c r="B4305" s="126" t="s">
        <v>38472</v>
      </c>
      <c r="C4305" s="126" t="s">
        <v>30580</v>
      </c>
      <c r="D4305" s="126" t="s">
        <v>30584</v>
      </c>
      <c r="E4305" s="127" t="s">
        <v>30907</v>
      </c>
    </row>
    <row r="4306" spans="1:5" x14ac:dyDescent="0.2">
      <c r="A4306" s="126">
        <v>39326</v>
      </c>
      <c r="B4306" s="126" t="s">
        <v>38473</v>
      </c>
      <c r="C4306" s="126" t="s">
        <v>30580</v>
      </c>
      <c r="D4306" s="126" t="s">
        <v>30584</v>
      </c>
      <c r="E4306" s="127" t="s">
        <v>38474</v>
      </c>
    </row>
    <row r="4307" spans="1:5" x14ac:dyDescent="0.2">
      <c r="A4307" s="126">
        <v>39327</v>
      </c>
      <c r="B4307" s="126" t="s">
        <v>38475</v>
      </c>
      <c r="C4307" s="126" t="s">
        <v>30580</v>
      </c>
      <c r="D4307" s="126" t="s">
        <v>30584</v>
      </c>
      <c r="E4307" s="127" t="s">
        <v>38476</v>
      </c>
    </row>
    <row r="4308" spans="1:5" x14ac:dyDescent="0.2">
      <c r="A4308" s="126">
        <v>20176</v>
      </c>
      <c r="B4308" s="126" t="s">
        <v>38477</v>
      </c>
      <c r="C4308" s="126" t="s">
        <v>30580</v>
      </c>
      <c r="D4308" s="126" t="s">
        <v>30584</v>
      </c>
      <c r="E4308" s="127" t="s">
        <v>38478</v>
      </c>
    </row>
    <row r="4309" spans="1:5" x14ac:dyDescent="0.2">
      <c r="A4309" s="126">
        <v>11378</v>
      </c>
      <c r="B4309" s="126" t="s">
        <v>38479</v>
      </c>
      <c r="C4309" s="126" t="s">
        <v>30580</v>
      </c>
      <c r="D4309" s="126" t="s">
        <v>30592</v>
      </c>
      <c r="E4309" s="127" t="s">
        <v>38480</v>
      </c>
    </row>
    <row r="4310" spans="1:5" x14ac:dyDescent="0.2">
      <c r="A4310" s="126">
        <v>11379</v>
      </c>
      <c r="B4310" s="126" t="s">
        <v>38481</v>
      </c>
      <c r="C4310" s="126" t="s">
        <v>30580</v>
      </c>
      <c r="D4310" s="126" t="s">
        <v>30592</v>
      </c>
      <c r="E4310" s="127" t="s">
        <v>38482</v>
      </c>
    </row>
    <row r="4311" spans="1:5" x14ac:dyDescent="0.2">
      <c r="A4311" s="126">
        <v>11493</v>
      </c>
      <c r="B4311" s="126" t="s">
        <v>38483</v>
      </c>
      <c r="C4311" s="126" t="s">
        <v>30580</v>
      </c>
      <c r="D4311" s="126" t="s">
        <v>30592</v>
      </c>
      <c r="E4311" s="127" t="s">
        <v>38484</v>
      </c>
    </row>
    <row r="4312" spans="1:5" x14ac:dyDescent="0.2">
      <c r="A4312" s="126">
        <v>42717</v>
      </c>
      <c r="B4312" s="126" t="s">
        <v>38485</v>
      </c>
      <c r="C4312" s="126" t="s">
        <v>30580</v>
      </c>
      <c r="D4312" s="126" t="s">
        <v>30592</v>
      </c>
      <c r="E4312" s="127" t="s">
        <v>38486</v>
      </c>
    </row>
    <row r="4313" spans="1:5" x14ac:dyDescent="0.2">
      <c r="A4313" s="126">
        <v>42718</v>
      </c>
      <c r="B4313" s="126" t="s">
        <v>38487</v>
      </c>
      <c r="C4313" s="126" t="s">
        <v>30580</v>
      </c>
      <c r="D4313" s="126" t="s">
        <v>30592</v>
      </c>
      <c r="E4313" s="127" t="s">
        <v>38488</v>
      </c>
    </row>
    <row r="4314" spans="1:5" x14ac:dyDescent="0.2">
      <c r="A4314" s="126">
        <v>7106</v>
      </c>
      <c r="B4314" s="126" t="s">
        <v>38489</v>
      </c>
      <c r="C4314" s="126" t="s">
        <v>30580</v>
      </c>
      <c r="D4314" s="126" t="s">
        <v>30584</v>
      </c>
      <c r="E4314" s="127" t="s">
        <v>38490</v>
      </c>
    </row>
    <row r="4315" spans="1:5" x14ac:dyDescent="0.2">
      <c r="A4315" s="126">
        <v>7104</v>
      </c>
      <c r="B4315" s="126" t="s">
        <v>38491</v>
      </c>
      <c r="C4315" s="126" t="s">
        <v>30580</v>
      </c>
      <c r="D4315" s="126" t="s">
        <v>30584</v>
      </c>
      <c r="E4315" s="127" t="s">
        <v>31009</v>
      </c>
    </row>
    <row r="4316" spans="1:5" x14ac:dyDescent="0.2">
      <c r="A4316" s="126">
        <v>7136</v>
      </c>
      <c r="B4316" s="126" t="s">
        <v>38492</v>
      </c>
      <c r="C4316" s="126" t="s">
        <v>30580</v>
      </c>
      <c r="D4316" s="126" t="s">
        <v>30584</v>
      </c>
      <c r="E4316" s="127" t="s">
        <v>30752</v>
      </c>
    </row>
    <row r="4317" spans="1:5" x14ac:dyDescent="0.2">
      <c r="A4317" s="126">
        <v>7128</v>
      </c>
      <c r="B4317" s="126" t="s">
        <v>38493</v>
      </c>
      <c r="C4317" s="126" t="s">
        <v>30580</v>
      </c>
      <c r="D4317" s="126" t="s">
        <v>30584</v>
      </c>
      <c r="E4317" s="127" t="s">
        <v>37692</v>
      </c>
    </row>
    <row r="4318" spans="1:5" x14ac:dyDescent="0.2">
      <c r="A4318" s="126">
        <v>7108</v>
      </c>
      <c r="B4318" s="126" t="s">
        <v>38494</v>
      </c>
      <c r="C4318" s="126" t="s">
        <v>30580</v>
      </c>
      <c r="D4318" s="126" t="s">
        <v>30584</v>
      </c>
      <c r="E4318" s="127" t="s">
        <v>36661</v>
      </c>
    </row>
    <row r="4319" spans="1:5" x14ac:dyDescent="0.2">
      <c r="A4319" s="126">
        <v>7129</v>
      </c>
      <c r="B4319" s="126" t="s">
        <v>38495</v>
      </c>
      <c r="C4319" s="126" t="s">
        <v>30580</v>
      </c>
      <c r="D4319" s="126" t="s">
        <v>30584</v>
      </c>
      <c r="E4319" s="127" t="s">
        <v>38496</v>
      </c>
    </row>
    <row r="4320" spans="1:5" x14ac:dyDescent="0.2">
      <c r="A4320" s="126">
        <v>7130</v>
      </c>
      <c r="B4320" s="126" t="s">
        <v>38497</v>
      </c>
      <c r="C4320" s="126" t="s">
        <v>30580</v>
      </c>
      <c r="D4320" s="126" t="s">
        <v>30584</v>
      </c>
      <c r="E4320" s="127" t="s">
        <v>38498</v>
      </c>
    </row>
    <row r="4321" spans="1:5" x14ac:dyDescent="0.2">
      <c r="A4321" s="126">
        <v>7131</v>
      </c>
      <c r="B4321" s="126" t="s">
        <v>38499</v>
      </c>
      <c r="C4321" s="126" t="s">
        <v>30580</v>
      </c>
      <c r="D4321" s="126" t="s">
        <v>30584</v>
      </c>
      <c r="E4321" s="127" t="s">
        <v>38500</v>
      </c>
    </row>
    <row r="4322" spans="1:5" x14ac:dyDescent="0.2">
      <c r="A4322" s="126">
        <v>7132</v>
      </c>
      <c r="B4322" s="126" t="s">
        <v>38501</v>
      </c>
      <c r="C4322" s="126" t="s">
        <v>30580</v>
      </c>
      <c r="D4322" s="126" t="s">
        <v>30584</v>
      </c>
      <c r="E4322" s="127" t="s">
        <v>38502</v>
      </c>
    </row>
    <row r="4323" spans="1:5" x14ac:dyDescent="0.2">
      <c r="A4323" s="126">
        <v>7133</v>
      </c>
      <c r="B4323" s="126" t="s">
        <v>38503</v>
      </c>
      <c r="C4323" s="126" t="s">
        <v>30580</v>
      </c>
      <c r="D4323" s="126" t="s">
        <v>30584</v>
      </c>
      <c r="E4323" s="127" t="s">
        <v>35849</v>
      </c>
    </row>
    <row r="4324" spans="1:5" x14ac:dyDescent="0.2">
      <c r="A4324" s="126">
        <v>37420</v>
      </c>
      <c r="B4324" s="126" t="s">
        <v>38504</v>
      </c>
      <c r="C4324" s="126" t="s">
        <v>30580</v>
      </c>
      <c r="D4324" s="126" t="s">
        <v>30592</v>
      </c>
      <c r="E4324" s="127" t="s">
        <v>38505</v>
      </c>
    </row>
    <row r="4325" spans="1:5" x14ac:dyDescent="0.2">
      <c r="A4325" s="126">
        <v>37421</v>
      </c>
      <c r="B4325" s="126" t="s">
        <v>38506</v>
      </c>
      <c r="C4325" s="126" t="s">
        <v>30580</v>
      </c>
      <c r="D4325" s="126" t="s">
        <v>30592</v>
      </c>
      <c r="E4325" s="127" t="s">
        <v>37024</v>
      </c>
    </row>
    <row r="4326" spans="1:5" x14ac:dyDescent="0.2">
      <c r="A4326" s="126">
        <v>37422</v>
      </c>
      <c r="B4326" s="126" t="s">
        <v>38507</v>
      </c>
      <c r="C4326" s="126" t="s">
        <v>30580</v>
      </c>
      <c r="D4326" s="126" t="s">
        <v>30592</v>
      </c>
      <c r="E4326" s="127" t="s">
        <v>38508</v>
      </c>
    </row>
    <row r="4327" spans="1:5" x14ac:dyDescent="0.2">
      <c r="A4327" s="126">
        <v>37443</v>
      </c>
      <c r="B4327" s="126" t="s">
        <v>38509</v>
      </c>
      <c r="C4327" s="126" t="s">
        <v>30580</v>
      </c>
      <c r="D4327" s="126" t="s">
        <v>30592</v>
      </c>
      <c r="E4327" s="127" t="s">
        <v>38510</v>
      </c>
    </row>
    <row r="4328" spans="1:5" x14ac:dyDescent="0.2">
      <c r="A4328" s="126">
        <v>37444</v>
      </c>
      <c r="B4328" s="126" t="s">
        <v>38511</v>
      </c>
      <c r="C4328" s="126" t="s">
        <v>30580</v>
      </c>
      <c r="D4328" s="126" t="s">
        <v>30592</v>
      </c>
      <c r="E4328" s="127" t="s">
        <v>38512</v>
      </c>
    </row>
    <row r="4329" spans="1:5" x14ac:dyDescent="0.2">
      <c r="A4329" s="126">
        <v>37445</v>
      </c>
      <c r="B4329" s="126" t="s">
        <v>38513</v>
      </c>
      <c r="C4329" s="126" t="s">
        <v>30580</v>
      </c>
      <c r="D4329" s="126" t="s">
        <v>30592</v>
      </c>
      <c r="E4329" s="127" t="s">
        <v>38514</v>
      </c>
    </row>
    <row r="4330" spans="1:5" x14ac:dyDescent="0.2">
      <c r="A4330" s="126">
        <v>37446</v>
      </c>
      <c r="B4330" s="126" t="s">
        <v>38515</v>
      </c>
      <c r="C4330" s="126" t="s">
        <v>30580</v>
      </c>
      <c r="D4330" s="126" t="s">
        <v>30592</v>
      </c>
      <c r="E4330" s="127" t="s">
        <v>38516</v>
      </c>
    </row>
    <row r="4331" spans="1:5" x14ac:dyDescent="0.2">
      <c r="A4331" s="126">
        <v>37447</v>
      </c>
      <c r="B4331" s="126" t="s">
        <v>38517</v>
      </c>
      <c r="C4331" s="126" t="s">
        <v>30580</v>
      </c>
      <c r="D4331" s="126" t="s">
        <v>30592</v>
      </c>
      <c r="E4331" s="127" t="s">
        <v>38224</v>
      </c>
    </row>
    <row r="4332" spans="1:5" x14ac:dyDescent="0.2">
      <c r="A4332" s="126">
        <v>37448</v>
      </c>
      <c r="B4332" s="126" t="s">
        <v>38518</v>
      </c>
      <c r="C4332" s="126" t="s">
        <v>30580</v>
      </c>
      <c r="D4332" s="126" t="s">
        <v>30592</v>
      </c>
      <c r="E4332" s="127" t="s">
        <v>38519</v>
      </c>
    </row>
    <row r="4333" spans="1:5" x14ac:dyDescent="0.2">
      <c r="A4333" s="126">
        <v>37440</v>
      </c>
      <c r="B4333" s="126" t="s">
        <v>38520</v>
      </c>
      <c r="C4333" s="126" t="s">
        <v>30580</v>
      </c>
      <c r="D4333" s="126" t="s">
        <v>30592</v>
      </c>
      <c r="E4333" s="127" t="s">
        <v>38521</v>
      </c>
    </row>
    <row r="4334" spans="1:5" x14ac:dyDescent="0.2">
      <c r="A4334" s="126">
        <v>37441</v>
      </c>
      <c r="B4334" s="126" t="s">
        <v>38522</v>
      </c>
      <c r="C4334" s="126" t="s">
        <v>30580</v>
      </c>
      <c r="D4334" s="126" t="s">
        <v>30592</v>
      </c>
      <c r="E4334" s="127" t="s">
        <v>38521</v>
      </c>
    </row>
    <row r="4335" spans="1:5" x14ac:dyDescent="0.2">
      <c r="A4335" s="126">
        <v>37442</v>
      </c>
      <c r="B4335" s="126" t="s">
        <v>38523</v>
      </c>
      <c r="C4335" s="126" t="s">
        <v>30580</v>
      </c>
      <c r="D4335" s="126" t="s">
        <v>30592</v>
      </c>
      <c r="E4335" s="127" t="s">
        <v>38524</v>
      </c>
    </row>
    <row r="4336" spans="1:5" x14ac:dyDescent="0.2">
      <c r="A4336" s="126">
        <v>38017</v>
      </c>
      <c r="B4336" s="126" t="s">
        <v>38525</v>
      </c>
      <c r="C4336" s="126" t="s">
        <v>30580</v>
      </c>
      <c r="D4336" s="126" t="s">
        <v>30584</v>
      </c>
      <c r="E4336" s="127" t="s">
        <v>31619</v>
      </c>
    </row>
    <row r="4337" spans="1:5" x14ac:dyDescent="0.2">
      <c r="A4337" s="126">
        <v>38018</v>
      </c>
      <c r="B4337" s="126" t="s">
        <v>38526</v>
      </c>
      <c r="C4337" s="126" t="s">
        <v>30580</v>
      </c>
      <c r="D4337" s="126" t="s">
        <v>30584</v>
      </c>
      <c r="E4337" s="127" t="s">
        <v>38527</v>
      </c>
    </row>
    <row r="4338" spans="1:5" x14ac:dyDescent="0.2">
      <c r="A4338" s="126">
        <v>39895</v>
      </c>
      <c r="B4338" s="126" t="s">
        <v>38528</v>
      </c>
      <c r="C4338" s="126" t="s">
        <v>30580</v>
      </c>
      <c r="D4338" s="126" t="s">
        <v>30592</v>
      </c>
      <c r="E4338" s="127" t="s">
        <v>38529</v>
      </c>
    </row>
    <row r="4339" spans="1:5" x14ac:dyDescent="0.2">
      <c r="A4339" s="126">
        <v>39896</v>
      </c>
      <c r="B4339" s="126" t="s">
        <v>38530</v>
      </c>
      <c r="C4339" s="126" t="s">
        <v>30580</v>
      </c>
      <c r="D4339" s="126" t="s">
        <v>30592</v>
      </c>
      <c r="E4339" s="127" t="s">
        <v>38531</v>
      </c>
    </row>
    <row r="4340" spans="1:5" x14ac:dyDescent="0.2">
      <c r="A4340" s="126">
        <v>38873</v>
      </c>
      <c r="B4340" s="126" t="s">
        <v>38532</v>
      </c>
      <c r="C4340" s="126" t="s">
        <v>30580</v>
      </c>
      <c r="D4340" s="126" t="s">
        <v>30592</v>
      </c>
      <c r="E4340" s="127" t="s">
        <v>38533</v>
      </c>
    </row>
    <row r="4341" spans="1:5" x14ac:dyDescent="0.2">
      <c r="A4341" s="126">
        <v>38874</v>
      </c>
      <c r="B4341" s="126" t="s">
        <v>38534</v>
      </c>
      <c r="C4341" s="126" t="s">
        <v>30580</v>
      </c>
      <c r="D4341" s="126" t="s">
        <v>30592</v>
      </c>
      <c r="E4341" s="127" t="s">
        <v>38535</v>
      </c>
    </row>
    <row r="4342" spans="1:5" x14ac:dyDescent="0.2">
      <c r="A4342" s="126">
        <v>38875</v>
      </c>
      <c r="B4342" s="126" t="s">
        <v>38536</v>
      </c>
      <c r="C4342" s="126" t="s">
        <v>30580</v>
      </c>
      <c r="D4342" s="126" t="s">
        <v>30592</v>
      </c>
      <c r="E4342" s="127" t="s">
        <v>38537</v>
      </c>
    </row>
    <row r="4343" spans="1:5" x14ac:dyDescent="0.2">
      <c r="A4343" s="126">
        <v>38876</v>
      </c>
      <c r="B4343" s="126" t="s">
        <v>38538</v>
      </c>
      <c r="C4343" s="126" t="s">
        <v>30580</v>
      </c>
      <c r="D4343" s="126" t="s">
        <v>30592</v>
      </c>
      <c r="E4343" s="127" t="s">
        <v>38539</v>
      </c>
    </row>
    <row r="4344" spans="1:5" x14ac:dyDescent="0.2">
      <c r="A4344" s="126">
        <v>39000</v>
      </c>
      <c r="B4344" s="126" t="s">
        <v>38540</v>
      </c>
      <c r="C4344" s="126" t="s">
        <v>30580</v>
      </c>
      <c r="D4344" s="126" t="s">
        <v>30592</v>
      </c>
      <c r="E4344" s="127" t="s">
        <v>38541</v>
      </c>
    </row>
    <row r="4345" spans="1:5" x14ac:dyDescent="0.2">
      <c r="A4345" s="126">
        <v>38674</v>
      </c>
      <c r="B4345" s="126" t="s">
        <v>38542</v>
      </c>
      <c r="C4345" s="126" t="s">
        <v>30580</v>
      </c>
      <c r="D4345" s="126" t="s">
        <v>30584</v>
      </c>
      <c r="E4345" s="127" t="s">
        <v>38543</v>
      </c>
    </row>
    <row r="4346" spans="1:5" x14ac:dyDescent="0.2">
      <c r="A4346" s="126">
        <v>38911</v>
      </c>
      <c r="B4346" s="126" t="s">
        <v>38544</v>
      </c>
      <c r="C4346" s="126" t="s">
        <v>30580</v>
      </c>
      <c r="D4346" s="126" t="s">
        <v>30592</v>
      </c>
      <c r="E4346" s="127" t="s">
        <v>33753</v>
      </c>
    </row>
    <row r="4347" spans="1:5" x14ac:dyDescent="0.2">
      <c r="A4347" s="126">
        <v>38912</v>
      </c>
      <c r="B4347" s="126" t="s">
        <v>38545</v>
      </c>
      <c r="C4347" s="126" t="s">
        <v>30580</v>
      </c>
      <c r="D4347" s="126" t="s">
        <v>30592</v>
      </c>
      <c r="E4347" s="127" t="s">
        <v>38546</v>
      </c>
    </row>
    <row r="4348" spans="1:5" x14ac:dyDescent="0.2">
      <c r="A4348" s="126">
        <v>38019</v>
      </c>
      <c r="B4348" s="126" t="s">
        <v>38547</v>
      </c>
      <c r="C4348" s="126" t="s">
        <v>30580</v>
      </c>
      <c r="D4348" s="126" t="s">
        <v>30584</v>
      </c>
      <c r="E4348" s="127" t="s">
        <v>38548</v>
      </c>
    </row>
    <row r="4349" spans="1:5" x14ac:dyDescent="0.2">
      <c r="A4349" s="126">
        <v>38020</v>
      </c>
      <c r="B4349" s="126" t="s">
        <v>38549</v>
      </c>
      <c r="C4349" s="126" t="s">
        <v>30580</v>
      </c>
      <c r="D4349" s="126" t="s">
        <v>30584</v>
      </c>
      <c r="E4349" s="127" t="s">
        <v>38527</v>
      </c>
    </row>
    <row r="4350" spans="1:5" x14ac:dyDescent="0.2">
      <c r="A4350" s="126">
        <v>38454</v>
      </c>
      <c r="B4350" s="126" t="s">
        <v>38550</v>
      </c>
      <c r="C4350" s="126" t="s">
        <v>30580</v>
      </c>
      <c r="D4350" s="126" t="s">
        <v>30592</v>
      </c>
      <c r="E4350" s="127" t="s">
        <v>38551</v>
      </c>
    </row>
    <row r="4351" spans="1:5" x14ac:dyDescent="0.2">
      <c r="A4351" s="126">
        <v>38455</v>
      </c>
      <c r="B4351" s="126" t="s">
        <v>38552</v>
      </c>
      <c r="C4351" s="126" t="s">
        <v>30580</v>
      </c>
      <c r="D4351" s="126" t="s">
        <v>30592</v>
      </c>
      <c r="E4351" s="127" t="s">
        <v>30903</v>
      </c>
    </row>
    <row r="4352" spans="1:5" x14ac:dyDescent="0.2">
      <c r="A4352" s="126">
        <v>38462</v>
      </c>
      <c r="B4352" s="126" t="s">
        <v>38553</v>
      </c>
      <c r="C4352" s="126" t="s">
        <v>30580</v>
      </c>
      <c r="D4352" s="126" t="s">
        <v>30592</v>
      </c>
      <c r="E4352" s="127" t="s">
        <v>38554</v>
      </c>
    </row>
    <row r="4353" spans="1:5" x14ac:dyDescent="0.2">
      <c r="A4353" s="126">
        <v>36362</v>
      </c>
      <c r="B4353" s="126" t="s">
        <v>38555</v>
      </c>
      <c r="C4353" s="126" t="s">
        <v>30580</v>
      </c>
      <c r="D4353" s="126" t="s">
        <v>30592</v>
      </c>
      <c r="E4353" s="127" t="s">
        <v>34692</v>
      </c>
    </row>
    <row r="4354" spans="1:5" x14ac:dyDescent="0.2">
      <c r="A4354" s="126">
        <v>36298</v>
      </c>
      <c r="B4354" s="126" t="s">
        <v>38556</v>
      </c>
      <c r="C4354" s="126" t="s">
        <v>30580</v>
      </c>
      <c r="D4354" s="126" t="s">
        <v>30592</v>
      </c>
      <c r="E4354" s="127" t="s">
        <v>30995</v>
      </c>
    </row>
    <row r="4355" spans="1:5" x14ac:dyDescent="0.2">
      <c r="A4355" s="126">
        <v>38456</v>
      </c>
      <c r="B4355" s="126" t="s">
        <v>38557</v>
      </c>
      <c r="C4355" s="126" t="s">
        <v>30580</v>
      </c>
      <c r="D4355" s="126" t="s">
        <v>30592</v>
      </c>
      <c r="E4355" s="127" t="s">
        <v>38558</v>
      </c>
    </row>
    <row r="4356" spans="1:5" x14ac:dyDescent="0.2">
      <c r="A4356" s="126">
        <v>38457</v>
      </c>
      <c r="B4356" s="126" t="s">
        <v>38559</v>
      </c>
      <c r="C4356" s="126" t="s">
        <v>30580</v>
      </c>
      <c r="D4356" s="126" t="s">
        <v>30592</v>
      </c>
      <c r="E4356" s="127" t="s">
        <v>38560</v>
      </c>
    </row>
    <row r="4357" spans="1:5" x14ac:dyDescent="0.2">
      <c r="A4357" s="126">
        <v>38458</v>
      </c>
      <c r="B4357" s="126" t="s">
        <v>38561</v>
      </c>
      <c r="C4357" s="126" t="s">
        <v>30580</v>
      </c>
      <c r="D4357" s="126" t="s">
        <v>30592</v>
      </c>
      <c r="E4357" s="127" t="s">
        <v>38562</v>
      </c>
    </row>
    <row r="4358" spans="1:5" x14ac:dyDescent="0.2">
      <c r="A4358" s="126">
        <v>38459</v>
      </c>
      <c r="B4358" s="126" t="s">
        <v>38563</v>
      </c>
      <c r="C4358" s="126" t="s">
        <v>30580</v>
      </c>
      <c r="D4358" s="126" t="s">
        <v>30592</v>
      </c>
      <c r="E4358" s="127" t="s">
        <v>38564</v>
      </c>
    </row>
    <row r="4359" spans="1:5" x14ac:dyDescent="0.2">
      <c r="A4359" s="126">
        <v>38460</v>
      </c>
      <c r="B4359" s="126" t="s">
        <v>38565</v>
      </c>
      <c r="C4359" s="126" t="s">
        <v>30580</v>
      </c>
      <c r="D4359" s="126" t="s">
        <v>30592</v>
      </c>
      <c r="E4359" s="127" t="s">
        <v>38566</v>
      </c>
    </row>
    <row r="4360" spans="1:5" x14ac:dyDescent="0.2">
      <c r="A4360" s="126">
        <v>38461</v>
      </c>
      <c r="B4360" s="126" t="s">
        <v>38567</v>
      </c>
      <c r="C4360" s="126" t="s">
        <v>30580</v>
      </c>
      <c r="D4360" s="126" t="s">
        <v>30592</v>
      </c>
      <c r="E4360" s="127" t="s">
        <v>38568</v>
      </c>
    </row>
    <row r="4361" spans="1:5" x14ac:dyDescent="0.2">
      <c r="A4361" s="126">
        <v>7094</v>
      </c>
      <c r="B4361" s="126" t="s">
        <v>38569</v>
      </c>
      <c r="C4361" s="126" t="s">
        <v>30580</v>
      </c>
      <c r="D4361" s="126" t="s">
        <v>30584</v>
      </c>
      <c r="E4361" s="127" t="s">
        <v>34057</v>
      </c>
    </row>
    <row r="4362" spans="1:5" x14ac:dyDescent="0.2">
      <c r="A4362" s="126">
        <v>7116</v>
      </c>
      <c r="B4362" s="126" t="s">
        <v>38570</v>
      </c>
      <c r="C4362" s="126" t="s">
        <v>30580</v>
      </c>
      <c r="D4362" s="126" t="s">
        <v>30584</v>
      </c>
      <c r="E4362" s="127" t="s">
        <v>36164</v>
      </c>
    </row>
    <row r="4363" spans="1:5" x14ac:dyDescent="0.2">
      <c r="A4363" s="126">
        <v>7118</v>
      </c>
      <c r="B4363" s="126" t="s">
        <v>38571</v>
      </c>
      <c r="C4363" s="126" t="s">
        <v>30580</v>
      </c>
      <c r="D4363" s="126" t="s">
        <v>30584</v>
      </c>
      <c r="E4363" s="127" t="s">
        <v>38572</v>
      </c>
    </row>
    <row r="4364" spans="1:5" x14ac:dyDescent="0.2">
      <c r="A4364" s="126">
        <v>7117</v>
      </c>
      <c r="B4364" s="126" t="s">
        <v>38573</v>
      </c>
      <c r="C4364" s="126" t="s">
        <v>30580</v>
      </c>
      <c r="D4364" s="126" t="s">
        <v>30584</v>
      </c>
      <c r="E4364" s="127" t="s">
        <v>38574</v>
      </c>
    </row>
    <row r="4365" spans="1:5" x14ac:dyDescent="0.2">
      <c r="A4365" s="126">
        <v>7098</v>
      </c>
      <c r="B4365" s="126" t="s">
        <v>38575</v>
      </c>
      <c r="C4365" s="126" t="s">
        <v>30580</v>
      </c>
      <c r="D4365" s="126" t="s">
        <v>30584</v>
      </c>
      <c r="E4365" s="127" t="s">
        <v>38576</v>
      </c>
    </row>
    <row r="4366" spans="1:5" x14ac:dyDescent="0.2">
      <c r="A4366" s="126">
        <v>7110</v>
      </c>
      <c r="B4366" s="126" t="s">
        <v>38577</v>
      </c>
      <c r="C4366" s="126" t="s">
        <v>30580</v>
      </c>
      <c r="D4366" s="126" t="s">
        <v>30584</v>
      </c>
      <c r="E4366" s="127" t="s">
        <v>38578</v>
      </c>
    </row>
    <row r="4367" spans="1:5" x14ac:dyDescent="0.2">
      <c r="A4367" s="126">
        <v>7123</v>
      </c>
      <c r="B4367" s="126" t="s">
        <v>38579</v>
      </c>
      <c r="C4367" s="126" t="s">
        <v>30580</v>
      </c>
      <c r="D4367" s="126" t="s">
        <v>30584</v>
      </c>
      <c r="E4367" s="127" t="s">
        <v>38580</v>
      </c>
    </row>
    <row r="4368" spans="1:5" x14ac:dyDescent="0.2">
      <c r="A4368" s="126">
        <v>7121</v>
      </c>
      <c r="B4368" s="126" t="s">
        <v>38581</v>
      </c>
      <c r="C4368" s="126" t="s">
        <v>30580</v>
      </c>
      <c r="D4368" s="126" t="s">
        <v>30584</v>
      </c>
      <c r="E4368" s="127" t="s">
        <v>38582</v>
      </c>
    </row>
    <row r="4369" spans="1:5" x14ac:dyDescent="0.2">
      <c r="A4369" s="126">
        <v>7137</v>
      </c>
      <c r="B4369" s="126" t="s">
        <v>38583</v>
      </c>
      <c r="C4369" s="126" t="s">
        <v>30580</v>
      </c>
      <c r="D4369" s="126" t="s">
        <v>30584</v>
      </c>
      <c r="E4369" s="127" t="s">
        <v>38584</v>
      </c>
    </row>
    <row r="4370" spans="1:5" x14ac:dyDescent="0.2">
      <c r="A4370" s="126">
        <v>7122</v>
      </c>
      <c r="B4370" s="126" t="s">
        <v>38585</v>
      </c>
      <c r="C4370" s="126" t="s">
        <v>30580</v>
      </c>
      <c r="D4370" s="126" t="s">
        <v>30584</v>
      </c>
      <c r="E4370" s="127" t="s">
        <v>34934</v>
      </c>
    </row>
    <row r="4371" spans="1:5" x14ac:dyDescent="0.2">
      <c r="A4371" s="126">
        <v>7114</v>
      </c>
      <c r="B4371" s="126" t="s">
        <v>38586</v>
      </c>
      <c r="C4371" s="126" t="s">
        <v>30580</v>
      </c>
      <c r="D4371" s="126" t="s">
        <v>30584</v>
      </c>
      <c r="E4371" s="127" t="s">
        <v>32138</v>
      </c>
    </row>
    <row r="4372" spans="1:5" x14ac:dyDescent="0.2">
      <c r="A4372" s="126">
        <v>7109</v>
      </c>
      <c r="B4372" s="126" t="s">
        <v>38587</v>
      </c>
      <c r="C4372" s="126" t="s">
        <v>30580</v>
      </c>
      <c r="D4372" s="126" t="s">
        <v>30584</v>
      </c>
      <c r="E4372" s="127" t="s">
        <v>38588</v>
      </c>
    </row>
    <row r="4373" spans="1:5" x14ac:dyDescent="0.2">
      <c r="A4373" s="126">
        <v>7135</v>
      </c>
      <c r="B4373" s="126" t="s">
        <v>38589</v>
      </c>
      <c r="C4373" s="126" t="s">
        <v>30580</v>
      </c>
      <c r="D4373" s="126" t="s">
        <v>30584</v>
      </c>
      <c r="E4373" s="127" t="s">
        <v>35517</v>
      </c>
    </row>
    <row r="4374" spans="1:5" x14ac:dyDescent="0.2">
      <c r="A4374" s="126">
        <v>37947</v>
      </c>
      <c r="B4374" s="126" t="s">
        <v>38590</v>
      </c>
      <c r="C4374" s="126" t="s">
        <v>30580</v>
      </c>
      <c r="D4374" s="126" t="s">
        <v>30584</v>
      </c>
      <c r="E4374" s="127" t="s">
        <v>36220</v>
      </c>
    </row>
    <row r="4375" spans="1:5" x14ac:dyDescent="0.2">
      <c r="A4375" s="126">
        <v>7103</v>
      </c>
      <c r="B4375" s="126" t="s">
        <v>38591</v>
      </c>
      <c r="C4375" s="126" t="s">
        <v>30580</v>
      </c>
      <c r="D4375" s="126" t="s">
        <v>30584</v>
      </c>
      <c r="E4375" s="127" t="s">
        <v>36661</v>
      </c>
    </row>
    <row r="4376" spans="1:5" x14ac:dyDescent="0.2">
      <c r="A4376" s="126">
        <v>40419</v>
      </c>
      <c r="B4376" s="126" t="s">
        <v>38592</v>
      </c>
      <c r="C4376" s="126" t="s">
        <v>30580</v>
      </c>
      <c r="D4376" s="126" t="s">
        <v>30592</v>
      </c>
      <c r="E4376" s="127" t="s">
        <v>38593</v>
      </c>
    </row>
    <row r="4377" spans="1:5" x14ac:dyDescent="0.2">
      <c r="A4377" s="126">
        <v>40420</v>
      </c>
      <c r="B4377" s="126" t="s">
        <v>38594</v>
      </c>
      <c r="C4377" s="126" t="s">
        <v>30580</v>
      </c>
      <c r="D4377" s="126" t="s">
        <v>30592</v>
      </c>
      <c r="E4377" s="127" t="s">
        <v>38595</v>
      </c>
    </row>
    <row r="4378" spans="1:5" x14ac:dyDescent="0.2">
      <c r="A4378" s="126">
        <v>40421</v>
      </c>
      <c r="B4378" s="126" t="s">
        <v>38596</v>
      </c>
      <c r="C4378" s="126" t="s">
        <v>30580</v>
      </c>
      <c r="D4378" s="126" t="s">
        <v>30592</v>
      </c>
      <c r="E4378" s="127" t="s">
        <v>38597</v>
      </c>
    </row>
    <row r="4379" spans="1:5" x14ac:dyDescent="0.2">
      <c r="A4379" s="126">
        <v>7126</v>
      </c>
      <c r="B4379" s="126" t="s">
        <v>38598</v>
      </c>
      <c r="C4379" s="126" t="s">
        <v>30580</v>
      </c>
      <c r="D4379" s="126" t="s">
        <v>30584</v>
      </c>
      <c r="E4379" s="127" t="s">
        <v>37006</v>
      </c>
    </row>
    <row r="4380" spans="1:5" x14ac:dyDescent="0.2">
      <c r="A4380" s="126">
        <v>38905</v>
      </c>
      <c r="B4380" s="126" t="s">
        <v>38599</v>
      </c>
      <c r="C4380" s="126" t="s">
        <v>30580</v>
      </c>
      <c r="D4380" s="126" t="s">
        <v>30592</v>
      </c>
      <c r="E4380" s="127" t="s">
        <v>32918</v>
      </c>
    </row>
    <row r="4381" spans="1:5" x14ac:dyDescent="0.2">
      <c r="A4381" s="126">
        <v>38907</v>
      </c>
      <c r="B4381" s="126" t="s">
        <v>38600</v>
      </c>
      <c r="C4381" s="126" t="s">
        <v>30580</v>
      </c>
      <c r="D4381" s="126" t="s">
        <v>30592</v>
      </c>
      <c r="E4381" s="127" t="s">
        <v>30807</v>
      </c>
    </row>
    <row r="4382" spans="1:5" x14ac:dyDescent="0.2">
      <c r="A4382" s="126">
        <v>38908</v>
      </c>
      <c r="B4382" s="126" t="s">
        <v>38601</v>
      </c>
      <c r="C4382" s="126" t="s">
        <v>30580</v>
      </c>
      <c r="D4382" s="126" t="s">
        <v>30592</v>
      </c>
      <c r="E4382" s="127" t="s">
        <v>38602</v>
      </c>
    </row>
    <row r="4383" spans="1:5" x14ac:dyDescent="0.2">
      <c r="A4383" s="126">
        <v>38909</v>
      </c>
      <c r="B4383" s="126" t="s">
        <v>38603</v>
      </c>
      <c r="C4383" s="126" t="s">
        <v>30580</v>
      </c>
      <c r="D4383" s="126" t="s">
        <v>30592</v>
      </c>
      <c r="E4383" s="127" t="s">
        <v>38604</v>
      </c>
    </row>
    <row r="4384" spans="1:5" x14ac:dyDescent="0.2">
      <c r="A4384" s="126">
        <v>38910</v>
      </c>
      <c r="B4384" s="126" t="s">
        <v>38605</v>
      </c>
      <c r="C4384" s="126" t="s">
        <v>30580</v>
      </c>
      <c r="D4384" s="126" t="s">
        <v>30592</v>
      </c>
      <c r="E4384" s="127" t="s">
        <v>38606</v>
      </c>
    </row>
    <row r="4385" spans="1:5" x14ac:dyDescent="0.2">
      <c r="A4385" s="126">
        <v>38897</v>
      </c>
      <c r="B4385" s="126" t="s">
        <v>38607</v>
      </c>
      <c r="C4385" s="126" t="s">
        <v>30580</v>
      </c>
      <c r="D4385" s="126" t="s">
        <v>30592</v>
      </c>
      <c r="E4385" s="127" t="s">
        <v>38398</v>
      </c>
    </row>
    <row r="4386" spans="1:5" x14ac:dyDescent="0.2">
      <c r="A4386" s="126">
        <v>38899</v>
      </c>
      <c r="B4386" s="126" t="s">
        <v>38608</v>
      </c>
      <c r="C4386" s="126" t="s">
        <v>30580</v>
      </c>
      <c r="D4386" s="126" t="s">
        <v>30592</v>
      </c>
      <c r="E4386" s="127" t="s">
        <v>38609</v>
      </c>
    </row>
    <row r="4387" spans="1:5" x14ac:dyDescent="0.2">
      <c r="A4387" s="126">
        <v>38900</v>
      </c>
      <c r="B4387" s="126" t="s">
        <v>38610</v>
      </c>
      <c r="C4387" s="126" t="s">
        <v>30580</v>
      </c>
      <c r="D4387" s="126" t="s">
        <v>30592</v>
      </c>
      <c r="E4387" s="127" t="s">
        <v>38611</v>
      </c>
    </row>
    <row r="4388" spans="1:5" x14ac:dyDescent="0.2">
      <c r="A4388" s="126">
        <v>38901</v>
      </c>
      <c r="B4388" s="126" t="s">
        <v>38612</v>
      </c>
      <c r="C4388" s="126" t="s">
        <v>30580</v>
      </c>
      <c r="D4388" s="126" t="s">
        <v>30592</v>
      </c>
      <c r="E4388" s="127" t="s">
        <v>35289</v>
      </c>
    </row>
    <row r="4389" spans="1:5" x14ac:dyDescent="0.2">
      <c r="A4389" s="126">
        <v>38904</v>
      </c>
      <c r="B4389" s="126" t="s">
        <v>38613</v>
      </c>
      <c r="C4389" s="126" t="s">
        <v>30580</v>
      </c>
      <c r="D4389" s="126" t="s">
        <v>30592</v>
      </c>
      <c r="E4389" s="127" t="s">
        <v>38614</v>
      </c>
    </row>
    <row r="4390" spans="1:5" x14ac:dyDescent="0.2">
      <c r="A4390" s="126">
        <v>38903</v>
      </c>
      <c r="B4390" s="126" t="s">
        <v>38615</v>
      </c>
      <c r="C4390" s="126" t="s">
        <v>30580</v>
      </c>
      <c r="D4390" s="126" t="s">
        <v>30592</v>
      </c>
      <c r="E4390" s="127" t="s">
        <v>38616</v>
      </c>
    </row>
    <row r="4391" spans="1:5" x14ac:dyDescent="0.2">
      <c r="A4391" s="126">
        <v>7091</v>
      </c>
      <c r="B4391" s="126" t="s">
        <v>38617</v>
      </c>
      <c r="C4391" s="126" t="s">
        <v>30580</v>
      </c>
      <c r="D4391" s="126" t="s">
        <v>30584</v>
      </c>
      <c r="E4391" s="127" t="s">
        <v>36346</v>
      </c>
    </row>
    <row r="4392" spans="1:5" x14ac:dyDescent="0.2">
      <c r="A4392" s="126">
        <v>11655</v>
      </c>
      <c r="B4392" s="126" t="s">
        <v>38618</v>
      </c>
      <c r="C4392" s="126" t="s">
        <v>30580</v>
      </c>
      <c r="D4392" s="126" t="s">
        <v>30584</v>
      </c>
      <c r="E4392" s="127" t="s">
        <v>38619</v>
      </c>
    </row>
    <row r="4393" spans="1:5" x14ac:dyDescent="0.2">
      <c r="A4393" s="126">
        <v>11656</v>
      </c>
      <c r="B4393" s="126" t="s">
        <v>38620</v>
      </c>
      <c r="C4393" s="126" t="s">
        <v>30580</v>
      </c>
      <c r="D4393" s="126" t="s">
        <v>30584</v>
      </c>
      <c r="E4393" s="127" t="s">
        <v>32969</v>
      </c>
    </row>
    <row r="4394" spans="1:5" x14ac:dyDescent="0.2">
      <c r="A4394" s="126">
        <v>37948</v>
      </c>
      <c r="B4394" s="126" t="s">
        <v>38621</v>
      </c>
      <c r="C4394" s="126" t="s">
        <v>30580</v>
      </c>
      <c r="D4394" s="126" t="s">
        <v>30584</v>
      </c>
      <c r="E4394" s="127" t="s">
        <v>30630</v>
      </c>
    </row>
    <row r="4395" spans="1:5" x14ac:dyDescent="0.2">
      <c r="A4395" s="126">
        <v>7097</v>
      </c>
      <c r="B4395" s="126" t="s">
        <v>38622</v>
      </c>
      <c r="C4395" s="126" t="s">
        <v>30580</v>
      </c>
      <c r="D4395" s="126" t="s">
        <v>30584</v>
      </c>
      <c r="E4395" s="127" t="s">
        <v>31818</v>
      </c>
    </row>
    <row r="4396" spans="1:5" x14ac:dyDescent="0.2">
      <c r="A4396" s="126">
        <v>11657</v>
      </c>
      <c r="B4396" s="126" t="s">
        <v>38623</v>
      </c>
      <c r="C4396" s="126" t="s">
        <v>30580</v>
      </c>
      <c r="D4396" s="126" t="s">
        <v>30584</v>
      </c>
      <c r="E4396" s="127" t="s">
        <v>30997</v>
      </c>
    </row>
    <row r="4397" spans="1:5" x14ac:dyDescent="0.2">
      <c r="A4397" s="126">
        <v>11658</v>
      </c>
      <c r="B4397" s="126" t="s">
        <v>38624</v>
      </c>
      <c r="C4397" s="126" t="s">
        <v>30580</v>
      </c>
      <c r="D4397" s="126" t="s">
        <v>30584</v>
      </c>
      <c r="E4397" s="127" t="s">
        <v>38625</v>
      </c>
    </row>
    <row r="4398" spans="1:5" x14ac:dyDescent="0.2">
      <c r="A4398" s="126">
        <v>7146</v>
      </c>
      <c r="B4398" s="126" t="s">
        <v>38626</v>
      </c>
      <c r="C4398" s="126" t="s">
        <v>30580</v>
      </c>
      <c r="D4398" s="126" t="s">
        <v>30584</v>
      </c>
      <c r="E4398" s="127" t="s">
        <v>38627</v>
      </c>
    </row>
    <row r="4399" spans="1:5" x14ac:dyDescent="0.2">
      <c r="A4399" s="126">
        <v>7138</v>
      </c>
      <c r="B4399" s="126" t="s">
        <v>38628</v>
      </c>
      <c r="C4399" s="126" t="s">
        <v>30580</v>
      </c>
      <c r="D4399" s="126" t="s">
        <v>30584</v>
      </c>
      <c r="E4399" s="127" t="s">
        <v>38629</v>
      </c>
    </row>
    <row r="4400" spans="1:5" x14ac:dyDescent="0.2">
      <c r="A4400" s="126">
        <v>7139</v>
      </c>
      <c r="B4400" s="126" t="s">
        <v>38630</v>
      </c>
      <c r="C4400" s="126" t="s">
        <v>30580</v>
      </c>
      <c r="D4400" s="126" t="s">
        <v>30584</v>
      </c>
      <c r="E4400" s="127" t="s">
        <v>32669</v>
      </c>
    </row>
    <row r="4401" spans="1:5" x14ac:dyDescent="0.2">
      <c r="A4401" s="126">
        <v>7140</v>
      </c>
      <c r="B4401" s="126" t="s">
        <v>38631</v>
      </c>
      <c r="C4401" s="126" t="s">
        <v>30580</v>
      </c>
      <c r="D4401" s="126" t="s">
        <v>30584</v>
      </c>
      <c r="E4401" s="127" t="s">
        <v>30642</v>
      </c>
    </row>
    <row r="4402" spans="1:5" x14ac:dyDescent="0.2">
      <c r="A4402" s="126">
        <v>7141</v>
      </c>
      <c r="B4402" s="126" t="s">
        <v>38632</v>
      </c>
      <c r="C4402" s="126" t="s">
        <v>30580</v>
      </c>
      <c r="D4402" s="126" t="s">
        <v>30584</v>
      </c>
      <c r="E4402" s="127" t="s">
        <v>31959</v>
      </c>
    </row>
    <row r="4403" spans="1:5" x14ac:dyDescent="0.2">
      <c r="A4403" s="126">
        <v>7143</v>
      </c>
      <c r="B4403" s="126" t="s">
        <v>38633</v>
      </c>
      <c r="C4403" s="126" t="s">
        <v>30580</v>
      </c>
      <c r="D4403" s="126" t="s">
        <v>30584</v>
      </c>
      <c r="E4403" s="127" t="s">
        <v>38634</v>
      </c>
    </row>
    <row r="4404" spans="1:5" x14ac:dyDescent="0.2">
      <c r="A4404" s="126">
        <v>7144</v>
      </c>
      <c r="B4404" s="126" t="s">
        <v>38635</v>
      </c>
      <c r="C4404" s="126" t="s">
        <v>30580</v>
      </c>
      <c r="D4404" s="126" t="s">
        <v>30584</v>
      </c>
      <c r="E4404" s="127" t="s">
        <v>38636</v>
      </c>
    </row>
    <row r="4405" spans="1:5" x14ac:dyDescent="0.2">
      <c r="A4405" s="126">
        <v>7145</v>
      </c>
      <c r="B4405" s="126" t="s">
        <v>38637</v>
      </c>
      <c r="C4405" s="126" t="s">
        <v>30580</v>
      </c>
      <c r="D4405" s="126" t="s">
        <v>30584</v>
      </c>
      <c r="E4405" s="127" t="s">
        <v>38638</v>
      </c>
    </row>
    <row r="4406" spans="1:5" x14ac:dyDescent="0.2">
      <c r="A4406" s="126">
        <v>7142</v>
      </c>
      <c r="B4406" s="126" t="s">
        <v>38639</v>
      </c>
      <c r="C4406" s="126" t="s">
        <v>30580</v>
      </c>
      <c r="D4406" s="126" t="s">
        <v>30584</v>
      </c>
      <c r="E4406" s="127" t="s">
        <v>37274</v>
      </c>
    </row>
    <row r="4407" spans="1:5" x14ac:dyDescent="0.2">
      <c r="A4407" s="126">
        <v>3593</v>
      </c>
      <c r="B4407" s="126" t="s">
        <v>38640</v>
      </c>
      <c r="C4407" s="126" t="s">
        <v>30580</v>
      </c>
      <c r="D4407" s="126" t="s">
        <v>30592</v>
      </c>
      <c r="E4407" s="127" t="s">
        <v>38641</v>
      </c>
    </row>
    <row r="4408" spans="1:5" x14ac:dyDescent="0.2">
      <c r="A4408" s="126">
        <v>3588</v>
      </c>
      <c r="B4408" s="126" t="s">
        <v>38642</v>
      </c>
      <c r="C4408" s="126" t="s">
        <v>30580</v>
      </c>
      <c r="D4408" s="126" t="s">
        <v>30592</v>
      </c>
      <c r="E4408" s="127" t="s">
        <v>38643</v>
      </c>
    </row>
    <row r="4409" spans="1:5" x14ac:dyDescent="0.2">
      <c r="A4409" s="126">
        <v>3585</v>
      </c>
      <c r="B4409" s="126" t="s">
        <v>38644</v>
      </c>
      <c r="C4409" s="126" t="s">
        <v>30580</v>
      </c>
      <c r="D4409" s="126" t="s">
        <v>30592</v>
      </c>
      <c r="E4409" s="127" t="s">
        <v>38645</v>
      </c>
    </row>
    <row r="4410" spans="1:5" x14ac:dyDescent="0.2">
      <c r="A4410" s="126">
        <v>3587</v>
      </c>
      <c r="B4410" s="126" t="s">
        <v>38646</v>
      </c>
      <c r="C4410" s="126" t="s">
        <v>30580</v>
      </c>
      <c r="D4410" s="126" t="s">
        <v>30592</v>
      </c>
      <c r="E4410" s="127" t="s">
        <v>38647</v>
      </c>
    </row>
    <row r="4411" spans="1:5" x14ac:dyDescent="0.2">
      <c r="A4411" s="126">
        <v>3590</v>
      </c>
      <c r="B4411" s="126" t="s">
        <v>38648</v>
      </c>
      <c r="C4411" s="126" t="s">
        <v>30580</v>
      </c>
      <c r="D4411" s="126" t="s">
        <v>30592</v>
      </c>
      <c r="E4411" s="127" t="s">
        <v>38649</v>
      </c>
    </row>
    <row r="4412" spans="1:5" x14ac:dyDescent="0.2">
      <c r="A4412" s="126">
        <v>3589</v>
      </c>
      <c r="B4412" s="126" t="s">
        <v>38650</v>
      </c>
      <c r="C4412" s="126" t="s">
        <v>30580</v>
      </c>
      <c r="D4412" s="126" t="s">
        <v>30592</v>
      </c>
      <c r="E4412" s="127" t="s">
        <v>32179</v>
      </c>
    </row>
    <row r="4413" spans="1:5" x14ac:dyDescent="0.2">
      <c r="A4413" s="126">
        <v>3586</v>
      </c>
      <c r="B4413" s="126" t="s">
        <v>38651</v>
      </c>
      <c r="C4413" s="126" t="s">
        <v>30580</v>
      </c>
      <c r="D4413" s="126" t="s">
        <v>30592</v>
      </c>
      <c r="E4413" s="127" t="s">
        <v>38652</v>
      </c>
    </row>
    <row r="4414" spans="1:5" x14ac:dyDescent="0.2">
      <c r="A4414" s="126">
        <v>3592</v>
      </c>
      <c r="B4414" s="126" t="s">
        <v>38653</v>
      </c>
      <c r="C4414" s="126" t="s">
        <v>30580</v>
      </c>
      <c r="D4414" s="126" t="s">
        <v>30592</v>
      </c>
      <c r="E4414" s="127" t="s">
        <v>38654</v>
      </c>
    </row>
    <row r="4415" spans="1:5" x14ac:dyDescent="0.2">
      <c r="A4415" s="126">
        <v>3591</v>
      </c>
      <c r="B4415" s="126" t="s">
        <v>38655</v>
      </c>
      <c r="C4415" s="126" t="s">
        <v>30580</v>
      </c>
      <c r="D4415" s="126" t="s">
        <v>30592</v>
      </c>
      <c r="E4415" s="127" t="s">
        <v>38656</v>
      </c>
    </row>
    <row r="4416" spans="1:5" x14ac:dyDescent="0.2">
      <c r="A4416" s="126">
        <v>40396</v>
      </c>
      <c r="B4416" s="126" t="s">
        <v>38657</v>
      </c>
      <c r="C4416" s="126" t="s">
        <v>30580</v>
      </c>
      <c r="D4416" s="126" t="s">
        <v>30592</v>
      </c>
      <c r="E4416" s="127" t="s">
        <v>38658</v>
      </c>
    </row>
    <row r="4417" spans="1:5" x14ac:dyDescent="0.2">
      <c r="A4417" s="126">
        <v>40395</v>
      </c>
      <c r="B4417" s="126" t="s">
        <v>38659</v>
      </c>
      <c r="C4417" s="126" t="s">
        <v>30580</v>
      </c>
      <c r="D4417" s="126" t="s">
        <v>30592</v>
      </c>
      <c r="E4417" s="127" t="s">
        <v>38660</v>
      </c>
    </row>
    <row r="4418" spans="1:5" x14ac:dyDescent="0.2">
      <c r="A4418" s="126">
        <v>40392</v>
      </c>
      <c r="B4418" s="126" t="s">
        <v>38661</v>
      </c>
      <c r="C4418" s="126" t="s">
        <v>30580</v>
      </c>
      <c r="D4418" s="126" t="s">
        <v>30592</v>
      </c>
      <c r="E4418" s="127" t="s">
        <v>38662</v>
      </c>
    </row>
    <row r="4419" spans="1:5" x14ac:dyDescent="0.2">
      <c r="A4419" s="126">
        <v>40394</v>
      </c>
      <c r="B4419" s="126" t="s">
        <v>38663</v>
      </c>
      <c r="C4419" s="126" t="s">
        <v>30580</v>
      </c>
      <c r="D4419" s="126" t="s">
        <v>30592</v>
      </c>
      <c r="E4419" s="127" t="s">
        <v>38664</v>
      </c>
    </row>
    <row r="4420" spans="1:5" x14ac:dyDescent="0.2">
      <c r="A4420" s="126">
        <v>40398</v>
      </c>
      <c r="B4420" s="126" t="s">
        <v>38665</v>
      </c>
      <c r="C4420" s="126" t="s">
        <v>30580</v>
      </c>
      <c r="D4420" s="126" t="s">
        <v>30592</v>
      </c>
      <c r="E4420" s="127" t="s">
        <v>38666</v>
      </c>
    </row>
    <row r="4421" spans="1:5" x14ac:dyDescent="0.2">
      <c r="A4421" s="126">
        <v>40397</v>
      </c>
      <c r="B4421" s="126" t="s">
        <v>38667</v>
      </c>
      <c r="C4421" s="126" t="s">
        <v>30580</v>
      </c>
      <c r="D4421" s="126" t="s">
        <v>30592</v>
      </c>
      <c r="E4421" s="127" t="s">
        <v>31107</v>
      </c>
    </row>
    <row r="4422" spans="1:5" x14ac:dyDescent="0.2">
      <c r="A4422" s="126">
        <v>40393</v>
      </c>
      <c r="B4422" s="126" t="s">
        <v>38668</v>
      </c>
      <c r="C4422" s="126" t="s">
        <v>30580</v>
      </c>
      <c r="D4422" s="126" t="s">
        <v>30592</v>
      </c>
      <c r="E4422" s="127" t="s">
        <v>38669</v>
      </c>
    </row>
    <row r="4423" spans="1:5" x14ac:dyDescent="0.2">
      <c r="A4423" s="126">
        <v>40399</v>
      </c>
      <c r="B4423" s="126" t="s">
        <v>38670</v>
      </c>
      <c r="C4423" s="126" t="s">
        <v>30580</v>
      </c>
      <c r="D4423" s="126" t="s">
        <v>30592</v>
      </c>
      <c r="E4423" s="127" t="s">
        <v>38671</v>
      </c>
    </row>
    <row r="4424" spans="1:5" x14ac:dyDescent="0.2">
      <c r="A4424" s="126">
        <v>39322</v>
      </c>
      <c r="B4424" s="126" t="s">
        <v>38672</v>
      </c>
      <c r="C4424" s="126" t="s">
        <v>30580</v>
      </c>
      <c r="D4424" s="126" t="s">
        <v>30592</v>
      </c>
      <c r="E4424" s="127" t="s">
        <v>38673</v>
      </c>
    </row>
    <row r="4425" spans="1:5" x14ac:dyDescent="0.2">
      <c r="A4425" s="126">
        <v>39289</v>
      </c>
      <c r="B4425" s="126" t="s">
        <v>38674</v>
      </c>
      <c r="C4425" s="126" t="s">
        <v>30580</v>
      </c>
      <c r="D4425" s="126" t="s">
        <v>30592</v>
      </c>
      <c r="E4425" s="127" t="s">
        <v>38675</v>
      </c>
    </row>
    <row r="4426" spans="1:5" x14ac:dyDescent="0.2">
      <c r="A4426" s="126">
        <v>39290</v>
      </c>
      <c r="B4426" s="126" t="s">
        <v>38676</v>
      </c>
      <c r="C4426" s="126" t="s">
        <v>30580</v>
      </c>
      <c r="D4426" s="126" t="s">
        <v>30592</v>
      </c>
      <c r="E4426" s="127" t="s">
        <v>38677</v>
      </c>
    </row>
    <row r="4427" spans="1:5" x14ac:dyDescent="0.2">
      <c r="A4427" s="126">
        <v>39291</v>
      </c>
      <c r="B4427" s="126" t="s">
        <v>38678</v>
      </c>
      <c r="C4427" s="126" t="s">
        <v>30580</v>
      </c>
      <c r="D4427" s="126" t="s">
        <v>30592</v>
      </c>
      <c r="E4427" s="127" t="s">
        <v>38679</v>
      </c>
    </row>
    <row r="4428" spans="1:5" x14ac:dyDescent="0.2">
      <c r="A4428" s="126">
        <v>20174</v>
      </c>
      <c r="B4428" s="126" t="s">
        <v>38680</v>
      </c>
      <c r="C4428" s="126" t="s">
        <v>30580</v>
      </c>
      <c r="D4428" s="126" t="s">
        <v>30584</v>
      </c>
      <c r="E4428" s="127" t="s">
        <v>38681</v>
      </c>
    </row>
    <row r="4429" spans="1:5" x14ac:dyDescent="0.2">
      <c r="A4429" s="126">
        <v>41892</v>
      </c>
      <c r="B4429" s="126" t="s">
        <v>38682</v>
      </c>
      <c r="C4429" s="126" t="s">
        <v>30580</v>
      </c>
      <c r="D4429" s="126" t="s">
        <v>30592</v>
      </c>
      <c r="E4429" s="127" t="s">
        <v>38683</v>
      </c>
    </row>
    <row r="4430" spans="1:5" x14ac:dyDescent="0.2">
      <c r="A4430" s="126">
        <v>7048</v>
      </c>
      <c r="B4430" s="126" t="s">
        <v>38684</v>
      </c>
      <c r="C4430" s="126" t="s">
        <v>30580</v>
      </c>
      <c r="D4430" s="126" t="s">
        <v>30592</v>
      </c>
      <c r="E4430" s="127" t="s">
        <v>38685</v>
      </c>
    </row>
    <row r="4431" spans="1:5" x14ac:dyDescent="0.2">
      <c r="A4431" s="126">
        <v>7088</v>
      </c>
      <c r="B4431" s="126" t="s">
        <v>38686</v>
      </c>
      <c r="C4431" s="126" t="s">
        <v>30580</v>
      </c>
      <c r="D4431" s="126" t="s">
        <v>30592</v>
      </c>
      <c r="E4431" s="127" t="s">
        <v>38687</v>
      </c>
    </row>
    <row r="4432" spans="1:5" x14ac:dyDescent="0.2">
      <c r="A4432" s="126">
        <v>20179</v>
      </c>
      <c r="B4432" s="126" t="s">
        <v>38688</v>
      </c>
      <c r="C4432" s="126" t="s">
        <v>30580</v>
      </c>
      <c r="D4432" s="126" t="s">
        <v>30584</v>
      </c>
      <c r="E4432" s="127" t="s">
        <v>38689</v>
      </c>
    </row>
    <row r="4433" spans="1:5" x14ac:dyDescent="0.2">
      <c r="A4433" s="126">
        <v>20178</v>
      </c>
      <c r="B4433" s="126" t="s">
        <v>38690</v>
      </c>
      <c r="C4433" s="126" t="s">
        <v>30580</v>
      </c>
      <c r="D4433" s="126" t="s">
        <v>30584</v>
      </c>
      <c r="E4433" s="127" t="s">
        <v>38691</v>
      </c>
    </row>
    <row r="4434" spans="1:5" x14ac:dyDescent="0.2">
      <c r="A4434" s="126">
        <v>20180</v>
      </c>
      <c r="B4434" s="126" t="s">
        <v>38692</v>
      </c>
      <c r="C4434" s="126" t="s">
        <v>30580</v>
      </c>
      <c r="D4434" s="126" t="s">
        <v>30584</v>
      </c>
      <c r="E4434" s="127" t="s">
        <v>38693</v>
      </c>
    </row>
    <row r="4435" spans="1:5" x14ac:dyDescent="0.2">
      <c r="A4435" s="126">
        <v>20181</v>
      </c>
      <c r="B4435" s="126" t="s">
        <v>38694</v>
      </c>
      <c r="C4435" s="126" t="s">
        <v>30580</v>
      </c>
      <c r="D4435" s="126" t="s">
        <v>30584</v>
      </c>
      <c r="E4435" s="127" t="s">
        <v>38695</v>
      </c>
    </row>
    <row r="4436" spans="1:5" x14ac:dyDescent="0.2">
      <c r="A4436" s="126">
        <v>20177</v>
      </c>
      <c r="B4436" s="126" t="s">
        <v>38696</v>
      </c>
      <c r="C4436" s="126" t="s">
        <v>30580</v>
      </c>
      <c r="D4436" s="126" t="s">
        <v>30584</v>
      </c>
      <c r="E4436" s="127" t="s">
        <v>38697</v>
      </c>
    </row>
    <row r="4437" spans="1:5" x14ac:dyDescent="0.2">
      <c r="A4437" s="126">
        <v>7082</v>
      </c>
      <c r="B4437" s="126" t="s">
        <v>38698</v>
      </c>
      <c r="C4437" s="126" t="s">
        <v>30580</v>
      </c>
      <c r="D4437" s="126" t="s">
        <v>30592</v>
      </c>
      <c r="E4437" s="127" t="s">
        <v>38699</v>
      </c>
    </row>
    <row r="4438" spans="1:5" x14ac:dyDescent="0.2">
      <c r="A4438" s="126">
        <v>42707</v>
      </c>
      <c r="B4438" s="126" t="s">
        <v>38700</v>
      </c>
      <c r="C4438" s="126" t="s">
        <v>30580</v>
      </c>
      <c r="D4438" s="126" t="s">
        <v>30592</v>
      </c>
      <c r="E4438" s="127" t="s">
        <v>38701</v>
      </c>
    </row>
    <row r="4439" spans="1:5" x14ac:dyDescent="0.2">
      <c r="A4439" s="126">
        <v>7069</v>
      </c>
      <c r="B4439" s="126" t="s">
        <v>38702</v>
      </c>
      <c r="C4439" s="126" t="s">
        <v>30580</v>
      </c>
      <c r="D4439" s="126" t="s">
        <v>30592</v>
      </c>
      <c r="E4439" s="127" t="s">
        <v>38703</v>
      </c>
    </row>
    <row r="4440" spans="1:5" x14ac:dyDescent="0.2">
      <c r="A4440" s="126">
        <v>42708</v>
      </c>
      <c r="B4440" s="126" t="s">
        <v>38704</v>
      </c>
      <c r="C4440" s="126" t="s">
        <v>30580</v>
      </c>
      <c r="D4440" s="126" t="s">
        <v>30592</v>
      </c>
      <c r="E4440" s="127" t="s">
        <v>38705</v>
      </c>
    </row>
    <row r="4441" spans="1:5" x14ac:dyDescent="0.2">
      <c r="A4441" s="126">
        <v>7070</v>
      </c>
      <c r="B4441" s="126" t="s">
        <v>38706</v>
      </c>
      <c r="C4441" s="126" t="s">
        <v>30580</v>
      </c>
      <c r="D4441" s="126" t="s">
        <v>30592</v>
      </c>
      <c r="E4441" s="127" t="s">
        <v>38707</v>
      </c>
    </row>
    <row r="4442" spans="1:5" x14ac:dyDescent="0.2">
      <c r="A4442" s="126">
        <v>42709</v>
      </c>
      <c r="B4442" s="126" t="s">
        <v>38708</v>
      </c>
      <c r="C4442" s="126" t="s">
        <v>30580</v>
      </c>
      <c r="D4442" s="126" t="s">
        <v>30592</v>
      </c>
      <c r="E4442" s="127" t="s">
        <v>38709</v>
      </c>
    </row>
    <row r="4443" spans="1:5" x14ac:dyDescent="0.2">
      <c r="A4443" s="126">
        <v>42710</v>
      </c>
      <c r="B4443" s="126" t="s">
        <v>38710</v>
      </c>
      <c r="C4443" s="126" t="s">
        <v>30580</v>
      </c>
      <c r="D4443" s="126" t="s">
        <v>30592</v>
      </c>
      <c r="E4443" s="127" t="s">
        <v>38711</v>
      </c>
    </row>
    <row r="4444" spans="1:5" x14ac:dyDescent="0.2">
      <c r="A4444" s="126">
        <v>42716</v>
      </c>
      <c r="B4444" s="126" t="s">
        <v>38712</v>
      </c>
      <c r="C4444" s="126" t="s">
        <v>30580</v>
      </c>
      <c r="D4444" s="126" t="s">
        <v>30592</v>
      </c>
      <c r="E4444" s="127" t="s">
        <v>38713</v>
      </c>
    </row>
    <row r="4445" spans="1:5" x14ac:dyDescent="0.2">
      <c r="A4445" s="126">
        <v>20172</v>
      </c>
      <c r="B4445" s="126" t="s">
        <v>38714</v>
      </c>
      <c r="C4445" s="126" t="s">
        <v>30580</v>
      </c>
      <c r="D4445" s="126" t="s">
        <v>30592</v>
      </c>
      <c r="E4445" s="127" t="s">
        <v>38715</v>
      </c>
    </row>
    <row r="4446" spans="1:5" x14ac:dyDescent="0.2">
      <c r="A4446" s="126">
        <v>40945</v>
      </c>
      <c r="B4446" s="126" t="s">
        <v>38716</v>
      </c>
      <c r="C4446" s="126" t="s">
        <v>30924</v>
      </c>
      <c r="D4446" s="126" t="s">
        <v>30584</v>
      </c>
      <c r="E4446" s="127" t="s">
        <v>38717</v>
      </c>
    </row>
    <row r="4447" spans="1:5" x14ac:dyDescent="0.2">
      <c r="A4447" s="126">
        <v>40946</v>
      </c>
      <c r="B4447" s="126" t="s">
        <v>38718</v>
      </c>
      <c r="C4447" s="126" t="s">
        <v>30927</v>
      </c>
      <c r="D4447" s="126" t="s">
        <v>30584</v>
      </c>
      <c r="E4447" s="127" t="s">
        <v>38719</v>
      </c>
    </row>
    <row r="4448" spans="1:5" x14ac:dyDescent="0.2">
      <c r="A4448" s="126">
        <v>7153</v>
      </c>
      <c r="B4448" s="126" t="s">
        <v>38720</v>
      </c>
      <c r="C4448" s="126" t="s">
        <v>30924</v>
      </c>
      <c r="D4448" s="126" t="s">
        <v>30584</v>
      </c>
      <c r="E4448" s="127" t="s">
        <v>34976</v>
      </c>
    </row>
    <row r="4449" spans="1:5" x14ac:dyDescent="0.2">
      <c r="A4449" s="126">
        <v>41089</v>
      </c>
      <c r="B4449" s="126" t="s">
        <v>38721</v>
      </c>
      <c r="C4449" s="126" t="s">
        <v>30927</v>
      </c>
      <c r="D4449" s="126" t="s">
        <v>30584</v>
      </c>
      <c r="E4449" s="127" t="s">
        <v>38722</v>
      </c>
    </row>
    <row r="4450" spans="1:5" x14ac:dyDescent="0.2">
      <c r="A4450" s="126">
        <v>40943</v>
      </c>
      <c r="B4450" s="126" t="s">
        <v>38723</v>
      </c>
      <c r="C4450" s="126" t="s">
        <v>30924</v>
      </c>
      <c r="D4450" s="126" t="s">
        <v>30584</v>
      </c>
      <c r="E4450" s="127" t="s">
        <v>33757</v>
      </c>
    </row>
    <row r="4451" spans="1:5" x14ac:dyDescent="0.2">
      <c r="A4451" s="126">
        <v>40944</v>
      </c>
      <c r="B4451" s="126" t="s">
        <v>38724</v>
      </c>
      <c r="C4451" s="126" t="s">
        <v>30927</v>
      </c>
      <c r="D4451" s="126" t="s">
        <v>30584</v>
      </c>
      <c r="E4451" s="127" t="s">
        <v>38725</v>
      </c>
    </row>
    <row r="4452" spans="1:5" x14ac:dyDescent="0.2">
      <c r="A4452" s="126">
        <v>6175</v>
      </c>
      <c r="B4452" s="126" t="s">
        <v>38726</v>
      </c>
      <c r="C4452" s="126" t="s">
        <v>30924</v>
      </c>
      <c r="D4452" s="126" t="s">
        <v>30584</v>
      </c>
      <c r="E4452" s="127" t="s">
        <v>38727</v>
      </c>
    </row>
    <row r="4453" spans="1:5" x14ac:dyDescent="0.2">
      <c r="A4453" s="126">
        <v>41092</v>
      </c>
      <c r="B4453" s="126" t="s">
        <v>38728</v>
      </c>
      <c r="C4453" s="126" t="s">
        <v>30927</v>
      </c>
      <c r="D4453" s="126" t="s">
        <v>30584</v>
      </c>
      <c r="E4453" s="127" t="s">
        <v>38729</v>
      </c>
    </row>
    <row r="4454" spans="1:5" x14ac:dyDescent="0.2">
      <c r="A4454" s="126">
        <v>37712</v>
      </c>
      <c r="B4454" s="126" t="s">
        <v>38730</v>
      </c>
      <c r="C4454" s="126" t="s">
        <v>30591</v>
      </c>
      <c r="D4454" s="126" t="s">
        <v>30584</v>
      </c>
      <c r="E4454" s="127" t="s">
        <v>38731</v>
      </c>
    </row>
    <row r="4455" spans="1:5" x14ac:dyDescent="0.2">
      <c r="A4455" s="126">
        <v>34547</v>
      </c>
      <c r="B4455" s="126" t="s">
        <v>38732</v>
      </c>
      <c r="C4455" s="126" t="s">
        <v>30601</v>
      </c>
      <c r="D4455" s="126" t="s">
        <v>30584</v>
      </c>
      <c r="E4455" s="127" t="s">
        <v>32644</v>
      </c>
    </row>
    <row r="4456" spans="1:5" x14ac:dyDescent="0.2">
      <c r="A4456" s="126">
        <v>34548</v>
      </c>
      <c r="B4456" s="126" t="s">
        <v>38733</v>
      </c>
      <c r="C4456" s="126" t="s">
        <v>30601</v>
      </c>
      <c r="D4456" s="126" t="s">
        <v>30584</v>
      </c>
      <c r="E4456" s="127" t="s">
        <v>38734</v>
      </c>
    </row>
    <row r="4457" spans="1:5" x14ac:dyDescent="0.2">
      <c r="A4457" s="126">
        <v>34558</v>
      </c>
      <c r="B4457" s="126" t="s">
        <v>38735</v>
      </c>
      <c r="C4457" s="126" t="s">
        <v>30601</v>
      </c>
      <c r="D4457" s="126" t="s">
        <v>30584</v>
      </c>
      <c r="E4457" s="127" t="s">
        <v>33943</v>
      </c>
    </row>
    <row r="4458" spans="1:5" x14ac:dyDescent="0.2">
      <c r="A4458" s="126">
        <v>34550</v>
      </c>
      <c r="B4458" s="126" t="s">
        <v>38736</v>
      </c>
      <c r="C4458" s="126" t="s">
        <v>30601</v>
      </c>
      <c r="D4458" s="126" t="s">
        <v>30584</v>
      </c>
      <c r="E4458" s="127" t="s">
        <v>38737</v>
      </c>
    </row>
    <row r="4459" spans="1:5" x14ac:dyDescent="0.2">
      <c r="A4459" s="126">
        <v>34557</v>
      </c>
      <c r="B4459" s="126" t="s">
        <v>38738</v>
      </c>
      <c r="C4459" s="126" t="s">
        <v>30601</v>
      </c>
      <c r="D4459" s="126" t="s">
        <v>30584</v>
      </c>
      <c r="E4459" s="127" t="s">
        <v>38739</v>
      </c>
    </row>
    <row r="4460" spans="1:5" x14ac:dyDescent="0.2">
      <c r="A4460" s="126">
        <v>37411</v>
      </c>
      <c r="B4460" s="126" t="s">
        <v>38740</v>
      </c>
      <c r="C4460" s="126" t="s">
        <v>30591</v>
      </c>
      <c r="D4460" s="126" t="s">
        <v>30584</v>
      </c>
      <c r="E4460" s="127" t="s">
        <v>35550</v>
      </c>
    </row>
    <row r="4461" spans="1:5" x14ac:dyDescent="0.2">
      <c r="A4461" s="126">
        <v>39508</v>
      </c>
      <c r="B4461" s="126" t="s">
        <v>38741</v>
      </c>
      <c r="C4461" s="126" t="s">
        <v>30591</v>
      </c>
      <c r="D4461" s="126" t="s">
        <v>30584</v>
      </c>
      <c r="E4461" s="127" t="s">
        <v>38742</v>
      </c>
    </row>
    <row r="4462" spans="1:5" x14ac:dyDescent="0.2">
      <c r="A4462" s="126">
        <v>39507</v>
      </c>
      <c r="B4462" s="126" t="s">
        <v>38743</v>
      </c>
      <c r="C4462" s="126" t="s">
        <v>30591</v>
      </c>
      <c r="D4462" s="126" t="s">
        <v>30584</v>
      </c>
      <c r="E4462" s="127" t="s">
        <v>33476</v>
      </c>
    </row>
    <row r="4463" spans="1:5" x14ac:dyDescent="0.2">
      <c r="A4463" s="126">
        <v>7155</v>
      </c>
      <c r="B4463" s="126" t="s">
        <v>38744</v>
      </c>
      <c r="C4463" s="126" t="s">
        <v>30591</v>
      </c>
      <c r="D4463" s="126" t="s">
        <v>30584</v>
      </c>
      <c r="E4463" s="127" t="s">
        <v>38745</v>
      </c>
    </row>
    <row r="4464" spans="1:5" x14ac:dyDescent="0.2">
      <c r="A4464" s="126">
        <v>42406</v>
      </c>
      <c r="B4464" s="126" t="s">
        <v>38746</v>
      </c>
      <c r="C4464" s="126" t="s">
        <v>30591</v>
      </c>
      <c r="D4464" s="126" t="s">
        <v>30584</v>
      </c>
      <c r="E4464" s="127" t="s">
        <v>38747</v>
      </c>
    </row>
    <row r="4465" spans="1:5" x14ac:dyDescent="0.2">
      <c r="A4465" s="126">
        <v>7156</v>
      </c>
      <c r="B4465" s="126" t="s">
        <v>38748</v>
      </c>
      <c r="C4465" s="126" t="s">
        <v>30591</v>
      </c>
      <c r="D4465" s="126" t="s">
        <v>30581</v>
      </c>
      <c r="E4465" s="127" t="s">
        <v>38749</v>
      </c>
    </row>
    <row r="4466" spans="1:5" x14ac:dyDescent="0.2">
      <c r="A4466" s="126">
        <v>43127</v>
      </c>
      <c r="B4466" s="126" t="s">
        <v>38750</v>
      </c>
      <c r="C4466" s="126" t="s">
        <v>30591</v>
      </c>
      <c r="D4466" s="126" t="s">
        <v>30584</v>
      </c>
      <c r="E4466" s="127" t="s">
        <v>38751</v>
      </c>
    </row>
    <row r="4467" spans="1:5" x14ac:dyDescent="0.2">
      <c r="A4467" s="126">
        <v>10917</v>
      </c>
      <c r="B4467" s="126" t="s">
        <v>38752</v>
      </c>
      <c r="C4467" s="126" t="s">
        <v>30591</v>
      </c>
      <c r="D4467" s="126" t="s">
        <v>30584</v>
      </c>
      <c r="E4467" s="127" t="s">
        <v>33091</v>
      </c>
    </row>
    <row r="4468" spans="1:5" x14ac:dyDescent="0.2">
      <c r="A4468" s="126">
        <v>21141</v>
      </c>
      <c r="B4468" s="126" t="s">
        <v>38753</v>
      </c>
      <c r="C4468" s="126" t="s">
        <v>30591</v>
      </c>
      <c r="D4468" s="126" t="s">
        <v>30584</v>
      </c>
      <c r="E4468" s="127" t="s">
        <v>38754</v>
      </c>
    </row>
    <row r="4469" spans="1:5" x14ac:dyDescent="0.2">
      <c r="A4469" s="126">
        <v>39509</v>
      </c>
      <c r="B4469" s="126" t="s">
        <v>38755</v>
      </c>
      <c r="C4469" s="126" t="s">
        <v>30591</v>
      </c>
      <c r="D4469" s="126" t="s">
        <v>30584</v>
      </c>
      <c r="E4469" s="127" t="s">
        <v>38756</v>
      </c>
    </row>
    <row r="4470" spans="1:5" x14ac:dyDescent="0.2">
      <c r="A4470" s="126">
        <v>44529</v>
      </c>
      <c r="B4470" s="126" t="s">
        <v>38757</v>
      </c>
      <c r="C4470" s="126" t="s">
        <v>30591</v>
      </c>
      <c r="D4470" s="126" t="s">
        <v>30584</v>
      </c>
      <c r="E4470" s="127" t="s">
        <v>38758</v>
      </c>
    </row>
    <row r="4471" spans="1:5" x14ac:dyDescent="0.2">
      <c r="A4471" s="126">
        <v>7167</v>
      </c>
      <c r="B4471" s="126" t="s">
        <v>38759</v>
      </c>
      <c r="C4471" s="126" t="s">
        <v>30591</v>
      </c>
      <c r="D4471" s="126" t="s">
        <v>30584</v>
      </c>
      <c r="E4471" s="127" t="s">
        <v>38760</v>
      </c>
    </row>
    <row r="4472" spans="1:5" x14ac:dyDescent="0.2">
      <c r="A4472" s="126">
        <v>10928</v>
      </c>
      <c r="B4472" s="126" t="s">
        <v>38761</v>
      </c>
      <c r="C4472" s="126" t="s">
        <v>30591</v>
      </c>
      <c r="D4472" s="126" t="s">
        <v>30584</v>
      </c>
      <c r="E4472" s="127" t="s">
        <v>38762</v>
      </c>
    </row>
    <row r="4473" spans="1:5" x14ac:dyDescent="0.2">
      <c r="A4473" s="126">
        <v>10933</v>
      </c>
      <c r="B4473" s="126" t="s">
        <v>38763</v>
      </c>
      <c r="C4473" s="126" t="s">
        <v>30591</v>
      </c>
      <c r="D4473" s="126" t="s">
        <v>30584</v>
      </c>
      <c r="E4473" s="127" t="s">
        <v>38764</v>
      </c>
    </row>
    <row r="4474" spans="1:5" x14ac:dyDescent="0.2">
      <c r="A4474" s="126">
        <v>7158</v>
      </c>
      <c r="B4474" s="126" t="s">
        <v>38765</v>
      </c>
      <c r="C4474" s="126" t="s">
        <v>30591</v>
      </c>
      <c r="D4474" s="126" t="s">
        <v>30581</v>
      </c>
      <c r="E4474" s="127" t="s">
        <v>38766</v>
      </c>
    </row>
    <row r="4475" spans="1:5" x14ac:dyDescent="0.2">
      <c r="A4475" s="126">
        <v>10927</v>
      </c>
      <c r="B4475" s="126" t="s">
        <v>38767</v>
      </c>
      <c r="C4475" s="126" t="s">
        <v>30591</v>
      </c>
      <c r="D4475" s="126" t="s">
        <v>30584</v>
      </c>
      <c r="E4475" s="127" t="s">
        <v>38768</v>
      </c>
    </row>
    <row r="4476" spans="1:5" x14ac:dyDescent="0.2">
      <c r="A4476" s="126">
        <v>7162</v>
      </c>
      <c r="B4476" s="126" t="s">
        <v>38769</v>
      </c>
      <c r="C4476" s="126" t="s">
        <v>30591</v>
      </c>
      <c r="D4476" s="126" t="s">
        <v>30584</v>
      </c>
      <c r="E4476" s="127" t="s">
        <v>38770</v>
      </c>
    </row>
    <row r="4477" spans="1:5" x14ac:dyDescent="0.2">
      <c r="A4477" s="126">
        <v>10932</v>
      </c>
      <c r="B4477" s="126" t="s">
        <v>38771</v>
      </c>
      <c r="C4477" s="126" t="s">
        <v>30591</v>
      </c>
      <c r="D4477" s="126" t="s">
        <v>30584</v>
      </c>
      <c r="E4477" s="127" t="s">
        <v>38772</v>
      </c>
    </row>
    <row r="4478" spans="1:5" x14ac:dyDescent="0.2">
      <c r="A4478" s="126">
        <v>10937</v>
      </c>
      <c r="B4478" s="126" t="s">
        <v>38773</v>
      </c>
      <c r="C4478" s="126" t="s">
        <v>30591</v>
      </c>
      <c r="D4478" s="126" t="s">
        <v>30584</v>
      </c>
      <c r="E4478" s="127" t="s">
        <v>38774</v>
      </c>
    </row>
    <row r="4479" spans="1:5" x14ac:dyDescent="0.2">
      <c r="A4479" s="126">
        <v>10935</v>
      </c>
      <c r="B4479" s="126" t="s">
        <v>38775</v>
      </c>
      <c r="C4479" s="126" t="s">
        <v>30591</v>
      </c>
      <c r="D4479" s="126" t="s">
        <v>30584</v>
      </c>
      <c r="E4479" s="127" t="s">
        <v>38776</v>
      </c>
    </row>
    <row r="4480" spans="1:5" x14ac:dyDescent="0.2">
      <c r="A4480" s="126">
        <v>10931</v>
      </c>
      <c r="B4480" s="126" t="s">
        <v>38777</v>
      </c>
      <c r="C4480" s="126" t="s">
        <v>30591</v>
      </c>
      <c r="D4480" s="126" t="s">
        <v>30584</v>
      </c>
      <c r="E4480" s="127" t="s">
        <v>35280</v>
      </c>
    </row>
    <row r="4481" spans="1:5" x14ac:dyDescent="0.2">
      <c r="A4481" s="126">
        <v>7164</v>
      </c>
      <c r="B4481" s="126" t="s">
        <v>38778</v>
      </c>
      <c r="C4481" s="126" t="s">
        <v>30591</v>
      </c>
      <c r="D4481" s="126" t="s">
        <v>30584</v>
      </c>
      <c r="E4481" s="127" t="s">
        <v>34389</v>
      </c>
    </row>
    <row r="4482" spans="1:5" x14ac:dyDescent="0.2">
      <c r="A4482" s="126">
        <v>36887</v>
      </c>
      <c r="B4482" s="126" t="s">
        <v>38779</v>
      </c>
      <c r="C4482" s="126" t="s">
        <v>30591</v>
      </c>
      <c r="D4482" s="126" t="s">
        <v>30584</v>
      </c>
      <c r="E4482" s="127" t="s">
        <v>38780</v>
      </c>
    </row>
    <row r="4483" spans="1:5" x14ac:dyDescent="0.2">
      <c r="A4483" s="126">
        <v>34630</v>
      </c>
      <c r="B4483" s="126" t="s">
        <v>38781</v>
      </c>
      <c r="C4483" s="126" t="s">
        <v>30580</v>
      </c>
      <c r="D4483" s="126" t="s">
        <v>30584</v>
      </c>
      <c r="E4483" s="127" t="s">
        <v>38782</v>
      </c>
    </row>
    <row r="4484" spans="1:5" x14ac:dyDescent="0.2">
      <c r="A4484" s="126">
        <v>7161</v>
      </c>
      <c r="B4484" s="126" t="s">
        <v>38783</v>
      </c>
      <c r="C4484" s="126" t="s">
        <v>30591</v>
      </c>
      <c r="D4484" s="126" t="s">
        <v>30584</v>
      </c>
      <c r="E4484" s="127" t="s">
        <v>38784</v>
      </c>
    </row>
    <row r="4485" spans="1:5" x14ac:dyDescent="0.2">
      <c r="A4485" s="126">
        <v>7170</v>
      </c>
      <c r="B4485" s="126" t="s">
        <v>38785</v>
      </c>
      <c r="C4485" s="126" t="s">
        <v>30591</v>
      </c>
      <c r="D4485" s="126" t="s">
        <v>30584</v>
      </c>
      <c r="E4485" s="127" t="s">
        <v>36162</v>
      </c>
    </row>
    <row r="4486" spans="1:5" x14ac:dyDescent="0.2">
      <c r="A4486" s="126">
        <v>37524</v>
      </c>
      <c r="B4486" s="126" t="s">
        <v>38786</v>
      </c>
      <c r="C4486" s="126" t="s">
        <v>30601</v>
      </c>
      <c r="D4486" s="126" t="s">
        <v>30581</v>
      </c>
      <c r="E4486" s="127" t="s">
        <v>38787</v>
      </c>
    </row>
    <row r="4487" spans="1:5" x14ac:dyDescent="0.2">
      <c r="A4487" s="126">
        <v>37525</v>
      </c>
      <c r="B4487" s="126" t="s">
        <v>38788</v>
      </c>
      <c r="C4487" s="126" t="s">
        <v>30601</v>
      </c>
      <c r="D4487" s="126" t="s">
        <v>30584</v>
      </c>
      <c r="E4487" s="127" t="s">
        <v>30630</v>
      </c>
    </row>
    <row r="4488" spans="1:5" x14ac:dyDescent="0.2">
      <c r="A4488" s="126">
        <v>36789</v>
      </c>
      <c r="B4488" s="126" t="s">
        <v>38789</v>
      </c>
      <c r="C4488" s="126" t="s">
        <v>30580</v>
      </c>
      <c r="D4488" s="126" t="s">
        <v>30584</v>
      </c>
      <c r="E4488" s="127" t="s">
        <v>36872</v>
      </c>
    </row>
    <row r="4489" spans="1:5" x14ac:dyDescent="0.2">
      <c r="A4489" s="126">
        <v>7173</v>
      </c>
      <c r="B4489" s="126" t="s">
        <v>38790</v>
      </c>
      <c r="C4489" s="126" t="s">
        <v>36974</v>
      </c>
      <c r="D4489" s="126" t="s">
        <v>30581</v>
      </c>
      <c r="E4489" s="127" t="s">
        <v>38791</v>
      </c>
    </row>
    <row r="4490" spans="1:5" x14ac:dyDescent="0.2">
      <c r="A4490" s="126">
        <v>7175</v>
      </c>
      <c r="B4490" s="126" t="s">
        <v>38792</v>
      </c>
      <c r="C4490" s="126" t="s">
        <v>30580</v>
      </c>
      <c r="D4490" s="126" t="s">
        <v>30584</v>
      </c>
      <c r="E4490" s="127" t="s">
        <v>38793</v>
      </c>
    </row>
    <row r="4491" spans="1:5" x14ac:dyDescent="0.2">
      <c r="A4491" s="126">
        <v>40741</v>
      </c>
      <c r="B4491" s="126" t="s">
        <v>38794</v>
      </c>
      <c r="C4491" s="126" t="s">
        <v>30580</v>
      </c>
      <c r="D4491" s="126" t="s">
        <v>30584</v>
      </c>
      <c r="E4491" s="127" t="s">
        <v>31571</v>
      </c>
    </row>
    <row r="4492" spans="1:5" x14ac:dyDescent="0.2">
      <c r="A4492" s="126">
        <v>7184</v>
      </c>
      <c r="B4492" s="126" t="s">
        <v>38795</v>
      </c>
      <c r="C4492" s="126" t="s">
        <v>30591</v>
      </c>
      <c r="D4492" s="126" t="s">
        <v>30592</v>
      </c>
      <c r="E4492" s="127" t="s">
        <v>38796</v>
      </c>
    </row>
    <row r="4493" spans="1:5" x14ac:dyDescent="0.2">
      <c r="A4493" s="126">
        <v>34458</v>
      </c>
      <c r="B4493" s="126" t="s">
        <v>38797</v>
      </c>
      <c r="C4493" s="126" t="s">
        <v>30580</v>
      </c>
      <c r="D4493" s="126" t="s">
        <v>30584</v>
      </c>
      <c r="E4493" s="127" t="s">
        <v>38798</v>
      </c>
    </row>
    <row r="4494" spans="1:5" x14ac:dyDescent="0.2">
      <c r="A4494" s="126">
        <v>34464</v>
      </c>
      <c r="B4494" s="126" t="s">
        <v>38799</v>
      </c>
      <c r="C4494" s="126" t="s">
        <v>30580</v>
      </c>
      <c r="D4494" s="126" t="s">
        <v>30584</v>
      </c>
      <c r="E4494" s="127" t="s">
        <v>38800</v>
      </c>
    </row>
    <row r="4495" spans="1:5" x14ac:dyDescent="0.2">
      <c r="A4495" s="126">
        <v>34468</v>
      </c>
      <c r="B4495" s="126" t="s">
        <v>38801</v>
      </c>
      <c r="C4495" s="126" t="s">
        <v>30580</v>
      </c>
      <c r="D4495" s="126" t="s">
        <v>30584</v>
      </c>
      <c r="E4495" s="127" t="s">
        <v>38802</v>
      </c>
    </row>
    <row r="4496" spans="1:5" x14ac:dyDescent="0.2">
      <c r="A4496" s="126">
        <v>34473</v>
      </c>
      <c r="B4496" s="126" t="s">
        <v>38803</v>
      </c>
      <c r="C4496" s="126" t="s">
        <v>30580</v>
      </c>
      <c r="D4496" s="126" t="s">
        <v>30584</v>
      </c>
      <c r="E4496" s="127" t="s">
        <v>38804</v>
      </c>
    </row>
    <row r="4497" spans="1:5" x14ac:dyDescent="0.2">
      <c r="A4497" s="126">
        <v>34480</v>
      </c>
      <c r="B4497" s="126" t="s">
        <v>38805</v>
      </c>
      <c r="C4497" s="126" t="s">
        <v>30580</v>
      </c>
      <c r="D4497" s="126" t="s">
        <v>30584</v>
      </c>
      <c r="E4497" s="127" t="s">
        <v>38806</v>
      </c>
    </row>
    <row r="4498" spans="1:5" x14ac:dyDescent="0.2">
      <c r="A4498" s="126">
        <v>34486</v>
      </c>
      <c r="B4498" s="126" t="s">
        <v>38807</v>
      </c>
      <c r="C4498" s="126" t="s">
        <v>30580</v>
      </c>
      <c r="D4498" s="126" t="s">
        <v>30584</v>
      </c>
      <c r="E4498" s="127" t="s">
        <v>38808</v>
      </c>
    </row>
    <row r="4499" spans="1:5" x14ac:dyDescent="0.2">
      <c r="A4499" s="126">
        <v>7190</v>
      </c>
      <c r="B4499" s="126" t="s">
        <v>38809</v>
      </c>
      <c r="C4499" s="126" t="s">
        <v>30580</v>
      </c>
      <c r="D4499" s="126" t="s">
        <v>30584</v>
      </c>
      <c r="E4499" s="127" t="s">
        <v>38810</v>
      </c>
    </row>
    <row r="4500" spans="1:5" x14ac:dyDescent="0.2">
      <c r="A4500" s="126">
        <v>34417</v>
      </c>
      <c r="B4500" s="126" t="s">
        <v>38811</v>
      </c>
      <c r="C4500" s="126" t="s">
        <v>30580</v>
      </c>
      <c r="D4500" s="126" t="s">
        <v>30584</v>
      </c>
      <c r="E4500" s="127" t="s">
        <v>38812</v>
      </c>
    </row>
    <row r="4501" spans="1:5" x14ac:dyDescent="0.2">
      <c r="A4501" s="126">
        <v>7213</v>
      </c>
      <c r="B4501" s="126" t="s">
        <v>38813</v>
      </c>
      <c r="C4501" s="126" t="s">
        <v>30591</v>
      </c>
      <c r="D4501" s="126" t="s">
        <v>30584</v>
      </c>
      <c r="E4501" s="127" t="s">
        <v>38814</v>
      </c>
    </row>
    <row r="4502" spans="1:5" x14ac:dyDescent="0.2">
      <c r="A4502" s="126">
        <v>7195</v>
      </c>
      <c r="B4502" s="126" t="s">
        <v>38815</v>
      </c>
      <c r="C4502" s="126" t="s">
        <v>30580</v>
      </c>
      <c r="D4502" s="126" t="s">
        <v>30584</v>
      </c>
      <c r="E4502" s="127" t="s">
        <v>38816</v>
      </c>
    </row>
    <row r="4503" spans="1:5" x14ac:dyDescent="0.2">
      <c r="A4503" s="126">
        <v>7186</v>
      </c>
      <c r="B4503" s="126" t="s">
        <v>38817</v>
      </c>
      <c r="C4503" s="126" t="s">
        <v>30580</v>
      </c>
      <c r="D4503" s="126" t="s">
        <v>30581</v>
      </c>
      <c r="E4503" s="127" t="s">
        <v>38818</v>
      </c>
    </row>
    <row r="4504" spans="1:5" x14ac:dyDescent="0.2">
      <c r="A4504" s="126">
        <v>7194</v>
      </c>
      <c r="B4504" s="126" t="s">
        <v>38819</v>
      </c>
      <c r="C4504" s="126" t="s">
        <v>30591</v>
      </c>
      <c r="D4504" s="126" t="s">
        <v>30584</v>
      </c>
      <c r="E4504" s="127" t="s">
        <v>38820</v>
      </c>
    </row>
    <row r="4505" spans="1:5" x14ac:dyDescent="0.2">
      <c r="A4505" s="126">
        <v>7197</v>
      </c>
      <c r="B4505" s="126" t="s">
        <v>38821</v>
      </c>
      <c r="C4505" s="126" t="s">
        <v>30580</v>
      </c>
      <c r="D4505" s="126" t="s">
        <v>30584</v>
      </c>
      <c r="E4505" s="127" t="s">
        <v>38092</v>
      </c>
    </row>
    <row r="4506" spans="1:5" x14ac:dyDescent="0.2">
      <c r="A4506" s="126">
        <v>7192</v>
      </c>
      <c r="B4506" s="126" t="s">
        <v>38822</v>
      </c>
      <c r="C4506" s="126" t="s">
        <v>30580</v>
      </c>
      <c r="D4506" s="126" t="s">
        <v>30584</v>
      </c>
      <c r="E4506" s="127" t="s">
        <v>38823</v>
      </c>
    </row>
    <row r="4507" spans="1:5" x14ac:dyDescent="0.2">
      <c r="A4507" s="126">
        <v>7193</v>
      </c>
      <c r="B4507" s="126" t="s">
        <v>38824</v>
      </c>
      <c r="C4507" s="126" t="s">
        <v>30580</v>
      </c>
      <c r="D4507" s="126" t="s">
        <v>30584</v>
      </c>
      <c r="E4507" s="127" t="s">
        <v>38825</v>
      </c>
    </row>
    <row r="4508" spans="1:5" x14ac:dyDescent="0.2">
      <c r="A4508" s="126">
        <v>7189</v>
      </c>
      <c r="B4508" s="126" t="s">
        <v>38826</v>
      </c>
      <c r="C4508" s="126" t="s">
        <v>30580</v>
      </c>
      <c r="D4508" s="126" t="s">
        <v>30584</v>
      </c>
      <c r="E4508" s="127" t="s">
        <v>38827</v>
      </c>
    </row>
    <row r="4509" spans="1:5" x14ac:dyDescent="0.2">
      <c r="A4509" s="126">
        <v>34402</v>
      </c>
      <c r="B4509" s="126" t="s">
        <v>38828</v>
      </c>
      <c r="C4509" s="126" t="s">
        <v>30580</v>
      </c>
      <c r="D4509" s="126" t="s">
        <v>30584</v>
      </c>
      <c r="E4509" s="127" t="s">
        <v>38829</v>
      </c>
    </row>
    <row r="4510" spans="1:5" x14ac:dyDescent="0.2">
      <c r="A4510" s="126">
        <v>7245</v>
      </c>
      <c r="B4510" s="126" t="s">
        <v>38830</v>
      </c>
      <c r="C4510" s="126" t="s">
        <v>30580</v>
      </c>
      <c r="D4510" s="126" t="s">
        <v>30584</v>
      </c>
      <c r="E4510" s="127" t="s">
        <v>38831</v>
      </c>
    </row>
    <row r="4511" spans="1:5" x14ac:dyDescent="0.2">
      <c r="A4511" s="126">
        <v>34425</v>
      </c>
      <c r="B4511" s="126" t="s">
        <v>38832</v>
      </c>
      <c r="C4511" s="126" t="s">
        <v>30580</v>
      </c>
      <c r="D4511" s="126" t="s">
        <v>30584</v>
      </c>
      <c r="E4511" s="127" t="s">
        <v>38833</v>
      </c>
    </row>
    <row r="4512" spans="1:5" x14ac:dyDescent="0.2">
      <c r="A4512" s="126">
        <v>7223</v>
      </c>
      <c r="B4512" s="126" t="s">
        <v>38834</v>
      </c>
      <c r="C4512" s="126" t="s">
        <v>30580</v>
      </c>
      <c r="D4512" s="126" t="s">
        <v>30584</v>
      </c>
      <c r="E4512" s="127" t="s">
        <v>38835</v>
      </c>
    </row>
    <row r="4513" spans="1:5" x14ac:dyDescent="0.2">
      <c r="A4513" s="126">
        <v>7234</v>
      </c>
      <c r="B4513" s="126" t="s">
        <v>38836</v>
      </c>
      <c r="C4513" s="126" t="s">
        <v>30580</v>
      </c>
      <c r="D4513" s="126" t="s">
        <v>30584</v>
      </c>
      <c r="E4513" s="127" t="s">
        <v>38837</v>
      </c>
    </row>
    <row r="4514" spans="1:5" x14ac:dyDescent="0.2">
      <c r="A4514" s="126">
        <v>7224</v>
      </c>
      <c r="B4514" s="126" t="s">
        <v>38838</v>
      </c>
      <c r="C4514" s="126" t="s">
        <v>30580</v>
      </c>
      <c r="D4514" s="126" t="s">
        <v>30584</v>
      </c>
      <c r="E4514" s="127" t="s">
        <v>38839</v>
      </c>
    </row>
    <row r="4515" spans="1:5" x14ac:dyDescent="0.2">
      <c r="A4515" s="126">
        <v>7225</v>
      </c>
      <c r="B4515" s="126" t="s">
        <v>38840</v>
      </c>
      <c r="C4515" s="126" t="s">
        <v>30580</v>
      </c>
      <c r="D4515" s="126" t="s">
        <v>30584</v>
      </c>
      <c r="E4515" s="127" t="s">
        <v>38841</v>
      </c>
    </row>
    <row r="4516" spans="1:5" x14ac:dyDescent="0.2">
      <c r="A4516" s="126">
        <v>7226</v>
      </c>
      <c r="B4516" s="126" t="s">
        <v>38842</v>
      </c>
      <c r="C4516" s="126" t="s">
        <v>30580</v>
      </c>
      <c r="D4516" s="126" t="s">
        <v>30584</v>
      </c>
      <c r="E4516" s="127" t="s">
        <v>38843</v>
      </c>
    </row>
    <row r="4517" spans="1:5" x14ac:dyDescent="0.2">
      <c r="A4517" s="126">
        <v>7227</v>
      </c>
      <c r="B4517" s="126" t="s">
        <v>38844</v>
      </c>
      <c r="C4517" s="126" t="s">
        <v>30580</v>
      </c>
      <c r="D4517" s="126" t="s">
        <v>30584</v>
      </c>
      <c r="E4517" s="127" t="s">
        <v>38845</v>
      </c>
    </row>
    <row r="4518" spans="1:5" x14ac:dyDescent="0.2">
      <c r="A4518" s="126">
        <v>7212</v>
      </c>
      <c r="B4518" s="126" t="s">
        <v>38846</v>
      </c>
      <c r="C4518" s="126" t="s">
        <v>30580</v>
      </c>
      <c r="D4518" s="126" t="s">
        <v>30584</v>
      </c>
      <c r="E4518" s="127" t="s">
        <v>38847</v>
      </c>
    </row>
    <row r="4519" spans="1:5" x14ac:dyDescent="0.2">
      <c r="A4519" s="126">
        <v>7229</v>
      </c>
      <c r="B4519" s="126" t="s">
        <v>38848</v>
      </c>
      <c r="C4519" s="126" t="s">
        <v>30580</v>
      </c>
      <c r="D4519" s="126" t="s">
        <v>30584</v>
      </c>
      <c r="E4519" s="127" t="s">
        <v>38849</v>
      </c>
    </row>
    <row r="4520" spans="1:5" x14ac:dyDescent="0.2">
      <c r="A4520" s="126">
        <v>7230</v>
      </c>
      <c r="B4520" s="126" t="s">
        <v>38850</v>
      </c>
      <c r="C4520" s="126" t="s">
        <v>30580</v>
      </c>
      <c r="D4520" s="126" t="s">
        <v>30584</v>
      </c>
      <c r="E4520" s="127" t="s">
        <v>38851</v>
      </c>
    </row>
    <row r="4521" spans="1:5" x14ac:dyDescent="0.2">
      <c r="A4521" s="126">
        <v>7231</v>
      </c>
      <c r="B4521" s="126" t="s">
        <v>38852</v>
      </c>
      <c r="C4521" s="126" t="s">
        <v>30580</v>
      </c>
      <c r="D4521" s="126" t="s">
        <v>30584</v>
      </c>
      <c r="E4521" s="127" t="s">
        <v>38853</v>
      </c>
    </row>
    <row r="4522" spans="1:5" x14ac:dyDescent="0.2">
      <c r="A4522" s="126">
        <v>7220</v>
      </c>
      <c r="B4522" s="126" t="s">
        <v>38854</v>
      </c>
      <c r="C4522" s="126" t="s">
        <v>30580</v>
      </c>
      <c r="D4522" s="126" t="s">
        <v>30584</v>
      </c>
      <c r="E4522" s="127" t="s">
        <v>38855</v>
      </c>
    </row>
    <row r="4523" spans="1:5" x14ac:dyDescent="0.2">
      <c r="A4523" s="126">
        <v>34447</v>
      </c>
      <c r="B4523" s="126" t="s">
        <v>38856</v>
      </c>
      <c r="C4523" s="126" t="s">
        <v>30580</v>
      </c>
      <c r="D4523" s="126" t="s">
        <v>30584</v>
      </c>
      <c r="E4523" s="127" t="s">
        <v>38857</v>
      </c>
    </row>
    <row r="4524" spans="1:5" x14ac:dyDescent="0.2">
      <c r="A4524" s="126">
        <v>7233</v>
      </c>
      <c r="B4524" s="126" t="s">
        <v>38858</v>
      </c>
      <c r="C4524" s="126" t="s">
        <v>30580</v>
      </c>
      <c r="D4524" s="126" t="s">
        <v>30584</v>
      </c>
      <c r="E4524" s="127" t="s">
        <v>38859</v>
      </c>
    </row>
    <row r="4525" spans="1:5" x14ac:dyDescent="0.2">
      <c r="A4525" s="126">
        <v>40740</v>
      </c>
      <c r="B4525" s="126" t="s">
        <v>38860</v>
      </c>
      <c r="C4525" s="126" t="s">
        <v>30591</v>
      </c>
      <c r="D4525" s="126" t="s">
        <v>30592</v>
      </c>
      <c r="E4525" s="127" t="s">
        <v>38861</v>
      </c>
    </row>
    <row r="4526" spans="1:5" x14ac:dyDescent="0.2">
      <c r="A4526" s="126">
        <v>25007</v>
      </c>
      <c r="B4526" s="126" t="s">
        <v>38862</v>
      </c>
      <c r="C4526" s="126" t="s">
        <v>30591</v>
      </c>
      <c r="D4526" s="126" t="s">
        <v>30592</v>
      </c>
      <c r="E4526" s="127" t="s">
        <v>38863</v>
      </c>
    </row>
    <row r="4527" spans="1:5" x14ac:dyDescent="0.2">
      <c r="A4527" s="126">
        <v>43071</v>
      </c>
      <c r="B4527" s="126" t="s">
        <v>38864</v>
      </c>
      <c r="C4527" s="126" t="s">
        <v>30591</v>
      </c>
      <c r="D4527" s="126" t="s">
        <v>30592</v>
      </c>
      <c r="E4527" s="127" t="s">
        <v>38865</v>
      </c>
    </row>
    <row r="4528" spans="1:5" x14ac:dyDescent="0.2">
      <c r="A4528" s="126">
        <v>39520</v>
      </c>
      <c r="B4528" s="126" t="s">
        <v>38866</v>
      </c>
      <c r="C4528" s="126" t="s">
        <v>30591</v>
      </c>
      <c r="D4528" s="126" t="s">
        <v>30592</v>
      </c>
      <c r="E4528" s="127" t="s">
        <v>38867</v>
      </c>
    </row>
    <row r="4529" spans="1:5" x14ac:dyDescent="0.2">
      <c r="A4529" s="126">
        <v>39521</v>
      </c>
      <c r="B4529" s="126" t="s">
        <v>38868</v>
      </c>
      <c r="C4529" s="126" t="s">
        <v>30591</v>
      </c>
      <c r="D4529" s="126" t="s">
        <v>30592</v>
      </c>
      <c r="E4529" s="127" t="s">
        <v>38869</v>
      </c>
    </row>
    <row r="4530" spans="1:5" x14ac:dyDescent="0.2">
      <c r="A4530" s="126">
        <v>39522</v>
      </c>
      <c r="B4530" s="126" t="s">
        <v>38870</v>
      </c>
      <c r="C4530" s="126" t="s">
        <v>30591</v>
      </c>
      <c r="D4530" s="126" t="s">
        <v>30592</v>
      </c>
      <c r="E4530" s="127" t="s">
        <v>38871</v>
      </c>
    </row>
    <row r="4531" spans="1:5" x14ac:dyDescent="0.2">
      <c r="A4531" s="126">
        <v>7243</v>
      </c>
      <c r="B4531" s="126" t="s">
        <v>38872</v>
      </c>
      <c r="C4531" s="126" t="s">
        <v>30591</v>
      </c>
      <c r="D4531" s="126" t="s">
        <v>30592</v>
      </c>
      <c r="E4531" s="127" t="s">
        <v>38873</v>
      </c>
    </row>
    <row r="4532" spans="1:5" x14ac:dyDescent="0.2">
      <c r="A4532" s="126">
        <v>11067</v>
      </c>
      <c r="B4532" s="126" t="s">
        <v>38874</v>
      </c>
      <c r="C4532" s="126" t="s">
        <v>30580</v>
      </c>
      <c r="D4532" s="126" t="s">
        <v>30584</v>
      </c>
      <c r="E4532" s="127" t="s">
        <v>38875</v>
      </c>
    </row>
    <row r="4533" spans="1:5" x14ac:dyDescent="0.2">
      <c r="A4533" s="126">
        <v>11068</v>
      </c>
      <c r="B4533" s="126" t="s">
        <v>38876</v>
      </c>
      <c r="C4533" s="126" t="s">
        <v>30580</v>
      </c>
      <c r="D4533" s="126" t="s">
        <v>30584</v>
      </c>
      <c r="E4533" s="127" t="s">
        <v>38877</v>
      </c>
    </row>
    <row r="4534" spans="1:5" x14ac:dyDescent="0.2">
      <c r="A4534" s="126">
        <v>7246</v>
      </c>
      <c r="B4534" s="126" t="s">
        <v>38878</v>
      </c>
      <c r="C4534" s="126" t="s">
        <v>30580</v>
      </c>
      <c r="D4534" s="126" t="s">
        <v>30584</v>
      </c>
      <c r="E4534" s="127" t="s">
        <v>38681</v>
      </c>
    </row>
    <row r="4535" spans="1:5" x14ac:dyDescent="0.2">
      <c r="A4535" s="126">
        <v>41097</v>
      </c>
      <c r="B4535" s="126" t="s">
        <v>38879</v>
      </c>
      <c r="C4535" s="126" t="s">
        <v>30927</v>
      </c>
      <c r="D4535" s="126" t="s">
        <v>30584</v>
      </c>
      <c r="E4535" s="127" t="s">
        <v>38880</v>
      </c>
    </row>
    <row r="4536" spans="1:5" x14ac:dyDescent="0.2">
      <c r="A4536" s="126">
        <v>12869</v>
      </c>
      <c r="B4536" s="126" t="s">
        <v>38881</v>
      </c>
      <c r="C4536" s="126" t="s">
        <v>30924</v>
      </c>
      <c r="D4536" s="126" t="s">
        <v>30584</v>
      </c>
      <c r="E4536" s="127" t="s">
        <v>38882</v>
      </c>
    </row>
    <row r="4537" spans="1:5" x14ac:dyDescent="0.2">
      <c r="A4537" s="126">
        <v>1574</v>
      </c>
      <c r="B4537" s="126" t="s">
        <v>38883</v>
      </c>
      <c r="C4537" s="126" t="s">
        <v>30580</v>
      </c>
      <c r="D4537" s="126" t="s">
        <v>30592</v>
      </c>
      <c r="E4537" s="127" t="s">
        <v>35589</v>
      </c>
    </row>
    <row r="4538" spans="1:5" x14ac:dyDescent="0.2">
      <c r="A4538" s="126">
        <v>1581</v>
      </c>
      <c r="B4538" s="126" t="s">
        <v>38884</v>
      </c>
      <c r="C4538" s="126" t="s">
        <v>30580</v>
      </c>
      <c r="D4538" s="126" t="s">
        <v>30592</v>
      </c>
      <c r="E4538" s="127" t="s">
        <v>38885</v>
      </c>
    </row>
    <row r="4539" spans="1:5" x14ac:dyDescent="0.2">
      <c r="A4539" s="126">
        <v>1575</v>
      </c>
      <c r="B4539" s="126" t="s">
        <v>38886</v>
      </c>
      <c r="C4539" s="126" t="s">
        <v>30580</v>
      </c>
      <c r="D4539" s="126" t="s">
        <v>30592</v>
      </c>
      <c r="E4539" s="127" t="s">
        <v>31279</v>
      </c>
    </row>
    <row r="4540" spans="1:5" x14ac:dyDescent="0.2">
      <c r="A4540" s="126">
        <v>1570</v>
      </c>
      <c r="B4540" s="126" t="s">
        <v>38887</v>
      </c>
      <c r="C4540" s="126" t="s">
        <v>30580</v>
      </c>
      <c r="D4540" s="126" t="s">
        <v>30592</v>
      </c>
      <c r="E4540" s="127" t="s">
        <v>37340</v>
      </c>
    </row>
    <row r="4541" spans="1:5" x14ac:dyDescent="0.2">
      <c r="A4541" s="126">
        <v>1576</v>
      </c>
      <c r="B4541" s="126" t="s">
        <v>38888</v>
      </c>
      <c r="C4541" s="126" t="s">
        <v>30580</v>
      </c>
      <c r="D4541" s="126" t="s">
        <v>30592</v>
      </c>
      <c r="E4541" s="127" t="s">
        <v>38889</v>
      </c>
    </row>
    <row r="4542" spans="1:5" x14ac:dyDescent="0.2">
      <c r="A4542" s="126">
        <v>1577</v>
      </c>
      <c r="B4542" s="126" t="s">
        <v>38890</v>
      </c>
      <c r="C4542" s="126" t="s">
        <v>30580</v>
      </c>
      <c r="D4542" s="126" t="s">
        <v>30592</v>
      </c>
      <c r="E4542" s="127" t="s">
        <v>38891</v>
      </c>
    </row>
    <row r="4543" spans="1:5" x14ac:dyDescent="0.2">
      <c r="A4543" s="126">
        <v>1571</v>
      </c>
      <c r="B4543" s="126" t="s">
        <v>38892</v>
      </c>
      <c r="C4543" s="126" t="s">
        <v>30580</v>
      </c>
      <c r="D4543" s="126" t="s">
        <v>30592</v>
      </c>
      <c r="E4543" s="127" t="s">
        <v>32123</v>
      </c>
    </row>
    <row r="4544" spans="1:5" x14ac:dyDescent="0.2">
      <c r="A4544" s="126">
        <v>1578</v>
      </c>
      <c r="B4544" s="126" t="s">
        <v>38893</v>
      </c>
      <c r="C4544" s="126" t="s">
        <v>30580</v>
      </c>
      <c r="D4544" s="126" t="s">
        <v>30592</v>
      </c>
      <c r="E4544" s="127" t="s">
        <v>32199</v>
      </c>
    </row>
    <row r="4545" spans="1:5" x14ac:dyDescent="0.2">
      <c r="A4545" s="126">
        <v>1573</v>
      </c>
      <c r="B4545" s="126" t="s">
        <v>38894</v>
      </c>
      <c r="C4545" s="126" t="s">
        <v>30580</v>
      </c>
      <c r="D4545" s="126" t="s">
        <v>30592</v>
      </c>
      <c r="E4545" s="127" t="s">
        <v>36009</v>
      </c>
    </row>
    <row r="4546" spans="1:5" x14ac:dyDescent="0.2">
      <c r="A4546" s="126">
        <v>1579</v>
      </c>
      <c r="B4546" s="126" t="s">
        <v>38895</v>
      </c>
      <c r="C4546" s="126" t="s">
        <v>30580</v>
      </c>
      <c r="D4546" s="126" t="s">
        <v>30592</v>
      </c>
      <c r="E4546" s="127" t="s">
        <v>38896</v>
      </c>
    </row>
    <row r="4547" spans="1:5" x14ac:dyDescent="0.2">
      <c r="A4547" s="126">
        <v>1580</v>
      </c>
      <c r="B4547" s="126" t="s">
        <v>38897</v>
      </c>
      <c r="C4547" s="126" t="s">
        <v>30580</v>
      </c>
      <c r="D4547" s="126" t="s">
        <v>30592</v>
      </c>
      <c r="E4547" s="127" t="s">
        <v>38898</v>
      </c>
    </row>
    <row r="4548" spans="1:5" x14ac:dyDescent="0.2">
      <c r="A4548" s="126">
        <v>39321</v>
      </c>
      <c r="B4548" s="126" t="s">
        <v>38899</v>
      </c>
      <c r="C4548" s="126" t="s">
        <v>30580</v>
      </c>
      <c r="D4548" s="126" t="s">
        <v>30584</v>
      </c>
      <c r="E4548" s="127" t="s">
        <v>38900</v>
      </c>
    </row>
    <row r="4549" spans="1:5" x14ac:dyDescent="0.2">
      <c r="A4549" s="126">
        <v>39319</v>
      </c>
      <c r="B4549" s="126" t="s">
        <v>38901</v>
      </c>
      <c r="C4549" s="126" t="s">
        <v>30580</v>
      </c>
      <c r="D4549" s="126" t="s">
        <v>30584</v>
      </c>
      <c r="E4549" s="127" t="s">
        <v>34923</v>
      </c>
    </row>
    <row r="4550" spans="1:5" x14ac:dyDescent="0.2">
      <c r="A4550" s="126">
        <v>39320</v>
      </c>
      <c r="B4550" s="126" t="s">
        <v>38902</v>
      </c>
      <c r="C4550" s="126" t="s">
        <v>30580</v>
      </c>
      <c r="D4550" s="126" t="s">
        <v>30584</v>
      </c>
      <c r="E4550" s="127" t="s">
        <v>38903</v>
      </c>
    </row>
    <row r="4551" spans="1:5" x14ac:dyDescent="0.2">
      <c r="A4551" s="126">
        <v>1591</v>
      </c>
      <c r="B4551" s="126" t="s">
        <v>38904</v>
      </c>
      <c r="C4551" s="126" t="s">
        <v>30580</v>
      </c>
      <c r="D4551" s="126" t="s">
        <v>30592</v>
      </c>
      <c r="E4551" s="127" t="s">
        <v>38905</v>
      </c>
    </row>
    <row r="4552" spans="1:5" x14ac:dyDescent="0.2">
      <c r="A4552" s="126">
        <v>1547</v>
      </c>
      <c r="B4552" s="126" t="s">
        <v>38906</v>
      </c>
      <c r="C4552" s="126" t="s">
        <v>30580</v>
      </c>
      <c r="D4552" s="126" t="s">
        <v>30592</v>
      </c>
      <c r="E4552" s="127" t="s">
        <v>38907</v>
      </c>
    </row>
    <row r="4553" spans="1:5" x14ac:dyDescent="0.2">
      <c r="A4553" s="126">
        <v>38196</v>
      </c>
      <c r="B4553" s="126" t="s">
        <v>38908</v>
      </c>
      <c r="C4553" s="126" t="s">
        <v>30580</v>
      </c>
      <c r="D4553" s="126" t="s">
        <v>30592</v>
      </c>
      <c r="E4553" s="127" t="s">
        <v>38909</v>
      </c>
    </row>
    <row r="4554" spans="1:5" x14ac:dyDescent="0.2">
      <c r="A4554" s="126">
        <v>1543</v>
      </c>
      <c r="B4554" s="126" t="s">
        <v>38910</v>
      </c>
      <c r="C4554" s="126" t="s">
        <v>30580</v>
      </c>
      <c r="D4554" s="126" t="s">
        <v>30592</v>
      </c>
      <c r="E4554" s="127" t="s">
        <v>38911</v>
      </c>
    </row>
    <row r="4555" spans="1:5" x14ac:dyDescent="0.2">
      <c r="A4555" s="126">
        <v>1585</v>
      </c>
      <c r="B4555" s="126" t="s">
        <v>38912</v>
      </c>
      <c r="C4555" s="126" t="s">
        <v>30580</v>
      </c>
      <c r="D4555" s="126" t="s">
        <v>30592</v>
      </c>
      <c r="E4555" s="127" t="s">
        <v>32199</v>
      </c>
    </row>
    <row r="4556" spans="1:5" x14ac:dyDescent="0.2">
      <c r="A4556" s="126">
        <v>1593</v>
      </c>
      <c r="B4556" s="126" t="s">
        <v>38913</v>
      </c>
      <c r="C4556" s="126" t="s">
        <v>30580</v>
      </c>
      <c r="D4556" s="126" t="s">
        <v>30592</v>
      </c>
      <c r="E4556" s="127" t="s">
        <v>34810</v>
      </c>
    </row>
    <row r="4557" spans="1:5" x14ac:dyDescent="0.2">
      <c r="A4557" s="126">
        <v>11838</v>
      </c>
      <c r="B4557" s="126" t="s">
        <v>38914</v>
      </c>
      <c r="C4557" s="126" t="s">
        <v>30580</v>
      </c>
      <c r="D4557" s="126" t="s">
        <v>30592</v>
      </c>
      <c r="E4557" s="127" t="s">
        <v>38915</v>
      </c>
    </row>
    <row r="4558" spans="1:5" x14ac:dyDescent="0.2">
      <c r="A4558" s="126">
        <v>1594</v>
      </c>
      <c r="B4558" s="126" t="s">
        <v>38916</v>
      </c>
      <c r="C4558" s="126" t="s">
        <v>30580</v>
      </c>
      <c r="D4558" s="126" t="s">
        <v>30592</v>
      </c>
      <c r="E4558" s="127" t="s">
        <v>38917</v>
      </c>
    </row>
    <row r="4559" spans="1:5" x14ac:dyDescent="0.2">
      <c r="A4559" s="126">
        <v>1586</v>
      </c>
      <c r="B4559" s="126" t="s">
        <v>38918</v>
      </c>
      <c r="C4559" s="126" t="s">
        <v>30580</v>
      </c>
      <c r="D4559" s="126" t="s">
        <v>30592</v>
      </c>
      <c r="E4559" s="127" t="s">
        <v>38919</v>
      </c>
    </row>
    <row r="4560" spans="1:5" x14ac:dyDescent="0.2">
      <c r="A4560" s="126">
        <v>11839</v>
      </c>
      <c r="B4560" s="126" t="s">
        <v>38920</v>
      </c>
      <c r="C4560" s="126" t="s">
        <v>30580</v>
      </c>
      <c r="D4560" s="126" t="s">
        <v>30592</v>
      </c>
      <c r="E4560" s="127" t="s">
        <v>38921</v>
      </c>
    </row>
    <row r="4561" spans="1:5" x14ac:dyDescent="0.2">
      <c r="A4561" s="126">
        <v>1587</v>
      </c>
      <c r="B4561" s="126" t="s">
        <v>38922</v>
      </c>
      <c r="C4561" s="126" t="s">
        <v>30580</v>
      </c>
      <c r="D4561" s="126" t="s">
        <v>30592</v>
      </c>
      <c r="E4561" s="127" t="s">
        <v>34696</v>
      </c>
    </row>
    <row r="4562" spans="1:5" x14ac:dyDescent="0.2">
      <c r="A4562" s="126">
        <v>1545</v>
      </c>
      <c r="B4562" s="126" t="s">
        <v>38923</v>
      </c>
      <c r="C4562" s="126" t="s">
        <v>30580</v>
      </c>
      <c r="D4562" s="126" t="s">
        <v>30592</v>
      </c>
      <c r="E4562" s="127" t="s">
        <v>38924</v>
      </c>
    </row>
    <row r="4563" spans="1:5" x14ac:dyDescent="0.2">
      <c r="A4563" s="126">
        <v>1588</v>
      </c>
      <c r="B4563" s="126" t="s">
        <v>38925</v>
      </c>
      <c r="C4563" s="126" t="s">
        <v>30580</v>
      </c>
      <c r="D4563" s="126" t="s">
        <v>30592</v>
      </c>
      <c r="E4563" s="127" t="s">
        <v>38926</v>
      </c>
    </row>
    <row r="4564" spans="1:5" x14ac:dyDescent="0.2">
      <c r="A4564" s="126">
        <v>1535</v>
      </c>
      <c r="B4564" s="126" t="s">
        <v>38927</v>
      </c>
      <c r="C4564" s="126" t="s">
        <v>30580</v>
      </c>
      <c r="D4564" s="126" t="s">
        <v>30592</v>
      </c>
      <c r="E4564" s="127" t="s">
        <v>38928</v>
      </c>
    </row>
    <row r="4565" spans="1:5" x14ac:dyDescent="0.2">
      <c r="A4565" s="126">
        <v>1589</v>
      </c>
      <c r="B4565" s="126" t="s">
        <v>38929</v>
      </c>
      <c r="C4565" s="126" t="s">
        <v>30580</v>
      </c>
      <c r="D4565" s="126" t="s">
        <v>30592</v>
      </c>
      <c r="E4565" s="127" t="s">
        <v>35544</v>
      </c>
    </row>
    <row r="4566" spans="1:5" x14ac:dyDescent="0.2">
      <c r="A4566" s="126">
        <v>1546</v>
      </c>
      <c r="B4566" s="126" t="s">
        <v>38930</v>
      </c>
      <c r="C4566" s="126" t="s">
        <v>30580</v>
      </c>
      <c r="D4566" s="126" t="s">
        <v>30592</v>
      </c>
      <c r="E4566" s="127" t="s">
        <v>38931</v>
      </c>
    </row>
    <row r="4567" spans="1:5" x14ac:dyDescent="0.2">
      <c r="A4567" s="126">
        <v>1590</v>
      </c>
      <c r="B4567" s="126" t="s">
        <v>38932</v>
      </c>
      <c r="C4567" s="126" t="s">
        <v>30580</v>
      </c>
      <c r="D4567" s="126" t="s">
        <v>30592</v>
      </c>
      <c r="E4567" s="127" t="s">
        <v>38933</v>
      </c>
    </row>
    <row r="4568" spans="1:5" x14ac:dyDescent="0.2">
      <c r="A4568" s="126">
        <v>1542</v>
      </c>
      <c r="B4568" s="126" t="s">
        <v>38934</v>
      </c>
      <c r="C4568" s="126" t="s">
        <v>30580</v>
      </c>
      <c r="D4568" s="126" t="s">
        <v>30592</v>
      </c>
      <c r="E4568" s="127" t="s">
        <v>31786</v>
      </c>
    </row>
    <row r="4569" spans="1:5" x14ac:dyDescent="0.2">
      <c r="A4569" s="126">
        <v>38415</v>
      </c>
      <c r="B4569" s="126" t="s">
        <v>38935</v>
      </c>
      <c r="C4569" s="126" t="s">
        <v>30580</v>
      </c>
      <c r="D4569" s="126" t="s">
        <v>30584</v>
      </c>
      <c r="E4569" s="127" t="s">
        <v>38936</v>
      </c>
    </row>
    <row r="4570" spans="1:5" x14ac:dyDescent="0.2">
      <c r="A4570" s="126">
        <v>38414</v>
      </c>
      <c r="B4570" s="126" t="s">
        <v>38937</v>
      </c>
      <c r="C4570" s="126" t="s">
        <v>30580</v>
      </c>
      <c r="D4570" s="126" t="s">
        <v>30584</v>
      </c>
      <c r="E4570" s="127" t="s">
        <v>38938</v>
      </c>
    </row>
    <row r="4571" spans="1:5" x14ac:dyDescent="0.2">
      <c r="A4571" s="126">
        <v>38128</v>
      </c>
      <c r="B4571" s="126" t="s">
        <v>38939</v>
      </c>
      <c r="C4571" s="126" t="s">
        <v>30700</v>
      </c>
      <c r="D4571" s="126" t="s">
        <v>30581</v>
      </c>
      <c r="E4571" s="127" t="s">
        <v>38940</v>
      </c>
    </row>
    <row r="4572" spans="1:5" x14ac:dyDescent="0.2">
      <c r="A4572" s="126">
        <v>7253</v>
      </c>
      <c r="B4572" s="126" t="s">
        <v>38941</v>
      </c>
      <c r="C4572" s="126" t="s">
        <v>30921</v>
      </c>
      <c r="D4572" s="126" t="s">
        <v>30584</v>
      </c>
      <c r="E4572" s="127" t="s">
        <v>38942</v>
      </c>
    </row>
    <row r="4573" spans="1:5" x14ac:dyDescent="0.2">
      <c r="A4573" s="126">
        <v>4806</v>
      </c>
      <c r="B4573" s="126" t="s">
        <v>38943</v>
      </c>
      <c r="C4573" s="126" t="s">
        <v>30601</v>
      </c>
      <c r="D4573" s="126" t="s">
        <v>30584</v>
      </c>
      <c r="E4573" s="127" t="s">
        <v>30602</v>
      </c>
    </row>
    <row r="4574" spans="1:5" x14ac:dyDescent="0.2">
      <c r="A4574" s="126">
        <v>34401</v>
      </c>
      <c r="B4574" s="126" t="s">
        <v>38944</v>
      </c>
      <c r="C4574" s="126" t="s">
        <v>30580</v>
      </c>
      <c r="D4574" s="126" t="s">
        <v>30584</v>
      </c>
      <c r="E4574" s="127" t="s">
        <v>38945</v>
      </c>
    </row>
    <row r="4575" spans="1:5" x14ac:dyDescent="0.2">
      <c r="A4575" s="126">
        <v>7260</v>
      </c>
      <c r="B4575" s="126" t="s">
        <v>38946</v>
      </c>
      <c r="C4575" s="126" t="s">
        <v>30580</v>
      </c>
      <c r="D4575" s="126" t="s">
        <v>30584</v>
      </c>
      <c r="E4575" s="127" t="s">
        <v>30636</v>
      </c>
    </row>
    <row r="4576" spans="1:5" x14ac:dyDescent="0.2">
      <c r="A4576" s="126">
        <v>7256</v>
      </c>
      <c r="B4576" s="126" t="s">
        <v>38947</v>
      </c>
      <c r="C4576" s="126" t="s">
        <v>30580</v>
      </c>
      <c r="D4576" s="126" t="s">
        <v>30584</v>
      </c>
      <c r="E4576" s="127" t="s">
        <v>36486</v>
      </c>
    </row>
    <row r="4577" spans="1:5" x14ac:dyDescent="0.2">
      <c r="A4577" s="126">
        <v>7258</v>
      </c>
      <c r="B4577" s="126" t="s">
        <v>38948</v>
      </c>
      <c r="C4577" s="126" t="s">
        <v>30580</v>
      </c>
      <c r="D4577" s="126" t="s">
        <v>30584</v>
      </c>
      <c r="E4577" s="127" t="s">
        <v>31966</v>
      </c>
    </row>
    <row r="4578" spans="1:5" x14ac:dyDescent="0.2">
      <c r="A4578" s="126">
        <v>34400</v>
      </c>
      <c r="B4578" s="126" t="s">
        <v>38949</v>
      </c>
      <c r="C4578" s="126" t="s">
        <v>30580</v>
      </c>
      <c r="D4578" s="126" t="s">
        <v>30584</v>
      </c>
      <c r="E4578" s="127" t="s">
        <v>30630</v>
      </c>
    </row>
    <row r="4579" spans="1:5" x14ac:dyDescent="0.2">
      <c r="A4579" s="126">
        <v>10617</v>
      </c>
      <c r="B4579" s="126" t="s">
        <v>38950</v>
      </c>
      <c r="C4579" s="126" t="s">
        <v>30580</v>
      </c>
      <c r="D4579" s="126" t="s">
        <v>30584</v>
      </c>
      <c r="E4579" s="127" t="s">
        <v>38951</v>
      </c>
    </row>
    <row r="4580" spans="1:5" x14ac:dyDescent="0.2">
      <c r="A4580" s="126">
        <v>7274</v>
      </c>
      <c r="B4580" s="126" t="s">
        <v>38952</v>
      </c>
      <c r="C4580" s="126" t="s">
        <v>30580</v>
      </c>
      <c r="D4580" s="126" t="s">
        <v>30592</v>
      </c>
      <c r="E4580" s="127" t="s">
        <v>38953</v>
      </c>
    </row>
    <row r="4581" spans="1:5" x14ac:dyDescent="0.2">
      <c r="A4581" s="126">
        <v>11663</v>
      </c>
      <c r="B4581" s="126" t="s">
        <v>38954</v>
      </c>
      <c r="C4581" s="126" t="s">
        <v>30580</v>
      </c>
      <c r="D4581" s="126" t="s">
        <v>30592</v>
      </c>
      <c r="E4581" s="127" t="s">
        <v>38955</v>
      </c>
    </row>
    <row r="4582" spans="1:5" x14ac:dyDescent="0.2">
      <c r="A4582" s="126">
        <v>154</v>
      </c>
      <c r="B4582" s="126" t="s">
        <v>38956</v>
      </c>
      <c r="C4582" s="126" t="s">
        <v>30703</v>
      </c>
      <c r="D4582" s="126" t="s">
        <v>30584</v>
      </c>
      <c r="E4582" s="127" t="s">
        <v>38957</v>
      </c>
    </row>
    <row r="4583" spans="1:5" x14ac:dyDescent="0.2">
      <c r="A4583" s="126">
        <v>38121</v>
      </c>
      <c r="B4583" s="126" t="s">
        <v>38958</v>
      </c>
      <c r="C4583" s="126" t="s">
        <v>30703</v>
      </c>
      <c r="D4583" s="126" t="s">
        <v>30584</v>
      </c>
      <c r="E4583" s="127" t="s">
        <v>30797</v>
      </c>
    </row>
    <row r="4584" spans="1:5" x14ac:dyDescent="0.2">
      <c r="A4584" s="126">
        <v>43776</v>
      </c>
      <c r="B4584" s="126" t="s">
        <v>38959</v>
      </c>
      <c r="C4584" s="126" t="s">
        <v>30703</v>
      </c>
      <c r="D4584" s="126" t="s">
        <v>30584</v>
      </c>
      <c r="E4584" s="127" t="s">
        <v>38960</v>
      </c>
    </row>
    <row r="4585" spans="1:5" x14ac:dyDescent="0.2">
      <c r="A4585" s="126">
        <v>7343</v>
      </c>
      <c r="B4585" s="126" t="s">
        <v>38961</v>
      </c>
      <c r="C4585" s="126" t="s">
        <v>30703</v>
      </c>
      <c r="D4585" s="126" t="s">
        <v>30584</v>
      </c>
      <c r="E4585" s="127" t="s">
        <v>33991</v>
      </c>
    </row>
    <row r="4586" spans="1:5" x14ac:dyDescent="0.2">
      <c r="A4586" s="126">
        <v>7348</v>
      </c>
      <c r="B4586" s="126" t="s">
        <v>38962</v>
      </c>
      <c r="C4586" s="126" t="s">
        <v>30703</v>
      </c>
      <c r="D4586" s="126" t="s">
        <v>30584</v>
      </c>
      <c r="E4586" s="127" t="s">
        <v>31425</v>
      </c>
    </row>
    <row r="4587" spans="1:5" x14ac:dyDescent="0.2">
      <c r="A4587" s="126">
        <v>7313</v>
      </c>
      <c r="B4587" s="126" t="s">
        <v>38963</v>
      </c>
      <c r="C4587" s="126" t="s">
        <v>30703</v>
      </c>
      <c r="D4587" s="126" t="s">
        <v>30584</v>
      </c>
      <c r="E4587" s="127" t="s">
        <v>34265</v>
      </c>
    </row>
    <row r="4588" spans="1:5" x14ac:dyDescent="0.2">
      <c r="A4588" s="126">
        <v>7319</v>
      </c>
      <c r="B4588" s="126" t="s">
        <v>38964</v>
      </c>
      <c r="C4588" s="126" t="s">
        <v>30703</v>
      </c>
      <c r="D4588" s="126" t="s">
        <v>30584</v>
      </c>
      <c r="E4588" s="127" t="s">
        <v>30706</v>
      </c>
    </row>
    <row r="4589" spans="1:5" x14ac:dyDescent="0.2">
      <c r="A4589" s="126">
        <v>7314</v>
      </c>
      <c r="B4589" s="126" t="s">
        <v>38965</v>
      </c>
      <c r="C4589" s="126" t="s">
        <v>30703</v>
      </c>
      <c r="D4589" s="126" t="s">
        <v>30584</v>
      </c>
      <c r="E4589" s="127" t="s">
        <v>38966</v>
      </c>
    </row>
    <row r="4590" spans="1:5" x14ac:dyDescent="0.2">
      <c r="A4590" s="126">
        <v>7304</v>
      </c>
      <c r="B4590" s="126" t="s">
        <v>38967</v>
      </c>
      <c r="C4590" s="126" t="s">
        <v>30703</v>
      </c>
      <c r="D4590" s="126" t="s">
        <v>30584</v>
      </c>
      <c r="E4590" s="127" t="s">
        <v>38968</v>
      </c>
    </row>
    <row r="4591" spans="1:5" x14ac:dyDescent="0.2">
      <c r="A4591" s="126">
        <v>43649</v>
      </c>
      <c r="B4591" s="126" t="s">
        <v>38969</v>
      </c>
      <c r="C4591" s="126" t="s">
        <v>30703</v>
      </c>
      <c r="D4591" s="126" t="s">
        <v>30584</v>
      </c>
      <c r="E4591" s="127" t="s">
        <v>35538</v>
      </c>
    </row>
    <row r="4592" spans="1:5" x14ac:dyDescent="0.2">
      <c r="A4592" s="126">
        <v>43650</v>
      </c>
      <c r="B4592" s="126" t="s">
        <v>38970</v>
      </c>
      <c r="C4592" s="126" t="s">
        <v>30703</v>
      </c>
      <c r="D4592" s="126" t="s">
        <v>30584</v>
      </c>
      <c r="E4592" s="127" t="s">
        <v>38971</v>
      </c>
    </row>
    <row r="4593" spans="1:5" x14ac:dyDescent="0.2">
      <c r="A4593" s="126">
        <v>7311</v>
      </c>
      <c r="B4593" s="126" t="s">
        <v>38972</v>
      </c>
      <c r="C4593" s="126" t="s">
        <v>30703</v>
      </c>
      <c r="D4593" s="126" t="s">
        <v>30584</v>
      </c>
      <c r="E4593" s="127" t="s">
        <v>37841</v>
      </c>
    </row>
    <row r="4594" spans="1:5" x14ac:dyDescent="0.2">
      <c r="A4594" s="126">
        <v>7292</v>
      </c>
      <c r="B4594" s="126" t="s">
        <v>38973</v>
      </c>
      <c r="C4594" s="126" t="s">
        <v>30703</v>
      </c>
      <c r="D4594" s="126" t="s">
        <v>30581</v>
      </c>
      <c r="E4594" s="127" t="s">
        <v>35974</v>
      </c>
    </row>
    <row r="4595" spans="1:5" x14ac:dyDescent="0.2">
      <c r="A4595" s="126">
        <v>7293</v>
      </c>
      <c r="B4595" s="126" t="s">
        <v>38974</v>
      </c>
      <c r="C4595" s="126" t="s">
        <v>30703</v>
      </c>
      <c r="D4595" s="126" t="s">
        <v>30584</v>
      </c>
      <c r="E4595" s="127" t="s">
        <v>38975</v>
      </c>
    </row>
    <row r="4596" spans="1:5" x14ac:dyDescent="0.2">
      <c r="A4596" s="126">
        <v>7306</v>
      </c>
      <c r="B4596" s="126" t="s">
        <v>38976</v>
      </c>
      <c r="C4596" s="126" t="s">
        <v>30703</v>
      </c>
      <c r="D4596" s="126" t="s">
        <v>30584</v>
      </c>
      <c r="E4596" s="127" t="s">
        <v>38977</v>
      </c>
    </row>
    <row r="4597" spans="1:5" x14ac:dyDescent="0.2">
      <c r="A4597" s="126">
        <v>7288</v>
      </c>
      <c r="B4597" s="126" t="s">
        <v>38978</v>
      </c>
      <c r="C4597" s="126" t="s">
        <v>30703</v>
      </c>
      <c r="D4597" s="126" t="s">
        <v>30584</v>
      </c>
      <c r="E4597" s="127" t="s">
        <v>38979</v>
      </c>
    </row>
    <row r="4598" spans="1:5" x14ac:dyDescent="0.2">
      <c r="A4598" s="126">
        <v>43625</v>
      </c>
      <c r="B4598" s="126" t="s">
        <v>38980</v>
      </c>
      <c r="C4598" s="126" t="s">
        <v>30703</v>
      </c>
      <c r="D4598" s="126" t="s">
        <v>30584</v>
      </c>
      <c r="E4598" s="127" t="s">
        <v>36930</v>
      </c>
    </row>
    <row r="4599" spans="1:5" x14ac:dyDescent="0.2">
      <c r="A4599" s="126">
        <v>43647</v>
      </c>
      <c r="B4599" s="126" t="s">
        <v>38981</v>
      </c>
      <c r="C4599" s="126" t="s">
        <v>30703</v>
      </c>
      <c r="D4599" s="126" t="s">
        <v>30584</v>
      </c>
      <c r="E4599" s="127" t="s">
        <v>38982</v>
      </c>
    </row>
    <row r="4600" spans="1:5" x14ac:dyDescent="0.2">
      <c r="A4600" s="126">
        <v>43648</v>
      </c>
      <c r="B4600" s="126" t="s">
        <v>38983</v>
      </c>
      <c r="C4600" s="126" t="s">
        <v>30703</v>
      </c>
      <c r="D4600" s="126" t="s">
        <v>30584</v>
      </c>
      <c r="E4600" s="127" t="s">
        <v>31059</v>
      </c>
    </row>
    <row r="4601" spans="1:5" x14ac:dyDescent="0.2">
      <c r="A4601" s="126">
        <v>35693</v>
      </c>
      <c r="B4601" s="126" t="s">
        <v>38984</v>
      </c>
      <c r="C4601" s="126" t="s">
        <v>30703</v>
      </c>
      <c r="D4601" s="126" t="s">
        <v>30584</v>
      </c>
      <c r="E4601" s="127" t="s">
        <v>38057</v>
      </c>
    </row>
    <row r="4602" spans="1:5" x14ac:dyDescent="0.2">
      <c r="A4602" s="126">
        <v>7356</v>
      </c>
      <c r="B4602" s="126" t="s">
        <v>38985</v>
      </c>
      <c r="C4602" s="126" t="s">
        <v>30703</v>
      </c>
      <c r="D4602" s="126" t="s">
        <v>30581</v>
      </c>
      <c r="E4602" s="127" t="s">
        <v>38986</v>
      </c>
    </row>
    <row r="4603" spans="1:5" x14ac:dyDescent="0.2">
      <c r="A4603" s="126">
        <v>35692</v>
      </c>
      <c r="B4603" s="126" t="s">
        <v>38987</v>
      </c>
      <c r="C4603" s="126" t="s">
        <v>30703</v>
      </c>
      <c r="D4603" s="126" t="s">
        <v>30584</v>
      </c>
      <c r="E4603" s="127" t="s">
        <v>34181</v>
      </c>
    </row>
    <row r="4604" spans="1:5" x14ac:dyDescent="0.2">
      <c r="A4604" s="126">
        <v>43624</v>
      </c>
      <c r="B4604" s="126" t="s">
        <v>38988</v>
      </c>
      <c r="C4604" s="126" t="s">
        <v>30703</v>
      </c>
      <c r="D4604" s="126" t="s">
        <v>30584</v>
      </c>
      <c r="E4604" s="127" t="s">
        <v>38989</v>
      </c>
    </row>
    <row r="4605" spans="1:5" x14ac:dyDescent="0.2">
      <c r="A4605" s="126">
        <v>7342</v>
      </c>
      <c r="B4605" s="126" t="s">
        <v>38990</v>
      </c>
      <c r="C4605" s="126" t="s">
        <v>30700</v>
      </c>
      <c r="D4605" s="126" t="s">
        <v>30584</v>
      </c>
      <c r="E4605" s="127" t="s">
        <v>30638</v>
      </c>
    </row>
    <row r="4606" spans="1:5" x14ac:dyDescent="0.2">
      <c r="A4606" s="126">
        <v>7350</v>
      </c>
      <c r="B4606" s="126" t="s">
        <v>38991</v>
      </c>
      <c r="C4606" s="126" t="s">
        <v>30703</v>
      </c>
      <c r="D4606" s="126" t="s">
        <v>30584</v>
      </c>
      <c r="E4606" s="127" t="s">
        <v>38992</v>
      </c>
    </row>
    <row r="4607" spans="1:5" x14ac:dyDescent="0.2">
      <c r="A4607" s="126">
        <v>39574</v>
      </c>
      <c r="B4607" s="126" t="s">
        <v>38993</v>
      </c>
      <c r="C4607" s="126" t="s">
        <v>30580</v>
      </c>
      <c r="D4607" s="126" t="s">
        <v>30584</v>
      </c>
      <c r="E4607" s="127" t="s">
        <v>36960</v>
      </c>
    </row>
    <row r="4608" spans="1:5" x14ac:dyDescent="0.2">
      <c r="A4608" s="126">
        <v>11060</v>
      </c>
      <c r="B4608" s="126" t="s">
        <v>38994</v>
      </c>
      <c r="C4608" s="126" t="s">
        <v>30580</v>
      </c>
      <c r="D4608" s="126" t="s">
        <v>30584</v>
      </c>
      <c r="E4608" s="127" t="s">
        <v>38995</v>
      </c>
    </row>
    <row r="4609" spans="1:5" x14ac:dyDescent="0.2">
      <c r="A4609" s="126">
        <v>37401</v>
      </c>
      <c r="B4609" s="126" t="s">
        <v>38996</v>
      </c>
      <c r="C4609" s="126" t="s">
        <v>30580</v>
      </c>
      <c r="D4609" s="126" t="s">
        <v>30592</v>
      </c>
      <c r="E4609" s="127" t="s">
        <v>35500</v>
      </c>
    </row>
    <row r="4610" spans="1:5" x14ac:dyDescent="0.2">
      <c r="A4610" s="126">
        <v>7525</v>
      </c>
      <c r="B4610" s="126" t="s">
        <v>38997</v>
      </c>
      <c r="C4610" s="126" t="s">
        <v>30580</v>
      </c>
      <c r="D4610" s="126" t="s">
        <v>30584</v>
      </c>
      <c r="E4610" s="127" t="s">
        <v>38998</v>
      </c>
    </row>
    <row r="4611" spans="1:5" x14ac:dyDescent="0.2">
      <c r="A4611" s="126">
        <v>7524</v>
      </c>
      <c r="B4611" s="126" t="s">
        <v>38999</v>
      </c>
      <c r="C4611" s="126" t="s">
        <v>30580</v>
      </c>
      <c r="D4611" s="126" t="s">
        <v>30584</v>
      </c>
      <c r="E4611" s="127" t="s">
        <v>39000</v>
      </c>
    </row>
    <row r="4612" spans="1:5" x14ac:dyDescent="0.2">
      <c r="A4612" s="126">
        <v>38105</v>
      </c>
      <c r="B4612" s="126" t="s">
        <v>39001</v>
      </c>
      <c r="C4612" s="126" t="s">
        <v>30580</v>
      </c>
      <c r="D4612" s="126" t="s">
        <v>30584</v>
      </c>
      <c r="E4612" s="127" t="s">
        <v>37096</v>
      </c>
    </row>
    <row r="4613" spans="1:5" x14ac:dyDescent="0.2">
      <c r="A4613" s="126">
        <v>38084</v>
      </c>
      <c r="B4613" s="126" t="s">
        <v>39002</v>
      </c>
      <c r="C4613" s="126" t="s">
        <v>30580</v>
      </c>
      <c r="D4613" s="126" t="s">
        <v>30584</v>
      </c>
      <c r="E4613" s="127" t="s">
        <v>39003</v>
      </c>
    </row>
    <row r="4614" spans="1:5" x14ac:dyDescent="0.2">
      <c r="A4614" s="126">
        <v>38103</v>
      </c>
      <c r="B4614" s="126" t="s">
        <v>39004</v>
      </c>
      <c r="C4614" s="126" t="s">
        <v>30580</v>
      </c>
      <c r="D4614" s="126" t="s">
        <v>30584</v>
      </c>
      <c r="E4614" s="127" t="s">
        <v>32814</v>
      </c>
    </row>
    <row r="4615" spans="1:5" x14ac:dyDescent="0.2">
      <c r="A4615" s="126">
        <v>38082</v>
      </c>
      <c r="B4615" s="126" t="s">
        <v>39005</v>
      </c>
      <c r="C4615" s="126" t="s">
        <v>30580</v>
      </c>
      <c r="D4615" s="126" t="s">
        <v>30584</v>
      </c>
      <c r="E4615" s="127" t="s">
        <v>39006</v>
      </c>
    </row>
    <row r="4616" spans="1:5" x14ac:dyDescent="0.2">
      <c r="A4616" s="126">
        <v>38104</v>
      </c>
      <c r="B4616" s="126" t="s">
        <v>39007</v>
      </c>
      <c r="C4616" s="126" t="s">
        <v>30580</v>
      </c>
      <c r="D4616" s="126" t="s">
        <v>30584</v>
      </c>
      <c r="E4616" s="127" t="s">
        <v>39008</v>
      </c>
    </row>
    <row r="4617" spans="1:5" x14ac:dyDescent="0.2">
      <c r="A4617" s="126">
        <v>38083</v>
      </c>
      <c r="B4617" s="126" t="s">
        <v>39009</v>
      </c>
      <c r="C4617" s="126" t="s">
        <v>30580</v>
      </c>
      <c r="D4617" s="126" t="s">
        <v>30584</v>
      </c>
      <c r="E4617" s="127" t="s">
        <v>35413</v>
      </c>
    </row>
    <row r="4618" spans="1:5" x14ac:dyDescent="0.2">
      <c r="A4618" s="126">
        <v>38101</v>
      </c>
      <c r="B4618" s="126" t="s">
        <v>39010</v>
      </c>
      <c r="C4618" s="126" t="s">
        <v>30580</v>
      </c>
      <c r="D4618" s="126" t="s">
        <v>30584</v>
      </c>
      <c r="E4618" s="127" t="s">
        <v>31083</v>
      </c>
    </row>
    <row r="4619" spans="1:5" x14ac:dyDescent="0.2">
      <c r="A4619" s="126">
        <v>7528</v>
      </c>
      <c r="B4619" s="126" t="s">
        <v>39011</v>
      </c>
      <c r="C4619" s="126" t="s">
        <v>30580</v>
      </c>
      <c r="D4619" s="126" t="s">
        <v>30581</v>
      </c>
      <c r="E4619" s="127" t="s">
        <v>39012</v>
      </c>
    </row>
    <row r="4620" spans="1:5" x14ac:dyDescent="0.2">
      <c r="A4620" s="126">
        <v>12147</v>
      </c>
      <c r="B4620" s="126" t="s">
        <v>39013</v>
      </c>
      <c r="C4620" s="126" t="s">
        <v>30580</v>
      </c>
      <c r="D4620" s="126" t="s">
        <v>30584</v>
      </c>
      <c r="E4620" s="127" t="s">
        <v>31992</v>
      </c>
    </row>
    <row r="4621" spans="1:5" x14ac:dyDescent="0.2">
      <c r="A4621" s="126">
        <v>38075</v>
      </c>
      <c r="B4621" s="126" t="s">
        <v>39014</v>
      </c>
      <c r="C4621" s="126" t="s">
        <v>30580</v>
      </c>
      <c r="D4621" s="126" t="s">
        <v>30584</v>
      </c>
      <c r="E4621" s="127" t="s">
        <v>30997</v>
      </c>
    </row>
    <row r="4622" spans="1:5" x14ac:dyDescent="0.2">
      <c r="A4622" s="126">
        <v>38102</v>
      </c>
      <c r="B4622" s="126" t="s">
        <v>39015</v>
      </c>
      <c r="C4622" s="126" t="s">
        <v>30580</v>
      </c>
      <c r="D4622" s="126" t="s">
        <v>30584</v>
      </c>
      <c r="E4622" s="127" t="s">
        <v>39016</v>
      </c>
    </row>
    <row r="4623" spans="1:5" x14ac:dyDescent="0.2">
      <c r="A4623" s="126">
        <v>38076</v>
      </c>
      <c r="B4623" s="126" t="s">
        <v>39017</v>
      </c>
      <c r="C4623" s="126" t="s">
        <v>30580</v>
      </c>
      <c r="D4623" s="126" t="s">
        <v>30584</v>
      </c>
      <c r="E4623" s="127" t="s">
        <v>38933</v>
      </c>
    </row>
    <row r="4624" spans="1:5" x14ac:dyDescent="0.2">
      <c r="A4624" s="126">
        <v>7592</v>
      </c>
      <c r="B4624" s="126" t="s">
        <v>39018</v>
      </c>
      <c r="C4624" s="126" t="s">
        <v>30924</v>
      </c>
      <c r="D4624" s="126" t="s">
        <v>30581</v>
      </c>
      <c r="E4624" s="127" t="s">
        <v>32504</v>
      </c>
    </row>
    <row r="4625" spans="1:5" x14ac:dyDescent="0.2">
      <c r="A4625" s="126">
        <v>40820</v>
      </c>
      <c r="B4625" s="126" t="s">
        <v>39019</v>
      </c>
      <c r="C4625" s="126" t="s">
        <v>30927</v>
      </c>
      <c r="D4625" s="126" t="s">
        <v>30584</v>
      </c>
      <c r="E4625" s="127" t="s">
        <v>39020</v>
      </c>
    </row>
    <row r="4626" spans="1:5" x14ac:dyDescent="0.2">
      <c r="A4626" s="126">
        <v>11826</v>
      </c>
      <c r="B4626" s="126" t="s">
        <v>39021</v>
      </c>
      <c r="C4626" s="126" t="s">
        <v>30580</v>
      </c>
      <c r="D4626" s="126" t="s">
        <v>30584</v>
      </c>
      <c r="E4626" s="127" t="s">
        <v>39022</v>
      </c>
    </row>
    <row r="4627" spans="1:5" x14ac:dyDescent="0.2">
      <c r="A4627" s="126">
        <v>7606</v>
      </c>
      <c r="B4627" s="126" t="s">
        <v>39023</v>
      </c>
      <c r="C4627" s="126" t="s">
        <v>30580</v>
      </c>
      <c r="D4627" s="126" t="s">
        <v>30584</v>
      </c>
      <c r="E4627" s="127" t="s">
        <v>39024</v>
      </c>
    </row>
    <row r="4628" spans="1:5" x14ac:dyDescent="0.2">
      <c r="A4628" s="126">
        <v>11763</v>
      </c>
      <c r="B4628" s="126" t="s">
        <v>39025</v>
      </c>
      <c r="C4628" s="126" t="s">
        <v>30580</v>
      </c>
      <c r="D4628" s="126" t="s">
        <v>30584</v>
      </c>
      <c r="E4628" s="127" t="s">
        <v>39026</v>
      </c>
    </row>
    <row r="4629" spans="1:5" x14ac:dyDescent="0.2">
      <c r="A4629" s="126">
        <v>11764</v>
      </c>
      <c r="B4629" s="126" t="s">
        <v>39027</v>
      </c>
      <c r="C4629" s="126" t="s">
        <v>30580</v>
      </c>
      <c r="D4629" s="126" t="s">
        <v>30584</v>
      </c>
      <c r="E4629" s="127" t="s">
        <v>39028</v>
      </c>
    </row>
    <row r="4630" spans="1:5" x14ac:dyDescent="0.2">
      <c r="A4630" s="126">
        <v>11829</v>
      </c>
      <c r="B4630" s="126" t="s">
        <v>39029</v>
      </c>
      <c r="C4630" s="126" t="s">
        <v>30580</v>
      </c>
      <c r="D4630" s="126" t="s">
        <v>30584</v>
      </c>
      <c r="E4630" s="127" t="s">
        <v>39030</v>
      </c>
    </row>
    <row r="4631" spans="1:5" x14ac:dyDescent="0.2">
      <c r="A4631" s="126">
        <v>11830</v>
      </c>
      <c r="B4631" s="126" t="s">
        <v>39031</v>
      </c>
      <c r="C4631" s="126" t="s">
        <v>30580</v>
      </c>
      <c r="D4631" s="126" t="s">
        <v>30584</v>
      </c>
      <c r="E4631" s="127" t="s">
        <v>39032</v>
      </c>
    </row>
    <row r="4632" spans="1:5" x14ac:dyDescent="0.2">
      <c r="A4632" s="126">
        <v>11825</v>
      </c>
      <c r="B4632" s="126" t="s">
        <v>39033</v>
      </c>
      <c r="C4632" s="126" t="s">
        <v>30580</v>
      </c>
      <c r="D4632" s="126" t="s">
        <v>30584</v>
      </c>
      <c r="E4632" s="127" t="s">
        <v>34642</v>
      </c>
    </row>
    <row r="4633" spans="1:5" x14ac:dyDescent="0.2">
      <c r="A4633" s="126">
        <v>11767</v>
      </c>
      <c r="B4633" s="126" t="s">
        <v>39034</v>
      </c>
      <c r="C4633" s="126" t="s">
        <v>30580</v>
      </c>
      <c r="D4633" s="126" t="s">
        <v>30584</v>
      </c>
      <c r="E4633" s="127" t="s">
        <v>39035</v>
      </c>
    </row>
    <row r="4634" spans="1:5" x14ac:dyDescent="0.2">
      <c r="A4634" s="126">
        <v>11766</v>
      </c>
      <c r="B4634" s="126" t="s">
        <v>39036</v>
      </c>
      <c r="C4634" s="126" t="s">
        <v>30580</v>
      </c>
      <c r="D4634" s="126" t="s">
        <v>30584</v>
      </c>
      <c r="E4634" s="127" t="s">
        <v>39037</v>
      </c>
    </row>
    <row r="4635" spans="1:5" x14ac:dyDescent="0.2">
      <c r="A4635" s="126">
        <v>11765</v>
      </c>
      <c r="B4635" s="126" t="s">
        <v>39038</v>
      </c>
      <c r="C4635" s="126" t="s">
        <v>30580</v>
      </c>
      <c r="D4635" s="126" t="s">
        <v>30584</v>
      </c>
      <c r="E4635" s="127" t="s">
        <v>39039</v>
      </c>
    </row>
    <row r="4636" spans="1:5" x14ac:dyDescent="0.2">
      <c r="A4636" s="126">
        <v>11824</v>
      </c>
      <c r="B4636" s="126" t="s">
        <v>39040</v>
      </c>
      <c r="C4636" s="126" t="s">
        <v>30580</v>
      </c>
      <c r="D4636" s="126" t="s">
        <v>30584</v>
      </c>
      <c r="E4636" s="127" t="s">
        <v>39041</v>
      </c>
    </row>
    <row r="4637" spans="1:5" x14ac:dyDescent="0.2">
      <c r="A4637" s="126">
        <v>44045</v>
      </c>
      <c r="B4637" s="126" t="s">
        <v>39042</v>
      </c>
      <c r="C4637" s="126" t="s">
        <v>30580</v>
      </c>
      <c r="D4637" s="126" t="s">
        <v>30584</v>
      </c>
      <c r="E4637" s="127" t="s">
        <v>39043</v>
      </c>
    </row>
    <row r="4638" spans="1:5" x14ac:dyDescent="0.2">
      <c r="A4638" s="126">
        <v>39702</v>
      </c>
      <c r="B4638" s="126" t="s">
        <v>39044</v>
      </c>
      <c r="C4638" s="126" t="s">
        <v>30580</v>
      </c>
      <c r="D4638" s="126" t="s">
        <v>30584</v>
      </c>
      <c r="E4638" s="127" t="s">
        <v>39045</v>
      </c>
    </row>
    <row r="4639" spans="1:5" x14ac:dyDescent="0.2">
      <c r="A4639" s="126">
        <v>13415</v>
      </c>
      <c r="B4639" s="126" t="s">
        <v>39046</v>
      </c>
      <c r="C4639" s="126" t="s">
        <v>30580</v>
      </c>
      <c r="D4639" s="126" t="s">
        <v>30581</v>
      </c>
      <c r="E4639" s="127" t="s">
        <v>39047</v>
      </c>
    </row>
    <row r="4640" spans="1:5" x14ac:dyDescent="0.2">
      <c r="A4640" s="126">
        <v>7602</v>
      </c>
      <c r="B4640" s="126" t="s">
        <v>39048</v>
      </c>
      <c r="C4640" s="126" t="s">
        <v>30580</v>
      </c>
      <c r="D4640" s="126" t="s">
        <v>30584</v>
      </c>
      <c r="E4640" s="127" t="s">
        <v>39049</v>
      </c>
    </row>
    <row r="4641" spans="1:5" x14ac:dyDescent="0.2">
      <c r="A4641" s="126">
        <v>7603</v>
      </c>
      <c r="B4641" s="126" t="s">
        <v>39050</v>
      </c>
      <c r="C4641" s="126" t="s">
        <v>30580</v>
      </c>
      <c r="D4641" s="126" t="s">
        <v>30584</v>
      </c>
      <c r="E4641" s="127" t="s">
        <v>39051</v>
      </c>
    </row>
    <row r="4642" spans="1:5" x14ac:dyDescent="0.2">
      <c r="A4642" s="126">
        <v>11777</v>
      </c>
      <c r="B4642" s="126" t="s">
        <v>39052</v>
      </c>
      <c r="C4642" s="126" t="s">
        <v>30580</v>
      </c>
      <c r="D4642" s="126" t="s">
        <v>30584</v>
      </c>
      <c r="E4642" s="127" t="s">
        <v>39053</v>
      </c>
    </row>
    <row r="4643" spans="1:5" x14ac:dyDescent="0.2">
      <c r="A4643" s="126">
        <v>13417</v>
      </c>
      <c r="B4643" s="126" t="s">
        <v>39054</v>
      </c>
      <c r="C4643" s="126" t="s">
        <v>30580</v>
      </c>
      <c r="D4643" s="126" t="s">
        <v>30584</v>
      </c>
      <c r="E4643" s="127" t="s">
        <v>39055</v>
      </c>
    </row>
    <row r="4644" spans="1:5" x14ac:dyDescent="0.2">
      <c r="A4644" s="126">
        <v>36791</v>
      </c>
      <c r="B4644" s="126" t="s">
        <v>39056</v>
      </c>
      <c r="C4644" s="126" t="s">
        <v>30580</v>
      </c>
      <c r="D4644" s="126" t="s">
        <v>30584</v>
      </c>
      <c r="E4644" s="127" t="s">
        <v>39057</v>
      </c>
    </row>
    <row r="4645" spans="1:5" x14ac:dyDescent="0.2">
      <c r="A4645" s="126">
        <v>36795</v>
      </c>
      <c r="B4645" s="126" t="s">
        <v>39058</v>
      </c>
      <c r="C4645" s="126" t="s">
        <v>30580</v>
      </c>
      <c r="D4645" s="126" t="s">
        <v>30584</v>
      </c>
      <c r="E4645" s="127" t="s">
        <v>39059</v>
      </c>
    </row>
    <row r="4646" spans="1:5" x14ac:dyDescent="0.2">
      <c r="A4646" s="126">
        <v>36796</v>
      </c>
      <c r="B4646" s="126" t="s">
        <v>39060</v>
      </c>
      <c r="C4646" s="126" t="s">
        <v>30580</v>
      </c>
      <c r="D4646" s="126" t="s">
        <v>30584</v>
      </c>
      <c r="E4646" s="127" t="s">
        <v>39061</v>
      </c>
    </row>
    <row r="4647" spans="1:5" x14ac:dyDescent="0.2">
      <c r="A4647" s="126">
        <v>36792</v>
      </c>
      <c r="B4647" s="126" t="s">
        <v>39062</v>
      </c>
      <c r="C4647" s="126" t="s">
        <v>30580</v>
      </c>
      <c r="D4647" s="126" t="s">
        <v>30584</v>
      </c>
      <c r="E4647" s="127" t="s">
        <v>39063</v>
      </c>
    </row>
    <row r="4648" spans="1:5" x14ac:dyDescent="0.2">
      <c r="A4648" s="126">
        <v>11773</v>
      </c>
      <c r="B4648" s="126" t="s">
        <v>39064</v>
      </c>
      <c r="C4648" s="126" t="s">
        <v>30580</v>
      </c>
      <c r="D4648" s="126" t="s">
        <v>30584</v>
      </c>
      <c r="E4648" s="127" t="s">
        <v>39065</v>
      </c>
    </row>
    <row r="4649" spans="1:5" x14ac:dyDescent="0.2">
      <c r="A4649" s="126">
        <v>11762</v>
      </c>
      <c r="B4649" s="126" t="s">
        <v>39066</v>
      </c>
      <c r="C4649" s="126" t="s">
        <v>30580</v>
      </c>
      <c r="D4649" s="126" t="s">
        <v>30584</v>
      </c>
      <c r="E4649" s="127" t="s">
        <v>38539</v>
      </c>
    </row>
    <row r="4650" spans="1:5" x14ac:dyDescent="0.2">
      <c r="A4650" s="126">
        <v>7604</v>
      </c>
      <c r="B4650" s="126" t="s">
        <v>39067</v>
      </c>
      <c r="C4650" s="126" t="s">
        <v>30580</v>
      </c>
      <c r="D4650" s="126" t="s">
        <v>30584</v>
      </c>
      <c r="E4650" s="127" t="s">
        <v>39068</v>
      </c>
    </row>
    <row r="4651" spans="1:5" x14ac:dyDescent="0.2">
      <c r="A4651" s="126">
        <v>13984</v>
      </c>
      <c r="B4651" s="126" t="s">
        <v>39069</v>
      </c>
      <c r="C4651" s="126" t="s">
        <v>30580</v>
      </c>
      <c r="D4651" s="126" t="s">
        <v>30584</v>
      </c>
      <c r="E4651" s="127" t="s">
        <v>39070</v>
      </c>
    </row>
    <row r="4652" spans="1:5" x14ac:dyDescent="0.2">
      <c r="A4652" s="126">
        <v>11772</v>
      </c>
      <c r="B4652" s="126" t="s">
        <v>39071</v>
      </c>
      <c r="C4652" s="126" t="s">
        <v>30580</v>
      </c>
      <c r="D4652" s="126" t="s">
        <v>30584</v>
      </c>
      <c r="E4652" s="127" t="s">
        <v>39072</v>
      </c>
    </row>
    <row r="4653" spans="1:5" x14ac:dyDescent="0.2">
      <c r="A4653" s="126">
        <v>13983</v>
      </c>
      <c r="B4653" s="126" t="s">
        <v>39073</v>
      </c>
      <c r="C4653" s="126" t="s">
        <v>30580</v>
      </c>
      <c r="D4653" s="126" t="s">
        <v>30584</v>
      </c>
      <c r="E4653" s="127" t="s">
        <v>39074</v>
      </c>
    </row>
    <row r="4654" spans="1:5" x14ac:dyDescent="0.2">
      <c r="A4654" s="126">
        <v>13416</v>
      </c>
      <c r="B4654" s="126" t="s">
        <v>39075</v>
      </c>
      <c r="C4654" s="126" t="s">
        <v>30580</v>
      </c>
      <c r="D4654" s="126" t="s">
        <v>30584</v>
      </c>
      <c r="E4654" s="127" t="s">
        <v>39076</v>
      </c>
    </row>
    <row r="4655" spans="1:5" x14ac:dyDescent="0.2">
      <c r="A4655" s="126">
        <v>40329</v>
      </c>
      <c r="B4655" s="126" t="s">
        <v>39077</v>
      </c>
      <c r="C4655" s="126" t="s">
        <v>30580</v>
      </c>
      <c r="D4655" s="126" t="s">
        <v>30581</v>
      </c>
      <c r="E4655" s="127" t="s">
        <v>39078</v>
      </c>
    </row>
    <row r="4656" spans="1:5" x14ac:dyDescent="0.2">
      <c r="A4656" s="126">
        <v>11823</v>
      </c>
      <c r="B4656" s="126" t="s">
        <v>39079</v>
      </c>
      <c r="C4656" s="126" t="s">
        <v>30580</v>
      </c>
      <c r="D4656" s="126" t="s">
        <v>30584</v>
      </c>
      <c r="E4656" s="127" t="s">
        <v>39080</v>
      </c>
    </row>
    <row r="4657" spans="1:5" x14ac:dyDescent="0.2">
      <c r="A4657" s="126">
        <v>11822</v>
      </c>
      <c r="B4657" s="126" t="s">
        <v>39081</v>
      </c>
      <c r="C4657" s="126" t="s">
        <v>30580</v>
      </c>
      <c r="D4657" s="126" t="s">
        <v>30584</v>
      </c>
      <c r="E4657" s="127" t="s">
        <v>39082</v>
      </c>
    </row>
    <row r="4658" spans="1:5" x14ac:dyDescent="0.2">
      <c r="A4658" s="126">
        <v>11831</v>
      </c>
      <c r="B4658" s="126" t="s">
        <v>39083</v>
      </c>
      <c r="C4658" s="126" t="s">
        <v>30580</v>
      </c>
      <c r="D4658" s="126" t="s">
        <v>30584</v>
      </c>
      <c r="E4658" s="127" t="s">
        <v>39084</v>
      </c>
    </row>
    <row r="4659" spans="1:5" x14ac:dyDescent="0.2">
      <c r="A4659" s="126">
        <v>7613</v>
      </c>
      <c r="B4659" s="126" t="s">
        <v>39085</v>
      </c>
      <c r="C4659" s="126" t="s">
        <v>30580</v>
      </c>
      <c r="D4659" s="126" t="s">
        <v>30592</v>
      </c>
      <c r="E4659" s="127" t="s">
        <v>39086</v>
      </c>
    </row>
    <row r="4660" spans="1:5" x14ac:dyDescent="0.2">
      <c r="A4660" s="126">
        <v>7619</v>
      </c>
      <c r="B4660" s="126" t="s">
        <v>39087</v>
      </c>
      <c r="C4660" s="126" t="s">
        <v>30580</v>
      </c>
      <c r="D4660" s="126" t="s">
        <v>30592</v>
      </c>
      <c r="E4660" s="127" t="s">
        <v>39088</v>
      </c>
    </row>
    <row r="4661" spans="1:5" x14ac:dyDescent="0.2">
      <c r="A4661" s="126">
        <v>12076</v>
      </c>
      <c r="B4661" s="126" t="s">
        <v>39089</v>
      </c>
      <c r="C4661" s="126" t="s">
        <v>30580</v>
      </c>
      <c r="D4661" s="126" t="s">
        <v>30592</v>
      </c>
      <c r="E4661" s="127" t="s">
        <v>39090</v>
      </c>
    </row>
    <row r="4662" spans="1:5" x14ac:dyDescent="0.2">
      <c r="A4662" s="126">
        <v>7614</v>
      </c>
      <c r="B4662" s="126" t="s">
        <v>39091</v>
      </c>
      <c r="C4662" s="126" t="s">
        <v>30580</v>
      </c>
      <c r="D4662" s="126" t="s">
        <v>30592</v>
      </c>
      <c r="E4662" s="127" t="s">
        <v>39092</v>
      </c>
    </row>
    <row r="4663" spans="1:5" x14ac:dyDescent="0.2">
      <c r="A4663" s="126">
        <v>7618</v>
      </c>
      <c r="B4663" s="126" t="s">
        <v>39093</v>
      </c>
      <c r="C4663" s="126" t="s">
        <v>30580</v>
      </c>
      <c r="D4663" s="126" t="s">
        <v>30592</v>
      </c>
      <c r="E4663" s="127" t="s">
        <v>39094</v>
      </c>
    </row>
    <row r="4664" spans="1:5" x14ac:dyDescent="0.2">
      <c r="A4664" s="126">
        <v>7620</v>
      </c>
      <c r="B4664" s="126" t="s">
        <v>39095</v>
      </c>
      <c r="C4664" s="126" t="s">
        <v>30580</v>
      </c>
      <c r="D4664" s="126" t="s">
        <v>30592</v>
      </c>
      <c r="E4664" s="127" t="s">
        <v>39096</v>
      </c>
    </row>
    <row r="4665" spans="1:5" x14ac:dyDescent="0.2">
      <c r="A4665" s="126">
        <v>7610</v>
      </c>
      <c r="B4665" s="126" t="s">
        <v>39097</v>
      </c>
      <c r="C4665" s="126" t="s">
        <v>30580</v>
      </c>
      <c r="D4665" s="126" t="s">
        <v>30592</v>
      </c>
      <c r="E4665" s="127" t="s">
        <v>39098</v>
      </c>
    </row>
    <row r="4666" spans="1:5" x14ac:dyDescent="0.2">
      <c r="A4666" s="126">
        <v>7615</v>
      </c>
      <c r="B4666" s="126" t="s">
        <v>39099</v>
      </c>
      <c r="C4666" s="126" t="s">
        <v>30580</v>
      </c>
      <c r="D4666" s="126" t="s">
        <v>30592</v>
      </c>
      <c r="E4666" s="127" t="s">
        <v>39100</v>
      </c>
    </row>
    <row r="4667" spans="1:5" x14ac:dyDescent="0.2">
      <c r="A4667" s="126">
        <v>7617</v>
      </c>
      <c r="B4667" s="126" t="s">
        <v>39101</v>
      </c>
      <c r="C4667" s="126" t="s">
        <v>30580</v>
      </c>
      <c r="D4667" s="126" t="s">
        <v>30592</v>
      </c>
      <c r="E4667" s="127" t="s">
        <v>39102</v>
      </c>
    </row>
    <row r="4668" spans="1:5" x14ac:dyDescent="0.2">
      <c r="A4668" s="126">
        <v>7616</v>
      </c>
      <c r="B4668" s="126" t="s">
        <v>39103</v>
      </c>
      <c r="C4668" s="126" t="s">
        <v>30580</v>
      </c>
      <c r="D4668" s="126" t="s">
        <v>30592</v>
      </c>
      <c r="E4668" s="127" t="s">
        <v>39104</v>
      </c>
    </row>
    <row r="4669" spans="1:5" x14ac:dyDescent="0.2">
      <c r="A4669" s="126">
        <v>7611</v>
      </c>
      <c r="B4669" s="126" t="s">
        <v>39105</v>
      </c>
      <c r="C4669" s="126" t="s">
        <v>30580</v>
      </c>
      <c r="D4669" s="126" t="s">
        <v>30592</v>
      </c>
      <c r="E4669" s="127" t="s">
        <v>39106</v>
      </c>
    </row>
    <row r="4670" spans="1:5" x14ac:dyDescent="0.2">
      <c r="A4670" s="126">
        <v>7612</v>
      </c>
      <c r="B4670" s="126" t="s">
        <v>39107</v>
      </c>
      <c r="C4670" s="126" t="s">
        <v>30580</v>
      </c>
      <c r="D4670" s="126" t="s">
        <v>30592</v>
      </c>
      <c r="E4670" s="127" t="s">
        <v>39108</v>
      </c>
    </row>
    <row r="4671" spans="1:5" x14ac:dyDescent="0.2">
      <c r="A4671" s="126">
        <v>37371</v>
      </c>
      <c r="B4671" s="126" t="s">
        <v>39109</v>
      </c>
      <c r="C4671" s="126" t="s">
        <v>30924</v>
      </c>
      <c r="D4671" s="126" t="s">
        <v>30581</v>
      </c>
      <c r="E4671" s="127" t="s">
        <v>31576</v>
      </c>
    </row>
    <row r="4672" spans="1:5" x14ac:dyDescent="0.2">
      <c r="A4672" s="126">
        <v>40861</v>
      </c>
      <c r="B4672" s="126" t="s">
        <v>39110</v>
      </c>
      <c r="C4672" s="126" t="s">
        <v>30927</v>
      </c>
      <c r="D4672" s="126" t="s">
        <v>30581</v>
      </c>
      <c r="E4672" s="127" t="s">
        <v>39111</v>
      </c>
    </row>
    <row r="4673" spans="1:5" x14ac:dyDescent="0.2">
      <c r="A4673" s="126">
        <v>36510</v>
      </c>
      <c r="B4673" s="126" t="s">
        <v>39112</v>
      </c>
      <c r="C4673" s="126" t="s">
        <v>30580</v>
      </c>
      <c r="D4673" s="126" t="s">
        <v>30592</v>
      </c>
      <c r="E4673" s="127" t="s">
        <v>39113</v>
      </c>
    </row>
    <row r="4674" spans="1:5" x14ac:dyDescent="0.2">
      <c r="A4674" s="126">
        <v>25020</v>
      </c>
      <c r="B4674" s="126" t="s">
        <v>39114</v>
      </c>
      <c r="C4674" s="126" t="s">
        <v>30580</v>
      </c>
      <c r="D4674" s="126" t="s">
        <v>30592</v>
      </c>
      <c r="E4674" s="127" t="s">
        <v>39115</v>
      </c>
    </row>
    <row r="4675" spans="1:5" x14ac:dyDescent="0.2">
      <c r="A4675" s="126">
        <v>7622</v>
      </c>
      <c r="B4675" s="126" t="s">
        <v>39116</v>
      </c>
      <c r="C4675" s="126" t="s">
        <v>30580</v>
      </c>
      <c r="D4675" s="126" t="s">
        <v>30592</v>
      </c>
      <c r="E4675" s="127" t="s">
        <v>39117</v>
      </c>
    </row>
    <row r="4676" spans="1:5" x14ac:dyDescent="0.2">
      <c r="A4676" s="126">
        <v>7624</v>
      </c>
      <c r="B4676" s="126" t="s">
        <v>39118</v>
      </c>
      <c r="C4676" s="126" t="s">
        <v>30580</v>
      </c>
      <c r="D4676" s="126" t="s">
        <v>30592</v>
      </c>
      <c r="E4676" s="127" t="s">
        <v>39119</v>
      </c>
    </row>
    <row r="4677" spans="1:5" x14ac:dyDescent="0.2">
      <c r="A4677" s="126">
        <v>7625</v>
      </c>
      <c r="B4677" s="126" t="s">
        <v>39120</v>
      </c>
      <c r="C4677" s="126" t="s">
        <v>30580</v>
      </c>
      <c r="D4677" s="126" t="s">
        <v>30592</v>
      </c>
      <c r="E4677" s="127" t="s">
        <v>39121</v>
      </c>
    </row>
    <row r="4678" spans="1:5" x14ac:dyDescent="0.2">
      <c r="A4678" s="126">
        <v>7623</v>
      </c>
      <c r="B4678" s="126" t="s">
        <v>39122</v>
      </c>
      <c r="C4678" s="126" t="s">
        <v>30580</v>
      </c>
      <c r="D4678" s="126" t="s">
        <v>30592</v>
      </c>
      <c r="E4678" s="127" t="s">
        <v>39115</v>
      </c>
    </row>
    <row r="4679" spans="1:5" x14ac:dyDescent="0.2">
      <c r="A4679" s="126">
        <v>36508</v>
      </c>
      <c r="B4679" s="126" t="s">
        <v>39123</v>
      </c>
      <c r="C4679" s="126" t="s">
        <v>30580</v>
      </c>
      <c r="D4679" s="126" t="s">
        <v>30592</v>
      </c>
      <c r="E4679" s="127" t="s">
        <v>39124</v>
      </c>
    </row>
    <row r="4680" spans="1:5" x14ac:dyDescent="0.2">
      <c r="A4680" s="126">
        <v>36509</v>
      </c>
      <c r="B4680" s="126" t="s">
        <v>39125</v>
      </c>
      <c r="C4680" s="126" t="s">
        <v>30580</v>
      </c>
      <c r="D4680" s="126" t="s">
        <v>30592</v>
      </c>
      <c r="E4680" s="127" t="s">
        <v>39126</v>
      </c>
    </row>
    <row r="4681" spans="1:5" x14ac:dyDescent="0.2">
      <c r="A4681" s="126">
        <v>13238</v>
      </c>
      <c r="B4681" s="126" t="s">
        <v>39127</v>
      </c>
      <c r="C4681" s="126" t="s">
        <v>30580</v>
      </c>
      <c r="D4681" s="126" t="s">
        <v>30584</v>
      </c>
      <c r="E4681" s="127" t="s">
        <v>39128</v>
      </c>
    </row>
    <row r="4682" spans="1:5" x14ac:dyDescent="0.2">
      <c r="A4682" s="126">
        <v>36511</v>
      </c>
      <c r="B4682" s="126" t="s">
        <v>39129</v>
      </c>
      <c r="C4682" s="126" t="s">
        <v>30580</v>
      </c>
      <c r="D4682" s="126" t="s">
        <v>30584</v>
      </c>
      <c r="E4682" s="127" t="s">
        <v>39130</v>
      </c>
    </row>
    <row r="4683" spans="1:5" x14ac:dyDescent="0.2">
      <c r="A4683" s="126">
        <v>36515</v>
      </c>
      <c r="B4683" s="126" t="s">
        <v>39131</v>
      </c>
      <c r="C4683" s="126" t="s">
        <v>30580</v>
      </c>
      <c r="D4683" s="126" t="s">
        <v>30584</v>
      </c>
      <c r="E4683" s="127" t="s">
        <v>39132</v>
      </c>
    </row>
    <row r="4684" spans="1:5" x14ac:dyDescent="0.2">
      <c r="A4684" s="126">
        <v>10598</v>
      </c>
      <c r="B4684" s="126" t="s">
        <v>39133</v>
      </c>
      <c r="C4684" s="126" t="s">
        <v>30580</v>
      </c>
      <c r="D4684" s="126" t="s">
        <v>30584</v>
      </c>
      <c r="E4684" s="127" t="s">
        <v>39134</v>
      </c>
    </row>
    <row r="4685" spans="1:5" x14ac:dyDescent="0.2">
      <c r="A4685" s="126">
        <v>7640</v>
      </c>
      <c r="B4685" s="126" t="s">
        <v>39135</v>
      </c>
      <c r="C4685" s="126" t="s">
        <v>30580</v>
      </c>
      <c r="D4685" s="126" t="s">
        <v>30581</v>
      </c>
      <c r="E4685" s="127" t="s">
        <v>39136</v>
      </c>
    </row>
    <row r="4686" spans="1:5" x14ac:dyDescent="0.2">
      <c r="A4686" s="126">
        <v>36513</v>
      </c>
      <c r="B4686" s="126" t="s">
        <v>39137</v>
      </c>
      <c r="C4686" s="126" t="s">
        <v>30580</v>
      </c>
      <c r="D4686" s="126" t="s">
        <v>30584</v>
      </c>
      <c r="E4686" s="127" t="s">
        <v>39138</v>
      </c>
    </row>
    <row r="4687" spans="1:5" x14ac:dyDescent="0.2">
      <c r="A4687" s="126">
        <v>36514</v>
      </c>
      <c r="B4687" s="126" t="s">
        <v>39139</v>
      </c>
      <c r="C4687" s="126" t="s">
        <v>30580</v>
      </c>
      <c r="D4687" s="126" t="s">
        <v>30584</v>
      </c>
      <c r="E4687" s="127" t="s">
        <v>39140</v>
      </c>
    </row>
    <row r="4688" spans="1:5" x14ac:dyDescent="0.2">
      <c r="A4688" s="126">
        <v>11572</v>
      </c>
      <c r="B4688" s="126" t="s">
        <v>39141</v>
      </c>
      <c r="C4688" s="126" t="s">
        <v>30580</v>
      </c>
      <c r="D4688" s="126" t="s">
        <v>30584</v>
      </c>
      <c r="E4688" s="127" t="s">
        <v>39142</v>
      </c>
    </row>
    <row r="4689" spans="1:5" x14ac:dyDescent="0.2">
      <c r="A4689" s="126">
        <v>36149</v>
      </c>
      <c r="B4689" s="126" t="s">
        <v>39143</v>
      </c>
      <c r="C4689" s="126" t="s">
        <v>30580</v>
      </c>
      <c r="D4689" s="126" t="s">
        <v>30584</v>
      </c>
      <c r="E4689" s="127" t="s">
        <v>39144</v>
      </c>
    </row>
    <row r="4690" spans="1:5" x14ac:dyDescent="0.2">
      <c r="A4690" s="126">
        <v>42407</v>
      </c>
      <c r="B4690" s="126" t="s">
        <v>39145</v>
      </c>
      <c r="C4690" s="126" t="s">
        <v>30601</v>
      </c>
      <c r="D4690" s="126" t="s">
        <v>30584</v>
      </c>
      <c r="E4690" s="127" t="s">
        <v>35052</v>
      </c>
    </row>
    <row r="4691" spans="1:5" x14ac:dyDescent="0.2">
      <c r="A4691" s="126">
        <v>11581</v>
      </c>
      <c r="B4691" s="126" t="s">
        <v>39146</v>
      </c>
      <c r="C4691" s="126" t="s">
        <v>30601</v>
      </c>
      <c r="D4691" s="126" t="s">
        <v>30584</v>
      </c>
      <c r="E4691" s="127" t="s">
        <v>30981</v>
      </c>
    </row>
    <row r="4692" spans="1:5" x14ac:dyDescent="0.2">
      <c r="A4692" s="126">
        <v>43605</v>
      </c>
      <c r="B4692" s="126" t="s">
        <v>39147</v>
      </c>
      <c r="C4692" s="126" t="s">
        <v>30601</v>
      </c>
      <c r="D4692" s="126" t="s">
        <v>30584</v>
      </c>
      <c r="E4692" s="127" t="s">
        <v>38174</v>
      </c>
    </row>
    <row r="4693" spans="1:5" x14ac:dyDescent="0.2">
      <c r="A4693" s="126">
        <v>11580</v>
      </c>
      <c r="B4693" s="126" t="s">
        <v>39148</v>
      </c>
      <c r="C4693" s="126" t="s">
        <v>30601</v>
      </c>
      <c r="D4693" s="126" t="s">
        <v>30584</v>
      </c>
      <c r="E4693" s="127" t="s">
        <v>39149</v>
      </c>
    </row>
    <row r="4694" spans="1:5" x14ac:dyDescent="0.2">
      <c r="A4694" s="126">
        <v>10743</v>
      </c>
      <c r="B4694" s="126" t="s">
        <v>39150</v>
      </c>
      <c r="C4694" s="126" t="s">
        <v>30580</v>
      </c>
      <c r="D4694" s="126" t="s">
        <v>30592</v>
      </c>
      <c r="E4694" s="127" t="s">
        <v>39151</v>
      </c>
    </row>
    <row r="4695" spans="1:5" x14ac:dyDescent="0.2">
      <c r="A4695" s="126">
        <v>39848</v>
      </c>
      <c r="B4695" s="126" t="s">
        <v>39152</v>
      </c>
      <c r="C4695" s="126" t="s">
        <v>30601</v>
      </c>
      <c r="D4695" s="126" t="s">
        <v>30592</v>
      </c>
      <c r="E4695" s="127" t="s">
        <v>32400</v>
      </c>
    </row>
    <row r="4696" spans="1:5" x14ac:dyDescent="0.2">
      <c r="A4696" s="126">
        <v>20999</v>
      </c>
      <c r="B4696" s="126" t="s">
        <v>39153</v>
      </c>
      <c r="C4696" s="126" t="s">
        <v>30601</v>
      </c>
      <c r="D4696" s="126" t="s">
        <v>30592</v>
      </c>
      <c r="E4696" s="127" t="s">
        <v>38625</v>
      </c>
    </row>
    <row r="4697" spans="1:5" x14ac:dyDescent="0.2">
      <c r="A4697" s="126">
        <v>21001</v>
      </c>
      <c r="B4697" s="126" t="s">
        <v>39154</v>
      </c>
      <c r="C4697" s="126" t="s">
        <v>30601</v>
      </c>
      <c r="D4697" s="126" t="s">
        <v>30592</v>
      </c>
      <c r="E4697" s="127" t="s">
        <v>39155</v>
      </c>
    </row>
    <row r="4698" spans="1:5" x14ac:dyDescent="0.2">
      <c r="A4698" s="126">
        <v>21003</v>
      </c>
      <c r="B4698" s="126" t="s">
        <v>39156</v>
      </c>
      <c r="C4698" s="126" t="s">
        <v>30601</v>
      </c>
      <c r="D4698" s="126" t="s">
        <v>30592</v>
      </c>
      <c r="E4698" s="127" t="s">
        <v>39157</v>
      </c>
    </row>
    <row r="4699" spans="1:5" x14ac:dyDescent="0.2">
      <c r="A4699" s="126">
        <v>21006</v>
      </c>
      <c r="B4699" s="126" t="s">
        <v>39158</v>
      </c>
      <c r="C4699" s="126" t="s">
        <v>30601</v>
      </c>
      <c r="D4699" s="126" t="s">
        <v>30592</v>
      </c>
      <c r="E4699" s="127" t="s">
        <v>39159</v>
      </c>
    </row>
    <row r="4700" spans="1:5" x14ac:dyDescent="0.2">
      <c r="A4700" s="126">
        <v>21019</v>
      </c>
      <c r="B4700" s="126" t="s">
        <v>39160</v>
      </c>
      <c r="C4700" s="126" t="s">
        <v>30601</v>
      </c>
      <c r="D4700" s="126" t="s">
        <v>30592</v>
      </c>
      <c r="E4700" s="127" t="s">
        <v>39161</v>
      </c>
    </row>
    <row r="4701" spans="1:5" x14ac:dyDescent="0.2">
      <c r="A4701" s="126">
        <v>21021</v>
      </c>
      <c r="B4701" s="126" t="s">
        <v>39162</v>
      </c>
      <c r="C4701" s="126" t="s">
        <v>30601</v>
      </c>
      <c r="D4701" s="126" t="s">
        <v>30592</v>
      </c>
      <c r="E4701" s="127" t="s">
        <v>39163</v>
      </c>
    </row>
    <row r="4702" spans="1:5" x14ac:dyDescent="0.2">
      <c r="A4702" s="126">
        <v>21024</v>
      </c>
      <c r="B4702" s="126" t="s">
        <v>39164</v>
      </c>
      <c r="C4702" s="126" t="s">
        <v>30601</v>
      </c>
      <c r="D4702" s="126" t="s">
        <v>30592</v>
      </c>
      <c r="E4702" s="127" t="s">
        <v>39165</v>
      </c>
    </row>
    <row r="4703" spans="1:5" x14ac:dyDescent="0.2">
      <c r="A4703" s="126">
        <v>40624</v>
      </c>
      <c r="B4703" s="126" t="s">
        <v>39166</v>
      </c>
      <c r="C4703" s="126" t="s">
        <v>30601</v>
      </c>
      <c r="D4703" s="126" t="s">
        <v>30592</v>
      </c>
      <c r="E4703" s="127" t="s">
        <v>39167</v>
      </c>
    </row>
    <row r="4704" spans="1:5" x14ac:dyDescent="0.2">
      <c r="A4704" s="126">
        <v>42575</v>
      </c>
      <c r="B4704" s="126" t="s">
        <v>39168</v>
      </c>
      <c r="C4704" s="126" t="s">
        <v>30601</v>
      </c>
      <c r="D4704" s="126" t="s">
        <v>30592</v>
      </c>
      <c r="E4704" s="127" t="s">
        <v>39169</v>
      </c>
    </row>
    <row r="4705" spans="1:5" x14ac:dyDescent="0.2">
      <c r="A4705" s="126">
        <v>13127</v>
      </c>
      <c r="B4705" s="126" t="s">
        <v>39170</v>
      </c>
      <c r="C4705" s="126" t="s">
        <v>30601</v>
      </c>
      <c r="D4705" s="126" t="s">
        <v>30592</v>
      </c>
      <c r="E4705" s="127" t="s">
        <v>39171</v>
      </c>
    </row>
    <row r="4706" spans="1:5" x14ac:dyDescent="0.2">
      <c r="A4706" s="126">
        <v>13137</v>
      </c>
      <c r="B4706" s="126" t="s">
        <v>39172</v>
      </c>
      <c r="C4706" s="126" t="s">
        <v>30601</v>
      </c>
      <c r="D4706" s="126" t="s">
        <v>30592</v>
      </c>
      <c r="E4706" s="127" t="s">
        <v>39173</v>
      </c>
    </row>
    <row r="4707" spans="1:5" x14ac:dyDescent="0.2">
      <c r="A4707" s="126">
        <v>42574</v>
      </c>
      <c r="B4707" s="126" t="s">
        <v>39174</v>
      </c>
      <c r="C4707" s="126" t="s">
        <v>30601</v>
      </c>
      <c r="D4707" s="126" t="s">
        <v>30592</v>
      </c>
      <c r="E4707" s="127" t="s">
        <v>39175</v>
      </c>
    </row>
    <row r="4708" spans="1:5" x14ac:dyDescent="0.2">
      <c r="A4708" s="126">
        <v>20989</v>
      </c>
      <c r="B4708" s="126" t="s">
        <v>39176</v>
      </c>
      <c r="C4708" s="126" t="s">
        <v>30601</v>
      </c>
      <c r="D4708" s="126" t="s">
        <v>30592</v>
      </c>
      <c r="E4708" s="127" t="s">
        <v>39177</v>
      </c>
    </row>
    <row r="4709" spans="1:5" x14ac:dyDescent="0.2">
      <c r="A4709" s="126">
        <v>21147</v>
      </c>
      <c r="B4709" s="126" t="s">
        <v>39178</v>
      </c>
      <c r="C4709" s="126" t="s">
        <v>30601</v>
      </c>
      <c r="D4709" s="126" t="s">
        <v>30592</v>
      </c>
      <c r="E4709" s="127" t="s">
        <v>39179</v>
      </c>
    </row>
    <row r="4710" spans="1:5" x14ac:dyDescent="0.2">
      <c r="A4710" s="126">
        <v>21148</v>
      </c>
      <c r="B4710" s="126" t="s">
        <v>39180</v>
      </c>
      <c r="C4710" s="126" t="s">
        <v>30601</v>
      </c>
      <c r="D4710" s="126" t="s">
        <v>30592</v>
      </c>
      <c r="E4710" s="127" t="s">
        <v>39181</v>
      </c>
    </row>
    <row r="4711" spans="1:5" x14ac:dyDescent="0.2">
      <c r="A4711" s="126">
        <v>20984</v>
      </c>
      <c r="B4711" s="126" t="s">
        <v>39182</v>
      </c>
      <c r="C4711" s="126" t="s">
        <v>30601</v>
      </c>
      <c r="D4711" s="126" t="s">
        <v>30592</v>
      </c>
      <c r="E4711" s="127" t="s">
        <v>39183</v>
      </c>
    </row>
    <row r="4712" spans="1:5" x14ac:dyDescent="0.2">
      <c r="A4712" s="126">
        <v>13042</v>
      </c>
      <c r="B4712" s="126" t="s">
        <v>39184</v>
      </c>
      <c r="C4712" s="126" t="s">
        <v>30601</v>
      </c>
      <c r="D4712" s="126" t="s">
        <v>30592</v>
      </c>
      <c r="E4712" s="127" t="s">
        <v>39185</v>
      </c>
    </row>
    <row r="4713" spans="1:5" x14ac:dyDescent="0.2">
      <c r="A4713" s="126">
        <v>21150</v>
      </c>
      <c r="B4713" s="126" t="s">
        <v>39186</v>
      </c>
      <c r="C4713" s="126" t="s">
        <v>30601</v>
      </c>
      <c r="D4713" s="126" t="s">
        <v>30592</v>
      </c>
      <c r="E4713" s="127" t="s">
        <v>39187</v>
      </c>
    </row>
    <row r="4714" spans="1:5" x14ac:dyDescent="0.2">
      <c r="A4714" s="126">
        <v>13141</v>
      </c>
      <c r="B4714" s="126" t="s">
        <v>39188</v>
      </c>
      <c r="C4714" s="126" t="s">
        <v>30601</v>
      </c>
      <c r="D4714" s="126" t="s">
        <v>30592</v>
      </c>
      <c r="E4714" s="127" t="s">
        <v>39189</v>
      </c>
    </row>
    <row r="4715" spans="1:5" x14ac:dyDescent="0.2">
      <c r="A4715" s="126">
        <v>42576</v>
      </c>
      <c r="B4715" s="126" t="s">
        <v>39190</v>
      </c>
      <c r="C4715" s="126" t="s">
        <v>30601</v>
      </c>
      <c r="D4715" s="126" t="s">
        <v>30592</v>
      </c>
      <c r="E4715" s="127" t="s">
        <v>39191</v>
      </c>
    </row>
    <row r="4716" spans="1:5" x14ac:dyDescent="0.2">
      <c r="A4716" s="126">
        <v>21151</v>
      </c>
      <c r="B4716" s="126" t="s">
        <v>39192</v>
      </c>
      <c r="C4716" s="126" t="s">
        <v>30601</v>
      </c>
      <c r="D4716" s="126" t="s">
        <v>30592</v>
      </c>
      <c r="E4716" s="127" t="s">
        <v>39193</v>
      </c>
    </row>
    <row r="4717" spans="1:5" x14ac:dyDescent="0.2">
      <c r="A4717" s="126">
        <v>13142</v>
      </c>
      <c r="B4717" s="126" t="s">
        <v>39194</v>
      </c>
      <c r="C4717" s="126" t="s">
        <v>30601</v>
      </c>
      <c r="D4717" s="126" t="s">
        <v>30592</v>
      </c>
      <c r="E4717" s="127" t="s">
        <v>39195</v>
      </c>
    </row>
    <row r="4718" spans="1:5" x14ac:dyDescent="0.2">
      <c r="A4718" s="126">
        <v>42577</v>
      </c>
      <c r="B4718" s="126" t="s">
        <v>39196</v>
      </c>
      <c r="C4718" s="126" t="s">
        <v>30601</v>
      </c>
      <c r="D4718" s="126" t="s">
        <v>30592</v>
      </c>
      <c r="E4718" s="127" t="s">
        <v>39197</v>
      </c>
    </row>
    <row r="4719" spans="1:5" x14ac:dyDescent="0.2">
      <c r="A4719" s="126">
        <v>20994</v>
      </c>
      <c r="B4719" s="126" t="s">
        <v>39198</v>
      </c>
      <c r="C4719" s="126" t="s">
        <v>30601</v>
      </c>
      <c r="D4719" s="126" t="s">
        <v>30592</v>
      </c>
      <c r="E4719" s="127" t="s">
        <v>35623</v>
      </c>
    </row>
    <row r="4720" spans="1:5" x14ac:dyDescent="0.2">
      <c r="A4720" s="126">
        <v>7672</v>
      </c>
      <c r="B4720" s="126" t="s">
        <v>39199</v>
      </c>
      <c r="C4720" s="126" t="s">
        <v>30601</v>
      </c>
      <c r="D4720" s="126" t="s">
        <v>30592</v>
      </c>
      <c r="E4720" s="127" t="s">
        <v>39200</v>
      </c>
    </row>
    <row r="4721" spans="1:5" x14ac:dyDescent="0.2">
      <c r="A4721" s="126">
        <v>20995</v>
      </c>
      <c r="B4721" s="126" t="s">
        <v>39201</v>
      </c>
      <c r="C4721" s="126" t="s">
        <v>30601</v>
      </c>
      <c r="D4721" s="126" t="s">
        <v>30592</v>
      </c>
      <c r="E4721" s="127" t="s">
        <v>39202</v>
      </c>
    </row>
    <row r="4722" spans="1:5" x14ac:dyDescent="0.2">
      <c r="A4722" s="126">
        <v>7690</v>
      </c>
      <c r="B4722" s="126" t="s">
        <v>39203</v>
      </c>
      <c r="C4722" s="126" t="s">
        <v>30601</v>
      </c>
      <c r="D4722" s="126" t="s">
        <v>30592</v>
      </c>
      <c r="E4722" s="127" t="s">
        <v>39204</v>
      </c>
    </row>
    <row r="4723" spans="1:5" x14ac:dyDescent="0.2">
      <c r="A4723" s="126">
        <v>20980</v>
      </c>
      <c r="B4723" s="126" t="s">
        <v>39205</v>
      </c>
      <c r="C4723" s="126" t="s">
        <v>30601</v>
      </c>
      <c r="D4723" s="126" t="s">
        <v>30592</v>
      </c>
      <c r="E4723" s="127" t="s">
        <v>39206</v>
      </c>
    </row>
    <row r="4724" spans="1:5" x14ac:dyDescent="0.2">
      <c r="A4724" s="126">
        <v>7661</v>
      </c>
      <c r="B4724" s="126" t="s">
        <v>39207</v>
      </c>
      <c r="C4724" s="126" t="s">
        <v>30601</v>
      </c>
      <c r="D4724" s="126" t="s">
        <v>30592</v>
      </c>
      <c r="E4724" s="127" t="s">
        <v>39208</v>
      </c>
    </row>
    <row r="4725" spans="1:5" x14ac:dyDescent="0.2">
      <c r="A4725" s="126">
        <v>21016</v>
      </c>
      <c r="B4725" s="126" t="s">
        <v>39209</v>
      </c>
      <c r="C4725" s="126" t="s">
        <v>30601</v>
      </c>
      <c r="D4725" s="126" t="s">
        <v>30592</v>
      </c>
      <c r="E4725" s="127" t="s">
        <v>39210</v>
      </c>
    </row>
    <row r="4726" spans="1:5" x14ac:dyDescent="0.2">
      <c r="A4726" s="126">
        <v>21008</v>
      </c>
      <c r="B4726" s="126" t="s">
        <v>39211</v>
      </c>
      <c r="C4726" s="126" t="s">
        <v>30601</v>
      </c>
      <c r="D4726" s="126" t="s">
        <v>30592</v>
      </c>
      <c r="E4726" s="127" t="s">
        <v>33118</v>
      </c>
    </row>
    <row r="4727" spans="1:5" x14ac:dyDescent="0.2">
      <c r="A4727" s="126">
        <v>21009</v>
      </c>
      <c r="B4727" s="126" t="s">
        <v>39212</v>
      </c>
      <c r="C4727" s="126" t="s">
        <v>30601</v>
      </c>
      <c r="D4727" s="126" t="s">
        <v>30592</v>
      </c>
      <c r="E4727" s="127" t="s">
        <v>39213</v>
      </c>
    </row>
    <row r="4728" spans="1:5" x14ac:dyDescent="0.2">
      <c r="A4728" s="126">
        <v>21010</v>
      </c>
      <c r="B4728" s="126" t="s">
        <v>39214</v>
      </c>
      <c r="C4728" s="126" t="s">
        <v>30601</v>
      </c>
      <c r="D4728" s="126" t="s">
        <v>30592</v>
      </c>
      <c r="E4728" s="127" t="s">
        <v>39215</v>
      </c>
    </row>
    <row r="4729" spans="1:5" x14ac:dyDescent="0.2">
      <c r="A4729" s="126">
        <v>21011</v>
      </c>
      <c r="B4729" s="126" t="s">
        <v>39216</v>
      </c>
      <c r="C4729" s="126" t="s">
        <v>30601</v>
      </c>
      <c r="D4729" s="126" t="s">
        <v>30592</v>
      </c>
      <c r="E4729" s="127" t="s">
        <v>39217</v>
      </c>
    </row>
    <row r="4730" spans="1:5" x14ac:dyDescent="0.2">
      <c r="A4730" s="126">
        <v>21012</v>
      </c>
      <c r="B4730" s="126" t="s">
        <v>39218</v>
      </c>
      <c r="C4730" s="126" t="s">
        <v>30601</v>
      </c>
      <c r="D4730" s="126" t="s">
        <v>30592</v>
      </c>
      <c r="E4730" s="127" t="s">
        <v>39219</v>
      </c>
    </row>
    <row r="4731" spans="1:5" x14ac:dyDescent="0.2">
      <c r="A4731" s="126">
        <v>21013</v>
      </c>
      <c r="B4731" s="126" t="s">
        <v>39220</v>
      </c>
      <c r="C4731" s="126" t="s">
        <v>30601</v>
      </c>
      <c r="D4731" s="126" t="s">
        <v>30592</v>
      </c>
      <c r="E4731" s="127" t="s">
        <v>39221</v>
      </c>
    </row>
    <row r="4732" spans="1:5" x14ac:dyDescent="0.2">
      <c r="A4732" s="126">
        <v>21014</v>
      </c>
      <c r="B4732" s="126" t="s">
        <v>39222</v>
      </c>
      <c r="C4732" s="126" t="s">
        <v>30601</v>
      </c>
      <c r="D4732" s="126" t="s">
        <v>30592</v>
      </c>
      <c r="E4732" s="127" t="s">
        <v>39223</v>
      </c>
    </row>
    <row r="4733" spans="1:5" x14ac:dyDescent="0.2">
      <c r="A4733" s="126">
        <v>21015</v>
      </c>
      <c r="B4733" s="126" t="s">
        <v>39224</v>
      </c>
      <c r="C4733" s="126" t="s">
        <v>30601</v>
      </c>
      <c r="D4733" s="126" t="s">
        <v>30592</v>
      </c>
      <c r="E4733" s="127" t="s">
        <v>39225</v>
      </c>
    </row>
    <row r="4734" spans="1:5" x14ac:dyDescent="0.2">
      <c r="A4734" s="126">
        <v>7697</v>
      </c>
      <c r="B4734" s="126" t="s">
        <v>39226</v>
      </c>
      <c r="C4734" s="126" t="s">
        <v>30601</v>
      </c>
      <c r="D4734" s="126" t="s">
        <v>30592</v>
      </c>
      <c r="E4734" s="127" t="s">
        <v>39227</v>
      </c>
    </row>
    <row r="4735" spans="1:5" x14ac:dyDescent="0.2">
      <c r="A4735" s="126">
        <v>7698</v>
      </c>
      <c r="B4735" s="126" t="s">
        <v>39228</v>
      </c>
      <c r="C4735" s="126" t="s">
        <v>30601</v>
      </c>
      <c r="D4735" s="126" t="s">
        <v>30592</v>
      </c>
      <c r="E4735" s="127" t="s">
        <v>39229</v>
      </c>
    </row>
    <row r="4736" spans="1:5" x14ac:dyDescent="0.2">
      <c r="A4736" s="126">
        <v>7691</v>
      </c>
      <c r="B4736" s="126" t="s">
        <v>39230</v>
      </c>
      <c r="C4736" s="126" t="s">
        <v>30601</v>
      </c>
      <c r="D4736" s="126" t="s">
        <v>30592</v>
      </c>
      <c r="E4736" s="127" t="s">
        <v>39231</v>
      </c>
    </row>
    <row r="4737" spans="1:5" x14ac:dyDescent="0.2">
      <c r="A4737" s="126">
        <v>40626</v>
      </c>
      <c r="B4737" s="126" t="s">
        <v>39232</v>
      </c>
      <c r="C4737" s="126" t="s">
        <v>30601</v>
      </c>
      <c r="D4737" s="126" t="s">
        <v>30592</v>
      </c>
      <c r="E4737" s="127" t="s">
        <v>39233</v>
      </c>
    </row>
    <row r="4738" spans="1:5" x14ac:dyDescent="0.2">
      <c r="A4738" s="126">
        <v>7701</v>
      </c>
      <c r="B4738" s="126" t="s">
        <v>39234</v>
      </c>
      <c r="C4738" s="126" t="s">
        <v>30601</v>
      </c>
      <c r="D4738" s="126" t="s">
        <v>30592</v>
      </c>
      <c r="E4738" s="127" t="s">
        <v>39235</v>
      </c>
    </row>
    <row r="4739" spans="1:5" x14ac:dyDescent="0.2">
      <c r="A4739" s="126">
        <v>7696</v>
      </c>
      <c r="B4739" s="126" t="s">
        <v>39236</v>
      </c>
      <c r="C4739" s="126" t="s">
        <v>30601</v>
      </c>
      <c r="D4739" s="126" t="s">
        <v>30592</v>
      </c>
      <c r="E4739" s="127" t="s">
        <v>39237</v>
      </c>
    </row>
    <row r="4740" spans="1:5" x14ac:dyDescent="0.2">
      <c r="A4740" s="126">
        <v>7700</v>
      </c>
      <c r="B4740" s="126" t="s">
        <v>39238</v>
      </c>
      <c r="C4740" s="126" t="s">
        <v>30601</v>
      </c>
      <c r="D4740" s="126" t="s">
        <v>30592</v>
      </c>
      <c r="E4740" s="127" t="s">
        <v>39239</v>
      </c>
    </row>
    <row r="4741" spans="1:5" x14ac:dyDescent="0.2">
      <c r="A4741" s="126">
        <v>7694</v>
      </c>
      <c r="B4741" s="126" t="s">
        <v>39240</v>
      </c>
      <c r="C4741" s="126" t="s">
        <v>30601</v>
      </c>
      <c r="D4741" s="126" t="s">
        <v>30592</v>
      </c>
      <c r="E4741" s="127" t="s">
        <v>39241</v>
      </c>
    </row>
    <row r="4742" spans="1:5" x14ac:dyDescent="0.2">
      <c r="A4742" s="126">
        <v>7693</v>
      </c>
      <c r="B4742" s="126" t="s">
        <v>39242</v>
      </c>
      <c r="C4742" s="126" t="s">
        <v>30601</v>
      </c>
      <c r="D4742" s="126" t="s">
        <v>30592</v>
      </c>
      <c r="E4742" s="127" t="s">
        <v>39243</v>
      </c>
    </row>
    <row r="4743" spans="1:5" x14ac:dyDescent="0.2">
      <c r="A4743" s="126">
        <v>7692</v>
      </c>
      <c r="B4743" s="126" t="s">
        <v>39244</v>
      </c>
      <c r="C4743" s="126" t="s">
        <v>30601</v>
      </c>
      <c r="D4743" s="126" t="s">
        <v>30592</v>
      </c>
      <c r="E4743" s="127" t="s">
        <v>39245</v>
      </c>
    </row>
    <row r="4744" spans="1:5" x14ac:dyDescent="0.2">
      <c r="A4744" s="126">
        <v>7695</v>
      </c>
      <c r="B4744" s="126" t="s">
        <v>39246</v>
      </c>
      <c r="C4744" s="126" t="s">
        <v>30601</v>
      </c>
      <c r="D4744" s="126" t="s">
        <v>30592</v>
      </c>
      <c r="E4744" s="127" t="s">
        <v>39247</v>
      </c>
    </row>
    <row r="4745" spans="1:5" x14ac:dyDescent="0.2">
      <c r="A4745" s="126">
        <v>13356</v>
      </c>
      <c r="B4745" s="126" t="s">
        <v>39248</v>
      </c>
      <c r="C4745" s="126" t="s">
        <v>30601</v>
      </c>
      <c r="D4745" s="126" t="s">
        <v>30592</v>
      </c>
      <c r="E4745" s="127" t="s">
        <v>33450</v>
      </c>
    </row>
    <row r="4746" spans="1:5" x14ac:dyDescent="0.2">
      <c r="A4746" s="126">
        <v>36365</v>
      </c>
      <c r="B4746" s="126" t="s">
        <v>39249</v>
      </c>
      <c r="C4746" s="126" t="s">
        <v>30601</v>
      </c>
      <c r="D4746" s="126" t="s">
        <v>30592</v>
      </c>
      <c r="E4746" s="127" t="s">
        <v>39250</v>
      </c>
    </row>
    <row r="4747" spans="1:5" x14ac:dyDescent="0.2">
      <c r="A4747" s="126">
        <v>41930</v>
      </c>
      <c r="B4747" s="126" t="s">
        <v>39251</v>
      </c>
      <c r="C4747" s="126" t="s">
        <v>30601</v>
      </c>
      <c r="D4747" s="126" t="s">
        <v>30592</v>
      </c>
      <c r="E4747" s="127" t="s">
        <v>39252</v>
      </c>
    </row>
    <row r="4748" spans="1:5" x14ac:dyDescent="0.2">
      <c r="A4748" s="126">
        <v>41931</v>
      </c>
      <c r="B4748" s="126" t="s">
        <v>39253</v>
      </c>
      <c r="C4748" s="126" t="s">
        <v>30601</v>
      </c>
      <c r="D4748" s="126" t="s">
        <v>30592</v>
      </c>
      <c r="E4748" s="127" t="s">
        <v>39254</v>
      </c>
    </row>
    <row r="4749" spans="1:5" x14ac:dyDescent="0.2">
      <c r="A4749" s="126">
        <v>41932</v>
      </c>
      <c r="B4749" s="126" t="s">
        <v>39255</v>
      </c>
      <c r="C4749" s="126" t="s">
        <v>30601</v>
      </c>
      <c r="D4749" s="126" t="s">
        <v>30592</v>
      </c>
      <c r="E4749" s="127" t="s">
        <v>39256</v>
      </c>
    </row>
    <row r="4750" spans="1:5" x14ac:dyDescent="0.2">
      <c r="A4750" s="126">
        <v>41933</v>
      </c>
      <c r="B4750" s="126" t="s">
        <v>39257</v>
      </c>
      <c r="C4750" s="126" t="s">
        <v>30601</v>
      </c>
      <c r="D4750" s="126" t="s">
        <v>30592</v>
      </c>
      <c r="E4750" s="127" t="s">
        <v>39258</v>
      </c>
    </row>
    <row r="4751" spans="1:5" x14ac:dyDescent="0.2">
      <c r="A4751" s="126">
        <v>41934</v>
      </c>
      <c r="B4751" s="126" t="s">
        <v>39259</v>
      </c>
      <c r="C4751" s="126" t="s">
        <v>30601</v>
      </c>
      <c r="D4751" s="126" t="s">
        <v>30592</v>
      </c>
      <c r="E4751" s="127" t="s">
        <v>39260</v>
      </c>
    </row>
    <row r="4752" spans="1:5" x14ac:dyDescent="0.2">
      <c r="A4752" s="126">
        <v>41936</v>
      </c>
      <c r="B4752" s="126" t="s">
        <v>39261</v>
      </c>
      <c r="C4752" s="126" t="s">
        <v>30601</v>
      </c>
      <c r="D4752" s="126" t="s">
        <v>30592</v>
      </c>
      <c r="E4752" s="127" t="s">
        <v>38245</v>
      </c>
    </row>
    <row r="4753" spans="1:5" x14ac:dyDescent="0.2">
      <c r="A4753" s="126">
        <v>44812</v>
      </c>
      <c r="B4753" s="126" t="s">
        <v>39262</v>
      </c>
      <c r="C4753" s="126" t="s">
        <v>30601</v>
      </c>
      <c r="D4753" s="126" t="s">
        <v>30584</v>
      </c>
      <c r="E4753" s="127" t="s">
        <v>39263</v>
      </c>
    </row>
    <row r="4754" spans="1:5" x14ac:dyDescent="0.2">
      <c r="A4754" s="126">
        <v>41785</v>
      </c>
      <c r="B4754" s="126" t="s">
        <v>39264</v>
      </c>
      <c r="C4754" s="126" t="s">
        <v>30601</v>
      </c>
      <c r="D4754" s="126" t="s">
        <v>30584</v>
      </c>
      <c r="E4754" s="127" t="s">
        <v>39265</v>
      </c>
    </row>
    <row r="4755" spans="1:5" x14ac:dyDescent="0.2">
      <c r="A4755" s="126">
        <v>41781</v>
      </c>
      <c r="B4755" s="126" t="s">
        <v>39266</v>
      </c>
      <c r="C4755" s="126" t="s">
        <v>30601</v>
      </c>
      <c r="D4755" s="126" t="s">
        <v>30584</v>
      </c>
      <c r="E4755" s="127" t="s">
        <v>39267</v>
      </c>
    </row>
    <row r="4756" spans="1:5" x14ac:dyDescent="0.2">
      <c r="A4756" s="126">
        <v>41783</v>
      </c>
      <c r="B4756" s="126" t="s">
        <v>39268</v>
      </c>
      <c r="C4756" s="126" t="s">
        <v>30601</v>
      </c>
      <c r="D4756" s="126" t="s">
        <v>30584</v>
      </c>
      <c r="E4756" s="127" t="s">
        <v>39269</v>
      </c>
    </row>
    <row r="4757" spans="1:5" x14ac:dyDescent="0.2">
      <c r="A4757" s="126">
        <v>41786</v>
      </c>
      <c r="B4757" s="126" t="s">
        <v>39270</v>
      </c>
      <c r="C4757" s="126" t="s">
        <v>30601</v>
      </c>
      <c r="D4757" s="126" t="s">
        <v>30584</v>
      </c>
      <c r="E4757" s="127" t="s">
        <v>39271</v>
      </c>
    </row>
    <row r="4758" spans="1:5" x14ac:dyDescent="0.2">
      <c r="A4758" s="126">
        <v>41779</v>
      </c>
      <c r="B4758" s="126" t="s">
        <v>39272</v>
      </c>
      <c r="C4758" s="126" t="s">
        <v>30601</v>
      </c>
      <c r="D4758" s="126" t="s">
        <v>30584</v>
      </c>
      <c r="E4758" s="127" t="s">
        <v>39273</v>
      </c>
    </row>
    <row r="4759" spans="1:5" x14ac:dyDescent="0.2">
      <c r="A4759" s="126">
        <v>41780</v>
      </c>
      <c r="B4759" s="126" t="s">
        <v>39274</v>
      </c>
      <c r="C4759" s="126" t="s">
        <v>30601</v>
      </c>
      <c r="D4759" s="126" t="s">
        <v>30584</v>
      </c>
      <c r="E4759" s="127" t="s">
        <v>39275</v>
      </c>
    </row>
    <row r="4760" spans="1:5" x14ac:dyDescent="0.2">
      <c r="A4760" s="126">
        <v>41782</v>
      </c>
      <c r="B4760" s="126" t="s">
        <v>39276</v>
      </c>
      <c r="C4760" s="126" t="s">
        <v>30601</v>
      </c>
      <c r="D4760" s="126" t="s">
        <v>30584</v>
      </c>
      <c r="E4760" s="127" t="s">
        <v>39277</v>
      </c>
    </row>
    <row r="4761" spans="1:5" x14ac:dyDescent="0.2">
      <c r="A4761" s="126">
        <v>38130</v>
      </c>
      <c r="B4761" s="126" t="s">
        <v>39278</v>
      </c>
      <c r="C4761" s="126" t="s">
        <v>30601</v>
      </c>
      <c r="D4761" s="126" t="s">
        <v>30584</v>
      </c>
      <c r="E4761" s="127" t="s">
        <v>39279</v>
      </c>
    </row>
    <row r="4762" spans="1:5" x14ac:dyDescent="0.2">
      <c r="A4762" s="126">
        <v>21123</v>
      </c>
      <c r="B4762" s="126" t="s">
        <v>39280</v>
      </c>
      <c r="C4762" s="126" t="s">
        <v>30601</v>
      </c>
      <c r="D4762" s="126" t="s">
        <v>30581</v>
      </c>
      <c r="E4762" s="127" t="s">
        <v>39281</v>
      </c>
    </row>
    <row r="4763" spans="1:5" x14ac:dyDescent="0.2">
      <c r="A4763" s="126">
        <v>21124</v>
      </c>
      <c r="B4763" s="126" t="s">
        <v>39282</v>
      </c>
      <c r="C4763" s="126" t="s">
        <v>30601</v>
      </c>
      <c r="D4763" s="126" t="s">
        <v>30584</v>
      </c>
      <c r="E4763" s="127" t="s">
        <v>39283</v>
      </c>
    </row>
    <row r="4764" spans="1:5" x14ac:dyDescent="0.2">
      <c r="A4764" s="126">
        <v>21125</v>
      </c>
      <c r="B4764" s="126" t="s">
        <v>39284</v>
      </c>
      <c r="C4764" s="126" t="s">
        <v>30601</v>
      </c>
      <c r="D4764" s="126" t="s">
        <v>30584</v>
      </c>
      <c r="E4764" s="127" t="s">
        <v>39285</v>
      </c>
    </row>
    <row r="4765" spans="1:5" x14ac:dyDescent="0.2">
      <c r="A4765" s="126">
        <v>38028</v>
      </c>
      <c r="B4765" s="126" t="s">
        <v>39286</v>
      </c>
      <c r="C4765" s="126" t="s">
        <v>30601</v>
      </c>
      <c r="D4765" s="126" t="s">
        <v>30584</v>
      </c>
      <c r="E4765" s="127" t="s">
        <v>39287</v>
      </c>
    </row>
    <row r="4766" spans="1:5" x14ac:dyDescent="0.2">
      <c r="A4766" s="126">
        <v>38029</v>
      </c>
      <c r="B4766" s="126" t="s">
        <v>39288</v>
      </c>
      <c r="C4766" s="126" t="s">
        <v>30601</v>
      </c>
      <c r="D4766" s="126" t="s">
        <v>30584</v>
      </c>
      <c r="E4766" s="127" t="s">
        <v>39289</v>
      </c>
    </row>
    <row r="4767" spans="1:5" x14ac:dyDescent="0.2">
      <c r="A4767" s="126">
        <v>38030</v>
      </c>
      <c r="B4767" s="126" t="s">
        <v>39290</v>
      </c>
      <c r="C4767" s="126" t="s">
        <v>30601</v>
      </c>
      <c r="D4767" s="126" t="s">
        <v>30584</v>
      </c>
      <c r="E4767" s="127" t="s">
        <v>39291</v>
      </c>
    </row>
    <row r="4768" spans="1:5" x14ac:dyDescent="0.2">
      <c r="A4768" s="126">
        <v>38031</v>
      </c>
      <c r="B4768" s="126" t="s">
        <v>39292</v>
      </c>
      <c r="C4768" s="126" t="s">
        <v>30601</v>
      </c>
      <c r="D4768" s="126" t="s">
        <v>30584</v>
      </c>
      <c r="E4768" s="127" t="s">
        <v>39293</v>
      </c>
    </row>
    <row r="4769" spans="1:5" x14ac:dyDescent="0.2">
      <c r="A4769" s="126">
        <v>39735</v>
      </c>
      <c r="B4769" s="126" t="s">
        <v>39294</v>
      </c>
      <c r="C4769" s="126" t="s">
        <v>30601</v>
      </c>
      <c r="D4769" s="126" t="s">
        <v>30584</v>
      </c>
      <c r="E4769" s="127" t="s">
        <v>39295</v>
      </c>
    </row>
    <row r="4770" spans="1:5" x14ac:dyDescent="0.2">
      <c r="A4770" s="126">
        <v>39734</v>
      </c>
      <c r="B4770" s="126" t="s">
        <v>39296</v>
      </c>
      <c r="C4770" s="126" t="s">
        <v>30601</v>
      </c>
      <c r="D4770" s="126" t="s">
        <v>30584</v>
      </c>
      <c r="E4770" s="127" t="s">
        <v>39297</v>
      </c>
    </row>
    <row r="4771" spans="1:5" x14ac:dyDescent="0.2">
      <c r="A4771" s="126">
        <v>39736</v>
      </c>
      <c r="B4771" s="126" t="s">
        <v>39298</v>
      </c>
      <c r="C4771" s="126" t="s">
        <v>30601</v>
      </c>
      <c r="D4771" s="126" t="s">
        <v>30584</v>
      </c>
      <c r="E4771" s="127" t="s">
        <v>39299</v>
      </c>
    </row>
    <row r="4772" spans="1:5" x14ac:dyDescent="0.2">
      <c r="A4772" s="126">
        <v>39737</v>
      </c>
      <c r="B4772" s="126" t="s">
        <v>39300</v>
      </c>
      <c r="C4772" s="126" t="s">
        <v>30601</v>
      </c>
      <c r="D4772" s="126" t="s">
        <v>30584</v>
      </c>
      <c r="E4772" s="127" t="s">
        <v>39301</v>
      </c>
    </row>
    <row r="4773" spans="1:5" x14ac:dyDescent="0.2">
      <c r="A4773" s="126">
        <v>39738</v>
      </c>
      <c r="B4773" s="126" t="s">
        <v>39302</v>
      </c>
      <c r="C4773" s="126" t="s">
        <v>30601</v>
      </c>
      <c r="D4773" s="126" t="s">
        <v>30584</v>
      </c>
      <c r="E4773" s="127" t="s">
        <v>38919</v>
      </c>
    </row>
    <row r="4774" spans="1:5" x14ac:dyDescent="0.2">
      <c r="A4774" s="126">
        <v>39739</v>
      </c>
      <c r="B4774" s="126" t="s">
        <v>39303</v>
      </c>
      <c r="C4774" s="126" t="s">
        <v>30601</v>
      </c>
      <c r="D4774" s="126" t="s">
        <v>30584</v>
      </c>
      <c r="E4774" s="127" t="s">
        <v>39304</v>
      </c>
    </row>
    <row r="4775" spans="1:5" x14ac:dyDescent="0.2">
      <c r="A4775" s="126">
        <v>39733</v>
      </c>
      <c r="B4775" s="126" t="s">
        <v>39305</v>
      </c>
      <c r="C4775" s="126" t="s">
        <v>30601</v>
      </c>
      <c r="D4775" s="126" t="s">
        <v>30584</v>
      </c>
      <c r="E4775" s="127" t="s">
        <v>39306</v>
      </c>
    </row>
    <row r="4776" spans="1:5" x14ac:dyDescent="0.2">
      <c r="A4776" s="126">
        <v>39854</v>
      </c>
      <c r="B4776" s="126" t="s">
        <v>39307</v>
      </c>
      <c r="C4776" s="126" t="s">
        <v>30601</v>
      </c>
      <c r="D4776" s="126" t="s">
        <v>30584</v>
      </c>
      <c r="E4776" s="127" t="s">
        <v>39308</v>
      </c>
    </row>
    <row r="4777" spans="1:5" x14ac:dyDescent="0.2">
      <c r="A4777" s="126">
        <v>39740</v>
      </c>
      <c r="B4777" s="126" t="s">
        <v>39309</v>
      </c>
      <c r="C4777" s="126" t="s">
        <v>30601</v>
      </c>
      <c r="D4777" s="126" t="s">
        <v>30584</v>
      </c>
      <c r="E4777" s="127" t="s">
        <v>39310</v>
      </c>
    </row>
    <row r="4778" spans="1:5" x14ac:dyDescent="0.2">
      <c r="A4778" s="126">
        <v>39741</v>
      </c>
      <c r="B4778" s="126" t="s">
        <v>39311</v>
      </c>
      <c r="C4778" s="126" t="s">
        <v>30601</v>
      </c>
      <c r="D4778" s="126" t="s">
        <v>30584</v>
      </c>
      <c r="E4778" s="127" t="s">
        <v>39312</v>
      </c>
    </row>
    <row r="4779" spans="1:5" x14ac:dyDescent="0.2">
      <c r="A4779" s="126">
        <v>39853</v>
      </c>
      <c r="B4779" s="126" t="s">
        <v>39313</v>
      </c>
      <c r="C4779" s="126" t="s">
        <v>30601</v>
      </c>
      <c r="D4779" s="126" t="s">
        <v>30584</v>
      </c>
      <c r="E4779" s="127" t="s">
        <v>33458</v>
      </c>
    </row>
    <row r="4780" spans="1:5" x14ac:dyDescent="0.2">
      <c r="A4780" s="126">
        <v>39742</v>
      </c>
      <c r="B4780" s="126" t="s">
        <v>39314</v>
      </c>
      <c r="C4780" s="126" t="s">
        <v>30601</v>
      </c>
      <c r="D4780" s="126" t="s">
        <v>30584</v>
      </c>
      <c r="E4780" s="127" t="s">
        <v>39315</v>
      </c>
    </row>
    <row r="4781" spans="1:5" x14ac:dyDescent="0.2">
      <c r="A4781" s="126">
        <v>39749</v>
      </c>
      <c r="B4781" s="126" t="s">
        <v>39316</v>
      </c>
      <c r="C4781" s="126" t="s">
        <v>30601</v>
      </c>
      <c r="D4781" s="126" t="s">
        <v>30592</v>
      </c>
      <c r="E4781" s="127" t="s">
        <v>39317</v>
      </c>
    </row>
    <row r="4782" spans="1:5" x14ac:dyDescent="0.2">
      <c r="A4782" s="126">
        <v>39751</v>
      </c>
      <c r="B4782" s="126" t="s">
        <v>39318</v>
      </c>
      <c r="C4782" s="126" t="s">
        <v>30601</v>
      </c>
      <c r="D4782" s="126" t="s">
        <v>30592</v>
      </c>
      <c r="E4782" s="127" t="s">
        <v>39319</v>
      </c>
    </row>
    <row r="4783" spans="1:5" x14ac:dyDescent="0.2">
      <c r="A4783" s="126">
        <v>39750</v>
      </c>
      <c r="B4783" s="126" t="s">
        <v>39320</v>
      </c>
      <c r="C4783" s="126" t="s">
        <v>30601</v>
      </c>
      <c r="D4783" s="126" t="s">
        <v>30592</v>
      </c>
      <c r="E4783" s="127" t="s">
        <v>39321</v>
      </c>
    </row>
    <row r="4784" spans="1:5" x14ac:dyDescent="0.2">
      <c r="A4784" s="126">
        <v>39747</v>
      </c>
      <c r="B4784" s="126" t="s">
        <v>39322</v>
      </c>
      <c r="C4784" s="126" t="s">
        <v>30601</v>
      </c>
      <c r="D4784" s="126" t="s">
        <v>30592</v>
      </c>
      <c r="E4784" s="127" t="s">
        <v>39323</v>
      </c>
    </row>
    <row r="4785" spans="1:5" x14ac:dyDescent="0.2">
      <c r="A4785" s="126">
        <v>39753</v>
      </c>
      <c r="B4785" s="126" t="s">
        <v>39324</v>
      </c>
      <c r="C4785" s="126" t="s">
        <v>30601</v>
      </c>
      <c r="D4785" s="126" t="s">
        <v>30592</v>
      </c>
      <c r="E4785" s="127" t="s">
        <v>39325</v>
      </c>
    </row>
    <row r="4786" spans="1:5" x14ac:dyDescent="0.2">
      <c r="A4786" s="126">
        <v>39754</v>
      </c>
      <c r="B4786" s="126" t="s">
        <v>39326</v>
      </c>
      <c r="C4786" s="126" t="s">
        <v>30601</v>
      </c>
      <c r="D4786" s="126" t="s">
        <v>30592</v>
      </c>
      <c r="E4786" s="127" t="s">
        <v>39327</v>
      </c>
    </row>
    <row r="4787" spans="1:5" x14ac:dyDescent="0.2">
      <c r="A4787" s="126">
        <v>39748</v>
      </c>
      <c r="B4787" s="126" t="s">
        <v>39328</v>
      </c>
      <c r="C4787" s="126" t="s">
        <v>30601</v>
      </c>
      <c r="D4787" s="126" t="s">
        <v>30592</v>
      </c>
      <c r="E4787" s="127" t="s">
        <v>39329</v>
      </c>
    </row>
    <row r="4788" spans="1:5" x14ac:dyDescent="0.2">
      <c r="A4788" s="126">
        <v>39755</v>
      </c>
      <c r="B4788" s="126" t="s">
        <v>39330</v>
      </c>
      <c r="C4788" s="126" t="s">
        <v>30601</v>
      </c>
      <c r="D4788" s="126" t="s">
        <v>30592</v>
      </c>
      <c r="E4788" s="127" t="s">
        <v>39331</v>
      </c>
    </row>
    <row r="4789" spans="1:5" x14ac:dyDescent="0.2">
      <c r="A4789" s="126">
        <v>12742</v>
      </c>
      <c r="B4789" s="126" t="s">
        <v>39332</v>
      </c>
      <c r="C4789" s="126" t="s">
        <v>30601</v>
      </c>
      <c r="D4789" s="126" t="s">
        <v>30592</v>
      </c>
      <c r="E4789" s="127" t="s">
        <v>39333</v>
      </c>
    </row>
    <row r="4790" spans="1:5" x14ac:dyDescent="0.2">
      <c r="A4790" s="126">
        <v>12713</v>
      </c>
      <c r="B4790" s="126" t="s">
        <v>39334</v>
      </c>
      <c r="C4790" s="126" t="s">
        <v>30601</v>
      </c>
      <c r="D4790" s="126" t="s">
        <v>30592</v>
      </c>
      <c r="E4790" s="127" t="s">
        <v>39335</v>
      </c>
    </row>
    <row r="4791" spans="1:5" x14ac:dyDescent="0.2">
      <c r="A4791" s="126">
        <v>12743</v>
      </c>
      <c r="B4791" s="126" t="s">
        <v>39336</v>
      </c>
      <c r="C4791" s="126" t="s">
        <v>30601</v>
      </c>
      <c r="D4791" s="126" t="s">
        <v>30592</v>
      </c>
      <c r="E4791" s="127" t="s">
        <v>39337</v>
      </c>
    </row>
    <row r="4792" spans="1:5" x14ac:dyDescent="0.2">
      <c r="A4792" s="126">
        <v>12744</v>
      </c>
      <c r="B4792" s="126" t="s">
        <v>39338</v>
      </c>
      <c r="C4792" s="126" t="s">
        <v>30601</v>
      </c>
      <c r="D4792" s="126" t="s">
        <v>30592</v>
      </c>
      <c r="E4792" s="127" t="s">
        <v>39339</v>
      </c>
    </row>
    <row r="4793" spans="1:5" x14ac:dyDescent="0.2">
      <c r="A4793" s="126">
        <v>12745</v>
      </c>
      <c r="B4793" s="126" t="s">
        <v>39340</v>
      </c>
      <c r="C4793" s="126" t="s">
        <v>30601</v>
      </c>
      <c r="D4793" s="126" t="s">
        <v>30592</v>
      </c>
      <c r="E4793" s="127" t="s">
        <v>39341</v>
      </c>
    </row>
    <row r="4794" spans="1:5" x14ac:dyDescent="0.2">
      <c r="A4794" s="126">
        <v>12746</v>
      </c>
      <c r="B4794" s="126" t="s">
        <v>39342</v>
      </c>
      <c r="C4794" s="126" t="s">
        <v>30601</v>
      </c>
      <c r="D4794" s="126" t="s">
        <v>30592</v>
      </c>
      <c r="E4794" s="127" t="s">
        <v>32077</v>
      </c>
    </row>
    <row r="4795" spans="1:5" x14ac:dyDescent="0.2">
      <c r="A4795" s="126">
        <v>12747</v>
      </c>
      <c r="B4795" s="126" t="s">
        <v>39343</v>
      </c>
      <c r="C4795" s="126" t="s">
        <v>30601</v>
      </c>
      <c r="D4795" s="126" t="s">
        <v>30592</v>
      </c>
      <c r="E4795" s="127" t="s">
        <v>39344</v>
      </c>
    </row>
    <row r="4796" spans="1:5" x14ac:dyDescent="0.2">
      <c r="A4796" s="126">
        <v>12748</v>
      </c>
      <c r="B4796" s="126" t="s">
        <v>39345</v>
      </c>
      <c r="C4796" s="126" t="s">
        <v>30601</v>
      </c>
      <c r="D4796" s="126" t="s">
        <v>30592</v>
      </c>
      <c r="E4796" s="127" t="s">
        <v>39346</v>
      </c>
    </row>
    <row r="4797" spans="1:5" x14ac:dyDescent="0.2">
      <c r="A4797" s="126">
        <v>12749</v>
      </c>
      <c r="B4797" s="126" t="s">
        <v>39347</v>
      </c>
      <c r="C4797" s="126" t="s">
        <v>30601</v>
      </c>
      <c r="D4797" s="126" t="s">
        <v>30592</v>
      </c>
      <c r="E4797" s="127" t="s">
        <v>39348</v>
      </c>
    </row>
    <row r="4798" spans="1:5" x14ac:dyDescent="0.2">
      <c r="A4798" s="126">
        <v>39726</v>
      </c>
      <c r="B4798" s="126" t="s">
        <v>39349</v>
      </c>
      <c r="C4798" s="126" t="s">
        <v>30601</v>
      </c>
      <c r="D4798" s="126" t="s">
        <v>30592</v>
      </c>
      <c r="E4798" s="127" t="s">
        <v>39350</v>
      </c>
    </row>
    <row r="4799" spans="1:5" x14ac:dyDescent="0.2">
      <c r="A4799" s="126">
        <v>39728</v>
      </c>
      <c r="B4799" s="126" t="s">
        <v>39351</v>
      </c>
      <c r="C4799" s="126" t="s">
        <v>30601</v>
      </c>
      <c r="D4799" s="126" t="s">
        <v>30592</v>
      </c>
      <c r="E4799" s="127" t="s">
        <v>39352</v>
      </c>
    </row>
    <row r="4800" spans="1:5" x14ac:dyDescent="0.2">
      <c r="A4800" s="126">
        <v>39727</v>
      </c>
      <c r="B4800" s="126" t="s">
        <v>39353</v>
      </c>
      <c r="C4800" s="126" t="s">
        <v>30601</v>
      </c>
      <c r="D4800" s="126" t="s">
        <v>30592</v>
      </c>
      <c r="E4800" s="127" t="s">
        <v>39354</v>
      </c>
    </row>
    <row r="4801" spans="1:5" x14ac:dyDescent="0.2">
      <c r="A4801" s="126">
        <v>39724</v>
      </c>
      <c r="B4801" s="126" t="s">
        <v>39355</v>
      </c>
      <c r="C4801" s="126" t="s">
        <v>30601</v>
      </c>
      <c r="D4801" s="126" t="s">
        <v>30592</v>
      </c>
      <c r="E4801" s="127" t="s">
        <v>39356</v>
      </c>
    </row>
    <row r="4802" spans="1:5" x14ac:dyDescent="0.2">
      <c r="A4802" s="126">
        <v>39729</v>
      </c>
      <c r="B4802" s="126" t="s">
        <v>39357</v>
      </c>
      <c r="C4802" s="126" t="s">
        <v>30601</v>
      </c>
      <c r="D4802" s="126" t="s">
        <v>30592</v>
      </c>
      <c r="E4802" s="127" t="s">
        <v>39358</v>
      </c>
    </row>
    <row r="4803" spans="1:5" x14ac:dyDescent="0.2">
      <c r="A4803" s="126">
        <v>39730</v>
      </c>
      <c r="B4803" s="126" t="s">
        <v>39359</v>
      </c>
      <c r="C4803" s="126" t="s">
        <v>30601</v>
      </c>
      <c r="D4803" s="126" t="s">
        <v>30592</v>
      </c>
      <c r="E4803" s="127" t="s">
        <v>39360</v>
      </c>
    </row>
    <row r="4804" spans="1:5" x14ac:dyDescent="0.2">
      <c r="A4804" s="126">
        <v>39731</v>
      </c>
      <c r="B4804" s="126" t="s">
        <v>39361</v>
      </c>
      <c r="C4804" s="126" t="s">
        <v>30601</v>
      </c>
      <c r="D4804" s="126" t="s">
        <v>30592</v>
      </c>
      <c r="E4804" s="127" t="s">
        <v>39362</v>
      </c>
    </row>
    <row r="4805" spans="1:5" x14ac:dyDescent="0.2">
      <c r="A4805" s="126">
        <v>39725</v>
      </c>
      <c r="B4805" s="126" t="s">
        <v>39363</v>
      </c>
      <c r="C4805" s="126" t="s">
        <v>30601</v>
      </c>
      <c r="D4805" s="126" t="s">
        <v>30592</v>
      </c>
      <c r="E4805" s="127" t="s">
        <v>39364</v>
      </c>
    </row>
    <row r="4806" spans="1:5" x14ac:dyDescent="0.2">
      <c r="A4806" s="126">
        <v>39732</v>
      </c>
      <c r="B4806" s="126" t="s">
        <v>39365</v>
      </c>
      <c r="C4806" s="126" t="s">
        <v>30601</v>
      </c>
      <c r="D4806" s="126" t="s">
        <v>30592</v>
      </c>
      <c r="E4806" s="127" t="s">
        <v>39366</v>
      </c>
    </row>
    <row r="4807" spans="1:5" x14ac:dyDescent="0.2">
      <c r="A4807" s="126">
        <v>39660</v>
      </c>
      <c r="B4807" s="126" t="s">
        <v>39367</v>
      </c>
      <c r="C4807" s="126" t="s">
        <v>30601</v>
      </c>
      <c r="D4807" s="126" t="s">
        <v>30592</v>
      </c>
      <c r="E4807" s="127" t="s">
        <v>39368</v>
      </c>
    </row>
    <row r="4808" spans="1:5" x14ac:dyDescent="0.2">
      <c r="A4808" s="126">
        <v>39662</v>
      </c>
      <c r="B4808" s="126" t="s">
        <v>39369</v>
      </c>
      <c r="C4808" s="126" t="s">
        <v>30601</v>
      </c>
      <c r="D4808" s="126" t="s">
        <v>30592</v>
      </c>
      <c r="E4808" s="127" t="s">
        <v>37280</v>
      </c>
    </row>
    <row r="4809" spans="1:5" x14ac:dyDescent="0.2">
      <c r="A4809" s="126">
        <v>39661</v>
      </c>
      <c r="B4809" s="126" t="s">
        <v>39370</v>
      </c>
      <c r="C4809" s="126" t="s">
        <v>30601</v>
      </c>
      <c r="D4809" s="126" t="s">
        <v>30592</v>
      </c>
      <c r="E4809" s="127" t="s">
        <v>39371</v>
      </c>
    </row>
    <row r="4810" spans="1:5" x14ac:dyDescent="0.2">
      <c r="A4810" s="126">
        <v>39666</v>
      </c>
      <c r="B4810" s="126" t="s">
        <v>39372</v>
      </c>
      <c r="C4810" s="126" t="s">
        <v>30601</v>
      </c>
      <c r="D4810" s="126" t="s">
        <v>30592</v>
      </c>
      <c r="E4810" s="127" t="s">
        <v>39373</v>
      </c>
    </row>
    <row r="4811" spans="1:5" x14ac:dyDescent="0.2">
      <c r="A4811" s="126">
        <v>39664</v>
      </c>
      <c r="B4811" s="126" t="s">
        <v>39374</v>
      </c>
      <c r="C4811" s="126" t="s">
        <v>30601</v>
      </c>
      <c r="D4811" s="126" t="s">
        <v>30592</v>
      </c>
      <c r="E4811" s="127" t="s">
        <v>39375</v>
      </c>
    </row>
    <row r="4812" spans="1:5" x14ac:dyDescent="0.2">
      <c r="A4812" s="126">
        <v>39663</v>
      </c>
      <c r="B4812" s="126" t="s">
        <v>39376</v>
      </c>
      <c r="C4812" s="126" t="s">
        <v>30601</v>
      </c>
      <c r="D4812" s="126" t="s">
        <v>30592</v>
      </c>
      <c r="E4812" s="127" t="s">
        <v>36543</v>
      </c>
    </row>
    <row r="4813" spans="1:5" x14ac:dyDescent="0.2">
      <c r="A4813" s="126">
        <v>39665</v>
      </c>
      <c r="B4813" s="126" t="s">
        <v>39377</v>
      </c>
      <c r="C4813" s="126" t="s">
        <v>30601</v>
      </c>
      <c r="D4813" s="126" t="s">
        <v>30592</v>
      </c>
      <c r="E4813" s="127" t="s">
        <v>39378</v>
      </c>
    </row>
    <row r="4814" spans="1:5" x14ac:dyDescent="0.2">
      <c r="A4814" s="126">
        <v>39752</v>
      </c>
      <c r="B4814" s="126" t="s">
        <v>39379</v>
      </c>
      <c r="C4814" s="126" t="s">
        <v>30601</v>
      </c>
      <c r="D4814" s="126" t="s">
        <v>30592</v>
      </c>
      <c r="E4814" s="127" t="s">
        <v>39380</v>
      </c>
    </row>
    <row r="4815" spans="1:5" x14ac:dyDescent="0.2">
      <c r="A4815" s="126">
        <v>7725</v>
      </c>
      <c r="B4815" s="126" t="s">
        <v>39381</v>
      </c>
      <c r="C4815" s="126" t="s">
        <v>30601</v>
      </c>
      <c r="D4815" s="126" t="s">
        <v>30581</v>
      </c>
      <c r="E4815" s="127" t="s">
        <v>39382</v>
      </c>
    </row>
    <row r="4816" spans="1:5" x14ac:dyDescent="0.2">
      <c r="A4816" s="126">
        <v>7753</v>
      </c>
      <c r="B4816" s="126" t="s">
        <v>39383</v>
      </c>
      <c r="C4816" s="126" t="s">
        <v>30601</v>
      </c>
      <c r="D4816" s="126" t="s">
        <v>30584</v>
      </c>
      <c r="E4816" s="127" t="s">
        <v>39384</v>
      </c>
    </row>
    <row r="4817" spans="1:5" x14ac:dyDescent="0.2">
      <c r="A4817" s="126">
        <v>13256</v>
      </c>
      <c r="B4817" s="126" t="s">
        <v>39385</v>
      </c>
      <c r="C4817" s="126" t="s">
        <v>30601</v>
      </c>
      <c r="D4817" s="126" t="s">
        <v>30584</v>
      </c>
      <c r="E4817" s="127" t="s">
        <v>39386</v>
      </c>
    </row>
    <row r="4818" spans="1:5" x14ac:dyDescent="0.2">
      <c r="A4818" s="126">
        <v>7757</v>
      </c>
      <c r="B4818" s="126" t="s">
        <v>39387</v>
      </c>
      <c r="C4818" s="126" t="s">
        <v>30601</v>
      </c>
      <c r="D4818" s="126" t="s">
        <v>30584</v>
      </c>
      <c r="E4818" s="127" t="s">
        <v>39388</v>
      </c>
    </row>
    <row r="4819" spans="1:5" x14ac:dyDescent="0.2">
      <c r="A4819" s="126">
        <v>7758</v>
      </c>
      <c r="B4819" s="126" t="s">
        <v>39389</v>
      </c>
      <c r="C4819" s="126" t="s">
        <v>30601</v>
      </c>
      <c r="D4819" s="126" t="s">
        <v>30584</v>
      </c>
      <c r="E4819" s="127" t="s">
        <v>39390</v>
      </c>
    </row>
    <row r="4820" spans="1:5" x14ac:dyDescent="0.2">
      <c r="A4820" s="126">
        <v>7759</v>
      </c>
      <c r="B4820" s="126" t="s">
        <v>39391</v>
      </c>
      <c r="C4820" s="126" t="s">
        <v>30601</v>
      </c>
      <c r="D4820" s="126" t="s">
        <v>30584</v>
      </c>
      <c r="E4820" s="127" t="s">
        <v>39392</v>
      </c>
    </row>
    <row r="4821" spans="1:5" x14ac:dyDescent="0.2">
      <c r="A4821" s="126">
        <v>40334</v>
      </c>
      <c r="B4821" s="126" t="s">
        <v>39393</v>
      </c>
      <c r="C4821" s="126" t="s">
        <v>30601</v>
      </c>
      <c r="D4821" s="126" t="s">
        <v>30584</v>
      </c>
      <c r="E4821" s="127" t="s">
        <v>39394</v>
      </c>
    </row>
    <row r="4822" spans="1:5" x14ac:dyDescent="0.2">
      <c r="A4822" s="126">
        <v>7745</v>
      </c>
      <c r="B4822" s="126" t="s">
        <v>39395</v>
      </c>
      <c r="C4822" s="126" t="s">
        <v>30601</v>
      </c>
      <c r="D4822" s="126" t="s">
        <v>30584</v>
      </c>
      <c r="E4822" s="127" t="s">
        <v>39396</v>
      </c>
    </row>
    <row r="4823" spans="1:5" x14ac:dyDescent="0.2">
      <c r="A4823" s="126">
        <v>7714</v>
      </c>
      <c r="B4823" s="126" t="s">
        <v>39397</v>
      </c>
      <c r="C4823" s="126" t="s">
        <v>30601</v>
      </c>
      <c r="D4823" s="126" t="s">
        <v>30584</v>
      </c>
      <c r="E4823" s="127" t="s">
        <v>39398</v>
      </c>
    </row>
    <row r="4824" spans="1:5" x14ac:dyDescent="0.2">
      <c r="A4824" s="126">
        <v>7742</v>
      </c>
      <c r="B4824" s="126" t="s">
        <v>39399</v>
      </c>
      <c r="C4824" s="126" t="s">
        <v>30601</v>
      </c>
      <c r="D4824" s="126" t="s">
        <v>30584</v>
      </c>
      <c r="E4824" s="127" t="s">
        <v>39400</v>
      </c>
    </row>
    <row r="4825" spans="1:5" x14ac:dyDescent="0.2">
      <c r="A4825" s="126">
        <v>7750</v>
      </c>
      <c r="B4825" s="126" t="s">
        <v>39401</v>
      </c>
      <c r="C4825" s="126" t="s">
        <v>30601</v>
      </c>
      <c r="D4825" s="126" t="s">
        <v>30584</v>
      </c>
      <c r="E4825" s="127" t="s">
        <v>39402</v>
      </c>
    </row>
    <row r="4826" spans="1:5" x14ac:dyDescent="0.2">
      <c r="A4826" s="126">
        <v>7756</v>
      </c>
      <c r="B4826" s="126" t="s">
        <v>39403</v>
      </c>
      <c r="C4826" s="126" t="s">
        <v>30601</v>
      </c>
      <c r="D4826" s="126" t="s">
        <v>30584</v>
      </c>
      <c r="E4826" s="127" t="s">
        <v>39404</v>
      </c>
    </row>
    <row r="4827" spans="1:5" x14ac:dyDescent="0.2">
      <c r="A4827" s="126">
        <v>7765</v>
      </c>
      <c r="B4827" s="126" t="s">
        <v>39405</v>
      </c>
      <c r="C4827" s="126" t="s">
        <v>30601</v>
      </c>
      <c r="D4827" s="126" t="s">
        <v>30584</v>
      </c>
      <c r="E4827" s="127" t="s">
        <v>39406</v>
      </c>
    </row>
    <row r="4828" spans="1:5" x14ac:dyDescent="0.2">
      <c r="A4828" s="126">
        <v>12569</v>
      </c>
      <c r="B4828" s="126" t="s">
        <v>39407</v>
      </c>
      <c r="C4828" s="126" t="s">
        <v>30601</v>
      </c>
      <c r="D4828" s="126" t="s">
        <v>30584</v>
      </c>
      <c r="E4828" s="127" t="s">
        <v>39408</v>
      </c>
    </row>
    <row r="4829" spans="1:5" x14ac:dyDescent="0.2">
      <c r="A4829" s="126">
        <v>7766</v>
      </c>
      <c r="B4829" s="126" t="s">
        <v>39409</v>
      </c>
      <c r="C4829" s="126" t="s">
        <v>30601</v>
      </c>
      <c r="D4829" s="126" t="s">
        <v>30584</v>
      </c>
      <c r="E4829" s="127" t="s">
        <v>39410</v>
      </c>
    </row>
    <row r="4830" spans="1:5" x14ac:dyDescent="0.2">
      <c r="A4830" s="126">
        <v>7767</v>
      </c>
      <c r="B4830" s="126" t="s">
        <v>39411</v>
      </c>
      <c r="C4830" s="126" t="s">
        <v>30601</v>
      </c>
      <c r="D4830" s="126" t="s">
        <v>30584</v>
      </c>
      <c r="E4830" s="127" t="s">
        <v>39412</v>
      </c>
    </row>
    <row r="4831" spans="1:5" x14ac:dyDescent="0.2">
      <c r="A4831" s="126">
        <v>7727</v>
      </c>
      <c r="B4831" s="126" t="s">
        <v>39413</v>
      </c>
      <c r="C4831" s="126" t="s">
        <v>30601</v>
      </c>
      <c r="D4831" s="126" t="s">
        <v>30584</v>
      </c>
      <c r="E4831" s="127" t="s">
        <v>39414</v>
      </c>
    </row>
    <row r="4832" spans="1:5" x14ac:dyDescent="0.2">
      <c r="A4832" s="126">
        <v>7760</v>
      </c>
      <c r="B4832" s="126" t="s">
        <v>39415</v>
      </c>
      <c r="C4832" s="126" t="s">
        <v>30601</v>
      </c>
      <c r="D4832" s="126" t="s">
        <v>30584</v>
      </c>
      <c r="E4832" s="127" t="s">
        <v>38245</v>
      </c>
    </row>
    <row r="4833" spans="1:5" x14ac:dyDescent="0.2">
      <c r="A4833" s="126">
        <v>7761</v>
      </c>
      <c r="B4833" s="126" t="s">
        <v>39416</v>
      </c>
      <c r="C4833" s="126" t="s">
        <v>30601</v>
      </c>
      <c r="D4833" s="126" t="s">
        <v>30584</v>
      </c>
      <c r="E4833" s="127" t="s">
        <v>39057</v>
      </c>
    </row>
    <row r="4834" spans="1:5" x14ac:dyDescent="0.2">
      <c r="A4834" s="126">
        <v>7752</v>
      </c>
      <c r="B4834" s="126" t="s">
        <v>39417</v>
      </c>
      <c r="C4834" s="126" t="s">
        <v>30601</v>
      </c>
      <c r="D4834" s="126" t="s">
        <v>30584</v>
      </c>
      <c r="E4834" s="127" t="s">
        <v>38247</v>
      </c>
    </row>
    <row r="4835" spans="1:5" x14ac:dyDescent="0.2">
      <c r="A4835" s="126">
        <v>7762</v>
      </c>
      <c r="B4835" s="126" t="s">
        <v>39418</v>
      </c>
      <c r="C4835" s="126" t="s">
        <v>30601</v>
      </c>
      <c r="D4835" s="126" t="s">
        <v>30584</v>
      </c>
      <c r="E4835" s="127" t="s">
        <v>39419</v>
      </c>
    </row>
    <row r="4836" spans="1:5" x14ac:dyDescent="0.2">
      <c r="A4836" s="126">
        <v>7722</v>
      </c>
      <c r="B4836" s="126" t="s">
        <v>39420</v>
      </c>
      <c r="C4836" s="126" t="s">
        <v>30601</v>
      </c>
      <c r="D4836" s="126" t="s">
        <v>30584</v>
      </c>
      <c r="E4836" s="127" t="s">
        <v>39421</v>
      </c>
    </row>
    <row r="4837" spans="1:5" x14ac:dyDescent="0.2">
      <c r="A4837" s="126">
        <v>7763</v>
      </c>
      <c r="B4837" s="126" t="s">
        <v>39422</v>
      </c>
      <c r="C4837" s="126" t="s">
        <v>30601</v>
      </c>
      <c r="D4837" s="126" t="s">
        <v>30584</v>
      </c>
      <c r="E4837" s="127" t="s">
        <v>32347</v>
      </c>
    </row>
    <row r="4838" spans="1:5" x14ac:dyDescent="0.2">
      <c r="A4838" s="126">
        <v>7764</v>
      </c>
      <c r="B4838" s="126" t="s">
        <v>39423</v>
      </c>
      <c r="C4838" s="126" t="s">
        <v>30601</v>
      </c>
      <c r="D4838" s="126" t="s">
        <v>30584</v>
      </c>
      <c r="E4838" s="127" t="s">
        <v>39424</v>
      </c>
    </row>
    <row r="4839" spans="1:5" x14ac:dyDescent="0.2">
      <c r="A4839" s="126">
        <v>12572</v>
      </c>
      <c r="B4839" s="126" t="s">
        <v>39425</v>
      </c>
      <c r="C4839" s="126" t="s">
        <v>30601</v>
      </c>
      <c r="D4839" s="126" t="s">
        <v>30584</v>
      </c>
      <c r="E4839" s="127" t="s">
        <v>39386</v>
      </c>
    </row>
    <row r="4840" spans="1:5" x14ac:dyDescent="0.2">
      <c r="A4840" s="126">
        <v>12573</v>
      </c>
      <c r="B4840" s="126" t="s">
        <v>39426</v>
      </c>
      <c r="C4840" s="126" t="s">
        <v>30601</v>
      </c>
      <c r="D4840" s="126" t="s">
        <v>30584</v>
      </c>
      <c r="E4840" s="127" t="s">
        <v>39427</v>
      </c>
    </row>
    <row r="4841" spans="1:5" x14ac:dyDescent="0.2">
      <c r="A4841" s="126">
        <v>12574</v>
      </c>
      <c r="B4841" s="126" t="s">
        <v>39428</v>
      </c>
      <c r="C4841" s="126" t="s">
        <v>30601</v>
      </c>
      <c r="D4841" s="126" t="s">
        <v>30584</v>
      </c>
      <c r="E4841" s="127" t="s">
        <v>39429</v>
      </c>
    </row>
    <row r="4842" spans="1:5" x14ac:dyDescent="0.2">
      <c r="A4842" s="126">
        <v>12575</v>
      </c>
      <c r="B4842" s="126" t="s">
        <v>39430</v>
      </c>
      <c r="C4842" s="126" t="s">
        <v>30601</v>
      </c>
      <c r="D4842" s="126" t="s">
        <v>30584</v>
      </c>
      <c r="E4842" s="127" t="s">
        <v>39431</v>
      </c>
    </row>
    <row r="4843" spans="1:5" x14ac:dyDescent="0.2">
      <c r="A4843" s="126">
        <v>12576</v>
      </c>
      <c r="B4843" s="126" t="s">
        <v>39432</v>
      </c>
      <c r="C4843" s="126" t="s">
        <v>30601</v>
      </c>
      <c r="D4843" s="126" t="s">
        <v>30584</v>
      </c>
      <c r="E4843" s="127" t="s">
        <v>39433</v>
      </c>
    </row>
    <row r="4844" spans="1:5" x14ac:dyDescent="0.2">
      <c r="A4844" s="126">
        <v>12577</v>
      </c>
      <c r="B4844" s="126" t="s">
        <v>39434</v>
      </c>
      <c r="C4844" s="126" t="s">
        <v>30601</v>
      </c>
      <c r="D4844" s="126" t="s">
        <v>30584</v>
      </c>
      <c r="E4844" s="127" t="s">
        <v>39435</v>
      </c>
    </row>
    <row r="4845" spans="1:5" x14ac:dyDescent="0.2">
      <c r="A4845" s="126">
        <v>12578</v>
      </c>
      <c r="B4845" s="126" t="s">
        <v>39436</v>
      </c>
      <c r="C4845" s="126" t="s">
        <v>30601</v>
      </c>
      <c r="D4845" s="126" t="s">
        <v>30584</v>
      </c>
      <c r="E4845" s="127" t="s">
        <v>39437</v>
      </c>
    </row>
    <row r="4846" spans="1:5" x14ac:dyDescent="0.2">
      <c r="A4846" s="126">
        <v>12579</v>
      </c>
      <c r="B4846" s="126" t="s">
        <v>39438</v>
      </c>
      <c r="C4846" s="126" t="s">
        <v>30601</v>
      </c>
      <c r="D4846" s="126" t="s">
        <v>30584</v>
      </c>
      <c r="E4846" s="127" t="s">
        <v>39439</v>
      </c>
    </row>
    <row r="4847" spans="1:5" x14ac:dyDescent="0.2">
      <c r="A4847" s="126">
        <v>12580</v>
      </c>
      <c r="B4847" s="126" t="s">
        <v>39440</v>
      </c>
      <c r="C4847" s="126" t="s">
        <v>30601</v>
      </c>
      <c r="D4847" s="126" t="s">
        <v>30584</v>
      </c>
      <c r="E4847" s="127" t="s">
        <v>39441</v>
      </c>
    </row>
    <row r="4848" spans="1:5" x14ac:dyDescent="0.2">
      <c r="A4848" s="126">
        <v>12581</v>
      </c>
      <c r="B4848" s="126" t="s">
        <v>39442</v>
      </c>
      <c r="C4848" s="126" t="s">
        <v>30601</v>
      </c>
      <c r="D4848" s="126" t="s">
        <v>30584</v>
      </c>
      <c r="E4848" s="127" t="s">
        <v>39443</v>
      </c>
    </row>
    <row r="4849" spans="1:5" x14ac:dyDescent="0.2">
      <c r="A4849" s="126">
        <v>7720</v>
      </c>
      <c r="B4849" s="126" t="s">
        <v>39444</v>
      </c>
      <c r="C4849" s="126" t="s">
        <v>30601</v>
      </c>
      <c r="D4849" s="126" t="s">
        <v>30584</v>
      </c>
      <c r="E4849" s="127" t="s">
        <v>39445</v>
      </c>
    </row>
    <row r="4850" spans="1:5" x14ac:dyDescent="0.2">
      <c r="A4850" s="126">
        <v>40335</v>
      </c>
      <c r="B4850" s="126" t="s">
        <v>39446</v>
      </c>
      <c r="C4850" s="126" t="s">
        <v>30601</v>
      </c>
      <c r="D4850" s="126" t="s">
        <v>30584</v>
      </c>
      <c r="E4850" s="127" t="s">
        <v>39447</v>
      </c>
    </row>
    <row r="4851" spans="1:5" x14ac:dyDescent="0.2">
      <c r="A4851" s="126">
        <v>7740</v>
      </c>
      <c r="B4851" s="126" t="s">
        <v>39448</v>
      </c>
      <c r="C4851" s="126" t="s">
        <v>30601</v>
      </c>
      <c r="D4851" s="126" t="s">
        <v>30584</v>
      </c>
      <c r="E4851" s="127" t="s">
        <v>39449</v>
      </c>
    </row>
    <row r="4852" spans="1:5" x14ac:dyDescent="0.2">
      <c r="A4852" s="126">
        <v>7741</v>
      </c>
      <c r="B4852" s="126" t="s">
        <v>39450</v>
      </c>
      <c r="C4852" s="126" t="s">
        <v>30601</v>
      </c>
      <c r="D4852" s="126" t="s">
        <v>30584</v>
      </c>
      <c r="E4852" s="127" t="s">
        <v>39451</v>
      </c>
    </row>
    <row r="4853" spans="1:5" x14ac:dyDescent="0.2">
      <c r="A4853" s="126">
        <v>7774</v>
      </c>
      <c r="B4853" s="126" t="s">
        <v>39452</v>
      </c>
      <c r="C4853" s="126" t="s">
        <v>30601</v>
      </c>
      <c r="D4853" s="126" t="s">
        <v>30584</v>
      </c>
      <c r="E4853" s="127" t="s">
        <v>39453</v>
      </c>
    </row>
    <row r="4854" spans="1:5" x14ac:dyDescent="0.2">
      <c r="A4854" s="126">
        <v>7744</v>
      </c>
      <c r="B4854" s="126" t="s">
        <v>39454</v>
      </c>
      <c r="C4854" s="126" t="s">
        <v>30601</v>
      </c>
      <c r="D4854" s="126" t="s">
        <v>30584</v>
      </c>
      <c r="E4854" s="127" t="s">
        <v>39455</v>
      </c>
    </row>
    <row r="4855" spans="1:5" x14ac:dyDescent="0.2">
      <c r="A4855" s="126">
        <v>7773</v>
      </c>
      <c r="B4855" s="126" t="s">
        <v>39456</v>
      </c>
      <c r="C4855" s="126" t="s">
        <v>30601</v>
      </c>
      <c r="D4855" s="126" t="s">
        <v>30584</v>
      </c>
      <c r="E4855" s="127" t="s">
        <v>39457</v>
      </c>
    </row>
    <row r="4856" spans="1:5" x14ac:dyDescent="0.2">
      <c r="A4856" s="126">
        <v>7754</v>
      </c>
      <c r="B4856" s="126" t="s">
        <v>39458</v>
      </c>
      <c r="C4856" s="126" t="s">
        <v>30601</v>
      </c>
      <c r="D4856" s="126" t="s">
        <v>30584</v>
      </c>
      <c r="E4856" s="127" t="s">
        <v>39459</v>
      </c>
    </row>
    <row r="4857" spans="1:5" x14ac:dyDescent="0.2">
      <c r="A4857" s="126">
        <v>7735</v>
      </c>
      <c r="B4857" s="126" t="s">
        <v>39460</v>
      </c>
      <c r="C4857" s="126" t="s">
        <v>30601</v>
      </c>
      <c r="D4857" s="126" t="s">
        <v>30584</v>
      </c>
      <c r="E4857" s="127" t="s">
        <v>39461</v>
      </c>
    </row>
    <row r="4858" spans="1:5" x14ac:dyDescent="0.2">
      <c r="A4858" s="126">
        <v>7755</v>
      </c>
      <c r="B4858" s="126" t="s">
        <v>39462</v>
      </c>
      <c r="C4858" s="126" t="s">
        <v>30601</v>
      </c>
      <c r="D4858" s="126" t="s">
        <v>30584</v>
      </c>
      <c r="E4858" s="127" t="s">
        <v>39463</v>
      </c>
    </row>
    <row r="4859" spans="1:5" x14ac:dyDescent="0.2">
      <c r="A4859" s="126">
        <v>7776</v>
      </c>
      <c r="B4859" s="126" t="s">
        <v>39464</v>
      </c>
      <c r="C4859" s="126" t="s">
        <v>30601</v>
      </c>
      <c r="D4859" s="126" t="s">
        <v>30584</v>
      </c>
      <c r="E4859" s="127" t="s">
        <v>39465</v>
      </c>
    </row>
    <row r="4860" spans="1:5" x14ac:dyDescent="0.2">
      <c r="A4860" s="126">
        <v>7743</v>
      </c>
      <c r="B4860" s="126" t="s">
        <v>39466</v>
      </c>
      <c r="C4860" s="126" t="s">
        <v>30601</v>
      </c>
      <c r="D4860" s="126" t="s">
        <v>30584</v>
      </c>
      <c r="E4860" s="127" t="s">
        <v>39467</v>
      </c>
    </row>
    <row r="4861" spans="1:5" x14ac:dyDescent="0.2">
      <c r="A4861" s="126">
        <v>7733</v>
      </c>
      <c r="B4861" s="126" t="s">
        <v>39468</v>
      </c>
      <c r="C4861" s="126" t="s">
        <v>30601</v>
      </c>
      <c r="D4861" s="126" t="s">
        <v>30584</v>
      </c>
      <c r="E4861" s="127" t="s">
        <v>38313</v>
      </c>
    </row>
    <row r="4862" spans="1:5" x14ac:dyDescent="0.2">
      <c r="A4862" s="126">
        <v>7775</v>
      </c>
      <c r="B4862" s="126" t="s">
        <v>39469</v>
      </c>
      <c r="C4862" s="126" t="s">
        <v>30601</v>
      </c>
      <c r="D4862" s="126" t="s">
        <v>30584</v>
      </c>
      <c r="E4862" s="127" t="s">
        <v>39470</v>
      </c>
    </row>
    <row r="4863" spans="1:5" x14ac:dyDescent="0.2">
      <c r="A4863" s="126">
        <v>7734</v>
      </c>
      <c r="B4863" s="126" t="s">
        <v>39471</v>
      </c>
      <c r="C4863" s="126" t="s">
        <v>30601</v>
      </c>
      <c r="D4863" s="126" t="s">
        <v>30584</v>
      </c>
      <c r="E4863" s="127" t="s">
        <v>39472</v>
      </c>
    </row>
    <row r="4864" spans="1:5" x14ac:dyDescent="0.2">
      <c r="A4864" s="126">
        <v>37449</v>
      </c>
      <c r="B4864" s="126" t="s">
        <v>39473</v>
      </c>
      <c r="C4864" s="126" t="s">
        <v>30601</v>
      </c>
      <c r="D4864" s="126" t="s">
        <v>30584</v>
      </c>
      <c r="E4864" s="127" t="s">
        <v>38465</v>
      </c>
    </row>
    <row r="4865" spans="1:5" x14ac:dyDescent="0.2">
      <c r="A4865" s="126">
        <v>37450</v>
      </c>
      <c r="B4865" s="126" t="s">
        <v>39474</v>
      </c>
      <c r="C4865" s="126" t="s">
        <v>30601</v>
      </c>
      <c r="D4865" s="126" t="s">
        <v>30584</v>
      </c>
      <c r="E4865" s="127" t="s">
        <v>39475</v>
      </c>
    </row>
    <row r="4866" spans="1:5" x14ac:dyDescent="0.2">
      <c r="A4866" s="126">
        <v>37451</v>
      </c>
      <c r="B4866" s="126" t="s">
        <v>39476</v>
      </c>
      <c r="C4866" s="126" t="s">
        <v>30601</v>
      </c>
      <c r="D4866" s="126" t="s">
        <v>30584</v>
      </c>
      <c r="E4866" s="127" t="s">
        <v>39477</v>
      </c>
    </row>
    <row r="4867" spans="1:5" x14ac:dyDescent="0.2">
      <c r="A4867" s="126">
        <v>37452</v>
      </c>
      <c r="B4867" s="126" t="s">
        <v>39478</v>
      </c>
      <c r="C4867" s="126" t="s">
        <v>30601</v>
      </c>
      <c r="D4867" s="126" t="s">
        <v>30584</v>
      </c>
      <c r="E4867" s="127" t="s">
        <v>39479</v>
      </c>
    </row>
    <row r="4868" spans="1:5" x14ac:dyDescent="0.2">
      <c r="A4868" s="126">
        <v>37453</v>
      </c>
      <c r="B4868" s="126" t="s">
        <v>39480</v>
      </c>
      <c r="C4868" s="126" t="s">
        <v>30601</v>
      </c>
      <c r="D4868" s="126" t="s">
        <v>30584</v>
      </c>
      <c r="E4868" s="127" t="s">
        <v>39481</v>
      </c>
    </row>
    <row r="4869" spans="1:5" x14ac:dyDescent="0.2">
      <c r="A4869" s="126">
        <v>7778</v>
      </c>
      <c r="B4869" s="126" t="s">
        <v>39482</v>
      </c>
      <c r="C4869" s="126" t="s">
        <v>30601</v>
      </c>
      <c r="D4869" s="126" t="s">
        <v>30584</v>
      </c>
      <c r="E4869" s="127" t="s">
        <v>39483</v>
      </c>
    </row>
    <row r="4870" spans="1:5" x14ac:dyDescent="0.2">
      <c r="A4870" s="126">
        <v>7796</v>
      </c>
      <c r="B4870" s="126" t="s">
        <v>39484</v>
      </c>
      <c r="C4870" s="126" t="s">
        <v>30601</v>
      </c>
      <c r="D4870" s="126" t="s">
        <v>30581</v>
      </c>
      <c r="E4870" s="127" t="s">
        <v>39485</v>
      </c>
    </row>
    <row r="4871" spans="1:5" x14ac:dyDescent="0.2">
      <c r="A4871" s="126">
        <v>7781</v>
      </c>
      <c r="B4871" s="126" t="s">
        <v>39486</v>
      </c>
      <c r="C4871" s="126" t="s">
        <v>30601</v>
      </c>
      <c r="D4871" s="126" t="s">
        <v>30584</v>
      </c>
      <c r="E4871" s="127" t="s">
        <v>39487</v>
      </c>
    </row>
    <row r="4872" spans="1:5" x14ac:dyDescent="0.2">
      <c r="A4872" s="126">
        <v>7795</v>
      </c>
      <c r="B4872" s="126" t="s">
        <v>39488</v>
      </c>
      <c r="C4872" s="126" t="s">
        <v>30601</v>
      </c>
      <c r="D4872" s="126" t="s">
        <v>30584</v>
      </c>
      <c r="E4872" s="127" t="s">
        <v>39489</v>
      </c>
    </row>
    <row r="4873" spans="1:5" x14ac:dyDescent="0.2">
      <c r="A4873" s="126">
        <v>7791</v>
      </c>
      <c r="B4873" s="126" t="s">
        <v>39490</v>
      </c>
      <c r="C4873" s="126" t="s">
        <v>30601</v>
      </c>
      <c r="D4873" s="126" t="s">
        <v>30584</v>
      </c>
      <c r="E4873" s="127" t="s">
        <v>39491</v>
      </c>
    </row>
    <row r="4874" spans="1:5" x14ac:dyDescent="0.2">
      <c r="A4874" s="126">
        <v>7783</v>
      </c>
      <c r="B4874" s="126" t="s">
        <v>39492</v>
      </c>
      <c r="C4874" s="126" t="s">
        <v>30601</v>
      </c>
      <c r="D4874" s="126" t="s">
        <v>30584</v>
      </c>
      <c r="E4874" s="127" t="s">
        <v>30875</v>
      </c>
    </row>
    <row r="4875" spans="1:5" x14ac:dyDescent="0.2">
      <c r="A4875" s="126">
        <v>7790</v>
      </c>
      <c r="B4875" s="126" t="s">
        <v>39493</v>
      </c>
      <c r="C4875" s="126" t="s">
        <v>30601</v>
      </c>
      <c r="D4875" s="126" t="s">
        <v>30584</v>
      </c>
      <c r="E4875" s="127" t="s">
        <v>39494</v>
      </c>
    </row>
    <row r="4876" spans="1:5" x14ac:dyDescent="0.2">
      <c r="A4876" s="126">
        <v>7785</v>
      </c>
      <c r="B4876" s="126" t="s">
        <v>39495</v>
      </c>
      <c r="C4876" s="126" t="s">
        <v>30601</v>
      </c>
      <c r="D4876" s="126" t="s">
        <v>30584</v>
      </c>
      <c r="E4876" s="127" t="s">
        <v>39496</v>
      </c>
    </row>
    <row r="4877" spans="1:5" x14ac:dyDescent="0.2">
      <c r="A4877" s="126">
        <v>7792</v>
      </c>
      <c r="B4877" s="126" t="s">
        <v>39497</v>
      </c>
      <c r="C4877" s="126" t="s">
        <v>30601</v>
      </c>
      <c r="D4877" s="126" t="s">
        <v>30584</v>
      </c>
      <c r="E4877" s="127" t="s">
        <v>39498</v>
      </c>
    </row>
    <row r="4878" spans="1:5" x14ac:dyDescent="0.2">
      <c r="A4878" s="126">
        <v>7793</v>
      </c>
      <c r="B4878" s="126" t="s">
        <v>39499</v>
      </c>
      <c r="C4878" s="126" t="s">
        <v>30601</v>
      </c>
      <c r="D4878" s="126" t="s">
        <v>30584</v>
      </c>
      <c r="E4878" s="127" t="s">
        <v>39500</v>
      </c>
    </row>
    <row r="4879" spans="1:5" x14ac:dyDescent="0.2">
      <c r="A4879" s="126">
        <v>13159</v>
      </c>
      <c r="B4879" s="126" t="s">
        <v>39501</v>
      </c>
      <c r="C4879" s="126" t="s">
        <v>30601</v>
      </c>
      <c r="D4879" s="126" t="s">
        <v>30584</v>
      </c>
      <c r="E4879" s="127" t="s">
        <v>39502</v>
      </c>
    </row>
    <row r="4880" spans="1:5" x14ac:dyDescent="0.2">
      <c r="A4880" s="126">
        <v>13168</v>
      </c>
      <c r="B4880" s="126" t="s">
        <v>39503</v>
      </c>
      <c r="C4880" s="126" t="s">
        <v>30601</v>
      </c>
      <c r="D4880" s="126" t="s">
        <v>30584</v>
      </c>
      <c r="E4880" s="127" t="s">
        <v>39504</v>
      </c>
    </row>
    <row r="4881" spans="1:5" x14ac:dyDescent="0.2">
      <c r="A4881" s="126">
        <v>13173</v>
      </c>
      <c r="B4881" s="126" t="s">
        <v>39505</v>
      </c>
      <c r="C4881" s="126" t="s">
        <v>30601</v>
      </c>
      <c r="D4881" s="126" t="s">
        <v>30584</v>
      </c>
      <c r="E4881" s="127" t="s">
        <v>39506</v>
      </c>
    </row>
    <row r="4882" spans="1:5" x14ac:dyDescent="0.2">
      <c r="A4882" s="126">
        <v>12583</v>
      </c>
      <c r="B4882" s="126" t="s">
        <v>39507</v>
      </c>
      <c r="C4882" s="126" t="s">
        <v>30601</v>
      </c>
      <c r="D4882" s="126" t="s">
        <v>30584</v>
      </c>
      <c r="E4882" s="127" t="s">
        <v>39508</v>
      </c>
    </row>
    <row r="4883" spans="1:5" x14ac:dyDescent="0.2">
      <c r="A4883" s="126">
        <v>12584</v>
      </c>
      <c r="B4883" s="126" t="s">
        <v>39509</v>
      </c>
      <c r="C4883" s="126" t="s">
        <v>30601</v>
      </c>
      <c r="D4883" s="126" t="s">
        <v>30584</v>
      </c>
      <c r="E4883" s="127" t="s">
        <v>39510</v>
      </c>
    </row>
    <row r="4884" spans="1:5" x14ac:dyDescent="0.2">
      <c r="A4884" s="126">
        <v>12613</v>
      </c>
      <c r="B4884" s="126" t="s">
        <v>39511</v>
      </c>
      <c r="C4884" s="126" t="s">
        <v>30580</v>
      </c>
      <c r="D4884" s="126" t="s">
        <v>30584</v>
      </c>
      <c r="E4884" s="127" t="s">
        <v>39512</v>
      </c>
    </row>
    <row r="4885" spans="1:5" x14ac:dyDescent="0.2">
      <c r="A4885" s="126">
        <v>1031</v>
      </c>
      <c r="B4885" s="126" t="s">
        <v>39513</v>
      </c>
      <c r="C4885" s="126" t="s">
        <v>30580</v>
      </c>
      <c r="D4885" s="126" t="s">
        <v>30584</v>
      </c>
      <c r="E4885" s="127" t="s">
        <v>39514</v>
      </c>
    </row>
    <row r="4886" spans="1:5" x14ac:dyDescent="0.2">
      <c r="A4886" s="126">
        <v>39707</v>
      </c>
      <c r="B4886" s="126" t="s">
        <v>39515</v>
      </c>
      <c r="C4886" s="126" t="s">
        <v>30601</v>
      </c>
      <c r="D4886" s="126" t="s">
        <v>30584</v>
      </c>
      <c r="E4886" s="127" t="s">
        <v>30959</v>
      </c>
    </row>
    <row r="4887" spans="1:5" x14ac:dyDescent="0.2">
      <c r="A4887" s="126">
        <v>39708</v>
      </c>
      <c r="B4887" s="126" t="s">
        <v>39516</v>
      </c>
      <c r="C4887" s="126" t="s">
        <v>30601</v>
      </c>
      <c r="D4887" s="126" t="s">
        <v>30584</v>
      </c>
      <c r="E4887" s="127" t="s">
        <v>39517</v>
      </c>
    </row>
    <row r="4888" spans="1:5" x14ac:dyDescent="0.2">
      <c r="A4888" s="126">
        <v>39710</v>
      </c>
      <c r="B4888" s="126" t="s">
        <v>39518</v>
      </c>
      <c r="C4888" s="126" t="s">
        <v>30601</v>
      </c>
      <c r="D4888" s="126" t="s">
        <v>30584</v>
      </c>
      <c r="E4888" s="127" t="s">
        <v>30999</v>
      </c>
    </row>
    <row r="4889" spans="1:5" x14ac:dyDescent="0.2">
      <c r="A4889" s="126">
        <v>39709</v>
      </c>
      <c r="B4889" s="126" t="s">
        <v>39519</v>
      </c>
      <c r="C4889" s="126" t="s">
        <v>30601</v>
      </c>
      <c r="D4889" s="126" t="s">
        <v>30584</v>
      </c>
      <c r="E4889" s="127" t="s">
        <v>39520</v>
      </c>
    </row>
    <row r="4890" spans="1:5" x14ac:dyDescent="0.2">
      <c r="A4890" s="126">
        <v>39711</v>
      </c>
      <c r="B4890" s="126" t="s">
        <v>39521</v>
      </c>
      <c r="C4890" s="126" t="s">
        <v>30601</v>
      </c>
      <c r="D4890" s="126" t="s">
        <v>30584</v>
      </c>
      <c r="E4890" s="127" t="s">
        <v>31035</v>
      </c>
    </row>
    <row r="4891" spans="1:5" x14ac:dyDescent="0.2">
      <c r="A4891" s="126">
        <v>39712</v>
      </c>
      <c r="B4891" s="126" t="s">
        <v>39522</v>
      </c>
      <c r="C4891" s="126" t="s">
        <v>30601</v>
      </c>
      <c r="D4891" s="126" t="s">
        <v>30581</v>
      </c>
      <c r="E4891" s="127" t="s">
        <v>34426</v>
      </c>
    </row>
    <row r="4892" spans="1:5" x14ac:dyDescent="0.2">
      <c r="A4892" s="126">
        <v>39713</v>
      </c>
      <c r="B4892" s="126" t="s">
        <v>39523</v>
      </c>
      <c r="C4892" s="126" t="s">
        <v>30601</v>
      </c>
      <c r="D4892" s="126" t="s">
        <v>30584</v>
      </c>
      <c r="E4892" s="127" t="s">
        <v>38629</v>
      </c>
    </row>
    <row r="4893" spans="1:5" x14ac:dyDescent="0.2">
      <c r="A4893" s="126">
        <v>39714</v>
      </c>
      <c r="B4893" s="126" t="s">
        <v>39524</v>
      </c>
      <c r="C4893" s="126" t="s">
        <v>30601</v>
      </c>
      <c r="D4893" s="126" t="s">
        <v>30584</v>
      </c>
      <c r="E4893" s="127" t="s">
        <v>35352</v>
      </c>
    </row>
    <row r="4894" spans="1:5" x14ac:dyDescent="0.2">
      <c r="A4894" s="126">
        <v>39715</v>
      </c>
      <c r="B4894" s="126" t="s">
        <v>39525</v>
      </c>
      <c r="C4894" s="126" t="s">
        <v>30601</v>
      </c>
      <c r="D4894" s="126" t="s">
        <v>30584</v>
      </c>
      <c r="E4894" s="127" t="s">
        <v>31279</v>
      </c>
    </row>
    <row r="4895" spans="1:5" x14ac:dyDescent="0.2">
      <c r="A4895" s="126">
        <v>39716</v>
      </c>
      <c r="B4895" s="126" t="s">
        <v>39526</v>
      </c>
      <c r="C4895" s="126" t="s">
        <v>30601</v>
      </c>
      <c r="D4895" s="126" t="s">
        <v>30584</v>
      </c>
      <c r="E4895" s="127" t="s">
        <v>30764</v>
      </c>
    </row>
    <row r="4896" spans="1:5" x14ac:dyDescent="0.2">
      <c r="A4896" s="126">
        <v>39718</v>
      </c>
      <c r="B4896" s="126" t="s">
        <v>39527</v>
      </c>
      <c r="C4896" s="126" t="s">
        <v>30601</v>
      </c>
      <c r="D4896" s="126" t="s">
        <v>30584</v>
      </c>
      <c r="E4896" s="127" t="s">
        <v>31877</v>
      </c>
    </row>
    <row r="4897" spans="1:5" x14ac:dyDescent="0.2">
      <c r="A4897" s="126">
        <v>9813</v>
      </c>
      <c r="B4897" s="126" t="s">
        <v>39528</v>
      </c>
      <c r="C4897" s="126" t="s">
        <v>30601</v>
      </c>
      <c r="D4897" s="126" t="s">
        <v>30592</v>
      </c>
      <c r="E4897" s="127" t="s">
        <v>39529</v>
      </c>
    </row>
    <row r="4898" spans="1:5" x14ac:dyDescent="0.2">
      <c r="A4898" s="126">
        <v>9815</v>
      </c>
      <c r="B4898" s="126" t="s">
        <v>39530</v>
      </c>
      <c r="C4898" s="126" t="s">
        <v>30601</v>
      </c>
      <c r="D4898" s="126" t="s">
        <v>30592</v>
      </c>
      <c r="E4898" s="127" t="s">
        <v>38281</v>
      </c>
    </row>
    <row r="4899" spans="1:5" x14ac:dyDescent="0.2">
      <c r="A4899" s="126">
        <v>44543</v>
      </c>
      <c r="B4899" s="126" t="s">
        <v>39531</v>
      </c>
      <c r="C4899" s="126" t="s">
        <v>30601</v>
      </c>
      <c r="D4899" s="126" t="s">
        <v>30592</v>
      </c>
      <c r="E4899" s="127" t="s">
        <v>39532</v>
      </c>
    </row>
    <row r="4900" spans="1:5" x14ac:dyDescent="0.2">
      <c r="A4900" s="126">
        <v>44526</v>
      </c>
      <c r="B4900" s="126" t="s">
        <v>39533</v>
      </c>
      <c r="C4900" s="126" t="s">
        <v>30601</v>
      </c>
      <c r="D4900" s="126" t="s">
        <v>30592</v>
      </c>
      <c r="E4900" s="127" t="s">
        <v>39534</v>
      </c>
    </row>
    <row r="4901" spans="1:5" x14ac:dyDescent="0.2">
      <c r="A4901" s="126">
        <v>44518</v>
      </c>
      <c r="B4901" s="126" t="s">
        <v>39535</v>
      </c>
      <c r="C4901" s="126" t="s">
        <v>30601</v>
      </c>
      <c r="D4901" s="126" t="s">
        <v>30592</v>
      </c>
      <c r="E4901" s="127" t="s">
        <v>39536</v>
      </c>
    </row>
    <row r="4902" spans="1:5" x14ac:dyDescent="0.2">
      <c r="A4902" s="126">
        <v>44544</v>
      </c>
      <c r="B4902" s="126" t="s">
        <v>39537</v>
      </c>
      <c r="C4902" s="126" t="s">
        <v>30601</v>
      </c>
      <c r="D4902" s="126" t="s">
        <v>30592</v>
      </c>
      <c r="E4902" s="127" t="s">
        <v>39538</v>
      </c>
    </row>
    <row r="4903" spans="1:5" x14ac:dyDescent="0.2">
      <c r="A4903" s="126">
        <v>44545</v>
      </c>
      <c r="B4903" s="126" t="s">
        <v>39539</v>
      </c>
      <c r="C4903" s="126" t="s">
        <v>30601</v>
      </c>
      <c r="D4903" s="126" t="s">
        <v>30592</v>
      </c>
      <c r="E4903" s="127" t="s">
        <v>39540</v>
      </c>
    </row>
    <row r="4904" spans="1:5" x14ac:dyDescent="0.2">
      <c r="A4904" s="126">
        <v>44546</v>
      </c>
      <c r="B4904" s="126" t="s">
        <v>39541</v>
      </c>
      <c r="C4904" s="126" t="s">
        <v>30601</v>
      </c>
      <c r="D4904" s="126" t="s">
        <v>30592</v>
      </c>
      <c r="E4904" s="127" t="s">
        <v>39542</v>
      </c>
    </row>
    <row r="4905" spans="1:5" x14ac:dyDescent="0.2">
      <c r="A4905" s="126">
        <v>44525</v>
      </c>
      <c r="B4905" s="126" t="s">
        <v>39543</v>
      </c>
      <c r="C4905" s="126" t="s">
        <v>30601</v>
      </c>
      <c r="D4905" s="126" t="s">
        <v>30592</v>
      </c>
      <c r="E4905" s="127" t="s">
        <v>39544</v>
      </c>
    </row>
    <row r="4906" spans="1:5" x14ac:dyDescent="0.2">
      <c r="A4906" s="126">
        <v>44547</v>
      </c>
      <c r="B4906" s="126" t="s">
        <v>39545</v>
      </c>
      <c r="C4906" s="126" t="s">
        <v>30601</v>
      </c>
      <c r="D4906" s="126" t="s">
        <v>30592</v>
      </c>
      <c r="E4906" s="127" t="s">
        <v>39546</v>
      </c>
    </row>
    <row r="4907" spans="1:5" x14ac:dyDescent="0.2">
      <c r="A4907" s="126">
        <v>44519</v>
      </c>
      <c r="B4907" s="126" t="s">
        <v>39547</v>
      </c>
      <c r="C4907" s="126" t="s">
        <v>30601</v>
      </c>
      <c r="D4907" s="126" t="s">
        <v>30592</v>
      </c>
      <c r="E4907" s="127" t="s">
        <v>39548</v>
      </c>
    </row>
    <row r="4908" spans="1:5" x14ac:dyDescent="0.2">
      <c r="A4908" s="126">
        <v>44520</v>
      </c>
      <c r="B4908" s="126" t="s">
        <v>39549</v>
      </c>
      <c r="C4908" s="126" t="s">
        <v>30601</v>
      </c>
      <c r="D4908" s="126" t="s">
        <v>30592</v>
      </c>
      <c r="E4908" s="127" t="s">
        <v>39550</v>
      </c>
    </row>
    <row r="4909" spans="1:5" x14ac:dyDescent="0.2">
      <c r="A4909" s="126">
        <v>44521</v>
      </c>
      <c r="B4909" s="126" t="s">
        <v>39551</v>
      </c>
      <c r="C4909" s="126" t="s">
        <v>30601</v>
      </c>
      <c r="D4909" s="126" t="s">
        <v>30592</v>
      </c>
      <c r="E4909" s="127" t="s">
        <v>33876</v>
      </c>
    </row>
    <row r="4910" spans="1:5" x14ac:dyDescent="0.2">
      <c r="A4910" s="126">
        <v>44522</v>
      </c>
      <c r="B4910" s="126" t="s">
        <v>39552</v>
      </c>
      <c r="C4910" s="126" t="s">
        <v>30601</v>
      </c>
      <c r="D4910" s="126" t="s">
        <v>30592</v>
      </c>
      <c r="E4910" s="127" t="s">
        <v>39553</v>
      </c>
    </row>
    <row r="4911" spans="1:5" x14ac:dyDescent="0.2">
      <c r="A4911" s="126">
        <v>44523</v>
      </c>
      <c r="B4911" s="126" t="s">
        <v>39554</v>
      </c>
      <c r="C4911" s="126" t="s">
        <v>30601</v>
      </c>
      <c r="D4911" s="126" t="s">
        <v>30592</v>
      </c>
      <c r="E4911" s="127" t="s">
        <v>39555</v>
      </c>
    </row>
    <row r="4912" spans="1:5" x14ac:dyDescent="0.2">
      <c r="A4912" s="126">
        <v>44527</v>
      </c>
      <c r="B4912" s="126" t="s">
        <v>39556</v>
      </c>
      <c r="C4912" s="126" t="s">
        <v>30601</v>
      </c>
      <c r="D4912" s="126" t="s">
        <v>30592</v>
      </c>
      <c r="E4912" s="127" t="s">
        <v>39557</v>
      </c>
    </row>
    <row r="4913" spans="1:5" x14ac:dyDescent="0.2">
      <c r="A4913" s="126">
        <v>44524</v>
      </c>
      <c r="B4913" s="126" t="s">
        <v>39558</v>
      </c>
      <c r="C4913" s="126" t="s">
        <v>30601</v>
      </c>
      <c r="D4913" s="126" t="s">
        <v>30592</v>
      </c>
      <c r="E4913" s="127" t="s">
        <v>39559</v>
      </c>
    </row>
    <row r="4914" spans="1:5" x14ac:dyDescent="0.2">
      <c r="A4914" s="126">
        <v>44542</v>
      </c>
      <c r="B4914" s="126" t="s">
        <v>39560</v>
      </c>
      <c r="C4914" s="126" t="s">
        <v>30601</v>
      </c>
      <c r="D4914" s="126" t="s">
        <v>30592</v>
      </c>
      <c r="E4914" s="127" t="s">
        <v>39561</v>
      </c>
    </row>
    <row r="4915" spans="1:5" x14ac:dyDescent="0.2">
      <c r="A4915" s="126">
        <v>9876</v>
      </c>
      <c r="B4915" s="126" t="s">
        <v>39562</v>
      </c>
      <c r="C4915" s="126" t="s">
        <v>30601</v>
      </c>
      <c r="D4915" s="126" t="s">
        <v>30584</v>
      </c>
      <c r="E4915" s="127" t="s">
        <v>39563</v>
      </c>
    </row>
    <row r="4916" spans="1:5" x14ac:dyDescent="0.2">
      <c r="A4916" s="126">
        <v>9877</v>
      </c>
      <c r="B4916" s="126" t="s">
        <v>39564</v>
      </c>
      <c r="C4916" s="126" t="s">
        <v>30601</v>
      </c>
      <c r="D4916" s="126" t="s">
        <v>30584</v>
      </c>
      <c r="E4916" s="127" t="s">
        <v>39565</v>
      </c>
    </row>
    <row r="4917" spans="1:5" x14ac:dyDescent="0.2">
      <c r="A4917" s="126">
        <v>9878</v>
      </c>
      <c r="B4917" s="126" t="s">
        <v>39566</v>
      </c>
      <c r="C4917" s="126" t="s">
        <v>30601</v>
      </c>
      <c r="D4917" s="126" t="s">
        <v>30584</v>
      </c>
      <c r="E4917" s="127" t="s">
        <v>39567</v>
      </c>
    </row>
    <row r="4918" spans="1:5" x14ac:dyDescent="0.2">
      <c r="A4918" s="126">
        <v>9879</v>
      </c>
      <c r="B4918" s="126" t="s">
        <v>39568</v>
      </c>
      <c r="C4918" s="126" t="s">
        <v>30601</v>
      </c>
      <c r="D4918" s="126" t="s">
        <v>30584</v>
      </c>
      <c r="E4918" s="127" t="s">
        <v>39569</v>
      </c>
    </row>
    <row r="4919" spans="1:5" x14ac:dyDescent="0.2">
      <c r="A4919" s="126">
        <v>41986</v>
      </c>
      <c r="B4919" s="126" t="s">
        <v>39570</v>
      </c>
      <c r="C4919" s="126" t="s">
        <v>30601</v>
      </c>
      <c r="D4919" s="126" t="s">
        <v>30592</v>
      </c>
      <c r="E4919" s="127" t="s">
        <v>39571</v>
      </c>
    </row>
    <row r="4920" spans="1:5" x14ac:dyDescent="0.2">
      <c r="A4920" s="126">
        <v>43422</v>
      </c>
      <c r="B4920" s="126" t="s">
        <v>39572</v>
      </c>
      <c r="C4920" s="126" t="s">
        <v>30601</v>
      </c>
      <c r="D4920" s="126" t="s">
        <v>30592</v>
      </c>
      <c r="E4920" s="127" t="s">
        <v>39573</v>
      </c>
    </row>
    <row r="4921" spans="1:5" x14ac:dyDescent="0.2">
      <c r="A4921" s="126">
        <v>41987</v>
      </c>
      <c r="B4921" s="126" t="s">
        <v>39574</v>
      </c>
      <c r="C4921" s="126" t="s">
        <v>30601</v>
      </c>
      <c r="D4921" s="126" t="s">
        <v>30592</v>
      </c>
      <c r="E4921" s="127" t="s">
        <v>39575</v>
      </c>
    </row>
    <row r="4922" spans="1:5" x14ac:dyDescent="0.2">
      <c r="A4922" s="126">
        <v>41988</v>
      </c>
      <c r="B4922" s="126" t="s">
        <v>39576</v>
      </c>
      <c r="C4922" s="126" t="s">
        <v>30601</v>
      </c>
      <c r="D4922" s="126" t="s">
        <v>30592</v>
      </c>
      <c r="E4922" s="127" t="s">
        <v>39577</v>
      </c>
    </row>
    <row r="4923" spans="1:5" x14ac:dyDescent="0.2">
      <c r="A4923" s="126">
        <v>41697</v>
      </c>
      <c r="B4923" s="126" t="s">
        <v>39578</v>
      </c>
      <c r="C4923" s="126" t="s">
        <v>30601</v>
      </c>
      <c r="D4923" s="126" t="s">
        <v>30592</v>
      </c>
      <c r="E4923" s="127" t="s">
        <v>39579</v>
      </c>
    </row>
    <row r="4924" spans="1:5" x14ac:dyDescent="0.2">
      <c r="A4924" s="126">
        <v>41985</v>
      </c>
      <c r="B4924" s="126" t="s">
        <v>39580</v>
      </c>
      <c r="C4924" s="126" t="s">
        <v>30601</v>
      </c>
      <c r="D4924" s="126" t="s">
        <v>30592</v>
      </c>
      <c r="E4924" s="127" t="s">
        <v>39581</v>
      </c>
    </row>
    <row r="4925" spans="1:5" x14ac:dyDescent="0.2">
      <c r="A4925" s="126">
        <v>41699</v>
      </c>
      <c r="B4925" s="126" t="s">
        <v>39582</v>
      </c>
      <c r="C4925" s="126" t="s">
        <v>30601</v>
      </c>
      <c r="D4925" s="126" t="s">
        <v>30592</v>
      </c>
      <c r="E4925" s="127" t="s">
        <v>39583</v>
      </c>
    </row>
    <row r="4926" spans="1:5" x14ac:dyDescent="0.2">
      <c r="A4926" s="126">
        <v>38053</v>
      </c>
      <c r="B4926" s="126" t="s">
        <v>39584</v>
      </c>
      <c r="C4926" s="126" t="s">
        <v>30601</v>
      </c>
      <c r="D4926" s="126" t="s">
        <v>30592</v>
      </c>
      <c r="E4926" s="127" t="s">
        <v>36022</v>
      </c>
    </row>
    <row r="4927" spans="1:5" x14ac:dyDescent="0.2">
      <c r="A4927" s="126">
        <v>38054</v>
      </c>
      <c r="B4927" s="126" t="s">
        <v>39585</v>
      </c>
      <c r="C4927" s="126" t="s">
        <v>30601</v>
      </c>
      <c r="D4927" s="126" t="s">
        <v>30592</v>
      </c>
      <c r="E4927" s="127" t="s">
        <v>31625</v>
      </c>
    </row>
    <row r="4928" spans="1:5" x14ac:dyDescent="0.2">
      <c r="A4928" s="126">
        <v>38052</v>
      </c>
      <c r="B4928" s="126" t="s">
        <v>39586</v>
      </c>
      <c r="C4928" s="126" t="s">
        <v>30601</v>
      </c>
      <c r="D4928" s="126" t="s">
        <v>30592</v>
      </c>
      <c r="E4928" s="127" t="s">
        <v>30732</v>
      </c>
    </row>
    <row r="4929" spans="1:5" x14ac:dyDescent="0.2">
      <c r="A4929" s="126">
        <v>38051</v>
      </c>
      <c r="B4929" s="126" t="s">
        <v>39587</v>
      </c>
      <c r="C4929" s="126" t="s">
        <v>30601</v>
      </c>
      <c r="D4929" s="126" t="s">
        <v>30592</v>
      </c>
      <c r="E4929" s="127" t="s">
        <v>39588</v>
      </c>
    </row>
    <row r="4930" spans="1:5" x14ac:dyDescent="0.2">
      <c r="A4930" s="126">
        <v>38787</v>
      </c>
      <c r="B4930" s="126" t="s">
        <v>39589</v>
      </c>
      <c r="C4930" s="126" t="s">
        <v>30601</v>
      </c>
      <c r="D4930" s="126" t="s">
        <v>30592</v>
      </c>
      <c r="E4930" s="127" t="s">
        <v>30657</v>
      </c>
    </row>
    <row r="4931" spans="1:5" x14ac:dyDescent="0.2">
      <c r="A4931" s="126">
        <v>38825</v>
      </c>
      <c r="B4931" s="126" t="s">
        <v>39590</v>
      </c>
      <c r="C4931" s="126" t="s">
        <v>30601</v>
      </c>
      <c r="D4931" s="126" t="s">
        <v>30592</v>
      </c>
      <c r="E4931" s="127" t="s">
        <v>36433</v>
      </c>
    </row>
    <row r="4932" spans="1:5" x14ac:dyDescent="0.2">
      <c r="A4932" s="126">
        <v>38826</v>
      </c>
      <c r="B4932" s="126" t="s">
        <v>39591</v>
      </c>
      <c r="C4932" s="126" t="s">
        <v>30601</v>
      </c>
      <c r="D4932" s="126" t="s">
        <v>30592</v>
      </c>
      <c r="E4932" s="127" t="s">
        <v>39592</v>
      </c>
    </row>
    <row r="4933" spans="1:5" x14ac:dyDescent="0.2">
      <c r="A4933" s="126">
        <v>38827</v>
      </c>
      <c r="B4933" s="126" t="s">
        <v>39593</v>
      </c>
      <c r="C4933" s="126" t="s">
        <v>30601</v>
      </c>
      <c r="D4933" s="126" t="s">
        <v>30592</v>
      </c>
      <c r="E4933" s="127" t="s">
        <v>31799</v>
      </c>
    </row>
    <row r="4934" spans="1:5" x14ac:dyDescent="0.2">
      <c r="A4934" s="126">
        <v>38830</v>
      </c>
      <c r="B4934" s="126" t="s">
        <v>39594</v>
      </c>
      <c r="C4934" s="126" t="s">
        <v>30601</v>
      </c>
      <c r="D4934" s="126" t="s">
        <v>30592</v>
      </c>
      <c r="E4934" s="127" t="s">
        <v>39595</v>
      </c>
    </row>
    <row r="4935" spans="1:5" x14ac:dyDescent="0.2">
      <c r="A4935" s="126">
        <v>38828</v>
      </c>
      <c r="B4935" s="126" t="s">
        <v>39596</v>
      </c>
      <c r="C4935" s="126" t="s">
        <v>30601</v>
      </c>
      <c r="D4935" s="126" t="s">
        <v>30592</v>
      </c>
      <c r="E4935" s="127" t="s">
        <v>39597</v>
      </c>
    </row>
    <row r="4936" spans="1:5" x14ac:dyDescent="0.2">
      <c r="A4936" s="126">
        <v>38829</v>
      </c>
      <c r="B4936" s="126" t="s">
        <v>39598</v>
      </c>
      <c r="C4936" s="126" t="s">
        <v>30601</v>
      </c>
      <c r="D4936" s="126" t="s">
        <v>30592</v>
      </c>
      <c r="E4936" s="127" t="s">
        <v>38814</v>
      </c>
    </row>
    <row r="4937" spans="1:5" x14ac:dyDescent="0.2">
      <c r="A4937" s="126">
        <v>38831</v>
      </c>
      <c r="B4937" s="126" t="s">
        <v>39599</v>
      </c>
      <c r="C4937" s="126" t="s">
        <v>30601</v>
      </c>
      <c r="D4937" s="126" t="s">
        <v>30592</v>
      </c>
      <c r="E4937" s="127" t="s">
        <v>39600</v>
      </c>
    </row>
    <row r="4938" spans="1:5" x14ac:dyDescent="0.2">
      <c r="A4938" s="126">
        <v>36274</v>
      </c>
      <c r="B4938" s="126" t="s">
        <v>39601</v>
      </c>
      <c r="C4938" s="126" t="s">
        <v>30601</v>
      </c>
      <c r="D4938" s="126" t="s">
        <v>30592</v>
      </c>
      <c r="E4938" s="127" t="s">
        <v>30754</v>
      </c>
    </row>
    <row r="4939" spans="1:5" x14ac:dyDescent="0.2">
      <c r="A4939" s="126">
        <v>36278</v>
      </c>
      <c r="B4939" s="126" t="s">
        <v>39602</v>
      </c>
      <c r="C4939" s="126" t="s">
        <v>30601</v>
      </c>
      <c r="D4939" s="126" t="s">
        <v>30592</v>
      </c>
      <c r="E4939" s="127" t="s">
        <v>39603</v>
      </c>
    </row>
    <row r="4940" spans="1:5" x14ac:dyDescent="0.2">
      <c r="A4940" s="126">
        <v>38977</v>
      </c>
      <c r="B4940" s="126" t="s">
        <v>39604</v>
      </c>
      <c r="C4940" s="126" t="s">
        <v>30601</v>
      </c>
      <c r="D4940" s="126" t="s">
        <v>30592</v>
      </c>
      <c r="E4940" s="127" t="s">
        <v>39605</v>
      </c>
    </row>
    <row r="4941" spans="1:5" x14ac:dyDescent="0.2">
      <c r="A4941" s="126">
        <v>38971</v>
      </c>
      <c r="B4941" s="126" t="s">
        <v>39606</v>
      </c>
      <c r="C4941" s="126" t="s">
        <v>30601</v>
      </c>
      <c r="D4941" s="126" t="s">
        <v>30592</v>
      </c>
      <c r="E4941" s="127" t="s">
        <v>39607</v>
      </c>
    </row>
    <row r="4942" spans="1:5" x14ac:dyDescent="0.2">
      <c r="A4942" s="126">
        <v>38972</v>
      </c>
      <c r="B4942" s="126" t="s">
        <v>39608</v>
      </c>
      <c r="C4942" s="126" t="s">
        <v>30601</v>
      </c>
      <c r="D4942" s="126" t="s">
        <v>30592</v>
      </c>
      <c r="E4942" s="127" t="s">
        <v>31563</v>
      </c>
    </row>
    <row r="4943" spans="1:5" x14ac:dyDescent="0.2">
      <c r="A4943" s="126">
        <v>38973</v>
      </c>
      <c r="B4943" s="126" t="s">
        <v>39609</v>
      </c>
      <c r="C4943" s="126" t="s">
        <v>30601</v>
      </c>
      <c r="D4943" s="126" t="s">
        <v>30592</v>
      </c>
      <c r="E4943" s="127" t="s">
        <v>39610</v>
      </c>
    </row>
    <row r="4944" spans="1:5" x14ac:dyDescent="0.2">
      <c r="A4944" s="126">
        <v>38974</v>
      </c>
      <c r="B4944" s="126" t="s">
        <v>39611</v>
      </c>
      <c r="C4944" s="126" t="s">
        <v>30601</v>
      </c>
      <c r="D4944" s="126" t="s">
        <v>30592</v>
      </c>
      <c r="E4944" s="127" t="s">
        <v>39612</v>
      </c>
    </row>
    <row r="4945" spans="1:5" x14ac:dyDescent="0.2">
      <c r="A4945" s="126">
        <v>38975</v>
      </c>
      <c r="B4945" s="126" t="s">
        <v>39613</v>
      </c>
      <c r="C4945" s="126" t="s">
        <v>30601</v>
      </c>
      <c r="D4945" s="126" t="s">
        <v>30592</v>
      </c>
      <c r="E4945" s="127" t="s">
        <v>39614</v>
      </c>
    </row>
    <row r="4946" spans="1:5" x14ac:dyDescent="0.2">
      <c r="A4946" s="126">
        <v>38976</v>
      </c>
      <c r="B4946" s="126" t="s">
        <v>39615</v>
      </c>
      <c r="C4946" s="126" t="s">
        <v>30601</v>
      </c>
      <c r="D4946" s="126" t="s">
        <v>30592</v>
      </c>
      <c r="E4946" s="127" t="s">
        <v>39616</v>
      </c>
    </row>
    <row r="4947" spans="1:5" x14ac:dyDescent="0.2">
      <c r="A4947" s="126">
        <v>38986</v>
      </c>
      <c r="B4947" s="126" t="s">
        <v>39617</v>
      </c>
      <c r="C4947" s="126" t="s">
        <v>30601</v>
      </c>
      <c r="D4947" s="126" t="s">
        <v>30592</v>
      </c>
      <c r="E4947" s="127" t="s">
        <v>39618</v>
      </c>
    </row>
    <row r="4948" spans="1:5" x14ac:dyDescent="0.2">
      <c r="A4948" s="126">
        <v>38978</v>
      </c>
      <c r="B4948" s="126" t="s">
        <v>39619</v>
      </c>
      <c r="C4948" s="126" t="s">
        <v>30601</v>
      </c>
      <c r="D4948" s="126" t="s">
        <v>30592</v>
      </c>
      <c r="E4948" s="127" t="s">
        <v>30754</v>
      </c>
    </row>
    <row r="4949" spans="1:5" x14ac:dyDescent="0.2">
      <c r="A4949" s="126">
        <v>38979</v>
      </c>
      <c r="B4949" s="126" t="s">
        <v>39620</v>
      </c>
      <c r="C4949" s="126" t="s">
        <v>30601</v>
      </c>
      <c r="D4949" s="126" t="s">
        <v>30592</v>
      </c>
      <c r="E4949" s="127" t="s">
        <v>39603</v>
      </c>
    </row>
    <row r="4950" spans="1:5" x14ac:dyDescent="0.2">
      <c r="A4950" s="126">
        <v>38980</v>
      </c>
      <c r="B4950" s="126" t="s">
        <v>39621</v>
      </c>
      <c r="C4950" s="126" t="s">
        <v>30601</v>
      </c>
      <c r="D4950" s="126" t="s">
        <v>30592</v>
      </c>
      <c r="E4950" s="127" t="s">
        <v>39622</v>
      </c>
    </row>
    <row r="4951" spans="1:5" x14ac:dyDescent="0.2">
      <c r="A4951" s="126">
        <v>38981</v>
      </c>
      <c r="B4951" s="126" t="s">
        <v>39623</v>
      </c>
      <c r="C4951" s="126" t="s">
        <v>30601</v>
      </c>
      <c r="D4951" s="126" t="s">
        <v>30592</v>
      </c>
      <c r="E4951" s="127" t="s">
        <v>39624</v>
      </c>
    </row>
    <row r="4952" spans="1:5" x14ac:dyDescent="0.2">
      <c r="A4952" s="126">
        <v>38982</v>
      </c>
      <c r="B4952" s="126" t="s">
        <v>39625</v>
      </c>
      <c r="C4952" s="126" t="s">
        <v>30601</v>
      </c>
      <c r="D4952" s="126" t="s">
        <v>30592</v>
      </c>
      <c r="E4952" s="127" t="s">
        <v>39626</v>
      </c>
    </row>
    <row r="4953" spans="1:5" x14ac:dyDescent="0.2">
      <c r="A4953" s="126">
        <v>38983</v>
      </c>
      <c r="B4953" s="126" t="s">
        <v>39627</v>
      </c>
      <c r="C4953" s="126" t="s">
        <v>30601</v>
      </c>
      <c r="D4953" s="126" t="s">
        <v>30592</v>
      </c>
      <c r="E4953" s="127" t="s">
        <v>39628</v>
      </c>
    </row>
    <row r="4954" spans="1:5" x14ac:dyDescent="0.2">
      <c r="A4954" s="126">
        <v>38984</v>
      </c>
      <c r="B4954" s="126" t="s">
        <v>39629</v>
      </c>
      <c r="C4954" s="126" t="s">
        <v>30601</v>
      </c>
      <c r="D4954" s="126" t="s">
        <v>30592</v>
      </c>
      <c r="E4954" s="127" t="s">
        <v>39630</v>
      </c>
    </row>
    <row r="4955" spans="1:5" x14ac:dyDescent="0.2">
      <c r="A4955" s="126">
        <v>38985</v>
      </c>
      <c r="B4955" s="126" t="s">
        <v>39631</v>
      </c>
      <c r="C4955" s="126" t="s">
        <v>30601</v>
      </c>
      <c r="D4955" s="126" t="s">
        <v>30592</v>
      </c>
      <c r="E4955" s="127" t="s">
        <v>39632</v>
      </c>
    </row>
    <row r="4956" spans="1:5" x14ac:dyDescent="0.2">
      <c r="A4956" s="126">
        <v>9836</v>
      </c>
      <c r="B4956" s="126" t="s">
        <v>39633</v>
      </c>
      <c r="C4956" s="126" t="s">
        <v>30601</v>
      </c>
      <c r="D4956" s="126" t="s">
        <v>30581</v>
      </c>
      <c r="E4956" s="127" t="s">
        <v>39634</v>
      </c>
    </row>
    <row r="4957" spans="1:5" x14ac:dyDescent="0.2">
      <c r="A4957" s="126">
        <v>20065</v>
      </c>
      <c r="B4957" s="126" t="s">
        <v>39635</v>
      </c>
      <c r="C4957" s="126" t="s">
        <v>30601</v>
      </c>
      <c r="D4957" s="126" t="s">
        <v>30584</v>
      </c>
      <c r="E4957" s="127" t="s">
        <v>39636</v>
      </c>
    </row>
    <row r="4958" spans="1:5" x14ac:dyDescent="0.2">
      <c r="A4958" s="126">
        <v>9835</v>
      </c>
      <c r="B4958" s="126" t="s">
        <v>39637</v>
      </c>
      <c r="C4958" s="126" t="s">
        <v>30601</v>
      </c>
      <c r="D4958" s="126" t="s">
        <v>30584</v>
      </c>
      <c r="E4958" s="127" t="s">
        <v>33959</v>
      </c>
    </row>
    <row r="4959" spans="1:5" x14ac:dyDescent="0.2">
      <c r="A4959" s="126">
        <v>38032</v>
      </c>
      <c r="B4959" s="126" t="s">
        <v>39638</v>
      </c>
      <c r="C4959" s="126" t="s">
        <v>30601</v>
      </c>
      <c r="D4959" s="126" t="s">
        <v>30592</v>
      </c>
      <c r="E4959" s="127" t="s">
        <v>39639</v>
      </c>
    </row>
    <row r="4960" spans="1:5" x14ac:dyDescent="0.2">
      <c r="A4960" s="126">
        <v>38033</v>
      </c>
      <c r="B4960" s="126" t="s">
        <v>39640</v>
      </c>
      <c r="C4960" s="126" t="s">
        <v>30601</v>
      </c>
      <c r="D4960" s="126" t="s">
        <v>30592</v>
      </c>
      <c r="E4960" s="127" t="s">
        <v>39641</v>
      </c>
    </row>
    <row r="4961" spans="1:5" x14ac:dyDescent="0.2">
      <c r="A4961" s="126">
        <v>38034</v>
      </c>
      <c r="B4961" s="126" t="s">
        <v>39642</v>
      </c>
      <c r="C4961" s="126" t="s">
        <v>30601</v>
      </c>
      <c r="D4961" s="126" t="s">
        <v>30592</v>
      </c>
      <c r="E4961" s="127" t="s">
        <v>39643</v>
      </c>
    </row>
    <row r="4962" spans="1:5" x14ac:dyDescent="0.2">
      <c r="A4962" s="126">
        <v>38035</v>
      </c>
      <c r="B4962" s="126" t="s">
        <v>39644</v>
      </c>
      <c r="C4962" s="126" t="s">
        <v>30601</v>
      </c>
      <c r="D4962" s="126" t="s">
        <v>30592</v>
      </c>
      <c r="E4962" s="127" t="s">
        <v>39645</v>
      </c>
    </row>
    <row r="4963" spans="1:5" x14ac:dyDescent="0.2">
      <c r="A4963" s="126">
        <v>38036</v>
      </c>
      <c r="B4963" s="126" t="s">
        <v>39646</v>
      </c>
      <c r="C4963" s="126" t="s">
        <v>30601</v>
      </c>
      <c r="D4963" s="126" t="s">
        <v>30592</v>
      </c>
      <c r="E4963" s="127" t="s">
        <v>39647</v>
      </c>
    </row>
    <row r="4964" spans="1:5" x14ac:dyDescent="0.2">
      <c r="A4964" s="126">
        <v>38037</v>
      </c>
      <c r="B4964" s="126" t="s">
        <v>39648</v>
      </c>
      <c r="C4964" s="126" t="s">
        <v>30601</v>
      </c>
      <c r="D4964" s="126" t="s">
        <v>30592</v>
      </c>
      <c r="E4964" s="127" t="s">
        <v>39649</v>
      </c>
    </row>
    <row r="4965" spans="1:5" x14ac:dyDescent="0.2">
      <c r="A4965" s="126">
        <v>9850</v>
      </c>
      <c r="B4965" s="126" t="s">
        <v>39650</v>
      </c>
      <c r="C4965" s="126" t="s">
        <v>30601</v>
      </c>
      <c r="D4965" s="126" t="s">
        <v>30592</v>
      </c>
      <c r="E4965" s="127" t="s">
        <v>39651</v>
      </c>
    </row>
    <row r="4966" spans="1:5" x14ac:dyDescent="0.2">
      <c r="A4966" s="126">
        <v>9853</v>
      </c>
      <c r="B4966" s="126" t="s">
        <v>39652</v>
      </c>
      <c r="C4966" s="126" t="s">
        <v>30601</v>
      </c>
      <c r="D4966" s="126" t="s">
        <v>30592</v>
      </c>
      <c r="E4966" s="127" t="s">
        <v>39653</v>
      </c>
    </row>
    <row r="4967" spans="1:5" x14ac:dyDescent="0.2">
      <c r="A4967" s="126">
        <v>9854</v>
      </c>
      <c r="B4967" s="126" t="s">
        <v>39654</v>
      </c>
      <c r="C4967" s="126" t="s">
        <v>30601</v>
      </c>
      <c r="D4967" s="126" t="s">
        <v>30592</v>
      </c>
      <c r="E4967" s="127" t="s">
        <v>39655</v>
      </c>
    </row>
    <row r="4968" spans="1:5" x14ac:dyDescent="0.2">
      <c r="A4968" s="126">
        <v>9851</v>
      </c>
      <c r="B4968" s="126" t="s">
        <v>39656</v>
      </c>
      <c r="C4968" s="126" t="s">
        <v>30601</v>
      </c>
      <c r="D4968" s="126" t="s">
        <v>30592</v>
      </c>
      <c r="E4968" s="127" t="s">
        <v>39657</v>
      </c>
    </row>
    <row r="4969" spans="1:5" x14ac:dyDescent="0.2">
      <c r="A4969" s="126">
        <v>9855</v>
      </c>
      <c r="B4969" s="126" t="s">
        <v>39658</v>
      </c>
      <c r="C4969" s="126" t="s">
        <v>30601</v>
      </c>
      <c r="D4969" s="126" t="s">
        <v>30592</v>
      </c>
      <c r="E4969" s="127" t="s">
        <v>39659</v>
      </c>
    </row>
    <row r="4970" spans="1:5" x14ac:dyDescent="0.2">
      <c r="A4970" s="126">
        <v>9825</v>
      </c>
      <c r="B4970" s="126" t="s">
        <v>39660</v>
      </c>
      <c r="C4970" s="126" t="s">
        <v>30601</v>
      </c>
      <c r="D4970" s="126" t="s">
        <v>30592</v>
      </c>
      <c r="E4970" s="127" t="s">
        <v>39661</v>
      </c>
    </row>
    <row r="4971" spans="1:5" x14ac:dyDescent="0.2">
      <c r="A4971" s="126">
        <v>9828</v>
      </c>
      <c r="B4971" s="126" t="s">
        <v>39662</v>
      </c>
      <c r="C4971" s="126" t="s">
        <v>30601</v>
      </c>
      <c r="D4971" s="126" t="s">
        <v>30592</v>
      </c>
      <c r="E4971" s="127" t="s">
        <v>39663</v>
      </c>
    </row>
    <row r="4972" spans="1:5" x14ac:dyDescent="0.2">
      <c r="A4972" s="126">
        <v>9829</v>
      </c>
      <c r="B4972" s="126" t="s">
        <v>39664</v>
      </c>
      <c r="C4972" s="126" t="s">
        <v>30601</v>
      </c>
      <c r="D4972" s="126" t="s">
        <v>30592</v>
      </c>
      <c r="E4972" s="127" t="s">
        <v>39665</v>
      </c>
    </row>
    <row r="4973" spans="1:5" x14ac:dyDescent="0.2">
      <c r="A4973" s="126">
        <v>9826</v>
      </c>
      <c r="B4973" s="126" t="s">
        <v>39666</v>
      </c>
      <c r="C4973" s="126" t="s">
        <v>30601</v>
      </c>
      <c r="D4973" s="126" t="s">
        <v>30592</v>
      </c>
      <c r="E4973" s="127" t="s">
        <v>39667</v>
      </c>
    </row>
    <row r="4974" spans="1:5" x14ac:dyDescent="0.2">
      <c r="A4974" s="126">
        <v>9827</v>
      </c>
      <c r="B4974" s="126" t="s">
        <v>39668</v>
      </c>
      <c r="C4974" s="126" t="s">
        <v>30601</v>
      </c>
      <c r="D4974" s="126" t="s">
        <v>30592</v>
      </c>
      <c r="E4974" s="127" t="s">
        <v>39669</v>
      </c>
    </row>
    <row r="4975" spans="1:5" x14ac:dyDescent="0.2">
      <c r="A4975" s="126">
        <v>36374</v>
      </c>
      <c r="B4975" s="126" t="s">
        <v>39670</v>
      </c>
      <c r="C4975" s="126" t="s">
        <v>30601</v>
      </c>
      <c r="D4975" s="126" t="s">
        <v>30592</v>
      </c>
      <c r="E4975" s="127" t="s">
        <v>39671</v>
      </c>
    </row>
    <row r="4976" spans="1:5" x14ac:dyDescent="0.2">
      <c r="A4976" s="126">
        <v>36084</v>
      </c>
      <c r="B4976" s="126" t="s">
        <v>39672</v>
      </c>
      <c r="C4976" s="126" t="s">
        <v>30601</v>
      </c>
      <c r="D4976" s="126" t="s">
        <v>30592</v>
      </c>
      <c r="E4976" s="127" t="s">
        <v>39673</v>
      </c>
    </row>
    <row r="4977" spans="1:5" x14ac:dyDescent="0.2">
      <c r="A4977" s="126">
        <v>36373</v>
      </c>
      <c r="B4977" s="126" t="s">
        <v>39674</v>
      </c>
      <c r="C4977" s="126" t="s">
        <v>30601</v>
      </c>
      <c r="D4977" s="126" t="s">
        <v>30592</v>
      </c>
      <c r="E4977" s="127" t="s">
        <v>39675</v>
      </c>
    </row>
    <row r="4978" spans="1:5" x14ac:dyDescent="0.2">
      <c r="A4978" s="126">
        <v>36377</v>
      </c>
      <c r="B4978" s="126" t="s">
        <v>39676</v>
      </c>
      <c r="C4978" s="126" t="s">
        <v>30601</v>
      </c>
      <c r="D4978" s="126" t="s">
        <v>30592</v>
      </c>
      <c r="E4978" s="127" t="s">
        <v>30851</v>
      </c>
    </row>
    <row r="4979" spans="1:5" x14ac:dyDescent="0.2">
      <c r="A4979" s="126">
        <v>36375</v>
      </c>
      <c r="B4979" s="126" t="s">
        <v>39677</v>
      </c>
      <c r="C4979" s="126" t="s">
        <v>30601</v>
      </c>
      <c r="D4979" s="126" t="s">
        <v>30592</v>
      </c>
      <c r="E4979" s="127" t="s">
        <v>35142</v>
      </c>
    </row>
    <row r="4980" spans="1:5" x14ac:dyDescent="0.2">
      <c r="A4980" s="126">
        <v>36376</v>
      </c>
      <c r="B4980" s="126" t="s">
        <v>39678</v>
      </c>
      <c r="C4980" s="126" t="s">
        <v>30601</v>
      </c>
      <c r="D4980" s="126" t="s">
        <v>30592</v>
      </c>
      <c r="E4980" s="127" t="s">
        <v>34232</v>
      </c>
    </row>
    <row r="4981" spans="1:5" x14ac:dyDescent="0.2">
      <c r="A4981" s="126">
        <v>36380</v>
      </c>
      <c r="B4981" s="126" t="s">
        <v>39679</v>
      </c>
      <c r="C4981" s="126" t="s">
        <v>30601</v>
      </c>
      <c r="D4981" s="126" t="s">
        <v>30592</v>
      </c>
      <c r="E4981" s="127" t="s">
        <v>39680</v>
      </c>
    </row>
    <row r="4982" spans="1:5" x14ac:dyDescent="0.2">
      <c r="A4982" s="126">
        <v>36378</v>
      </c>
      <c r="B4982" s="126" t="s">
        <v>39681</v>
      </c>
      <c r="C4982" s="126" t="s">
        <v>30601</v>
      </c>
      <c r="D4982" s="126" t="s">
        <v>30592</v>
      </c>
      <c r="E4982" s="127" t="s">
        <v>33660</v>
      </c>
    </row>
    <row r="4983" spans="1:5" x14ac:dyDescent="0.2">
      <c r="A4983" s="126">
        <v>36379</v>
      </c>
      <c r="B4983" s="126" t="s">
        <v>39682</v>
      </c>
      <c r="C4983" s="126" t="s">
        <v>30601</v>
      </c>
      <c r="D4983" s="126" t="s">
        <v>30592</v>
      </c>
      <c r="E4983" s="127" t="s">
        <v>39683</v>
      </c>
    </row>
    <row r="4984" spans="1:5" x14ac:dyDescent="0.2">
      <c r="A4984" s="126">
        <v>9859</v>
      </c>
      <c r="B4984" s="126" t="s">
        <v>39684</v>
      </c>
      <c r="C4984" s="126" t="s">
        <v>30601</v>
      </c>
      <c r="D4984" s="126" t="s">
        <v>30584</v>
      </c>
      <c r="E4984" s="127" t="s">
        <v>32799</v>
      </c>
    </row>
    <row r="4985" spans="1:5" x14ac:dyDescent="0.2">
      <c r="A4985" s="126">
        <v>9838</v>
      </c>
      <c r="B4985" s="126" t="s">
        <v>39685</v>
      </c>
      <c r="C4985" s="126" t="s">
        <v>30601</v>
      </c>
      <c r="D4985" s="126" t="s">
        <v>30584</v>
      </c>
      <c r="E4985" s="127" t="s">
        <v>30849</v>
      </c>
    </row>
    <row r="4986" spans="1:5" x14ac:dyDescent="0.2">
      <c r="A4986" s="126">
        <v>9837</v>
      </c>
      <c r="B4986" s="126" t="s">
        <v>39686</v>
      </c>
      <c r="C4986" s="126" t="s">
        <v>30601</v>
      </c>
      <c r="D4986" s="126" t="s">
        <v>30584</v>
      </c>
      <c r="E4986" s="127" t="s">
        <v>36880</v>
      </c>
    </row>
    <row r="4987" spans="1:5" x14ac:dyDescent="0.2">
      <c r="A4987" s="126">
        <v>9833</v>
      </c>
      <c r="B4987" s="126" t="s">
        <v>39687</v>
      </c>
      <c r="C4987" s="126" t="s">
        <v>30601</v>
      </c>
      <c r="D4987" s="126" t="s">
        <v>30592</v>
      </c>
      <c r="E4987" s="127" t="s">
        <v>39688</v>
      </c>
    </row>
    <row r="4988" spans="1:5" x14ac:dyDescent="0.2">
      <c r="A4988" s="126">
        <v>9830</v>
      </c>
      <c r="B4988" s="126" t="s">
        <v>39689</v>
      </c>
      <c r="C4988" s="126" t="s">
        <v>30601</v>
      </c>
      <c r="D4988" s="126" t="s">
        <v>30592</v>
      </c>
      <c r="E4988" s="127" t="s">
        <v>37075</v>
      </c>
    </row>
    <row r="4989" spans="1:5" x14ac:dyDescent="0.2">
      <c r="A4989" s="126">
        <v>9834</v>
      </c>
      <c r="B4989" s="126" t="s">
        <v>39690</v>
      </c>
      <c r="C4989" s="126" t="s">
        <v>30601</v>
      </c>
      <c r="D4989" s="126" t="s">
        <v>30592</v>
      </c>
      <c r="E4989" s="127" t="s">
        <v>39691</v>
      </c>
    </row>
    <row r="4990" spans="1:5" x14ac:dyDescent="0.2">
      <c r="A4990" s="126">
        <v>9863</v>
      </c>
      <c r="B4990" s="126" t="s">
        <v>39692</v>
      </c>
      <c r="C4990" s="126" t="s">
        <v>30601</v>
      </c>
      <c r="D4990" s="126" t="s">
        <v>30584</v>
      </c>
      <c r="E4990" s="127" t="s">
        <v>39693</v>
      </c>
    </row>
    <row r="4991" spans="1:5" x14ac:dyDescent="0.2">
      <c r="A4991" s="126">
        <v>9860</v>
      </c>
      <c r="B4991" s="126" t="s">
        <v>39694</v>
      </c>
      <c r="C4991" s="126" t="s">
        <v>30601</v>
      </c>
      <c r="D4991" s="126" t="s">
        <v>30584</v>
      </c>
      <c r="E4991" s="127" t="s">
        <v>38818</v>
      </c>
    </row>
    <row r="4992" spans="1:5" x14ac:dyDescent="0.2">
      <c r="A4992" s="126">
        <v>9862</v>
      </c>
      <c r="B4992" s="126" t="s">
        <v>39695</v>
      </c>
      <c r="C4992" s="126" t="s">
        <v>30601</v>
      </c>
      <c r="D4992" s="126" t="s">
        <v>30584</v>
      </c>
      <c r="E4992" s="127" t="s">
        <v>39696</v>
      </c>
    </row>
    <row r="4993" spans="1:5" x14ac:dyDescent="0.2">
      <c r="A4993" s="126">
        <v>9861</v>
      </c>
      <c r="B4993" s="126" t="s">
        <v>39697</v>
      </c>
      <c r="C4993" s="126" t="s">
        <v>30601</v>
      </c>
      <c r="D4993" s="126" t="s">
        <v>30584</v>
      </c>
      <c r="E4993" s="127" t="s">
        <v>31249</v>
      </c>
    </row>
    <row r="4994" spans="1:5" x14ac:dyDescent="0.2">
      <c r="A4994" s="126">
        <v>9856</v>
      </c>
      <c r="B4994" s="126" t="s">
        <v>39698</v>
      </c>
      <c r="C4994" s="126" t="s">
        <v>30601</v>
      </c>
      <c r="D4994" s="126" t="s">
        <v>30584</v>
      </c>
      <c r="E4994" s="127" t="s">
        <v>39699</v>
      </c>
    </row>
    <row r="4995" spans="1:5" x14ac:dyDescent="0.2">
      <c r="A4995" s="126">
        <v>9866</v>
      </c>
      <c r="B4995" s="126" t="s">
        <v>39700</v>
      </c>
      <c r="C4995" s="126" t="s">
        <v>30601</v>
      </c>
      <c r="D4995" s="126" t="s">
        <v>30584</v>
      </c>
      <c r="E4995" s="127" t="s">
        <v>38727</v>
      </c>
    </row>
    <row r="4996" spans="1:5" x14ac:dyDescent="0.2">
      <c r="A4996" s="126">
        <v>9857</v>
      </c>
      <c r="B4996" s="126" t="s">
        <v>39701</v>
      </c>
      <c r="C4996" s="126" t="s">
        <v>30601</v>
      </c>
      <c r="D4996" s="126" t="s">
        <v>30584</v>
      </c>
      <c r="E4996" s="127" t="s">
        <v>39702</v>
      </c>
    </row>
    <row r="4997" spans="1:5" x14ac:dyDescent="0.2">
      <c r="A4997" s="126">
        <v>9864</v>
      </c>
      <c r="B4997" s="126" t="s">
        <v>39703</v>
      </c>
      <c r="C4997" s="126" t="s">
        <v>30601</v>
      </c>
      <c r="D4997" s="126" t="s">
        <v>30584</v>
      </c>
      <c r="E4997" s="127" t="s">
        <v>39704</v>
      </c>
    </row>
    <row r="4998" spans="1:5" x14ac:dyDescent="0.2">
      <c r="A4998" s="126">
        <v>9865</v>
      </c>
      <c r="B4998" s="126" t="s">
        <v>39705</v>
      </c>
      <c r="C4998" s="126" t="s">
        <v>30601</v>
      </c>
      <c r="D4998" s="126" t="s">
        <v>30584</v>
      </c>
      <c r="E4998" s="127" t="s">
        <v>39706</v>
      </c>
    </row>
    <row r="4999" spans="1:5" x14ac:dyDescent="0.2">
      <c r="A4999" s="126">
        <v>9858</v>
      </c>
      <c r="B4999" s="126" t="s">
        <v>39707</v>
      </c>
      <c r="C4999" s="126" t="s">
        <v>30601</v>
      </c>
      <c r="D4999" s="126" t="s">
        <v>30584</v>
      </c>
      <c r="E4999" s="127" t="s">
        <v>39708</v>
      </c>
    </row>
    <row r="5000" spans="1:5" x14ac:dyDescent="0.2">
      <c r="A5000" s="126">
        <v>9841</v>
      </c>
      <c r="B5000" s="126" t="s">
        <v>39709</v>
      </c>
      <c r="C5000" s="126" t="s">
        <v>30601</v>
      </c>
      <c r="D5000" s="126" t="s">
        <v>30584</v>
      </c>
      <c r="E5000" s="127" t="s">
        <v>39710</v>
      </c>
    </row>
    <row r="5001" spans="1:5" x14ac:dyDescent="0.2">
      <c r="A5001" s="126">
        <v>9840</v>
      </c>
      <c r="B5001" s="126" t="s">
        <v>39711</v>
      </c>
      <c r="C5001" s="126" t="s">
        <v>30601</v>
      </c>
      <c r="D5001" s="126" t="s">
        <v>30584</v>
      </c>
      <c r="E5001" s="127" t="s">
        <v>39712</v>
      </c>
    </row>
    <row r="5002" spans="1:5" x14ac:dyDescent="0.2">
      <c r="A5002" s="126">
        <v>20067</v>
      </c>
      <c r="B5002" s="126" t="s">
        <v>39713</v>
      </c>
      <c r="C5002" s="126" t="s">
        <v>30601</v>
      </c>
      <c r="D5002" s="126" t="s">
        <v>30584</v>
      </c>
      <c r="E5002" s="127" t="s">
        <v>31358</v>
      </c>
    </row>
    <row r="5003" spans="1:5" x14ac:dyDescent="0.2">
      <c r="A5003" s="126">
        <v>20068</v>
      </c>
      <c r="B5003" s="126" t="s">
        <v>39714</v>
      </c>
      <c r="C5003" s="126" t="s">
        <v>30601</v>
      </c>
      <c r="D5003" s="126" t="s">
        <v>30584</v>
      </c>
      <c r="E5003" s="127" t="s">
        <v>32914</v>
      </c>
    </row>
    <row r="5004" spans="1:5" x14ac:dyDescent="0.2">
      <c r="A5004" s="126">
        <v>9839</v>
      </c>
      <c r="B5004" s="126" t="s">
        <v>39715</v>
      </c>
      <c r="C5004" s="126" t="s">
        <v>30601</v>
      </c>
      <c r="D5004" s="126" t="s">
        <v>30584</v>
      </c>
      <c r="E5004" s="127" t="s">
        <v>35425</v>
      </c>
    </row>
    <row r="5005" spans="1:5" x14ac:dyDescent="0.2">
      <c r="A5005" s="126">
        <v>9870</v>
      </c>
      <c r="B5005" s="126" t="s">
        <v>39716</v>
      </c>
      <c r="C5005" s="126" t="s">
        <v>30601</v>
      </c>
      <c r="D5005" s="126" t="s">
        <v>30584</v>
      </c>
      <c r="E5005" s="127" t="s">
        <v>39717</v>
      </c>
    </row>
    <row r="5006" spans="1:5" x14ac:dyDescent="0.2">
      <c r="A5006" s="126">
        <v>9867</v>
      </c>
      <c r="B5006" s="126" t="s">
        <v>39718</v>
      </c>
      <c r="C5006" s="126" t="s">
        <v>30601</v>
      </c>
      <c r="D5006" s="126" t="s">
        <v>30584</v>
      </c>
      <c r="E5006" s="127" t="s">
        <v>33946</v>
      </c>
    </row>
    <row r="5007" spans="1:5" x14ac:dyDescent="0.2">
      <c r="A5007" s="126">
        <v>9868</v>
      </c>
      <c r="B5007" s="126" t="s">
        <v>39719</v>
      </c>
      <c r="C5007" s="126" t="s">
        <v>30601</v>
      </c>
      <c r="D5007" s="126" t="s">
        <v>30581</v>
      </c>
      <c r="E5007" s="127" t="s">
        <v>38241</v>
      </c>
    </row>
    <row r="5008" spans="1:5" x14ac:dyDescent="0.2">
      <c r="A5008" s="126">
        <v>9869</v>
      </c>
      <c r="B5008" s="126" t="s">
        <v>39720</v>
      </c>
      <c r="C5008" s="126" t="s">
        <v>30601</v>
      </c>
      <c r="D5008" s="126" t="s">
        <v>30584</v>
      </c>
      <c r="E5008" s="127" t="s">
        <v>35487</v>
      </c>
    </row>
    <row r="5009" spans="1:5" x14ac:dyDescent="0.2">
      <c r="A5009" s="126">
        <v>9874</v>
      </c>
      <c r="B5009" s="126" t="s">
        <v>39721</v>
      </c>
      <c r="C5009" s="126" t="s">
        <v>30601</v>
      </c>
      <c r="D5009" s="126" t="s">
        <v>30584</v>
      </c>
      <c r="E5009" s="127" t="s">
        <v>39722</v>
      </c>
    </row>
    <row r="5010" spans="1:5" x14ac:dyDescent="0.2">
      <c r="A5010" s="126">
        <v>9875</v>
      </c>
      <c r="B5010" s="126" t="s">
        <v>39723</v>
      </c>
      <c r="C5010" s="126" t="s">
        <v>30601</v>
      </c>
      <c r="D5010" s="126" t="s">
        <v>30584</v>
      </c>
      <c r="E5010" s="127" t="s">
        <v>39724</v>
      </c>
    </row>
    <row r="5011" spans="1:5" x14ac:dyDescent="0.2">
      <c r="A5011" s="126">
        <v>9873</v>
      </c>
      <c r="B5011" s="126" t="s">
        <v>39725</v>
      </c>
      <c r="C5011" s="126" t="s">
        <v>30601</v>
      </c>
      <c r="D5011" s="126" t="s">
        <v>30584</v>
      </c>
      <c r="E5011" s="127" t="s">
        <v>39726</v>
      </c>
    </row>
    <row r="5012" spans="1:5" x14ac:dyDescent="0.2">
      <c r="A5012" s="126">
        <v>9871</v>
      </c>
      <c r="B5012" s="126" t="s">
        <v>39727</v>
      </c>
      <c r="C5012" s="126" t="s">
        <v>30601</v>
      </c>
      <c r="D5012" s="126" t="s">
        <v>30584</v>
      </c>
      <c r="E5012" s="127" t="s">
        <v>39728</v>
      </c>
    </row>
    <row r="5013" spans="1:5" x14ac:dyDescent="0.2">
      <c r="A5013" s="126">
        <v>9872</v>
      </c>
      <c r="B5013" s="126" t="s">
        <v>39729</v>
      </c>
      <c r="C5013" s="126" t="s">
        <v>30601</v>
      </c>
      <c r="D5013" s="126" t="s">
        <v>30584</v>
      </c>
      <c r="E5013" s="127" t="s">
        <v>32910</v>
      </c>
    </row>
    <row r="5014" spans="1:5" x14ac:dyDescent="0.2">
      <c r="A5014" s="126">
        <v>7667</v>
      </c>
      <c r="B5014" s="126" t="s">
        <v>39730</v>
      </c>
      <c r="C5014" s="126" t="s">
        <v>30601</v>
      </c>
      <c r="D5014" s="126" t="s">
        <v>30592</v>
      </c>
      <c r="E5014" s="127" t="s">
        <v>39731</v>
      </c>
    </row>
    <row r="5015" spans="1:5" x14ac:dyDescent="0.2">
      <c r="A5015" s="126">
        <v>7660</v>
      </c>
      <c r="B5015" s="126" t="s">
        <v>39732</v>
      </c>
      <c r="C5015" s="126" t="s">
        <v>30601</v>
      </c>
      <c r="D5015" s="126" t="s">
        <v>30592</v>
      </c>
      <c r="E5015" s="127" t="s">
        <v>39733</v>
      </c>
    </row>
    <row r="5016" spans="1:5" x14ac:dyDescent="0.2">
      <c r="A5016" s="126">
        <v>7676</v>
      </c>
      <c r="B5016" s="126" t="s">
        <v>39734</v>
      </c>
      <c r="C5016" s="126" t="s">
        <v>30601</v>
      </c>
      <c r="D5016" s="126" t="s">
        <v>30592</v>
      </c>
      <c r="E5016" s="127" t="s">
        <v>39735</v>
      </c>
    </row>
    <row r="5017" spans="1:5" x14ac:dyDescent="0.2">
      <c r="A5017" s="126">
        <v>12426</v>
      </c>
      <c r="B5017" s="126" t="s">
        <v>39736</v>
      </c>
      <c r="C5017" s="126" t="s">
        <v>30580</v>
      </c>
      <c r="D5017" s="126" t="s">
        <v>30592</v>
      </c>
      <c r="E5017" s="127" t="s">
        <v>39737</v>
      </c>
    </row>
    <row r="5018" spans="1:5" x14ac:dyDescent="0.2">
      <c r="A5018" s="126">
        <v>12425</v>
      </c>
      <c r="B5018" s="126" t="s">
        <v>39738</v>
      </c>
      <c r="C5018" s="126" t="s">
        <v>30580</v>
      </c>
      <c r="D5018" s="126" t="s">
        <v>30592</v>
      </c>
      <c r="E5018" s="127" t="s">
        <v>39739</v>
      </c>
    </row>
    <row r="5019" spans="1:5" x14ac:dyDescent="0.2">
      <c r="A5019" s="126">
        <v>12427</v>
      </c>
      <c r="B5019" s="126" t="s">
        <v>39740</v>
      </c>
      <c r="C5019" s="126" t="s">
        <v>30580</v>
      </c>
      <c r="D5019" s="126" t="s">
        <v>30592</v>
      </c>
      <c r="E5019" s="127" t="s">
        <v>39741</v>
      </c>
    </row>
    <row r="5020" spans="1:5" x14ac:dyDescent="0.2">
      <c r="A5020" s="126">
        <v>12428</v>
      </c>
      <c r="B5020" s="126" t="s">
        <v>39742</v>
      </c>
      <c r="C5020" s="126" t="s">
        <v>30580</v>
      </c>
      <c r="D5020" s="126" t="s">
        <v>30592</v>
      </c>
      <c r="E5020" s="127" t="s">
        <v>39743</v>
      </c>
    </row>
    <row r="5021" spans="1:5" x14ac:dyDescent="0.2">
      <c r="A5021" s="126">
        <v>12430</v>
      </c>
      <c r="B5021" s="126" t="s">
        <v>39744</v>
      </c>
      <c r="C5021" s="126" t="s">
        <v>30580</v>
      </c>
      <c r="D5021" s="126" t="s">
        <v>30592</v>
      </c>
      <c r="E5021" s="127" t="s">
        <v>39745</v>
      </c>
    </row>
    <row r="5022" spans="1:5" x14ac:dyDescent="0.2">
      <c r="A5022" s="126">
        <v>12429</v>
      </c>
      <c r="B5022" s="126" t="s">
        <v>39746</v>
      </c>
      <c r="C5022" s="126" t="s">
        <v>30580</v>
      </c>
      <c r="D5022" s="126" t="s">
        <v>30592</v>
      </c>
      <c r="E5022" s="127" t="s">
        <v>39747</v>
      </c>
    </row>
    <row r="5023" spans="1:5" x14ac:dyDescent="0.2">
      <c r="A5023" s="126">
        <v>12431</v>
      </c>
      <c r="B5023" s="126" t="s">
        <v>39748</v>
      </c>
      <c r="C5023" s="126" t="s">
        <v>30580</v>
      </c>
      <c r="D5023" s="126" t="s">
        <v>30592</v>
      </c>
      <c r="E5023" s="127" t="s">
        <v>39749</v>
      </c>
    </row>
    <row r="5024" spans="1:5" x14ac:dyDescent="0.2">
      <c r="A5024" s="126">
        <v>12432</v>
      </c>
      <c r="B5024" s="126" t="s">
        <v>39750</v>
      </c>
      <c r="C5024" s="126" t="s">
        <v>30580</v>
      </c>
      <c r="D5024" s="126" t="s">
        <v>30592</v>
      </c>
      <c r="E5024" s="127" t="s">
        <v>39751</v>
      </c>
    </row>
    <row r="5025" spans="1:5" x14ac:dyDescent="0.2">
      <c r="A5025" s="126">
        <v>12434</v>
      </c>
      <c r="B5025" s="126" t="s">
        <v>39752</v>
      </c>
      <c r="C5025" s="126" t="s">
        <v>30580</v>
      </c>
      <c r="D5025" s="126" t="s">
        <v>30592</v>
      </c>
      <c r="E5025" s="127" t="s">
        <v>39753</v>
      </c>
    </row>
    <row r="5026" spans="1:5" x14ac:dyDescent="0.2">
      <c r="A5026" s="126">
        <v>12433</v>
      </c>
      <c r="B5026" s="126" t="s">
        <v>39754</v>
      </c>
      <c r="C5026" s="126" t="s">
        <v>30580</v>
      </c>
      <c r="D5026" s="126" t="s">
        <v>30592</v>
      </c>
      <c r="E5026" s="127" t="s">
        <v>39755</v>
      </c>
    </row>
    <row r="5027" spans="1:5" x14ac:dyDescent="0.2">
      <c r="A5027" s="126">
        <v>12435</v>
      </c>
      <c r="B5027" s="126" t="s">
        <v>39756</v>
      </c>
      <c r="C5027" s="126" t="s">
        <v>30580</v>
      </c>
      <c r="D5027" s="126" t="s">
        <v>30592</v>
      </c>
      <c r="E5027" s="127" t="s">
        <v>39757</v>
      </c>
    </row>
    <row r="5028" spans="1:5" x14ac:dyDescent="0.2">
      <c r="A5028" s="126">
        <v>12437</v>
      </c>
      <c r="B5028" s="126" t="s">
        <v>39758</v>
      </c>
      <c r="C5028" s="126" t="s">
        <v>30580</v>
      </c>
      <c r="D5028" s="126" t="s">
        <v>30592</v>
      </c>
      <c r="E5028" s="127" t="s">
        <v>39759</v>
      </c>
    </row>
    <row r="5029" spans="1:5" x14ac:dyDescent="0.2">
      <c r="A5029" s="126">
        <v>12439</v>
      </c>
      <c r="B5029" s="126" t="s">
        <v>39760</v>
      </c>
      <c r="C5029" s="126" t="s">
        <v>30580</v>
      </c>
      <c r="D5029" s="126" t="s">
        <v>30592</v>
      </c>
      <c r="E5029" s="127" t="s">
        <v>39761</v>
      </c>
    </row>
    <row r="5030" spans="1:5" x14ac:dyDescent="0.2">
      <c r="A5030" s="126">
        <v>12438</v>
      </c>
      <c r="B5030" s="126" t="s">
        <v>39762</v>
      </c>
      <c r="C5030" s="126" t="s">
        <v>30580</v>
      </c>
      <c r="D5030" s="126" t="s">
        <v>30592</v>
      </c>
      <c r="E5030" s="127" t="s">
        <v>39763</v>
      </c>
    </row>
    <row r="5031" spans="1:5" x14ac:dyDescent="0.2">
      <c r="A5031" s="126">
        <v>12436</v>
      </c>
      <c r="B5031" s="126" t="s">
        <v>39764</v>
      </c>
      <c r="C5031" s="126" t="s">
        <v>30580</v>
      </c>
      <c r="D5031" s="126" t="s">
        <v>30592</v>
      </c>
      <c r="E5031" s="127" t="s">
        <v>39765</v>
      </c>
    </row>
    <row r="5032" spans="1:5" x14ac:dyDescent="0.2">
      <c r="A5032" s="126">
        <v>36357</v>
      </c>
      <c r="B5032" s="126" t="s">
        <v>39766</v>
      </c>
      <c r="C5032" s="126" t="s">
        <v>30580</v>
      </c>
      <c r="D5032" s="126" t="s">
        <v>30592</v>
      </c>
      <c r="E5032" s="127" t="s">
        <v>39767</v>
      </c>
    </row>
    <row r="5033" spans="1:5" x14ac:dyDescent="0.2">
      <c r="A5033" s="126">
        <v>12424</v>
      </c>
      <c r="B5033" s="126" t="s">
        <v>39768</v>
      </c>
      <c r="C5033" s="126" t="s">
        <v>30580</v>
      </c>
      <c r="D5033" s="126" t="s">
        <v>30592</v>
      </c>
      <c r="E5033" s="127" t="s">
        <v>39769</v>
      </c>
    </row>
    <row r="5034" spans="1:5" x14ac:dyDescent="0.2">
      <c r="A5034" s="126">
        <v>12440</v>
      </c>
      <c r="B5034" s="126" t="s">
        <v>39770</v>
      </c>
      <c r="C5034" s="126" t="s">
        <v>30580</v>
      </c>
      <c r="D5034" s="126" t="s">
        <v>30592</v>
      </c>
      <c r="E5034" s="127" t="s">
        <v>39771</v>
      </c>
    </row>
    <row r="5035" spans="1:5" x14ac:dyDescent="0.2">
      <c r="A5035" s="126">
        <v>9884</v>
      </c>
      <c r="B5035" s="126" t="s">
        <v>39772</v>
      </c>
      <c r="C5035" s="126" t="s">
        <v>30580</v>
      </c>
      <c r="D5035" s="126" t="s">
        <v>30592</v>
      </c>
      <c r="E5035" s="127" t="s">
        <v>39773</v>
      </c>
    </row>
    <row r="5036" spans="1:5" x14ac:dyDescent="0.2">
      <c r="A5036" s="126">
        <v>9888</v>
      </c>
      <c r="B5036" s="126" t="s">
        <v>39774</v>
      </c>
      <c r="C5036" s="126" t="s">
        <v>30580</v>
      </c>
      <c r="D5036" s="126" t="s">
        <v>30592</v>
      </c>
      <c r="E5036" s="127" t="s">
        <v>39775</v>
      </c>
    </row>
    <row r="5037" spans="1:5" x14ac:dyDescent="0.2">
      <c r="A5037" s="126">
        <v>9883</v>
      </c>
      <c r="B5037" s="126" t="s">
        <v>39776</v>
      </c>
      <c r="C5037" s="126" t="s">
        <v>30580</v>
      </c>
      <c r="D5037" s="126" t="s">
        <v>30592</v>
      </c>
      <c r="E5037" s="127" t="s">
        <v>39777</v>
      </c>
    </row>
    <row r="5038" spans="1:5" x14ac:dyDescent="0.2">
      <c r="A5038" s="126">
        <v>9886</v>
      </c>
      <c r="B5038" s="126" t="s">
        <v>39778</v>
      </c>
      <c r="C5038" s="126" t="s">
        <v>30580</v>
      </c>
      <c r="D5038" s="126" t="s">
        <v>30592</v>
      </c>
      <c r="E5038" s="127" t="s">
        <v>39779</v>
      </c>
    </row>
    <row r="5039" spans="1:5" x14ac:dyDescent="0.2">
      <c r="A5039" s="126">
        <v>9889</v>
      </c>
      <c r="B5039" s="126" t="s">
        <v>39780</v>
      </c>
      <c r="C5039" s="126" t="s">
        <v>30580</v>
      </c>
      <c r="D5039" s="126" t="s">
        <v>30592</v>
      </c>
      <c r="E5039" s="127" t="s">
        <v>39781</v>
      </c>
    </row>
    <row r="5040" spans="1:5" x14ac:dyDescent="0.2">
      <c r="A5040" s="126">
        <v>9887</v>
      </c>
      <c r="B5040" s="126" t="s">
        <v>39782</v>
      </c>
      <c r="C5040" s="126" t="s">
        <v>30580</v>
      </c>
      <c r="D5040" s="126" t="s">
        <v>30592</v>
      </c>
      <c r="E5040" s="127" t="s">
        <v>39783</v>
      </c>
    </row>
    <row r="5041" spans="1:5" x14ac:dyDescent="0.2">
      <c r="A5041" s="126">
        <v>9885</v>
      </c>
      <c r="B5041" s="126" t="s">
        <v>39784</v>
      </c>
      <c r="C5041" s="126" t="s">
        <v>30580</v>
      </c>
      <c r="D5041" s="126" t="s">
        <v>30592</v>
      </c>
      <c r="E5041" s="127" t="s">
        <v>39785</v>
      </c>
    </row>
    <row r="5042" spans="1:5" x14ac:dyDescent="0.2">
      <c r="A5042" s="126">
        <v>9890</v>
      </c>
      <c r="B5042" s="126" t="s">
        <v>39786</v>
      </c>
      <c r="C5042" s="126" t="s">
        <v>30580</v>
      </c>
      <c r="D5042" s="126" t="s">
        <v>30592</v>
      </c>
      <c r="E5042" s="127" t="s">
        <v>39787</v>
      </c>
    </row>
    <row r="5043" spans="1:5" x14ac:dyDescent="0.2">
      <c r="A5043" s="126">
        <v>9891</v>
      </c>
      <c r="B5043" s="126" t="s">
        <v>39788</v>
      </c>
      <c r="C5043" s="126" t="s">
        <v>30580</v>
      </c>
      <c r="D5043" s="126" t="s">
        <v>30592</v>
      </c>
      <c r="E5043" s="127" t="s">
        <v>39789</v>
      </c>
    </row>
    <row r="5044" spans="1:5" x14ac:dyDescent="0.2">
      <c r="A5044" s="126">
        <v>39292</v>
      </c>
      <c r="B5044" s="126" t="s">
        <v>39790</v>
      </c>
      <c r="C5044" s="126" t="s">
        <v>30580</v>
      </c>
      <c r="D5044" s="126" t="s">
        <v>30592</v>
      </c>
      <c r="E5044" s="127" t="s">
        <v>39791</v>
      </c>
    </row>
    <row r="5045" spans="1:5" x14ac:dyDescent="0.2">
      <c r="A5045" s="126">
        <v>39293</v>
      </c>
      <c r="B5045" s="126" t="s">
        <v>39792</v>
      </c>
      <c r="C5045" s="126" t="s">
        <v>30580</v>
      </c>
      <c r="D5045" s="126" t="s">
        <v>30592</v>
      </c>
      <c r="E5045" s="127" t="s">
        <v>39793</v>
      </c>
    </row>
    <row r="5046" spans="1:5" x14ac:dyDescent="0.2">
      <c r="A5046" s="126">
        <v>39294</v>
      </c>
      <c r="B5046" s="126" t="s">
        <v>39794</v>
      </c>
      <c r="C5046" s="126" t="s">
        <v>30580</v>
      </c>
      <c r="D5046" s="126" t="s">
        <v>30592</v>
      </c>
      <c r="E5046" s="127" t="s">
        <v>39793</v>
      </c>
    </row>
    <row r="5047" spans="1:5" x14ac:dyDescent="0.2">
      <c r="A5047" s="126">
        <v>39295</v>
      </c>
      <c r="B5047" s="126" t="s">
        <v>39795</v>
      </c>
      <c r="C5047" s="126" t="s">
        <v>30580</v>
      </c>
      <c r="D5047" s="126" t="s">
        <v>30592</v>
      </c>
      <c r="E5047" s="127" t="s">
        <v>39796</v>
      </c>
    </row>
    <row r="5048" spans="1:5" x14ac:dyDescent="0.2">
      <c r="A5048" s="126">
        <v>36313</v>
      </c>
      <c r="B5048" s="126" t="s">
        <v>39797</v>
      </c>
      <c r="C5048" s="126" t="s">
        <v>30580</v>
      </c>
      <c r="D5048" s="126" t="s">
        <v>30592</v>
      </c>
      <c r="E5048" s="127" t="s">
        <v>38971</v>
      </c>
    </row>
    <row r="5049" spans="1:5" x14ac:dyDescent="0.2">
      <c r="A5049" s="126">
        <v>36316</v>
      </c>
      <c r="B5049" s="126" t="s">
        <v>39798</v>
      </c>
      <c r="C5049" s="126" t="s">
        <v>30580</v>
      </c>
      <c r="D5049" s="126" t="s">
        <v>30592</v>
      </c>
      <c r="E5049" s="127" t="s">
        <v>39047</v>
      </c>
    </row>
    <row r="5050" spans="1:5" x14ac:dyDescent="0.2">
      <c r="A5050" s="126">
        <v>64</v>
      </c>
      <c r="B5050" s="126" t="s">
        <v>39799</v>
      </c>
      <c r="C5050" s="126" t="s">
        <v>30580</v>
      </c>
      <c r="D5050" s="126" t="s">
        <v>30592</v>
      </c>
      <c r="E5050" s="127" t="s">
        <v>39800</v>
      </c>
    </row>
    <row r="5051" spans="1:5" x14ac:dyDescent="0.2">
      <c r="A5051" s="126">
        <v>37423</v>
      </c>
      <c r="B5051" s="126" t="s">
        <v>39801</v>
      </c>
      <c r="C5051" s="126" t="s">
        <v>30580</v>
      </c>
      <c r="D5051" s="126" t="s">
        <v>30592</v>
      </c>
      <c r="E5051" s="127" t="s">
        <v>39802</v>
      </c>
    </row>
    <row r="5052" spans="1:5" x14ac:dyDescent="0.2">
      <c r="A5052" s="126">
        <v>39296</v>
      </c>
      <c r="B5052" s="126" t="s">
        <v>39803</v>
      </c>
      <c r="C5052" s="126" t="s">
        <v>30580</v>
      </c>
      <c r="D5052" s="126" t="s">
        <v>30592</v>
      </c>
      <c r="E5052" s="127" t="s">
        <v>36222</v>
      </c>
    </row>
    <row r="5053" spans="1:5" x14ac:dyDescent="0.2">
      <c r="A5053" s="126">
        <v>39297</v>
      </c>
      <c r="B5053" s="126" t="s">
        <v>39804</v>
      </c>
      <c r="C5053" s="126" t="s">
        <v>30580</v>
      </c>
      <c r="D5053" s="126" t="s">
        <v>30592</v>
      </c>
      <c r="E5053" s="127" t="s">
        <v>39805</v>
      </c>
    </row>
    <row r="5054" spans="1:5" x14ac:dyDescent="0.2">
      <c r="A5054" s="126">
        <v>39298</v>
      </c>
      <c r="B5054" s="126" t="s">
        <v>39806</v>
      </c>
      <c r="C5054" s="126" t="s">
        <v>30580</v>
      </c>
      <c r="D5054" s="126" t="s">
        <v>30592</v>
      </c>
      <c r="E5054" s="127" t="s">
        <v>39807</v>
      </c>
    </row>
    <row r="5055" spans="1:5" x14ac:dyDescent="0.2">
      <c r="A5055" s="126">
        <v>39299</v>
      </c>
      <c r="B5055" s="126" t="s">
        <v>39808</v>
      </c>
      <c r="C5055" s="126" t="s">
        <v>30580</v>
      </c>
      <c r="D5055" s="126" t="s">
        <v>30592</v>
      </c>
      <c r="E5055" s="127" t="s">
        <v>39809</v>
      </c>
    </row>
    <row r="5056" spans="1:5" x14ac:dyDescent="0.2">
      <c r="A5056" s="126">
        <v>9892</v>
      </c>
      <c r="B5056" s="126" t="s">
        <v>39810</v>
      </c>
      <c r="C5056" s="126" t="s">
        <v>30580</v>
      </c>
      <c r="D5056" s="126" t="s">
        <v>30584</v>
      </c>
      <c r="E5056" s="127" t="s">
        <v>33273</v>
      </c>
    </row>
    <row r="5057" spans="1:5" x14ac:dyDescent="0.2">
      <c r="A5057" s="126">
        <v>9893</v>
      </c>
      <c r="B5057" s="126" t="s">
        <v>39811</v>
      </c>
      <c r="C5057" s="126" t="s">
        <v>30580</v>
      </c>
      <c r="D5057" s="126" t="s">
        <v>30584</v>
      </c>
      <c r="E5057" s="127" t="s">
        <v>39812</v>
      </c>
    </row>
    <row r="5058" spans="1:5" x14ac:dyDescent="0.2">
      <c r="A5058" s="126">
        <v>9901</v>
      </c>
      <c r="B5058" s="126" t="s">
        <v>39813</v>
      </c>
      <c r="C5058" s="126" t="s">
        <v>30580</v>
      </c>
      <c r="D5058" s="126" t="s">
        <v>30584</v>
      </c>
      <c r="E5058" s="127" t="s">
        <v>33742</v>
      </c>
    </row>
    <row r="5059" spans="1:5" x14ac:dyDescent="0.2">
      <c r="A5059" s="126">
        <v>9896</v>
      </c>
      <c r="B5059" s="126" t="s">
        <v>39814</v>
      </c>
      <c r="C5059" s="126" t="s">
        <v>30580</v>
      </c>
      <c r="D5059" s="126" t="s">
        <v>30584</v>
      </c>
      <c r="E5059" s="127" t="s">
        <v>33460</v>
      </c>
    </row>
    <row r="5060" spans="1:5" x14ac:dyDescent="0.2">
      <c r="A5060" s="126">
        <v>9900</v>
      </c>
      <c r="B5060" s="126" t="s">
        <v>39815</v>
      </c>
      <c r="C5060" s="126" t="s">
        <v>30580</v>
      </c>
      <c r="D5060" s="126" t="s">
        <v>30584</v>
      </c>
      <c r="E5060" s="127" t="s">
        <v>36543</v>
      </c>
    </row>
    <row r="5061" spans="1:5" x14ac:dyDescent="0.2">
      <c r="A5061" s="126">
        <v>9898</v>
      </c>
      <c r="B5061" s="126" t="s">
        <v>39816</v>
      </c>
      <c r="C5061" s="126" t="s">
        <v>30580</v>
      </c>
      <c r="D5061" s="126" t="s">
        <v>30584</v>
      </c>
      <c r="E5061" s="127" t="s">
        <v>39817</v>
      </c>
    </row>
    <row r="5062" spans="1:5" x14ac:dyDescent="0.2">
      <c r="A5062" s="126">
        <v>9899</v>
      </c>
      <c r="B5062" s="126" t="s">
        <v>39818</v>
      </c>
      <c r="C5062" s="126" t="s">
        <v>30580</v>
      </c>
      <c r="D5062" s="126" t="s">
        <v>30584</v>
      </c>
      <c r="E5062" s="127" t="s">
        <v>30714</v>
      </c>
    </row>
    <row r="5063" spans="1:5" x14ac:dyDescent="0.2">
      <c r="A5063" s="126">
        <v>9902</v>
      </c>
      <c r="B5063" s="126" t="s">
        <v>39819</v>
      </c>
      <c r="C5063" s="126" t="s">
        <v>30580</v>
      </c>
      <c r="D5063" s="126" t="s">
        <v>30584</v>
      </c>
      <c r="E5063" s="127" t="s">
        <v>39820</v>
      </c>
    </row>
    <row r="5064" spans="1:5" x14ac:dyDescent="0.2">
      <c r="A5064" s="126">
        <v>9908</v>
      </c>
      <c r="B5064" s="126" t="s">
        <v>39821</v>
      </c>
      <c r="C5064" s="126" t="s">
        <v>30580</v>
      </c>
      <c r="D5064" s="126" t="s">
        <v>30584</v>
      </c>
      <c r="E5064" s="127" t="s">
        <v>39822</v>
      </c>
    </row>
    <row r="5065" spans="1:5" x14ac:dyDescent="0.2">
      <c r="A5065" s="126">
        <v>9905</v>
      </c>
      <c r="B5065" s="126" t="s">
        <v>39823</v>
      </c>
      <c r="C5065" s="126" t="s">
        <v>30580</v>
      </c>
      <c r="D5065" s="126" t="s">
        <v>30584</v>
      </c>
      <c r="E5065" s="127" t="s">
        <v>39824</v>
      </c>
    </row>
    <row r="5066" spans="1:5" x14ac:dyDescent="0.2">
      <c r="A5066" s="126">
        <v>9906</v>
      </c>
      <c r="B5066" s="126" t="s">
        <v>39825</v>
      </c>
      <c r="C5066" s="126" t="s">
        <v>30580</v>
      </c>
      <c r="D5066" s="126" t="s">
        <v>30584</v>
      </c>
      <c r="E5066" s="127" t="s">
        <v>38053</v>
      </c>
    </row>
    <row r="5067" spans="1:5" x14ac:dyDescent="0.2">
      <c r="A5067" s="126">
        <v>9895</v>
      </c>
      <c r="B5067" s="126" t="s">
        <v>39826</v>
      </c>
      <c r="C5067" s="126" t="s">
        <v>30580</v>
      </c>
      <c r="D5067" s="126" t="s">
        <v>30584</v>
      </c>
      <c r="E5067" s="127" t="s">
        <v>39827</v>
      </c>
    </row>
    <row r="5068" spans="1:5" x14ac:dyDescent="0.2">
      <c r="A5068" s="126">
        <v>9894</v>
      </c>
      <c r="B5068" s="126" t="s">
        <v>39828</v>
      </c>
      <c r="C5068" s="126" t="s">
        <v>30580</v>
      </c>
      <c r="D5068" s="126" t="s">
        <v>30584</v>
      </c>
      <c r="E5068" s="127" t="s">
        <v>32609</v>
      </c>
    </row>
    <row r="5069" spans="1:5" x14ac:dyDescent="0.2">
      <c r="A5069" s="126">
        <v>9897</v>
      </c>
      <c r="B5069" s="126" t="s">
        <v>39829</v>
      </c>
      <c r="C5069" s="126" t="s">
        <v>30580</v>
      </c>
      <c r="D5069" s="126" t="s">
        <v>30584</v>
      </c>
      <c r="E5069" s="127" t="s">
        <v>39830</v>
      </c>
    </row>
    <row r="5070" spans="1:5" x14ac:dyDescent="0.2">
      <c r="A5070" s="126">
        <v>9910</v>
      </c>
      <c r="B5070" s="126" t="s">
        <v>39831</v>
      </c>
      <c r="C5070" s="126" t="s">
        <v>30580</v>
      </c>
      <c r="D5070" s="126" t="s">
        <v>30584</v>
      </c>
      <c r="E5070" s="127" t="s">
        <v>39832</v>
      </c>
    </row>
    <row r="5071" spans="1:5" x14ac:dyDescent="0.2">
      <c r="A5071" s="126">
        <v>9909</v>
      </c>
      <c r="B5071" s="126" t="s">
        <v>39833</v>
      </c>
      <c r="C5071" s="126" t="s">
        <v>30580</v>
      </c>
      <c r="D5071" s="126" t="s">
        <v>30584</v>
      </c>
      <c r="E5071" s="127" t="s">
        <v>39834</v>
      </c>
    </row>
    <row r="5072" spans="1:5" x14ac:dyDescent="0.2">
      <c r="A5072" s="126">
        <v>9907</v>
      </c>
      <c r="B5072" s="126" t="s">
        <v>39835</v>
      </c>
      <c r="C5072" s="126" t="s">
        <v>30580</v>
      </c>
      <c r="D5072" s="126" t="s">
        <v>30584</v>
      </c>
      <c r="E5072" s="127" t="s">
        <v>39836</v>
      </c>
    </row>
    <row r="5073" spans="1:5" x14ac:dyDescent="0.2">
      <c r="A5073" s="126">
        <v>20973</v>
      </c>
      <c r="B5073" s="126" t="s">
        <v>39837</v>
      </c>
      <c r="C5073" s="126" t="s">
        <v>30580</v>
      </c>
      <c r="D5073" s="126" t="s">
        <v>30584</v>
      </c>
      <c r="E5073" s="127" t="s">
        <v>39838</v>
      </c>
    </row>
    <row r="5074" spans="1:5" x14ac:dyDescent="0.2">
      <c r="A5074" s="126">
        <v>20974</v>
      </c>
      <c r="B5074" s="126" t="s">
        <v>39839</v>
      </c>
      <c r="C5074" s="126" t="s">
        <v>30580</v>
      </c>
      <c r="D5074" s="126" t="s">
        <v>30584</v>
      </c>
      <c r="E5074" s="127" t="s">
        <v>39840</v>
      </c>
    </row>
    <row r="5075" spans="1:5" x14ac:dyDescent="0.2">
      <c r="A5075" s="126">
        <v>37989</v>
      </c>
      <c r="B5075" s="126" t="s">
        <v>39841</v>
      </c>
      <c r="C5075" s="126" t="s">
        <v>30580</v>
      </c>
      <c r="D5075" s="126" t="s">
        <v>30584</v>
      </c>
      <c r="E5075" s="127" t="s">
        <v>35381</v>
      </c>
    </row>
    <row r="5076" spans="1:5" x14ac:dyDescent="0.2">
      <c r="A5076" s="126">
        <v>37990</v>
      </c>
      <c r="B5076" s="126" t="s">
        <v>39842</v>
      </c>
      <c r="C5076" s="126" t="s">
        <v>30580</v>
      </c>
      <c r="D5076" s="126" t="s">
        <v>30584</v>
      </c>
      <c r="E5076" s="127" t="s">
        <v>39843</v>
      </c>
    </row>
    <row r="5077" spans="1:5" x14ac:dyDescent="0.2">
      <c r="A5077" s="126">
        <v>37991</v>
      </c>
      <c r="B5077" s="126" t="s">
        <v>39844</v>
      </c>
      <c r="C5077" s="126" t="s">
        <v>30580</v>
      </c>
      <c r="D5077" s="126" t="s">
        <v>30584</v>
      </c>
      <c r="E5077" s="127" t="s">
        <v>39845</v>
      </c>
    </row>
    <row r="5078" spans="1:5" x14ac:dyDescent="0.2">
      <c r="A5078" s="126">
        <v>37992</v>
      </c>
      <c r="B5078" s="126" t="s">
        <v>39846</v>
      </c>
      <c r="C5078" s="126" t="s">
        <v>30580</v>
      </c>
      <c r="D5078" s="126" t="s">
        <v>30584</v>
      </c>
      <c r="E5078" s="127" t="s">
        <v>39847</v>
      </c>
    </row>
    <row r="5079" spans="1:5" x14ac:dyDescent="0.2">
      <c r="A5079" s="126">
        <v>37993</v>
      </c>
      <c r="B5079" s="126" t="s">
        <v>39848</v>
      </c>
      <c r="C5079" s="126" t="s">
        <v>30580</v>
      </c>
      <c r="D5079" s="126" t="s">
        <v>30584</v>
      </c>
      <c r="E5079" s="127" t="s">
        <v>39849</v>
      </c>
    </row>
    <row r="5080" spans="1:5" x14ac:dyDescent="0.2">
      <c r="A5080" s="126">
        <v>37994</v>
      </c>
      <c r="B5080" s="126" t="s">
        <v>39850</v>
      </c>
      <c r="C5080" s="126" t="s">
        <v>30580</v>
      </c>
      <c r="D5080" s="126" t="s">
        <v>30584</v>
      </c>
      <c r="E5080" s="127" t="s">
        <v>39851</v>
      </c>
    </row>
    <row r="5081" spans="1:5" x14ac:dyDescent="0.2">
      <c r="A5081" s="126">
        <v>37995</v>
      </c>
      <c r="B5081" s="126" t="s">
        <v>39852</v>
      </c>
      <c r="C5081" s="126" t="s">
        <v>30580</v>
      </c>
      <c r="D5081" s="126" t="s">
        <v>30584</v>
      </c>
      <c r="E5081" s="127" t="s">
        <v>39853</v>
      </c>
    </row>
    <row r="5082" spans="1:5" x14ac:dyDescent="0.2">
      <c r="A5082" s="126">
        <v>37996</v>
      </c>
      <c r="B5082" s="126" t="s">
        <v>39854</v>
      </c>
      <c r="C5082" s="126" t="s">
        <v>30580</v>
      </c>
      <c r="D5082" s="126" t="s">
        <v>30584</v>
      </c>
      <c r="E5082" s="127" t="s">
        <v>39855</v>
      </c>
    </row>
    <row r="5083" spans="1:5" x14ac:dyDescent="0.2">
      <c r="A5083" s="126">
        <v>13883</v>
      </c>
      <c r="B5083" s="126" t="s">
        <v>39856</v>
      </c>
      <c r="C5083" s="126" t="s">
        <v>30580</v>
      </c>
      <c r="D5083" s="126" t="s">
        <v>30592</v>
      </c>
      <c r="E5083" s="127" t="s">
        <v>39857</v>
      </c>
    </row>
    <row r="5084" spans="1:5" x14ac:dyDescent="0.2">
      <c r="A5084" s="126">
        <v>38604</v>
      </c>
      <c r="B5084" s="126" t="s">
        <v>39858</v>
      </c>
      <c r="C5084" s="126" t="s">
        <v>30580</v>
      </c>
      <c r="D5084" s="126" t="s">
        <v>30592</v>
      </c>
      <c r="E5084" s="127" t="s">
        <v>39859</v>
      </c>
    </row>
    <row r="5085" spans="1:5" x14ac:dyDescent="0.2">
      <c r="A5085" s="126">
        <v>10601</v>
      </c>
      <c r="B5085" s="126" t="s">
        <v>39860</v>
      </c>
      <c r="C5085" s="126" t="s">
        <v>30580</v>
      </c>
      <c r="D5085" s="126" t="s">
        <v>30592</v>
      </c>
      <c r="E5085" s="127" t="s">
        <v>39861</v>
      </c>
    </row>
    <row r="5086" spans="1:5" x14ac:dyDescent="0.2">
      <c r="A5086" s="126">
        <v>44469</v>
      </c>
      <c r="B5086" s="126" t="s">
        <v>39862</v>
      </c>
      <c r="C5086" s="126" t="s">
        <v>30580</v>
      </c>
      <c r="D5086" s="126" t="s">
        <v>30592</v>
      </c>
      <c r="E5086" s="127" t="s">
        <v>39863</v>
      </c>
    </row>
    <row r="5087" spans="1:5" x14ac:dyDescent="0.2">
      <c r="A5087" s="126">
        <v>13894</v>
      </c>
      <c r="B5087" s="126" t="s">
        <v>39864</v>
      </c>
      <c r="C5087" s="126" t="s">
        <v>30580</v>
      </c>
      <c r="D5087" s="126" t="s">
        <v>30592</v>
      </c>
      <c r="E5087" s="127" t="s">
        <v>39865</v>
      </c>
    </row>
    <row r="5088" spans="1:5" x14ac:dyDescent="0.2">
      <c r="A5088" s="126">
        <v>13895</v>
      </c>
      <c r="B5088" s="126" t="s">
        <v>39866</v>
      </c>
      <c r="C5088" s="126" t="s">
        <v>30580</v>
      </c>
      <c r="D5088" s="126" t="s">
        <v>30592</v>
      </c>
      <c r="E5088" s="127" t="s">
        <v>39867</v>
      </c>
    </row>
    <row r="5089" spans="1:5" x14ac:dyDescent="0.2">
      <c r="A5089" s="126">
        <v>13892</v>
      </c>
      <c r="B5089" s="126" t="s">
        <v>39868</v>
      </c>
      <c r="C5089" s="126" t="s">
        <v>30580</v>
      </c>
      <c r="D5089" s="126" t="s">
        <v>30592</v>
      </c>
      <c r="E5089" s="127" t="s">
        <v>39869</v>
      </c>
    </row>
    <row r="5090" spans="1:5" x14ac:dyDescent="0.2">
      <c r="A5090" s="126">
        <v>9914</v>
      </c>
      <c r="B5090" s="126" t="s">
        <v>39870</v>
      </c>
      <c r="C5090" s="126" t="s">
        <v>30580</v>
      </c>
      <c r="D5090" s="126" t="s">
        <v>30592</v>
      </c>
      <c r="E5090" s="127" t="s">
        <v>39871</v>
      </c>
    </row>
    <row r="5091" spans="1:5" x14ac:dyDescent="0.2">
      <c r="A5091" s="126">
        <v>36485</v>
      </c>
      <c r="B5091" s="126" t="s">
        <v>39872</v>
      </c>
      <c r="C5091" s="126" t="s">
        <v>30580</v>
      </c>
      <c r="D5091" s="126" t="s">
        <v>30592</v>
      </c>
      <c r="E5091" s="127" t="s">
        <v>39873</v>
      </c>
    </row>
    <row r="5092" spans="1:5" x14ac:dyDescent="0.2">
      <c r="A5092" s="126">
        <v>9912</v>
      </c>
      <c r="B5092" s="126" t="s">
        <v>39874</v>
      </c>
      <c r="C5092" s="126" t="s">
        <v>30580</v>
      </c>
      <c r="D5092" s="126" t="s">
        <v>30592</v>
      </c>
      <c r="E5092" s="127" t="s">
        <v>39875</v>
      </c>
    </row>
    <row r="5093" spans="1:5" x14ac:dyDescent="0.2">
      <c r="A5093" s="126">
        <v>9921</v>
      </c>
      <c r="B5093" s="126" t="s">
        <v>39876</v>
      </c>
      <c r="C5093" s="126" t="s">
        <v>30580</v>
      </c>
      <c r="D5093" s="126" t="s">
        <v>30592</v>
      </c>
      <c r="E5093" s="127" t="s">
        <v>39877</v>
      </c>
    </row>
    <row r="5094" spans="1:5" x14ac:dyDescent="0.2">
      <c r="A5094" s="126">
        <v>21112</v>
      </c>
      <c r="B5094" s="126" t="s">
        <v>39878</v>
      </c>
      <c r="C5094" s="126" t="s">
        <v>30580</v>
      </c>
      <c r="D5094" s="126" t="s">
        <v>30584</v>
      </c>
      <c r="E5094" s="127" t="s">
        <v>39879</v>
      </c>
    </row>
    <row r="5095" spans="1:5" x14ac:dyDescent="0.2">
      <c r="A5095" s="126">
        <v>10228</v>
      </c>
      <c r="B5095" s="126" t="s">
        <v>39880</v>
      </c>
      <c r="C5095" s="126" t="s">
        <v>30580</v>
      </c>
      <c r="D5095" s="126" t="s">
        <v>30581</v>
      </c>
      <c r="E5095" s="127" t="s">
        <v>39881</v>
      </c>
    </row>
    <row r="5096" spans="1:5" x14ac:dyDescent="0.2">
      <c r="A5096" s="126">
        <v>11781</v>
      </c>
      <c r="B5096" s="126" t="s">
        <v>39882</v>
      </c>
      <c r="C5096" s="126" t="s">
        <v>30580</v>
      </c>
      <c r="D5096" s="126" t="s">
        <v>30584</v>
      </c>
      <c r="E5096" s="127" t="s">
        <v>39883</v>
      </c>
    </row>
    <row r="5097" spans="1:5" x14ac:dyDescent="0.2">
      <c r="A5097" s="126">
        <v>37588</v>
      </c>
      <c r="B5097" s="126" t="s">
        <v>39884</v>
      </c>
      <c r="C5097" s="126" t="s">
        <v>30580</v>
      </c>
      <c r="D5097" s="126" t="s">
        <v>30584</v>
      </c>
      <c r="E5097" s="127" t="s">
        <v>39885</v>
      </c>
    </row>
    <row r="5098" spans="1:5" x14ac:dyDescent="0.2">
      <c r="A5098" s="126">
        <v>11746</v>
      </c>
      <c r="B5098" s="126" t="s">
        <v>39886</v>
      </c>
      <c r="C5098" s="126" t="s">
        <v>30580</v>
      </c>
      <c r="D5098" s="126" t="s">
        <v>30584</v>
      </c>
      <c r="E5098" s="127" t="s">
        <v>39887</v>
      </c>
    </row>
    <row r="5099" spans="1:5" x14ac:dyDescent="0.2">
      <c r="A5099" s="126">
        <v>11751</v>
      </c>
      <c r="B5099" s="126" t="s">
        <v>39888</v>
      </c>
      <c r="C5099" s="126" t="s">
        <v>30580</v>
      </c>
      <c r="D5099" s="126" t="s">
        <v>30584</v>
      </c>
      <c r="E5099" s="127" t="s">
        <v>39889</v>
      </c>
    </row>
    <row r="5100" spans="1:5" x14ac:dyDescent="0.2">
      <c r="A5100" s="126">
        <v>11750</v>
      </c>
      <c r="B5100" s="126" t="s">
        <v>39890</v>
      </c>
      <c r="C5100" s="126" t="s">
        <v>30580</v>
      </c>
      <c r="D5100" s="126" t="s">
        <v>30584</v>
      </c>
      <c r="E5100" s="127" t="s">
        <v>39891</v>
      </c>
    </row>
    <row r="5101" spans="1:5" x14ac:dyDescent="0.2">
      <c r="A5101" s="126">
        <v>11748</v>
      </c>
      <c r="B5101" s="126" t="s">
        <v>39892</v>
      </c>
      <c r="C5101" s="126" t="s">
        <v>30580</v>
      </c>
      <c r="D5101" s="126" t="s">
        <v>30584</v>
      </c>
      <c r="E5101" s="127" t="s">
        <v>38911</v>
      </c>
    </row>
    <row r="5102" spans="1:5" x14ac:dyDescent="0.2">
      <c r="A5102" s="126">
        <v>11747</v>
      </c>
      <c r="B5102" s="126" t="s">
        <v>39893</v>
      </c>
      <c r="C5102" s="126" t="s">
        <v>30580</v>
      </c>
      <c r="D5102" s="126" t="s">
        <v>30584</v>
      </c>
      <c r="E5102" s="127" t="s">
        <v>39894</v>
      </c>
    </row>
    <row r="5103" spans="1:5" x14ac:dyDescent="0.2">
      <c r="A5103" s="126">
        <v>11749</v>
      </c>
      <c r="B5103" s="126" t="s">
        <v>39895</v>
      </c>
      <c r="C5103" s="126" t="s">
        <v>30580</v>
      </c>
      <c r="D5103" s="126" t="s">
        <v>30584</v>
      </c>
      <c r="E5103" s="127" t="s">
        <v>34275</v>
      </c>
    </row>
    <row r="5104" spans="1:5" x14ac:dyDescent="0.2">
      <c r="A5104" s="126">
        <v>10236</v>
      </c>
      <c r="B5104" s="126" t="s">
        <v>39896</v>
      </c>
      <c r="C5104" s="126" t="s">
        <v>30580</v>
      </c>
      <c r="D5104" s="126" t="s">
        <v>30584</v>
      </c>
      <c r="E5104" s="127" t="s">
        <v>39897</v>
      </c>
    </row>
    <row r="5105" spans="1:5" x14ac:dyDescent="0.2">
      <c r="A5105" s="126">
        <v>10233</v>
      </c>
      <c r="B5105" s="126" t="s">
        <v>39898</v>
      </c>
      <c r="C5105" s="126" t="s">
        <v>30580</v>
      </c>
      <c r="D5105" s="126" t="s">
        <v>30584</v>
      </c>
      <c r="E5105" s="127" t="s">
        <v>39899</v>
      </c>
    </row>
    <row r="5106" spans="1:5" x14ac:dyDescent="0.2">
      <c r="A5106" s="126">
        <v>10234</v>
      </c>
      <c r="B5106" s="126" t="s">
        <v>39900</v>
      </c>
      <c r="C5106" s="126" t="s">
        <v>30580</v>
      </c>
      <c r="D5106" s="126" t="s">
        <v>30584</v>
      </c>
      <c r="E5106" s="127" t="s">
        <v>39901</v>
      </c>
    </row>
    <row r="5107" spans="1:5" x14ac:dyDescent="0.2">
      <c r="A5107" s="126">
        <v>10231</v>
      </c>
      <c r="B5107" s="126" t="s">
        <v>39902</v>
      </c>
      <c r="C5107" s="126" t="s">
        <v>30580</v>
      </c>
      <c r="D5107" s="126" t="s">
        <v>30584</v>
      </c>
      <c r="E5107" s="127" t="s">
        <v>39903</v>
      </c>
    </row>
    <row r="5108" spans="1:5" x14ac:dyDescent="0.2">
      <c r="A5108" s="126">
        <v>10232</v>
      </c>
      <c r="B5108" s="126" t="s">
        <v>39904</v>
      </c>
      <c r="C5108" s="126" t="s">
        <v>30580</v>
      </c>
      <c r="D5108" s="126" t="s">
        <v>30584</v>
      </c>
      <c r="E5108" s="127" t="s">
        <v>39905</v>
      </c>
    </row>
    <row r="5109" spans="1:5" x14ac:dyDescent="0.2">
      <c r="A5109" s="126">
        <v>10229</v>
      </c>
      <c r="B5109" s="126" t="s">
        <v>39906</v>
      </c>
      <c r="C5109" s="126" t="s">
        <v>30580</v>
      </c>
      <c r="D5109" s="126" t="s">
        <v>30581</v>
      </c>
      <c r="E5109" s="127" t="s">
        <v>39907</v>
      </c>
    </row>
    <row r="5110" spans="1:5" x14ac:dyDescent="0.2">
      <c r="A5110" s="126">
        <v>10235</v>
      </c>
      <c r="B5110" s="126" t="s">
        <v>39908</v>
      </c>
      <c r="C5110" s="126" t="s">
        <v>30580</v>
      </c>
      <c r="D5110" s="126" t="s">
        <v>30584</v>
      </c>
      <c r="E5110" s="127" t="s">
        <v>39909</v>
      </c>
    </row>
    <row r="5111" spans="1:5" x14ac:dyDescent="0.2">
      <c r="A5111" s="126">
        <v>10230</v>
      </c>
      <c r="B5111" s="126" t="s">
        <v>39910</v>
      </c>
      <c r="C5111" s="126" t="s">
        <v>30580</v>
      </c>
      <c r="D5111" s="126" t="s">
        <v>30584</v>
      </c>
      <c r="E5111" s="127" t="s">
        <v>39911</v>
      </c>
    </row>
    <row r="5112" spans="1:5" x14ac:dyDescent="0.2">
      <c r="A5112" s="126">
        <v>10409</v>
      </c>
      <c r="B5112" s="126" t="s">
        <v>39912</v>
      </c>
      <c r="C5112" s="126" t="s">
        <v>30580</v>
      </c>
      <c r="D5112" s="126" t="s">
        <v>30584</v>
      </c>
      <c r="E5112" s="127" t="s">
        <v>39913</v>
      </c>
    </row>
    <row r="5113" spans="1:5" x14ac:dyDescent="0.2">
      <c r="A5113" s="126">
        <v>10411</v>
      </c>
      <c r="B5113" s="126" t="s">
        <v>39914</v>
      </c>
      <c r="C5113" s="126" t="s">
        <v>30580</v>
      </c>
      <c r="D5113" s="126" t="s">
        <v>30584</v>
      </c>
      <c r="E5113" s="127" t="s">
        <v>39915</v>
      </c>
    </row>
    <row r="5114" spans="1:5" x14ac:dyDescent="0.2">
      <c r="A5114" s="126">
        <v>10404</v>
      </c>
      <c r="B5114" s="126" t="s">
        <v>39916</v>
      </c>
      <c r="C5114" s="126" t="s">
        <v>30580</v>
      </c>
      <c r="D5114" s="126" t="s">
        <v>30584</v>
      </c>
      <c r="E5114" s="127" t="s">
        <v>39917</v>
      </c>
    </row>
    <row r="5115" spans="1:5" x14ac:dyDescent="0.2">
      <c r="A5115" s="126">
        <v>10410</v>
      </c>
      <c r="B5115" s="126" t="s">
        <v>39918</v>
      </c>
      <c r="C5115" s="126" t="s">
        <v>30580</v>
      </c>
      <c r="D5115" s="126" t="s">
        <v>30584</v>
      </c>
      <c r="E5115" s="127" t="s">
        <v>31678</v>
      </c>
    </row>
    <row r="5116" spans="1:5" x14ac:dyDescent="0.2">
      <c r="A5116" s="126">
        <v>10405</v>
      </c>
      <c r="B5116" s="126" t="s">
        <v>39919</v>
      </c>
      <c r="C5116" s="126" t="s">
        <v>30580</v>
      </c>
      <c r="D5116" s="126" t="s">
        <v>30584</v>
      </c>
      <c r="E5116" s="127" t="s">
        <v>39920</v>
      </c>
    </row>
    <row r="5117" spans="1:5" x14ac:dyDescent="0.2">
      <c r="A5117" s="126">
        <v>10408</v>
      </c>
      <c r="B5117" s="126" t="s">
        <v>39921</v>
      </c>
      <c r="C5117" s="126" t="s">
        <v>30580</v>
      </c>
      <c r="D5117" s="126" t="s">
        <v>30584</v>
      </c>
      <c r="E5117" s="127" t="s">
        <v>39922</v>
      </c>
    </row>
    <row r="5118" spans="1:5" x14ac:dyDescent="0.2">
      <c r="A5118" s="126">
        <v>10412</v>
      </c>
      <c r="B5118" s="126" t="s">
        <v>39923</v>
      </c>
      <c r="C5118" s="126" t="s">
        <v>30580</v>
      </c>
      <c r="D5118" s="126" t="s">
        <v>30584</v>
      </c>
      <c r="E5118" s="127" t="s">
        <v>39924</v>
      </c>
    </row>
    <row r="5119" spans="1:5" x14ac:dyDescent="0.2">
      <c r="A5119" s="126">
        <v>10406</v>
      </c>
      <c r="B5119" s="126" t="s">
        <v>39925</v>
      </c>
      <c r="C5119" s="126" t="s">
        <v>30580</v>
      </c>
      <c r="D5119" s="126" t="s">
        <v>30584</v>
      </c>
      <c r="E5119" s="127" t="s">
        <v>39926</v>
      </c>
    </row>
    <row r="5120" spans="1:5" x14ac:dyDescent="0.2">
      <c r="A5120" s="126">
        <v>10407</v>
      </c>
      <c r="B5120" s="126" t="s">
        <v>39927</v>
      </c>
      <c r="C5120" s="126" t="s">
        <v>30580</v>
      </c>
      <c r="D5120" s="126" t="s">
        <v>30584</v>
      </c>
      <c r="E5120" s="127" t="s">
        <v>39928</v>
      </c>
    </row>
    <row r="5121" spans="1:5" x14ac:dyDescent="0.2">
      <c r="A5121" s="126">
        <v>10416</v>
      </c>
      <c r="B5121" s="126" t="s">
        <v>39929</v>
      </c>
      <c r="C5121" s="126" t="s">
        <v>30580</v>
      </c>
      <c r="D5121" s="126" t="s">
        <v>30584</v>
      </c>
      <c r="E5121" s="127" t="s">
        <v>39930</v>
      </c>
    </row>
    <row r="5122" spans="1:5" x14ac:dyDescent="0.2">
      <c r="A5122" s="126">
        <v>10419</v>
      </c>
      <c r="B5122" s="126" t="s">
        <v>39931</v>
      </c>
      <c r="C5122" s="126" t="s">
        <v>30580</v>
      </c>
      <c r="D5122" s="126" t="s">
        <v>30584</v>
      </c>
      <c r="E5122" s="127" t="s">
        <v>39932</v>
      </c>
    </row>
    <row r="5123" spans="1:5" x14ac:dyDescent="0.2">
      <c r="A5123" s="126">
        <v>21092</v>
      </c>
      <c r="B5123" s="126" t="s">
        <v>39933</v>
      </c>
      <c r="C5123" s="126" t="s">
        <v>30580</v>
      </c>
      <c r="D5123" s="126" t="s">
        <v>30584</v>
      </c>
      <c r="E5123" s="127" t="s">
        <v>39934</v>
      </c>
    </row>
    <row r="5124" spans="1:5" x14ac:dyDescent="0.2">
      <c r="A5124" s="126">
        <v>10418</v>
      </c>
      <c r="B5124" s="126" t="s">
        <v>39935</v>
      </c>
      <c r="C5124" s="126" t="s">
        <v>30580</v>
      </c>
      <c r="D5124" s="126" t="s">
        <v>30584</v>
      </c>
      <c r="E5124" s="127" t="s">
        <v>39936</v>
      </c>
    </row>
    <row r="5125" spans="1:5" x14ac:dyDescent="0.2">
      <c r="A5125" s="126">
        <v>12657</v>
      </c>
      <c r="B5125" s="126" t="s">
        <v>39937</v>
      </c>
      <c r="C5125" s="126" t="s">
        <v>30580</v>
      </c>
      <c r="D5125" s="126" t="s">
        <v>30584</v>
      </c>
      <c r="E5125" s="127" t="s">
        <v>39938</v>
      </c>
    </row>
    <row r="5126" spans="1:5" x14ac:dyDescent="0.2">
      <c r="A5126" s="126">
        <v>10417</v>
      </c>
      <c r="B5126" s="126" t="s">
        <v>39939</v>
      </c>
      <c r="C5126" s="126" t="s">
        <v>30580</v>
      </c>
      <c r="D5126" s="126" t="s">
        <v>30584</v>
      </c>
      <c r="E5126" s="127" t="s">
        <v>39940</v>
      </c>
    </row>
    <row r="5127" spans="1:5" x14ac:dyDescent="0.2">
      <c r="A5127" s="126">
        <v>10413</v>
      </c>
      <c r="B5127" s="126" t="s">
        <v>39941</v>
      </c>
      <c r="C5127" s="126" t="s">
        <v>30580</v>
      </c>
      <c r="D5127" s="126" t="s">
        <v>30584</v>
      </c>
      <c r="E5127" s="127" t="s">
        <v>39942</v>
      </c>
    </row>
    <row r="5128" spans="1:5" x14ac:dyDescent="0.2">
      <c r="A5128" s="126">
        <v>10414</v>
      </c>
      <c r="B5128" s="126" t="s">
        <v>39943</v>
      </c>
      <c r="C5128" s="126" t="s">
        <v>30580</v>
      </c>
      <c r="D5128" s="126" t="s">
        <v>30584</v>
      </c>
      <c r="E5128" s="127" t="s">
        <v>39944</v>
      </c>
    </row>
    <row r="5129" spans="1:5" x14ac:dyDescent="0.2">
      <c r="A5129" s="126">
        <v>10415</v>
      </c>
      <c r="B5129" s="126" t="s">
        <v>39945</v>
      </c>
      <c r="C5129" s="126" t="s">
        <v>30580</v>
      </c>
      <c r="D5129" s="126" t="s">
        <v>30584</v>
      </c>
      <c r="E5129" s="127" t="s">
        <v>39946</v>
      </c>
    </row>
    <row r="5130" spans="1:5" x14ac:dyDescent="0.2">
      <c r="A5130" s="126">
        <v>38643</v>
      </c>
      <c r="B5130" s="126" t="s">
        <v>39947</v>
      </c>
      <c r="C5130" s="126" t="s">
        <v>30580</v>
      </c>
      <c r="D5130" s="126" t="s">
        <v>30584</v>
      </c>
      <c r="E5130" s="127" t="s">
        <v>39948</v>
      </c>
    </row>
    <row r="5131" spans="1:5" x14ac:dyDescent="0.2">
      <c r="A5131" s="126">
        <v>6157</v>
      </c>
      <c r="B5131" s="126" t="s">
        <v>39949</v>
      </c>
      <c r="C5131" s="126" t="s">
        <v>30580</v>
      </c>
      <c r="D5131" s="126" t="s">
        <v>30584</v>
      </c>
      <c r="E5131" s="127" t="s">
        <v>39950</v>
      </c>
    </row>
    <row r="5132" spans="1:5" x14ac:dyDescent="0.2">
      <c r="A5132" s="126">
        <v>6152</v>
      </c>
      <c r="B5132" s="126" t="s">
        <v>39951</v>
      </c>
      <c r="C5132" s="126" t="s">
        <v>30580</v>
      </c>
      <c r="D5132" s="126" t="s">
        <v>30584</v>
      </c>
      <c r="E5132" s="127" t="s">
        <v>39952</v>
      </c>
    </row>
    <row r="5133" spans="1:5" x14ac:dyDescent="0.2">
      <c r="A5133" s="126">
        <v>6158</v>
      </c>
      <c r="B5133" s="126" t="s">
        <v>39953</v>
      </c>
      <c r="C5133" s="126" t="s">
        <v>30580</v>
      </c>
      <c r="D5133" s="126" t="s">
        <v>30584</v>
      </c>
      <c r="E5133" s="127" t="s">
        <v>34551</v>
      </c>
    </row>
    <row r="5134" spans="1:5" x14ac:dyDescent="0.2">
      <c r="A5134" s="126">
        <v>6153</v>
      </c>
      <c r="B5134" s="126" t="s">
        <v>39954</v>
      </c>
      <c r="C5134" s="126" t="s">
        <v>30580</v>
      </c>
      <c r="D5134" s="126" t="s">
        <v>30584</v>
      </c>
      <c r="E5134" s="127" t="s">
        <v>39955</v>
      </c>
    </row>
    <row r="5135" spans="1:5" x14ac:dyDescent="0.2">
      <c r="A5135" s="126">
        <v>6156</v>
      </c>
      <c r="B5135" s="126" t="s">
        <v>39956</v>
      </c>
      <c r="C5135" s="126" t="s">
        <v>30580</v>
      </c>
      <c r="D5135" s="126" t="s">
        <v>30584</v>
      </c>
      <c r="E5135" s="127" t="s">
        <v>39957</v>
      </c>
    </row>
    <row r="5136" spans="1:5" x14ac:dyDescent="0.2">
      <c r="A5136" s="126">
        <v>6154</v>
      </c>
      <c r="B5136" s="126" t="s">
        <v>39958</v>
      </c>
      <c r="C5136" s="126" t="s">
        <v>30580</v>
      </c>
      <c r="D5136" s="126" t="s">
        <v>30584</v>
      </c>
      <c r="E5136" s="127" t="s">
        <v>33863</v>
      </c>
    </row>
    <row r="5137" spans="1:5" x14ac:dyDescent="0.2">
      <c r="A5137" s="126">
        <v>6155</v>
      </c>
      <c r="B5137" s="126" t="s">
        <v>39959</v>
      </c>
      <c r="C5137" s="126" t="s">
        <v>30580</v>
      </c>
      <c r="D5137" s="126" t="s">
        <v>30584</v>
      </c>
      <c r="E5137" s="127" t="s">
        <v>39960</v>
      </c>
    </row>
    <row r="5138" spans="1:5" x14ac:dyDescent="0.2">
      <c r="A5138" s="126">
        <v>43595</v>
      </c>
      <c r="B5138" s="126" t="s">
        <v>39961</v>
      </c>
      <c r="C5138" s="126" t="s">
        <v>30580</v>
      </c>
      <c r="D5138" s="126" t="s">
        <v>30584</v>
      </c>
      <c r="E5138" s="127" t="s">
        <v>39962</v>
      </c>
    </row>
    <row r="5139" spans="1:5" x14ac:dyDescent="0.2">
      <c r="A5139" s="126">
        <v>43596</v>
      </c>
      <c r="B5139" s="126" t="s">
        <v>39963</v>
      </c>
      <c r="C5139" s="126" t="s">
        <v>30580</v>
      </c>
      <c r="D5139" s="126" t="s">
        <v>30584</v>
      </c>
      <c r="E5139" s="127" t="s">
        <v>34963</v>
      </c>
    </row>
    <row r="5140" spans="1:5" x14ac:dyDescent="0.2">
      <c r="A5140" s="126">
        <v>38108</v>
      </c>
      <c r="B5140" s="126" t="s">
        <v>39964</v>
      </c>
      <c r="C5140" s="126" t="s">
        <v>30580</v>
      </c>
      <c r="D5140" s="126" t="s">
        <v>30584</v>
      </c>
      <c r="E5140" s="127" t="s">
        <v>39965</v>
      </c>
    </row>
    <row r="5141" spans="1:5" x14ac:dyDescent="0.2">
      <c r="A5141" s="126">
        <v>38087</v>
      </c>
      <c r="B5141" s="126" t="s">
        <v>39966</v>
      </c>
      <c r="C5141" s="126" t="s">
        <v>30580</v>
      </c>
      <c r="D5141" s="126" t="s">
        <v>30584</v>
      </c>
      <c r="E5141" s="127" t="s">
        <v>39967</v>
      </c>
    </row>
    <row r="5142" spans="1:5" x14ac:dyDescent="0.2">
      <c r="A5142" s="126">
        <v>38109</v>
      </c>
      <c r="B5142" s="126" t="s">
        <v>39968</v>
      </c>
      <c r="C5142" s="126" t="s">
        <v>30580</v>
      </c>
      <c r="D5142" s="126" t="s">
        <v>30584</v>
      </c>
      <c r="E5142" s="127" t="s">
        <v>39969</v>
      </c>
    </row>
    <row r="5143" spans="1:5" x14ac:dyDescent="0.2">
      <c r="A5143" s="126">
        <v>38088</v>
      </c>
      <c r="B5143" s="126" t="s">
        <v>39970</v>
      </c>
      <c r="C5143" s="126" t="s">
        <v>30580</v>
      </c>
      <c r="D5143" s="126" t="s">
        <v>30584</v>
      </c>
      <c r="E5143" s="127" t="s">
        <v>39971</v>
      </c>
    </row>
    <row r="5144" spans="1:5" x14ac:dyDescent="0.2">
      <c r="A5144" s="126">
        <v>38110</v>
      </c>
      <c r="B5144" s="126" t="s">
        <v>39972</v>
      </c>
      <c r="C5144" s="126" t="s">
        <v>30580</v>
      </c>
      <c r="D5144" s="126" t="s">
        <v>30584</v>
      </c>
      <c r="E5144" s="127" t="s">
        <v>39973</v>
      </c>
    </row>
    <row r="5145" spans="1:5" x14ac:dyDescent="0.2">
      <c r="A5145" s="126">
        <v>38089</v>
      </c>
      <c r="B5145" s="126" t="s">
        <v>39974</v>
      </c>
      <c r="C5145" s="126" t="s">
        <v>30580</v>
      </c>
      <c r="D5145" s="126" t="s">
        <v>30584</v>
      </c>
      <c r="E5145" s="127" t="s">
        <v>39975</v>
      </c>
    </row>
    <row r="5146" spans="1:5" x14ac:dyDescent="0.2">
      <c r="A5146" s="126">
        <v>38111</v>
      </c>
      <c r="B5146" s="126" t="s">
        <v>39976</v>
      </c>
      <c r="C5146" s="126" t="s">
        <v>30580</v>
      </c>
      <c r="D5146" s="126" t="s">
        <v>30584</v>
      </c>
      <c r="E5146" s="127" t="s">
        <v>36930</v>
      </c>
    </row>
    <row r="5147" spans="1:5" x14ac:dyDescent="0.2">
      <c r="A5147" s="126">
        <v>38090</v>
      </c>
      <c r="B5147" s="126" t="s">
        <v>39977</v>
      </c>
      <c r="C5147" s="126" t="s">
        <v>30580</v>
      </c>
      <c r="D5147" s="126" t="s">
        <v>30584</v>
      </c>
      <c r="E5147" s="127" t="s">
        <v>39978</v>
      </c>
    </row>
    <row r="5148" spans="1:5" x14ac:dyDescent="0.2">
      <c r="A5148" s="126">
        <v>13726</v>
      </c>
      <c r="B5148" s="126" t="s">
        <v>39979</v>
      </c>
      <c r="C5148" s="126" t="s">
        <v>30580</v>
      </c>
      <c r="D5148" s="126" t="s">
        <v>30584</v>
      </c>
      <c r="E5148" s="127" t="s">
        <v>39980</v>
      </c>
    </row>
    <row r="5149" spans="1:5" x14ac:dyDescent="0.2">
      <c r="A5149" s="126">
        <v>38400</v>
      </c>
      <c r="B5149" s="126" t="s">
        <v>39981</v>
      </c>
      <c r="C5149" s="126" t="s">
        <v>30580</v>
      </c>
      <c r="D5149" s="126" t="s">
        <v>30584</v>
      </c>
      <c r="E5149" s="127" t="s">
        <v>39982</v>
      </c>
    </row>
    <row r="5150" spans="1:5" x14ac:dyDescent="0.2">
      <c r="A5150" s="126">
        <v>12627</v>
      </c>
      <c r="B5150" s="126" t="s">
        <v>39983</v>
      </c>
      <c r="C5150" s="126" t="s">
        <v>30580</v>
      </c>
      <c r="D5150" s="126" t="s">
        <v>30592</v>
      </c>
      <c r="E5150" s="127" t="s">
        <v>31345</v>
      </c>
    </row>
    <row r="5151" spans="1:5" x14ac:dyDescent="0.2">
      <c r="A5151" s="126">
        <v>39996</v>
      </c>
      <c r="B5151" s="126" t="s">
        <v>39984</v>
      </c>
      <c r="C5151" s="126" t="s">
        <v>30601</v>
      </c>
      <c r="D5151" s="126" t="s">
        <v>30584</v>
      </c>
      <c r="E5151" s="127" t="s">
        <v>39985</v>
      </c>
    </row>
    <row r="5152" spans="1:5" x14ac:dyDescent="0.2">
      <c r="A5152" s="126">
        <v>10478</v>
      </c>
      <c r="B5152" s="126" t="s">
        <v>39986</v>
      </c>
      <c r="C5152" s="126" t="s">
        <v>30703</v>
      </c>
      <c r="D5152" s="126" t="s">
        <v>30581</v>
      </c>
      <c r="E5152" s="127" t="s">
        <v>33299</v>
      </c>
    </row>
    <row r="5153" spans="1:5" x14ac:dyDescent="0.2">
      <c r="A5153" s="126">
        <v>10481</v>
      </c>
      <c r="B5153" s="126" t="s">
        <v>39987</v>
      </c>
      <c r="C5153" s="126" t="s">
        <v>30703</v>
      </c>
      <c r="D5153" s="126" t="s">
        <v>30584</v>
      </c>
      <c r="E5153" s="127" t="s">
        <v>39988</v>
      </c>
    </row>
    <row r="5154" spans="1:5" x14ac:dyDescent="0.2">
      <c r="A5154" s="126">
        <v>10475</v>
      </c>
      <c r="B5154" s="126" t="s">
        <v>39989</v>
      </c>
      <c r="C5154" s="126" t="s">
        <v>30703</v>
      </c>
      <c r="D5154" s="126" t="s">
        <v>30584</v>
      </c>
      <c r="E5154" s="127" t="s">
        <v>39990</v>
      </c>
    </row>
    <row r="5155" spans="1:5" x14ac:dyDescent="0.2">
      <c r="A5155" s="126">
        <v>4031</v>
      </c>
      <c r="B5155" s="126" t="s">
        <v>39991</v>
      </c>
      <c r="C5155" s="126" t="s">
        <v>30591</v>
      </c>
      <c r="D5155" s="126" t="s">
        <v>30584</v>
      </c>
      <c r="E5155" s="127" t="s">
        <v>39992</v>
      </c>
    </row>
    <row r="5156" spans="1:5" x14ac:dyDescent="0.2">
      <c r="A5156" s="126">
        <v>4030</v>
      </c>
      <c r="B5156" s="126" t="s">
        <v>39993</v>
      </c>
      <c r="C5156" s="126" t="s">
        <v>30591</v>
      </c>
      <c r="D5156" s="126" t="s">
        <v>30584</v>
      </c>
      <c r="E5156" s="127" t="s">
        <v>33263</v>
      </c>
    </row>
    <row r="5157" spans="1:5" x14ac:dyDescent="0.2">
      <c r="A5157" s="126">
        <v>39399</v>
      </c>
      <c r="B5157" s="126" t="s">
        <v>39994</v>
      </c>
      <c r="C5157" s="126" t="s">
        <v>30580</v>
      </c>
      <c r="D5157" s="126" t="s">
        <v>30592</v>
      </c>
      <c r="E5157" s="127" t="s">
        <v>39995</v>
      </c>
    </row>
    <row r="5158" spans="1:5" x14ac:dyDescent="0.2">
      <c r="A5158" s="126">
        <v>39400</v>
      </c>
      <c r="B5158" s="126" t="s">
        <v>39996</v>
      </c>
      <c r="C5158" s="126" t="s">
        <v>30580</v>
      </c>
      <c r="D5158" s="126" t="s">
        <v>30592</v>
      </c>
      <c r="E5158" s="127" t="s">
        <v>39997</v>
      </c>
    </row>
    <row r="5159" spans="1:5" x14ac:dyDescent="0.2">
      <c r="A5159" s="126">
        <v>39401</v>
      </c>
      <c r="B5159" s="126" t="s">
        <v>39998</v>
      </c>
      <c r="C5159" s="126" t="s">
        <v>30580</v>
      </c>
      <c r="D5159" s="126" t="s">
        <v>30592</v>
      </c>
      <c r="E5159" s="127" t="s">
        <v>39999</v>
      </c>
    </row>
    <row r="5160" spans="1:5" x14ac:dyDescent="0.2">
      <c r="A5160" s="126">
        <v>11652</v>
      </c>
      <c r="B5160" s="126" t="s">
        <v>40000</v>
      </c>
      <c r="C5160" s="126" t="s">
        <v>30580</v>
      </c>
      <c r="D5160" s="126" t="s">
        <v>30592</v>
      </c>
      <c r="E5160" s="127" t="s">
        <v>40001</v>
      </c>
    </row>
    <row r="5161" spans="1:5" x14ac:dyDescent="0.2">
      <c r="A5161" s="126">
        <v>13896</v>
      </c>
      <c r="B5161" s="126" t="s">
        <v>40002</v>
      </c>
      <c r="C5161" s="126" t="s">
        <v>30580</v>
      </c>
      <c r="D5161" s="126" t="s">
        <v>30592</v>
      </c>
      <c r="E5161" s="127" t="s">
        <v>40003</v>
      </c>
    </row>
    <row r="5162" spans="1:5" x14ac:dyDescent="0.2">
      <c r="A5162" s="126">
        <v>13475</v>
      </c>
      <c r="B5162" s="126" t="s">
        <v>40004</v>
      </c>
      <c r="C5162" s="126" t="s">
        <v>30580</v>
      </c>
      <c r="D5162" s="126" t="s">
        <v>30592</v>
      </c>
      <c r="E5162" s="127" t="s">
        <v>40005</v>
      </c>
    </row>
    <row r="5163" spans="1:5" x14ac:dyDescent="0.2">
      <c r="A5163" s="126">
        <v>44491</v>
      </c>
      <c r="B5163" s="126" t="s">
        <v>40006</v>
      </c>
      <c r="C5163" s="126" t="s">
        <v>30580</v>
      </c>
      <c r="D5163" s="126" t="s">
        <v>30592</v>
      </c>
      <c r="E5163" s="127" t="s">
        <v>40007</v>
      </c>
    </row>
    <row r="5164" spans="1:5" x14ac:dyDescent="0.2">
      <c r="A5164" s="126">
        <v>44470</v>
      </c>
      <c r="B5164" s="126" t="s">
        <v>40008</v>
      </c>
      <c r="C5164" s="126" t="s">
        <v>30580</v>
      </c>
      <c r="D5164" s="126" t="s">
        <v>30592</v>
      </c>
      <c r="E5164" s="127" t="s">
        <v>40009</v>
      </c>
    </row>
    <row r="5165" spans="1:5" x14ac:dyDescent="0.2">
      <c r="A5165" s="126">
        <v>13476</v>
      </c>
      <c r="B5165" s="126" t="s">
        <v>40010</v>
      </c>
      <c r="C5165" s="126" t="s">
        <v>30580</v>
      </c>
      <c r="D5165" s="126" t="s">
        <v>30592</v>
      </c>
      <c r="E5165" s="127" t="s">
        <v>40011</v>
      </c>
    </row>
    <row r="5166" spans="1:5" x14ac:dyDescent="0.2">
      <c r="A5166" s="126">
        <v>10488</v>
      </c>
      <c r="B5166" s="126" t="s">
        <v>40012</v>
      </c>
      <c r="C5166" s="126" t="s">
        <v>30580</v>
      </c>
      <c r="D5166" s="126" t="s">
        <v>30592</v>
      </c>
      <c r="E5166" s="127" t="s">
        <v>40013</v>
      </c>
    </row>
    <row r="5167" spans="1:5" x14ac:dyDescent="0.2">
      <c r="A5167" s="126">
        <v>13606</v>
      </c>
      <c r="B5167" s="126" t="s">
        <v>40014</v>
      </c>
      <c r="C5167" s="126" t="s">
        <v>30580</v>
      </c>
      <c r="D5167" s="126" t="s">
        <v>30592</v>
      </c>
      <c r="E5167" s="127" t="s">
        <v>40015</v>
      </c>
    </row>
    <row r="5168" spans="1:5" x14ac:dyDescent="0.2">
      <c r="A5168" s="126">
        <v>10489</v>
      </c>
      <c r="B5168" s="126" t="s">
        <v>40016</v>
      </c>
      <c r="C5168" s="126" t="s">
        <v>30924</v>
      </c>
      <c r="D5168" s="126" t="s">
        <v>30584</v>
      </c>
      <c r="E5168" s="127" t="s">
        <v>34305</v>
      </c>
    </row>
    <row r="5169" spans="1:5" x14ac:dyDescent="0.2">
      <c r="A5169" s="126">
        <v>41073</v>
      </c>
      <c r="B5169" s="126" t="s">
        <v>40017</v>
      </c>
      <c r="C5169" s="126" t="s">
        <v>30927</v>
      </c>
      <c r="D5169" s="126" t="s">
        <v>30584</v>
      </c>
      <c r="E5169" s="127" t="s">
        <v>40018</v>
      </c>
    </row>
    <row r="5170" spans="1:5" x14ac:dyDescent="0.2">
      <c r="A5170" s="126">
        <v>34391</v>
      </c>
      <c r="B5170" s="126" t="s">
        <v>40019</v>
      </c>
      <c r="C5170" s="126" t="s">
        <v>30591</v>
      </c>
      <c r="D5170" s="126" t="s">
        <v>30584</v>
      </c>
      <c r="E5170" s="127" t="s">
        <v>40020</v>
      </c>
    </row>
    <row r="5171" spans="1:5" x14ac:dyDescent="0.2">
      <c r="A5171" s="126">
        <v>10496</v>
      </c>
      <c r="B5171" s="126" t="s">
        <v>40021</v>
      </c>
      <c r="C5171" s="126" t="s">
        <v>30591</v>
      </c>
      <c r="D5171" s="126" t="s">
        <v>30584</v>
      </c>
      <c r="E5171" s="127" t="s">
        <v>40022</v>
      </c>
    </row>
    <row r="5172" spans="1:5" x14ac:dyDescent="0.2">
      <c r="A5172" s="126">
        <v>10497</v>
      </c>
      <c r="B5172" s="126" t="s">
        <v>40023</v>
      </c>
      <c r="C5172" s="126" t="s">
        <v>30591</v>
      </c>
      <c r="D5172" s="126" t="s">
        <v>30584</v>
      </c>
      <c r="E5172" s="127" t="s">
        <v>40024</v>
      </c>
    </row>
    <row r="5173" spans="1:5" x14ac:dyDescent="0.2">
      <c r="A5173" s="126">
        <v>10504</v>
      </c>
      <c r="B5173" s="126" t="s">
        <v>40025</v>
      </c>
      <c r="C5173" s="126" t="s">
        <v>30591</v>
      </c>
      <c r="D5173" s="126" t="s">
        <v>30584</v>
      </c>
      <c r="E5173" s="127" t="s">
        <v>40026</v>
      </c>
    </row>
    <row r="5174" spans="1:5" x14ac:dyDescent="0.2">
      <c r="A5174" s="126">
        <v>34390</v>
      </c>
      <c r="B5174" s="126" t="s">
        <v>40027</v>
      </c>
      <c r="C5174" s="126" t="s">
        <v>30591</v>
      </c>
      <c r="D5174" s="126" t="s">
        <v>30584</v>
      </c>
      <c r="E5174" s="127" t="s">
        <v>40028</v>
      </c>
    </row>
    <row r="5175" spans="1:5" x14ac:dyDescent="0.2">
      <c r="A5175" s="126">
        <v>34389</v>
      </c>
      <c r="B5175" s="126" t="s">
        <v>40029</v>
      </c>
      <c r="C5175" s="126" t="s">
        <v>30591</v>
      </c>
      <c r="D5175" s="126" t="s">
        <v>30584</v>
      </c>
      <c r="E5175" s="127" t="s">
        <v>40030</v>
      </c>
    </row>
    <row r="5176" spans="1:5" x14ac:dyDescent="0.2">
      <c r="A5176" s="126">
        <v>34388</v>
      </c>
      <c r="B5176" s="126" t="s">
        <v>40031</v>
      </c>
      <c r="C5176" s="126" t="s">
        <v>30591</v>
      </c>
      <c r="D5176" s="126" t="s">
        <v>30584</v>
      </c>
      <c r="E5176" s="127" t="s">
        <v>40032</v>
      </c>
    </row>
    <row r="5177" spans="1:5" x14ac:dyDescent="0.2">
      <c r="A5177" s="126">
        <v>34387</v>
      </c>
      <c r="B5177" s="126" t="s">
        <v>40033</v>
      </c>
      <c r="C5177" s="126" t="s">
        <v>30591</v>
      </c>
      <c r="D5177" s="126" t="s">
        <v>30584</v>
      </c>
      <c r="E5177" s="127" t="s">
        <v>40034</v>
      </c>
    </row>
    <row r="5178" spans="1:5" x14ac:dyDescent="0.2">
      <c r="A5178" s="126">
        <v>11188</v>
      </c>
      <c r="B5178" s="126" t="s">
        <v>40035</v>
      </c>
      <c r="C5178" s="126" t="s">
        <v>30591</v>
      </c>
      <c r="D5178" s="126" t="s">
        <v>30584</v>
      </c>
      <c r="E5178" s="127" t="s">
        <v>40036</v>
      </c>
    </row>
    <row r="5179" spans="1:5" x14ac:dyDescent="0.2">
      <c r="A5179" s="126">
        <v>11189</v>
      </c>
      <c r="B5179" s="126" t="s">
        <v>40037</v>
      </c>
      <c r="C5179" s="126" t="s">
        <v>30591</v>
      </c>
      <c r="D5179" s="126" t="s">
        <v>30584</v>
      </c>
      <c r="E5179" s="127" t="s">
        <v>33684</v>
      </c>
    </row>
    <row r="5180" spans="1:5" x14ac:dyDescent="0.2">
      <c r="A5180" s="126">
        <v>21107</v>
      </c>
      <c r="B5180" s="126" t="s">
        <v>40038</v>
      </c>
      <c r="C5180" s="126" t="s">
        <v>30591</v>
      </c>
      <c r="D5180" s="126" t="s">
        <v>30584</v>
      </c>
      <c r="E5180" s="127" t="s">
        <v>40039</v>
      </c>
    </row>
    <row r="5181" spans="1:5" x14ac:dyDescent="0.2">
      <c r="A5181" s="126">
        <v>34386</v>
      </c>
      <c r="B5181" s="126" t="s">
        <v>40040</v>
      </c>
      <c r="C5181" s="126" t="s">
        <v>30591</v>
      </c>
      <c r="D5181" s="126" t="s">
        <v>30584</v>
      </c>
      <c r="E5181" s="127" t="s">
        <v>40041</v>
      </c>
    </row>
    <row r="5182" spans="1:5" x14ac:dyDescent="0.2">
      <c r="A5182" s="126">
        <v>10490</v>
      </c>
      <c r="B5182" s="126" t="s">
        <v>40042</v>
      </c>
      <c r="C5182" s="126" t="s">
        <v>30591</v>
      </c>
      <c r="D5182" s="126" t="s">
        <v>30581</v>
      </c>
      <c r="E5182" s="127" t="s">
        <v>40043</v>
      </c>
    </row>
    <row r="5183" spans="1:5" x14ac:dyDescent="0.2">
      <c r="A5183" s="126">
        <v>10492</v>
      </c>
      <c r="B5183" s="126" t="s">
        <v>40044</v>
      </c>
      <c r="C5183" s="126" t="s">
        <v>30591</v>
      </c>
      <c r="D5183" s="126" t="s">
        <v>30584</v>
      </c>
      <c r="E5183" s="127" t="s">
        <v>40045</v>
      </c>
    </row>
    <row r="5184" spans="1:5" x14ac:dyDescent="0.2">
      <c r="A5184" s="126">
        <v>10493</v>
      </c>
      <c r="B5184" s="126" t="s">
        <v>40046</v>
      </c>
      <c r="C5184" s="126" t="s">
        <v>30591</v>
      </c>
      <c r="D5184" s="126" t="s">
        <v>30584</v>
      </c>
      <c r="E5184" s="127" t="s">
        <v>40030</v>
      </c>
    </row>
    <row r="5185" spans="1:5" x14ac:dyDescent="0.2">
      <c r="A5185" s="126">
        <v>10491</v>
      </c>
      <c r="B5185" s="126" t="s">
        <v>40047</v>
      </c>
      <c r="C5185" s="126" t="s">
        <v>30591</v>
      </c>
      <c r="D5185" s="126" t="s">
        <v>30584</v>
      </c>
      <c r="E5185" s="127" t="s">
        <v>40048</v>
      </c>
    </row>
    <row r="5186" spans="1:5" x14ac:dyDescent="0.2">
      <c r="A5186" s="126">
        <v>34385</v>
      </c>
      <c r="B5186" s="126" t="s">
        <v>40049</v>
      </c>
      <c r="C5186" s="126" t="s">
        <v>30591</v>
      </c>
      <c r="D5186" s="126" t="s">
        <v>30584</v>
      </c>
      <c r="E5186" s="127" t="s">
        <v>40050</v>
      </c>
    </row>
    <row r="5187" spans="1:5" x14ac:dyDescent="0.2">
      <c r="A5187" s="126">
        <v>10499</v>
      </c>
      <c r="B5187" s="126" t="s">
        <v>40051</v>
      </c>
      <c r="C5187" s="126" t="s">
        <v>30591</v>
      </c>
      <c r="D5187" s="126" t="s">
        <v>30584</v>
      </c>
      <c r="E5187" s="127" t="s">
        <v>40052</v>
      </c>
    </row>
    <row r="5188" spans="1:5" x14ac:dyDescent="0.2">
      <c r="A5188" s="126">
        <v>34384</v>
      </c>
      <c r="B5188" s="126" t="s">
        <v>40053</v>
      </c>
      <c r="C5188" s="126" t="s">
        <v>30591</v>
      </c>
      <c r="D5188" s="126" t="s">
        <v>30584</v>
      </c>
      <c r="E5188" s="127" t="s">
        <v>40041</v>
      </c>
    </row>
    <row r="5189" spans="1:5" x14ac:dyDescent="0.2">
      <c r="A5189" s="126">
        <v>11185</v>
      </c>
      <c r="B5189" s="126" t="s">
        <v>40054</v>
      </c>
      <c r="C5189" s="126" t="s">
        <v>30591</v>
      </c>
      <c r="D5189" s="126" t="s">
        <v>30584</v>
      </c>
      <c r="E5189" s="127" t="s">
        <v>40055</v>
      </c>
    </row>
    <row r="5190" spans="1:5" x14ac:dyDescent="0.2">
      <c r="A5190" s="126">
        <v>10507</v>
      </c>
      <c r="B5190" s="126" t="s">
        <v>40056</v>
      </c>
      <c r="C5190" s="126" t="s">
        <v>30591</v>
      </c>
      <c r="D5190" s="126" t="s">
        <v>30592</v>
      </c>
      <c r="E5190" s="127" t="s">
        <v>40057</v>
      </c>
    </row>
    <row r="5191" spans="1:5" x14ac:dyDescent="0.2">
      <c r="A5191" s="126">
        <v>10505</v>
      </c>
      <c r="B5191" s="126" t="s">
        <v>40058</v>
      </c>
      <c r="C5191" s="126" t="s">
        <v>30591</v>
      </c>
      <c r="D5191" s="126" t="s">
        <v>30592</v>
      </c>
      <c r="E5191" s="127" t="s">
        <v>40059</v>
      </c>
    </row>
    <row r="5192" spans="1:5" x14ac:dyDescent="0.2">
      <c r="A5192" s="126">
        <v>10506</v>
      </c>
      <c r="B5192" s="126" t="s">
        <v>40060</v>
      </c>
      <c r="C5192" s="126" t="s">
        <v>30591</v>
      </c>
      <c r="D5192" s="126" t="s">
        <v>30592</v>
      </c>
      <c r="E5192" s="127" t="s">
        <v>40061</v>
      </c>
    </row>
    <row r="5193" spans="1:5" x14ac:dyDescent="0.2">
      <c r="A5193" s="126">
        <v>5031</v>
      </c>
      <c r="B5193" s="126" t="s">
        <v>40062</v>
      </c>
      <c r="C5193" s="126" t="s">
        <v>30591</v>
      </c>
      <c r="D5193" s="126" t="s">
        <v>30592</v>
      </c>
      <c r="E5193" s="127" t="s">
        <v>40063</v>
      </c>
    </row>
    <row r="5194" spans="1:5" x14ac:dyDescent="0.2">
      <c r="A5194" s="126">
        <v>10502</v>
      </c>
      <c r="B5194" s="126" t="s">
        <v>40064</v>
      </c>
      <c r="C5194" s="126" t="s">
        <v>30591</v>
      </c>
      <c r="D5194" s="126" t="s">
        <v>30592</v>
      </c>
      <c r="E5194" s="127" t="s">
        <v>40065</v>
      </c>
    </row>
    <row r="5195" spans="1:5" x14ac:dyDescent="0.2">
      <c r="A5195" s="126">
        <v>10501</v>
      </c>
      <c r="B5195" s="126" t="s">
        <v>40066</v>
      </c>
      <c r="C5195" s="126" t="s">
        <v>30591</v>
      </c>
      <c r="D5195" s="126" t="s">
        <v>30592</v>
      </c>
      <c r="E5195" s="127" t="s">
        <v>40067</v>
      </c>
    </row>
    <row r="5196" spans="1:5" x14ac:dyDescent="0.2">
      <c r="A5196" s="126">
        <v>10503</v>
      </c>
      <c r="B5196" s="126" t="s">
        <v>40068</v>
      </c>
      <c r="C5196" s="126" t="s">
        <v>30591</v>
      </c>
      <c r="D5196" s="126" t="s">
        <v>30592</v>
      </c>
      <c r="E5196" s="127" t="s">
        <v>40069</v>
      </c>
    </row>
    <row r="5197" spans="1:5" x14ac:dyDescent="0.2">
      <c r="A5197" s="126">
        <v>4500</v>
      </c>
      <c r="B5197" s="126" t="s">
        <v>40070</v>
      </c>
      <c r="C5197" s="126" t="s">
        <v>30601</v>
      </c>
      <c r="D5197" s="126" t="s">
        <v>30584</v>
      </c>
      <c r="E5197" s="127" t="s">
        <v>40071</v>
      </c>
    </row>
    <row r="5198" spans="1:5" x14ac:dyDescent="0.2">
      <c r="A5198" s="126">
        <v>4448</v>
      </c>
      <c r="B5198" s="126" t="s">
        <v>40072</v>
      </c>
      <c r="C5198" s="126" t="s">
        <v>30601</v>
      </c>
      <c r="D5198" s="126" t="s">
        <v>30584</v>
      </c>
      <c r="E5198" s="127" t="s">
        <v>33694</v>
      </c>
    </row>
    <row r="5199" spans="1:5" x14ac:dyDescent="0.2">
      <c r="A5199" s="126">
        <v>20213</v>
      </c>
      <c r="B5199" s="126" t="s">
        <v>40073</v>
      </c>
      <c r="C5199" s="126" t="s">
        <v>30601</v>
      </c>
      <c r="D5199" s="126" t="s">
        <v>30584</v>
      </c>
      <c r="E5199" s="127" t="s">
        <v>40074</v>
      </c>
    </row>
    <row r="5200" spans="1:5" x14ac:dyDescent="0.2">
      <c r="A5200" s="126">
        <v>20211</v>
      </c>
      <c r="B5200" s="126" t="s">
        <v>40075</v>
      </c>
      <c r="C5200" s="126" t="s">
        <v>30601</v>
      </c>
      <c r="D5200" s="126" t="s">
        <v>30584</v>
      </c>
      <c r="E5200" s="127" t="s">
        <v>40076</v>
      </c>
    </row>
    <row r="5201" spans="1:5" x14ac:dyDescent="0.2">
      <c r="A5201" s="126">
        <v>40270</v>
      </c>
      <c r="B5201" s="126" t="s">
        <v>40077</v>
      </c>
      <c r="C5201" s="126" t="s">
        <v>30601</v>
      </c>
      <c r="D5201" s="126" t="s">
        <v>30592</v>
      </c>
      <c r="E5201" s="127" t="s">
        <v>40078</v>
      </c>
    </row>
    <row r="5202" spans="1:5" x14ac:dyDescent="0.2">
      <c r="A5202" s="126">
        <v>4425</v>
      </c>
      <c r="B5202" s="126" t="s">
        <v>40079</v>
      </c>
      <c r="C5202" s="126" t="s">
        <v>30601</v>
      </c>
      <c r="D5202" s="126" t="s">
        <v>30584</v>
      </c>
      <c r="E5202" s="127" t="s">
        <v>38764</v>
      </c>
    </row>
    <row r="5203" spans="1:5" x14ac:dyDescent="0.2">
      <c r="A5203" s="126">
        <v>4472</v>
      </c>
      <c r="B5203" s="126" t="s">
        <v>40080</v>
      </c>
      <c r="C5203" s="126" t="s">
        <v>30601</v>
      </c>
      <c r="D5203" s="126" t="s">
        <v>30584</v>
      </c>
      <c r="E5203" s="127" t="s">
        <v>40081</v>
      </c>
    </row>
    <row r="5204" spans="1:5" x14ac:dyDescent="0.2">
      <c r="A5204" s="126">
        <v>35272</v>
      </c>
      <c r="B5204" s="126" t="s">
        <v>40082</v>
      </c>
      <c r="C5204" s="126" t="s">
        <v>30601</v>
      </c>
      <c r="D5204" s="126" t="s">
        <v>30584</v>
      </c>
      <c r="E5204" s="127" t="s">
        <v>36726</v>
      </c>
    </row>
    <row r="5205" spans="1:5" x14ac:dyDescent="0.2">
      <c r="A5205" s="126">
        <v>4481</v>
      </c>
      <c r="B5205" s="126" t="s">
        <v>40083</v>
      </c>
      <c r="C5205" s="126" t="s">
        <v>30601</v>
      </c>
      <c r="D5205" s="126" t="s">
        <v>30584</v>
      </c>
      <c r="E5205" s="127" t="s">
        <v>38378</v>
      </c>
    </row>
    <row r="5206" spans="1:5" x14ac:dyDescent="0.2">
      <c r="A5206" s="126">
        <v>34345</v>
      </c>
      <c r="B5206" s="126" t="s">
        <v>40084</v>
      </c>
      <c r="C5206" s="126" t="s">
        <v>30924</v>
      </c>
      <c r="D5206" s="126" t="s">
        <v>30584</v>
      </c>
      <c r="E5206" s="127" t="s">
        <v>30930</v>
      </c>
    </row>
    <row r="5207" spans="1:5" x14ac:dyDescent="0.2">
      <c r="A5207" s="126">
        <v>41096</v>
      </c>
      <c r="B5207" s="126" t="s">
        <v>40085</v>
      </c>
      <c r="C5207" s="126" t="s">
        <v>30927</v>
      </c>
      <c r="D5207" s="126" t="s">
        <v>30584</v>
      </c>
      <c r="E5207" s="127" t="s">
        <v>30949</v>
      </c>
    </row>
    <row r="5208" spans="1:5" x14ac:dyDescent="0.2">
      <c r="A5208" s="126">
        <v>41776</v>
      </c>
      <c r="B5208" s="126" t="s">
        <v>40086</v>
      </c>
      <c r="C5208" s="126" t="s">
        <v>30924</v>
      </c>
      <c r="D5208" s="126" t="s">
        <v>30584</v>
      </c>
      <c r="E5208" s="127" t="s">
        <v>40087</v>
      </c>
    </row>
    <row r="5209" spans="1:5" x14ac:dyDescent="0.2">
      <c r="A5209" s="126" t="s">
        <v>30570</v>
      </c>
    </row>
    <row r="5210" spans="1:5" x14ac:dyDescent="0.2">
      <c r="A5210" s="126" t="s">
        <v>40088</v>
      </c>
    </row>
  </sheetData>
  <pageMargins left="0.78740157499999996" right="0.78740157499999996" top="0.984251969" bottom="0.984251969" header="0.5" footer="0.5"/>
  <pageSetup orientation="portrait" horizontalDpi="300" verticalDpi="300" copies="0"/>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2685"/>
  <sheetViews>
    <sheetView topLeftCell="A3745" workbookViewId="0">
      <selection activeCell="B3771" sqref="B3771"/>
    </sheetView>
  </sheetViews>
  <sheetFormatPr defaultRowHeight="15" x14ac:dyDescent="0.25"/>
  <cols>
    <col min="1" max="1" width="17.28515625" customWidth="1"/>
  </cols>
  <sheetData>
    <row r="1" spans="1:2" ht="14.45" x14ac:dyDescent="0.3">
      <c r="A1" s="118" t="s">
        <v>433</v>
      </c>
      <c r="B1" s="119" t="s">
        <v>434</v>
      </c>
    </row>
    <row r="2" spans="1:2" ht="14.45" x14ac:dyDescent="0.3">
      <c r="A2" s="118" t="s">
        <v>435</v>
      </c>
      <c r="B2" s="119">
        <v>174.24</v>
      </c>
    </row>
    <row r="3" spans="1:2" ht="14.45" x14ac:dyDescent="0.3">
      <c r="A3" s="118" t="s">
        <v>436</v>
      </c>
      <c r="B3" s="119">
        <v>160.41999999999999</v>
      </c>
    </row>
    <row r="4" spans="1:2" ht="14.45" x14ac:dyDescent="0.3">
      <c r="A4" s="118" t="s">
        <v>437</v>
      </c>
      <c r="B4" s="119">
        <v>174.24</v>
      </c>
    </row>
    <row r="5" spans="1:2" ht="14.45" x14ac:dyDescent="0.3">
      <c r="A5" s="118" t="s">
        <v>438</v>
      </c>
      <c r="B5" s="119">
        <v>160.41999999999999</v>
      </c>
    </row>
    <row r="6" spans="1:2" ht="14.45" x14ac:dyDescent="0.3">
      <c r="A6" s="118" t="s">
        <v>439</v>
      </c>
      <c r="B6" s="119">
        <v>101.71</v>
      </c>
    </row>
    <row r="7" spans="1:2" ht="14.45" x14ac:dyDescent="0.3">
      <c r="A7" s="118" t="s">
        <v>440</v>
      </c>
      <c r="B7" s="119">
        <v>93.65</v>
      </c>
    </row>
    <row r="8" spans="1:2" ht="14.45" x14ac:dyDescent="0.3">
      <c r="A8" s="118" t="s">
        <v>441</v>
      </c>
      <c r="B8" s="119">
        <v>196.49</v>
      </c>
    </row>
    <row r="9" spans="1:2" ht="14.45" x14ac:dyDescent="0.3">
      <c r="A9" s="118" t="s">
        <v>442</v>
      </c>
      <c r="B9" s="119">
        <v>180.9</v>
      </c>
    </row>
    <row r="10" spans="1:2" ht="14.45" x14ac:dyDescent="0.3">
      <c r="A10" s="118" t="s">
        <v>443</v>
      </c>
      <c r="B10" s="119">
        <v>456.11</v>
      </c>
    </row>
    <row r="11" spans="1:2" ht="14.45" x14ac:dyDescent="0.3">
      <c r="A11" s="118" t="s">
        <v>444</v>
      </c>
      <c r="B11" s="119">
        <v>419.93</v>
      </c>
    </row>
    <row r="12" spans="1:2" ht="14.45" x14ac:dyDescent="0.3">
      <c r="A12" s="118" t="s">
        <v>445</v>
      </c>
      <c r="B12" s="119">
        <v>240.61</v>
      </c>
    </row>
    <row r="13" spans="1:2" ht="14.45" x14ac:dyDescent="0.3">
      <c r="A13" s="118" t="s">
        <v>446</v>
      </c>
      <c r="B13" s="119">
        <v>221.53</v>
      </c>
    </row>
    <row r="14" spans="1:2" ht="14.45" x14ac:dyDescent="0.3">
      <c r="A14" s="118" t="s">
        <v>447</v>
      </c>
      <c r="B14" s="119">
        <v>96.87</v>
      </c>
    </row>
    <row r="15" spans="1:2" ht="14.45" x14ac:dyDescent="0.3">
      <c r="A15" s="118" t="s">
        <v>448</v>
      </c>
      <c r="B15" s="119">
        <v>89.18</v>
      </c>
    </row>
    <row r="16" spans="1:2" ht="14.45" x14ac:dyDescent="0.3">
      <c r="A16" s="118" t="s">
        <v>449</v>
      </c>
      <c r="B16" s="119">
        <v>90.62</v>
      </c>
    </row>
    <row r="17" spans="1:2" ht="14.45" x14ac:dyDescent="0.3">
      <c r="A17" s="118" t="s">
        <v>450</v>
      </c>
      <c r="B17" s="119">
        <v>83.43</v>
      </c>
    </row>
    <row r="18" spans="1:2" ht="14.45" x14ac:dyDescent="0.3">
      <c r="A18" s="118" t="s">
        <v>451</v>
      </c>
      <c r="B18" s="119">
        <v>215.61</v>
      </c>
    </row>
    <row r="19" spans="1:2" ht="14.45" x14ac:dyDescent="0.3">
      <c r="A19" s="118" t="s">
        <v>452</v>
      </c>
      <c r="B19" s="119">
        <v>198.51</v>
      </c>
    </row>
    <row r="20" spans="1:2" ht="14.45" x14ac:dyDescent="0.3">
      <c r="A20" s="118" t="s">
        <v>453</v>
      </c>
      <c r="B20" s="119">
        <v>60.92</v>
      </c>
    </row>
    <row r="21" spans="1:2" ht="14.45" x14ac:dyDescent="0.3">
      <c r="A21" s="118" t="s">
        <v>454</v>
      </c>
      <c r="B21" s="119">
        <v>56.09</v>
      </c>
    </row>
    <row r="22" spans="1:2" ht="14.45" x14ac:dyDescent="0.3">
      <c r="A22" s="118" t="s">
        <v>455</v>
      </c>
      <c r="B22" s="119">
        <v>380.2</v>
      </c>
    </row>
    <row r="23" spans="1:2" ht="14.45" x14ac:dyDescent="0.3">
      <c r="A23" s="118" t="s">
        <v>456</v>
      </c>
      <c r="B23" s="119">
        <v>350.04</v>
      </c>
    </row>
    <row r="24" spans="1:2" ht="14.45" x14ac:dyDescent="0.3">
      <c r="A24" s="118" t="s">
        <v>457</v>
      </c>
      <c r="B24" s="119">
        <v>456.11</v>
      </c>
    </row>
    <row r="25" spans="1:2" ht="14.45" x14ac:dyDescent="0.3">
      <c r="A25" s="118" t="s">
        <v>458</v>
      </c>
      <c r="B25" s="119">
        <v>419.93</v>
      </c>
    </row>
    <row r="26" spans="1:2" ht="14.45" x14ac:dyDescent="0.3">
      <c r="A26" s="118" t="s">
        <v>459</v>
      </c>
      <c r="B26" s="119">
        <v>734.07</v>
      </c>
    </row>
    <row r="27" spans="1:2" ht="14.45" x14ac:dyDescent="0.3">
      <c r="A27" s="118" t="s">
        <v>460</v>
      </c>
      <c r="B27" s="119">
        <v>675.85</v>
      </c>
    </row>
    <row r="28" spans="1:2" ht="14.45" x14ac:dyDescent="0.3">
      <c r="A28" s="118" t="s">
        <v>461</v>
      </c>
      <c r="B28" s="119">
        <v>837.94</v>
      </c>
    </row>
    <row r="29" spans="1:2" ht="14.45" x14ac:dyDescent="0.3">
      <c r="A29" s="118" t="s">
        <v>462</v>
      </c>
      <c r="B29" s="119">
        <v>771.48</v>
      </c>
    </row>
    <row r="30" spans="1:2" ht="14.45" x14ac:dyDescent="0.3">
      <c r="A30" s="118" t="s">
        <v>463</v>
      </c>
      <c r="B30" s="119">
        <v>1097.6199999999999</v>
      </c>
    </row>
    <row r="31" spans="1:2" ht="14.45" x14ac:dyDescent="0.3">
      <c r="A31" s="118" t="s">
        <v>464</v>
      </c>
      <c r="B31" s="119">
        <v>1010.57</v>
      </c>
    </row>
    <row r="32" spans="1:2" ht="14.45" x14ac:dyDescent="0.3">
      <c r="A32" s="118" t="s">
        <v>465</v>
      </c>
      <c r="B32" s="119">
        <v>1097.6199999999999</v>
      </c>
    </row>
    <row r="33" spans="1:2" ht="14.45" x14ac:dyDescent="0.3">
      <c r="A33" s="118" t="s">
        <v>466</v>
      </c>
      <c r="B33" s="119">
        <v>1010.57</v>
      </c>
    </row>
    <row r="34" spans="1:2" ht="14.45" x14ac:dyDescent="0.3">
      <c r="A34" s="118" t="s">
        <v>467</v>
      </c>
      <c r="B34" s="119">
        <v>1756.42</v>
      </c>
    </row>
    <row r="35" spans="1:2" ht="14.45" x14ac:dyDescent="0.3">
      <c r="A35" s="118" t="s">
        <v>468</v>
      </c>
      <c r="B35" s="119">
        <v>1617.11</v>
      </c>
    </row>
    <row r="36" spans="1:2" ht="14.45" x14ac:dyDescent="0.3">
      <c r="A36" s="118" t="s">
        <v>469</v>
      </c>
      <c r="B36" s="119">
        <v>1902.93</v>
      </c>
    </row>
    <row r="37" spans="1:2" ht="14.45" x14ac:dyDescent="0.3">
      <c r="A37" s="118" t="s">
        <v>470</v>
      </c>
      <c r="B37" s="119">
        <v>1752.01</v>
      </c>
    </row>
    <row r="38" spans="1:2" ht="14.45" x14ac:dyDescent="0.3">
      <c r="A38" s="118" t="s">
        <v>471</v>
      </c>
      <c r="B38" s="119">
        <v>2049.46</v>
      </c>
    </row>
    <row r="39" spans="1:2" ht="14.45" x14ac:dyDescent="0.3">
      <c r="A39" s="118" t="s">
        <v>472</v>
      </c>
      <c r="B39" s="119">
        <v>1886.91</v>
      </c>
    </row>
    <row r="40" spans="1:2" ht="14.45" x14ac:dyDescent="0.3">
      <c r="A40" s="118" t="s">
        <v>473</v>
      </c>
      <c r="B40" s="119">
        <v>2782.11</v>
      </c>
    </row>
    <row r="41" spans="1:2" ht="14.45" x14ac:dyDescent="0.3">
      <c r="A41" s="118" t="s">
        <v>474</v>
      </c>
      <c r="B41" s="119">
        <v>2561.4499999999998</v>
      </c>
    </row>
    <row r="42" spans="1:2" ht="14.45" x14ac:dyDescent="0.3">
      <c r="A42" s="118" t="s">
        <v>475</v>
      </c>
      <c r="B42" s="119">
        <v>3073.25</v>
      </c>
    </row>
    <row r="43" spans="1:2" ht="14.45" x14ac:dyDescent="0.3">
      <c r="A43" s="118" t="s">
        <v>476</v>
      </c>
      <c r="B43" s="119">
        <v>2829.51</v>
      </c>
    </row>
    <row r="44" spans="1:2" ht="14.45" x14ac:dyDescent="0.3">
      <c r="A44" s="118" t="s">
        <v>477</v>
      </c>
      <c r="B44" s="119">
        <v>3219.78</v>
      </c>
    </row>
    <row r="45" spans="1:2" ht="14.45" x14ac:dyDescent="0.3">
      <c r="A45" s="118" t="s">
        <v>478</v>
      </c>
      <c r="B45" s="119">
        <v>2964.42</v>
      </c>
    </row>
    <row r="46" spans="1:2" ht="14.45" x14ac:dyDescent="0.3">
      <c r="A46" s="118" t="s">
        <v>479</v>
      </c>
      <c r="B46" s="119">
        <v>1059.79</v>
      </c>
    </row>
    <row r="47" spans="1:2" ht="14.45" x14ac:dyDescent="0.3">
      <c r="A47" s="118" t="s">
        <v>480</v>
      </c>
      <c r="B47" s="119">
        <v>975.73</v>
      </c>
    </row>
    <row r="48" spans="1:2" ht="14.45" x14ac:dyDescent="0.3">
      <c r="A48" s="118" t="s">
        <v>481</v>
      </c>
      <c r="B48" s="119">
        <v>1059.79</v>
      </c>
    </row>
    <row r="49" spans="1:2" ht="14.45" x14ac:dyDescent="0.3">
      <c r="A49" s="118" t="s">
        <v>482</v>
      </c>
      <c r="B49" s="119">
        <v>975.73</v>
      </c>
    </row>
    <row r="50" spans="1:2" ht="14.45" x14ac:dyDescent="0.3">
      <c r="A50" s="118" t="s">
        <v>483</v>
      </c>
      <c r="B50" s="119">
        <v>1025.78</v>
      </c>
    </row>
    <row r="51" spans="1:2" ht="14.45" x14ac:dyDescent="0.3">
      <c r="A51" s="118" t="s">
        <v>484</v>
      </c>
      <c r="B51" s="119">
        <v>944.43</v>
      </c>
    </row>
    <row r="52" spans="1:2" ht="14.45" x14ac:dyDescent="0.3">
      <c r="A52" s="118" t="s">
        <v>485</v>
      </c>
      <c r="B52" s="119">
        <v>683.85</v>
      </c>
    </row>
    <row r="53" spans="1:2" ht="14.45" x14ac:dyDescent="0.3">
      <c r="A53" s="118" t="s">
        <v>486</v>
      </c>
      <c r="B53" s="119">
        <v>629.62</v>
      </c>
    </row>
    <row r="54" spans="1:2" ht="14.45" x14ac:dyDescent="0.3">
      <c r="A54" s="118" t="s">
        <v>487</v>
      </c>
      <c r="B54" s="119">
        <v>683.85</v>
      </c>
    </row>
    <row r="55" spans="1:2" ht="14.45" x14ac:dyDescent="0.3">
      <c r="A55" s="118" t="s">
        <v>488</v>
      </c>
      <c r="B55" s="119">
        <v>629.62</v>
      </c>
    </row>
    <row r="56" spans="1:2" ht="14.45" x14ac:dyDescent="0.3">
      <c r="A56" s="118" t="s">
        <v>489</v>
      </c>
      <c r="B56" s="119">
        <v>2157.5700000000002</v>
      </c>
    </row>
    <row r="57" spans="1:2" ht="14.45" x14ac:dyDescent="0.3">
      <c r="A57" s="118" t="s">
        <v>490</v>
      </c>
      <c r="B57" s="119">
        <v>1986.45</v>
      </c>
    </row>
    <row r="58" spans="1:2" ht="14.45" x14ac:dyDescent="0.3">
      <c r="A58" s="118" t="s">
        <v>491</v>
      </c>
      <c r="B58" s="119">
        <v>2157.5700000000002</v>
      </c>
    </row>
    <row r="59" spans="1:2" ht="14.45" x14ac:dyDescent="0.3">
      <c r="A59" s="118" t="s">
        <v>492</v>
      </c>
      <c r="B59" s="119">
        <v>1986.45</v>
      </c>
    </row>
    <row r="60" spans="1:2" ht="14.45" x14ac:dyDescent="0.3">
      <c r="A60" s="118" t="s">
        <v>493</v>
      </c>
      <c r="B60" s="119">
        <v>2499.5</v>
      </c>
    </row>
    <row r="61" spans="1:2" ht="14.45" x14ac:dyDescent="0.3">
      <c r="A61" s="118" t="s">
        <v>494</v>
      </c>
      <c r="B61" s="119">
        <v>2301.2600000000002</v>
      </c>
    </row>
    <row r="62" spans="1:2" ht="14.45" x14ac:dyDescent="0.3">
      <c r="A62" s="118" t="s">
        <v>495</v>
      </c>
      <c r="B62" s="119">
        <v>1972.26</v>
      </c>
    </row>
    <row r="63" spans="1:2" ht="14.45" x14ac:dyDescent="0.3">
      <c r="A63" s="118" t="s">
        <v>496</v>
      </c>
      <c r="B63" s="119">
        <v>1815.84</v>
      </c>
    </row>
    <row r="64" spans="1:2" ht="14.45" x14ac:dyDescent="0.3">
      <c r="A64" s="118" t="s">
        <v>497</v>
      </c>
      <c r="B64" s="119">
        <v>1972.26</v>
      </c>
    </row>
    <row r="65" spans="1:2" ht="14.45" x14ac:dyDescent="0.3">
      <c r="A65" s="118" t="s">
        <v>498</v>
      </c>
      <c r="B65" s="119">
        <v>1815.84</v>
      </c>
    </row>
    <row r="66" spans="1:2" ht="14.45" x14ac:dyDescent="0.3">
      <c r="A66" s="118" t="s">
        <v>499</v>
      </c>
      <c r="B66" s="119">
        <v>6361.4</v>
      </c>
    </row>
    <row r="67" spans="1:2" ht="14.45" x14ac:dyDescent="0.3">
      <c r="A67" s="118" t="s">
        <v>500</v>
      </c>
      <c r="B67" s="119">
        <v>5856.86</v>
      </c>
    </row>
    <row r="68" spans="1:2" ht="14.45" x14ac:dyDescent="0.3">
      <c r="A68" s="118" t="s">
        <v>501</v>
      </c>
      <c r="B68" s="119">
        <v>6841.19</v>
      </c>
    </row>
    <row r="69" spans="1:2" ht="14.45" x14ac:dyDescent="0.3">
      <c r="A69" s="118" t="s">
        <v>502</v>
      </c>
      <c r="B69" s="119">
        <v>6298.6</v>
      </c>
    </row>
    <row r="70" spans="1:2" ht="14.45" x14ac:dyDescent="0.3">
      <c r="A70" s="118" t="s">
        <v>503</v>
      </c>
      <c r="B70" s="119">
        <v>2386.56</v>
      </c>
    </row>
    <row r="71" spans="1:2" ht="14.45" x14ac:dyDescent="0.3">
      <c r="A71" s="118" t="s">
        <v>504</v>
      </c>
      <c r="B71" s="119">
        <v>2197.27</v>
      </c>
    </row>
    <row r="72" spans="1:2" ht="14.45" x14ac:dyDescent="0.3">
      <c r="A72" s="118" t="s">
        <v>505</v>
      </c>
      <c r="B72" s="119">
        <v>2705.04</v>
      </c>
    </row>
    <row r="73" spans="1:2" ht="14.45" x14ac:dyDescent="0.3">
      <c r="A73" s="118" t="s">
        <v>506</v>
      </c>
      <c r="B73" s="119">
        <v>2490.5</v>
      </c>
    </row>
    <row r="74" spans="1:2" ht="14.45" x14ac:dyDescent="0.3">
      <c r="A74" s="118" t="s">
        <v>507</v>
      </c>
      <c r="B74" s="119">
        <v>3499.18</v>
      </c>
    </row>
    <row r="75" spans="1:2" ht="14.45" x14ac:dyDescent="0.3">
      <c r="A75" s="118" t="s">
        <v>508</v>
      </c>
      <c r="B75" s="119">
        <v>3221.65</v>
      </c>
    </row>
    <row r="76" spans="1:2" ht="14.45" x14ac:dyDescent="0.3">
      <c r="A76" s="118" t="s">
        <v>509</v>
      </c>
      <c r="B76" s="119">
        <v>3722.53</v>
      </c>
    </row>
    <row r="77" spans="1:2" ht="14.45" x14ac:dyDescent="0.3">
      <c r="A77" s="118" t="s">
        <v>510</v>
      </c>
      <c r="B77" s="119">
        <v>3427.29</v>
      </c>
    </row>
    <row r="78" spans="1:2" ht="14.45" x14ac:dyDescent="0.3">
      <c r="A78" s="118" t="s">
        <v>511</v>
      </c>
      <c r="B78" s="119">
        <v>1340.1</v>
      </c>
    </row>
    <row r="79" spans="1:2" ht="14.45" x14ac:dyDescent="0.3">
      <c r="A79" s="118" t="s">
        <v>512</v>
      </c>
      <c r="B79" s="119">
        <v>1233.82</v>
      </c>
    </row>
    <row r="80" spans="1:2" ht="14.45" x14ac:dyDescent="0.3">
      <c r="A80" s="118" t="s">
        <v>513</v>
      </c>
      <c r="B80" s="119">
        <v>184.05</v>
      </c>
    </row>
    <row r="81" spans="1:2" ht="14.45" x14ac:dyDescent="0.3">
      <c r="A81" s="118" t="s">
        <v>514</v>
      </c>
      <c r="B81" s="119">
        <v>168.16</v>
      </c>
    </row>
    <row r="82" spans="1:2" ht="14.45" x14ac:dyDescent="0.3">
      <c r="A82" s="118" t="s">
        <v>515</v>
      </c>
      <c r="B82" s="119">
        <v>190.87</v>
      </c>
    </row>
    <row r="83" spans="1:2" ht="14.45" x14ac:dyDescent="0.3">
      <c r="A83" s="118" t="s">
        <v>516</v>
      </c>
      <c r="B83" s="119">
        <v>174.06</v>
      </c>
    </row>
    <row r="84" spans="1:2" ht="14.45" x14ac:dyDescent="0.3">
      <c r="A84" s="118" t="s">
        <v>517</v>
      </c>
      <c r="B84" s="119">
        <v>86.93</v>
      </c>
    </row>
    <row r="85" spans="1:2" ht="14.45" x14ac:dyDescent="0.3">
      <c r="A85" s="118" t="s">
        <v>518</v>
      </c>
      <c r="B85" s="119">
        <v>75.319999999999993</v>
      </c>
    </row>
    <row r="86" spans="1:2" ht="14.45" x14ac:dyDescent="0.3">
      <c r="A86" s="118" t="s">
        <v>519</v>
      </c>
      <c r="B86" s="119">
        <v>68.959999999999994</v>
      </c>
    </row>
    <row r="87" spans="1:2" ht="14.45" x14ac:dyDescent="0.3">
      <c r="A87" s="118" t="s">
        <v>520</v>
      </c>
      <c r="B87" s="119">
        <v>59.75</v>
      </c>
    </row>
    <row r="88" spans="1:2" ht="14.45" x14ac:dyDescent="0.3">
      <c r="A88" s="118" t="s">
        <v>521</v>
      </c>
      <c r="B88" s="119">
        <v>194.41</v>
      </c>
    </row>
    <row r="89" spans="1:2" ht="14.45" x14ac:dyDescent="0.3">
      <c r="A89" s="118" t="s">
        <v>522</v>
      </c>
      <c r="B89" s="119">
        <v>178.99</v>
      </c>
    </row>
    <row r="90" spans="1:2" ht="14.45" x14ac:dyDescent="0.3">
      <c r="A90" s="118" t="s">
        <v>523</v>
      </c>
      <c r="B90" s="119">
        <v>168.29</v>
      </c>
    </row>
    <row r="91" spans="1:2" ht="14.45" x14ac:dyDescent="0.3">
      <c r="A91" s="118" t="s">
        <v>524</v>
      </c>
      <c r="B91" s="119">
        <v>145.80000000000001</v>
      </c>
    </row>
    <row r="92" spans="1:2" ht="14.45" x14ac:dyDescent="0.3">
      <c r="A92" s="118" t="s">
        <v>525</v>
      </c>
      <c r="B92" s="119">
        <v>113.33</v>
      </c>
    </row>
    <row r="93" spans="1:2" ht="14.45" x14ac:dyDescent="0.3">
      <c r="A93" s="118" t="s">
        <v>526</v>
      </c>
      <c r="B93" s="119">
        <v>98.17</v>
      </c>
    </row>
    <row r="94" spans="1:2" ht="14.45" x14ac:dyDescent="0.3">
      <c r="A94" s="118" t="s">
        <v>527</v>
      </c>
      <c r="B94" s="119">
        <v>341.17</v>
      </c>
    </row>
    <row r="95" spans="1:2" ht="14.45" x14ac:dyDescent="0.3">
      <c r="A95" s="118" t="s">
        <v>528</v>
      </c>
      <c r="B95" s="119">
        <v>314.11</v>
      </c>
    </row>
    <row r="96" spans="1:2" ht="14.45" x14ac:dyDescent="0.3">
      <c r="A96" s="118" t="s">
        <v>529</v>
      </c>
      <c r="B96" s="119">
        <v>3180.7</v>
      </c>
    </row>
    <row r="97" spans="1:2" ht="14.45" x14ac:dyDescent="0.3">
      <c r="A97" s="118" t="s">
        <v>530</v>
      </c>
      <c r="B97" s="119">
        <v>2928.43</v>
      </c>
    </row>
    <row r="98" spans="1:2" ht="14.45" x14ac:dyDescent="0.3">
      <c r="A98" s="118" t="s">
        <v>531</v>
      </c>
      <c r="B98" s="119">
        <v>318.45999999999998</v>
      </c>
    </row>
    <row r="99" spans="1:2" ht="14.45" x14ac:dyDescent="0.3">
      <c r="A99" s="118" t="s">
        <v>532</v>
      </c>
      <c r="B99" s="119">
        <v>293.20999999999998</v>
      </c>
    </row>
    <row r="100" spans="1:2" ht="14.45" x14ac:dyDescent="0.3">
      <c r="A100" s="118" t="s">
        <v>533</v>
      </c>
      <c r="B100" s="119">
        <v>105.19</v>
      </c>
    </row>
    <row r="101" spans="1:2" ht="14.45" x14ac:dyDescent="0.3">
      <c r="A101" s="118" t="s">
        <v>534</v>
      </c>
      <c r="B101" s="119">
        <v>96.85</v>
      </c>
    </row>
    <row r="102" spans="1:2" ht="14.45" x14ac:dyDescent="0.3">
      <c r="A102" s="118" t="s">
        <v>535</v>
      </c>
      <c r="B102" s="119">
        <v>105.19</v>
      </c>
    </row>
    <row r="103" spans="1:2" ht="14.45" x14ac:dyDescent="0.3">
      <c r="A103" s="118" t="s">
        <v>536</v>
      </c>
      <c r="B103" s="119">
        <v>96.85</v>
      </c>
    </row>
    <row r="104" spans="1:2" ht="14.45" x14ac:dyDescent="0.3">
      <c r="A104" s="118" t="s">
        <v>537</v>
      </c>
      <c r="B104" s="119">
        <v>105.19</v>
      </c>
    </row>
    <row r="105" spans="1:2" ht="14.45" x14ac:dyDescent="0.3">
      <c r="A105" s="118" t="s">
        <v>538</v>
      </c>
      <c r="B105" s="119">
        <v>96.85</v>
      </c>
    </row>
    <row r="106" spans="1:2" ht="14.45" x14ac:dyDescent="0.3">
      <c r="A106" s="118" t="s">
        <v>539</v>
      </c>
      <c r="B106" s="119">
        <v>824.19</v>
      </c>
    </row>
    <row r="107" spans="1:2" ht="14.45" x14ac:dyDescent="0.3">
      <c r="A107" s="118" t="s">
        <v>540</v>
      </c>
      <c r="B107" s="119">
        <v>758.82</v>
      </c>
    </row>
    <row r="108" spans="1:2" ht="14.45" x14ac:dyDescent="0.3">
      <c r="A108" s="118" t="s">
        <v>541</v>
      </c>
      <c r="B108" s="119">
        <v>105.92</v>
      </c>
    </row>
    <row r="109" spans="1:2" ht="14.45" x14ac:dyDescent="0.3">
      <c r="A109" s="118" t="s">
        <v>542</v>
      </c>
      <c r="B109" s="119">
        <v>97.52</v>
      </c>
    </row>
    <row r="110" spans="1:2" ht="14.45" x14ac:dyDescent="0.3">
      <c r="A110" s="118" t="s">
        <v>543</v>
      </c>
      <c r="B110" s="119">
        <v>454.96</v>
      </c>
    </row>
    <row r="111" spans="1:2" ht="14.45" x14ac:dyDescent="0.3">
      <c r="A111" s="118" t="s">
        <v>544</v>
      </c>
      <c r="B111" s="119">
        <v>418.88</v>
      </c>
    </row>
    <row r="112" spans="1:2" ht="14.45" x14ac:dyDescent="0.3">
      <c r="A112" s="118" t="s">
        <v>545</v>
      </c>
      <c r="B112" s="119">
        <v>183.9</v>
      </c>
    </row>
    <row r="113" spans="1:2" ht="14.45" x14ac:dyDescent="0.3">
      <c r="A113" s="118" t="s">
        <v>546</v>
      </c>
      <c r="B113" s="119">
        <v>168.42</v>
      </c>
    </row>
    <row r="114" spans="1:2" ht="14.45" x14ac:dyDescent="0.3">
      <c r="A114" s="118" t="s">
        <v>547</v>
      </c>
      <c r="B114" s="119">
        <v>525.98</v>
      </c>
    </row>
    <row r="115" spans="1:2" ht="14.45" x14ac:dyDescent="0.3">
      <c r="A115" s="118" t="s">
        <v>548</v>
      </c>
      <c r="B115" s="119">
        <v>484.26</v>
      </c>
    </row>
    <row r="116" spans="1:2" ht="14.45" x14ac:dyDescent="0.3">
      <c r="A116" s="118" t="s">
        <v>549</v>
      </c>
      <c r="B116" s="119">
        <v>105.92</v>
      </c>
    </row>
    <row r="117" spans="1:2" ht="14.45" x14ac:dyDescent="0.3">
      <c r="A117" s="118" t="s">
        <v>550</v>
      </c>
      <c r="B117" s="119">
        <v>97.52</v>
      </c>
    </row>
    <row r="118" spans="1:2" ht="14.45" x14ac:dyDescent="0.3">
      <c r="A118" s="118" t="s">
        <v>551</v>
      </c>
      <c r="B118" s="119">
        <v>105.92</v>
      </c>
    </row>
    <row r="119" spans="1:2" ht="14.45" x14ac:dyDescent="0.3">
      <c r="A119" s="118" t="s">
        <v>552</v>
      </c>
      <c r="B119" s="119">
        <v>97.52</v>
      </c>
    </row>
    <row r="120" spans="1:2" ht="14.45" x14ac:dyDescent="0.3">
      <c r="A120" s="118" t="s">
        <v>553</v>
      </c>
      <c r="B120" s="119">
        <v>105.92</v>
      </c>
    </row>
    <row r="121" spans="1:2" ht="14.45" x14ac:dyDescent="0.3">
      <c r="A121" s="118" t="s">
        <v>554</v>
      </c>
      <c r="B121" s="119">
        <v>97.52</v>
      </c>
    </row>
    <row r="122" spans="1:2" ht="14.45" x14ac:dyDescent="0.3">
      <c r="A122" s="118" t="s">
        <v>555</v>
      </c>
      <c r="B122" s="119">
        <v>105.92</v>
      </c>
    </row>
    <row r="123" spans="1:2" ht="14.45" x14ac:dyDescent="0.3">
      <c r="A123" s="118" t="s">
        <v>556</v>
      </c>
      <c r="B123" s="119">
        <v>97.52</v>
      </c>
    </row>
    <row r="124" spans="1:2" ht="14.45" x14ac:dyDescent="0.3">
      <c r="A124" s="118" t="s">
        <v>557</v>
      </c>
      <c r="B124" s="119">
        <v>177.64</v>
      </c>
    </row>
    <row r="125" spans="1:2" ht="14.45" x14ac:dyDescent="0.3">
      <c r="A125" s="118" t="s">
        <v>558</v>
      </c>
      <c r="B125" s="119">
        <v>153.97</v>
      </c>
    </row>
    <row r="126" spans="1:2" ht="14.45" x14ac:dyDescent="0.3">
      <c r="A126" s="118" t="s">
        <v>559</v>
      </c>
      <c r="B126" s="119">
        <v>246.64</v>
      </c>
    </row>
    <row r="127" spans="1:2" ht="14.45" x14ac:dyDescent="0.3">
      <c r="A127" s="118" t="s">
        <v>560</v>
      </c>
      <c r="B127" s="119">
        <v>213.77</v>
      </c>
    </row>
    <row r="128" spans="1:2" ht="14.45" x14ac:dyDescent="0.3">
      <c r="A128" s="118" t="s">
        <v>561</v>
      </c>
      <c r="B128" s="119">
        <v>543.82000000000005</v>
      </c>
    </row>
    <row r="129" spans="1:2" ht="14.45" x14ac:dyDescent="0.3">
      <c r="A129" s="118" t="s">
        <v>562</v>
      </c>
      <c r="B129" s="119">
        <v>498.05</v>
      </c>
    </row>
    <row r="130" spans="1:2" ht="14.45" x14ac:dyDescent="0.3">
      <c r="A130" s="118" t="s">
        <v>563</v>
      </c>
      <c r="B130" s="119">
        <v>445.7</v>
      </c>
    </row>
    <row r="131" spans="1:2" ht="14.45" x14ac:dyDescent="0.3">
      <c r="A131" s="118" t="s">
        <v>564</v>
      </c>
      <c r="B131" s="119">
        <v>410.32</v>
      </c>
    </row>
    <row r="132" spans="1:2" ht="14.45" x14ac:dyDescent="0.3">
      <c r="A132" s="118" t="s">
        <v>565</v>
      </c>
      <c r="B132" s="119">
        <v>561.24</v>
      </c>
    </row>
    <row r="133" spans="1:2" ht="14.45" x14ac:dyDescent="0.3">
      <c r="A133" s="118" t="s">
        <v>566</v>
      </c>
      <c r="B133" s="119">
        <v>516.72</v>
      </c>
    </row>
    <row r="134" spans="1:2" ht="14.45" x14ac:dyDescent="0.3">
      <c r="A134" s="118" t="s">
        <v>567</v>
      </c>
      <c r="B134" s="119">
        <v>130.04</v>
      </c>
    </row>
    <row r="135" spans="1:2" ht="14.45" x14ac:dyDescent="0.3">
      <c r="A135" s="118" t="s">
        <v>568</v>
      </c>
      <c r="B135" s="119">
        <v>119.09</v>
      </c>
    </row>
    <row r="136" spans="1:2" ht="14.45" x14ac:dyDescent="0.3">
      <c r="A136" s="118" t="s">
        <v>569</v>
      </c>
      <c r="B136" s="119">
        <v>12.78</v>
      </c>
    </row>
    <row r="137" spans="1:2" ht="14.45" x14ac:dyDescent="0.3">
      <c r="A137" s="118" t="s">
        <v>570</v>
      </c>
      <c r="B137" s="119">
        <v>11.07</v>
      </c>
    </row>
    <row r="138" spans="1:2" ht="14.45" x14ac:dyDescent="0.3">
      <c r="A138" s="118" t="s">
        <v>571</v>
      </c>
      <c r="B138" s="119">
        <v>16.190000000000001</v>
      </c>
    </row>
    <row r="139" spans="1:2" ht="14.45" x14ac:dyDescent="0.3">
      <c r="A139" s="118" t="s">
        <v>572</v>
      </c>
      <c r="B139" s="119">
        <v>14.03</v>
      </c>
    </row>
    <row r="140" spans="1:2" ht="14.45" x14ac:dyDescent="0.3">
      <c r="A140" s="118" t="s">
        <v>573</v>
      </c>
      <c r="B140" s="119">
        <v>19.600000000000001</v>
      </c>
    </row>
    <row r="141" spans="1:2" ht="14.45" x14ac:dyDescent="0.3">
      <c r="A141" s="118" t="s">
        <v>574</v>
      </c>
      <c r="B141" s="119">
        <v>16.98</v>
      </c>
    </row>
    <row r="142" spans="1:2" ht="14.45" x14ac:dyDescent="0.3">
      <c r="A142" s="118" t="s">
        <v>575</v>
      </c>
      <c r="B142" s="119">
        <v>23.86</v>
      </c>
    </row>
    <row r="143" spans="1:2" ht="14.45" x14ac:dyDescent="0.3">
      <c r="A143" s="118" t="s">
        <v>576</v>
      </c>
      <c r="B143" s="119">
        <v>20.67</v>
      </c>
    </row>
    <row r="144" spans="1:2" ht="14.45" x14ac:dyDescent="0.3">
      <c r="A144" s="118" t="s">
        <v>577</v>
      </c>
      <c r="B144" s="119">
        <v>174.19</v>
      </c>
    </row>
    <row r="145" spans="1:2" ht="14.45" x14ac:dyDescent="0.3">
      <c r="A145" s="118" t="s">
        <v>578</v>
      </c>
      <c r="B145" s="119">
        <v>160.38</v>
      </c>
    </row>
    <row r="146" spans="1:2" ht="14.45" x14ac:dyDescent="0.3">
      <c r="A146" s="118" t="s">
        <v>579</v>
      </c>
      <c r="B146" s="119">
        <v>137.80000000000001</v>
      </c>
    </row>
    <row r="147" spans="1:2" ht="14.45" x14ac:dyDescent="0.3">
      <c r="A147" s="118" t="s">
        <v>580</v>
      </c>
      <c r="B147" s="119">
        <v>126.87</v>
      </c>
    </row>
    <row r="148" spans="1:2" ht="14.45" x14ac:dyDescent="0.3">
      <c r="A148" s="118" t="s">
        <v>581</v>
      </c>
      <c r="B148" s="119">
        <v>174.19</v>
      </c>
    </row>
    <row r="149" spans="1:2" ht="14.45" x14ac:dyDescent="0.3">
      <c r="A149" s="118" t="s">
        <v>582</v>
      </c>
      <c r="B149" s="119">
        <v>160.38</v>
      </c>
    </row>
    <row r="150" spans="1:2" ht="14.45" x14ac:dyDescent="0.3">
      <c r="A150" s="118" t="s">
        <v>583</v>
      </c>
      <c r="B150" s="119">
        <v>3824.09</v>
      </c>
    </row>
    <row r="151" spans="1:2" ht="14.45" x14ac:dyDescent="0.3">
      <c r="A151" s="118" t="s">
        <v>584</v>
      </c>
      <c r="B151" s="119">
        <v>3520.79</v>
      </c>
    </row>
    <row r="152" spans="1:2" ht="14.45" x14ac:dyDescent="0.3">
      <c r="A152" s="118" t="s">
        <v>585</v>
      </c>
      <c r="B152" s="119">
        <v>174.19</v>
      </c>
    </row>
    <row r="153" spans="1:2" ht="14.45" x14ac:dyDescent="0.3">
      <c r="A153" s="118" t="s">
        <v>586</v>
      </c>
      <c r="B153" s="119">
        <v>160.38</v>
      </c>
    </row>
    <row r="154" spans="1:2" ht="14.45" x14ac:dyDescent="0.3">
      <c r="A154" s="118" t="s">
        <v>587</v>
      </c>
      <c r="B154" s="119">
        <v>174.19</v>
      </c>
    </row>
    <row r="155" spans="1:2" ht="14.45" x14ac:dyDescent="0.3">
      <c r="A155" s="118" t="s">
        <v>588</v>
      </c>
      <c r="B155" s="119">
        <v>160.38</v>
      </c>
    </row>
    <row r="156" spans="1:2" ht="14.45" x14ac:dyDescent="0.3">
      <c r="A156" s="118" t="s">
        <v>589</v>
      </c>
      <c r="B156" s="119">
        <v>137.94999999999999</v>
      </c>
    </row>
    <row r="157" spans="1:2" ht="14.45" x14ac:dyDescent="0.3">
      <c r="A157" s="118" t="s">
        <v>590</v>
      </c>
      <c r="B157" s="119">
        <v>127.01</v>
      </c>
    </row>
    <row r="158" spans="1:2" ht="14.45" x14ac:dyDescent="0.3">
      <c r="A158" s="118" t="s">
        <v>591</v>
      </c>
      <c r="B158" s="119">
        <v>188.76</v>
      </c>
    </row>
    <row r="159" spans="1:2" ht="14.45" x14ac:dyDescent="0.3">
      <c r="A159" s="118" t="s">
        <v>592</v>
      </c>
      <c r="B159" s="119">
        <v>173.78</v>
      </c>
    </row>
    <row r="160" spans="1:2" ht="14.45" x14ac:dyDescent="0.3">
      <c r="A160" s="118" t="s">
        <v>593</v>
      </c>
      <c r="B160" s="119">
        <v>50.8</v>
      </c>
    </row>
    <row r="161" spans="1:2" ht="14.45" x14ac:dyDescent="0.3">
      <c r="A161" s="118" t="s">
        <v>594</v>
      </c>
      <c r="B161" s="119">
        <v>46.77</v>
      </c>
    </row>
    <row r="162" spans="1:2" ht="14.45" x14ac:dyDescent="0.3">
      <c r="A162" s="118" t="s">
        <v>595</v>
      </c>
      <c r="B162" s="119">
        <v>101.64</v>
      </c>
    </row>
    <row r="163" spans="1:2" ht="14.45" x14ac:dyDescent="0.3">
      <c r="A163" s="118" t="s">
        <v>596</v>
      </c>
      <c r="B163" s="119">
        <v>93.58</v>
      </c>
    </row>
    <row r="164" spans="1:2" ht="14.45" x14ac:dyDescent="0.3">
      <c r="A164" s="118" t="s">
        <v>597</v>
      </c>
      <c r="B164" s="119">
        <v>50.8</v>
      </c>
    </row>
    <row r="165" spans="1:2" ht="14.45" x14ac:dyDescent="0.3">
      <c r="A165" s="118" t="s">
        <v>598</v>
      </c>
      <c r="B165" s="119">
        <v>46.77</v>
      </c>
    </row>
    <row r="166" spans="1:2" ht="14.45" x14ac:dyDescent="0.3">
      <c r="A166" s="118" t="s">
        <v>599</v>
      </c>
      <c r="B166" s="119">
        <v>101.64</v>
      </c>
    </row>
    <row r="167" spans="1:2" ht="14.45" x14ac:dyDescent="0.3">
      <c r="A167" s="118" t="s">
        <v>600</v>
      </c>
      <c r="B167" s="119">
        <v>93.58</v>
      </c>
    </row>
    <row r="168" spans="1:2" ht="14.45" x14ac:dyDescent="0.3">
      <c r="A168" s="118" t="s">
        <v>601</v>
      </c>
      <c r="B168" s="119">
        <v>734.07</v>
      </c>
    </row>
    <row r="169" spans="1:2" ht="14.45" x14ac:dyDescent="0.3">
      <c r="A169" s="118" t="s">
        <v>602</v>
      </c>
      <c r="B169" s="119">
        <v>675.85</v>
      </c>
    </row>
    <row r="170" spans="1:2" ht="14.45" x14ac:dyDescent="0.3">
      <c r="A170" s="118" t="s">
        <v>603</v>
      </c>
      <c r="B170" s="119">
        <v>669.54</v>
      </c>
    </row>
    <row r="171" spans="1:2" ht="14.45" x14ac:dyDescent="0.3">
      <c r="A171" s="118" t="s">
        <v>604</v>
      </c>
      <c r="B171" s="119">
        <v>616.44000000000005</v>
      </c>
    </row>
    <row r="172" spans="1:2" ht="14.45" x14ac:dyDescent="0.3">
      <c r="A172" s="118" t="s">
        <v>605</v>
      </c>
      <c r="B172" s="119">
        <v>669.54</v>
      </c>
    </row>
    <row r="173" spans="1:2" ht="14.45" x14ac:dyDescent="0.3">
      <c r="A173" s="118" t="s">
        <v>606</v>
      </c>
      <c r="B173" s="119">
        <v>616.44000000000005</v>
      </c>
    </row>
    <row r="174" spans="1:2" ht="14.45" x14ac:dyDescent="0.3">
      <c r="A174" s="118" t="s">
        <v>607</v>
      </c>
      <c r="B174" s="119">
        <v>475.16</v>
      </c>
    </row>
    <row r="175" spans="1:2" ht="14.45" x14ac:dyDescent="0.3">
      <c r="A175" s="118" t="s">
        <v>608</v>
      </c>
      <c r="B175" s="119">
        <v>437.47</v>
      </c>
    </row>
    <row r="176" spans="1:2" ht="14.45" x14ac:dyDescent="0.3">
      <c r="A176" s="118" t="s">
        <v>609</v>
      </c>
      <c r="B176" s="119">
        <v>1097.6199999999999</v>
      </c>
    </row>
    <row r="177" spans="1:2" ht="14.45" x14ac:dyDescent="0.3">
      <c r="A177" s="118" t="s">
        <v>610</v>
      </c>
      <c r="B177" s="119">
        <v>1010.57</v>
      </c>
    </row>
    <row r="178" spans="1:2" ht="14.45" x14ac:dyDescent="0.3">
      <c r="A178" s="118" t="s">
        <v>611</v>
      </c>
      <c r="B178" s="119">
        <v>1520.29</v>
      </c>
    </row>
    <row r="179" spans="1:2" ht="14.45" x14ac:dyDescent="0.3">
      <c r="A179" s="118" t="s">
        <v>612</v>
      </c>
      <c r="B179" s="119">
        <v>1399.71</v>
      </c>
    </row>
    <row r="180" spans="1:2" ht="14.45" x14ac:dyDescent="0.3">
      <c r="A180" s="118" t="s">
        <v>613</v>
      </c>
      <c r="B180" s="119">
        <v>14.44</v>
      </c>
    </row>
    <row r="181" spans="1:2" ht="14.45" x14ac:dyDescent="0.3">
      <c r="A181" s="118" t="s">
        <v>614</v>
      </c>
      <c r="B181" s="119">
        <v>13.3</v>
      </c>
    </row>
    <row r="182" spans="1:2" ht="14.45" x14ac:dyDescent="0.3">
      <c r="A182" s="118" t="s">
        <v>615</v>
      </c>
      <c r="B182" s="119">
        <v>43.68</v>
      </c>
    </row>
    <row r="183" spans="1:2" ht="14.45" x14ac:dyDescent="0.3">
      <c r="A183" s="118" t="s">
        <v>616</v>
      </c>
      <c r="B183" s="119">
        <v>40.22</v>
      </c>
    </row>
    <row r="184" spans="1:2" ht="14.45" x14ac:dyDescent="0.3">
      <c r="A184" s="118" t="s">
        <v>617</v>
      </c>
      <c r="B184" s="119">
        <v>112.69</v>
      </c>
    </row>
    <row r="185" spans="1:2" ht="14.45" x14ac:dyDescent="0.3">
      <c r="A185" s="118" t="s">
        <v>618</v>
      </c>
      <c r="B185" s="119">
        <v>103.76</v>
      </c>
    </row>
    <row r="186" spans="1:2" ht="14.45" x14ac:dyDescent="0.3">
      <c r="A186" s="118" t="s">
        <v>619</v>
      </c>
      <c r="B186" s="119">
        <v>199.4</v>
      </c>
    </row>
    <row r="187" spans="1:2" ht="14.45" x14ac:dyDescent="0.3">
      <c r="A187" s="118" t="s">
        <v>620</v>
      </c>
      <c r="B187" s="119">
        <v>183.59</v>
      </c>
    </row>
    <row r="188" spans="1:2" ht="14.45" x14ac:dyDescent="0.3">
      <c r="A188" s="118" t="s">
        <v>621</v>
      </c>
      <c r="B188" s="119">
        <v>199.4</v>
      </c>
    </row>
    <row r="189" spans="1:2" ht="14.45" x14ac:dyDescent="0.3">
      <c r="A189" s="118" t="s">
        <v>622</v>
      </c>
      <c r="B189" s="119">
        <v>183.59</v>
      </c>
    </row>
    <row r="190" spans="1:2" ht="14.45" x14ac:dyDescent="0.3">
      <c r="A190" s="118" t="s">
        <v>623</v>
      </c>
      <c r="B190" s="119">
        <v>199.4</v>
      </c>
    </row>
    <row r="191" spans="1:2" ht="14.45" x14ac:dyDescent="0.3">
      <c r="A191" s="118" t="s">
        <v>624</v>
      </c>
      <c r="B191" s="119">
        <v>183.59</v>
      </c>
    </row>
    <row r="192" spans="1:2" ht="14.45" x14ac:dyDescent="0.3">
      <c r="A192" s="118" t="s">
        <v>625</v>
      </c>
      <c r="B192" s="119">
        <v>60.68</v>
      </c>
    </row>
    <row r="193" spans="1:2" ht="14.45" x14ac:dyDescent="0.3">
      <c r="A193" s="118" t="s">
        <v>626</v>
      </c>
      <c r="B193" s="119">
        <v>55.86</v>
      </c>
    </row>
    <row r="194" spans="1:2" ht="14.45" x14ac:dyDescent="0.3">
      <c r="A194" s="118" t="s">
        <v>627</v>
      </c>
      <c r="B194" s="119">
        <v>29.12</v>
      </c>
    </row>
    <row r="195" spans="1:2" ht="14.45" x14ac:dyDescent="0.3">
      <c r="A195" s="118" t="s">
        <v>628</v>
      </c>
      <c r="B195" s="119">
        <v>26.81</v>
      </c>
    </row>
    <row r="196" spans="1:2" ht="14.45" x14ac:dyDescent="0.3">
      <c r="A196" s="118" t="s">
        <v>629</v>
      </c>
      <c r="B196" s="119">
        <v>15859.81</v>
      </c>
    </row>
    <row r="197" spans="1:2" ht="14.45" x14ac:dyDescent="0.3">
      <c r="A197" s="118" t="s">
        <v>630</v>
      </c>
      <c r="B197" s="119">
        <v>14601.93</v>
      </c>
    </row>
    <row r="198" spans="1:2" ht="14.45" x14ac:dyDescent="0.3">
      <c r="A198" s="118" t="s">
        <v>631</v>
      </c>
      <c r="B198" s="119">
        <v>5286.59</v>
      </c>
    </row>
    <row r="199" spans="1:2" ht="14.45" x14ac:dyDescent="0.3">
      <c r="A199" s="118" t="s">
        <v>632</v>
      </c>
      <c r="B199" s="119">
        <v>4867.3</v>
      </c>
    </row>
    <row r="200" spans="1:2" ht="14.45" x14ac:dyDescent="0.3">
      <c r="A200" s="118" t="s">
        <v>633</v>
      </c>
      <c r="B200" s="119">
        <v>5286.59</v>
      </c>
    </row>
    <row r="201" spans="1:2" ht="14.45" x14ac:dyDescent="0.3">
      <c r="A201" s="118" t="s">
        <v>634</v>
      </c>
      <c r="B201" s="119">
        <v>4867.3</v>
      </c>
    </row>
    <row r="202" spans="1:2" ht="14.45" x14ac:dyDescent="0.3">
      <c r="A202" s="118" t="s">
        <v>635</v>
      </c>
      <c r="B202" s="119">
        <v>15859.81</v>
      </c>
    </row>
    <row r="203" spans="1:2" ht="14.45" x14ac:dyDescent="0.3">
      <c r="A203" s="118" t="s">
        <v>636</v>
      </c>
      <c r="B203" s="119">
        <v>14601.93</v>
      </c>
    </row>
    <row r="204" spans="1:2" ht="14.45" x14ac:dyDescent="0.3">
      <c r="A204" s="118" t="s">
        <v>637</v>
      </c>
      <c r="B204" s="119">
        <v>15859.81</v>
      </c>
    </row>
    <row r="205" spans="1:2" ht="14.45" x14ac:dyDescent="0.3">
      <c r="A205" s="118" t="s">
        <v>638</v>
      </c>
      <c r="B205" s="119">
        <v>14601.93</v>
      </c>
    </row>
    <row r="206" spans="1:2" ht="14.45" x14ac:dyDescent="0.3">
      <c r="A206" s="118" t="s">
        <v>639</v>
      </c>
      <c r="B206" s="119">
        <v>15859.81</v>
      </c>
    </row>
    <row r="207" spans="1:2" ht="14.45" x14ac:dyDescent="0.3">
      <c r="A207" s="118" t="s">
        <v>640</v>
      </c>
      <c r="B207" s="119">
        <v>14601.93</v>
      </c>
    </row>
    <row r="208" spans="1:2" ht="14.45" x14ac:dyDescent="0.3">
      <c r="A208" s="118" t="s">
        <v>641</v>
      </c>
      <c r="B208" s="119">
        <v>15859.81</v>
      </c>
    </row>
    <row r="209" spans="1:2" ht="14.45" x14ac:dyDescent="0.3">
      <c r="A209" s="118" t="s">
        <v>642</v>
      </c>
      <c r="B209" s="119">
        <v>14601.93</v>
      </c>
    </row>
    <row r="210" spans="1:2" ht="14.45" x14ac:dyDescent="0.3">
      <c r="A210" s="118" t="s">
        <v>643</v>
      </c>
      <c r="B210" s="119">
        <v>103809.69</v>
      </c>
    </row>
    <row r="211" spans="1:2" ht="14.45" x14ac:dyDescent="0.3">
      <c r="A211" s="118" t="s">
        <v>644</v>
      </c>
      <c r="B211" s="119">
        <v>95576.33</v>
      </c>
    </row>
    <row r="212" spans="1:2" ht="14.45" x14ac:dyDescent="0.3">
      <c r="A212" s="118" t="s">
        <v>645</v>
      </c>
      <c r="B212" s="119">
        <v>38022.35</v>
      </c>
    </row>
    <row r="213" spans="1:2" ht="14.45" x14ac:dyDescent="0.3">
      <c r="A213" s="118" t="s">
        <v>646</v>
      </c>
      <c r="B213" s="119">
        <v>35006.720000000001</v>
      </c>
    </row>
    <row r="214" spans="1:2" ht="14.45" x14ac:dyDescent="0.3">
      <c r="A214" s="118" t="s">
        <v>647</v>
      </c>
      <c r="B214" s="119">
        <v>379.54</v>
      </c>
    </row>
    <row r="215" spans="1:2" ht="14.45" x14ac:dyDescent="0.3">
      <c r="A215" s="118" t="s">
        <v>648</v>
      </c>
      <c r="B215" s="119">
        <v>338.65</v>
      </c>
    </row>
    <row r="216" spans="1:2" ht="14.45" x14ac:dyDescent="0.3">
      <c r="A216" s="118" t="s">
        <v>649</v>
      </c>
      <c r="B216" s="119">
        <v>379.83</v>
      </c>
    </row>
    <row r="217" spans="1:2" ht="14.45" x14ac:dyDescent="0.3">
      <c r="A217" s="118" t="s">
        <v>650</v>
      </c>
      <c r="B217" s="119">
        <v>336.63</v>
      </c>
    </row>
    <row r="218" spans="1:2" ht="14.45" x14ac:dyDescent="0.3">
      <c r="A218" s="118" t="s">
        <v>651</v>
      </c>
      <c r="B218" s="119">
        <v>379.83</v>
      </c>
    </row>
    <row r="219" spans="1:2" ht="14.45" x14ac:dyDescent="0.3">
      <c r="A219" s="118" t="s">
        <v>652</v>
      </c>
      <c r="B219" s="119">
        <v>336.63</v>
      </c>
    </row>
    <row r="220" spans="1:2" ht="14.45" x14ac:dyDescent="0.3">
      <c r="A220" s="118" t="s">
        <v>653</v>
      </c>
      <c r="B220" s="119">
        <v>1771.32</v>
      </c>
    </row>
    <row r="221" spans="1:2" ht="14.45" x14ac:dyDescent="0.3">
      <c r="A221" s="118" t="s">
        <v>654</v>
      </c>
      <c r="B221" s="119">
        <v>1630.83</v>
      </c>
    </row>
    <row r="222" spans="1:2" ht="14.45" x14ac:dyDescent="0.3">
      <c r="A222" s="118" t="s">
        <v>655</v>
      </c>
      <c r="B222" s="119">
        <v>2969.44</v>
      </c>
    </row>
    <row r="223" spans="1:2" ht="14.45" x14ac:dyDescent="0.3">
      <c r="A223" s="118" t="s">
        <v>656</v>
      </c>
      <c r="B223" s="119">
        <v>2733.93</v>
      </c>
    </row>
    <row r="224" spans="1:2" ht="14.45" x14ac:dyDescent="0.3">
      <c r="A224" s="118" t="s">
        <v>657</v>
      </c>
      <c r="B224" s="119">
        <v>2969.44</v>
      </c>
    </row>
    <row r="225" spans="1:2" ht="14.45" x14ac:dyDescent="0.3">
      <c r="A225" s="118" t="s">
        <v>658</v>
      </c>
      <c r="B225" s="119">
        <v>2733.93</v>
      </c>
    </row>
    <row r="226" spans="1:2" ht="14.45" x14ac:dyDescent="0.3">
      <c r="A226" s="118" t="s">
        <v>659</v>
      </c>
      <c r="B226" s="119">
        <v>58.63</v>
      </c>
    </row>
    <row r="227" spans="1:2" ht="14.45" x14ac:dyDescent="0.3">
      <c r="A227" s="118" t="s">
        <v>660</v>
      </c>
      <c r="B227" s="119">
        <v>55.05</v>
      </c>
    </row>
    <row r="228" spans="1:2" ht="14.45" x14ac:dyDescent="0.3">
      <c r="A228" s="118" t="s">
        <v>661</v>
      </c>
      <c r="B228" s="119">
        <v>94.66</v>
      </c>
    </row>
    <row r="229" spans="1:2" ht="14.45" x14ac:dyDescent="0.3">
      <c r="A229" s="118" t="s">
        <v>662</v>
      </c>
      <c r="B229" s="119">
        <v>90.01</v>
      </c>
    </row>
    <row r="230" spans="1:2" ht="14.45" x14ac:dyDescent="0.3">
      <c r="A230" s="118" t="s">
        <v>663</v>
      </c>
      <c r="B230" s="119">
        <v>204.03</v>
      </c>
    </row>
    <row r="231" spans="1:2" ht="14.45" x14ac:dyDescent="0.3">
      <c r="A231" s="118" t="s">
        <v>664</v>
      </c>
      <c r="B231" s="119">
        <v>196.14</v>
      </c>
    </row>
    <row r="232" spans="1:2" ht="14.45" x14ac:dyDescent="0.3">
      <c r="A232" s="118" t="s">
        <v>665</v>
      </c>
      <c r="B232" s="119">
        <v>21.59</v>
      </c>
    </row>
    <row r="233" spans="1:2" ht="14.45" x14ac:dyDescent="0.3">
      <c r="A233" s="118" t="s">
        <v>666</v>
      </c>
      <c r="B233" s="119">
        <v>20.010000000000002</v>
      </c>
    </row>
    <row r="234" spans="1:2" ht="14.45" x14ac:dyDescent="0.3">
      <c r="A234" s="118" t="s">
        <v>667</v>
      </c>
      <c r="B234" s="119">
        <v>27.37</v>
      </c>
    </row>
    <row r="235" spans="1:2" ht="14.45" x14ac:dyDescent="0.3">
      <c r="A235" s="118" t="s">
        <v>668</v>
      </c>
      <c r="B235" s="119">
        <v>25.54</v>
      </c>
    </row>
    <row r="236" spans="1:2" ht="14.45" x14ac:dyDescent="0.3">
      <c r="A236" s="118" t="s">
        <v>669</v>
      </c>
      <c r="B236" s="119">
        <v>40.5</v>
      </c>
    </row>
    <row r="237" spans="1:2" ht="14.45" x14ac:dyDescent="0.3">
      <c r="A237" s="118" t="s">
        <v>670</v>
      </c>
      <c r="B237" s="119">
        <v>38.28</v>
      </c>
    </row>
    <row r="238" spans="1:2" ht="14.45" x14ac:dyDescent="0.3">
      <c r="A238" s="118" t="s">
        <v>671</v>
      </c>
      <c r="B238" s="119">
        <v>196.49</v>
      </c>
    </row>
    <row r="239" spans="1:2" ht="14.45" x14ac:dyDescent="0.3">
      <c r="A239" s="118" t="s">
        <v>672</v>
      </c>
      <c r="B239" s="119">
        <v>180.9</v>
      </c>
    </row>
    <row r="240" spans="1:2" ht="14.45" x14ac:dyDescent="0.3">
      <c r="A240" s="118" t="s">
        <v>673</v>
      </c>
      <c r="B240" s="119">
        <v>145.19999999999999</v>
      </c>
    </row>
    <row r="241" spans="1:2" ht="14.45" x14ac:dyDescent="0.3">
      <c r="A241" s="118" t="s">
        <v>674</v>
      </c>
      <c r="B241" s="119">
        <v>133.68</v>
      </c>
    </row>
    <row r="242" spans="1:2" ht="14.45" x14ac:dyDescent="0.3">
      <c r="A242" s="118" t="s">
        <v>675</v>
      </c>
      <c r="B242" s="119">
        <v>196.49</v>
      </c>
    </row>
    <row r="243" spans="1:2" ht="14.45" x14ac:dyDescent="0.3">
      <c r="A243" s="118" t="s">
        <v>676</v>
      </c>
      <c r="B243" s="119">
        <v>180.9</v>
      </c>
    </row>
    <row r="244" spans="1:2" ht="14.45" x14ac:dyDescent="0.3">
      <c r="A244" s="118" t="s">
        <v>677</v>
      </c>
      <c r="B244" s="119">
        <v>212.93</v>
      </c>
    </row>
    <row r="245" spans="1:2" ht="14.45" x14ac:dyDescent="0.3">
      <c r="A245" s="118" t="s">
        <v>678</v>
      </c>
      <c r="B245" s="119">
        <v>196.04</v>
      </c>
    </row>
    <row r="246" spans="1:2" ht="14.45" x14ac:dyDescent="0.3">
      <c r="A246" s="118" t="s">
        <v>679</v>
      </c>
      <c r="B246" s="119">
        <v>212.93</v>
      </c>
    </row>
    <row r="247" spans="1:2" ht="14.45" x14ac:dyDescent="0.3">
      <c r="A247" s="118" t="s">
        <v>680</v>
      </c>
      <c r="B247" s="119">
        <v>196.04</v>
      </c>
    </row>
    <row r="248" spans="1:2" ht="14.45" x14ac:dyDescent="0.3">
      <c r="A248" s="118" t="s">
        <v>681</v>
      </c>
      <c r="B248" s="119">
        <v>418.6</v>
      </c>
    </row>
    <row r="249" spans="1:2" ht="14.45" x14ac:dyDescent="0.3">
      <c r="A249" s="118" t="s">
        <v>682</v>
      </c>
      <c r="B249" s="119">
        <v>385.4</v>
      </c>
    </row>
    <row r="250" spans="1:2" ht="14.45" x14ac:dyDescent="0.3">
      <c r="A250" s="118" t="s">
        <v>683</v>
      </c>
      <c r="B250" s="119">
        <v>349.42</v>
      </c>
    </row>
    <row r="251" spans="1:2" ht="14.45" x14ac:dyDescent="0.3">
      <c r="A251" s="118" t="s">
        <v>684</v>
      </c>
      <c r="B251" s="119">
        <v>321.70999999999998</v>
      </c>
    </row>
    <row r="252" spans="1:2" ht="14.45" x14ac:dyDescent="0.3">
      <c r="A252" s="118" t="s">
        <v>685</v>
      </c>
      <c r="B252" s="119">
        <v>294.83</v>
      </c>
    </row>
    <row r="253" spans="1:2" ht="14.45" x14ac:dyDescent="0.3">
      <c r="A253" s="118" t="s">
        <v>686</v>
      </c>
      <c r="B253" s="119">
        <v>271.45</v>
      </c>
    </row>
    <row r="254" spans="1:2" ht="14.45" x14ac:dyDescent="0.3">
      <c r="A254" s="118" t="s">
        <v>687</v>
      </c>
      <c r="B254" s="119">
        <v>320.31</v>
      </c>
    </row>
    <row r="255" spans="1:2" ht="14.45" x14ac:dyDescent="0.3">
      <c r="A255" s="118" t="s">
        <v>688</v>
      </c>
      <c r="B255" s="119">
        <v>294.91000000000003</v>
      </c>
    </row>
    <row r="256" spans="1:2" ht="14.45" x14ac:dyDescent="0.3">
      <c r="A256" s="118" t="s">
        <v>689</v>
      </c>
      <c r="B256" s="119">
        <v>558.73</v>
      </c>
    </row>
    <row r="257" spans="1:2" ht="14.45" x14ac:dyDescent="0.3">
      <c r="A257" s="118" t="s">
        <v>690</v>
      </c>
      <c r="B257" s="119">
        <v>514.41999999999996</v>
      </c>
    </row>
    <row r="258" spans="1:2" ht="14.45" x14ac:dyDescent="0.3">
      <c r="A258" s="118" t="s">
        <v>691</v>
      </c>
      <c r="B258" s="119">
        <v>278.45</v>
      </c>
    </row>
    <row r="259" spans="1:2" ht="14.45" x14ac:dyDescent="0.3">
      <c r="A259" s="118" t="s">
        <v>692</v>
      </c>
      <c r="B259" s="119">
        <v>256.36</v>
      </c>
    </row>
    <row r="260" spans="1:2" ht="14.45" x14ac:dyDescent="0.3">
      <c r="A260" s="118" t="s">
        <v>693</v>
      </c>
      <c r="B260" s="119">
        <v>196.55</v>
      </c>
    </row>
    <row r="261" spans="1:2" ht="14.45" x14ac:dyDescent="0.3">
      <c r="A261" s="118" t="s">
        <v>694</v>
      </c>
      <c r="B261" s="119">
        <v>180.96</v>
      </c>
    </row>
    <row r="262" spans="1:2" ht="14.45" x14ac:dyDescent="0.3">
      <c r="A262" s="118" t="s">
        <v>695</v>
      </c>
      <c r="B262" s="119">
        <v>181.98</v>
      </c>
    </row>
    <row r="263" spans="1:2" ht="14.45" x14ac:dyDescent="0.3">
      <c r="A263" s="118" t="s">
        <v>696</v>
      </c>
      <c r="B263" s="119">
        <v>167.55</v>
      </c>
    </row>
    <row r="264" spans="1:2" ht="14.45" x14ac:dyDescent="0.3">
      <c r="A264" s="118" t="s">
        <v>697</v>
      </c>
      <c r="B264" s="119">
        <v>713.43</v>
      </c>
    </row>
    <row r="265" spans="1:2" ht="14.45" x14ac:dyDescent="0.3">
      <c r="A265" s="118" t="s">
        <v>698</v>
      </c>
      <c r="B265" s="119">
        <v>656.85</v>
      </c>
    </row>
    <row r="266" spans="1:2" ht="14.45" x14ac:dyDescent="0.3">
      <c r="A266" s="118" t="s">
        <v>699</v>
      </c>
      <c r="B266" s="119">
        <v>174.19</v>
      </c>
    </row>
    <row r="267" spans="1:2" ht="14.45" x14ac:dyDescent="0.3">
      <c r="A267" s="118" t="s">
        <v>700</v>
      </c>
      <c r="B267" s="119">
        <v>160.38</v>
      </c>
    </row>
    <row r="268" spans="1:2" ht="14.45" x14ac:dyDescent="0.3">
      <c r="A268" s="118" t="s">
        <v>701</v>
      </c>
      <c r="B268" s="119">
        <v>261.36</v>
      </c>
    </row>
    <row r="269" spans="1:2" ht="14.45" x14ac:dyDescent="0.3">
      <c r="A269" s="118" t="s">
        <v>702</v>
      </c>
      <c r="B269" s="119">
        <v>240.63</v>
      </c>
    </row>
    <row r="270" spans="1:2" ht="14.45" x14ac:dyDescent="0.3">
      <c r="A270" s="118" t="s">
        <v>703</v>
      </c>
      <c r="B270" s="119">
        <v>261.36</v>
      </c>
    </row>
    <row r="271" spans="1:2" ht="14.45" x14ac:dyDescent="0.3">
      <c r="A271" s="118" t="s">
        <v>704</v>
      </c>
      <c r="B271" s="119">
        <v>240.63</v>
      </c>
    </row>
    <row r="272" spans="1:2" ht="14.45" x14ac:dyDescent="0.3">
      <c r="A272" s="118" t="s">
        <v>705</v>
      </c>
      <c r="B272" s="119">
        <v>208.11</v>
      </c>
    </row>
    <row r="273" spans="1:2" ht="14.45" x14ac:dyDescent="0.3">
      <c r="A273" s="118" t="s">
        <v>706</v>
      </c>
      <c r="B273" s="119">
        <v>191.6</v>
      </c>
    </row>
    <row r="274" spans="1:2" ht="14.45" x14ac:dyDescent="0.3">
      <c r="A274" s="118" t="s">
        <v>707</v>
      </c>
      <c r="B274" s="119">
        <v>226.52</v>
      </c>
    </row>
    <row r="275" spans="1:2" ht="14.45" x14ac:dyDescent="0.3">
      <c r="A275" s="118" t="s">
        <v>708</v>
      </c>
      <c r="B275" s="119">
        <v>208.55</v>
      </c>
    </row>
    <row r="276" spans="1:2" ht="14.45" x14ac:dyDescent="0.3">
      <c r="A276" s="118" t="s">
        <v>709</v>
      </c>
      <c r="B276" s="119">
        <v>253.62</v>
      </c>
    </row>
    <row r="277" spans="1:2" ht="14.45" x14ac:dyDescent="0.3">
      <c r="A277" s="118" t="s">
        <v>710</v>
      </c>
      <c r="B277" s="119">
        <v>233.5</v>
      </c>
    </row>
    <row r="278" spans="1:2" ht="14.45" x14ac:dyDescent="0.3">
      <c r="A278" s="118" t="s">
        <v>711</v>
      </c>
      <c r="B278" s="119">
        <v>261.36</v>
      </c>
    </row>
    <row r="279" spans="1:2" ht="14.45" x14ac:dyDescent="0.3">
      <c r="A279" s="118" t="s">
        <v>712</v>
      </c>
      <c r="B279" s="119">
        <v>240.63</v>
      </c>
    </row>
    <row r="280" spans="1:2" ht="14.45" x14ac:dyDescent="0.3">
      <c r="A280" s="118" t="s">
        <v>713</v>
      </c>
      <c r="B280" s="119">
        <v>261.36</v>
      </c>
    </row>
    <row r="281" spans="1:2" ht="14.45" x14ac:dyDescent="0.3">
      <c r="A281" s="118" t="s">
        <v>714</v>
      </c>
      <c r="B281" s="119">
        <v>240.63</v>
      </c>
    </row>
    <row r="282" spans="1:2" ht="14.45" x14ac:dyDescent="0.3">
      <c r="A282" s="118" t="s">
        <v>715</v>
      </c>
      <c r="B282" s="119">
        <v>294.83</v>
      </c>
    </row>
    <row r="283" spans="1:2" ht="14.45" x14ac:dyDescent="0.3">
      <c r="A283" s="118" t="s">
        <v>716</v>
      </c>
      <c r="B283" s="119">
        <v>271.45</v>
      </c>
    </row>
    <row r="284" spans="1:2" ht="14.45" x14ac:dyDescent="0.3">
      <c r="A284" s="118" t="s">
        <v>717</v>
      </c>
      <c r="B284" s="119">
        <v>475.01</v>
      </c>
    </row>
    <row r="285" spans="1:2" ht="14.45" x14ac:dyDescent="0.3">
      <c r="A285" s="118" t="s">
        <v>718</v>
      </c>
      <c r="B285" s="119">
        <v>437.34</v>
      </c>
    </row>
    <row r="286" spans="1:2" ht="14.45" x14ac:dyDescent="0.3">
      <c r="A286" s="118" t="s">
        <v>719</v>
      </c>
      <c r="B286" s="119">
        <v>209.1</v>
      </c>
    </row>
    <row r="287" spans="1:2" ht="14.45" x14ac:dyDescent="0.3">
      <c r="A287" s="118" t="s">
        <v>720</v>
      </c>
      <c r="B287" s="119">
        <v>192.51</v>
      </c>
    </row>
    <row r="288" spans="1:2" ht="14.45" x14ac:dyDescent="0.3">
      <c r="A288" s="118" t="s">
        <v>721</v>
      </c>
      <c r="B288" s="119">
        <v>1972.26</v>
      </c>
    </row>
    <row r="289" spans="1:2" ht="14.45" x14ac:dyDescent="0.3">
      <c r="A289" s="118" t="s">
        <v>722</v>
      </c>
      <c r="B289" s="119">
        <v>1815.84</v>
      </c>
    </row>
    <row r="290" spans="1:2" ht="14.45" x14ac:dyDescent="0.3">
      <c r="A290" s="118" t="s">
        <v>723</v>
      </c>
      <c r="B290" s="119">
        <v>435.62</v>
      </c>
    </row>
    <row r="291" spans="1:2" ht="14.45" x14ac:dyDescent="0.3">
      <c r="A291" s="118" t="s">
        <v>724</v>
      </c>
      <c r="B291" s="119">
        <v>401.07</v>
      </c>
    </row>
    <row r="292" spans="1:2" ht="14.45" x14ac:dyDescent="0.3">
      <c r="A292" s="118" t="s">
        <v>725</v>
      </c>
      <c r="B292" s="119">
        <v>253.62</v>
      </c>
    </row>
    <row r="293" spans="1:2" ht="14.45" x14ac:dyDescent="0.3">
      <c r="A293" s="118" t="s">
        <v>726</v>
      </c>
      <c r="B293" s="119">
        <v>233.5</v>
      </c>
    </row>
    <row r="294" spans="1:2" ht="14.45" x14ac:dyDescent="0.3">
      <c r="A294" s="118" t="s">
        <v>727</v>
      </c>
      <c r="B294" s="119">
        <v>174.19</v>
      </c>
    </row>
    <row r="295" spans="1:2" ht="14.45" x14ac:dyDescent="0.3">
      <c r="A295" s="118" t="s">
        <v>728</v>
      </c>
      <c r="B295" s="119">
        <v>160.38</v>
      </c>
    </row>
    <row r="296" spans="1:2" ht="14.45" x14ac:dyDescent="0.3">
      <c r="A296" s="118" t="s">
        <v>729</v>
      </c>
      <c r="B296" s="119">
        <v>248.93</v>
      </c>
    </row>
    <row r="297" spans="1:2" ht="14.45" x14ac:dyDescent="0.3">
      <c r="A297" s="118" t="s">
        <v>730</v>
      </c>
      <c r="B297" s="119">
        <v>229.18</v>
      </c>
    </row>
    <row r="298" spans="1:2" ht="14.45" x14ac:dyDescent="0.3">
      <c r="A298" s="118" t="s">
        <v>731</v>
      </c>
      <c r="B298" s="119">
        <v>387.23</v>
      </c>
    </row>
    <row r="299" spans="1:2" ht="14.45" x14ac:dyDescent="0.3">
      <c r="A299" s="118" t="s">
        <v>732</v>
      </c>
      <c r="B299" s="119">
        <v>356.52</v>
      </c>
    </row>
    <row r="300" spans="1:2" ht="14.45" x14ac:dyDescent="0.3">
      <c r="A300" s="118" t="s">
        <v>733</v>
      </c>
      <c r="B300" s="119">
        <v>387.23</v>
      </c>
    </row>
    <row r="301" spans="1:2" ht="14.45" x14ac:dyDescent="0.3">
      <c r="A301" s="118" t="s">
        <v>734</v>
      </c>
      <c r="B301" s="119">
        <v>356.52</v>
      </c>
    </row>
    <row r="302" spans="1:2" ht="14.45" x14ac:dyDescent="0.3">
      <c r="A302" s="118" t="s">
        <v>735</v>
      </c>
      <c r="B302" s="119">
        <v>387.23</v>
      </c>
    </row>
    <row r="303" spans="1:2" ht="14.45" x14ac:dyDescent="0.3">
      <c r="A303" s="118" t="s">
        <v>736</v>
      </c>
      <c r="B303" s="119">
        <v>356.52</v>
      </c>
    </row>
    <row r="304" spans="1:2" ht="14.45" x14ac:dyDescent="0.3">
      <c r="A304" s="118" t="s">
        <v>737</v>
      </c>
      <c r="B304" s="119">
        <v>290.42</v>
      </c>
    </row>
    <row r="305" spans="1:2" ht="14.45" x14ac:dyDescent="0.3">
      <c r="A305" s="118" t="s">
        <v>738</v>
      </c>
      <c r="B305" s="119">
        <v>267.38</v>
      </c>
    </row>
    <row r="306" spans="1:2" ht="14.45" x14ac:dyDescent="0.3">
      <c r="A306" s="118" t="s">
        <v>739</v>
      </c>
      <c r="B306" s="119">
        <v>259.98</v>
      </c>
    </row>
    <row r="307" spans="1:2" ht="14.45" x14ac:dyDescent="0.3">
      <c r="A307" s="118" t="s">
        <v>740</v>
      </c>
      <c r="B307" s="119">
        <v>239.36</v>
      </c>
    </row>
    <row r="308" spans="1:2" ht="14.45" x14ac:dyDescent="0.3">
      <c r="A308" s="118" t="s">
        <v>741</v>
      </c>
      <c r="B308" s="119">
        <v>484.03</v>
      </c>
    </row>
    <row r="309" spans="1:2" ht="14.45" x14ac:dyDescent="0.3">
      <c r="A309" s="118" t="s">
        <v>742</v>
      </c>
      <c r="B309" s="119">
        <v>445.64</v>
      </c>
    </row>
    <row r="310" spans="1:2" ht="14.45" x14ac:dyDescent="0.3">
      <c r="A310" s="118" t="s">
        <v>743</v>
      </c>
      <c r="B310" s="119">
        <v>193.6</v>
      </c>
    </row>
    <row r="311" spans="1:2" ht="14.45" x14ac:dyDescent="0.3">
      <c r="A311" s="118" t="s">
        <v>744</v>
      </c>
      <c r="B311" s="119">
        <v>178.25</v>
      </c>
    </row>
    <row r="312" spans="1:2" ht="14.45" x14ac:dyDescent="0.3">
      <c r="A312" s="118" t="s">
        <v>745</v>
      </c>
      <c r="B312" s="119">
        <v>116.16</v>
      </c>
    </row>
    <row r="313" spans="1:2" ht="14.45" x14ac:dyDescent="0.3">
      <c r="A313" s="118" t="s">
        <v>746</v>
      </c>
      <c r="B313" s="119">
        <v>106.95</v>
      </c>
    </row>
    <row r="314" spans="1:2" ht="14.45" x14ac:dyDescent="0.3">
      <c r="A314" s="118" t="s">
        <v>747</v>
      </c>
      <c r="B314" s="119">
        <v>456.11</v>
      </c>
    </row>
    <row r="315" spans="1:2" ht="14.45" x14ac:dyDescent="0.3">
      <c r="A315" s="118" t="s">
        <v>748</v>
      </c>
      <c r="B315" s="119">
        <v>419.93</v>
      </c>
    </row>
    <row r="316" spans="1:2" ht="14.45" x14ac:dyDescent="0.3">
      <c r="A316" s="118" t="s">
        <v>749</v>
      </c>
      <c r="B316" s="119">
        <v>1097.6199999999999</v>
      </c>
    </row>
    <row r="317" spans="1:2" ht="14.45" x14ac:dyDescent="0.3">
      <c r="A317" s="118" t="s">
        <v>750</v>
      </c>
      <c r="B317" s="119">
        <v>1010.57</v>
      </c>
    </row>
    <row r="318" spans="1:2" ht="14.45" x14ac:dyDescent="0.3">
      <c r="A318" s="118" t="s">
        <v>751</v>
      </c>
      <c r="B318" s="119">
        <v>163.18</v>
      </c>
    </row>
    <row r="319" spans="1:2" ht="14.45" x14ac:dyDescent="0.3">
      <c r="A319" s="118" t="s">
        <v>752</v>
      </c>
      <c r="B319" s="119">
        <v>150.24</v>
      </c>
    </row>
    <row r="320" spans="1:2" ht="14.45" x14ac:dyDescent="0.3">
      <c r="A320" s="118" t="s">
        <v>753</v>
      </c>
      <c r="B320" s="119">
        <v>275.52</v>
      </c>
    </row>
    <row r="321" spans="1:2" ht="14.45" x14ac:dyDescent="0.3">
      <c r="A321" s="118" t="s">
        <v>754</v>
      </c>
      <c r="B321" s="119">
        <v>253.67</v>
      </c>
    </row>
    <row r="322" spans="1:2" ht="14.45" x14ac:dyDescent="0.3">
      <c r="A322" s="118" t="s">
        <v>755</v>
      </c>
      <c r="B322" s="119">
        <v>1972.26</v>
      </c>
    </row>
    <row r="323" spans="1:2" ht="14.45" x14ac:dyDescent="0.3">
      <c r="A323" s="118" t="s">
        <v>756</v>
      </c>
      <c r="B323" s="119">
        <v>1815.84</v>
      </c>
    </row>
    <row r="324" spans="1:2" ht="14.45" x14ac:dyDescent="0.3">
      <c r="A324" s="118" t="s">
        <v>757</v>
      </c>
      <c r="B324" s="119">
        <v>345.8</v>
      </c>
    </row>
    <row r="325" spans="1:2" ht="14.45" x14ac:dyDescent="0.3">
      <c r="A325" s="118" t="s">
        <v>758</v>
      </c>
      <c r="B325" s="119">
        <v>318.37</v>
      </c>
    </row>
    <row r="326" spans="1:2" ht="14.45" x14ac:dyDescent="0.3">
      <c r="A326" s="118" t="s">
        <v>759</v>
      </c>
      <c r="B326" s="119">
        <v>172.62</v>
      </c>
    </row>
    <row r="327" spans="1:2" ht="14.45" x14ac:dyDescent="0.3">
      <c r="A327" s="118" t="s">
        <v>760</v>
      </c>
      <c r="B327" s="119">
        <v>158.93</v>
      </c>
    </row>
    <row r="328" spans="1:2" ht="14.45" x14ac:dyDescent="0.3">
      <c r="A328" s="118" t="s">
        <v>761</v>
      </c>
      <c r="B328" s="119">
        <v>49.3</v>
      </c>
    </row>
    <row r="329" spans="1:2" ht="14.45" x14ac:dyDescent="0.3">
      <c r="A329" s="118" t="s">
        <v>762</v>
      </c>
      <c r="B329" s="119">
        <v>45.39</v>
      </c>
    </row>
    <row r="330" spans="1:2" ht="14.45" x14ac:dyDescent="0.3">
      <c r="A330" s="118" t="s">
        <v>763</v>
      </c>
      <c r="B330" s="119">
        <v>59.18</v>
      </c>
    </row>
    <row r="331" spans="1:2" ht="14.45" x14ac:dyDescent="0.3">
      <c r="A331" s="118" t="s">
        <v>764</v>
      </c>
      <c r="B331" s="119">
        <v>54.48</v>
      </c>
    </row>
    <row r="332" spans="1:2" ht="14.45" x14ac:dyDescent="0.3">
      <c r="A332" s="118" t="s">
        <v>765</v>
      </c>
      <c r="B332" s="119">
        <v>172.26</v>
      </c>
    </row>
    <row r="333" spans="1:2" ht="14.45" x14ac:dyDescent="0.3">
      <c r="A333" s="118" t="s">
        <v>766</v>
      </c>
      <c r="B333" s="119">
        <v>158.6</v>
      </c>
    </row>
    <row r="334" spans="1:2" ht="14.45" x14ac:dyDescent="0.3">
      <c r="A334" s="118" t="s">
        <v>767</v>
      </c>
      <c r="B334" s="119">
        <v>172.26</v>
      </c>
    </row>
    <row r="335" spans="1:2" ht="14.45" x14ac:dyDescent="0.3">
      <c r="A335" s="118" t="s">
        <v>768</v>
      </c>
      <c r="B335" s="119">
        <v>158.6</v>
      </c>
    </row>
    <row r="336" spans="1:2" ht="14.45" x14ac:dyDescent="0.3">
      <c r="A336" s="118" t="s">
        <v>769</v>
      </c>
      <c r="B336" s="119">
        <v>105.19</v>
      </c>
    </row>
    <row r="337" spans="1:2" ht="14.45" x14ac:dyDescent="0.3">
      <c r="A337" s="118" t="s">
        <v>770</v>
      </c>
      <c r="B337" s="119">
        <v>96.85</v>
      </c>
    </row>
    <row r="338" spans="1:2" ht="14.45" x14ac:dyDescent="0.3">
      <c r="A338" s="118" t="s">
        <v>771</v>
      </c>
      <c r="B338" s="119">
        <v>3794.73</v>
      </c>
    </row>
    <row r="339" spans="1:2" ht="14.45" x14ac:dyDescent="0.3">
      <c r="A339" s="118" t="s">
        <v>772</v>
      </c>
      <c r="B339" s="119">
        <v>3493.76</v>
      </c>
    </row>
    <row r="340" spans="1:2" ht="14.45" x14ac:dyDescent="0.3">
      <c r="A340" s="118" t="s">
        <v>773</v>
      </c>
      <c r="B340" s="119">
        <v>196.49</v>
      </c>
    </row>
    <row r="341" spans="1:2" ht="14.45" x14ac:dyDescent="0.3">
      <c r="A341" s="118" t="s">
        <v>774</v>
      </c>
      <c r="B341" s="119">
        <v>180.9</v>
      </c>
    </row>
    <row r="342" spans="1:2" ht="14.45" x14ac:dyDescent="0.3">
      <c r="A342" s="118" t="s">
        <v>775</v>
      </c>
      <c r="B342" s="119">
        <v>196.49</v>
      </c>
    </row>
    <row r="343" spans="1:2" ht="14.45" x14ac:dyDescent="0.3">
      <c r="A343" s="118" t="s">
        <v>776</v>
      </c>
      <c r="B343" s="119">
        <v>180.9</v>
      </c>
    </row>
    <row r="344" spans="1:2" ht="14.45" x14ac:dyDescent="0.3">
      <c r="A344" s="118" t="s">
        <v>777</v>
      </c>
      <c r="B344" s="119">
        <v>456.11</v>
      </c>
    </row>
    <row r="345" spans="1:2" ht="14.45" x14ac:dyDescent="0.3">
      <c r="A345" s="118" t="s">
        <v>778</v>
      </c>
      <c r="B345" s="119">
        <v>419.93</v>
      </c>
    </row>
    <row r="346" spans="1:2" ht="14.45" x14ac:dyDescent="0.3">
      <c r="A346" s="118" t="s">
        <v>779</v>
      </c>
      <c r="B346" s="119">
        <v>174.19</v>
      </c>
    </row>
    <row r="347" spans="1:2" ht="14.45" x14ac:dyDescent="0.3">
      <c r="A347" s="118" t="s">
        <v>780</v>
      </c>
      <c r="B347" s="119">
        <v>160.38</v>
      </c>
    </row>
    <row r="348" spans="1:2" ht="14.45" x14ac:dyDescent="0.3">
      <c r="A348" s="118" t="s">
        <v>781</v>
      </c>
      <c r="B348" s="119">
        <v>456.11</v>
      </c>
    </row>
    <row r="349" spans="1:2" ht="14.45" x14ac:dyDescent="0.3">
      <c r="A349" s="118" t="s">
        <v>782</v>
      </c>
      <c r="B349" s="119">
        <v>419.93</v>
      </c>
    </row>
    <row r="350" spans="1:2" ht="14.45" x14ac:dyDescent="0.3">
      <c r="A350" s="118" t="s">
        <v>783</v>
      </c>
      <c r="B350" s="119">
        <v>1097.6199999999999</v>
      </c>
    </row>
    <row r="351" spans="1:2" ht="14.45" x14ac:dyDescent="0.3">
      <c r="A351" s="118" t="s">
        <v>784</v>
      </c>
      <c r="B351" s="119">
        <v>1010.57</v>
      </c>
    </row>
    <row r="352" spans="1:2" ht="14.45" x14ac:dyDescent="0.3">
      <c r="A352" s="118" t="s">
        <v>785</v>
      </c>
      <c r="B352" s="119">
        <v>734.07</v>
      </c>
    </row>
    <row r="353" spans="1:2" ht="14.45" x14ac:dyDescent="0.3">
      <c r="A353" s="118" t="s">
        <v>786</v>
      </c>
      <c r="B353" s="119">
        <v>675.85</v>
      </c>
    </row>
    <row r="354" spans="1:2" ht="14.45" x14ac:dyDescent="0.3">
      <c r="A354" s="118" t="s">
        <v>787</v>
      </c>
      <c r="B354" s="119">
        <v>196.49</v>
      </c>
    </row>
    <row r="355" spans="1:2" ht="14.45" x14ac:dyDescent="0.3">
      <c r="A355" s="118" t="s">
        <v>788</v>
      </c>
      <c r="B355" s="119">
        <v>180.9</v>
      </c>
    </row>
    <row r="356" spans="1:2" ht="14.45" x14ac:dyDescent="0.3">
      <c r="A356" s="118" t="s">
        <v>789</v>
      </c>
      <c r="B356" s="119">
        <v>1068.26</v>
      </c>
    </row>
    <row r="357" spans="1:2" ht="14.45" x14ac:dyDescent="0.3">
      <c r="A357" s="118" t="s">
        <v>790</v>
      </c>
      <c r="B357" s="119">
        <v>983.54</v>
      </c>
    </row>
    <row r="358" spans="1:2" ht="14.45" x14ac:dyDescent="0.3">
      <c r="A358" s="118" t="s">
        <v>791</v>
      </c>
      <c r="B358" s="119">
        <v>164.51</v>
      </c>
    </row>
    <row r="359" spans="1:2" ht="14.45" x14ac:dyDescent="0.3">
      <c r="A359" s="118" t="s">
        <v>792</v>
      </c>
      <c r="B359" s="119">
        <v>151.46</v>
      </c>
    </row>
    <row r="360" spans="1:2" ht="14.45" x14ac:dyDescent="0.3">
      <c r="A360" s="118" t="s">
        <v>793</v>
      </c>
      <c r="B360" s="119">
        <v>164.51</v>
      </c>
    </row>
    <row r="361" spans="1:2" ht="14.45" x14ac:dyDescent="0.3">
      <c r="A361" s="118" t="s">
        <v>794</v>
      </c>
      <c r="B361" s="119">
        <v>151.46</v>
      </c>
    </row>
    <row r="362" spans="1:2" ht="14.45" x14ac:dyDescent="0.3">
      <c r="A362" s="118" t="s">
        <v>795</v>
      </c>
      <c r="B362" s="119">
        <v>164.51</v>
      </c>
    </row>
    <row r="363" spans="1:2" ht="14.45" x14ac:dyDescent="0.3">
      <c r="A363" s="118" t="s">
        <v>796</v>
      </c>
      <c r="B363" s="119">
        <v>151.46</v>
      </c>
    </row>
    <row r="364" spans="1:2" ht="14.45" x14ac:dyDescent="0.3">
      <c r="A364" s="118" t="s">
        <v>797</v>
      </c>
      <c r="B364" s="119">
        <v>164.51</v>
      </c>
    </row>
    <row r="365" spans="1:2" ht="14.45" x14ac:dyDescent="0.3">
      <c r="A365" s="118" t="s">
        <v>798</v>
      </c>
      <c r="B365" s="119">
        <v>151.46</v>
      </c>
    </row>
    <row r="366" spans="1:2" ht="14.45" x14ac:dyDescent="0.3">
      <c r="A366" s="118" t="s">
        <v>799</v>
      </c>
      <c r="B366" s="119">
        <v>164.51</v>
      </c>
    </row>
    <row r="367" spans="1:2" ht="14.45" x14ac:dyDescent="0.3">
      <c r="A367" s="118" t="s">
        <v>800</v>
      </c>
      <c r="B367" s="119">
        <v>151.46</v>
      </c>
    </row>
    <row r="368" spans="1:2" ht="14.45" x14ac:dyDescent="0.3">
      <c r="A368" s="118" t="s">
        <v>801</v>
      </c>
      <c r="B368" s="119">
        <v>164.51</v>
      </c>
    </row>
    <row r="369" spans="1:2" ht="14.45" x14ac:dyDescent="0.3">
      <c r="A369" s="118" t="s">
        <v>802</v>
      </c>
      <c r="B369" s="119">
        <v>151.46</v>
      </c>
    </row>
    <row r="370" spans="1:2" ht="14.45" x14ac:dyDescent="0.3">
      <c r="A370" s="118" t="s">
        <v>803</v>
      </c>
      <c r="B370" s="119">
        <v>164.51</v>
      </c>
    </row>
    <row r="371" spans="1:2" ht="14.45" x14ac:dyDescent="0.3">
      <c r="A371" s="118" t="s">
        <v>804</v>
      </c>
      <c r="B371" s="119">
        <v>151.46</v>
      </c>
    </row>
    <row r="372" spans="1:2" ht="14.45" x14ac:dyDescent="0.3">
      <c r="A372" s="118" t="s">
        <v>805</v>
      </c>
      <c r="B372" s="119">
        <v>164.51</v>
      </c>
    </row>
    <row r="373" spans="1:2" ht="14.45" x14ac:dyDescent="0.3">
      <c r="A373" s="118" t="s">
        <v>806</v>
      </c>
      <c r="B373" s="119">
        <v>151.46</v>
      </c>
    </row>
    <row r="374" spans="1:2" ht="14.45" x14ac:dyDescent="0.3">
      <c r="A374" s="118" t="s">
        <v>807</v>
      </c>
      <c r="B374" s="119">
        <v>164.51</v>
      </c>
    </row>
    <row r="375" spans="1:2" ht="14.45" x14ac:dyDescent="0.3">
      <c r="A375" s="118" t="s">
        <v>808</v>
      </c>
      <c r="B375" s="119">
        <v>151.46</v>
      </c>
    </row>
    <row r="376" spans="1:2" ht="14.45" x14ac:dyDescent="0.3">
      <c r="A376" s="118" t="s">
        <v>809</v>
      </c>
      <c r="B376" s="119">
        <v>164.51</v>
      </c>
    </row>
    <row r="377" spans="1:2" ht="14.45" x14ac:dyDescent="0.3">
      <c r="A377" s="118" t="s">
        <v>810</v>
      </c>
      <c r="B377" s="119">
        <v>151.46</v>
      </c>
    </row>
    <row r="378" spans="1:2" ht="14.45" x14ac:dyDescent="0.3">
      <c r="A378" s="118" t="s">
        <v>811</v>
      </c>
      <c r="B378" s="119">
        <v>164.51</v>
      </c>
    </row>
    <row r="379" spans="1:2" ht="14.45" x14ac:dyDescent="0.3">
      <c r="A379" s="118" t="s">
        <v>812</v>
      </c>
      <c r="B379" s="119">
        <v>151.46</v>
      </c>
    </row>
    <row r="380" spans="1:2" ht="14.45" x14ac:dyDescent="0.3">
      <c r="A380" s="118" t="s">
        <v>813</v>
      </c>
      <c r="B380" s="119">
        <v>164.51</v>
      </c>
    </row>
    <row r="381" spans="1:2" ht="14.45" x14ac:dyDescent="0.3">
      <c r="A381" s="118" t="s">
        <v>814</v>
      </c>
      <c r="B381" s="119">
        <v>151.46</v>
      </c>
    </row>
    <row r="382" spans="1:2" ht="14.45" x14ac:dyDescent="0.3">
      <c r="A382" s="118" t="s">
        <v>815</v>
      </c>
      <c r="B382" s="119">
        <v>164.51</v>
      </c>
    </row>
    <row r="383" spans="1:2" ht="14.45" x14ac:dyDescent="0.3">
      <c r="A383" s="118" t="s">
        <v>816</v>
      </c>
      <c r="B383" s="119">
        <v>151.46</v>
      </c>
    </row>
    <row r="384" spans="1:2" ht="14.45" x14ac:dyDescent="0.3">
      <c r="A384" s="118" t="s">
        <v>817</v>
      </c>
      <c r="B384" s="119">
        <v>164.51</v>
      </c>
    </row>
    <row r="385" spans="1:2" ht="14.45" x14ac:dyDescent="0.3">
      <c r="A385" s="118" t="s">
        <v>818</v>
      </c>
      <c r="B385" s="119">
        <v>151.46</v>
      </c>
    </row>
    <row r="386" spans="1:2" ht="14.45" x14ac:dyDescent="0.3">
      <c r="A386" s="118" t="s">
        <v>819</v>
      </c>
      <c r="B386" s="119">
        <v>164.51</v>
      </c>
    </row>
    <row r="387" spans="1:2" ht="14.45" x14ac:dyDescent="0.3">
      <c r="A387" s="118" t="s">
        <v>820</v>
      </c>
      <c r="B387" s="119">
        <v>151.46</v>
      </c>
    </row>
    <row r="388" spans="1:2" ht="14.45" x14ac:dyDescent="0.3">
      <c r="A388" s="118" t="s">
        <v>821</v>
      </c>
      <c r="B388" s="119">
        <v>164.51</v>
      </c>
    </row>
    <row r="389" spans="1:2" ht="14.45" x14ac:dyDescent="0.3">
      <c r="A389" s="118" t="s">
        <v>822</v>
      </c>
      <c r="B389" s="119">
        <v>151.46</v>
      </c>
    </row>
    <row r="390" spans="1:2" ht="14.45" x14ac:dyDescent="0.3">
      <c r="A390" s="118" t="s">
        <v>823</v>
      </c>
      <c r="B390" s="119">
        <v>3439.84</v>
      </c>
    </row>
    <row r="391" spans="1:2" ht="14.45" x14ac:dyDescent="0.3">
      <c r="A391" s="118" t="s">
        <v>824</v>
      </c>
      <c r="B391" s="119">
        <v>3167.02</v>
      </c>
    </row>
    <row r="392" spans="1:2" ht="14.45" x14ac:dyDescent="0.3">
      <c r="A392" s="118" t="s">
        <v>825</v>
      </c>
      <c r="B392" s="119">
        <v>161.01</v>
      </c>
    </row>
    <row r="393" spans="1:2" ht="14.45" x14ac:dyDescent="0.3">
      <c r="A393" s="118" t="s">
        <v>826</v>
      </c>
      <c r="B393" s="119">
        <v>148.24</v>
      </c>
    </row>
    <row r="394" spans="1:2" ht="14.45" x14ac:dyDescent="0.3">
      <c r="A394" s="118" t="s">
        <v>827</v>
      </c>
      <c r="B394" s="119">
        <v>167.2</v>
      </c>
    </row>
    <row r="395" spans="1:2" ht="14.45" x14ac:dyDescent="0.3">
      <c r="A395" s="118" t="s">
        <v>828</v>
      </c>
      <c r="B395" s="119">
        <v>153.94</v>
      </c>
    </row>
    <row r="396" spans="1:2" ht="14.45" x14ac:dyDescent="0.3">
      <c r="A396" s="118" t="s">
        <v>829</v>
      </c>
      <c r="B396" s="119">
        <v>185.78</v>
      </c>
    </row>
    <row r="397" spans="1:2" ht="14.45" x14ac:dyDescent="0.3">
      <c r="A397" s="118" t="s">
        <v>830</v>
      </c>
      <c r="B397" s="119">
        <v>171.04</v>
      </c>
    </row>
    <row r="398" spans="1:2" ht="14.45" x14ac:dyDescent="0.3">
      <c r="A398" s="118" t="s">
        <v>831</v>
      </c>
      <c r="B398" s="119">
        <v>98.26</v>
      </c>
    </row>
    <row r="399" spans="1:2" ht="14.45" x14ac:dyDescent="0.3">
      <c r="A399" s="118" t="s">
        <v>832</v>
      </c>
      <c r="B399" s="119">
        <v>90.47</v>
      </c>
    </row>
    <row r="400" spans="1:2" ht="14.45" x14ac:dyDescent="0.3">
      <c r="A400" s="118" t="s">
        <v>833</v>
      </c>
      <c r="B400" s="119">
        <v>112.83</v>
      </c>
    </row>
    <row r="401" spans="1:2" ht="14.45" x14ac:dyDescent="0.3">
      <c r="A401" s="118" t="s">
        <v>834</v>
      </c>
      <c r="B401" s="119">
        <v>103.88</v>
      </c>
    </row>
    <row r="402" spans="1:2" ht="14.45" x14ac:dyDescent="0.3">
      <c r="A402" s="118" t="s">
        <v>835</v>
      </c>
      <c r="B402" s="119">
        <v>163.80000000000001</v>
      </c>
    </row>
    <row r="403" spans="1:2" ht="14.45" x14ac:dyDescent="0.3">
      <c r="A403" s="118" t="s">
        <v>836</v>
      </c>
      <c r="B403" s="119">
        <v>150.80000000000001</v>
      </c>
    </row>
    <row r="404" spans="1:2" ht="14.45" x14ac:dyDescent="0.3">
      <c r="A404" s="118" t="s">
        <v>837</v>
      </c>
      <c r="B404" s="119">
        <v>196.55</v>
      </c>
    </row>
    <row r="405" spans="1:2" ht="14.45" x14ac:dyDescent="0.3">
      <c r="A405" s="118" t="s">
        <v>838</v>
      </c>
      <c r="B405" s="119">
        <v>180.96</v>
      </c>
    </row>
    <row r="406" spans="1:2" ht="14.45" x14ac:dyDescent="0.3">
      <c r="A406" s="118" t="s">
        <v>839</v>
      </c>
      <c r="B406" s="119">
        <v>235.87</v>
      </c>
    </row>
    <row r="407" spans="1:2" ht="14.45" x14ac:dyDescent="0.3">
      <c r="A407" s="118" t="s">
        <v>840</v>
      </c>
      <c r="B407" s="119">
        <v>217.16</v>
      </c>
    </row>
    <row r="408" spans="1:2" ht="14.45" x14ac:dyDescent="0.3">
      <c r="A408" s="118" t="s">
        <v>841</v>
      </c>
      <c r="B408" s="119">
        <v>283.02999999999997</v>
      </c>
    </row>
    <row r="409" spans="1:2" ht="14.45" x14ac:dyDescent="0.3">
      <c r="A409" s="118" t="s">
        <v>842</v>
      </c>
      <c r="B409" s="119">
        <v>260.58999999999997</v>
      </c>
    </row>
    <row r="410" spans="1:2" ht="14.45" x14ac:dyDescent="0.3">
      <c r="A410" s="118" t="s">
        <v>843</v>
      </c>
      <c r="B410" s="119">
        <v>489.59</v>
      </c>
    </row>
    <row r="411" spans="1:2" ht="14.45" x14ac:dyDescent="0.3">
      <c r="A411" s="118" t="s">
        <v>844</v>
      </c>
      <c r="B411" s="119">
        <v>450.76</v>
      </c>
    </row>
    <row r="412" spans="1:2" ht="14.45" x14ac:dyDescent="0.3">
      <c r="A412" s="118" t="s">
        <v>845</v>
      </c>
      <c r="B412" s="119">
        <v>107.09</v>
      </c>
    </row>
    <row r="413" spans="1:2" ht="14.45" x14ac:dyDescent="0.3">
      <c r="A413" s="118" t="s">
        <v>846</v>
      </c>
      <c r="B413" s="119">
        <v>98.59</v>
      </c>
    </row>
    <row r="414" spans="1:2" ht="14.45" x14ac:dyDescent="0.3">
      <c r="A414" s="118" t="s">
        <v>847</v>
      </c>
      <c r="B414" s="119">
        <v>321.29000000000002</v>
      </c>
    </row>
    <row r="415" spans="1:2" ht="14.45" x14ac:dyDescent="0.3">
      <c r="A415" s="118" t="s">
        <v>848</v>
      </c>
      <c r="B415" s="119">
        <v>295.81</v>
      </c>
    </row>
    <row r="416" spans="1:2" ht="14.45" x14ac:dyDescent="0.3">
      <c r="A416" s="118" t="s">
        <v>849</v>
      </c>
      <c r="B416" s="119">
        <v>385.54</v>
      </c>
    </row>
    <row r="417" spans="1:2" ht="14.45" x14ac:dyDescent="0.3">
      <c r="A417" s="118" t="s">
        <v>850</v>
      </c>
      <c r="B417" s="119">
        <v>354.96</v>
      </c>
    </row>
    <row r="418" spans="1:2" ht="14.45" x14ac:dyDescent="0.3">
      <c r="A418" s="118" t="s">
        <v>851</v>
      </c>
      <c r="B418" s="119">
        <v>462.65</v>
      </c>
    </row>
    <row r="419" spans="1:2" ht="14.45" x14ac:dyDescent="0.3">
      <c r="A419" s="118" t="s">
        <v>852</v>
      </c>
      <c r="B419" s="119">
        <v>425.95</v>
      </c>
    </row>
    <row r="420" spans="1:2" ht="14.45" x14ac:dyDescent="0.3">
      <c r="A420" s="118" t="s">
        <v>853</v>
      </c>
      <c r="B420" s="119">
        <v>196.33</v>
      </c>
    </row>
    <row r="421" spans="1:2" ht="14.45" x14ac:dyDescent="0.3">
      <c r="A421" s="118" t="s">
        <v>854</v>
      </c>
      <c r="B421" s="119">
        <v>180.76</v>
      </c>
    </row>
    <row r="422" spans="1:2" ht="14.45" x14ac:dyDescent="0.3">
      <c r="A422" s="118" t="s">
        <v>855</v>
      </c>
      <c r="B422" s="119">
        <v>147.88999999999999</v>
      </c>
    </row>
    <row r="423" spans="1:2" ht="14.45" x14ac:dyDescent="0.3">
      <c r="A423" s="118" t="s">
        <v>856</v>
      </c>
      <c r="B423" s="119">
        <v>136.16</v>
      </c>
    </row>
    <row r="424" spans="1:2" ht="14.45" x14ac:dyDescent="0.3">
      <c r="A424" s="118" t="s">
        <v>857</v>
      </c>
      <c r="B424" s="119">
        <v>147.88999999999999</v>
      </c>
    </row>
    <row r="425" spans="1:2" ht="14.45" x14ac:dyDescent="0.3">
      <c r="A425" s="118" t="s">
        <v>858</v>
      </c>
      <c r="B425" s="119">
        <v>136.16</v>
      </c>
    </row>
    <row r="426" spans="1:2" ht="14.45" x14ac:dyDescent="0.3">
      <c r="A426" s="118" t="s">
        <v>859</v>
      </c>
      <c r="B426" s="119">
        <v>58.64</v>
      </c>
    </row>
    <row r="427" spans="1:2" ht="14.45" x14ac:dyDescent="0.3">
      <c r="A427" s="118" t="s">
        <v>860</v>
      </c>
      <c r="B427" s="119">
        <v>53.99</v>
      </c>
    </row>
    <row r="428" spans="1:2" ht="14.45" x14ac:dyDescent="0.3">
      <c r="A428" s="118" t="s">
        <v>861</v>
      </c>
      <c r="B428" s="119">
        <v>4117.45</v>
      </c>
    </row>
    <row r="429" spans="1:2" ht="14.45" x14ac:dyDescent="0.3">
      <c r="A429" s="118" t="s">
        <v>862</v>
      </c>
      <c r="B429" s="119">
        <v>3790.89</v>
      </c>
    </row>
    <row r="430" spans="1:2" ht="14.45" x14ac:dyDescent="0.3">
      <c r="A430" s="118" t="s">
        <v>863</v>
      </c>
      <c r="B430" s="119">
        <v>5146.8100000000004</v>
      </c>
    </row>
    <row r="431" spans="1:2" ht="14.45" x14ac:dyDescent="0.3">
      <c r="A431" s="118" t="s">
        <v>864</v>
      </c>
      <c r="B431" s="119">
        <v>4738.6000000000004</v>
      </c>
    </row>
    <row r="432" spans="1:2" ht="14.45" x14ac:dyDescent="0.3">
      <c r="A432" s="118" t="s">
        <v>865</v>
      </c>
      <c r="B432" s="119">
        <v>5146.8100000000004</v>
      </c>
    </row>
    <row r="433" spans="1:2" ht="14.45" x14ac:dyDescent="0.3">
      <c r="A433" s="118" t="s">
        <v>866</v>
      </c>
      <c r="B433" s="119">
        <v>4738.6000000000004</v>
      </c>
    </row>
    <row r="434" spans="1:2" ht="14.45" x14ac:dyDescent="0.3">
      <c r="A434" s="118" t="s">
        <v>867</v>
      </c>
      <c r="B434" s="119">
        <v>7720.22</v>
      </c>
    </row>
    <row r="435" spans="1:2" ht="14.45" x14ac:dyDescent="0.3">
      <c r="A435" s="118" t="s">
        <v>868</v>
      </c>
      <c r="B435" s="119">
        <v>7107.91</v>
      </c>
    </row>
    <row r="436" spans="1:2" ht="14.45" x14ac:dyDescent="0.3">
      <c r="A436" s="118" t="s">
        <v>869</v>
      </c>
      <c r="B436" s="119">
        <v>6376.34</v>
      </c>
    </row>
    <row r="437" spans="1:2" ht="14.45" x14ac:dyDescent="0.3">
      <c r="A437" s="118" t="s">
        <v>870</v>
      </c>
      <c r="B437" s="119">
        <v>5870.62</v>
      </c>
    </row>
    <row r="438" spans="1:2" ht="14.45" x14ac:dyDescent="0.3">
      <c r="A438" s="118" t="s">
        <v>871</v>
      </c>
      <c r="B438" s="119">
        <v>1972.26</v>
      </c>
    </row>
    <row r="439" spans="1:2" ht="14.45" x14ac:dyDescent="0.3">
      <c r="A439" s="118" t="s">
        <v>872</v>
      </c>
      <c r="B439" s="119">
        <v>1815.84</v>
      </c>
    </row>
    <row r="440" spans="1:2" ht="14.45" x14ac:dyDescent="0.3">
      <c r="A440" s="118" t="s">
        <v>873</v>
      </c>
      <c r="B440" s="119">
        <v>1972.26</v>
      </c>
    </row>
    <row r="441" spans="1:2" ht="14.45" x14ac:dyDescent="0.3">
      <c r="A441" s="118" t="s">
        <v>874</v>
      </c>
      <c r="B441" s="119">
        <v>1815.84</v>
      </c>
    </row>
    <row r="442" spans="1:2" ht="14.45" x14ac:dyDescent="0.3">
      <c r="A442" s="118" t="s">
        <v>875</v>
      </c>
      <c r="B442" s="119">
        <v>174.18</v>
      </c>
    </row>
    <row r="443" spans="1:2" ht="14.45" x14ac:dyDescent="0.3">
      <c r="A443" s="118" t="s">
        <v>876</v>
      </c>
      <c r="B443" s="119">
        <v>160.36000000000001</v>
      </c>
    </row>
    <row r="444" spans="1:2" ht="14.45" x14ac:dyDescent="0.3">
      <c r="A444" s="118" t="s">
        <v>877</v>
      </c>
      <c r="B444" s="119">
        <v>174.18</v>
      </c>
    </row>
    <row r="445" spans="1:2" ht="14.45" x14ac:dyDescent="0.3">
      <c r="A445" s="118" t="s">
        <v>878</v>
      </c>
      <c r="B445" s="119">
        <v>160.36000000000001</v>
      </c>
    </row>
    <row r="446" spans="1:2" ht="14.45" x14ac:dyDescent="0.3">
      <c r="A446" s="118" t="s">
        <v>879</v>
      </c>
      <c r="B446" s="119">
        <v>294.36</v>
      </c>
    </row>
    <row r="447" spans="1:2" ht="14.45" x14ac:dyDescent="0.3">
      <c r="A447" s="118" t="s">
        <v>880</v>
      </c>
      <c r="B447" s="119">
        <v>271.02</v>
      </c>
    </row>
    <row r="448" spans="1:2" ht="14.45" x14ac:dyDescent="0.3">
      <c r="A448" s="118" t="s">
        <v>881</v>
      </c>
      <c r="B448" s="119">
        <v>1972.26</v>
      </c>
    </row>
    <row r="449" spans="1:2" ht="14.45" x14ac:dyDescent="0.3">
      <c r="A449" s="118" t="s">
        <v>882</v>
      </c>
      <c r="B449" s="119">
        <v>1815.84</v>
      </c>
    </row>
    <row r="450" spans="1:2" ht="14.45" x14ac:dyDescent="0.3">
      <c r="A450" s="118" t="s">
        <v>883</v>
      </c>
      <c r="B450" s="119">
        <v>196.49</v>
      </c>
    </row>
    <row r="451" spans="1:2" ht="14.45" x14ac:dyDescent="0.3">
      <c r="A451" s="118" t="s">
        <v>884</v>
      </c>
      <c r="B451" s="119">
        <v>180.9</v>
      </c>
    </row>
    <row r="452" spans="1:2" ht="14.45" x14ac:dyDescent="0.3">
      <c r="A452" s="118" t="s">
        <v>885</v>
      </c>
      <c r="B452" s="119">
        <v>1972.26</v>
      </c>
    </row>
    <row r="453" spans="1:2" ht="14.45" x14ac:dyDescent="0.3">
      <c r="A453" s="118" t="s">
        <v>886</v>
      </c>
      <c r="B453" s="119">
        <v>1815.84</v>
      </c>
    </row>
    <row r="454" spans="1:2" ht="14.45" x14ac:dyDescent="0.3">
      <c r="A454" s="118" t="s">
        <v>887</v>
      </c>
      <c r="B454" s="119">
        <v>1972.26</v>
      </c>
    </row>
    <row r="455" spans="1:2" ht="14.45" x14ac:dyDescent="0.3">
      <c r="A455" s="118" t="s">
        <v>888</v>
      </c>
      <c r="B455" s="119">
        <v>1815.84</v>
      </c>
    </row>
    <row r="456" spans="1:2" ht="14.45" x14ac:dyDescent="0.3">
      <c r="A456" s="118" t="s">
        <v>889</v>
      </c>
      <c r="B456" s="119">
        <v>1972.26</v>
      </c>
    </row>
    <row r="457" spans="1:2" ht="14.45" x14ac:dyDescent="0.3">
      <c r="A457" s="118" t="s">
        <v>890</v>
      </c>
      <c r="B457" s="119">
        <v>1815.84</v>
      </c>
    </row>
    <row r="458" spans="1:2" ht="14.45" x14ac:dyDescent="0.3">
      <c r="A458" s="118" t="s">
        <v>891</v>
      </c>
      <c r="B458" s="119">
        <v>287.66000000000003</v>
      </c>
    </row>
    <row r="459" spans="1:2" ht="14.45" x14ac:dyDescent="0.3">
      <c r="A459" s="118" t="s">
        <v>892</v>
      </c>
      <c r="B459" s="119">
        <v>264.85000000000002</v>
      </c>
    </row>
    <row r="460" spans="1:2" ht="14.45" x14ac:dyDescent="0.3">
      <c r="A460" s="118" t="s">
        <v>893</v>
      </c>
      <c r="B460" s="119">
        <v>1972.26</v>
      </c>
    </row>
    <row r="461" spans="1:2" ht="14.45" x14ac:dyDescent="0.3">
      <c r="A461" s="118" t="s">
        <v>894</v>
      </c>
      <c r="B461" s="119">
        <v>1815.84</v>
      </c>
    </row>
    <row r="462" spans="1:2" ht="14.45" x14ac:dyDescent="0.3">
      <c r="A462" s="118" t="s">
        <v>895</v>
      </c>
      <c r="B462" s="119">
        <v>347.18</v>
      </c>
    </row>
    <row r="463" spans="1:2" ht="14.45" x14ac:dyDescent="0.3">
      <c r="A463" s="118" t="s">
        <v>896</v>
      </c>
      <c r="B463" s="119">
        <v>319.64999999999998</v>
      </c>
    </row>
    <row r="464" spans="1:2" ht="14.45" x14ac:dyDescent="0.3">
      <c r="A464" s="118" t="s">
        <v>897</v>
      </c>
      <c r="B464" s="119">
        <v>347.18</v>
      </c>
    </row>
    <row r="465" spans="1:2" ht="14.45" x14ac:dyDescent="0.3">
      <c r="A465" s="118" t="s">
        <v>898</v>
      </c>
      <c r="B465" s="119">
        <v>319.64999999999998</v>
      </c>
    </row>
    <row r="466" spans="1:2" ht="14.45" x14ac:dyDescent="0.3">
      <c r="A466" s="118" t="s">
        <v>899</v>
      </c>
      <c r="B466" s="119">
        <v>121.23</v>
      </c>
    </row>
    <row r="467" spans="1:2" ht="14.45" x14ac:dyDescent="0.3">
      <c r="A467" s="118" t="s">
        <v>900</v>
      </c>
      <c r="B467" s="119">
        <v>111.61</v>
      </c>
    </row>
    <row r="468" spans="1:2" ht="14.45" x14ac:dyDescent="0.3">
      <c r="A468" s="118" t="s">
        <v>901</v>
      </c>
      <c r="B468" s="119">
        <v>121.23</v>
      </c>
    </row>
    <row r="469" spans="1:2" ht="14.45" x14ac:dyDescent="0.3">
      <c r="A469" s="118" t="s">
        <v>902</v>
      </c>
      <c r="B469" s="119">
        <v>111.61</v>
      </c>
    </row>
    <row r="470" spans="1:2" ht="14.45" x14ac:dyDescent="0.3">
      <c r="A470" s="118" t="s">
        <v>903</v>
      </c>
      <c r="B470" s="119">
        <v>180.95</v>
      </c>
    </row>
    <row r="471" spans="1:2" ht="14.45" x14ac:dyDescent="0.3">
      <c r="A471" s="118" t="s">
        <v>904</v>
      </c>
      <c r="B471" s="119">
        <v>166.6</v>
      </c>
    </row>
    <row r="472" spans="1:2" ht="14.45" x14ac:dyDescent="0.3">
      <c r="A472" s="118" t="s">
        <v>905</v>
      </c>
      <c r="B472" s="119">
        <v>793.57</v>
      </c>
    </row>
    <row r="473" spans="1:2" ht="14.45" x14ac:dyDescent="0.3">
      <c r="A473" s="118" t="s">
        <v>906</v>
      </c>
      <c r="B473" s="119">
        <v>730.63</v>
      </c>
    </row>
    <row r="474" spans="1:2" ht="14.45" x14ac:dyDescent="0.3">
      <c r="A474" s="118" t="s">
        <v>907</v>
      </c>
      <c r="B474" s="119">
        <v>833.25</v>
      </c>
    </row>
    <row r="475" spans="1:2" ht="14.45" x14ac:dyDescent="0.3">
      <c r="A475" s="118" t="s">
        <v>908</v>
      </c>
      <c r="B475" s="119">
        <v>767.16</v>
      </c>
    </row>
    <row r="476" spans="1:2" ht="14.45" x14ac:dyDescent="0.3">
      <c r="A476" s="118" t="s">
        <v>909</v>
      </c>
      <c r="B476" s="119">
        <v>991.97</v>
      </c>
    </row>
    <row r="477" spans="1:2" ht="14.45" x14ac:dyDescent="0.3">
      <c r="A477" s="118" t="s">
        <v>910</v>
      </c>
      <c r="B477" s="119">
        <v>913.29</v>
      </c>
    </row>
    <row r="478" spans="1:2" ht="14.45" x14ac:dyDescent="0.3">
      <c r="A478" s="118" t="s">
        <v>911</v>
      </c>
      <c r="B478" s="119">
        <v>110.55</v>
      </c>
    </row>
    <row r="479" spans="1:2" ht="14.45" x14ac:dyDescent="0.3">
      <c r="A479" s="118" t="s">
        <v>912</v>
      </c>
      <c r="B479" s="119">
        <v>106.91</v>
      </c>
    </row>
    <row r="480" spans="1:2" ht="14.45" x14ac:dyDescent="0.3">
      <c r="A480" s="118" t="s">
        <v>913</v>
      </c>
      <c r="B480" s="119">
        <v>11.81</v>
      </c>
    </row>
    <row r="481" spans="1:2" ht="14.45" x14ac:dyDescent="0.3">
      <c r="A481" s="118" t="s">
        <v>914</v>
      </c>
      <c r="B481" s="119">
        <v>10.4</v>
      </c>
    </row>
    <row r="482" spans="1:2" ht="14.45" x14ac:dyDescent="0.3">
      <c r="A482" s="118" t="s">
        <v>915</v>
      </c>
      <c r="B482" s="119">
        <v>27.24</v>
      </c>
    </row>
    <row r="483" spans="1:2" ht="14.45" x14ac:dyDescent="0.3">
      <c r="A483" s="118" t="s">
        <v>916</v>
      </c>
      <c r="B483" s="119">
        <v>23.61</v>
      </c>
    </row>
    <row r="484" spans="1:2" ht="14.45" x14ac:dyDescent="0.3">
      <c r="A484" s="118" t="s">
        <v>917</v>
      </c>
      <c r="B484" s="119">
        <v>122.52</v>
      </c>
    </row>
    <row r="485" spans="1:2" ht="14.45" x14ac:dyDescent="0.3">
      <c r="A485" s="118" t="s">
        <v>918</v>
      </c>
      <c r="B485" s="119">
        <v>111.37</v>
      </c>
    </row>
    <row r="486" spans="1:2" ht="14.45" x14ac:dyDescent="0.3">
      <c r="A486" s="118" t="s">
        <v>919</v>
      </c>
      <c r="B486" s="119">
        <v>161.16</v>
      </c>
    </row>
    <row r="487" spans="1:2" ht="14.45" x14ac:dyDescent="0.3">
      <c r="A487" s="118" t="s">
        <v>920</v>
      </c>
      <c r="B487" s="119">
        <v>146.49</v>
      </c>
    </row>
    <row r="488" spans="1:2" ht="14.45" x14ac:dyDescent="0.3">
      <c r="A488" s="118" t="s">
        <v>921</v>
      </c>
      <c r="B488" s="119">
        <v>132.5</v>
      </c>
    </row>
    <row r="489" spans="1:2" ht="14.45" x14ac:dyDescent="0.3">
      <c r="A489" s="118" t="s">
        <v>922</v>
      </c>
      <c r="B489" s="119">
        <v>120.45</v>
      </c>
    </row>
    <row r="490" spans="1:2" ht="14.45" x14ac:dyDescent="0.3">
      <c r="A490" s="118" t="s">
        <v>923</v>
      </c>
      <c r="B490" s="119">
        <v>178.89</v>
      </c>
    </row>
    <row r="491" spans="1:2" ht="14.45" x14ac:dyDescent="0.3">
      <c r="A491" s="118" t="s">
        <v>924</v>
      </c>
      <c r="B491" s="119">
        <v>162.61000000000001</v>
      </c>
    </row>
    <row r="492" spans="1:2" ht="14.45" x14ac:dyDescent="0.3">
      <c r="A492" s="118" t="s">
        <v>925</v>
      </c>
      <c r="B492" s="119">
        <v>143.1</v>
      </c>
    </row>
    <row r="493" spans="1:2" ht="14.45" x14ac:dyDescent="0.3">
      <c r="A493" s="118" t="s">
        <v>926</v>
      </c>
      <c r="B493" s="119">
        <v>130.07</v>
      </c>
    </row>
    <row r="494" spans="1:2" ht="14.45" x14ac:dyDescent="0.3">
      <c r="A494" s="118" t="s">
        <v>927</v>
      </c>
      <c r="B494" s="119">
        <v>198.76</v>
      </c>
    </row>
    <row r="495" spans="1:2" ht="14.45" x14ac:dyDescent="0.3">
      <c r="A495" s="118" t="s">
        <v>928</v>
      </c>
      <c r="B495" s="119">
        <v>180.68</v>
      </c>
    </row>
    <row r="496" spans="1:2" ht="14.45" x14ac:dyDescent="0.3">
      <c r="A496" s="118" t="s">
        <v>929</v>
      </c>
      <c r="B496" s="119">
        <v>165.61</v>
      </c>
    </row>
    <row r="497" spans="1:2" ht="14.45" x14ac:dyDescent="0.3">
      <c r="A497" s="118" t="s">
        <v>930</v>
      </c>
      <c r="B497" s="119">
        <v>150.54</v>
      </c>
    </row>
    <row r="498" spans="1:2" ht="14.45" x14ac:dyDescent="0.3">
      <c r="A498" s="118" t="s">
        <v>931</v>
      </c>
      <c r="B498" s="119">
        <v>231.87</v>
      </c>
    </row>
    <row r="499" spans="1:2" ht="14.45" x14ac:dyDescent="0.3">
      <c r="A499" s="118" t="s">
        <v>932</v>
      </c>
      <c r="B499" s="119">
        <v>210.78</v>
      </c>
    </row>
    <row r="500" spans="1:2" ht="14.45" x14ac:dyDescent="0.3">
      <c r="A500" s="118" t="s">
        <v>933</v>
      </c>
      <c r="B500" s="119">
        <v>165.14</v>
      </c>
    </row>
    <row r="501" spans="1:2" ht="14.45" x14ac:dyDescent="0.3">
      <c r="A501" s="118" t="s">
        <v>934</v>
      </c>
      <c r="B501" s="119">
        <v>150.1</v>
      </c>
    </row>
    <row r="502" spans="1:2" ht="14.45" x14ac:dyDescent="0.3">
      <c r="A502" s="118" t="s">
        <v>935</v>
      </c>
      <c r="B502" s="119">
        <v>179.49</v>
      </c>
    </row>
    <row r="503" spans="1:2" ht="14.45" x14ac:dyDescent="0.3">
      <c r="A503" s="118" t="s">
        <v>936</v>
      </c>
      <c r="B503" s="119">
        <v>163.13999999999999</v>
      </c>
    </row>
    <row r="504" spans="1:2" ht="14.45" x14ac:dyDescent="0.3">
      <c r="A504" s="118" t="s">
        <v>937</v>
      </c>
      <c r="B504" s="119">
        <v>193.84</v>
      </c>
    </row>
    <row r="505" spans="1:2" ht="14.45" x14ac:dyDescent="0.3">
      <c r="A505" s="118" t="s">
        <v>938</v>
      </c>
      <c r="B505" s="119">
        <v>176.19</v>
      </c>
    </row>
    <row r="506" spans="1:2" ht="14.45" x14ac:dyDescent="0.3">
      <c r="A506" s="118" t="s">
        <v>939</v>
      </c>
      <c r="B506" s="119">
        <v>233.96</v>
      </c>
    </row>
    <row r="507" spans="1:2" ht="14.45" x14ac:dyDescent="0.3">
      <c r="A507" s="118" t="s">
        <v>940</v>
      </c>
      <c r="B507" s="119">
        <v>212.65</v>
      </c>
    </row>
    <row r="508" spans="1:2" ht="14.45" x14ac:dyDescent="0.3">
      <c r="A508" s="118" t="s">
        <v>941</v>
      </c>
      <c r="B508" s="119">
        <v>261.23</v>
      </c>
    </row>
    <row r="509" spans="1:2" ht="14.45" x14ac:dyDescent="0.3">
      <c r="A509" s="118" t="s">
        <v>942</v>
      </c>
      <c r="B509" s="119">
        <v>239.48</v>
      </c>
    </row>
    <row r="510" spans="1:2" ht="14.45" x14ac:dyDescent="0.3">
      <c r="A510" s="118" t="s">
        <v>943</v>
      </c>
      <c r="B510" s="119">
        <v>290.25</v>
      </c>
    </row>
    <row r="511" spans="1:2" ht="14.45" x14ac:dyDescent="0.3">
      <c r="A511" s="118" t="s">
        <v>944</v>
      </c>
      <c r="B511" s="119">
        <v>266.08</v>
      </c>
    </row>
    <row r="512" spans="1:2" ht="14.45" x14ac:dyDescent="0.3">
      <c r="A512" s="118" t="s">
        <v>945</v>
      </c>
      <c r="B512" s="119">
        <v>312.02</v>
      </c>
    </row>
    <row r="513" spans="1:2" ht="14.45" x14ac:dyDescent="0.3">
      <c r="A513" s="118" t="s">
        <v>946</v>
      </c>
      <c r="B513" s="119">
        <v>286.05</v>
      </c>
    </row>
    <row r="514" spans="1:2" ht="14.45" x14ac:dyDescent="0.3">
      <c r="A514" s="118" t="s">
        <v>947</v>
      </c>
      <c r="B514" s="119">
        <v>435.41</v>
      </c>
    </row>
    <row r="515" spans="1:2" ht="14.45" x14ac:dyDescent="0.3">
      <c r="A515" s="118" t="s">
        <v>948</v>
      </c>
      <c r="B515" s="119">
        <v>399.16</v>
      </c>
    </row>
    <row r="516" spans="1:2" ht="14.45" x14ac:dyDescent="0.3">
      <c r="A516" s="118" t="s">
        <v>949</v>
      </c>
      <c r="B516" s="119">
        <v>94.23</v>
      </c>
    </row>
    <row r="517" spans="1:2" ht="14.45" x14ac:dyDescent="0.3">
      <c r="A517" s="118" t="s">
        <v>950</v>
      </c>
      <c r="B517" s="119">
        <v>85.65</v>
      </c>
    </row>
    <row r="518" spans="1:2" ht="14.45" x14ac:dyDescent="0.3">
      <c r="A518" s="118" t="s">
        <v>951</v>
      </c>
      <c r="B518" s="119">
        <v>132.52000000000001</v>
      </c>
    </row>
    <row r="519" spans="1:2" ht="14.45" x14ac:dyDescent="0.3">
      <c r="A519" s="118" t="s">
        <v>952</v>
      </c>
      <c r="B519" s="119">
        <v>120.46</v>
      </c>
    </row>
    <row r="520" spans="1:2" ht="14.45" x14ac:dyDescent="0.3">
      <c r="A520" s="118" t="s">
        <v>953</v>
      </c>
      <c r="B520" s="119">
        <v>101.92</v>
      </c>
    </row>
    <row r="521" spans="1:2" ht="14.45" x14ac:dyDescent="0.3">
      <c r="A521" s="118" t="s">
        <v>954</v>
      </c>
      <c r="B521" s="119">
        <v>92.65</v>
      </c>
    </row>
    <row r="522" spans="1:2" ht="14.45" x14ac:dyDescent="0.3">
      <c r="A522" s="118" t="s">
        <v>955</v>
      </c>
      <c r="B522" s="119">
        <v>147.11000000000001</v>
      </c>
    </row>
    <row r="523" spans="1:2" ht="14.45" x14ac:dyDescent="0.3">
      <c r="A523" s="118" t="s">
        <v>956</v>
      </c>
      <c r="B523" s="119">
        <v>133.72</v>
      </c>
    </row>
    <row r="524" spans="1:2" ht="14.45" x14ac:dyDescent="0.3">
      <c r="A524" s="118" t="s">
        <v>957</v>
      </c>
      <c r="B524" s="119">
        <v>110.07</v>
      </c>
    </row>
    <row r="525" spans="1:2" ht="14.45" x14ac:dyDescent="0.3">
      <c r="A525" s="118" t="s">
        <v>958</v>
      </c>
      <c r="B525" s="119">
        <v>100.06</v>
      </c>
    </row>
    <row r="526" spans="1:2" ht="14.45" x14ac:dyDescent="0.3">
      <c r="A526" s="118" t="s">
        <v>959</v>
      </c>
      <c r="B526" s="119">
        <v>151.44999999999999</v>
      </c>
    </row>
    <row r="527" spans="1:2" ht="14.45" x14ac:dyDescent="0.3">
      <c r="A527" s="118" t="s">
        <v>960</v>
      </c>
      <c r="B527" s="119">
        <v>137.66999999999999</v>
      </c>
    </row>
    <row r="528" spans="1:2" ht="14.45" x14ac:dyDescent="0.3">
      <c r="A528" s="118" t="s">
        <v>961</v>
      </c>
      <c r="B528" s="119">
        <v>127.4</v>
      </c>
    </row>
    <row r="529" spans="1:2" ht="14.45" x14ac:dyDescent="0.3">
      <c r="A529" s="118" t="s">
        <v>962</v>
      </c>
      <c r="B529" s="119">
        <v>115.81</v>
      </c>
    </row>
    <row r="530" spans="1:2" ht="14.45" x14ac:dyDescent="0.3">
      <c r="A530" s="118" t="s">
        <v>963</v>
      </c>
      <c r="B530" s="119">
        <v>178.37</v>
      </c>
    </row>
    <row r="531" spans="1:2" ht="14.45" x14ac:dyDescent="0.3">
      <c r="A531" s="118" t="s">
        <v>964</v>
      </c>
      <c r="B531" s="119">
        <v>162.13999999999999</v>
      </c>
    </row>
    <row r="532" spans="1:2" ht="14.45" x14ac:dyDescent="0.3">
      <c r="A532" s="118" t="s">
        <v>965</v>
      </c>
      <c r="B532" s="119">
        <v>152.88999999999999</v>
      </c>
    </row>
    <row r="533" spans="1:2" ht="14.45" x14ac:dyDescent="0.3">
      <c r="A533" s="118" t="s">
        <v>966</v>
      </c>
      <c r="B533" s="119">
        <v>138.97999999999999</v>
      </c>
    </row>
    <row r="534" spans="1:2" ht="14.45" x14ac:dyDescent="0.3">
      <c r="A534" s="118" t="s">
        <v>967</v>
      </c>
      <c r="B534" s="119">
        <v>173.26</v>
      </c>
    </row>
    <row r="535" spans="1:2" ht="14.45" x14ac:dyDescent="0.3">
      <c r="A535" s="118" t="s">
        <v>968</v>
      </c>
      <c r="B535" s="119">
        <v>157.49</v>
      </c>
    </row>
    <row r="536" spans="1:2" ht="14.45" x14ac:dyDescent="0.3">
      <c r="A536" s="118" t="s">
        <v>969</v>
      </c>
      <c r="B536" s="119">
        <v>203.84</v>
      </c>
    </row>
    <row r="537" spans="1:2" ht="14.45" x14ac:dyDescent="0.3">
      <c r="A537" s="118" t="s">
        <v>970</v>
      </c>
      <c r="B537" s="119">
        <v>185.29</v>
      </c>
    </row>
    <row r="538" spans="1:2" ht="14.45" x14ac:dyDescent="0.3">
      <c r="A538" s="118" t="s">
        <v>971</v>
      </c>
      <c r="B538" s="119">
        <v>254.81</v>
      </c>
    </row>
    <row r="539" spans="1:2" ht="14.45" x14ac:dyDescent="0.3">
      <c r="A539" s="118" t="s">
        <v>972</v>
      </c>
      <c r="B539" s="119">
        <v>231.62</v>
      </c>
    </row>
    <row r="540" spans="1:2" ht="14.45" x14ac:dyDescent="0.3">
      <c r="A540" s="118" t="s">
        <v>973</v>
      </c>
      <c r="B540" s="119">
        <v>305.77999999999997</v>
      </c>
    </row>
    <row r="541" spans="1:2" ht="14.45" x14ac:dyDescent="0.3">
      <c r="A541" s="118" t="s">
        <v>974</v>
      </c>
      <c r="B541" s="119">
        <v>277.95999999999998</v>
      </c>
    </row>
    <row r="542" spans="1:2" ht="14.45" x14ac:dyDescent="0.3">
      <c r="A542" s="118" t="s">
        <v>975</v>
      </c>
      <c r="B542" s="119">
        <v>356.75</v>
      </c>
    </row>
    <row r="543" spans="1:2" ht="14.45" x14ac:dyDescent="0.3">
      <c r="A543" s="118" t="s">
        <v>976</v>
      </c>
      <c r="B543" s="119">
        <v>324.29000000000002</v>
      </c>
    </row>
    <row r="544" spans="1:2" ht="14.45" x14ac:dyDescent="0.3">
      <c r="A544" s="118" t="s">
        <v>977</v>
      </c>
      <c r="B544" s="119">
        <v>407.72</v>
      </c>
    </row>
    <row r="545" spans="1:2" ht="14.45" x14ac:dyDescent="0.3">
      <c r="A545" s="118" t="s">
        <v>978</v>
      </c>
      <c r="B545" s="119">
        <v>370.62</v>
      </c>
    </row>
    <row r="546" spans="1:2" ht="14.45" x14ac:dyDescent="0.3">
      <c r="A546" s="118" t="s">
        <v>979</v>
      </c>
      <c r="B546" s="119">
        <v>127.01</v>
      </c>
    </row>
    <row r="547" spans="1:2" ht="14.45" x14ac:dyDescent="0.3">
      <c r="A547" s="118" t="s">
        <v>980</v>
      </c>
      <c r="B547" s="119">
        <v>115.45</v>
      </c>
    </row>
    <row r="548" spans="1:2" ht="14.45" x14ac:dyDescent="0.3">
      <c r="A548" s="118" t="s">
        <v>981</v>
      </c>
      <c r="B548" s="119">
        <v>138.08000000000001</v>
      </c>
    </row>
    <row r="549" spans="1:2" ht="14.45" x14ac:dyDescent="0.3">
      <c r="A549" s="118" t="s">
        <v>982</v>
      </c>
      <c r="B549" s="119">
        <v>125.51</v>
      </c>
    </row>
    <row r="550" spans="1:2" ht="14.45" x14ac:dyDescent="0.3">
      <c r="A550" s="118" t="s">
        <v>983</v>
      </c>
      <c r="B550" s="119">
        <v>149.13</v>
      </c>
    </row>
    <row r="551" spans="1:2" ht="14.45" x14ac:dyDescent="0.3">
      <c r="A551" s="118" t="s">
        <v>984</v>
      </c>
      <c r="B551" s="119">
        <v>135.54</v>
      </c>
    </row>
    <row r="552" spans="1:2" ht="14.45" x14ac:dyDescent="0.3">
      <c r="A552" s="118" t="s">
        <v>985</v>
      </c>
      <c r="B552" s="119">
        <v>179.99</v>
      </c>
    </row>
    <row r="553" spans="1:2" ht="14.45" x14ac:dyDescent="0.3">
      <c r="A553" s="118" t="s">
        <v>986</v>
      </c>
      <c r="B553" s="119">
        <v>163.59</v>
      </c>
    </row>
    <row r="554" spans="1:2" ht="14.45" x14ac:dyDescent="0.3">
      <c r="A554" s="118" t="s">
        <v>987</v>
      </c>
      <c r="B554" s="119">
        <v>219.56</v>
      </c>
    </row>
    <row r="555" spans="1:2" ht="14.45" x14ac:dyDescent="0.3">
      <c r="A555" s="118" t="s">
        <v>988</v>
      </c>
      <c r="B555" s="119">
        <v>199.56</v>
      </c>
    </row>
    <row r="556" spans="1:2" ht="14.45" x14ac:dyDescent="0.3">
      <c r="A556" s="118" t="s">
        <v>989</v>
      </c>
      <c r="B556" s="119">
        <v>242.97</v>
      </c>
    </row>
    <row r="557" spans="1:2" ht="14.45" x14ac:dyDescent="0.3">
      <c r="A557" s="118" t="s">
        <v>990</v>
      </c>
      <c r="B557" s="119">
        <v>220.84</v>
      </c>
    </row>
    <row r="558" spans="1:2" ht="14.45" x14ac:dyDescent="0.3">
      <c r="A558" s="118" t="s">
        <v>991</v>
      </c>
      <c r="B558" s="119">
        <v>296.97000000000003</v>
      </c>
    </row>
    <row r="559" spans="1:2" ht="14.45" x14ac:dyDescent="0.3">
      <c r="A559" s="118" t="s">
        <v>992</v>
      </c>
      <c r="B559" s="119">
        <v>269.92</v>
      </c>
    </row>
    <row r="560" spans="1:2" ht="14.45" x14ac:dyDescent="0.3">
      <c r="A560" s="118" t="s">
        <v>993</v>
      </c>
      <c r="B560" s="119">
        <v>341.95</v>
      </c>
    </row>
    <row r="561" spans="1:2" ht="14.45" x14ac:dyDescent="0.3">
      <c r="A561" s="118" t="s">
        <v>994</v>
      </c>
      <c r="B561" s="119">
        <v>310.81</v>
      </c>
    </row>
    <row r="562" spans="1:2" ht="14.45" x14ac:dyDescent="0.3">
      <c r="A562" s="118" t="s">
        <v>995</v>
      </c>
      <c r="B562" s="119">
        <v>410.36</v>
      </c>
    </row>
    <row r="563" spans="1:2" ht="14.45" x14ac:dyDescent="0.3">
      <c r="A563" s="118" t="s">
        <v>996</v>
      </c>
      <c r="B563" s="119">
        <v>372.99</v>
      </c>
    </row>
    <row r="564" spans="1:2" ht="14.45" x14ac:dyDescent="0.3">
      <c r="A564" s="118" t="s">
        <v>997</v>
      </c>
      <c r="B564" s="119">
        <v>478.73</v>
      </c>
    </row>
    <row r="565" spans="1:2" ht="14.45" x14ac:dyDescent="0.3">
      <c r="A565" s="118" t="s">
        <v>998</v>
      </c>
      <c r="B565" s="119">
        <v>435.13</v>
      </c>
    </row>
    <row r="566" spans="1:2" ht="14.45" x14ac:dyDescent="0.3">
      <c r="A566" s="118" t="s">
        <v>999</v>
      </c>
      <c r="B566" s="119">
        <v>547.14</v>
      </c>
    </row>
    <row r="567" spans="1:2" ht="14.45" x14ac:dyDescent="0.3">
      <c r="A567" s="118" t="s">
        <v>1000</v>
      </c>
      <c r="B567" s="119">
        <v>497.31</v>
      </c>
    </row>
    <row r="568" spans="1:2" ht="14.45" x14ac:dyDescent="0.3">
      <c r="A568" s="118" t="s">
        <v>1001</v>
      </c>
      <c r="B568" s="119">
        <v>200.75</v>
      </c>
    </row>
    <row r="569" spans="1:2" ht="14.45" x14ac:dyDescent="0.3">
      <c r="A569" s="118" t="s">
        <v>1002</v>
      </c>
      <c r="B569" s="119">
        <v>184.17</v>
      </c>
    </row>
    <row r="570" spans="1:2" ht="14.45" x14ac:dyDescent="0.3">
      <c r="A570" s="118" t="s">
        <v>1003</v>
      </c>
      <c r="B570" s="119">
        <v>223.25</v>
      </c>
    </row>
    <row r="571" spans="1:2" ht="14.45" x14ac:dyDescent="0.3">
      <c r="A571" s="118" t="s">
        <v>1004</v>
      </c>
      <c r="B571" s="119">
        <v>204.67</v>
      </c>
    </row>
    <row r="572" spans="1:2" ht="14.45" x14ac:dyDescent="0.3">
      <c r="A572" s="118" t="s">
        <v>1005</v>
      </c>
      <c r="B572" s="119">
        <v>240.02</v>
      </c>
    </row>
    <row r="573" spans="1:2" ht="14.45" x14ac:dyDescent="0.3">
      <c r="A573" s="118" t="s">
        <v>1006</v>
      </c>
      <c r="B573" s="119">
        <v>220.03</v>
      </c>
    </row>
    <row r="574" spans="1:2" ht="14.45" x14ac:dyDescent="0.3">
      <c r="A574" s="118" t="s">
        <v>1007</v>
      </c>
      <c r="B574" s="119">
        <v>334.91</v>
      </c>
    </row>
    <row r="575" spans="1:2" ht="14.45" x14ac:dyDescent="0.3">
      <c r="A575" s="118" t="s">
        <v>1008</v>
      </c>
      <c r="B575" s="119">
        <v>307.02</v>
      </c>
    </row>
    <row r="576" spans="1:2" ht="14.45" x14ac:dyDescent="0.3">
      <c r="A576" s="118" t="s">
        <v>1009</v>
      </c>
      <c r="B576" s="119">
        <v>405.45</v>
      </c>
    </row>
    <row r="577" spans="1:2" ht="14.45" x14ac:dyDescent="0.3">
      <c r="A577" s="118" t="s">
        <v>1010</v>
      </c>
      <c r="B577" s="119">
        <v>371.69</v>
      </c>
    </row>
    <row r="578" spans="1:2" ht="14.45" x14ac:dyDescent="0.3">
      <c r="A578" s="118" t="s">
        <v>1011</v>
      </c>
      <c r="B578" s="119">
        <v>486.54</v>
      </c>
    </row>
    <row r="579" spans="1:2" ht="14.45" x14ac:dyDescent="0.3">
      <c r="A579" s="118" t="s">
        <v>1012</v>
      </c>
      <c r="B579" s="119">
        <v>446.03</v>
      </c>
    </row>
    <row r="580" spans="1:2" ht="14.45" x14ac:dyDescent="0.3">
      <c r="A580" s="118" t="s">
        <v>1013</v>
      </c>
      <c r="B580" s="119">
        <v>648.73</v>
      </c>
    </row>
    <row r="581" spans="1:2" ht="14.45" x14ac:dyDescent="0.3">
      <c r="A581" s="118" t="s">
        <v>1014</v>
      </c>
      <c r="B581" s="119">
        <v>594.72</v>
      </c>
    </row>
    <row r="582" spans="1:2" ht="14.45" x14ac:dyDescent="0.3">
      <c r="A582" s="118" t="s">
        <v>1015</v>
      </c>
      <c r="B582" s="119">
        <v>810.93</v>
      </c>
    </row>
    <row r="583" spans="1:2" ht="14.45" x14ac:dyDescent="0.3">
      <c r="A583" s="118" t="s">
        <v>1016</v>
      </c>
      <c r="B583" s="119">
        <v>743.41</v>
      </c>
    </row>
    <row r="584" spans="1:2" ht="14.45" x14ac:dyDescent="0.3">
      <c r="A584" s="118" t="s">
        <v>1017</v>
      </c>
      <c r="B584" s="119">
        <v>973.12</v>
      </c>
    </row>
    <row r="585" spans="1:2" ht="14.45" x14ac:dyDescent="0.3">
      <c r="A585" s="118" t="s">
        <v>1018</v>
      </c>
      <c r="B585" s="119">
        <v>892.1</v>
      </c>
    </row>
    <row r="586" spans="1:2" ht="14.45" x14ac:dyDescent="0.3">
      <c r="A586" s="118" t="s">
        <v>1019</v>
      </c>
      <c r="B586" s="119">
        <v>1135.31</v>
      </c>
    </row>
    <row r="587" spans="1:2" ht="14.45" x14ac:dyDescent="0.3">
      <c r="A587" s="118" t="s">
        <v>1020</v>
      </c>
      <c r="B587" s="119">
        <v>1040.79</v>
      </c>
    </row>
    <row r="588" spans="1:2" ht="14.45" x14ac:dyDescent="0.3">
      <c r="A588" s="118" t="s">
        <v>1021</v>
      </c>
      <c r="B588" s="119">
        <v>1297.51</v>
      </c>
    </row>
    <row r="589" spans="1:2" ht="14.45" x14ac:dyDescent="0.3">
      <c r="A589" s="118" t="s">
        <v>1022</v>
      </c>
      <c r="B589" s="119">
        <v>1189.48</v>
      </c>
    </row>
    <row r="590" spans="1:2" ht="14.45" x14ac:dyDescent="0.3">
      <c r="A590" s="118" t="s">
        <v>1023</v>
      </c>
      <c r="B590" s="119">
        <v>116.45</v>
      </c>
    </row>
    <row r="591" spans="1:2" ht="14.45" x14ac:dyDescent="0.3">
      <c r="A591" s="118" t="s">
        <v>1024</v>
      </c>
      <c r="B591" s="119">
        <v>101.23</v>
      </c>
    </row>
    <row r="592" spans="1:2" ht="14.45" x14ac:dyDescent="0.3">
      <c r="A592" s="118" t="s">
        <v>1025</v>
      </c>
      <c r="B592" s="119">
        <v>134.80000000000001</v>
      </c>
    </row>
    <row r="593" spans="1:2" ht="14.45" x14ac:dyDescent="0.3">
      <c r="A593" s="118" t="s">
        <v>1026</v>
      </c>
      <c r="B593" s="119">
        <v>117.18</v>
      </c>
    </row>
    <row r="594" spans="1:2" ht="14.45" x14ac:dyDescent="0.3">
      <c r="A594" s="118" t="s">
        <v>1027</v>
      </c>
      <c r="B594" s="119">
        <v>183.1</v>
      </c>
    </row>
    <row r="595" spans="1:2" ht="14.45" x14ac:dyDescent="0.3">
      <c r="A595" s="118" t="s">
        <v>1028</v>
      </c>
      <c r="B595" s="119">
        <v>159.18</v>
      </c>
    </row>
    <row r="596" spans="1:2" ht="14.45" x14ac:dyDescent="0.3">
      <c r="A596" s="118" t="s">
        <v>1029</v>
      </c>
      <c r="B596" s="119">
        <v>244.09</v>
      </c>
    </row>
    <row r="597" spans="1:2" ht="14.45" x14ac:dyDescent="0.3">
      <c r="A597" s="118" t="s">
        <v>1030</v>
      </c>
      <c r="B597" s="119">
        <v>212.19</v>
      </c>
    </row>
    <row r="598" spans="1:2" ht="14.45" x14ac:dyDescent="0.3">
      <c r="A598" s="118" t="s">
        <v>1031</v>
      </c>
      <c r="B598" s="119">
        <v>294.88</v>
      </c>
    </row>
    <row r="599" spans="1:2" ht="14.45" x14ac:dyDescent="0.3">
      <c r="A599" s="118" t="s">
        <v>1032</v>
      </c>
      <c r="B599" s="119">
        <v>256.35000000000002</v>
      </c>
    </row>
    <row r="600" spans="1:2" ht="14.45" x14ac:dyDescent="0.3">
      <c r="A600" s="118" t="s">
        <v>1033</v>
      </c>
      <c r="B600" s="119">
        <v>666.37</v>
      </c>
    </row>
    <row r="601" spans="1:2" ht="14.45" x14ac:dyDescent="0.3">
      <c r="A601" s="118" t="s">
        <v>1034</v>
      </c>
      <c r="B601" s="119">
        <v>642.78</v>
      </c>
    </row>
    <row r="602" spans="1:2" ht="14.45" x14ac:dyDescent="0.3">
      <c r="A602" s="118" t="s">
        <v>1035</v>
      </c>
      <c r="B602" s="119">
        <v>771.37</v>
      </c>
    </row>
    <row r="603" spans="1:2" ht="14.45" x14ac:dyDescent="0.3">
      <c r="A603" s="118" t="s">
        <v>1036</v>
      </c>
      <c r="B603" s="119">
        <v>744.07</v>
      </c>
    </row>
    <row r="604" spans="1:2" ht="14.45" x14ac:dyDescent="0.3">
      <c r="A604" s="118" t="s">
        <v>1037</v>
      </c>
      <c r="B604" s="119">
        <v>1047.74</v>
      </c>
    </row>
    <row r="605" spans="1:2" ht="14.45" x14ac:dyDescent="0.3">
      <c r="A605" s="118" t="s">
        <v>1038</v>
      </c>
      <c r="B605" s="119">
        <v>1010.66</v>
      </c>
    </row>
    <row r="606" spans="1:2" ht="14.45" x14ac:dyDescent="0.3">
      <c r="A606" s="118" t="s">
        <v>1039</v>
      </c>
      <c r="B606" s="119">
        <v>89.57</v>
      </c>
    </row>
    <row r="607" spans="1:2" ht="14.45" x14ac:dyDescent="0.3">
      <c r="A607" s="118" t="s">
        <v>1040</v>
      </c>
      <c r="B607" s="119">
        <v>77.86</v>
      </c>
    </row>
    <row r="608" spans="1:2" ht="14.45" x14ac:dyDescent="0.3">
      <c r="A608" s="118" t="s">
        <v>1041</v>
      </c>
      <c r="B608" s="119">
        <v>103.72</v>
      </c>
    </row>
    <row r="609" spans="1:2" ht="14.45" x14ac:dyDescent="0.3">
      <c r="A609" s="118" t="s">
        <v>1042</v>
      </c>
      <c r="B609" s="119">
        <v>90.17</v>
      </c>
    </row>
    <row r="610" spans="1:2" ht="14.45" x14ac:dyDescent="0.3">
      <c r="A610" s="118" t="s">
        <v>1043</v>
      </c>
      <c r="B610" s="119">
        <v>140.85</v>
      </c>
    </row>
    <row r="611" spans="1:2" ht="14.45" x14ac:dyDescent="0.3">
      <c r="A611" s="118" t="s">
        <v>1044</v>
      </c>
      <c r="B611" s="119">
        <v>122.45</v>
      </c>
    </row>
    <row r="612" spans="1:2" ht="14.45" x14ac:dyDescent="0.3">
      <c r="A612" s="118" t="s">
        <v>1045</v>
      </c>
      <c r="B612" s="119">
        <v>187.81</v>
      </c>
    </row>
    <row r="613" spans="1:2" ht="14.45" x14ac:dyDescent="0.3">
      <c r="A613" s="118" t="s">
        <v>1046</v>
      </c>
      <c r="B613" s="119">
        <v>163.27000000000001</v>
      </c>
    </row>
    <row r="614" spans="1:2" ht="14.45" x14ac:dyDescent="0.3">
      <c r="A614" s="118" t="s">
        <v>1047</v>
      </c>
      <c r="B614" s="119">
        <v>226.84</v>
      </c>
    </row>
    <row r="615" spans="1:2" ht="14.45" x14ac:dyDescent="0.3">
      <c r="A615" s="118" t="s">
        <v>1048</v>
      </c>
      <c r="B615" s="119">
        <v>197.2</v>
      </c>
    </row>
    <row r="616" spans="1:2" ht="14.45" x14ac:dyDescent="0.3">
      <c r="A616" s="118" t="s">
        <v>1049</v>
      </c>
      <c r="B616" s="119">
        <v>120.92</v>
      </c>
    </row>
    <row r="617" spans="1:2" ht="14.45" x14ac:dyDescent="0.3">
      <c r="A617" s="118" t="s">
        <v>1050</v>
      </c>
      <c r="B617" s="119">
        <v>105.12</v>
      </c>
    </row>
    <row r="618" spans="1:2" ht="14.45" x14ac:dyDescent="0.3">
      <c r="A618" s="118" t="s">
        <v>1051</v>
      </c>
      <c r="B618" s="119">
        <v>140.01</v>
      </c>
    </row>
    <row r="619" spans="1:2" ht="14.45" x14ac:dyDescent="0.3">
      <c r="A619" s="118" t="s">
        <v>1052</v>
      </c>
      <c r="B619" s="119">
        <v>121.71</v>
      </c>
    </row>
    <row r="620" spans="1:2" ht="14.45" x14ac:dyDescent="0.3">
      <c r="A620" s="118" t="s">
        <v>1053</v>
      </c>
      <c r="B620" s="119">
        <v>190.15</v>
      </c>
    </row>
    <row r="621" spans="1:2" ht="14.45" x14ac:dyDescent="0.3">
      <c r="A621" s="118" t="s">
        <v>1054</v>
      </c>
      <c r="B621" s="119">
        <v>165.3</v>
      </c>
    </row>
    <row r="622" spans="1:2" ht="14.45" x14ac:dyDescent="0.3">
      <c r="A622" s="118" t="s">
        <v>1055</v>
      </c>
      <c r="B622" s="119">
        <v>253.53</v>
      </c>
    </row>
    <row r="623" spans="1:2" ht="14.45" x14ac:dyDescent="0.3">
      <c r="A623" s="118" t="s">
        <v>1056</v>
      </c>
      <c r="B623" s="119">
        <v>220.41</v>
      </c>
    </row>
    <row r="624" spans="1:2" ht="14.45" x14ac:dyDescent="0.3">
      <c r="A624" s="118" t="s">
        <v>1057</v>
      </c>
      <c r="B624" s="119">
        <v>306.23</v>
      </c>
    </row>
    <row r="625" spans="1:2" ht="14.45" x14ac:dyDescent="0.3">
      <c r="A625" s="118" t="s">
        <v>1058</v>
      </c>
      <c r="B625" s="119">
        <v>266.22000000000003</v>
      </c>
    </row>
    <row r="626" spans="1:2" ht="14.45" x14ac:dyDescent="0.3">
      <c r="A626" s="118" t="s">
        <v>1059</v>
      </c>
      <c r="B626" s="119">
        <v>162.49</v>
      </c>
    </row>
    <row r="627" spans="1:2" ht="14.45" x14ac:dyDescent="0.3">
      <c r="A627" s="118" t="s">
        <v>1060</v>
      </c>
      <c r="B627" s="119">
        <v>151.56</v>
      </c>
    </row>
    <row r="628" spans="1:2" ht="14.45" x14ac:dyDescent="0.3">
      <c r="A628" s="118" t="s">
        <v>1061</v>
      </c>
      <c r="B628" s="119">
        <v>182.76</v>
      </c>
    </row>
    <row r="629" spans="1:2" ht="14.45" x14ac:dyDescent="0.3">
      <c r="A629" s="118" t="s">
        <v>1062</v>
      </c>
      <c r="B629" s="119">
        <v>175.96</v>
      </c>
    </row>
    <row r="630" spans="1:2" ht="14.45" x14ac:dyDescent="0.3">
      <c r="A630" s="118" t="s">
        <v>1063</v>
      </c>
      <c r="B630" s="119">
        <v>44.71</v>
      </c>
    </row>
    <row r="631" spans="1:2" ht="14.45" x14ac:dyDescent="0.3">
      <c r="A631" s="118" t="s">
        <v>1064</v>
      </c>
      <c r="B631" s="119">
        <v>43.14</v>
      </c>
    </row>
    <row r="632" spans="1:2" ht="14.45" x14ac:dyDescent="0.3">
      <c r="A632" s="118" t="s">
        <v>1065</v>
      </c>
      <c r="B632" s="119">
        <v>187.65</v>
      </c>
    </row>
    <row r="633" spans="1:2" ht="14.45" x14ac:dyDescent="0.3">
      <c r="A633" s="118" t="s">
        <v>1066</v>
      </c>
      <c r="B633" s="119">
        <v>181.37</v>
      </c>
    </row>
    <row r="634" spans="1:2" ht="14.45" x14ac:dyDescent="0.3">
      <c r="A634" s="118" t="s">
        <v>1067</v>
      </c>
      <c r="B634" s="119">
        <v>358.53</v>
      </c>
    </row>
    <row r="635" spans="1:2" ht="14.45" x14ac:dyDescent="0.3">
      <c r="A635" s="118" t="s">
        <v>1068</v>
      </c>
      <c r="B635" s="119">
        <v>323.39999999999998</v>
      </c>
    </row>
    <row r="636" spans="1:2" ht="14.45" x14ac:dyDescent="0.3">
      <c r="A636" s="118" t="s">
        <v>1069</v>
      </c>
      <c r="B636" s="119">
        <v>391.88</v>
      </c>
    </row>
    <row r="637" spans="1:2" ht="14.45" x14ac:dyDescent="0.3">
      <c r="A637" s="118" t="s">
        <v>1070</v>
      </c>
      <c r="B637" s="119">
        <v>353.53</v>
      </c>
    </row>
    <row r="638" spans="1:2" ht="14.45" x14ac:dyDescent="0.3">
      <c r="A638" s="118" t="s">
        <v>1071</v>
      </c>
      <c r="B638" s="119">
        <v>440.9</v>
      </c>
    </row>
    <row r="639" spans="1:2" ht="14.45" x14ac:dyDescent="0.3">
      <c r="A639" s="118" t="s">
        <v>1072</v>
      </c>
      <c r="B639" s="119">
        <v>398.46</v>
      </c>
    </row>
    <row r="640" spans="1:2" ht="14.45" x14ac:dyDescent="0.3">
      <c r="A640" s="118" t="s">
        <v>1073</v>
      </c>
      <c r="B640" s="119">
        <v>487.75</v>
      </c>
    </row>
    <row r="641" spans="1:2" ht="14.45" x14ac:dyDescent="0.3">
      <c r="A641" s="118" t="s">
        <v>1074</v>
      </c>
      <c r="B641" s="119">
        <v>441.52</v>
      </c>
    </row>
    <row r="642" spans="1:2" ht="14.45" x14ac:dyDescent="0.3">
      <c r="A642" s="118" t="s">
        <v>1075</v>
      </c>
      <c r="B642" s="119">
        <v>622.04</v>
      </c>
    </row>
    <row r="643" spans="1:2" ht="14.45" x14ac:dyDescent="0.3">
      <c r="A643" s="118" t="s">
        <v>1076</v>
      </c>
      <c r="B643" s="119">
        <v>567.14</v>
      </c>
    </row>
    <row r="644" spans="1:2" ht="14.45" x14ac:dyDescent="0.3">
      <c r="A644" s="118" t="s">
        <v>1077</v>
      </c>
      <c r="B644" s="119">
        <v>919.62</v>
      </c>
    </row>
    <row r="645" spans="1:2" ht="14.45" x14ac:dyDescent="0.3">
      <c r="A645" s="118" t="s">
        <v>1078</v>
      </c>
      <c r="B645" s="119">
        <v>854.97</v>
      </c>
    </row>
    <row r="646" spans="1:2" ht="14.45" x14ac:dyDescent="0.3">
      <c r="A646" s="118" t="s">
        <v>1079</v>
      </c>
      <c r="B646" s="119">
        <v>573.26</v>
      </c>
    </row>
    <row r="647" spans="1:2" ht="14.45" x14ac:dyDescent="0.3">
      <c r="A647" s="118" t="s">
        <v>1080</v>
      </c>
      <c r="B647" s="119">
        <v>516.42999999999995</v>
      </c>
    </row>
    <row r="648" spans="1:2" ht="14.45" x14ac:dyDescent="0.3">
      <c r="A648" s="118" t="s">
        <v>1081</v>
      </c>
      <c r="B648" s="119">
        <v>627.17999999999995</v>
      </c>
    </row>
    <row r="649" spans="1:2" ht="14.45" x14ac:dyDescent="0.3">
      <c r="A649" s="118" t="s">
        <v>1082</v>
      </c>
      <c r="B649" s="119">
        <v>565.02</v>
      </c>
    </row>
    <row r="650" spans="1:2" ht="14.45" x14ac:dyDescent="0.3">
      <c r="A650" s="118" t="s">
        <v>1083</v>
      </c>
      <c r="B650" s="119">
        <v>739.27</v>
      </c>
    </row>
    <row r="651" spans="1:2" ht="14.45" x14ac:dyDescent="0.3">
      <c r="A651" s="118" t="s">
        <v>1084</v>
      </c>
      <c r="B651" s="119">
        <v>666.93</v>
      </c>
    </row>
    <row r="652" spans="1:2" ht="14.45" x14ac:dyDescent="0.3">
      <c r="A652" s="118" t="s">
        <v>1085</v>
      </c>
      <c r="B652" s="119">
        <v>819.8</v>
      </c>
    </row>
    <row r="653" spans="1:2" ht="14.45" x14ac:dyDescent="0.3">
      <c r="A653" s="118" t="s">
        <v>1086</v>
      </c>
      <c r="B653" s="119">
        <v>740.34</v>
      </c>
    </row>
    <row r="654" spans="1:2" ht="14.45" x14ac:dyDescent="0.3">
      <c r="A654" s="118" t="s">
        <v>1087</v>
      </c>
      <c r="B654" s="119">
        <v>1154.32</v>
      </c>
    </row>
    <row r="655" spans="1:2" ht="14.45" x14ac:dyDescent="0.3">
      <c r="A655" s="118" t="s">
        <v>1088</v>
      </c>
      <c r="B655" s="119">
        <v>1047.47</v>
      </c>
    </row>
    <row r="656" spans="1:2" ht="14.45" x14ac:dyDescent="0.3">
      <c r="A656" s="118" t="s">
        <v>1089</v>
      </c>
      <c r="B656" s="119">
        <v>1756.68</v>
      </c>
    </row>
    <row r="657" spans="1:2" ht="14.45" x14ac:dyDescent="0.3">
      <c r="A657" s="118" t="s">
        <v>1090</v>
      </c>
      <c r="B657" s="119">
        <v>1616.75</v>
      </c>
    </row>
    <row r="658" spans="1:2" ht="14.45" x14ac:dyDescent="0.3">
      <c r="A658" s="118" t="s">
        <v>1091</v>
      </c>
      <c r="B658" s="119">
        <v>268.74</v>
      </c>
    </row>
    <row r="659" spans="1:2" ht="14.45" x14ac:dyDescent="0.3">
      <c r="A659" s="118" t="s">
        <v>1092</v>
      </c>
      <c r="B659" s="119">
        <v>242.99</v>
      </c>
    </row>
    <row r="660" spans="1:2" ht="14.45" x14ac:dyDescent="0.3">
      <c r="A660" s="118" t="s">
        <v>1093</v>
      </c>
      <c r="B660" s="119">
        <v>291.99</v>
      </c>
    </row>
    <row r="661" spans="1:2" ht="14.45" x14ac:dyDescent="0.3">
      <c r="A661" s="118" t="s">
        <v>1094</v>
      </c>
      <c r="B661" s="119">
        <v>264.06</v>
      </c>
    </row>
    <row r="662" spans="1:2" ht="14.45" x14ac:dyDescent="0.3">
      <c r="A662" s="118" t="s">
        <v>1095</v>
      </c>
      <c r="B662" s="119">
        <v>327.63</v>
      </c>
    </row>
    <row r="663" spans="1:2" ht="14.45" x14ac:dyDescent="0.3">
      <c r="A663" s="118" t="s">
        <v>1096</v>
      </c>
      <c r="B663" s="119">
        <v>296.89</v>
      </c>
    </row>
    <row r="664" spans="1:2" ht="14.45" x14ac:dyDescent="0.3">
      <c r="A664" s="118" t="s">
        <v>1097</v>
      </c>
      <c r="B664" s="119">
        <v>360.69</v>
      </c>
    </row>
    <row r="665" spans="1:2" ht="14.45" x14ac:dyDescent="0.3">
      <c r="A665" s="118" t="s">
        <v>1098</v>
      </c>
      <c r="B665" s="119">
        <v>327.45</v>
      </c>
    </row>
    <row r="666" spans="1:2" ht="14.45" x14ac:dyDescent="0.3">
      <c r="A666" s="118" t="s">
        <v>1099</v>
      </c>
      <c r="B666" s="119">
        <v>466.29</v>
      </c>
    </row>
    <row r="667" spans="1:2" ht="14.45" x14ac:dyDescent="0.3">
      <c r="A667" s="118" t="s">
        <v>1100</v>
      </c>
      <c r="B667" s="119">
        <v>426.71</v>
      </c>
    </row>
    <row r="668" spans="1:2" ht="14.45" x14ac:dyDescent="0.3">
      <c r="A668" s="118" t="s">
        <v>1101</v>
      </c>
      <c r="B668" s="119">
        <v>718.36</v>
      </c>
    </row>
    <row r="669" spans="1:2" ht="14.45" x14ac:dyDescent="0.3">
      <c r="A669" s="118" t="s">
        <v>1102</v>
      </c>
      <c r="B669" s="119">
        <v>671.25</v>
      </c>
    </row>
    <row r="670" spans="1:2" ht="14.45" x14ac:dyDescent="0.3">
      <c r="A670" s="118" t="s">
        <v>1103</v>
      </c>
      <c r="B670" s="119">
        <v>443.88</v>
      </c>
    </row>
    <row r="671" spans="1:2" ht="14.45" x14ac:dyDescent="0.3">
      <c r="A671" s="118" t="s">
        <v>1104</v>
      </c>
      <c r="B671" s="119">
        <v>400.54</v>
      </c>
    </row>
    <row r="672" spans="1:2" ht="14.45" x14ac:dyDescent="0.3">
      <c r="A672" s="118" t="s">
        <v>1105</v>
      </c>
      <c r="B672" s="119">
        <v>486.22</v>
      </c>
    </row>
    <row r="673" spans="1:2" ht="14.45" x14ac:dyDescent="0.3">
      <c r="A673" s="118" t="s">
        <v>1106</v>
      </c>
      <c r="B673" s="119">
        <v>438.76</v>
      </c>
    </row>
    <row r="674" spans="1:2" ht="14.45" x14ac:dyDescent="0.3">
      <c r="A674" s="118" t="s">
        <v>1107</v>
      </c>
      <c r="B674" s="119">
        <v>543.89</v>
      </c>
    </row>
    <row r="675" spans="1:2" ht="14.45" x14ac:dyDescent="0.3">
      <c r="A675" s="118" t="s">
        <v>1108</v>
      </c>
      <c r="B675" s="119">
        <v>491.56</v>
      </c>
    </row>
    <row r="676" spans="1:2" ht="14.45" x14ac:dyDescent="0.3">
      <c r="A676" s="118" t="s">
        <v>1109</v>
      </c>
      <c r="B676" s="119">
        <v>609.84</v>
      </c>
    </row>
    <row r="677" spans="1:2" ht="14.45" x14ac:dyDescent="0.3">
      <c r="A677" s="118" t="s">
        <v>1110</v>
      </c>
      <c r="B677" s="119">
        <v>551.87</v>
      </c>
    </row>
    <row r="678" spans="1:2" ht="14.45" x14ac:dyDescent="0.3">
      <c r="A678" s="118" t="s">
        <v>1111</v>
      </c>
      <c r="B678" s="119">
        <v>871</v>
      </c>
    </row>
    <row r="679" spans="1:2" ht="14.45" x14ac:dyDescent="0.3">
      <c r="A679" s="118" t="s">
        <v>1112</v>
      </c>
      <c r="B679" s="119">
        <v>792.3</v>
      </c>
    </row>
    <row r="680" spans="1:2" ht="14.45" x14ac:dyDescent="0.3">
      <c r="A680" s="118" t="s">
        <v>1113</v>
      </c>
      <c r="B680" s="119">
        <v>1397.18</v>
      </c>
    </row>
    <row r="681" spans="1:2" ht="14.45" x14ac:dyDescent="0.3">
      <c r="A681" s="118" t="s">
        <v>1114</v>
      </c>
      <c r="B681" s="119">
        <v>1290.3499999999999</v>
      </c>
    </row>
    <row r="682" spans="1:2" ht="14.45" x14ac:dyDescent="0.3">
      <c r="A682" s="118" t="s">
        <v>1115</v>
      </c>
      <c r="B682" s="119">
        <v>374.03</v>
      </c>
    </row>
    <row r="683" spans="1:2" ht="14.45" x14ac:dyDescent="0.3">
      <c r="A683" s="118" t="s">
        <v>1116</v>
      </c>
      <c r="B683" s="119">
        <v>334.79</v>
      </c>
    </row>
    <row r="684" spans="1:2" ht="14.45" x14ac:dyDescent="0.3">
      <c r="A684" s="118" t="s">
        <v>1117</v>
      </c>
      <c r="B684" s="119">
        <v>422.23</v>
      </c>
    </row>
    <row r="685" spans="1:2" ht="14.45" x14ac:dyDescent="0.3">
      <c r="A685" s="118" t="s">
        <v>1118</v>
      </c>
      <c r="B685" s="119">
        <v>378.75</v>
      </c>
    </row>
    <row r="686" spans="1:2" ht="14.45" x14ac:dyDescent="0.3">
      <c r="A686" s="118" t="s">
        <v>1119</v>
      </c>
      <c r="B686" s="119">
        <v>642.39</v>
      </c>
    </row>
    <row r="687" spans="1:2" ht="14.45" x14ac:dyDescent="0.3">
      <c r="A687" s="118" t="s">
        <v>1120</v>
      </c>
      <c r="B687" s="119">
        <v>575.49</v>
      </c>
    </row>
    <row r="688" spans="1:2" ht="14.45" x14ac:dyDescent="0.3">
      <c r="A688" s="118" t="s">
        <v>1121</v>
      </c>
      <c r="B688" s="119">
        <v>981.95</v>
      </c>
    </row>
    <row r="689" spans="1:2" ht="14.45" x14ac:dyDescent="0.3">
      <c r="A689" s="118" t="s">
        <v>1122</v>
      </c>
      <c r="B689" s="119">
        <v>879.61</v>
      </c>
    </row>
    <row r="690" spans="1:2" ht="14.45" x14ac:dyDescent="0.3">
      <c r="A690" s="118" t="s">
        <v>1123</v>
      </c>
      <c r="B690" s="119">
        <v>1160.8</v>
      </c>
    </row>
    <row r="691" spans="1:2" ht="14.45" x14ac:dyDescent="0.3">
      <c r="A691" s="118" t="s">
        <v>1124</v>
      </c>
      <c r="B691" s="119">
        <v>1015.26</v>
      </c>
    </row>
    <row r="692" spans="1:2" ht="14.45" x14ac:dyDescent="0.3">
      <c r="A692" s="118" t="s">
        <v>1125</v>
      </c>
      <c r="B692" s="119">
        <v>7.22</v>
      </c>
    </row>
    <row r="693" spans="1:2" ht="14.45" x14ac:dyDescent="0.3">
      <c r="A693" s="118" t="s">
        <v>1126</v>
      </c>
      <c r="B693" s="119">
        <v>6.3</v>
      </c>
    </row>
    <row r="694" spans="1:2" ht="14.45" x14ac:dyDescent="0.3">
      <c r="A694" s="118" t="s">
        <v>1127</v>
      </c>
      <c r="B694" s="119">
        <v>6.08</v>
      </c>
    </row>
    <row r="695" spans="1:2" ht="14.45" x14ac:dyDescent="0.3">
      <c r="A695" s="118" t="s">
        <v>1128</v>
      </c>
      <c r="B695" s="119">
        <v>5.5</v>
      </c>
    </row>
    <row r="696" spans="1:2" ht="14.45" x14ac:dyDescent="0.3">
      <c r="A696" s="118" t="s">
        <v>1129</v>
      </c>
      <c r="B696" s="119">
        <v>5.36</v>
      </c>
    </row>
    <row r="697" spans="1:2" ht="14.45" x14ac:dyDescent="0.3">
      <c r="A697" s="118" t="s">
        <v>1130</v>
      </c>
      <c r="B697" s="119">
        <v>4.88</v>
      </c>
    </row>
    <row r="698" spans="1:2" ht="14.45" x14ac:dyDescent="0.3">
      <c r="A698" s="118" t="s">
        <v>1131</v>
      </c>
      <c r="B698" s="119">
        <v>1.82</v>
      </c>
    </row>
    <row r="699" spans="1:2" ht="14.45" x14ac:dyDescent="0.3">
      <c r="A699" s="118" t="s">
        <v>1132</v>
      </c>
      <c r="B699" s="119">
        <v>1.69</v>
      </c>
    </row>
    <row r="700" spans="1:2" ht="14.45" x14ac:dyDescent="0.3">
      <c r="A700" s="118" t="s">
        <v>1133</v>
      </c>
      <c r="B700" s="119">
        <v>9.43</v>
      </c>
    </row>
    <row r="701" spans="1:2" ht="14.45" x14ac:dyDescent="0.3">
      <c r="A701" s="118" t="s">
        <v>1134</v>
      </c>
      <c r="B701" s="119">
        <v>8.17</v>
      </c>
    </row>
    <row r="702" spans="1:2" ht="14.45" x14ac:dyDescent="0.3">
      <c r="A702" s="118" t="s">
        <v>1135</v>
      </c>
      <c r="B702" s="119">
        <v>6.95</v>
      </c>
    </row>
    <row r="703" spans="1:2" ht="14.45" x14ac:dyDescent="0.3">
      <c r="A703" s="118" t="s">
        <v>1136</v>
      </c>
      <c r="B703" s="119">
        <v>6.02</v>
      </c>
    </row>
    <row r="704" spans="1:2" ht="14.45" x14ac:dyDescent="0.3">
      <c r="A704" s="118" t="s">
        <v>1137</v>
      </c>
      <c r="B704" s="119">
        <v>8.5</v>
      </c>
    </row>
    <row r="705" spans="1:2" ht="14.45" x14ac:dyDescent="0.3">
      <c r="A705" s="118" t="s">
        <v>1138</v>
      </c>
      <c r="B705" s="119">
        <v>7.36</v>
      </c>
    </row>
    <row r="706" spans="1:2" ht="14.45" x14ac:dyDescent="0.3">
      <c r="A706" s="118" t="s">
        <v>1139</v>
      </c>
      <c r="B706" s="119">
        <v>6.8</v>
      </c>
    </row>
    <row r="707" spans="1:2" ht="14.45" x14ac:dyDescent="0.3">
      <c r="A707" s="118" t="s">
        <v>1140</v>
      </c>
      <c r="B707" s="119">
        <v>5.89</v>
      </c>
    </row>
    <row r="708" spans="1:2" ht="14.45" x14ac:dyDescent="0.3">
      <c r="A708" s="118" t="s">
        <v>1141</v>
      </c>
      <c r="B708" s="119">
        <v>10.050000000000001</v>
      </c>
    </row>
    <row r="709" spans="1:2" ht="14.45" x14ac:dyDescent="0.3">
      <c r="A709" s="118" t="s">
        <v>1142</v>
      </c>
      <c r="B709" s="119">
        <v>8.6999999999999993</v>
      </c>
    </row>
    <row r="710" spans="1:2" ht="14.45" x14ac:dyDescent="0.3">
      <c r="A710" s="118" t="s">
        <v>1143</v>
      </c>
      <c r="B710" s="119">
        <v>8.52</v>
      </c>
    </row>
    <row r="711" spans="1:2" ht="14.45" x14ac:dyDescent="0.3">
      <c r="A711" s="118" t="s">
        <v>1144</v>
      </c>
      <c r="B711" s="119">
        <v>7.38</v>
      </c>
    </row>
    <row r="712" spans="1:2" ht="14.45" x14ac:dyDescent="0.3">
      <c r="A712" s="118" t="s">
        <v>1145</v>
      </c>
      <c r="B712" s="119">
        <v>11</v>
      </c>
    </row>
    <row r="713" spans="1:2" ht="14.45" x14ac:dyDescent="0.3">
      <c r="A713" s="118" t="s">
        <v>1146</v>
      </c>
      <c r="B713" s="119">
        <v>9.7899999999999991</v>
      </c>
    </row>
    <row r="714" spans="1:2" ht="14.45" x14ac:dyDescent="0.3">
      <c r="A714" s="118" t="s">
        <v>1147</v>
      </c>
      <c r="B714" s="119">
        <v>17.04</v>
      </c>
    </row>
    <row r="715" spans="1:2" ht="14.45" x14ac:dyDescent="0.3">
      <c r="A715" s="118" t="s">
        <v>1148</v>
      </c>
      <c r="B715" s="119">
        <v>14.77</v>
      </c>
    </row>
    <row r="716" spans="1:2" ht="14.45" x14ac:dyDescent="0.3">
      <c r="A716" s="118" t="s">
        <v>1149</v>
      </c>
      <c r="B716" s="119">
        <v>1.02</v>
      </c>
    </row>
    <row r="717" spans="1:2" ht="14.45" x14ac:dyDescent="0.3">
      <c r="A717" s="118" t="s">
        <v>1150</v>
      </c>
      <c r="B717" s="119">
        <v>0.88</v>
      </c>
    </row>
    <row r="718" spans="1:2" ht="14.45" x14ac:dyDescent="0.3">
      <c r="A718" s="118" t="s">
        <v>1151</v>
      </c>
      <c r="B718" s="119">
        <v>0.28000000000000003</v>
      </c>
    </row>
    <row r="719" spans="1:2" ht="14.45" x14ac:dyDescent="0.3">
      <c r="A719" s="118" t="s">
        <v>1152</v>
      </c>
      <c r="B719" s="119">
        <v>0.25</v>
      </c>
    </row>
    <row r="720" spans="1:2" ht="14.45" x14ac:dyDescent="0.3">
      <c r="A720" s="118" t="s">
        <v>1153</v>
      </c>
      <c r="B720" s="119">
        <v>2.04</v>
      </c>
    </row>
    <row r="721" spans="1:2" ht="14.45" x14ac:dyDescent="0.3">
      <c r="A721" s="118" t="s">
        <v>1154</v>
      </c>
      <c r="B721" s="119">
        <v>1.77</v>
      </c>
    </row>
    <row r="722" spans="1:2" ht="14.45" x14ac:dyDescent="0.3">
      <c r="A722" s="118" t="s">
        <v>1155</v>
      </c>
      <c r="B722" s="119">
        <v>211.37</v>
      </c>
    </row>
    <row r="723" spans="1:2" ht="14.45" x14ac:dyDescent="0.3">
      <c r="A723" s="118" t="s">
        <v>1156</v>
      </c>
      <c r="B723" s="119">
        <v>183.15</v>
      </c>
    </row>
    <row r="724" spans="1:2" ht="14.45" x14ac:dyDescent="0.3">
      <c r="A724" s="118" t="s">
        <v>1157</v>
      </c>
      <c r="B724" s="119">
        <v>2.4500000000000002</v>
      </c>
    </row>
    <row r="725" spans="1:2" ht="14.45" x14ac:dyDescent="0.3">
      <c r="A725" s="118" t="s">
        <v>1158</v>
      </c>
      <c r="B725" s="119">
        <v>2.12</v>
      </c>
    </row>
    <row r="726" spans="1:2" ht="14.45" x14ac:dyDescent="0.3">
      <c r="A726" s="118" t="s">
        <v>1159</v>
      </c>
      <c r="B726" s="119">
        <v>2216.04</v>
      </c>
    </row>
    <row r="727" spans="1:2" ht="14.45" x14ac:dyDescent="0.3">
      <c r="A727" s="118" t="s">
        <v>1160</v>
      </c>
      <c r="B727" s="119">
        <v>1920.12</v>
      </c>
    </row>
    <row r="728" spans="1:2" ht="14.45" x14ac:dyDescent="0.3">
      <c r="A728" s="118" t="s">
        <v>1161</v>
      </c>
      <c r="B728" s="119">
        <v>2130.81</v>
      </c>
    </row>
    <row r="729" spans="1:2" ht="14.45" x14ac:dyDescent="0.3">
      <c r="A729" s="118" t="s">
        <v>1162</v>
      </c>
      <c r="B729" s="119">
        <v>1846.27</v>
      </c>
    </row>
    <row r="730" spans="1:2" ht="14.45" x14ac:dyDescent="0.3">
      <c r="A730" s="118" t="s">
        <v>1163</v>
      </c>
      <c r="B730" s="119">
        <v>43.46</v>
      </c>
    </row>
    <row r="731" spans="1:2" ht="14.45" x14ac:dyDescent="0.3">
      <c r="A731" s="118" t="s">
        <v>1164</v>
      </c>
      <c r="B731" s="119">
        <v>37.659999999999997</v>
      </c>
    </row>
    <row r="732" spans="1:2" ht="14.45" x14ac:dyDescent="0.3">
      <c r="A732" s="118" t="s">
        <v>1165</v>
      </c>
      <c r="B732" s="119">
        <v>63.07</v>
      </c>
    </row>
    <row r="733" spans="1:2" ht="14.45" x14ac:dyDescent="0.3">
      <c r="A733" s="118" t="s">
        <v>1166</v>
      </c>
      <c r="B733" s="119">
        <v>54.64</v>
      </c>
    </row>
    <row r="734" spans="1:2" ht="14.45" x14ac:dyDescent="0.3">
      <c r="A734" s="118" t="s">
        <v>1167</v>
      </c>
      <c r="B734" s="119">
        <v>85.23</v>
      </c>
    </row>
    <row r="735" spans="1:2" ht="14.45" x14ac:dyDescent="0.3">
      <c r="A735" s="118" t="s">
        <v>1168</v>
      </c>
      <c r="B735" s="119">
        <v>73.849999999999994</v>
      </c>
    </row>
    <row r="736" spans="1:2" ht="14.45" x14ac:dyDescent="0.3">
      <c r="A736" s="118" t="s">
        <v>1169</v>
      </c>
      <c r="B736" s="119">
        <v>59.83</v>
      </c>
    </row>
    <row r="737" spans="1:2" ht="14.45" x14ac:dyDescent="0.3">
      <c r="A737" s="118" t="s">
        <v>1170</v>
      </c>
      <c r="B737" s="119">
        <v>59.38</v>
      </c>
    </row>
    <row r="738" spans="1:2" ht="14.45" x14ac:dyDescent="0.3">
      <c r="A738" s="118" t="s">
        <v>1171</v>
      </c>
      <c r="B738" s="119">
        <v>107.02</v>
      </c>
    </row>
    <row r="739" spans="1:2" ht="14.45" x14ac:dyDescent="0.3">
      <c r="A739" s="118" t="s">
        <v>1172</v>
      </c>
      <c r="B739" s="119">
        <v>106.22</v>
      </c>
    </row>
    <row r="740" spans="1:2" ht="14.45" x14ac:dyDescent="0.3">
      <c r="A740" s="118" t="s">
        <v>1173</v>
      </c>
      <c r="B740" s="119">
        <v>179.19</v>
      </c>
    </row>
    <row r="741" spans="1:2" ht="14.45" x14ac:dyDescent="0.3">
      <c r="A741" s="118" t="s">
        <v>1174</v>
      </c>
      <c r="B741" s="119">
        <v>177.85</v>
      </c>
    </row>
    <row r="742" spans="1:2" ht="14.45" x14ac:dyDescent="0.3">
      <c r="A742" s="118" t="s">
        <v>1175</v>
      </c>
      <c r="B742" s="119">
        <v>0.32</v>
      </c>
    </row>
    <row r="743" spans="1:2" ht="14.45" x14ac:dyDescent="0.3">
      <c r="A743" s="118" t="s">
        <v>1176</v>
      </c>
      <c r="B743" s="119">
        <v>0.31</v>
      </c>
    </row>
    <row r="744" spans="1:2" ht="14.45" x14ac:dyDescent="0.3">
      <c r="A744" s="118" t="s">
        <v>1177</v>
      </c>
      <c r="B744" s="119">
        <v>1.59</v>
      </c>
    </row>
    <row r="745" spans="1:2" ht="14.45" x14ac:dyDescent="0.3">
      <c r="A745" s="118" t="s">
        <v>1178</v>
      </c>
      <c r="B745" s="119">
        <v>1.56</v>
      </c>
    </row>
    <row r="746" spans="1:2" ht="14.45" x14ac:dyDescent="0.3">
      <c r="A746" s="118" t="s">
        <v>1179</v>
      </c>
      <c r="B746" s="119">
        <v>5195.51</v>
      </c>
    </row>
    <row r="747" spans="1:2" ht="14.45" x14ac:dyDescent="0.3">
      <c r="A747" s="118" t="s">
        <v>1180</v>
      </c>
      <c r="B747" s="119">
        <v>4928.62</v>
      </c>
    </row>
    <row r="748" spans="1:2" ht="14.45" x14ac:dyDescent="0.3">
      <c r="A748" s="118" t="s">
        <v>1181</v>
      </c>
      <c r="B748" s="119">
        <v>309.19</v>
      </c>
    </row>
    <row r="749" spans="1:2" ht="14.45" x14ac:dyDescent="0.3">
      <c r="A749" s="118" t="s">
        <v>1182</v>
      </c>
      <c r="B749" s="119">
        <v>267.92</v>
      </c>
    </row>
    <row r="750" spans="1:2" ht="14.45" x14ac:dyDescent="0.3">
      <c r="A750" s="118" t="s">
        <v>1183</v>
      </c>
      <c r="B750" s="119">
        <v>407.37</v>
      </c>
    </row>
    <row r="751" spans="1:2" ht="14.45" x14ac:dyDescent="0.3">
      <c r="A751" s="118" t="s">
        <v>1184</v>
      </c>
      <c r="B751" s="119">
        <v>353</v>
      </c>
    </row>
    <row r="752" spans="1:2" ht="14.45" x14ac:dyDescent="0.3">
      <c r="A752" s="118" t="s">
        <v>1185</v>
      </c>
      <c r="B752" s="119">
        <v>7.0000000000000007E-2</v>
      </c>
    </row>
    <row r="753" spans="1:2" ht="14.45" x14ac:dyDescent="0.3">
      <c r="A753" s="118" t="s">
        <v>1186</v>
      </c>
      <c r="B753" s="119">
        <v>7.0000000000000007E-2</v>
      </c>
    </row>
    <row r="754" spans="1:2" ht="14.45" x14ac:dyDescent="0.3">
      <c r="A754" s="118" t="s">
        <v>1187</v>
      </c>
      <c r="B754" s="119">
        <v>366</v>
      </c>
    </row>
    <row r="755" spans="1:2" ht="14.45" x14ac:dyDescent="0.3">
      <c r="A755" s="118" t="s">
        <v>1188</v>
      </c>
      <c r="B755" s="119">
        <v>366</v>
      </c>
    </row>
    <row r="756" spans="1:2" ht="14.45" x14ac:dyDescent="0.3">
      <c r="A756" s="118" t="s">
        <v>1189</v>
      </c>
      <c r="B756" s="119">
        <v>258</v>
      </c>
    </row>
    <row r="757" spans="1:2" ht="14.45" x14ac:dyDescent="0.3">
      <c r="A757" s="118" t="s">
        <v>1190</v>
      </c>
      <c r="B757" s="119">
        <v>258</v>
      </c>
    </row>
    <row r="758" spans="1:2" ht="14.45" x14ac:dyDescent="0.3">
      <c r="A758" s="118" t="s">
        <v>1191</v>
      </c>
      <c r="B758" s="119">
        <v>6741.34</v>
      </c>
    </row>
    <row r="759" spans="1:2" ht="14.45" x14ac:dyDescent="0.3">
      <c r="A759" s="118" t="s">
        <v>1192</v>
      </c>
      <c r="B759" s="119">
        <v>6007.47</v>
      </c>
    </row>
    <row r="760" spans="1:2" ht="14.45" x14ac:dyDescent="0.3">
      <c r="A760" s="118" t="s">
        <v>1193</v>
      </c>
      <c r="B760" s="119">
        <v>6950.41</v>
      </c>
    </row>
    <row r="761" spans="1:2" ht="14.45" x14ac:dyDescent="0.3">
      <c r="A761" s="118" t="s">
        <v>1194</v>
      </c>
      <c r="B761" s="119">
        <v>6212.73</v>
      </c>
    </row>
    <row r="762" spans="1:2" ht="14.45" x14ac:dyDescent="0.3">
      <c r="A762" s="118" t="s">
        <v>1195</v>
      </c>
      <c r="B762" s="119">
        <v>7368.55</v>
      </c>
    </row>
    <row r="763" spans="1:2" ht="14.45" x14ac:dyDescent="0.3">
      <c r="A763" s="118" t="s">
        <v>1196</v>
      </c>
      <c r="B763" s="119">
        <v>6623.25</v>
      </c>
    </row>
    <row r="764" spans="1:2" ht="14.45" x14ac:dyDescent="0.3">
      <c r="A764" s="118" t="s">
        <v>1197</v>
      </c>
      <c r="B764" s="119">
        <v>10968.27</v>
      </c>
    </row>
    <row r="765" spans="1:2" ht="14.45" x14ac:dyDescent="0.3">
      <c r="A765" s="118" t="s">
        <v>1198</v>
      </c>
      <c r="B765" s="119">
        <v>9729.73</v>
      </c>
    </row>
    <row r="766" spans="1:2" ht="14.45" x14ac:dyDescent="0.3">
      <c r="A766" s="118" t="s">
        <v>1199</v>
      </c>
      <c r="B766" s="119">
        <v>11177.34</v>
      </c>
    </row>
    <row r="767" spans="1:2" ht="14.45" x14ac:dyDescent="0.3">
      <c r="A767" s="118" t="s">
        <v>1200</v>
      </c>
      <c r="B767" s="119">
        <v>9934.98</v>
      </c>
    </row>
    <row r="768" spans="1:2" ht="14.45" x14ac:dyDescent="0.3">
      <c r="A768" s="118" t="s">
        <v>1201</v>
      </c>
      <c r="B768" s="119">
        <v>11595.49</v>
      </c>
    </row>
    <row r="769" spans="1:2" ht="14.45" x14ac:dyDescent="0.3">
      <c r="A769" s="118" t="s">
        <v>1202</v>
      </c>
      <c r="B769" s="119">
        <v>10345.5</v>
      </c>
    </row>
    <row r="770" spans="1:2" ht="14.45" x14ac:dyDescent="0.3">
      <c r="A770" s="118" t="s">
        <v>1203</v>
      </c>
      <c r="B770" s="119">
        <v>17693.060000000001</v>
      </c>
    </row>
    <row r="771" spans="1:2" ht="14.45" x14ac:dyDescent="0.3">
      <c r="A771" s="118" t="s">
        <v>1204</v>
      </c>
      <c r="B771" s="119">
        <v>15807.27</v>
      </c>
    </row>
    <row r="772" spans="1:2" ht="14.45" x14ac:dyDescent="0.3">
      <c r="A772" s="118" t="s">
        <v>1205</v>
      </c>
      <c r="B772" s="119">
        <v>13535.68</v>
      </c>
    </row>
    <row r="773" spans="1:2" ht="14.45" x14ac:dyDescent="0.3">
      <c r="A773" s="118" t="s">
        <v>1206</v>
      </c>
      <c r="B773" s="119">
        <v>12093</v>
      </c>
    </row>
    <row r="774" spans="1:2" ht="14.45" x14ac:dyDescent="0.3">
      <c r="A774" s="118" t="s">
        <v>1207</v>
      </c>
      <c r="B774" s="119">
        <v>11505.33</v>
      </c>
    </row>
    <row r="775" spans="1:2" ht="14.45" x14ac:dyDescent="0.3">
      <c r="A775" s="118" t="s">
        <v>1208</v>
      </c>
      <c r="B775" s="119">
        <v>10279.049999999999</v>
      </c>
    </row>
    <row r="776" spans="1:2" ht="14.45" x14ac:dyDescent="0.3">
      <c r="A776" s="118" t="s">
        <v>1209</v>
      </c>
      <c r="B776" s="119">
        <v>10635.18</v>
      </c>
    </row>
    <row r="777" spans="1:2" ht="14.45" x14ac:dyDescent="0.3">
      <c r="A777" s="118" t="s">
        <v>1210</v>
      </c>
      <c r="B777" s="119">
        <v>9501.64</v>
      </c>
    </row>
    <row r="778" spans="1:2" ht="14.45" x14ac:dyDescent="0.3">
      <c r="A778" s="118" t="s">
        <v>1211</v>
      </c>
      <c r="B778" s="119">
        <v>8121.4</v>
      </c>
    </row>
    <row r="779" spans="1:2" ht="14.45" x14ac:dyDescent="0.3">
      <c r="A779" s="118" t="s">
        <v>1212</v>
      </c>
      <c r="B779" s="119">
        <v>7255.79</v>
      </c>
    </row>
    <row r="780" spans="1:2" ht="14.45" x14ac:dyDescent="0.3">
      <c r="A780" s="118" t="s">
        <v>1213</v>
      </c>
      <c r="B780" s="119">
        <v>6912.87</v>
      </c>
    </row>
    <row r="781" spans="1:2" ht="14.45" x14ac:dyDescent="0.3">
      <c r="A781" s="118" t="s">
        <v>1214</v>
      </c>
      <c r="B781" s="119">
        <v>6176.07</v>
      </c>
    </row>
    <row r="782" spans="1:2" ht="14.45" x14ac:dyDescent="0.3">
      <c r="A782" s="118" t="s">
        <v>1215</v>
      </c>
      <c r="B782" s="119">
        <v>12375.48</v>
      </c>
    </row>
    <row r="783" spans="1:2" ht="14.45" x14ac:dyDescent="0.3">
      <c r="A783" s="118" t="s">
        <v>1216</v>
      </c>
      <c r="B783" s="119">
        <v>11056.46</v>
      </c>
    </row>
    <row r="784" spans="1:2" ht="14.45" x14ac:dyDescent="0.3">
      <c r="A784" s="118" t="s">
        <v>1217</v>
      </c>
      <c r="B784" s="119">
        <v>9474.98</v>
      </c>
    </row>
    <row r="785" spans="1:2" ht="14.45" x14ac:dyDescent="0.3">
      <c r="A785" s="118" t="s">
        <v>1218</v>
      </c>
      <c r="B785" s="119">
        <v>8465.1</v>
      </c>
    </row>
    <row r="786" spans="1:2" ht="14.45" x14ac:dyDescent="0.3">
      <c r="A786" s="118" t="s">
        <v>1219</v>
      </c>
      <c r="B786" s="119">
        <v>8073.07</v>
      </c>
    </row>
    <row r="787" spans="1:2" ht="14.45" x14ac:dyDescent="0.3">
      <c r="A787" s="118" t="s">
        <v>1220</v>
      </c>
      <c r="B787" s="119">
        <v>7212.61</v>
      </c>
    </row>
    <row r="788" spans="1:2" ht="14.45" x14ac:dyDescent="0.3">
      <c r="A788" s="118" t="s">
        <v>1221</v>
      </c>
      <c r="B788" s="119">
        <v>7444.62</v>
      </c>
    </row>
    <row r="789" spans="1:2" ht="14.45" x14ac:dyDescent="0.3">
      <c r="A789" s="118" t="s">
        <v>1222</v>
      </c>
      <c r="B789" s="119">
        <v>6651.15</v>
      </c>
    </row>
    <row r="790" spans="1:2" ht="14.45" x14ac:dyDescent="0.3">
      <c r="A790" s="118" t="s">
        <v>1223</v>
      </c>
      <c r="B790" s="119">
        <v>5704.32</v>
      </c>
    </row>
    <row r="791" spans="1:2" ht="14.45" x14ac:dyDescent="0.3">
      <c r="A791" s="118" t="s">
        <v>1224</v>
      </c>
      <c r="B791" s="119">
        <v>5096.33</v>
      </c>
    </row>
    <row r="792" spans="1:2" ht="14.45" x14ac:dyDescent="0.3">
      <c r="A792" s="118" t="s">
        <v>1225</v>
      </c>
      <c r="B792" s="119">
        <v>4834.17</v>
      </c>
    </row>
    <row r="793" spans="1:2" ht="14.45" x14ac:dyDescent="0.3">
      <c r="A793" s="118" t="s">
        <v>1226</v>
      </c>
      <c r="B793" s="119">
        <v>4318.93</v>
      </c>
    </row>
    <row r="794" spans="1:2" ht="14.45" x14ac:dyDescent="0.3">
      <c r="A794" s="118" t="s">
        <v>1227</v>
      </c>
      <c r="B794" s="119">
        <v>406.07</v>
      </c>
    </row>
    <row r="795" spans="1:2" ht="14.45" x14ac:dyDescent="0.3">
      <c r="A795" s="118" t="s">
        <v>1228</v>
      </c>
      <c r="B795" s="119">
        <v>352.5</v>
      </c>
    </row>
    <row r="796" spans="1:2" ht="14.45" x14ac:dyDescent="0.3">
      <c r="A796" s="118" t="s">
        <v>1229</v>
      </c>
      <c r="B796" s="119">
        <v>217.31</v>
      </c>
    </row>
    <row r="797" spans="1:2" ht="14.45" x14ac:dyDescent="0.3">
      <c r="A797" s="118" t="s">
        <v>1230</v>
      </c>
      <c r="B797" s="119">
        <v>189.86</v>
      </c>
    </row>
    <row r="798" spans="1:2" ht="14.45" x14ac:dyDescent="0.3">
      <c r="A798" s="118" t="s">
        <v>1231</v>
      </c>
      <c r="B798" s="119">
        <v>2366.69</v>
      </c>
    </row>
    <row r="799" spans="1:2" ht="14.45" x14ac:dyDescent="0.3">
      <c r="A799" s="118" t="s">
        <v>1232</v>
      </c>
      <c r="B799" s="119">
        <v>2061.8200000000002</v>
      </c>
    </row>
    <row r="800" spans="1:2" ht="14.45" x14ac:dyDescent="0.3">
      <c r="A800" s="118" t="s">
        <v>1233</v>
      </c>
      <c r="B800" s="119">
        <v>1422</v>
      </c>
    </row>
    <row r="801" spans="1:2" ht="14.45" x14ac:dyDescent="0.3">
      <c r="A801" s="118" t="s">
        <v>1234</v>
      </c>
      <c r="B801" s="119">
        <v>1238.82</v>
      </c>
    </row>
    <row r="802" spans="1:2" ht="14.45" x14ac:dyDescent="0.3">
      <c r="A802" s="118" t="s">
        <v>1235</v>
      </c>
      <c r="B802" s="119">
        <v>1660.66</v>
      </c>
    </row>
    <row r="803" spans="1:2" ht="14.45" x14ac:dyDescent="0.3">
      <c r="A803" s="118" t="s">
        <v>1236</v>
      </c>
      <c r="B803" s="119">
        <v>1446.74</v>
      </c>
    </row>
    <row r="804" spans="1:2" ht="14.45" x14ac:dyDescent="0.3">
      <c r="A804" s="118" t="s">
        <v>1237</v>
      </c>
      <c r="B804" s="119">
        <v>994.4</v>
      </c>
    </row>
    <row r="805" spans="1:2" ht="14.45" x14ac:dyDescent="0.3">
      <c r="A805" s="118" t="s">
        <v>1238</v>
      </c>
      <c r="B805" s="119">
        <v>866.31</v>
      </c>
    </row>
    <row r="806" spans="1:2" ht="14.45" x14ac:dyDescent="0.3">
      <c r="A806" s="118" t="s">
        <v>1239</v>
      </c>
      <c r="B806" s="119">
        <v>1893.35</v>
      </c>
    </row>
    <row r="807" spans="1:2" ht="14.45" x14ac:dyDescent="0.3">
      <c r="A807" s="118" t="s">
        <v>1240</v>
      </c>
      <c r="B807" s="119">
        <v>1649.45</v>
      </c>
    </row>
    <row r="808" spans="1:2" ht="14.45" x14ac:dyDescent="0.3">
      <c r="A808" s="118" t="s">
        <v>1241</v>
      </c>
      <c r="B808" s="119">
        <v>1137.5999999999999</v>
      </c>
    </row>
    <row r="809" spans="1:2" ht="14.45" x14ac:dyDescent="0.3">
      <c r="A809" s="118" t="s">
        <v>1242</v>
      </c>
      <c r="B809" s="119">
        <v>991.06</v>
      </c>
    </row>
    <row r="810" spans="1:2" ht="14.45" x14ac:dyDescent="0.3">
      <c r="A810" s="118" t="s">
        <v>1243</v>
      </c>
      <c r="B810" s="119">
        <v>1328.52</v>
      </c>
    </row>
    <row r="811" spans="1:2" ht="14.45" x14ac:dyDescent="0.3">
      <c r="A811" s="118" t="s">
        <v>1244</v>
      </c>
      <c r="B811" s="119">
        <v>1157.3800000000001</v>
      </c>
    </row>
    <row r="812" spans="1:2" ht="14.45" x14ac:dyDescent="0.3">
      <c r="A812" s="118" t="s">
        <v>1245</v>
      </c>
      <c r="B812" s="119">
        <v>795.52</v>
      </c>
    </row>
    <row r="813" spans="1:2" ht="14.45" x14ac:dyDescent="0.3">
      <c r="A813" s="118" t="s">
        <v>1246</v>
      </c>
      <c r="B813" s="119">
        <v>693.04</v>
      </c>
    </row>
    <row r="814" spans="1:2" ht="14.45" x14ac:dyDescent="0.3">
      <c r="A814" s="118" t="s">
        <v>1247</v>
      </c>
      <c r="B814" s="119">
        <v>1625.58</v>
      </c>
    </row>
    <row r="815" spans="1:2" ht="14.45" x14ac:dyDescent="0.3">
      <c r="A815" s="118" t="s">
        <v>1248</v>
      </c>
      <c r="B815" s="119">
        <v>1409.23</v>
      </c>
    </row>
    <row r="816" spans="1:2" ht="14.45" x14ac:dyDescent="0.3">
      <c r="A816" s="118" t="s">
        <v>1249</v>
      </c>
      <c r="B816" s="119">
        <v>1137.9000000000001</v>
      </c>
    </row>
    <row r="817" spans="1:2" ht="14.45" x14ac:dyDescent="0.3">
      <c r="A817" s="118" t="s">
        <v>1250</v>
      </c>
      <c r="B817" s="119">
        <v>986.46</v>
      </c>
    </row>
    <row r="818" spans="1:2" ht="14.45" x14ac:dyDescent="0.3">
      <c r="A818" s="118" t="s">
        <v>1251</v>
      </c>
      <c r="B818" s="119">
        <v>812.79</v>
      </c>
    </row>
    <row r="819" spans="1:2" ht="14.45" x14ac:dyDescent="0.3">
      <c r="A819" s="118" t="s">
        <v>1252</v>
      </c>
      <c r="B819" s="119">
        <v>704.61</v>
      </c>
    </row>
    <row r="820" spans="1:2" ht="14.45" x14ac:dyDescent="0.3">
      <c r="A820" s="118" t="s">
        <v>1253</v>
      </c>
      <c r="B820" s="119">
        <v>2.98</v>
      </c>
    </row>
    <row r="821" spans="1:2" ht="14.45" x14ac:dyDescent="0.3">
      <c r="A821" s="118" t="s">
        <v>1254</v>
      </c>
      <c r="B821" s="119">
        <v>2.58</v>
      </c>
    </row>
    <row r="822" spans="1:2" ht="14.45" x14ac:dyDescent="0.3">
      <c r="A822" s="118" t="s">
        <v>1255</v>
      </c>
      <c r="B822" s="119">
        <v>2.08</v>
      </c>
    </row>
    <row r="823" spans="1:2" ht="14.45" x14ac:dyDescent="0.3">
      <c r="A823" s="118" t="s">
        <v>1256</v>
      </c>
      <c r="B823" s="119">
        <v>1.8</v>
      </c>
    </row>
    <row r="824" spans="1:2" ht="14.45" x14ac:dyDescent="0.3">
      <c r="A824" s="118" t="s">
        <v>1257</v>
      </c>
      <c r="B824" s="119">
        <v>2.62</v>
      </c>
    </row>
    <row r="825" spans="1:2" ht="14.45" x14ac:dyDescent="0.3">
      <c r="A825" s="118" t="s">
        <v>1258</v>
      </c>
      <c r="B825" s="119">
        <v>2.27</v>
      </c>
    </row>
    <row r="826" spans="1:2" ht="14.45" x14ac:dyDescent="0.3">
      <c r="A826" s="118" t="s">
        <v>1259</v>
      </c>
      <c r="B826" s="119">
        <v>1.58</v>
      </c>
    </row>
    <row r="827" spans="1:2" ht="14.45" x14ac:dyDescent="0.3">
      <c r="A827" s="118" t="s">
        <v>1260</v>
      </c>
      <c r="B827" s="119">
        <v>1.37</v>
      </c>
    </row>
    <row r="828" spans="1:2" ht="14.45" x14ac:dyDescent="0.3">
      <c r="A828" s="118" t="s">
        <v>1261</v>
      </c>
      <c r="B828" s="119">
        <v>3.24</v>
      </c>
    </row>
    <row r="829" spans="1:2" ht="14.45" x14ac:dyDescent="0.3">
      <c r="A829" s="118" t="s">
        <v>1262</v>
      </c>
      <c r="B829" s="119">
        <v>2.88</v>
      </c>
    </row>
    <row r="830" spans="1:2" ht="14.45" x14ac:dyDescent="0.3">
      <c r="A830" s="118" t="s">
        <v>1263</v>
      </c>
      <c r="B830" s="119">
        <v>5.14</v>
      </c>
    </row>
    <row r="831" spans="1:2" ht="14.45" x14ac:dyDescent="0.3">
      <c r="A831" s="118" t="s">
        <v>1264</v>
      </c>
      <c r="B831" s="119">
        <v>4.57</v>
      </c>
    </row>
    <row r="832" spans="1:2" ht="14.45" x14ac:dyDescent="0.3">
      <c r="A832" s="118" t="s">
        <v>1265</v>
      </c>
      <c r="B832" s="119">
        <v>6.89</v>
      </c>
    </row>
    <row r="833" spans="1:2" ht="14.45" x14ac:dyDescent="0.3">
      <c r="A833" s="118" t="s">
        <v>1266</v>
      </c>
      <c r="B833" s="119">
        <v>6.21</v>
      </c>
    </row>
    <row r="834" spans="1:2" ht="14.45" x14ac:dyDescent="0.3">
      <c r="A834" s="118" t="s">
        <v>1267</v>
      </c>
      <c r="B834" s="119">
        <v>6976.68</v>
      </c>
    </row>
    <row r="835" spans="1:2" ht="14.45" x14ac:dyDescent="0.3">
      <c r="A835" s="118" t="s">
        <v>1268</v>
      </c>
      <c r="B835" s="119">
        <v>6226.28</v>
      </c>
    </row>
    <row r="836" spans="1:2" ht="14.45" x14ac:dyDescent="0.3">
      <c r="A836" s="118" t="s">
        <v>1269</v>
      </c>
      <c r="B836" s="119">
        <v>2.25</v>
      </c>
    </row>
    <row r="837" spans="1:2" ht="14.45" x14ac:dyDescent="0.3">
      <c r="A837" s="118" t="s">
        <v>1270</v>
      </c>
      <c r="B837" s="119">
        <v>2.0099999999999998</v>
      </c>
    </row>
    <row r="838" spans="1:2" ht="14.45" x14ac:dyDescent="0.3">
      <c r="A838" s="118" t="s">
        <v>1271</v>
      </c>
      <c r="B838" s="119">
        <v>1.56</v>
      </c>
    </row>
    <row r="839" spans="1:2" ht="14.45" x14ac:dyDescent="0.3">
      <c r="A839" s="118" t="s">
        <v>1272</v>
      </c>
      <c r="B839" s="119">
        <v>1.39</v>
      </c>
    </row>
    <row r="840" spans="1:2" ht="14.45" x14ac:dyDescent="0.3">
      <c r="A840" s="118" t="s">
        <v>1273</v>
      </c>
      <c r="B840" s="119">
        <v>6273.86</v>
      </c>
    </row>
    <row r="841" spans="1:2" ht="14.45" x14ac:dyDescent="0.3">
      <c r="A841" s="118" t="s">
        <v>1274</v>
      </c>
      <c r="B841" s="119">
        <v>5599.83</v>
      </c>
    </row>
    <row r="842" spans="1:2" ht="14.45" x14ac:dyDescent="0.3">
      <c r="A842" s="118" t="s">
        <v>1275</v>
      </c>
      <c r="B842" s="119">
        <v>3.07</v>
      </c>
    </row>
    <row r="843" spans="1:2" ht="14.45" x14ac:dyDescent="0.3">
      <c r="A843" s="118" t="s">
        <v>1276</v>
      </c>
      <c r="B843" s="119">
        <v>2.74</v>
      </c>
    </row>
    <row r="844" spans="1:2" ht="14.45" x14ac:dyDescent="0.3">
      <c r="A844" s="118" t="s">
        <v>1277</v>
      </c>
      <c r="B844" s="119">
        <v>2.5</v>
      </c>
    </row>
    <row r="845" spans="1:2" ht="14.45" x14ac:dyDescent="0.3">
      <c r="A845" s="118" t="s">
        <v>1278</v>
      </c>
      <c r="B845" s="119">
        <v>2.23</v>
      </c>
    </row>
    <row r="846" spans="1:2" ht="14.45" x14ac:dyDescent="0.3">
      <c r="A846" s="118" t="s">
        <v>1279</v>
      </c>
      <c r="B846" s="119">
        <v>6976.68</v>
      </c>
    </row>
    <row r="847" spans="1:2" ht="14.45" x14ac:dyDescent="0.3">
      <c r="A847" s="118" t="s">
        <v>1280</v>
      </c>
      <c r="B847" s="119">
        <v>6226.28</v>
      </c>
    </row>
    <row r="848" spans="1:2" ht="14.45" x14ac:dyDescent="0.3">
      <c r="A848" s="118" t="s">
        <v>1281</v>
      </c>
      <c r="B848" s="119">
        <v>5810.96</v>
      </c>
    </row>
    <row r="849" spans="1:2" ht="14.45" x14ac:dyDescent="0.3">
      <c r="A849" s="118" t="s">
        <v>1282</v>
      </c>
      <c r="B849" s="119">
        <v>5185.9399999999996</v>
      </c>
    </row>
    <row r="850" spans="1:2" ht="14.45" x14ac:dyDescent="0.3">
      <c r="A850" s="118" t="s">
        <v>1283</v>
      </c>
      <c r="B850" s="119">
        <v>4353.32</v>
      </c>
    </row>
    <row r="851" spans="1:2" ht="14.45" x14ac:dyDescent="0.3">
      <c r="A851" s="118" t="s">
        <v>1284</v>
      </c>
      <c r="B851" s="119">
        <v>3952.25</v>
      </c>
    </row>
    <row r="852" spans="1:2" ht="14.45" x14ac:dyDescent="0.3">
      <c r="A852" s="118" t="s">
        <v>1285</v>
      </c>
      <c r="B852" s="119">
        <v>1.79</v>
      </c>
    </row>
    <row r="853" spans="1:2" ht="14.45" x14ac:dyDescent="0.3">
      <c r="A853" s="118" t="s">
        <v>1286</v>
      </c>
      <c r="B853" s="119">
        <v>1.55</v>
      </c>
    </row>
    <row r="854" spans="1:2" ht="14.45" x14ac:dyDescent="0.3">
      <c r="A854" s="118" t="s">
        <v>1287</v>
      </c>
      <c r="B854" s="119">
        <v>1.6</v>
      </c>
    </row>
    <row r="855" spans="1:2" ht="14.45" x14ac:dyDescent="0.3">
      <c r="A855" s="118" t="s">
        <v>1288</v>
      </c>
      <c r="B855" s="119">
        <v>1.44</v>
      </c>
    </row>
    <row r="856" spans="1:2" ht="14.45" x14ac:dyDescent="0.3">
      <c r="A856" s="118" t="s">
        <v>1289</v>
      </c>
      <c r="B856" s="119">
        <v>10.130000000000001</v>
      </c>
    </row>
    <row r="857" spans="1:2" ht="14.45" x14ac:dyDescent="0.3">
      <c r="A857" s="118" t="s">
        <v>1290</v>
      </c>
      <c r="B857" s="119">
        <v>9</v>
      </c>
    </row>
    <row r="858" spans="1:2" ht="14.45" x14ac:dyDescent="0.3">
      <c r="A858" s="118" t="s">
        <v>1291</v>
      </c>
      <c r="B858" s="119">
        <v>13.77</v>
      </c>
    </row>
    <row r="859" spans="1:2" ht="14.45" x14ac:dyDescent="0.3">
      <c r="A859" s="118" t="s">
        <v>1292</v>
      </c>
      <c r="B859" s="119">
        <v>12.23</v>
      </c>
    </row>
    <row r="860" spans="1:2" ht="14.45" x14ac:dyDescent="0.3">
      <c r="A860" s="118" t="s">
        <v>1293</v>
      </c>
      <c r="B860" s="119">
        <v>70.17</v>
      </c>
    </row>
    <row r="861" spans="1:2" ht="14.45" x14ac:dyDescent="0.3">
      <c r="A861" s="118" t="s">
        <v>1294</v>
      </c>
      <c r="B861" s="119">
        <v>62.24</v>
      </c>
    </row>
    <row r="862" spans="1:2" ht="14.45" x14ac:dyDescent="0.3">
      <c r="A862" s="118" t="s">
        <v>1295</v>
      </c>
      <c r="B862" s="119">
        <v>17.78</v>
      </c>
    </row>
    <row r="863" spans="1:2" ht="14.45" x14ac:dyDescent="0.3">
      <c r="A863" s="118" t="s">
        <v>1296</v>
      </c>
      <c r="B863" s="119">
        <v>15.82</v>
      </c>
    </row>
    <row r="864" spans="1:2" ht="14.45" x14ac:dyDescent="0.3">
      <c r="A864" s="118" t="s">
        <v>1297</v>
      </c>
      <c r="B864" s="119">
        <v>24</v>
      </c>
    </row>
    <row r="865" spans="1:2" ht="14.45" x14ac:dyDescent="0.3">
      <c r="A865" s="118" t="s">
        <v>1298</v>
      </c>
      <c r="B865" s="119">
        <v>21.35</v>
      </c>
    </row>
    <row r="866" spans="1:2" ht="14.45" x14ac:dyDescent="0.3">
      <c r="A866" s="118" t="s">
        <v>1299</v>
      </c>
      <c r="B866" s="119">
        <v>0.27</v>
      </c>
    </row>
    <row r="867" spans="1:2" ht="14.45" x14ac:dyDescent="0.3">
      <c r="A867" s="118" t="s">
        <v>1300</v>
      </c>
      <c r="B867" s="119">
        <v>0.24</v>
      </c>
    </row>
    <row r="868" spans="1:2" ht="14.45" x14ac:dyDescent="0.3">
      <c r="A868" s="118" t="s">
        <v>1301</v>
      </c>
      <c r="B868" s="119">
        <v>8242.26</v>
      </c>
    </row>
    <row r="869" spans="1:2" ht="14.45" x14ac:dyDescent="0.3">
      <c r="A869" s="118" t="s">
        <v>1302</v>
      </c>
      <c r="B869" s="119">
        <v>7363.77</v>
      </c>
    </row>
    <row r="870" spans="1:2" ht="14.45" x14ac:dyDescent="0.3">
      <c r="A870" s="118" t="s">
        <v>1303</v>
      </c>
      <c r="B870" s="119">
        <v>8934.18</v>
      </c>
    </row>
    <row r="871" spans="1:2" ht="14.45" x14ac:dyDescent="0.3">
      <c r="A871" s="118" t="s">
        <v>1304</v>
      </c>
      <c r="B871" s="119">
        <v>7981.92</v>
      </c>
    </row>
    <row r="872" spans="1:2" ht="14.45" x14ac:dyDescent="0.3">
      <c r="A872" s="118" t="s">
        <v>1305</v>
      </c>
      <c r="B872" s="119">
        <v>9910.06</v>
      </c>
    </row>
    <row r="873" spans="1:2" ht="14.45" x14ac:dyDescent="0.3">
      <c r="A873" s="118" t="s">
        <v>1306</v>
      </c>
      <c r="B873" s="119">
        <v>8853.81</v>
      </c>
    </row>
    <row r="874" spans="1:2" ht="14.45" x14ac:dyDescent="0.3">
      <c r="A874" s="118" t="s">
        <v>1307</v>
      </c>
      <c r="B874" s="119">
        <v>6593.8</v>
      </c>
    </row>
    <row r="875" spans="1:2" ht="14.45" x14ac:dyDescent="0.3">
      <c r="A875" s="118" t="s">
        <v>1308</v>
      </c>
      <c r="B875" s="119">
        <v>5891.01</v>
      </c>
    </row>
    <row r="876" spans="1:2" ht="14.45" x14ac:dyDescent="0.3">
      <c r="A876" s="118" t="s">
        <v>1309</v>
      </c>
      <c r="B876" s="119">
        <v>7147.67</v>
      </c>
    </row>
    <row r="877" spans="1:2" ht="14.45" x14ac:dyDescent="0.3">
      <c r="A877" s="118" t="s">
        <v>1310</v>
      </c>
      <c r="B877" s="119">
        <v>6385.84</v>
      </c>
    </row>
    <row r="878" spans="1:2" ht="14.45" x14ac:dyDescent="0.3">
      <c r="A878" s="118" t="s">
        <v>1311</v>
      </c>
      <c r="B878" s="119">
        <v>8242.26</v>
      </c>
    </row>
    <row r="879" spans="1:2" ht="14.45" x14ac:dyDescent="0.3">
      <c r="A879" s="118" t="s">
        <v>1312</v>
      </c>
      <c r="B879" s="119">
        <v>7363.77</v>
      </c>
    </row>
    <row r="880" spans="1:2" ht="14.45" x14ac:dyDescent="0.3">
      <c r="A880" s="118" t="s">
        <v>1313</v>
      </c>
      <c r="B880" s="119">
        <v>6593.8</v>
      </c>
    </row>
    <row r="881" spans="1:2" ht="14.45" x14ac:dyDescent="0.3">
      <c r="A881" s="118" t="s">
        <v>1314</v>
      </c>
      <c r="B881" s="119">
        <v>5891.01</v>
      </c>
    </row>
    <row r="882" spans="1:2" ht="14.45" x14ac:dyDescent="0.3">
      <c r="A882" s="118" t="s">
        <v>1315</v>
      </c>
      <c r="B882" s="119">
        <v>7147.67</v>
      </c>
    </row>
    <row r="883" spans="1:2" ht="14.45" x14ac:dyDescent="0.3">
      <c r="A883" s="118" t="s">
        <v>1316</v>
      </c>
      <c r="B883" s="119">
        <v>6385.84</v>
      </c>
    </row>
    <row r="884" spans="1:2" ht="14.45" x14ac:dyDescent="0.3">
      <c r="A884" s="118" t="s">
        <v>1317</v>
      </c>
      <c r="B884" s="119">
        <v>8242.26</v>
      </c>
    </row>
    <row r="885" spans="1:2" ht="14.45" x14ac:dyDescent="0.3">
      <c r="A885" s="118" t="s">
        <v>1318</v>
      </c>
      <c r="B885" s="119">
        <v>7363.77</v>
      </c>
    </row>
    <row r="886" spans="1:2" ht="14.45" x14ac:dyDescent="0.3">
      <c r="A886" s="118" t="s">
        <v>1319</v>
      </c>
      <c r="B886" s="119">
        <v>4944.3999999999996</v>
      </c>
    </row>
    <row r="887" spans="1:2" ht="14.45" x14ac:dyDescent="0.3">
      <c r="A887" s="118" t="s">
        <v>1320</v>
      </c>
      <c r="B887" s="119">
        <v>4417.41</v>
      </c>
    </row>
    <row r="888" spans="1:2" ht="14.45" x14ac:dyDescent="0.3">
      <c r="A888" s="118" t="s">
        <v>1321</v>
      </c>
      <c r="B888" s="119">
        <v>5359.71</v>
      </c>
    </row>
    <row r="889" spans="1:2" ht="14.45" x14ac:dyDescent="0.3">
      <c r="A889" s="118" t="s">
        <v>1322</v>
      </c>
      <c r="B889" s="119">
        <v>4788.45</v>
      </c>
    </row>
    <row r="890" spans="1:2" ht="14.45" x14ac:dyDescent="0.3">
      <c r="A890" s="118" t="s">
        <v>1323</v>
      </c>
      <c r="B890" s="119">
        <v>6593.8</v>
      </c>
    </row>
    <row r="891" spans="1:2" ht="14.45" x14ac:dyDescent="0.3">
      <c r="A891" s="118" t="s">
        <v>1324</v>
      </c>
      <c r="B891" s="119">
        <v>5891.01</v>
      </c>
    </row>
    <row r="892" spans="1:2" ht="14.45" x14ac:dyDescent="0.3">
      <c r="A892" s="118" t="s">
        <v>1325</v>
      </c>
      <c r="B892" s="119">
        <v>9910.06</v>
      </c>
    </row>
    <row r="893" spans="1:2" ht="14.45" x14ac:dyDescent="0.3">
      <c r="A893" s="118" t="s">
        <v>1326</v>
      </c>
      <c r="B893" s="119">
        <v>8853.81</v>
      </c>
    </row>
    <row r="894" spans="1:2" ht="14.45" x14ac:dyDescent="0.3">
      <c r="A894" s="118" t="s">
        <v>1327</v>
      </c>
      <c r="B894" s="119">
        <v>10702.85</v>
      </c>
    </row>
    <row r="895" spans="1:2" ht="14.45" x14ac:dyDescent="0.3">
      <c r="A895" s="118" t="s">
        <v>1328</v>
      </c>
      <c r="B895" s="119">
        <v>9562.1</v>
      </c>
    </row>
    <row r="896" spans="1:2" ht="14.45" x14ac:dyDescent="0.3">
      <c r="A896" s="118" t="s">
        <v>1329</v>
      </c>
      <c r="B896" s="119">
        <v>11553.67</v>
      </c>
    </row>
    <row r="897" spans="1:2" ht="14.45" x14ac:dyDescent="0.3">
      <c r="A897" s="118" t="s">
        <v>1330</v>
      </c>
      <c r="B897" s="119">
        <v>10322.24</v>
      </c>
    </row>
    <row r="898" spans="1:2" ht="14.45" x14ac:dyDescent="0.3">
      <c r="A898" s="118" t="s">
        <v>1331</v>
      </c>
      <c r="B898" s="119">
        <v>8242.26</v>
      </c>
    </row>
    <row r="899" spans="1:2" ht="14.45" x14ac:dyDescent="0.3">
      <c r="A899" s="118" t="s">
        <v>1332</v>
      </c>
      <c r="B899" s="119">
        <v>7363.77</v>
      </c>
    </row>
    <row r="900" spans="1:2" ht="14.45" x14ac:dyDescent="0.3">
      <c r="A900" s="118" t="s">
        <v>1333</v>
      </c>
      <c r="B900" s="119">
        <v>8934.18</v>
      </c>
    </row>
    <row r="901" spans="1:2" ht="14.45" x14ac:dyDescent="0.3">
      <c r="A901" s="118" t="s">
        <v>1334</v>
      </c>
      <c r="B901" s="119">
        <v>7981.92</v>
      </c>
    </row>
    <row r="902" spans="1:2" ht="14.45" x14ac:dyDescent="0.3">
      <c r="A902" s="118" t="s">
        <v>1335</v>
      </c>
      <c r="B902" s="119">
        <v>9910.06</v>
      </c>
    </row>
    <row r="903" spans="1:2" ht="14.45" x14ac:dyDescent="0.3">
      <c r="A903" s="118" t="s">
        <v>1336</v>
      </c>
      <c r="B903" s="119">
        <v>8853.81</v>
      </c>
    </row>
    <row r="904" spans="1:2" ht="14.45" x14ac:dyDescent="0.3">
      <c r="A904" s="118" t="s">
        <v>1337</v>
      </c>
      <c r="B904" s="119">
        <v>8242.26</v>
      </c>
    </row>
    <row r="905" spans="1:2" ht="14.45" x14ac:dyDescent="0.3">
      <c r="A905" s="118" t="s">
        <v>1338</v>
      </c>
      <c r="B905" s="119">
        <v>7363.77</v>
      </c>
    </row>
    <row r="906" spans="1:2" ht="14.45" x14ac:dyDescent="0.3">
      <c r="A906" s="118" t="s">
        <v>1339</v>
      </c>
      <c r="B906" s="119">
        <v>8934.18</v>
      </c>
    </row>
    <row r="907" spans="1:2" ht="14.45" x14ac:dyDescent="0.3">
      <c r="A907" s="118" t="s">
        <v>1340</v>
      </c>
      <c r="B907" s="119">
        <v>7981.92</v>
      </c>
    </row>
    <row r="908" spans="1:2" ht="14.45" x14ac:dyDescent="0.3">
      <c r="A908" s="118" t="s">
        <v>1341</v>
      </c>
      <c r="B908" s="119">
        <v>9910.06</v>
      </c>
    </row>
    <row r="909" spans="1:2" ht="14.45" x14ac:dyDescent="0.3">
      <c r="A909" s="118" t="s">
        <v>1342</v>
      </c>
      <c r="B909" s="119">
        <v>8853.81</v>
      </c>
    </row>
    <row r="910" spans="1:2" ht="14.45" x14ac:dyDescent="0.3">
      <c r="A910" s="118" t="s">
        <v>1343</v>
      </c>
      <c r="B910" s="119">
        <v>6593.8</v>
      </c>
    </row>
    <row r="911" spans="1:2" ht="14.45" x14ac:dyDescent="0.3">
      <c r="A911" s="118" t="s">
        <v>1344</v>
      </c>
      <c r="B911" s="119">
        <v>5891.01</v>
      </c>
    </row>
    <row r="912" spans="1:2" ht="14.45" x14ac:dyDescent="0.3">
      <c r="A912" s="118" t="s">
        <v>1345</v>
      </c>
      <c r="B912" s="119">
        <v>7147.67</v>
      </c>
    </row>
    <row r="913" spans="1:2" ht="14.45" x14ac:dyDescent="0.3">
      <c r="A913" s="118" t="s">
        <v>1346</v>
      </c>
      <c r="B913" s="119">
        <v>6385.84</v>
      </c>
    </row>
    <row r="914" spans="1:2" ht="14.45" x14ac:dyDescent="0.3">
      <c r="A914" s="118" t="s">
        <v>1347</v>
      </c>
      <c r="B914" s="119">
        <v>8242.26</v>
      </c>
    </row>
    <row r="915" spans="1:2" ht="14.45" x14ac:dyDescent="0.3">
      <c r="A915" s="118" t="s">
        <v>1348</v>
      </c>
      <c r="B915" s="119">
        <v>7363.77</v>
      </c>
    </row>
    <row r="916" spans="1:2" ht="14.45" x14ac:dyDescent="0.3">
      <c r="A916" s="118" t="s">
        <v>1349</v>
      </c>
      <c r="B916" s="119">
        <v>11553.67</v>
      </c>
    </row>
    <row r="917" spans="1:2" ht="14.45" x14ac:dyDescent="0.3">
      <c r="A917" s="118" t="s">
        <v>1350</v>
      </c>
      <c r="B917" s="119">
        <v>10322.24</v>
      </c>
    </row>
    <row r="918" spans="1:2" ht="14.45" x14ac:dyDescent="0.3">
      <c r="A918" s="118" t="s">
        <v>1351</v>
      </c>
      <c r="B918" s="119">
        <v>12477.94</v>
      </c>
    </row>
    <row r="919" spans="1:2" ht="14.45" x14ac:dyDescent="0.3">
      <c r="A919" s="118" t="s">
        <v>1352</v>
      </c>
      <c r="B919" s="119">
        <v>11148</v>
      </c>
    </row>
    <row r="920" spans="1:2" ht="14.45" x14ac:dyDescent="0.3">
      <c r="A920" s="118" t="s">
        <v>1353</v>
      </c>
      <c r="B920" s="119">
        <v>13476.15</v>
      </c>
    </row>
    <row r="921" spans="1:2" ht="14.45" x14ac:dyDescent="0.3">
      <c r="A921" s="118" t="s">
        <v>1354</v>
      </c>
      <c r="B921" s="119">
        <v>12039.82</v>
      </c>
    </row>
    <row r="922" spans="1:2" ht="14.45" x14ac:dyDescent="0.3">
      <c r="A922" s="118" t="s">
        <v>1355</v>
      </c>
      <c r="B922" s="119">
        <v>9910.06</v>
      </c>
    </row>
    <row r="923" spans="1:2" ht="14.45" x14ac:dyDescent="0.3">
      <c r="A923" s="118" t="s">
        <v>1356</v>
      </c>
      <c r="B923" s="119">
        <v>8853.81</v>
      </c>
    </row>
    <row r="924" spans="1:2" ht="14.45" x14ac:dyDescent="0.3">
      <c r="A924" s="118" t="s">
        <v>1357</v>
      </c>
      <c r="B924" s="119">
        <v>10702.85</v>
      </c>
    </row>
    <row r="925" spans="1:2" ht="14.45" x14ac:dyDescent="0.3">
      <c r="A925" s="118" t="s">
        <v>1358</v>
      </c>
      <c r="B925" s="119">
        <v>9562.1</v>
      </c>
    </row>
    <row r="926" spans="1:2" ht="14.45" x14ac:dyDescent="0.3">
      <c r="A926" s="118" t="s">
        <v>1359</v>
      </c>
      <c r="B926" s="119">
        <v>11553.67</v>
      </c>
    </row>
    <row r="927" spans="1:2" ht="14.45" x14ac:dyDescent="0.3">
      <c r="A927" s="118" t="s">
        <v>1360</v>
      </c>
      <c r="B927" s="119">
        <v>10322.24</v>
      </c>
    </row>
    <row r="928" spans="1:2" ht="14.45" x14ac:dyDescent="0.3">
      <c r="A928" s="118" t="s">
        <v>1361</v>
      </c>
      <c r="B928" s="119">
        <v>9910.06</v>
      </c>
    </row>
    <row r="929" spans="1:2" ht="14.45" x14ac:dyDescent="0.3">
      <c r="A929" s="118" t="s">
        <v>1362</v>
      </c>
      <c r="B929" s="119">
        <v>8853.81</v>
      </c>
    </row>
    <row r="930" spans="1:2" ht="14.45" x14ac:dyDescent="0.3">
      <c r="A930" s="118" t="s">
        <v>1363</v>
      </c>
      <c r="B930" s="119">
        <v>10702.85</v>
      </c>
    </row>
    <row r="931" spans="1:2" ht="14.45" x14ac:dyDescent="0.3">
      <c r="A931" s="118" t="s">
        <v>1364</v>
      </c>
      <c r="B931" s="119">
        <v>9562.1</v>
      </c>
    </row>
    <row r="932" spans="1:2" ht="14.45" x14ac:dyDescent="0.3">
      <c r="A932" s="118" t="s">
        <v>1365</v>
      </c>
      <c r="B932" s="119">
        <v>11553.67</v>
      </c>
    </row>
    <row r="933" spans="1:2" ht="14.45" x14ac:dyDescent="0.3">
      <c r="A933" s="118" t="s">
        <v>1366</v>
      </c>
      <c r="B933" s="119">
        <v>10322.24</v>
      </c>
    </row>
    <row r="934" spans="1:2" ht="14.45" x14ac:dyDescent="0.3">
      <c r="A934" s="118" t="s">
        <v>1367</v>
      </c>
      <c r="B934" s="119">
        <v>8242.26</v>
      </c>
    </row>
    <row r="935" spans="1:2" ht="14.45" x14ac:dyDescent="0.3">
      <c r="A935" s="118" t="s">
        <v>1368</v>
      </c>
      <c r="B935" s="119">
        <v>7363.77</v>
      </c>
    </row>
    <row r="936" spans="1:2" ht="14.45" x14ac:dyDescent="0.3">
      <c r="A936" s="118" t="s">
        <v>1369</v>
      </c>
      <c r="B936" s="119">
        <v>8934.18</v>
      </c>
    </row>
    <row r="937" spans="1:2" ht="14.45" x14ac:dyDescent="0.3">
      <c r="A937" s="118" t="s">
        <v>1370</v>
      </c>
      <c r="B937" s="119">
        <v>7981.92</v>
      </c>
    </row>
    <row r="938" spans="1:2" ht="14.45" x14ac:dyDescent="0.3">
      <c r="A938" s="118" t="s">
        <v>1371</v>
      </c>
      <c r="B938" s="119">
        <v>9910.06</v>
      </c>
    </row>
    <row r="939" spans="1:2" ht="14.45" x14ac:dyDescent="0.3">
      <c r="A939" s="118" t="s">
        <v>1372</v>
      </c>
      <c r="B939" s="119">
        <v>8853.81</v>
      </c>
    </row>
    <row r="940" spans="1:2" ht="14.45" x14ac:dyDescent="0.3">
      <c r="A940" s="118" t="s">
        <v>1373</v>
      </c>
      <c r="B940" s="119">
        <v>29404.83</v>
      </c>
    </row>
    <row r="941" spans="1:2" ht="14.45" x14ac:dyDescent="0.3">
      <c r="A941" s="118" t="s">
        <v>1374</v>
      </c>
      <c r="B941" s="119">
        <v>26231.13</v>
      </c>
    </row>
    <row r="942" spans="1:2" ht="14.45" x14ac:dyDescent="0.3">
      <c r="A942" s="118" t="s">
        <v>1375</v>
      </c>
      <c r="B942" s="119">
        <v>16168.96</v>
      </c>
    </row>
    <row r="943" spans="1:2" ht="14.45" x14ac:dyDescent="0.3">
      <c r="A943" s="118" t="s">
        <v>1376</v>
      </c>
      <c r="B943" s="119">
        <v>14461.18</v>
      </c>
    </row>
    <row r="944" spans="1:2" ht="14.45" x14ac:dyDescent="0.3">
      <c r="A944" s="118" t="s">
        <v>1377</v>
      </c>
      <c r="B944" s="119">
        <v>20664.41</v>
      </c>
    </row>
    <row r="945" spans="1:2" ht="14.45" x14ac:dyDescent="0.3">
      <c r="A945" s="118" t="s">
        <v>1378</v>
      </c>
      <c r="B945" s="119">
        <v>18468.25</v>
      </c>
    </row>
    <row r="946" spans="1:2" ht="14.45" x14ac:dyDescent="0.3">
      <c r="A946" s="118" t="s">
        <v>1379</v>
      </c>
      <c r="B946" s="119">
        <v>11885.83</v>
      </c>
    </row>
    <row r="947" spans="1:2" ht="14.45" x14ac:dyDescent="0.3">
      <c r="A947" s="118" t="s">
        <v>1380</v>
      </c>
      <c r="B947" s="119">
        <v>10673.75</v>
      </c>
    </row>
    <row r="948" spans="1:2" ht="14.45" x14ac:dyDescent="0.3">
      <c r="A948" s="118" t="s">
        <v>1381</v>
      </c>
      <c r="B948" s="119">
        <v>13222.18</v>
      </c>
    </row>
    <row r="949" spans="1:2" ht="14.45" x14ac:dyDescent="0.3">
      <c r="A949" s="118" t="s">
        <v>1382</v>
      </c>
      <c r="B949" s="119">
        <v>11950.93</v>
      </c>
    </row>
    <row r="950" spans="1:2" ht="14.45" x14ac:dyDescent="0.3">
      <c r="A950" s="118" t="s">
        <v>1383</v>
      </c>
      <c r="B950" s="119">
        <v>11753.05</v>
      </c>
    </row>
    <row r="951" spans="1:2" ht="14.45" x14ac:dyDescent="0.3">
      <c r="A951" s="118" t="s">
        <v>1384</v>
      </c>
      <c r="B951" s="119">
        <v>10623.05</v>
      </c>
    </row>
    <row r="952" spans="1:2" ht="14.45" x14ac:dyDescent="0.3">
      <c r="A952" s="118" t="s">
        <v>1385</v>
      </c>
      <c r="B952" s="119">
        <v>3.18</v>
      </c>
    </row>
    <row r="953" spans="1:2" ht="14.45" x14ac:dyDescent="0.3">
      <c r="A953" s="118" t="s">
        <v>1386</v>
      </c>
      <c r="B953" s="119">
        <v>2.9</v>
      </c>
    </row>
    <row r="954" spans="1:2" ht="14.45" x14ac:dyDescent="0.3">
      <c r="A954" s="118" t="s">
        <v>1387</v>
      </c>
      <c r="B954" s="119">
        <v>21.86</v>
      </c>
    </row>
    <row r="955" spans="1:2" ht="14.45" x14ac:dyDescent="0.3">
      <c r="A955" s="118" t="s">
        <v>1388</v>
      </c>
      <c r="B955" s="119">
        <v>19.97</v>
      </c>
    </row>
    <row r="956" spans="1:2" ht="14.45" x14ac:dyDescent="0.3">
      <c r="A956" s="118" t="s">
        <v>1389</v>
      </c>
      <c r="B956" s="119">
        <v>5.87</v>
      </c>
    </row>
    <row r="957" spans="1:2" ht="14.45" x14ac:dyDescent="0.3">
      <c r="A957" s="118" t="s">
        <v>1390</v>
      </c>
      <c r="B957" s="119">
        <v>5.14</v>
      </c>
    </row>
    <row r="958" spans="1:2" ht="14.45" x14ac:dyDescent="0.3">
      <c r="A958" s="118" t="s">
        <v>1391</v>
      </c>
      <c r="B958" s="119">
        <v>1.9</v>
      </c>
    </row>
    <row r="959" spans="1:2" ht="14.45" x14ac:dyDescent="0.3">
      <c r="A959" s="118" t="s">
        <v>1392</v>
      </c>
      <c r="B959" s="119">
        <v>1.67</v>
      </c>
    </row>
    <row r="960" spans="1:2" ht="14.45" x14ac:dyDescent="0.3">
      <c r="A960" s="118" t="s">
        <v>1393</v>
      </c>
      <c r="B960" s="119">
        <v>0.77</v>
      </c>
    </row>
    <row r="961" spans="1:2" ht="14.45" x14ac:dyDescent="0.3">
      <c r="A961" s="118" t="s">
        <v>1394</v>
      </c>
      <c r="B961" s="119">
        <v>0.68</v>
      </c>
    </row>
    <row r="962" spans="1:2" ht="14.45" x14ac:dyDescent="0.3">
      <c r="A962" s="118" t="s">
        <v>1395</v>
      </c>
      <c r="B962" s="119">
        <v>6.35</v>
      </c>
    </row>
    <row r="963" spans="1:2" ht="14.45" x14ac:dyDescent="0.3">
      <c r="A963" s="118" t="s">
        <v>1396</v>
      </c>
      <c r="B963" s="119">
        <v>5.51</v>
      </c>
    </row>
    <row r="964" spans="1:2" ht="14.45" x14ac:dyDescent="0.3">
      <c r="A964" s="118" t="s">
        <v>1397</v>
      </c>
      <c r="B964" s="119">
        <v>56.42</v>
      </c>
    </row>
    <row r="965" spans="1:2" ht="14.45" x14ac:dyDescent="0.3">
      <c r="A965" s="118" t="s">
        <v>1398</v>
      </c>
      <c r="B965" s="119">
        <v>53.61</v>
      </c>
    </row>
    <row r="966" spans="1:2" ht="14.45" x14ac:dyDescent="0.3">
      <c r="A966" s="118" t="s">
        <v>1399</v>
      </c>
      <c r="B966" s="119">
        <v>51.21</v>
      </c>
    </row>
    <row r="967" spans="1:2" ht="14.45" x14ac:dyDescent="0.3">
      <c r="A967" s="118" t="s">
        <v>1400</v>
      </c>
      <c r="B967" s="119">
        <v>48.4</v>
      </c>
    </row>
    <row r="968" spans="1:2" ht="14.45" x14ac:dyDescent="0.3">
      <c r="A968" s="118" t="s">
        <v>1401</v>
      </c>
      <c r="B968" s="119">
        <v>204.38</v>
      </c>
    </row>
    <row r="969" spans="1:2" ht="14.45" x14ac:dyDescent="0.3">
      <c r="A969" s="118" t="s">
        <v>1402</v>
      </c>
      <c r="B969" s="119">
        <v>196.32</v>
      </c>
    </row>
    <row r="970" spans="1:2" ht="14.45" x14ac:dyDescent="0.3">
      <c r="A970" s="118" t="s">
        <v>1403</v>
      </c>
      <c r="B970" s="119">
        <v>254.45</v>
      </c>
    </row>
    <row r="971" spans="1:2" ht="14.45" x14ac:dyDescent="0.3">
      <c r="A971" s="118" t="s">
        <v>1404</v>
      </c>
      <c r="B971" s="119">
        <v>244.43</v>
      </c>
    </row>
    <row r="972" spans="1:2" ht="14.45" x14ac:dyDescent="0.3">
      <c r="A972" s="118" t="s">
        <v>1405</v>
      </c>
      <c r="B972" s="119">
        <v>249.24</v>
      </c>
    </row>
    <row r="973" spans="1:2" ht="14.45" x14ac:dyDescent="0.3">
      <c r="A973" s="118" t="s">
        <v>1406</v>
      </c>
      <c r="B973" s="119">
        <v>239.22</v>
      </c>
    </row>
    <row r="974" spans="1:2" ht="14.45" x14ac:dyDescent="0.3">
      <c r="A974" s="118" t="s">
        <v>1407</v>
      </c>
      <c r="B974" s="119">
        <v>221.45</v>
      </c>
    </row>
    <row r="975" spans="1:2" ht="14.45" x14ac:dyDescent="0.3">
      <c r="A975" s="118" t="s">
        <v>1408</v>
      </c>
      <c r="B975" s="119">
        <v>212.45</v>
      </c>
    </row>
    <row r="976" spans="1:2" ht="14.45" x14ac:dyDescent="0.3">
      <c r="A976" s="118" t="s">
        <v>1409</v>
      </c>
      <c r="B976" s="119">
        <v>271.52</v>
      </c>
    </row>
    <row r="977" spans="1:2" ht="14.45" x14ac:dyDescent="0.3">
      <c r="A977" s="118" t="s">
        <v>1410</v>
      </c>
      <c r="B977" s="119">
        <v>260.55</v>
      </c>
    </row>
    <row r="978" spans="1:2" ht="14.45" x14ac:dyDescent="0.3">
      <c r="A978" s="118" t="s">
        <v>1411</v>
      </c>
      <c r="B978" s="119">
        <v>266.31</v>
      </c>
    </row>
    <row r="979" spans="1:2" ht="14.45" x14ac:dyDescent="0.3">
      <c r="A979" s="118" t="s">
        <v>1412</v>
      </c>
      <c r="B979" s="119">
        <v>255.34</v>
      </c>
    </row>
    <row r="980" spans="1:2" ht="14.45" x14ac:dyDescent="0.3">
      <c r="A980" s="118" t="s">
        <v>1413</v>
      </c>
      <c r="B980" s="119">
        <v>73.349999999999994</v>
      </c>
    </row>
    <row r="981" spans="1:2" ht="14.45" x14ac:dyDescent="0.3">
      <c r="A981" s="118" t="s">
        <v>1414</v>
      </c>
      <c r="B981" s="119">
        <v>63.56</v>
      </c>
    </row>
    <row r="982" spans="1:2" ht="14.45" x14ac:dyDescent="0.3">
      <c r="A982" s="118" t="s">
        <v>1415</v>
      </c>
      <c r="B982" s="119">
        <v>67</v>
      </c>
    </row>
    <row r="983" spans="1:2" ht="14.45" x14ac:dyDescent="0.3">
      <c r="A983" s="118" t="s">
        <v>1416</v>
      </c>
      <c r="B983" s="119">
        <v>58.05</v>
      </c>
    </row>
    <row r="984" spans="1:2" ht="14.45" x14ac:dyDescent="0.3">
      <c r="A984" s="118" t="s">
        <v>1417</v>
      </c>
      <c r="B984" s="119">
        <v>63.19</v>
      </c>
    </row>
    <row r="985" spans="1:2" ht="14.45" x14ac:dyDescent="0.3">
      <c r="A985" s="118" t="s">
        <v>1418</v>
      </c>
      <c r="B985" s="119">
        <v>54.76</v>
      </c>
    </row>
    <row r="986" spans="1:2" ht="14.45" x14ac:dyDescent="0.3">
      <c r="A986" s="118" t="s">
        <v>1419</v>
      </c>
      <c r="B986" s="119">
        <v>79.959999999999994</v>
      </c>
    </row>
    <row r="987" spans="1:2" ht="14.45" x14ac:dyDescent="0.3">
      <c r="A987" s="118" t="s">
        <v>1420</v>
      </c>
      <c r="B987" s="119">
        <v>69.290000000000006</v>
      </c>
    </row>
    <row r="988" spans="1:2" ht="14.45" x14ac:dyDescent="0.3">
      <c r="A988" s="118" t="s">
        <v>1421</v>
      </c>
      <c r="B988" s="119">
        <v>70.209999999999994</v>
      </c>
    </row>
    <row r="989" spans="1:2" ht="14.45" x14ac:dyDescent="0.3">
      <c r="A989" s="118" t="s">
        <v>1422</v>
      </c>
      <c r="B989" s="119">
        <v>60.84</v>
      </c>
    </row>
    <row r="990" spans="1:2" ht="14.45" x14ac:dyDescent="0.3">
      <c r="A990" s="118" t="s">
        <v>1423</v>
      </c>
      <c r="B990" s="119">
        <v>60.4</v>
      </c>
    </row>
    <row r="991" spans="1:2" ht="14.45" x14ac:dyDescent="0.3">
      <c r="A991" s="118" t="s">
        <v>1424</v>
      </c>
      <c r="B991" s="119">
        <v>52.34</v>
      </c>
    </row>
    <row r="992" spans="1:2" ht="14.45" x14ac:dyDescent="0.3">
      <c r="A992" s="118" t="s">
        <v>1425</v>
      </c>
      <c r="B992" s="119">
        <v>183.42</v>
      </c>
    </row>
    <row r="993" spans="1:2" ht="14.45" x14ac:dyDescent="0.3">
      <c r="A993" s="118" t="s">
        <v>1426</v>
      </c>
      <c r="B993" s="119">
        <v>158.94</v>
      </c>
    </row>
    <row r="994" spans="1:2" ht="14.45" x14ac:dyDescent="0.3">
      <c r="A994" s="118" t="s">
        <v>1427</v>
      </c>
      <c r="B994" s="119">
        <v>167.57</v>
      </c>
    </row>
    <row r="995" spans="1:2" ht="14.45" x14ac:dyDescent="0.3">
      <c r="A995" s="118" t="s">
        <v>1428</v>
      </c>
      <c r="B995" s="119">
        <v>145.19999999999999</v>
      </c>
    </row>
    <row r="996" spans="1:2" ht="14.45" x14ac:dyDescent="0.3">
      <c r="A996" s="118" t="s">
        <v>1429</v>
      </c>
      <c r="B996" s="119">
        <v>158.03</v>
      </c>
    </row>
    <row r="997" spans="1:2" ht="14.45" x14ac:dyDescent="0.3">
      <c r="A997" s="118" t="s">
        <v>1430</v>
      </c>
      <c r="B997" s="119">
        <v>136.93</v>
      </c>
    </row>
    <row r="998" spans="1:2" ht="14.45" x14ac:dyDescent="0.3">
      <c r="A998" s="118" t="s">
        <v>1431</v>
      </c>
      <c r="B998" s="119">
        <v>57.79</v>
      </c>
    </row>
    <row r="999" spans="1:2" ht="14.45" x14ac:dyDescent="0.3">
      <c r="A999" s="118" t="s">
        <v>1432</v>
      </c>
      <c r="B999" s="119">
        <v>50.07</v>
      </c>
    </row>
    <row r="1000" spans="1:2" ht="14.45" x14ac:dyDescent="0.3">
      <c r="A1000" s="118" t="s">
        <v>1433</v>
      </c>
      <c r="B1000" s="119">
        <v>51.41</v>
      </c>
    </row>
    <row r="1001" spans="1:2" ht="14.45" x14ac:dyDescent="0.3">
      <c r="A1001" s="118" t="s">
        <v>1434</v>
      </c>
      <c r="B1001" s="119">
        <v>44.55</v>
      </c>
    </row>
    <row r="1002" spans="1:2" ht="14.45" x14ac:dyDescent="0.3">
      <c r="A1002" s="118" t="s">
        <v>1435</v>
      </c>
      <c r="B1002" s="119">
        <v>40.69</v>
      </c>
    </row>
    <row r="1003" spans="1:2" ht="14.45" x14ac:dyDescent="0.3">
      <c r="A1003" s="118" t="s">
        <v>1436</v>
      </c>
      <c r="B1003" s="119">
        <v>35.26</v>
      </c>
    </row>
    <row r="1004" spans="1:2" ht="14.45" x14ac:dyDescent="0.3">
      <c r="A1004" s="118" t="s">
        <v>1437</v>
      </c>
      <c r="B1004" s="119">
        <v>144.52000000000001</v>
      </c>
    </row>
    <row r="1005" spans="1:2" ht="14.45" x14ac:dyDescent="0.3">
      <c r="A1005" s="118" t="s">
        <v>1438</v>
      </c>
      <c r="B1005" s="119">
        <v>125.23</v>
      </c>
    </row>
    <row r="1006" spans="1:2" ht="14.45" x14ac:dyDescent="0.3">
      <c r="A1006" s="118" t="s">
        <v>1439</v>
      </c>
      <c r="B1006" s="119">
        <v>128.57</v>
      </c>
    </row>
    <row r="1007" spans="1:2" ht="14.45" x14ac:dyDescent="0.3">
      <c r="A1007" s="118" t="s">
        <v>1440</v>
      </c>
      <c r="B1007" s="119">
        <v>111.41</v>
      </c>
    </row>
    <row r="1008" spans="1:2" ht="14.45" x14ac:dyDescent="0.3">
      <c r="A1008" s="118" t="s">
        <v>1441</v>
      </c>
      <c r="B1008" s="119">
        <v>101.82</v>
      </c>
    </row>
    <row r="1009" spans="1:2" ht="14.45" x14ac:dyDescent="0.3">
      <c r="A1009" s="118" t="s">
        <v>1442</v>
      </c>
      <c r="B1009" s="119">
        <v>88.22</v>
      </c>
    </row>
    <row r="1010" spans="1:2" ht="14.45" x14ac:dyDescent="0.3">
      <c r="A1010" s="118" t="s">
        <v>1443</v>
      </c>
      <c r="B1010" s="119">
        <v>79.989999999999995</v>
      </c>
    </row>
    <row r="1011" spans="1:2" ht="14.45" x14ac:dyDescent="0.3">
      <c r="A1011" s="118" t="s">
        <v>1444</v>
      </c>
      <c r="B1011" s="119">
        <v>69.31</v>
      </c>
    </row>
    <row r="1012" spans="1:2" ht="14.45" x14ac:dyDescent="0.3">
      <c r="A1012" s="118" t="s">
        <v>1445</v>
      </c>
      <c r="B1012" s="119">
        <v>70.239999999999995</v>
      </c>
    </row>
    <row r="1013" spans="1:2" ht="14.45" x14ac:dyDescent="0.3">
      <c r="A1013" s="118" t="s">
        <v>1446</v>
      </c>
      <c r="B1013" s="119">
        <v>60.86</v>
      </c>
    </row>
    <row r="1014" spans="1:2" ht="14.45" x14ac:dyDescent="0.3">
      <c r="A1014" s="118" t="s">
        <v>1447</v>
      </c>
      <c r="B1014" s="119">
        <v>63.01</v>
      </c>
    </row>
    <row r="1015" spans="1:2" ht="14.45" x14ac:dyDescent="0.3">
      <c r="A1015" s="118" t="s">
        <v>1448</v>
      </c>
      <c r="B1015" s="119">
        <v>54.59</v>
      </c>
    </row>
    <row r="1016" spans="1:2" ht="14.45" x14ac:dyDescent="0.3">
      <c r="A1016" s="118" t="s">
        <v>1449</v>
      </c>
      <c r="B1016" s="119">
        <v>41.73</v>
      </c>
    </row>
    <row r="1017" spans="1:2" ht="14.45" x14ac:dyDescent="0.3">
      <c r="A1017" s="118" t="s">
        <v>1450</v>
      </c>
      <c r="B1017" s="119">
        <v>36.159999999999997</v>
      </c>
    </row>
    <row r="1018" spans="1:2" ht="14.45" x14ac:dyDescent="0.3">
      <c r="A1018" s="118" t="s">
        <v>1451</v>
      </c>
      <c r="B1018" s="119">
        <v>30.29</v>
      </c>
    </row>
    <row r="1019" spans="1:2" ht="14.45" x14ac:dyDescent="0.3">
      <c r="A1019" s="118" t="s">
        <v>1452</v>
      </c>
      <c r="B1019" s="119">
        <v>26.25</v>
      </c>
    </row>
    <row r="1020" spans="1:2" ht="14.45" x14ac:dyDescent="0.3">
      <c r="A1020" s="118" t="s">
        <v>1453</v>
      </c>
      <c r="B1020" s="119">
        <v>24.32</v>
      </c>
    </row>
    <row r="1021" spans="1:2" ht="14.45" x14ac:dyDescent="0.3">
      <c r="A1021" s="118" t="s">
        <v>1454</v>
      </c>
      <c r="B1021" s="119">
        <v>21.08</v>
      </c>
    </row>
    <row r="1022" spans="1:2" ht="14.45" x14ac:dyDescent="0.3">
      <c r="A1022" s="118" t="s">
        <v>1455</v>
      </c>
      <c r="B1022" s="119">
        <v>104.34</v>
      </c>
    </row>
    <row r="1023" spans="1:2" ht="14.45" x14ac:dyDescent="0.3">
      <c r="A1023" s="118" t="s">
        <v>1456</v>
      </c>
      <c r="B1023" s="119">
        <v>90.41</v>
      </c>
    </row>
    <row r="1024" spans="1:2" ht="14.45" x14ac:dyDescent="0.3">
      <c r="A1024" s="118" t="s">
        <v>1457</v>
      </c>
      <c r="B1024" s="119">
        <v>75.75</v>
      </c>
    </row>
    <row r="1025" spans="1:2" ht="14.45" x14ac:dyDescent="0.3">
      <c r="A1025" s="118" t="s">
        <v>1458</v>
      </c>
      <c r="B1025" s="119">
        <v>65.64</v>
      </c>
    </row>
    <row r="1026" spans="1:2" ht="14.45" x14ac:dyDescent="0.3">
      <c r="A1026" s="118" t="s">
        <v>1459</v>
      </c>
      <c r="B1026" s="119">
        <v>60.88</v>
      </c>
    </row>
    <row r="1027" spans="1:2" ht="14.45" x14ac:dyDescent="0.3">
      <c r="A1027" s="118" t="s">
        <v>1460</v>
      </c>
      <c r="B1027" s="119">
        <v>52.76</v>
      </c>
    </row>
    <row r="1028" spans="1:2" ht="14.45" x14ac:dyDescent="0.3">
      <c r="A1028" s="118" t="s">
        <v>1461</v>
      </c>
      <c r="B1028" s="119">
        <v>70.02</v>
      </c>
    </row>
    <row r="1029" spans="1:2" ht="14.45" x14ac:dyDescent="0.3">
      <c r="A1029" s="118" t="s">
        <v>1462</v>
      </c>
      <c r="B1029" s="119">
        <v>60.67</v>
      </c>
    </row>
    <row r="1030" spans="1:2" ht="14.45" x14ac:dyDescent="0.3">
      <c r="A1030" s="118" t="s">
        <v>1463</v>
      </c>
      <c r="B1030" s="119">
        <v>61.94</v>
      </c>
    </row>
    <row r="1031" spans="1:2" ht="14.45" x14ac:dyDescent="0.3">
      <c r="A1031" s="118" t="s">
        <v>1464</v>
      </c>
      <c r="B1031" s="119">
        <v>53.67</v>
      </c>
    </row>
    <row r="1032" spans="1:2" ht="14.45" x14ac:dyDescent="0.3">
      <c r="A1032" s="118" t="s">
        <v>1465</v>
      </c>
      <c r="B1032" s="119">
        <v>52.14</v>
      </c>
    </row>
    <row r="1033" spans="1:2" ht="14.45" x14ac:dyDescent="0.3">
      <c r="A1033" s="118" t="s">
        <v>1466</v>
      </c>
      <c r="B1033" s="119">
        <v>45.18</v>
      </c>
    </row>
    <row r="1034" spans="1:2" ht="14.45" x14ac:dyDescent="0.3">
      <c r="A1034" s="118" t="s">
        <v>1467</v>
      </c>
      <c r="B1034" s="119">
        <v>11.51</v>
      </c>
    </row>
    <row r="1035" spans="1:2" ht="14.45" x14ac:dyDescent="0.3">
      <c r="A1035" s="118" t="s">
        <v>1468</v>
      </c>
      <c r="B1035" s="119">
        <v>9.9700000000000006</v>
      </c>
    </row>
    <row r="1036" spans="1:2" ht="14.45" x14ac:dyDescent="0.3">
      <c r="A1036" s="118" t="s">
        <v>1469</v>
      </c>
      <c r="B1036" s="119">
        <v>7.94</v>
      </c>
    </row>
    <row r="1037" spans="1:2" ht="14.45" x14ac:dyDescent="0.3">
      <c r="A1037" s="118" t="s">
        <v>1470</v>
      </c>
      <c r="B1037" s="119">
        <v>6.88</v>
      </c>
    </row>
    <row r="1038" spans="1:2" ht="14.45" x14ac:dyDescent="0.3">
      <c r="A1038" s="118" t="s">
        <v>1471</v>
      </c>
      <c r="B1038" s="119">
        <v>7.97</v>
      </c>
    </row>
    <row r="1039" spans="1:2" ht="14.45" x14ac:dyDescent="0.3">
      <c r="A1039" s="118" t="s">
        <v>1472</v>
      </c>
      <c r="B1039" s="119">
        <v>6.9</v>
      </c>
    </row>
    <row r="1040" spans="1:2" ht="14.45" x14ac:dyDescent="0.3">
      <c r="A1040" s="118" t="s">
        <v>1473</v>
      </c>
      <c r="B1040" s="119">
        <v>28.83</v>
      </c>
    </row>
    <row r="1041" spans="1:2" ht="14.45" x14ac:dyDescent="0.3">
      <c r="A1041" s="118" t="s">
        <v>1474</v>
      </c>
      <c r="B1041" s="119">
        <v>24.98</v>
      </c>
    </row>
    <row r="1042" spans="1:2" ht="14.45" x14ac:dyDescent="0.3">
      <c r="A1042" s="118" t="s">
        <v>1475</v>
      </c>
      <c r="B1042" s="119">
        <v>19.93</v>
      </c>
    </row>
    <row r="1043" spans="1:2" ht="14.45" x14ac:dyDescent="0.3">
      <c r="A1043" s="118" t="s">
        <v>1476</v>
      </c>
      <c r="B1043" s="119">
        <v>17.27</v>
      </c>
    </row>
    <row r="1044" spans="1:2" ht="14.45" x14ac:dyDescent="0.3">
      <c r="A1044" s="118" t="s">
        <v>1477</v>
      </c>
      <c r="B1044" s="119">
        <v>19.940000000000001</v>
      </c>
    </row>
    <row r="1045" spans="1:2" ht="14.45" x14ac:dyDescent="0.3">
      <c r="A1045" s="118" t="s">
        <v>1478</v>
      </c>
      <c r="B1045" s="119">
        <v>17.28</v>
      </c>
    </row>
    <row r="1046" spans="1:2" ht="14.45" x14ac:dyDescent="0.3">
      <c r="A1046" s="118" t="s">
        <v>1479</v>
      </c>
      <c r="B1046" s="119">
        <v>39.07</v>
      </c>
    </row>
    <row r="1047" spans="1:2" ht="14.45" x14ac:dyDescent="0.3">
      <c r="A1047" s="118" t="s">
        <v>1480</v>
      </c>
      <c r="B1047" s="119">
        <v>33.86</v>
      </c>
    </row>
    <row r="1048" spans="1:2" ht="14.45" x14ac:dyDescent="0.3">
      <c r="A1048" s="118" t="s">
        <v>1481</v>
      </c>
      <c r="B1048" s="119">
        <v>27.1</v>
      </c>
    </row>
    <row r="1049" spans="1:2" ht="14.45" x14ac:dyDescent="0.3">
      <c r="A1049" s="118" t="s">
        <v>1482</v>
      </c>
      <c r="B1049" s="119">
        <v>23.48</v>
      </c>
    </row>
    <row r="1050" spans="1:2" ht="14.45" x14ac:dyDescent="0.3">
      <c r="A1050" s="118" t="s">
        <v>1483</v>
      </c>
      <c r="B1050" s="119">
        <v>21.67</v>
      </c>
    </row>
    <row r="1051" spans="1:2" ht="14.45" x14ac:dyDescent="0.3">
      <c r="A1051" s="118" t="s">
        <v>1484</v>
      </c>
      <c r="B1051" s="119">
        <v>18.77</v>
      </c>
    </row>
    <row r="1052" spans="1:2" ht="14.45" x14ac:dyDescent="0.3">
      <c r="A1052" s="118" t="s">
        <v>1485</v>
      </c>
      <c r="B1052" s="119">
        <v>97.78</v>
      </c>
    </row>
    <row r="1053" spans="1:2" ht="14.45" x14ac:dyDescent="0.3">
      <c r="A1053" s="118" t="s">
        <v>1486</v>
      </c>
      <c r="B1053" s="119">
        <v>84.72</v>
      </c>
    </row>
    <row r="1054" spans="1:2" ht="14.45" x14ac:dyDescent="0.3">
      <c r="A1054" s="118" t="s">
        <v>1487</v>
      </c>
      <c r="B1054" s="119">
        <v>67.75</v>
      </c>
    </row>
    <row r="1055" spans="1:2" ht="14.45" x14ac:dyDescent="0.3">
      <c r="A1055" s="118" t="s">
        <v>1488</v>
      </c>
      <c r="B1055" s="119">
        <v>58.71</v>
      </c>
    </row>
    <row r="1056" spans="1:2" ht="14.45" x14ac:dyDescent="0.3">
      <c r="A1056" s="118" t="s">
        <v>1489</v>
      </c>
      <c r="B1056" s="119">
        <v>54.19</v>
      </c>
    </row>
    <row r="1057" spans="1:2" ht="14.45" x14ac:dyDescent="0.3">
      <c r="A1057" s="118" t="s">
        <v>1490</v>
      </c>
      <c r="B1057" s="119">
        <v>46.95</v>
      </c>
    </row>
    <row r="1058" spans="1:2" ht="14.45" x14ac:dyDescent="0.3">
      <c r="A1058" s="118" t="s">
        <v>1491</v>
      </c>
      <c r="B1058" s="119">
        <v>7.59</v>
      </c>
    </row>
    <row r="1059" spans="1:2" ht="14.45" x14ac:dyDescent="0.3">
      <c r="A1059" s="118" t="s">
        <v>1492</v>
      </c>
      <c r="B1059" s="119">
        <v>6.58</v>
      </c>
    </row>
    <row r="1060" spans="1:2" ht="14.45" x14ac:dyDescent="0.3">
      <c r="A1060" s="118" t="s">
        <v>1493</v>
      </c>
      <c r="B1060" s="119">
        <v>4.17</v>
      </c>
    </row>
    <row r="1061" spans="1:2" ht="14.45" x14ac:dyDescent="0.3">
      <c r="A1061" s="118" t="s">
        <v>1494</v>
      </c>
      <c r="B1061" s="119">
        <v>3.61</v>
      </c>
    </row>
    <row r="1062" spans="1:2" ht="14.45" x14ac:dyDescent="0.3">
      <c r="A1062" s="118" t="s">
        <v>1495</v>
      </c>
      <c r="B1062" s="119">
        <v>2.09</v>
      </c>
    </row>
    <row r="1063" spans="1:2" ht="14.45" x14ac:dyDescent="0.3">
      <c r="A1063" s="118" t="s">
        <v>1496</v>
      </c>
      <c r="B1063" s="119">
        <v>1.81</v>
      </c>
    </row>
    <row r="1064" spans="1:2" ht="14.45" x14ac:dyDescent="0.3">
      <c r="A1064" s="118" t="s">
        <v>1497</v>
      </c>
      <c r="B1064" s="119">
        <v>19.03</v>
      </c>
    </row>
    <row r="1065" spans="1:2" ht="14.45" x14ac:dyDescent="0.3">
      <c r="A1065" s="118" t="s">
        <v>1498</v>
      </c>
      <c r="B1065" s="119">
        <v>16.489999999999998</v>
      </c>
    </row>
    <row r="1066" spans="1:2" ht="14.45" x14ac:dyDescent="0.3">
      <c r="A1066" s="118" t="s">
        <v>1499</v>
      </c>
      <c r="B1066" s="119">
        <v>12.72</v>
      </c>
    </row>
    <row r="1067" spans="1:2" ht="14.45" x14ac:dyDescent="0.3">
      <c r="A1067" s="118" t="s">
        <v>1500</v>
      </c>
      <c r="B1067" s="119">
        <v>11.02</v>
      </c>
    </row>
    <row r="1068" spans="1:2" ht="14.45" x14ac:dyDescent="0.3">
      <c r="A1068" s="118" t="s">
        <v>1501</v>
      </c>
      <c r="B1068" s="119">
        <v>15.23</v>
      </c>
    </row>
    <row r="1069" spans="1:2" ht="14.45" x14ac:dyDescent="0.3">
      <c r="A1069" s="118" t="s">
        <v>1502</v>
      </c>
      <c r="B1069" s="119">
        <v>13.19</v>
      </c>
    </row>
    <row r="1070" spans="1:2" ht="14.45" x14ac:dyDescent="0.3">
      <c r="A1070" s="118" t="s">
        <v>1503</v>
      </c>
      <c r="B1070" s="119">
        <v>9.33</v>
      </c>
    </row>
    <row r="1071" spans="1:2" ht="14.45" x14ac:dyDescent="0.3">
      <c r="A1071" s="118" t="s">
        <v>1504</v>
      </c>
      <c r="B1071" s="119">
        <v>8.08</v>
      </c>
    </row>
    <row r="1072" spans="1:2" ht="14.45" x14ac:dyDescent="0.3">
      <c r="A1072" s="118" t="s">
        <v>1505</v>
      </c>
      <c r="B1072" s="119">
        <v>4.46</v>
      </c>
    </row>
    <row r="1073" spans="1:2" ht="14.45" x14ac:dyDescent="0.3">
      <c r="A1073" s="118" t="s">
        <v>1506</v>
      </c>
      <c r="B1073" s="119">
        <v>3.86</v>
      </c>
    </row>
    <row r="1074" spans="1:2" ht="14.45" x14ac:dyDescent="0.3">
      <c r="A1074" s="118" t="s">
        <v>1507</v>
      </c>
      <c r="B1074" s="119">
        <v>2.31</v>
      </c>
    </row>
    <row r="1075" spans="1:2" ht="14.45" x14ac:dyDescent="0.3">
      <c r="A1075" s="118" t="s">
        <v>1508</v>
      </c>
      <c r="B1075" s="119">
        <v>2</v>
      </c>
    </row>
    <row r="1076" spans="1:2" ht="14.45" x14ac:dyDescent="0.3">
      <c r="A1076" s="118" t="s">
        <v>1509</v>
      </c>
      <c r="B1076" s="119">
        <v>2.48</v>
      </c>
    </row>
    <row r="1077" spans="1:2" ht="14.45" x14ac:dyDescent="0.3">
      <c r="A1077" s="118" t="s">
        <v>1510</v>
      </c>
      <c r="B1077" s="119">
        <v>2.15</v>
      </c>
    </row>
    <row r="1078" spans="1:2" ht="14.45" x14ac:dyDescent="0.3">
      <c r="A1078" s="118" t="s">
        <v>1511</v>
      </c>
      <c r="B1078" s="119">
        <v>1.23</v>
      </c>
    </row>
    <row r="1079" spans="1:2" ht="14.45" x14ac:dyDescent="0.3">
      <c r="A1079" s="118" t="s">
        <v>1512</v>
      </c>
      <c r="B1079" s="119">
        <v>1.07</v>
      </c>
    </row>
    <row r="1080" spans="1:2" ht="14.45" x14ac:dyDescent="0.3">
      <c r="A1080" s="118" t="s">
        <v>1513</v>
      </c>
      <c r="B1080" s="119">
        <v>4.17</v>
      </c>
    </row>
    <row r="1081" spans="1:2" ht="14.45" x14ac:dyDescent="0.3">
      <c r="A1081" s="118" t="s">
        <v>1514</v>
      </c>
      <c r="B1081" s="119">
        <v>3.61</v>
      </c>
    </row>
    <row r="1082" spans="1:2" ht="14.45" x14ac:dyDescent="0.3">
      <c r="A1082" s="118" t="s">
        <v>1515</v>
      </c>
      <c r="B1082" s="119">
        <v>2.09</v>
      </c>
    </row>
    <row r="1083" spans="1:2" ht="14.45" x14ac:dyDescent="0.3">
      <c r="A1083" s="118" t="s">
        <v>1516</v>
      </c>
      <c r="B1083" s="119">
        <v>1.81</v>
      </c>
    </row>
    <row r="1084" spans="1:2" ht="14.45" x14ac:dyDescent="0.3">
      <c r="A1084" s="118" t="s">
        <v>1517</v>
      </c>
      <c r="B1084" s="119">
        <v>7.03</v>
      </c>
    </row>
    <row r="1085" spans="1:2" ht="14.45" x14ac:dyDescent="0.3">
      <c r="A1085" s="118" t="s">
        <v>1518</v>
      </c>
      <c r="B1085" s="119">
        <v>6.09</v>
      </c>
    </row>
    <row r="1086" spans="1:2" ht="14.45" x14ac:dyDescent="0.3">
      <c r="A1086" s="118" t="s">
        <v>1519</v>
      </c>
      <c r="B1086" s="119">
        <v>8.24</v>
      </c>
    </row>
    <row r="1087" spans="1:2" ht="14.45" x14ac:dyDescent="0.3">
      <c r="A1087" s="118" t="s">
        <v>1520</v>
      </c>
      <c r="B1087" s="119">
        <v>7.14</v>
      </c>
    </row>
    <row r="1088" spans="1:2" ht="14.45" x14ac:dyDescent="0.3">
      <c r="A1088" s="118" t="s">
        <v>1521</v>
      </c>
      <c r="B1088" s="119">
        <v>4.0999999999999996</v>
      </c>
    </row>
    <row r="1089" spans="1:2" ht="14.45" x14ac:dyDescent="0.3">
      <c r="A1089" s="118" t="s">
        <v>1522</v>
      </c>
      <c r="B1089" s="119">
        <v>3.55</v>
      </c>
    </row>
    <row r="1090" spans="1:2" ht="14.45" x14ac:dyDescent="0.3">
      <c r="A1090" s="118" t="s">
        <v>1523</v>
      </c>
      <c r="B1090" s="119">
        <v>4.46</v>
      </c>
    </row>
    <row r="1091" spans="1:2" ht="14.45" x14ac:dyDescent="0.3">
      <c r="A1091" s="118" t="s">
        <v>1524</v>
      </c>
      <c r="B1091" s="119">
        <v>3.86</v>
      </c>
    </row>
    <row r="1092" spans="1:2" ht="14.45" x14ac:dyDescent="0.3">
      <c r="A1092" s="118" t="s">
        <v>1525</v>
      </c>
      <c r="B1092" s="119">
        <v>2.31</v>
      </c>
    </row>
    <row r="1093" spans="1:2" ht="14.45" x14ac:dyDescent="0.3">
      <c r="A1093" s="118" t="s">
        <v>1526</v>
      </c>
      <c r="B1093" s="119">
        <v>2</v>
      </c>
    </row>
    <row r="1094" spans="1:2" ht="14.45" x14ac:dyDescent="0.3">
      <c r="A1094" s="118" t="s">
        <v>1527</v>
      </c>
      <c r="B1094" s="119">
        <v>2.48</v>
      </c>
    </row>
    <row r="1095" spans="1:2" ht="14.45" x14ac:dyDescent="0.3">
      <c r="A1095" s="118" t="s">
        <v>1528</v>
      </c>
      <c r="B1095" s="119">
        <v>2.15</v>
      </c>
    </row>
    <row r="1096" spans="1:2" ht="14.45" x14ac:dyDescent="0.3">
      <c r="A1096" s="118" t="s">
        <v>1529</v>
      </c>
      <c r="B1096" s="119">
        <v>1.23</v>
      </c>
    </row>
    <row r="1097" spans="1:2" ht="14.45" x14ac:dyDescent="0.3">
      <c r="A1097" s="118" t="s">
        <v>1530</v>
      </c>
      <c r="B1097" s="119">
        <v>1.07</v>
      </c>
    </row>
    <row r="1098" spans="1:2" ht="14.45" x14ac:dyDescent="0.3">
      <c r="A1098" s="118" t="s">
        <v>1531</v>
      </c>
      <c r="B1098" s="119">
        <v>4.17</v>
      </c>
    </row>
    <row r="1099" spans="1:2" ht="14.45" x14ac:dyDescent="0.3">
      <c r="A1099" s="118" t="s">
        <v>1532</v>
      </c>
      <c r="B1099" s="119">
        <v>3.61</v>
      </c>
    </row>
    <row r="1100" spans="1:2" ht="14.45" x14ac:dyDescent="0.3">
      <c r="A1100" s="118" t="s">
        <v>1533</v>
      </c>
      <c r="B1100" s="119">
        <v>3.75</v>
      </c>
    </row>
    <row r="1101" spans="1:2" ht="14.45" x14ac:dyDescent="0.3">
      <c r="A1101" s="118" t="s">
        <v>1534</v>
      </c>
      <c r="B1101" s="119">
        <v>3.25</v>
      </c>
    </row>
    <row r="1102" spans="1:2" ht="14.45" x14ac:dyDescent="0.3">
      <c r="A1102" s="118" t="s">
        <v>1535</v>
      </c>
      <c r="B1102" s="119">
        <v>10.63</v>
      </c>
    </row>
    <row r="1103" spans="1:2" ht="14.45" x14ac:dyDescent="0.3">
      <c r="A1103" s="118" t="s">
        <v>1536</v>
      </c>
      <c r="B1103" s="119">
        <v>9.2100000000000009</v>
      </c>
    </row>
    <row r="1104" spans="1:2" ht="14.45" x14ac:dyDescent="0.3">
      <c r="A1104" s="118" t="s">
        <v>1537</v>
      </c>
      <c r="B1104" s="119">
        <v>9.56</v>
      </c>
    </row>
    <row r="1105" spans="1:2" ht="14.45" x14ac:dyDescent="0.3">
      <c r="A1105" s="118" t="s">
        <v>1538</v>
      </c>
      <c r="B1105" s="119">
        <v>8.2899999999999991</v>
      </c>
    </row>
    <row r="1106" spans="1:2" ht="14.45" x14ac:dyDescent="0.3">
      <c r="A1106" s="118" t="s">
        <v>1539</v>
      </c>
      <c r="B1106" s="119">
        <v>10.63</v>
      </c>
    </row>
    <row r="1107" spans="1:2" ht="14.45" x14ac:dyDescent="0.3">
      <c r="A1107" s="118" t="s">
        <v>1540</v>
      </c>
      <c r="B1107" s="119">
        <v>9.2100000000000009</v>
      </c>
    </row>
    <row r="1108" spans="1:2" ht="14.45" x14ac:dyDescent="0.3">
      <c r="A1108" s="118" t="s">
        <v>1541</v>
      </c>
      <c r="B1108" s="119">
        <v>4.43</v>
      </c>
    </row>
    <row r="1109" spans="1:2" ht="14.45" x14ac:dyDescent="0.3">
      <c r="A1109" s="118" t="s">
        <v>1542</v>
      </c>
      <c r="B1109" s="119">
        <v>3.84</v>
      </c>
    </row>
    <row r="1110" spans="1:2" ht="14.45" x14ac:dyDescent="0.3">
      <c r="A1110" s="118" t="s">
        <v>1543</v>
      </c>
      <c r="B1110" s="119">
        <v>4.01</v>
      </c>
    </row>
    <row r="1111" spans="1:2" ht="14.45" x14ac:dyDescent="0.3">
      <c r="A1111" s="118" t="s">
        <v>1544</v>
      </c>
      <c r="B1111" s="119">
        <v>3.48</v>
      </c>
    </row>
    <row r="1112" spans="1:2" ht="14.45" x14ac:dyDescent="0.3">
      <c r="A1112" s="118" t="s">
        <v>1545</v>
      </c>
      <c r="B1112" s="119">
        <v>2.48</v>
      </c>
    </row>
    <row r="1113" spans="1:2" ht="14.45" x14ac:dyDescent="0.3">
      <c r="A1113" s="118" t="s">
        <v>1546</v>
      </c>
      <c r="B1113" s="119">
        <v>2.15</v>
      </c>
    </row>
    <row r="1114" spans="1:2" ht="14.45" x14ac:dyDescent="0.3">
      <c r="A1114" s="118" t="s">
        <v>1547</v>
      </c>
      <c r="B1114" s="119">
        <v>1.23</v>
      </c>
    </row>
    <row r="1115" spans="1:2" ht="14.45" x14ac:dyDescent="0.3">
      <c r="A1115" s="118" t="s">
        <v>1548</v>
      </c>
      <c r="B1115" s="119">
        <v>1.07</v>
      </c>
    </row>
    <row r="1116" spans="1:2" ht="14.45" x14ac:dyDescent="0.3">
      <c r="A1116" s="118" t="s">
        <v>1549</v>
      </c>
      <c r="B1116" s="119">
        <v>7.58</v>
      </c>
    </row>
    <row r="1117" spans="1:2" ht="14.45" x14ac:dyDescent="0.3">
      <c r="A1117" s="118" t="s">
        <v>1550</v>
      </c>
      <c r="B1117" s="119">
        <v>6.57</v>
      </c>
    </row>
    <row r="1118" spans="1:2" ht="14.45" x14ac:dyDescent="0.3">
      <c r="A1118" s="118" t="s">
        <v>1551</v>
      </c>
      <c r="B1118" s="119">
        <v>7.03</v>
      </c>
    </row>
    <row r="1119" spans="1:2" ht="14.45" x14ac:dyDescent="0.3">
      <c r="A1119" s="118" t="s">
        <v>1552</v>
      </c>
      <c r="B1119" s="119">
        <v>6.09</v>
      </c>
    </row>
    <row r="1120" spans="1:2" ht="14.45" x14ac:dyDescent="0.3">
      <c r="A1120" s="118" t="s">
        <v>1553</v>
      </c>
      <c r="B1120" s="119">
        <v>4.17</v>
      </c>
    </row>
    <row r="1121" spans="1:2" ht="14.45" x14ac:dyDescent="0.3">
      <c r="A1121" s="118" t="s">
        <v>1554</v>
      </c>
      <c r="B1121" s="119">
        <v>3.61</v>
      </c>
    </row>
    <row r="1122" spans="1:2" ht="14.45" x14ac:dyDescent="0.3">
      <c r="A1122" s="118" t="s">
        <v>1555</v>
      </c>
      <c r="B1122" s="119">
        <v>7.03</v>
      </c>
    </row>
    <row r="1123" spans="1:2" ht="14.45" x14ac:dyDescent="0.3">
      <c r="A1123" s="118" t="s">
        <v>1556</v>
      </c>
      <c r="B1123" s="119">
        <v>6.09</v>
      </c>
    </row>
    <row r="1124" spans="1:2" ht="14.45" x14ac:dyDescent="0.3">
      <c r="A1124" s="118" t="s">
        <v>1557</v>
      </c>
      <c r="B1124" s="119">
        <v>22.79</v>
      </c>
    </row>
    <row r="1125" spans="1:2" ht="14.45" x14ac:dyDescent="0.3">
      <c r="A1125" s="118" t="s">
        <v>1558</v>
      </c>
      <c r="B1125" s="119">
        <v>19.75</v>
      </c>
    </row>
    <row r="1126" spans="1:2" ht="14.45" x14ac:dyDescent="0.3">
      <c r="A1126" s="118" t="s">
        <v>1559</v>
      </c>
      <c r="B1126" s="119">
        <v>19.02</v>
      </c>
    </row>
    <row r="1127" spans="1:2" ht="14.45" x14ac:dyDescent="0.3">
      <c r="A1127" s="118" t="s">
        <v>1560</v>
      </c>
      <c r="B1127" s="119">
        <v>16.48</v>
      </c>
    </row>
    <row r="1128" spans="1:2" ht="14.45" x14ac:dyDescent="0.3">
      <c r="A1128" s="118" t="s">
        <v>1561</v>
      </c>
      <c r="B1128" s="119">
        <v>1.26</v>
      </c>
    </row>
    <row r="1129" spans="1:2" ht="14.45" x14ac:dyDescent="0.3">
      <c r="A1129" s="118" t="s">
        <v>1562</v>
      </c>
      <c r="B1129" s="119">
        <v>1.0900000000000001</v>
      </c>
    </row>
    <row r="1130" spans="1:2" ht="14.45" x14ac:dyDescent="0.3">
      <c r="A1130" s="118" t="s">
        <v>1563</v>
      </c>
      <c r="B1130" s="119">
        <v>0.79</v>
      </c>
    </row>
    <row r="1131" spans="1:2" ht="14.45" x14ac:dyDescent="0.3">
      <c r="A1131" s="118" t="s">
        <v>1564</v>
      </c>
      <c r="B1131" s="119">
        <v>0.68</v>
      </c>
    </row>
    <row r="1132" spans="1:2" ht="14.45" x14ac:dyDescent="0.3">
      <c r="A1132" s="118" t="s">
        <v>1565</v>
      </c>
      <c r="B1132" s="119">
        <v>6.9</v>
      </c>
    </row>
    <row r="1133" spans="1:2" ht="14.45" x14ac:dyDescent="0.3">
      <c r="A1133" s="118" t="s">
        <v>1566</v>
      </c>
      <c r="B1133" s="119">
        <v>5.98</v>
      </c>
    </row>
    <row r="1134" spans="1:2" ht="14.45" x14ac:dyDescent="0.3">
      <c r="A1134" s="118" t="s">
        <v>1567</v>
      </c>
      <c r="B1134" s="119">
        <v>5.01</v>
      </c>
    </row>
    <row r="1135" spans="1:2" ht="14.45" x14ac:dyDescent="0.3">
      <c r="A1135" s="118" t="s">
        <v>1568</v>
      </c>
      <c r="B1135" s="119">
        <v>4.34</v>
      </c>
    </row>
    <row r="1136" spans="1:2" ht="14.45" x14ac:dyDescent="0.3">
      <c r="A1136" s="118" t="s">
        <v>1569</v>
      </c>
      <c r="B1136" s="119">
        <v>2.48</v>
      </c>
    </row>
    <row r="1137" spans="1:2" ht="14.45" x14ac:dyDescent="0.3">
      <c r="A1137" s="118" t="s">
        <v>1570</v>
      </c>
      <c r="B1137" s="119">
        <v>2.15</v>
      </c>
    </row>
    <row r="1138" spans="1:2" ht="14.45" x14ac:dyDescent="0.3">
      <c r="A1138" s="118" t="s">
        <v>1571</v>
      </c>
      <c r="B1138" s="119">
        <v>12.72</v>
      </c>
    </row>
    <row r="1139" spans="1:2" ht="14.45" x14ac:dyDescent="0.3">
      <c r="A1139" s="118" t="s">
        <v>1572</v>
      </c>
      <c r="B1139" s="119">
        <v>11.02</v>
      </c>
    </row>
    <row r="1140" spans="1:2" ht="14.45" x14ac:dyDescent="0.3">
      <c r="A1140" s="118" t="s">
        <v>1573</v>
      </c>
      <c r="B1140" s="119">
        <v>7.58</v>
      </c>
    </row>
    <row r="1141" spans="1:2" ht="14.45" x14ac:dyDescent="0.3">
      <c r="A1141" s="118" t="s">
        <v>1574</v>
      </c>
      <c r="B1141" s="119">
        <v>6.57</v>
      </c>
    </row>
    <row r="1142" spans="1:2" ht="14.45" x14ac:dyDescent="0.3">
      <c r="A1142" s="118" t="s">
        <v>1575</v>
      </c>
      <c r="B1142" s="119">
        <v>7.03</v>
      </c>
    </row>
    <row r="1143" spans="1:2" ht="14.45" x14ac:dyDescent="0.3">
      <c r="A1143" s="118" t="s">
        <v>1576</v>
      </c>
      <c r="B1143" s="119">
        <v>6.09</v>
      </c>
    </row>
    <row r="1144" spans="1:2" ht="14.45" x14ac:dyDescent="0.3">
      <c r="A1144" s="118" t="s">
        <v>1577</v>
      </c>
      <c r="B1144" s="119">
        <v>12.72</v>
      </c>
    </row>
    <row r="1145" spans="1:2" ht="14.45" x14ac:dyDescent="0.3">
      <c r="A1145" s="118" t="s">
        <v>1578</v>
      </c>
      <c r="B1145" s="119">
        <v>11.02</v>
      </c>
    </row>
    <row r="1146" spans="1:2" ht="14.45" x14ac:dyDescent="0.3">
      <c r="A1146" s="118" t="s">
        <v>1579</v>
      </c>
      <c r="B1146" s="119">
        <v>22.79</v>
      </c>
    </row>
    <row r="1147" spans="1:2" ht="14.45" x14ac:dyDescent="0.3">
      <c r="A1147" s="118" t="s">
        <v>1580</v>
      </c>
      <c r="B1147" s="119">
        <v>19.75</v>
      </c>
    </row>
    <row r="1148" spans="1:2" ht="14.45" x14ac:dyDescent="0.3">
      <c r="A1148" s="118" t="s">
        <v>1581</v>
      </c>
      <c r="B1148" s="119">
        <v>19.02</v>
      </c>
    </row>
    <row r="1149" spans="1:2" ht="14.45" x14ac:dyDescent="0.3">
      <c r="A1149" s="118" t="s">
        <v>1582</v>
      </c>
      <c r="B1149" s="119">
        <v>16.48</v>
      </c>
    </row>
    <row r="1150" spans="1:2" ht="14.45" x14ac:dyDescent="0.3">
      <c r="A1150" s="118" t="s">
        <v>1583</v>
      </c>
      <c r="B1150" s="119">
        <v>13.87</v>
      </c>
    </row>
    <row r="1151" spans="1:2" ht="14.45" x14ac:dyDescent="0.3">
      <c r="A1151" s="118" t="s">
        <v>1584</v>
      </c>
      <c r="B1151" s="119">
        <v>12.02</v>
      </c>
    </row>
    <row r="1152" spans="1:2" ht="14.45" x14ac:dyDescent="0.3">
      <c r="A1152" s="118" t="s">
        <v>1585</v>
      </c>
      <c r="B1152" s="119">
        <v>9.33</v>
      </c>
    </row>
    <row r="1153" spans="1:2" ht="14.45" x14ac:dyDescent="0.3">
      <c r="A1153" s="118" t="s">
        <v>1586</v>
      </c>
      <c r="B1153" s="119">
        <v>8.08</v>
      </c>
    </row>
    <row r="1154" spans="1:2" ht="14.45" x14ac:dyDescent="0.3">
      <c r="A1154" s="118" t="s">
        <v>1587</v>
      </c>
      <c r="B1154" s="119">
        <v>7.04</v>
      </c>
    </row>
    <row r="1155" spans="1:2" ht="14.45" x14ac:dyDescent="0.3">
      <c r="A1155" s="118" t="s">
        <v>1588</v>
      </c>
      <c r="B1155" s="119">
        <v>6.1</v>
      </c>
    </row>
    <row r="1156" spans="1:2" ht="14.45" x14ac:dyDescent="0.3">
      <c r="A1156" s="118" t="s">
        <v>1589</v>
      </c>
      <c r="B1156" s="119">
        <v>1.23</v>
      </c>
    </row>
    <row r="1157" spans="1:2" ht="14.45" x14ac:dyDescent="0.3">
      <c r="A1157" s="118" t="s">
        <v>1590</v>
      </c>
      <c r="B1157" s="119">
        <v>1.07</v>
      </c>
    </row>
    <row r="1158" spans="1:2" ht="14.45" x14ac:dyDescent="0.3">
      <c r="A1158" s="118" t="s">
        <v>1591</v>
      </c>
      <c r="B1158" s="119">
        <v>0.79</v>
      </c>
    </row>
    <row r="1159" spans="1:2" ht="14.45" x14ac:dyDescent="0.3">
      <c r="A1159" s="118" t="s">
        <v>1592</v>
      </c>
      <c r="B1159" s="119">
        <v>0.68</v>
      </c>
    </row>
    <row r="1160" spans="1:2" ht="14.45" x14ac:dyDescent="0.3">
      <c r="A1160" s="118" t="s">
        <v>1593</v>
      </c>
      <c r="B1160" s="119">
        <v>7.58</v>
      </c>
    </row>
    <row r="1161" spans="1:2" ht="14.45" x14ac:dyDescent="0.3">
      <c r="A1161" s="118" t="s">
        <v>1594</v>
      </c>
      <c r="B1161" s="119">
        <v>6.57</v>
      </c>
    </row>
    <row r="1162" spans="1:2" ht="14.45" x14ac:dyDescent="0.3">
      <c r="A1162" s="118" t="s">
        <v>1595</v>
      </c>
      <c r="B1162" s="119">
        <v>5.01</v>
      </c>
    </row>
    <row r="1163" spans="1:2" ht="14.45" x14ac:dyDescent="0.3">
      <c r="A1163" s="118" t="s">
        <v>1596</v>
      </c>
      <c r="B1163" s="119">
        <v>4.34</v>
      </c>
    </row>
    <row r="1164" spans="1:2" ht="14.45" x14ac:dyDescent="0.3">
      <c r="A1164" s="118" t="s">
        <v>1597</v>
      </c>
      <c r="B1164" s="119">
        <v>3.79</v>
      </c>
    </row>
    <row r="1165" spans="1:2" ht="14.45" x14ac:dyDescent="0.3">
      <c r="A1165" s="118" t="s">
        <v>1598</v>
      </c>
      <c r="B1165" s="119">
        <v>3.29</v>
      </c>
    </row>
    <row r="1166" spans="1:2" ht="14.45" x14ac:dyDescent="0.3">
      <c r="A1166" s="118" t="s">
        <v>1599</v>
      </c>
      <c r="B1166" s="119">
        <v>1396.6</v>
      </c>
    </row>
    <row r="1167" spans="1:2" ht="14.45" x14ac:dyDescent="0.3">
      <c r="A1167" s="118" t="s">
        <v>1600</v>
      </c>
      <c r="B1167" s="119">
        <v>1210.18</v>
      </c>
    </row>
    <row r="1168" spans="1:2" ht="14.45" x14ac:dyDescent="0.3">
      <c r="A1168" s="118" t="s">
        <v>1601</v>
      </c>
      <c r="B1168" s="119">
        <v>15.23</v>
      </c>
    </row>
    <row r="1169" spans="1:2" ht="14.45" x14ac:dyDescent="0.3">
      <c r="A1169" s="118" t="s">
        <v>1602</v>
      </c>
      <c r="B1169" s="119">
        <v>13.19</v>
      </c>
    </row>
    <row r="1170" spans="1:2" ht="14.45" x14ac:dyDescent="0.3">
      <c r="A1170" s="118" t="s">
        <v>1603</v>
      </c>
      <c r="B1170" s="119">
        <v>12.72</v>
      </c>
    </row>
    <row r="1171" spans="1:2" ht="14.45" x14ac:dyDescent="0.3">
      <c r="A1171" s="118" t="s">
        <v>1604</v>
      </c>
      <c r="B1171" s="119">
        <v>11.02</v>
      </c>
    </row>
    <row r="1172" spans="1:2" ht="14.45" x14ac:dyDescent="0.3">
      <c r="A1172" s="118" t="s">
        <v>1605</v>
      </c>
      <c r="B1172" s="119">
        <v>7.58</v>
      </c>
    </row>
    <row r="1173" spans="1:2" ht="14.45" x14ac:dyDescent="0.3">
      <c r="A1173" s="118" t="s">
        <v>1606</v>
      </c>
      <c r="B1173" s="119">
        <v>6.57</v>
      </c>
    </row>
    <row r="1174" spans="1:2" ht="14.45" x14ac:dyDescent="0.3">
      <c r="A1174" s="118" t="s">
        <v>1607</v>
      </c>
      <c r="B1174" s="119">
        <v>25.45</v>
      </c>
    </row>
    <row r="1175" spans="1:2" ht="14.45" x14ac:dyDescent="0.3">
      <c r="A1175" s="118" t="s">
        <v>1608</v>
      </c>
      <c r="B1175" s="119">
        <v>22.06</v>
      </c>
    </row>
    <row r="1176" spans="1:2" ht="14.45" x14ac:dyDescent="0.3">
      <c r="A1176" s="118" t="s">
        <v>1609</v>
      </c>
      <c r="B1176" s="119">
        <v>19.02</v>
      </c>
    </row>
    <row r="1177" spans="1:2" ht="14.45" x14ac:dyDescent="0.3">
      <c r="A1177" s="118" t="s">
        <v>1610</v>
      </c>
      <c r="B1177" s="119">
        <v>16.48</v>
      </c>
    </row>
    <row r="1178" spans="1:2" ht="14.45" x14ac:dyDescent="0.3">
      <c r="A1178" s="118" t="s">
        <v>1611</v>
      </c>
      <c r="B1178" s="119">
        <v>30.43</v>
      </c>
    </row>
    <row r="1179" spans="1:2" ht="14.45" x14ac:dyDescent="0.3">
      <c r="A1179" s="118" t="s">
        <v>1612</v>
      </c>
      <c r="B1179" s="119">
        <v>26.37</v>
      </c>
    </row>
    <row r="1180" spans="1:2" ht="14.45" x14ac:dyDescent="0.3">
      <c r="A1180" s="118" t="s">
        <v>1613</v>
      </c>
      <c r="B1180" s="119">
        <v>18.53</v>
      </c>
    </row>
    <row r="1181" spans="1:2" ht="14.45" x14ac:dyDescent="0.3">
      <c r="A1181" s="118" t="s">
        <v>1614</v>
      </c>
      <c r="B1181" s="119">
        <v>16.059999999999999</v>
      </c>
    </row>
    <row r="1182" spans="1:2" ht="14.45" x14ac:dyDescent="0.3">
      <c r="A1182" s="118" t="s">
        <v>1615</v>
      </c>
      <c r="B1182" s="119">
        <v>13.87</v>
      </c>
    </row>
    <row r="1183" spans="1:2" ht="14.45" x14ac:dyDescent="0.3">
      <c r="A1183" s="118" t="s">
        <v>1616</v>
      </c>
      <c r="B1183" s="119">
        <v>12.02</v>
      </c>
    </row>
    <row r="1184" spans="1:2" ht="14.45" x14ac:dyDescent="0.3">
      <c r="A1184" s="118" t="s">
        <v>1617</v>
      </c>
      <c r="B1184" s="119">
        <v>9.33</v>
      </c>
    </row>
    <row r="1185" spans="1:2" ht="14.45" x14ac:dyDescent="0.3">
      <c r="A1185" s="118" t="s">
        <v>1618</v>
      </c>
      <c r="B1185" s="119">
        <v>8.08</v>
      </c>
    </row>
    <row r="1186" spans="1:2" ht="14.45" x14ac:dyDescent="0.3">
      <c r="A1186" s="118" t="s">
        <v>1619</v>
      </c>
      <c r="B1186" s="119">
        <v>1.67</v>
      </c>
    </row>
    <row r="1187" spans="1:2" ht="14.45" x14ac:dyDescent="0.3">
      <c r="A1187" s="118" t="s">
        <v>1620</v>
      </c>
      <c r="B1187" s="119">
        <v>1.45</v>
      </c>
    </row>
    <row r="1188" spans="1:2" ht="14.45" x14ac:dyDescent="0.3">
      <c r="A1188" s="118" t="s">
        <v>1621</v>
      </c>
      <c r="B1188" s="119">
        <v>1.23</v>
      </c>
    </row>
    <row r="1189" spans="1:2" ht="14.45" x14ac:dyDescent="0.3">
      <c r="A1189" s="118" t="s">
        <v>1622</v>
      </c>
      <c r="B1189" s="119">
        <v>1.07</v>
      </c>
    </row>
    <row r="1190" spans="1:2" ht="14.45" x14ac:dyDescent="0.3">
      <c r="A1190" s="118" t="s">
        <v>1623</v>
      </c>
      <c r="B1190" s="119">
        <v>7.58</v>
      </c>
    </row>
    <row r="1191" spans="1:2" ht="14.45" x14ac:dyDescent="0.3">
      <c r="A1191" s="118" t="s">
        <v>1624</v>
      </c>
      <c r="B1191" s="119">
        <v>6.57</v>
      </c>
    </row>
    <row r="1192" spans="1:2" ht="14.45" x14ac:dyDescent="0.3">
      <c r="A1192" s="118" t="s">
        <v>1625</v>
      </c>
      <c r="B1192" s="119">
        <v>5.01</v>
      </c>
    </row>
    <row r="1193" spans="1:2" ht="14.45" x14ac:dyDescent="0.3">
      <c r="A1193" s="118" t="s">
        <v>1626</v>
      </c>
      <c r="B1193" s="119">
        <v>4.34</v>
      </c>
    </row>
    <row r="1194" spans="1:2" ht="14.45" x14ac:dyDescent="0.3">
      <c r="A1194" s="118" t="s">
        <v>1627</v>
      </c>
      <c r="B1194" s="119">
        <v>3.79</v>
      </c>
    </row>
    <row r="1195" spans="1:2" ht="14.45" x14ac:dyDescent="0.3">
      <c r="A1195" s="118" t="s">
        <v>1628</v>
      </c>
      <c r="B1195" s="119">
        <v>3.29</v>
      </c>
    </row>
    <row r="1196" spans="1:2" ht="14.45" x14ac:dyDescent="0.3">
      <c r="A1196" s="118" t="s">
        <v>1629</v>
      </c>
      <c r="B1196" s="119">
        <v>1396.58</v>
      </c>
    </row>
    <row r="1197" spans="1:2" ht="14.45" x14ac:dyDescent="0.3">
      <c r="A1197" s="118" t="s">
        <v>1630</v>
      </c>
      <c r="B1197" s="119">
        <v>1210.1600000000001</v>
      </c>
    </row>
    <row r="1198" spans="1:2" ht="14.45" x14ac:dyDescent="0.3">
      <c r="A1198" s="118" t="s">
        <v>1631</v>
      </c>
      <c r="B1198" s="119">
        <v>11.65</v>
      </c>
    </row>
    <row r="1199" spans="1:2" ht="14.45" x14ac:dyDescent="0.3">
      <c r="A1199" s="118" t="s">
        <v>1632</v>
      </c>
      <c r="B1199" s="119">
        <v>10.09</v>
      </c>
    </row>
    <row r="1200" spans="1:2" ht="14.45" x14ac:dyDescent="0.3">
      <c r="A1200" s="118" t="s">
        <v>1633</v>
      </c>
      <c r="B1200" s="119">
        <v>9.6999999999999993</v>
      </c>
    </row>
    <row r="1201" spans="1:2" ht="14.45" x14ac:dyDescent="0.3">
      <c r="A1201" s="118" t="s">
        <v>1634</v>
      </c>
      <c r="B1201" s="119">
        <v>8.41</v>
      </c>
    </row>
    <row r="1202" spans="1:2" ht="14.45" x14ac:dyDescent="0.3">
      <c r="A1202" s="118" t="s">
        <v>1635</v>
      </c>
      <c r="B1202" s="119">
        <v>5.83</v>
      </c>
    </row>
    <row r="1203" spans="1:2" ht="14.45" x14ac:dyDescent="0.3">
      <c r="A1203" s="118" t="s">
        <v>1636</v>
      </c>
      <c r="B1203" s="119">
        <v>5.05</v>
      </c>
    </row>
    <row r="1204" spans="1:2" ht="14.45" x14ac:dyDescent="0.3">
      <c r="A1204" s="118" t="s">
        <v>1637</v>
      </c>
      <c r="B1204" s="119">
        <v>46.59</v>
      </c>
    </row>
    <row r="1205" spans="1:2" ht="14.45" x14ac:dyDescent="0.3">
      <c r="A1205" s="118" t="s">
        <v>1638</v>
      </c>
      <c r="B1205" s="119">
        <v>40.369999999999997</v>
      </c>
    </row>
    <row r="1206" spans="1:2" ht="14.45" x14ac:dyDescent="0.3">
      <c r="A1206" s="118" t="s">
        <v>1639</v>
      </c>
      <c r="B1206" s="119">
        <v>9944.52</v>
      </c>
    </row>
    <row r="1207" spans="1:2" ht="14.45" x14ac:dyDescent="0.3">
      <c r="A1207" s="118" t="s">
        <v>1640</v>
      </c>
      <c r="B1207" s="119">
        <v>8617.09</v>
      </c>
    </row>
    <row r="1208" spans="1:2" ht="14.45" x14ac:dyDescent="0.3">
      <c r="A1208" s="118" t="s">
        <v>1641</v>
      </c>
      <c r="B1208" s="119">
        <v>1348.46</v>
      </c>
    </row>
    <row r="1209" spans="1:2" ht="14.45" x14ac:dyDescent="0.3">
      <c r="A1209" s="118" t="s">
        <v>1642</v>
      </c>
      <c r="B1209" s="119">
        <v>1168.3900000000001</v>
      </c>
    </row>
    <row r="1210" spans="1:2" ht="14.45" x14ac:dyDescent="0.3">
      <c r="A1210" s="118" t="s">
        <v>1643</v>
      </c>
      <c r="B1210" s="119">
        <v>2.93</v>
      </c>
    </row>
    <row r="1211" spans="1:2" ht="14.45" x14ac:dyDescent="0.3">
      <c r="A1211" s="118" t="s">
        <v>1644</v>
      </c>
      <c r="B1211" s="119">
        <v>2.54</v>
      </c>
    </row>
    <row r="1212" spans="1:2" ht="14.45" x14ac:dyDescent="0.3">
      <c r="A1212" s="118" t="s">
        <v>1645</v>
      </c>
      <c r="B1212" s="119">
        <v>698.3</v>
      </c>
    </row>
    <row r="1213" spans="1:2" ht="14.45" x14ac:dyDescent="0.3">
      <c r="A1213" s="118" t="s">
        <v>1646</v>
      </c>
      <c r="B1213" s="119">
        <v>605.09</v>
      </c>
    </row>
    <row r="1214" spans="1:2" ht="14.45" x14ac:dyDescent="0.3">
      <c r="A1214" s="118" t="s">
        <v>1647</v>
      </c>
      <c r="B1214" s="119">
        <v>698.3</v>
      </c>
    </row>
    <row r="1215" spans="1:2" ht="14.45" x14ac:dyDescent="0.3">
      <c r="A1215" s="118" t="s">
        <v>1648</v>
      </c>
      <c r="B1215" s="119">
        <v>605.09</v>
      </c>
    </row>
    <row r="1216" spans="1:2" ht="14.45" x14ac:dyDescent="0.3">
      <c r="A1216" s="118" t="s">
        <v>1649</v>
      </c>
      <c r="B1216" s="119">
        <v>1.69</v>
      </c>
    </row>
    <row r="1217" spans="1:2" ht="14.45" x14ac:dyDescent="0.3">
      <c r="A1217" s="118" t="s">
        <v>1650</v>
      </c>
      <c r="B1217" s="119">
        <v>1.47</v>
      </c>
    </row>
    <row r="1218" spans="1:2" ht="14.45" x14ac:dyDescent="0.3">
      <c r="A1218" s="118" t="s">
        <v>1651</v>
      </c>
      <c r="B1218" s="119">
        <v>5.08</v>
      </c>
    </row>
    <row r="1219" spans="1:2" ht="14.45" x14ac:dyDescent="0.3">
      <c r="A1219" s="118" t="s">
        <v>1652</v>
      </c>
      <c r="B1219" s="119">
        <v>4.4000000000000004</v>
      </c>
    </row>
    <row r="1220" spans="1:2" ht="14.45" x14ac:dyDescent="0.3">
      <c r="A1220" s="118" t="s">
        <v>1653</v>
      </c>
      <c r="B1220" s="119">
        <v>3.49</v>
      </c>
    </row>
    <row r="1221" spans="1:2" ht="14.45" x14ac:dyDescent="0.3">
      <c r="A1221" s="118" t="s">
        <v>1654</v>
      </c>
      <c r="B1221" s="119">
        <v>3.02</v>
      </c>
    </row>
    <row r="1222" spans="1:2" ht="14.45" x14ac:dyDescent="0.3">
      <c r="A1222" s="118" t="s">
        <v>1655</v>
      </c>
      <c r="B1222" s="119">
        <v>2.08</v>
      </c>
    </row>
    <row r="1223" spans="1:2" ht="14.45" x14ac:dyDescent="0.3">
      <c r="A1223" s="118" t="s">
        <v>1656</v>
      </c>
      <c r="B1223" s="119">
        <v>1.8</v>
      </c>
    </row>
    <row r="1224" spans="1:2" ht="14.45" x14ac:dyDescent="0.3">
      <c r="A1224" s="118" t="s">
        <v>1657</v>
      </c>
      <c r="B1224" s="119">
        <v>21824.22</v>
      </c>
    </row>
    <row r="1225" spans="1:2" ht="14.45" x14ac:dyDescent="0.3">
      <c r="A1225" s="118" t="s">
        <v>1658</v>
      </c>
      <c r="B1225" s="119">
        <v>18910.09</v>
      </c>
    </row>
    <row r="1226" spans="1:2" ht="14.45" x14ac:dyDescent="0.3">
      <c r="A1226" s="118" t="s">
        <v>1659</v>
      </c>
      <c r="B1226" s="119">
        <v>29545.34</v>
      </c>
    </row>
    <row r="1227" spans="1:2" ht="14.45" x14ac:dyDescent="0.3">
      <c r="A1227" s="118" t="s">
        <v>1660</v>
      </c>
      <c r="B1227" s="119">
        <v>25600.400000000001</v>
      </c>
    </row>
    <row r="1228" spans="1:2" ht="14.45" x14ac:dyDescent="0.3">
      <c r="A1228" s="118" t="s">
        <v>1661</v>
      </c>
      <c r="B1228" s="119">
        <v>1.1399999999999999</v>
      </c>
    </row>
    <row r="1229" spans="1:2" ht="14.45" x14ac:dyDescent="0.3">
      <c r="A1229" s="118" t="s">
        <v>1662</v>
      </c>
      <c r="B1229" s="119">
        <v>0.99</v>
      </c>
    </row>
    <row r="1230" spans="1:2" ht="14.45" x14ac:dyDescent="0.3">
      <c r="A1230" s="118" t="s">
        <v>1663</v>
      </c>
      <c r="B1230" s="119">
        <v>0.79</v>
      </c>
    </row>
    <row r="1231" spans="1:2" ht="14.45" x14ac:dyDescent="0.3">
      <c r="A1231" s="118" t="s">
        <v>1664</v>
      </c>
      <c r="B1231" s="119">
        <v>0.68</v>
      </c>
    </row>
    <row r="1232" spans="1:2" ht="14.45" x14ac:dyDescent="0.3">
      <c r="A1232" s="118" t="s">
        <v>1665</v>
      </c>
      <c r="B1232" s="119">
        <v>70922.87</v>
      </c>
    </row>
    <row r="1233" spans="1:2" ht="14.45" x14ac:dyDescent="0.3">
      <c r="A1233" s="118" t="s">
        <v>1666</v>
      </c>
      <c r="B1233" s="119">
        <v>61451.86</v>
      </c>
    </row>
    <row r="1234" spans="1:2" ht="14.45" x14ac:dyDescent="0.3">
      <c r="A1234" s="118" t="s">
        <v>1667</v>
      </c>
      <c r="B1234" s="119">
        <v>114243.88</v>
      </c>
    </row>
    <row r="1235" spans="1:2" ht="14.45" x14ac:dyDescent="0.3">
      <c r="A1235" s="118" t="s">
        <v>1668</v>
      </c>
      <c r="B1235" s="119">
        <v>98987.8</v>
      </c>
    </row>
    <row r="1236" spans="1:2" ht="14.45" x14ac:dyDescent="0.3">
      <c r="A1236" s="118" t="s">
        <v>1669</v>
      </c>
      <c r="B1236" s="119">
        <v>54048.83</v>
      </c>
    </row>
    <row r="1237" spans="1:2" ht="14.45" x14ac:dyDescent="0.3">
      <c r="A1237" s="118" t="s">
        <v>1670</v>
      </c>
      <c r="B1237" s="119">
        <v>46830.63</v>
      </c>
    </row>
    <row r="1238" spans="1:2" ht="14.45" x14ac:dyDescent="0.3">
      <c r="A1238" s="118" t="s">
        <v>1671</v>
      </c>
      <c r="B1238" s="119">
        <v>8507.41</v>
      </c>
    </row>
    <row r="1239" spans="1:2" ht="14.45" x14ac:dyDescent="0.3">
      <c r="A1239" s="118" t="s">
        <v>1672</v>
      </c>
      <c r="B1239" s="119">
        <v>7371.15</v>
      </c>
    </row>
    <row r="1240" spans="1:2" ht="14.45" x14ac:dyDescent="0.3">
      <c r="A1240" s="118" t="s">
        <v>1673</v>
      </c>
      <c r="B1240" s="119">
        <v>142.77000000000001</v>
      </c>
    </row>
    <row r="1241" spans="1:2" ht="14.45" x14ac:dyDescent="0.3">
      <c r="A1241" s="118" t="s">
        <v>1674</v>
      </c>
      <c r="B1241" s="119">
        <v>123.7</v>
      </c>
    </row>
    <row r="1242" spans="1:2" ht="14.45" x14ac:dyDescent="0.3">
      <c r="A1242" s="118" t="s">
        <v>1675</v>
      </c>
      <c r="B1242" s="119">
        <v>25433.46</v>
      </c>
    </row>
    <row r="1243" spans="1:2" ht="14.45" x14ac:dyDescent="0.3">
      <c r="A1243" s="118" t="s">
        <v>1676</v>
      </c>
      <c r="B1243" s="119">
        <v>22036.42</v>
      </c>
    </row>
    <row r="1244" spans="1:2" ht="14.45" x14ac:dyDescent="0.3">
      <c r="A1244" s="118" t="s">
        <v>1677</v>
      </c>
      <c r="B1244" s="119">
        <v>5108.34</v>
      </c>
    </row>
    <row r="1245" spans="1:2" ht="14.45" x14ac:dyDescent="0.3">
      <c r="A1245" s="118" t="s">
        <v>1678</v>
      </c>
      <c r="B1245" s="119">
        <v>4426.22</v>
      </c>
    </row>
    <row r="1246" spans="1:2" ht="14.45" x14ac:dyDescent="0.3">
      <c r="A1246" s="118" t="s">
        <v>1679</v>
      </c>
      <c r="B1246" s="119">
        <v>10157.57</v>
      </c>
    </row>
    <row r="1247" spans="1:2" ht="14.45" x14ac:dyDescent="0.3">
      <c r="A1247" s="118" t="s">
        <v>1680</v>
      </c>
      <c r="B1247" s="119">
        <v>8800.98</v>
      </c>
    </row>
    <row r="1248" spans="1:2" ht="14.45" x14ac:dyDescent="0.3">
      <c r="A1248" s="118" t="s">
        <v>1681</v>
      </c>
      <c r="B1248" s="119">
        <v>9398.44</v>
      </c>
    </row>
    <row r="1249" spans="1:2" ht="14.45" x14ac:dyDescent="0.3">
      <c r="A1249" s="118" t="s">
        <v>1682</v>
      </c>
      <c r="B1249" s="119">
        <v>8143.23</v>
      </c>
    </row>
    <row r="1250" spans="1:2" ht="14.45" x14ac:dyDescent="0.3">
      <c r="A1250" s="118" t="s">
        <v>1683</v>
      </c>
      <c r="B1250" s="119">
        <v>8611.59</v>
      </c>
    </row>
    <row r="1251" spans="1:2" ht="14.45" x14ac:dyDescent="0.3">
      <c r="A1251" s="118" t="s">
        <v>1684</v>
      </c>
      <c r="B1251" s="119">
        <v>7461.46</v>
      </c>
    </row>
    <row r="1252" spans="1:2" ht="14.45" x14ac:dyDescent="0.3">
      <c r="A1252" s="118" t="s">
        <v>1685</v>
      </c>
      <c r="B1252" s="119">
        <v>9708.58</v>
      </c>
    </row>
    <row r="1253" spans="1:2" ht="14.45" x14ac:dyDescent="0.3">
      <c r="A1253" s="118" t="s">
        <v>1686</v>
      </c>
      <c r="B1253" s="119">
        <v>8412.16</v>
      </c>
    </row>
    <row r="1254" spans="1:2" ht="14.45" x14ac:dyDescent="0.3">
      <c r="A1254" s="118" t="s">
        <v>1687</v>
      </c>
      <c r="B1254" s="119">
        <v>6104.95</v>
      </c>
    </row>
    <row r="1255" spans="1:2" ht="14.45" x14ac:dyDescent="0.3">
      <c r="A1255" s="118" t="s">
        <v>1688</v>
      </c>
      <c r="B1255" s="119">
        <v>5289.6</v>
      </c>
    </row>
    <row r="1256" spans="1:2" ht="14.45" x14ac:dyDescent="0.3">
      <c r="A1256" s="118" t="s">
        <v>1689</v>
      </c>
      <c r="B1256" s="119">
        <v>9879.86</v>
      </c>
    </row>
    <row r="1257" spans="1:2" ht="14.45" x14ac:dyDescent="0.3">
      <c r="A1257" s="118" t="s">
        <v>1690</v>
      </c>
      <c r="B1257" s="119">
        <v>8560.2800000000007</v>
      </c>
    </row>
    <row r="1258" spans="1:2" ht="14.45" x14ac:dyDescent="0.3">
      <c r="A1258" s="118" t="s">
        <v>1691</v>
      </c>
      <c r="B1258" s="119">
        <v>8464.34</v>
      </c>
    </row>
    <row r="1259" spans="1:2" ht="14.45" x14ac:dyDescent="0.3">
      <c r="A1259" s="118" t="s">
        <v>1692</v>
      </c>
      <c r="B1259" s="119">
        <v>7334.09</v>
      </c>
    </row>
    <row r="1260" spans="1:2" ht="14.45" x14ac:dyDescent="0.3">
      <c r="A1260" s="118" t="s">
        <v>1693</v>
      </c>
      <c r="B1260" s="119">
        <v>12635.47</v>
      </c>
    </row>
    <row r="1261" spans="1:2" ht="14.45" x14ac:dyDescent="0.3">
      <c r="A1261" s="118" t="s">
        <v>1694</v>
      </c>
      <c r="B1261" s="119">
        <v>10948.23</v>
      </c>
    </row>
    <row r="1262" spans="1:2" ht="14.45" x14ac:dyDescent="0.3">
      <c r="A1262" s="118" t="s">
        <v>1695</v>
      </c>
      <c r="B1262" s="119">
        <v>0.88</v>
      </c>
    </row>
    <row r="1263" spans="1:2" ht="14.45" x14ac:dyDescent="0.3">
      <c r="A1263" s="118" t="s">
        <v>1696</v>
      </c>
      <c r="B1263" s="119">
        <v>0.76</v>
      </c>
    </row>
    <row r="1264" spans="1:2" ht="14.45" x14ac:dyDescent="0.3">
      <c r="A1264" s="118" t="s">
        <v>1697</v>
      </c>
      <c r="B1264" s="119">
        <v>0.66</v>
      </c>
    </row>
    <row r="1265" spans="1:2" ht="14.45" x14ac:dyDescent="0.3">
      <c r="A1265" s="118" t="s">
        <v>1698</v>
      </c>
      <c r="B1265" s="119">
        <v>0.56999999999999995</v>
      </c>
    </row>
    <row r="1266" spans="1:2" ht="14.45" x14ac:dyDescent="0.3">
      <c r="A1266" s="118" t="s">
        <v>1699</v>
      </c>
      <c r="B1266" s="119">
        <v>0.44</v>
      </c>
    </row>
    <row r="1267" spans="1:2" ht="14.45" x14ac:dyDescent="0.3">
      <c r="A1267" s="118" t="s">
        <v>1700</v>
      </c>
      <c r="B1267" s="119">
        <v>0.38</v>
      </c>
    </row>
    <row r="1268" spans="1:2" ht="14.45" x14ac:dyDescent="0.3">
      <c r="A1268" s="118" t="s">
        <v>1701</v>
      </c>
      <c r="B1268" s="119">
        <v>1491.2</v>
      </c>
    </row>
    <row r="1269" spans="1:2" ht="14.45" x14ac:dyDescent="0.3">
      <c r="A1269" s="118" t="s">
        <v>1702</v>
      </c>
      <c r="B1269" s="119">
        <v>1292.08</v>
      </c>
    </row>
    <row r="1270" spans="1:2" ht="14.45" x14ac:dyDescent="0.3">
      <c r="A1270" s="118" t="s">
        <v>1703</v>
      </c>
      <c r="B1270" s="119">
        <v>1864</v>
      </c>
    </row>
    <row r="1271" spans="1:2" ht="14.45" x14ac:dyDescent="0.3">
      <c r="A1271" s="118" t="s">
        <v>1704</v>
      </c>
      <c r="B1271" s="119">
        <v>1615.1</v>
      </c>
    </row>
    <row r="1272" spans="1:2" ht="14.45" x14ac:dyDescent="0.3">
      <c r="A1272" s="118" t="s">
        <v>1705</v>
      </c>
      <c r="B1272" s="119">
        <v>2796.01</v>
      </c>
    </row>
    <row r="1273" spans="1:2" ht="14.45" x14ac:dyDescent="0.3">
      <c r="A1273" s="118" t="s">
        <v>1706</v>
      </c>
      <c r="B1273" s="119">
        <v>2422.66</v>
      </c>
    </row>
    <row r="1274" spans="1:2" ht="14.45" x14ac:dyDescent="0.3">
      <c r="A1274" s="118" t="s">
        <v>1707</v>
      </c>
      <c r="B1274" s="119">
        <v>139.32</v>
      </c>
    </row>
    <row r="1275" spans="1:2" ht="14.45" x14ac:dyDescent="0.3">
      <c r="A1275" s="118" t="s">
        <v>1708</v>
      </c>
      <c r="B1275" s="119">
        <v>121.06</v>
      </c>
    </row>
    <row r="1276" spans="1:2" ht="14.45" x14ac:dyDescent="0.3">
      <c r="A1276" s="118" t="s">
        <v>1709</v>
      </c>
      <c r="B1276" s="119">
        <v>127.76</v>
      </c>
    </row>
    <row r="1277" spans="1:2" ht="14.45" x14ac:dyDescent="0.3">
      <c r="A1277" s="118" t="s">
        <v>1710</v>
      </c>
      <c r="B1277" s="119">
        <v>111.05</v>
      </c>
    </row>
    <row r="1278" spans="1:2" ht="14.45" x14ac:dyDescent="0.3">
      <c r="A1278" s="118" t="s">
        <v>1711</v>
      </c>
      <c r="B1278" s="119">
        <v>122.18</v>
      </c>
    </row>
    <row r="1279" spans="1:2" ht="14.45" x14ac:dyDescent="0.3">
      <c r="A1279" s="118" t="s">
        <v>1712</v>
      </c>
      <c r="B1279" s="119">
        <v>106.22</v>
      </c>
    </row>
    <row r="1280" spans="1:2" ht="14.45" x14ac:dyDescent="0.3">
      <c r="A1280" s="118" t="s">
        <v>1713</v>
      </c>
      <c r="B1280" s="119">
        <v>7.6</v>
      </c>
    </row>
    <row r="1281" spans="1:2" ht="14.45" x14ac:dyDescent="0.3">
      <c r="A1281" s="118" t="s">
        <v>1714</v>
      </c>
      <c r="B1281" s="119">
        <v>6.59</v>
      </c>
    </row>
    <row r="1282" spans="1:2" ht="14.45" x14ac:dyDescent="0.3">
      <c r="A1282" s="118" t="s">
        <v>1715</v>
      </c>
      <c r="B1282" s="119">
        <v>6.35</v>
      </c>
    </row>
    <row r="1283" spans="1:2" ht="14.45" x14ac:dyDescent="0.3">
      <c r="A1283" s="118" t="s">
        <v>1716</v>
      </c>
      <c r="B1283" s="119">
        <v>5.5</v>
      </c>
    </row>
    <row r="1284" spans="1:2" ht="14.45" x14ac:dyDescent="0.3">
      <c r="A1284" s="118" t="s">
        <v>1717</v>
      </c>
      <c r="B1284" s="119">
        <v>1627.45</v>
      </c>
    </row>
    <row r="1285" spans="1:2" ht="14.45" x14ac:dyDescent="0.3">
      <c r="A1285" s="118" t="s">
        <v>1718</v>
      </c>
      <c r="B1285" s="119">
        <v>1410.27</v>
      </c>
    </row>
    <row r="1286" spans="1:2" ht="14.45" x14ac:dyDescent="0.3">
      <c r="A1286" s="118" t="s">
        <v>1719</v>
      </c>
      <c r="B1286" s="119">
        <v>23.37</v>
      </c>
    </row>
    <row r="1287" spans="1:2" ht="14.45" x14ac:dyDescent="0.3">
      <c r="A1287" s="118" t="s">
        <v>1720</v>
      </c>
      <c r="B1287" s="119">
        <v>20.53</v>
      </c>
    </row>
    <row r="1288" spans="1:2" ht="14.45" x14ac:dyDescent="0.3">
      <c r="A1288" s="118" t="s">
        <v>1721</v>
      </c>
      <c r="B1288" s="119">
        <v>15.6</v>
      </c>
    </row>
    <row r="1289" spans="1:2" ht="14.45" x14ac:dyDescent="0.3">
      <c r="A1289" s="118" t="s">
        <v>1722</v>
      </c>
      <c r="B1289" s="119">
        <v>13.68</v>
      </c>
    </row>
    <row r="1290" spans="1:2" ht="14.45" x14ac:dyDescent="0.3">
      <c r="A1290" s="118" t="s">
        <v>1723</v>
      </c>
      <c r="B1290" s="119">
        <v>12.33</v>
      </c>
    </row>
    <row r="1291" spans="1:2" ht="14.45" x14ac:dyDescent="0.3">
      <c r="A1291" s="118" t="s">
        <v>1724</v>
      </c>
      <c r="B1291" s="119">
        <v>10.83</v>
      </c>
    </row>
    <row r="1292" spans="1:2" ht="14.45" x14ac:dyDescent="0.3">
      <c r="A1292" s="118" t="s">
        <v>1725</v>
      </c>
      <c r="B1292" s="119">
        <v>10.54</v>
      </c>
    </row>
    <row r="1293" spans="1:2" ht="14.45" x14ac:dyDescent="0.3">
      <c r="A1293" s="118" t="s">
        <v>1726</v>
      </c>
      <c r="B1293" s="119">
        <v>9.25</v>
      </c>
    </row>
    <row r="1294" spans="1:2" ht="14.45" x14ac:dyDescent="0.3">
      <c r="A1294" s="118" t="s">
        <v>1727</v>
      </c>
      <c r="B1294" s="119">
        <v>10.28</v>
      </c>
    </row>
    <row r="1295" spans="1:2" ht="14.45" x14ac:dyDescent="0.3">
      <c r="A1295" s="118" t="s">
        <v>1728</v>
      </c>
      <c r="B1295" s="119">
        <v>9.19</v>
      </c>
    </row>
    <row r="1296" spans="1:2" ht="14.45" x14ac:dyDescent="0.3">
      <c r="A1296" s="118" t="s">
        <v>1729</v>
      </c>
      <c r="B1296" s="119">
        <v>6.83</v>
      </c>
    </row>
    <row r="1297" spans="1:2" ht="14.45" x14ac:dyDescent="0.3">
      <c r="A1297" s="118" t="s">
        <v>1730</v>
      </c>
      <c r="B1297" s="119">
        <v>6.08</v>
      </c>
    </row>
    <row r="1298" spans="1:2" ht="14.45" x14ac:dyDescent="0.3">
      <c r="A1298" s="118" t="s">
        <v>1731</v>
      </c>
      <c r="B1298" s="119">
        <v>5.44</v>
      </c>
    </row>
    <row r="1299" spans="1:2" ht="14.45" x14ac:dyDescent="0.3">
      <c r="A1299" s="118" t="s">
        <v>1732</v>
      </c>
      <c r="B1299" s="119">
        <v>4.8600000000000003</v>
      </c>
    </row>
    <row r="1300" spans="1:2" ht="14.45" x14ac:dyDescent="0.3">
      <c r="A1300" s="118" t="s">
        <v>1733</v>
      </c>
      <c r="B1300" s="119">
        <v>4.32</v>
      </c>
    </row>
    <row r="1301" spans="1:2" ht="14.45" x14ac:dyDescent="0.3">
      <c r="A1301" s="118" t="s">
        <v>1734</v>
      </c>
      <c r="B1301" s="119">
        <v>3.87</v>
      </c>
    </row>
    <row r="1302" spans="1:2" ht="14.45" x14ac:dyDescent="0.3">
      <c r="A1302" s="118" t="s">
        <v>1735</v>
      </c>
      <c r="B1302" s="119">
        <v>110.04</v>
      </c>
    </row>
    <row r="1303" spans="1:2" ht="14.45" x14ac:dyDescent="0.3">
      <c r="A1303" s="118" t="s">
        <v>1736</v>
      </c>
      <c r="B1303" s="119">
        <v>95.35</v>
      </c>
    </row>
    <row r="1304" spans="1:2" ht="14.45" x14ac:dyDescent="0.3">
      <c r="A1304" s="118" t="s">
        <v>1737</v>
      </c>
      <c r="B1304" s="119">
        <v>100.52</v>
      </c>
    </row>
    <row r="1305" spans="1:2" ht="14.45" x14ac:dyDescent="0.3">
      <c r="A1305" s="118" t="s">
        <v>1738</v>
      </c>
      <c r="B1305" s="119">
        <v>87.1</v>
      </c>
    </row>
    <row r="1306" spans="1:2" ht="14.45" x14ac:dyDescent="0.3">
      <c r="A1306" s="118" t="s">
        <v>1739</v>
      </c>
      <c r="B1306" s="119">
        <v>94.79</v>
      </c>
    </row>
    <row r="1307" spans="1:2" ht="14.45" x14ac:dyDescent="0.3">
      <c r="A1307" s="118" t="s">
        <v>1740</v>
      </c>
      <c r="B1307" s="119">
        <v>82.14</v>
      </c>
    </row>
    <row r="1308" spans="1:2" ht="14.45" x14ac:dyDescent="0.3">
      <c r="A1308" s="118" t="s">
        <v>1741</v>
      </c>
      <c r="B1308" s="119">
        <v>86.67</v>
      </c>
    </row>
    <row r="1309" spans="1:2" ht="14.45" x14ac:dyDescent="0.3">
      <c r="A1309" s="118" t="s">
        <v>1742</v>
      </c>
      <c r="B1309" s="119">
        <v>75.099999999999994</v>
      </c>
    </row>
    <row r="1310" spans="1:2" ht="14.45" x14ac:dyDescent="0.3">
      <c r="A1310" s="118" t="s">
        <v>1743</v>
      </c>
      <c r="B1310" s="119">
        <v>77.12</v>
      </c>
    </row>
    <row r="1311" spans="1:2" ht="14.45" x14ac:dyDescent="0.3">
      <c r="A1311" s="118" t="s">
        <v>1744</v>
      </c>
      <c r="B1311" s="119">
        <v>66.83</v>
      </c>
    </row>
    <row r="1312" spans="1:2" ht="14.45" x14ac:dyDescent="0.3">
      <c r="A1312" s="118" t="s">
        <v>1745</v>
      </c>
      <c r="B1312" s="119">
        <v>61.07</v>
      </c>
    </row>
    <row r="1313" spans="1:2" ht="14.45" x14ac:dyDescent="0.3">
      <c r="A1313" s="118" t="s">
        <v>1746</v>
      </c>
      <c r="B1313" s="119">
        <v>52.92</v>
      </c>
    </row>
    <row r="1314" spans="1:2" ht="14.45" x14ac:dyDescent="0.3">
      <c r="A1314" s="118" t="s">
        <v>1747</v>
      </c>
      <c r="B1314" s="119">
        <v>62.59</v>
      </c>
    </row>
    <row r="1315" spans="1:2" ht="14.45" x14ac:dyDescent="0.3">
      <c r="A1315" s="118" t="s">
        <v>1748</v>
      </c>
      <c r="B1315" s="119">
        <v>54.24</v>
      </c>
    </row>
    <row r="1316" spans="1:2" ht="14.45" x14ac:dyDescent="0.3">
      <c r="A1316" s="118" t="s">
        <v>1749</v>
      </c>
      <c r="B1316" s="119">
        <v>45.45</v>
      </c>
    </row>
    <row r="1317" spans="1:2" ht="14.45" x14ac:dyDescent="0.3">
      <c r="A1317" s="118" t="s">
        <v>1750</v>
      </c>
      <c r="B1317" s="119">
        <v>39.380000000000003</v>
      </c>
    </row>
    <row r="1318" spans="1:2" ht="14.45" x14ac:dyDescent="0.3">
      <c r="A1318" s="118" t="s">
        <v>1751</v>
      </c>
      <c r="B1318" s="119">
        <v>36.520000000000003</v>
      </c>
    </row>
    <row r="1319" spans="1:2" ht="14.45" x14ac:dyDescent="0.3">
      <c r="A1319" s="118" t="s">
        <v>1752</v>
      </c>
      <c r="B1319" s="119">
        <v>31.64</v>
      </c>
    </row>
    <row r="1320" spans="1:2" ht="14.45" x14ac:dyDescent="0.3">
      <c r="A1320" s="118" t="s">
        <v>1753</v>
      </c>
      <c r="B1320" s="119">
        <v>17.29</v>
      </c>
    </row>
    <row r="1321" spans="1:2" ht="14.45" x14ac:dyDescent="0.3">
      <c r="A1321" s="118" t="s">
        <v>1754</v>
      </c>
      <c r="B1321" s="119">
        <v>14.98</v>
      </c>
    </row>
    <row r="1322" spans="1:2" ht="14.45" x14ac:dyDescent="0.3">
      <c r="A1322" s="118" t="s">
        <v>1755</v>
      </c>
      <c r="B1322" s="119">
        <v>11.94</v>
      </c>
    </row>
    <row r="1323" spans="1:2" ht="14.45" x14ac:dyDescent="0.3">
      <c r="A1323" s="118" t="s">
        <v>1756</v>
      </c>
      <c r="B1323" s="119">
        <v>10.35</v>
      </c>
    </row>
    <row r="1324" spans="1:2" ht="14.45" x14ac:dyDescent="0.3">
      <c r="A1324" s="118" t="s">
        <v>1757</v>
      </c>
      <c r="B1324" s="119">
        <v>11.95</v>
      </c>
    </row>
    <row r="1325" spans="1:2" ht="14.45" x14ac:dyDescent="0.3">
      <c r="A1325" s="118" t="s">
        <v>1758</v>
      </c>
      <c r="B1325" s="119">
        <v>10.36</v>
      </c>
    </row>
    <row r="1326" spans="1:2" ht="14.45" x14ac:dyDescent="0.3">
      <c r="A1326" s="118" t="s">
        <v>1759</v>
      </c>
      <c r="B1326" s="119">
        <v>58.64</v>
      </c>
    </row>
    <row r="1327" spans="1:2" ht="14.45" x14ac:dyDescent="0.3">
      <c r="A1327" s="118" t="s">
        <v>1760</v>
      </c>
      <c r="B1327" s="119">
        <v>50.81</v>
      </c>
    </row>
    <row r="1328" spans="1:2" ht="14.45" x14ac:dyDescent="0.3">
      <c r="A1328" s="118" t="s">
        <v>1761</v>
      </c>
      <c r="B1328" s="119">
        <v>40.65</v>
      </c>
    </row>
    <row r="1329" spans="1:2" ht="14.45" x14ac:dyDescent="0.3">
      <c r="A1329" s="118" t="s">
        <v>1762</v>
      </c>
      <c r="B1329" s="119">
        <v>35.22</v>
      </c>
    </row>
    <row r="1330" spans="1:2" ht="14.45" x14ac:dyDescent="0.3">
      <c r="A1330" s="118" t="s">
        <v>1763</v>
      </c>
      <c r="B1330" s="119">
        <v>32.49</v>
      </c>
    </row>
    <row r="1331" spans="1:2" ht="14.45" x14ac:dyDescent="0.3">
      <c r="A1331" s="118" t="s">
        <v>1764</v>
      </c>
      <c r="B1331" s="119">
        <v>28.15</v>
      </c>
    </row>
    <row r="1332" spans="1:2" ht="14.45" x14ac:dyDescent="0.3">
      <c r="A1332" s="118" t="s">
        <v>1765</v>
      </c>
      <c r="B1332" s="119">
        <v>3.8</v>
      </c>
    </row>
    <row r="1333" spans="1:2" ht="14.45" x14ac:dyDescent="0.3">
      <c r="A1333" s="118" t="s">
        <v>1766</v>
      </c>
      <c r="B1333" s="119">
        <v>3.29</v>
      </c>
    </row>
    <row r="1334" spans="1:2" ht="14.45" x14ac:dyDescent="0.3">
      <c r="A1334" s="118" t="s">
        <v>1767</v>
      </c>
      <c r="B1334" s="119">
        <v>2.08</v>
      </c>
    </row>
    <row r="1335" spans="1:2" ht="14.45" x14ac:dyDescent="0.3">
      <c r="A1335" s="118" t="s">
        <v>1768</v>
      </c>
      <c r="B1335" s="119">
        <v>1.8</v>
      </c>
    </row>
    <row r="1336" spans="1:2" ht="14.45" x14ac:dyDescent="0.3">
      <c r="A1336" s="118" t="s">
        <v>1769</v>
      </c>
      <c r="B1336" s="119">
        <v>1.04</v>
      </c>
    </row>
    <row r="1337" spans="1:2" ht="14.45" x14ac:dyDescent="0.3">
      <c r="A1337" s="118" t="s">
        <v>1770</v>
      </c>
      <c r="B1337" s="119">
        <v>0.9</v>
      </c>
    </row>
    <row r="1338" spans="1:2" ht="14.45" x14ac:dyDescent="0.3">
      <c r="A1338" s="118" t="s">
        <v>1771</v>
      </c>
      <c r="B1338" s="119">
        <v>9.5299999999999994</v>
      </c>
    </row>
    <row r="1339" spans="1:2" ht="14.45" x14ac:dyDescent="0.3">
      <c r="A1339" s="118" t="s">
        <v>1772</v>
      </c>
      <c r="B1339" s="119">
        <v>8.26</v>
      </c>
    </row>
    <row r="1340" spans="1:2" ht="14.45" x14ac:dyDescent="0.3">
      <c r="A1340" s="118" t="s">
        <v>1773</v>
      </c>
      <c r="B1340" s="119">
        <v>6.37</v>
      </c>
    </row>
    <row r="1341" spans="1:2" ht="14.45" x14ac:dyDescent="0.3">
      <c r="A1341" s="118" t="s">
        <v>1774</v>
      </c>
      <c r="B1341" s="119">
        <v>5.52</v>
      </c>
    </row>
    <row r="1342" spans="1:2" ht="14.45" x14ac:dyDescent="0.3">
      <c r="A1342" s="118" t="s">
        <v>1775</v>
      </c>
      <c r="B1342" s="119">
        <v>7.61</v>
      </c>
    </row>
    <row r="1343" spans="1:2" ht="14.45" x14ac:dyDescent="0.3">
      <c r="A1343" s="118" t="s">
        <v>1776</v>
      </c>
      <c r="B1343" s="119">
        <v>6.59</v>
      </c>
    </row>
    <row r="1344" spans="1:2" ht="14.45" x14ac:dyDescent="0.3">
      <c r="A1344" s="118" t="s">
        <v>1777</v>
      </c>
      <c r="B1344" s="119">
        <v>4.66</v>
      </c>
    </row>
    <row r="1345" spans="1:2" ht="14.45" x14ac:dyDescent="0.3">
      <c r="A1345" s="118" t="s">
        <v>1778</v>
      </c>
      <c r="B1345" s="119">
        <v>4.04</v>
      </c>
    </row>
    <row r="1346" spans="1:2" ht="14.45" x14ac:dyDescent="0.3">
      <c r="A1346" s="118" t="s">
        <v>1779</v>
      </c>
      <c r="B1346" s="119">
        <v>2.23</v>
      </c>
    </row>
    <row r="1347" spans="1:2" ht="14.45" x14ac:dyDescent="0.3">
      <c r="A1347" s="118" t="s">
        <v>1780</v>
      </c>
      <c r="B1347" s="119">
        <v>1.93</v>
      </c>
    </row>
    <row r="1348" spans="1:2" ht="14.45" x14ac:dyDescent="0.3">
      <c r="A1348" s="118" t="s">
        <v>1781</v>
      </c>
      <c r="B1348" s="119">
        <v>1.1499999999999999</v>
      </c>
    </row>
    <row r="1349" spans="1:2" ht="14.45" x14ac:dyDescent="0.3">
      <c r="A1349" s="118" t="s">
        <v>1782</v>
      </c>
      <c r="B1349" s="119">
        <v>1</v>
      </c>
    </row>
    <row r="1350" spans="1:2" ht="14.45" x14ac:dyDescent="0.3">
      <c r="A1350" s="118" t="s">
        <v>1783</v>
      </c>
      <c r="B1350" s="119">
        <v>1.24</v>
      </c>
    </row>
    <row r="1351" spans="1:2" ht="14.45" x14ac:dyDescent="0.3">
      <c r="A1351" s="118" t="s">
        <v>1784</v>
      </c>
      <c r="B1351" s="119">
        <v>1.07</v>
      </c>
    </row>
    <row r="1352" spans="1:2" ht="14.45" x14ac:dyDescent="0.3">
      <c r="A1352" s="118" t="s">
        <v>1785</v>
      </c>
      <c r="B1352" s="119">
        <v>0.62</v>
      </c>
    </row>
    <row r="1353" spans="1:2" ht="14.45" x14ac:dyDescent="0.3">
      <c r="A1353" s="118" t="s">
        <v>1786</v>
      </c>
      <c r="B1353" s="119">
        <v>0.54</v>
      </c>
    </row>
    <row r="1354" spans="1:2" ht="14.45" x14ac:dyDescent="0.3">
      <c r="A1354" s="118" t="s">
        <v>1787</v>
      </c>
      <c r="B1354" s="119">
        <v>3.8</v>
      </c>
    </row>
    <row r="1355" spans="1:2" ht="14.45" x14ac:dyDescent="0.3">
      <c r="A1355" s="118" t="s">
        <v>1788</v>
      </c>
      <c r="B1355" s="119">
        <v>3.29</v>
      </c>
    </row>
    <row r="1356" spans="1:2" ht="14.45" x14ac:dyDescent="0.3">
      <c r="A1356" s="118" t="s">
        <v>1789</v>
      </c>
      <c r="B1356" s="119">
        <v>2.08</v>
      </c>
    </row>
    <row r="1357" spans="1:2" ht="14.45" x14ac:dyDescent="0.3">
      <c r="A1357" s="118" t="s">
        <v>1790</v>
      </c>
      <c r="B1357" s="119">
        <v>1.8</v>
      </c>
    </row>
    <row r="1358" spans="1:2" ht="14.45" x14ac:dyDescent="0.3">
      <c r="A1358" s="118" t="s">
        <v>1791</v>
      </c>
      <c r="B1358" s="119">
        <v>1.04</v>
      </c>
    </row>
    <row r="1359" spans="1:2" ht="14.45" x14ac:dyDescent="0.3">
      <c r="A1359" s="118" t="s">
        <v>1792</v>
      </c>
      <c r="B1359" s="119">
        <v>0.9</v>
      </c>
    </row>
    <row r="1360" spans="1:2" ht="14.45" x14ac:dyDescent="0.3">
      <c r="A1360" s="118" t="s">
        <v>1793</v>
      </c>
      <c r="B1360" s="119">
        <v>9.5299999999999994</v>
      </c>
    </row>
    <row r="1361" spans="1:2" ht="14.45" x14ac:dyDescent="0.3">
      <c r="A1361" s="118" t="s">
        <v>1794</v>
      </c>
      <c r="B1361" s="119">
        <v>8.26</v>
      </c>
    </row>
    <row r="1362" spans="1:2" ht="14.45" x14ac:dyDescent="0.3">
      <c r="A1362" s="118" t="s">
        <v>1795</v>
      </c>
      <c r="B1362" s="119">
        <v>6.37</v>
      </c>
    </row>
    <row r="1363" spans="1:2" ht="14.45" x14ac:dyDescent="0.3">
      <c r="A1363" s="118" t="s">
        <v>1796</v>
      </c>
      <c r="B1363" s="119">
        <v>5.52</v>
      </c>
    </row>
    <row r="1364" spans="1:2" ht="14.45" x14ac:dyDescent="0.3">
      <c r="A1364" s="118" t="s">
        <v>1797</v>
      </c>
      <c r="B1364" s="119">
        <v>7.61</v>
      </c>
    </row>
    <row r="1365" spans="1:2" ht="14.45" x14ac:dyDescent="0.3">
      <c r="A1365" s="118" t="s">
        <v>1798</v>
      </c>
      <c r="B1365" s="119">
        <v>6.59</v>
      </c>
    </row>
    <row r="1366" spans="1:2" ht="14.45" x14ac:dyDescent="0.3">
      <c r="A1366" s="118" t="s">
        <v>1799</v>
      </c>
      <c r="B1366" s="119">
        <v>4.66</v>
      </c>
    </row>
    <row r="1367" spans="1:2" ht="14.45" x14ac:dyDescent="0.3">
      <c r="A1367" s="118" t="s">
        <v>1800</v>
      </c>
      <c r="B1367" s="119">
        <v>4.04</v>
      </c>
    </row>
    <row r="1368" spans="1:2" ht="14.45" x14ac:dyDescent="0.3">
      <c r="A1368" s="118" t="s">
        <v>1801</v>
      </c>
      <c r="B1368" s="119">
        <v>2.23</v>
      </c>
    </row>
    <row r="1369" spans="1:2" ht="14.45" x14ac:dyDescent="0.3">
      <c r="A1369" s="118" t="s">
        <v>1802</v>
      </c>
      <c r="B1369" s="119">
        <v>1.93</v>
      </c>
    </row>
    <row r="1370" spans="1:2" ht="14.45" x14ac:dyDescent="0.3">
      <c r="A1370" s="118" t="s">
        <v>1803</v>
      </c>
      <c r="B1370" s="119">
        <v>1.1499999999999999</v>
      </c>
    </row>
    <row r="1371" spans="1:2" ht="14.45" x14ac:dyDescent="0.3">
      <c r="A1371" s="118" t="s">
        <v>1804</v>
      </c>
      <c r="B1371" s="119">
        <v>1</v>
      </c>
    </row>
    <row r="1372" spans="1:2" ht="14.45" x14ac:dyDescent="0.3">
      <c r="A1372" s="118" t="s">
        <v>1805</v>
      </c>
      <c r="B1372" s="119">
        <v>1.24</v>
      </c>
    </row>
    <row r="1373" spans="1:2" ht="14.45" x14ac:dyDescent="0.3">
      <c r="A1373" s="118" t="s">
        <v>1806</v>
      </c>
      <c r="B1373" s="119">
        <v>1.07</v>
      </c>
    </row>
    <row r="1374" spans="1:2" ht="14.45" x14ac:dyDescent="0.3">
      <c r="A1374" s="118" t="s">
        <v>1807</v>
      </c>
      <c r="B1374" s="119">
        <v>0.62</v>
      </c>
    </row>
    <row r="1375" spans="1:2" ht="14.45" x14ac:dyDescent="0.3">
      <c r="A1375" s="118" t="s">
        <v>1808</v>
      </c>
      <c r="B1375" s="119">
        <v>0.54</v>
      </c>
    </row>
    <row r="1376" spans="1:2" ht="14.45" x14ac:dyDescent="0.3">
      <c r="A1376" s="118" t="s">
        <v>1809</v>
      </c>
      <c r="B1376" s="119">
        <v>2.08</v>
      </c>
    </row>
    <row r="1377" spans="1:2" ht="14.45" x14ac:dyDescent="0.3">
      <c r="A1377" s="118" t="s">
        <v>1810</v>
      </c>
      <c r="B1377" s="119">
        <v>1.8</v>
      </c>
    </row>
    <row r="1378" spans="1:2" ht="14.45" x14ac:dyDescent="0.3">
      <c r="A1378" s="118" t="s">
        <v>1811</v>
      </c>
      <c r="B1378" s="119">
        <v>1.04</v>
      </c>
    </row>
    <row r="1379" spans="1:2" ht="14.45" x14ac:dyDescent="0.3">
      <c r="A1379" s="118" t="s">
        <v>1812</v>
      </c>
      <c r="B1379" s="119">
        <v>0.9</v>
      </c>
    </row>
    <row r="1380" spans="1:2" ht="14.45" x14ac:dyDescent="0.3">
      <c r="A1380" s="118" t="s">
        <v>1813</v>
      </c>
      <c r="B1380" s="119">
        <v>3.51</v>
      </c>
    </row>
    <row r="1381" spans="1:2" ht="14.45" x14ac:dyDescent="0.3">
      <c r="A1381" s="118" t="s">
        <v>1814</v>
      </c>
      <c r="B1381" s="119">
        <v>3.04</v>
      </c>
    </row>
    <row r="1382" spans="1:2" ht="14.45" x14ac:dyDescent="0.3">
      <c r="A1382" s="118" t="s">
        <v>1815</v>
      </c>
      <c r="B1382" s="119">
        <v>7.61</v>
      </c>
    </row>
    <row r="1383" spans="1:2" ht="14.45" x14ac:dyDescent="0.3">
      <c r="A1383" s="118" t="s">
        <v>1816</v>
      </c>
      <c r="B1383" s="119">
        <v>6.59</v>
      </c>
    </row>
    <row r="1384" spans="1:2" ht="14.45" x14ac:dyDescent="0.3">
      <c r="A1384" s="118" t="s">
        <v>1817</v>
      </c>
      <c r="B1384" s="119">
        <v>3.79</v>
      </c>
    </row>
    <row r="1385" spans="1:2" ht="14.45" x14ac:dyDescent="0.3">
      <c r="A1385" s="118" t="s">
        <v>1818</v>
      </c>
      <c r="B1385" s="119">
        <v>3.28</v>
      </c>
    </row>
    <row r="1386" spans="1:2" ht="14.45" x14ac:dyDescent="0.3">
      <c r="A1386" s="118" t="s">
        <v>1819</v>
      </c>
      <c r="B1386" s="119">
        <v>2.23</v>
      </c>
    </row>
    <row r="1387" spans="1:2" ht="14.45" x14ac:dyDescent="0.3">
      <c r="A1387" s="118" t="s">
        <v>1820</v>
      </c>
      <c r="B1387" s="119">
        <v>1.93</v>
      </c>
    </row>
    <row r="1388" spans="1:2" ht="14.45" x14ac:dyDescent="0.3">
      <c r="A1388" s="118" t="s">
        <v>1821</v>
      </c>
      <c r="B1388" s="119">
        <v>1.1499999999999999</v>
      </c>
    </row>
    <row r="1389" spans="1:2" ht="14.45" x14ac:dyDescent="0.3">
      <c r="A1389" s="118" t="s">
        <v>1822</v>
      </c>
      <c r="B1389" s="119">
        <v>1</v>
      </c>
    </row>
    <row r="1390" spans="1:2" ht="14.45" x14ac:dyDescent="0.3">
      <c r="A1390" s="118" t="s">
        <v>1823</v>
      </c>
      <c r="B1390" s="119">
        <v>1.24</v>
      </c>
    </row>
    <row r="1391" spans="1:2" ht="14.45" x14ac:dyDescent="0.3">
      <c r="A1391" s="118" t="s">
        <v>1824</v>
      </c>
      <c r="B1391" s="119">
        <v>1.07</v>
      </c>
    </row>
    <row r="1392" spans="1:2" ht="14.45" x14ac:dyDescent="0.3">
      <c r="A1392" s="118" t="s">
        <v>1825</v>
      </c>
      <c r="B1392" s="119">
        <v>0.62</v>
      </c>
    </row>
    <row r="1393" spans="1:2" ht="14.45" x14ac:dyDescent="0.3">
      <c r="A1393" s="118" t="s">
        <v>1826</v>
      </c>
      <c r="B1393" s="119">
        <v>0.54</v>
      </c>
    </row>
    <row r="1394" spans="1:2" ht="14.45" x14ac:dyDescent="0.3">
      <c r="A1394" s="118" t="s">
        <v>1827</v>
      </c>
      <c r="B1394" s="119">
        <v>2.08</v>
      </c>
    </row>
    <row r="1395" spans="1:2" ht="14.45" x14ac:dyDescent="0.3">
      <c r="A1395" s="118" t="s">
        <v>1828</v>
      </c>
      <c r="B1395" s="119">
        <v>1.8</v>
      </c>
    </row>
    <row r="1396" spans="1:2" ht="14.45" x14ac:dyDescent="0.3">
      <c r="A1396" s="118" t="s">
        <v>1829</v>
      </c>
      <c r="B1396" s="119">
        <v>1.04</v>
      </c>
    </row>
    <row r="1397" spans="1:2" ht="14.45" x14ac:dyDescent="0.3">
      <c r="A1397" s="118" t="s">
        <v>1830</v>
      </c>
      <c r="B1397" s="119">
        <v>0.9</v>
      </c>
    </row>
    <row r="1398" spans="1:2" ht="14.45" x14ac:dyDescent="0.3">
      <c r="A1398" s="118" t="s">
        <v>1831</v>
      </c>
      <c r="B1398" s="119">
        <v>3.51</v>
      </c>
    </row>
    <row r="1399" spans="1:2" ht="14.45" x14ac:dyDescent="0.3">
      <c r="A1399" s="118" t="s">
        <v>1832</v>
      </c>
      <c r="B1399" s="119">
        <v>3.04</v>
      </c>
    </row>
    <row r="1400" spans="1:2" ht="14.45" x14ac:dyDescent="0.3">
      <c r="A1400" s="118" t="s">
        <v>1833</v>
      </c>
      <c r="B1400" s="119">
        <v>7.61</v>
      </c>
    </row>
    <row r="1401" spans="1:2" ht="14.45" x14ac:dyDescent="0.3">
      <c r="A1401" s="118" t="s">
        <v>1834</v>
      </c>
      <c r="B1401" s="119">
        <v>6.59</v>
      </c>
    </row>
    <row r="1402" spans="1:2" ht="14.45" x14ac:dyDescent="0.3">
      <c r="A1402" s="118" t="s">
        <v>1835</v>
      </c>
      <c r="B1402" s="119">
        <v>3.79</v>
      </c>
    </row>
    <row r="1403" spans="1:2" ht="14.45" x14ac:dyDescent="0.3">
      <c r="A1403" s="118" t="s">
        <v>1836</v>
      </c>
      <c r="B1403" s="119">
        <v>3.28</v>
      </c>
    </row>
    <row r="1404" spans="1:2" ht="14.45" x14ac:dyDescent="0.3">
      <c r="A1404" s="118" t="s">
        <v>1837</v>
      </c>
      <c r="B1404" s="119">
        <v>2.23</v>
      </c>
    </row>
    <row r="1405" spans="1:2" ht="14.45" x14ac:dyDescent="0.3">
      <c r="A1405" s="118" t="s">
        <v>1838</v>
      </c>
      <c r="B1405" s="119">
        <v>1.93</v>
      </c>
    </row>
    <row r="1406" spans="1:2" ht="14.45" x14ac:dyDescent="0.3">
      <c r="A1406" s="118" t="s">
        <v>1839</v>
      </c>
      <c r="B1406" s="119">
        <v>1.1499999999999999</v>
      </c>
    </row>
    <row r="1407" spans="1:2" ht="14.45" x14ac:dyDescent="0.3">
      <c r="A1407" s="118" t="s">
        <v>1840</v>
      </c>
      <c r="B1407" s="119">
        <v>1</v>
      </c>
    </row>
    <row r="1408" spans="1:2" ht="14.45" x14ac:dyDescent="0.3">
      <c r="A1408" s="118" t="s">
        <v>1841</v>
      </c>
      <c r="B1408" s="119">
        <v>1.24</v>
      </c>
    </row>
    <row r="1409" spans="1:2" ht="14.45" x14ac:dyDescent="0.3">
      <c r="A1409" s="118" t="s">
        <v>1842</v>
      </c>
      <c r="B1409" s="119">
        <v>1.07</v>
      </c>
    </row>
    <row r="1410" spans="1:2" ht="14.45" x14ac:dyDescent="0.3">
      <c r="A1410" s="118" t="s">
        <v>1843</v>
      </c>
      <c r="B1410" s="119">
        <v>0.62</v>
      </c>
    </row>
    <row r="1411" spans="1:2" ht="14.45" x14ac:dyDescent="0.3">
      <c r="A1411" s="118" t="s">
        <v>1844</v>
      </c>
      <c r="B1411" s="119">
        <v>0.54</v>
      </c>
    </row>
    <row r="1412" spans="1:2" ht="14.45" x14ac:dyDescent="0.3">
      <c r="A1412" s="118" t="s">
        <v>1845</v>
      </c>
      <c r="B1412" s="119">
        <v>2.08</v>
      </c>
    </row>
    <row r="1413" spans="1:2" ht="14.45" x14ac:dyDescent="0.3">
      <c r="A1413" s="118" t="s">
        <v>1846</v>
      </c>
      <c r="B1413" s="119">
        <v>1.8</v>
      </c>
    </row>
    <row r="1414" spans="1:2" ht="14.45" x14ac:dyDescent="0.3">
      <c r="A1414" s="118" t="s">
        <v>1847</v>
      </c>
      <c r="B1414" s="119">
        <v>1.87</v>
      </c>
    </row>
    <row r="1415" spans="1:2" ht="14.45" x14ac:dyDescent="0.3">
      <c r="A1415" s="118" t="s">
        <v>1848</v>
      </c>
      <c r="B1415" s="119">
        <v>1.62</v>
      </c>
    </row>
    <row r="1416" spans="1:2" ht="14.45" x14ac:dyDescent="0.3">
      <c r="A1416" s="118" t="s">
        <v>1849</v>
      </c>
      <c r="B1416" s="119">
        <v>5.33</v>
      </c>
    </row>
    <row r="1417" spans="1:2" ht="14.45" x14ac:dyDescent="0.3">
      <c r="A1417" s="118" t="s">
        <v>1850</v>
      </c>
      <c r="B1417" s="119">
        <v>4.6100000000000003</v>
      </c>
    </row>
    <row r="1418" spans="1:2" ht="14.45" x14ac:dyDescent="0.3">
      <c r="A1418" s="118" t="s">
        <v>1851</v>
      </c>
      <c r="B1418" s="119">
        <v>4.79</v>
      </c>
    </row>
    <row r="1419" spans="1:2" ht="14.45" x14ac:dyDescent="0.3">
      <c r="A1419" s="118" t="s">
        <v>1852</v>
      </c>
      <c r="B1419" s="119">
        <v>4.1500000000000004</v>
      </c>
    </row>
    <row r="1420" spans="1:2" ht="14.45" x14ac:dyDescent="0.3">
      <c r="A1420" s="118" t="s">
        <v>1853</v>
      </c>
      <c r="B1420" s="119">
        <v>5.33</v>
      </c>
    </row>
    <row r="1421" spans="1:2" ht="14.45" x14ac:dyDescent="0.3">
      <c r="A1421" s="118" t="s">
        <v>1854</v>
      </c>
      <c r="B1421" s="119">
        <v>4.6100000000000003</v>
      </c>
    </row>
    <row r="1422" spans="1:2" ht="14.45" x14ac:dyDescent="0.3">
      <c r="A1422" s="118" t="s">
        <v>1855</v>
      </c>
      <c r="B1422" s="119">
        <v>2.23</v>
      </c>
    </row>
    <row r="1423" spans="1:2" ht="14.45" x14ac:dyDescent="0.3">
      <c r="A1423" s="118" t="s">
        <v>1856</v>
      </c>
      <c r="B1423" s="119">
        <v>1.93</v>
      </c>
    </row>
    <row r="1424" spans="1:2" ht="14.45" x14ac:dyDescent="0.3">
      <c r="A1424" s="118" t="s">
        <v>1857</v>
      </c>
      <c r="B1424" s="119">
        <v>2.0099999999999998</v>
      </c>
    </row>
    <row r="1425" spans="1:2" ht="14.45" x14ac:dyDescent="0.3">
      <c r="A1425" s="118" t="s">
        <v>1858</v>
      </c>
      <c r="B1425" s="119">
        <v>1.74</v>
      </c>
    </row>
    <row r="1426" spans="1:2" ht="14.45" x14ac:dyDescent="0.3">
      <c r="A1426" s="118" t="s">
        <v>1859</v>
      </c>
      <c r="B1426" s="119">
        <v>1.24</v>
      </c>
    </row>
    <row r="1427" spans="1:2" ht="14.45" x14ac:dyDescent="0.3">
      <c r="A1427" s="118" t="s">
        <v>1860</v>
      </c>
      <c r="B1427" s="119">
        <v>1.07</v>
      </c>
    </row>
    <row r="1428" spans="1:2" ht="14.45" x14ac:dyDescent="0.3">
      <c r="A1428" s="118" t="s">
        <v>1861</v>
      </c>
      <c r="B1428" s="119">
        <v>0.62</v>
      </c>
    </row>
    <row r="1429" spans="1:2" ht="14.45" x14ac:dyDescent="0.3">
      <c r="A1429" s="118" t="s">
        <v>1862</v>
      </c>
      <c r="B1429" s="119">
        <v>0.54</v>
      </c>
    </row>
    <row r="1430" spans="1:2" ht="14.45" x14ac:dyDescent="0.3">
      <c r="A1430" s="118" t="s">
        <v>1863</v>
      </c>
      <c r="B1430" s="119">
        <v>2.08</v>
      </c>
    </row>
    <row r="1431" spans="1:2" ht="14.45" x14ac:dyDescent="0.3">
      <c r="A1431" s="118" t="s">
        <v>1864</v>
      </c>
      <c r="B1431" s="119">
        <v>1.8</v>
      </c>
    </row>
    <row r="1432" spans="1:2" ht="14.45" x14ac:dyDescent="0.3">
      <c r="A1432" s="118" t="s">
        <v>1865</v>
      </c>
      <c r="B1432" s="119">
        <v>1.87</v>
      </c>
    </row>
    <row r="1433" spans="1:2" ht="14.45" x14ac:dyDescent="0.3">
      <c r="A1433" s="118" t="s">
        <v>1866</v>
      </c>
      <c r="B1433" s="119">
        <v>1.62</v>
      </c>
    </row>
    <row r="1434" spans="1:2" ht="14.45" x14ac:dyDescent="0.3">
      <c r="A1434" s="118" t="s">
        <v>1867</v>
      </c>
      <c r="B1434" s="119">
        <v>5.33</v>
      </c>
    </row>
    <row r="1435" spans="1:2" ht="14.45" x14ac:dyDescent="0.3">
      <c r="A1435" s="118" t="s">
        <v>1868</v>
      </c>
      <c r="B1435" s="119">
        <v>4.6100000000000003</v>
      </c>
    </row>
    <row r="1436" spans="1:2" ht="14.45" x14ac:dyDescent="0.3">
      <c r="A1436" s="118" t="s">
        <v>1869</v>
      </c>
      <c r="B1436" s="119">
        <v>4.79</v>
      </c>
    </row>
    <row r="1437" spans="1:2" ht="14.45" x14ac:dyDescent="0.3">
      <c r="A1437" s="118" t="s">
        <v>1870</v>
      </c>
      <c r="B1437" s="119">
        <v>4.1500000000000004</v>
      </c>
    </row>
    <row r="1438" spans="1:2" ht="14.45" x14ac:dyDescent="0.3">
      <c r="A1438" s="118" t="s">
        <v>1871</v>
      </c>
      <c r="B1438" s="119">
        <v>5.33</v>
      </c>
    </row>
    <row r="1439" spans="1:2" ht="14.45" x14ac:dyDescent="0.3">
      <c r="A1439" s="118" t="s">
        <v>1872</v>
      </c>
      <c r="B1439" s="119">
        <v>4.6100000000000003</v>
      </c>
    </row>
    <row r="1440" spans="1:2" ht="14.45" x14ac:dyDescent="0.3">
      <c r="A1440" s="118" t="s">
        <v>1873</v>
      </c>
      <c r="B1440" s="119">
        <v>2.23</v>
      </c>
    </row>
    <row r="1441" spans="1:2" ht="14.45" x14ac:dyDescent="0.3">
      <c r="A1441" s="118" t="s">
        <v>1874</v>
      </c>
      <c r="B1441" s="119">
        <v>1.93</v>
      </c>
    </row>
    <row r="1442" spans="1:2" ht="14.45" x14ac:dyDescent="0.3">
      <c r="A1442" s="118" t="s">
        <v>1875</v>
      </c>
      <c r="B1442" s="119">
        <v>2.0099999999999998</v>
      </c>
    </row>
    <row r="1443" spans="1:2" ht="14.45" x14ac:dyDescent="0.3">
      <c r="A1443" s="118" t="s">
        <v>1876</v>
      </c>
      <c r="B1443" s="119">
        <v>1.74</v>
      </c>
    </row>
    <row r="1444" spans="1:2" ht="14.45" x14ac:dyDescent="0.3">
      <c r="A1444" s="118" t="s">
        <v>1877</v>
      </c>
      <c r="B1444" s="119">
        <v>1.24</v>
      </c>
    </row>
    <row r="1445" spans="1:2" ht="14.45" x14ac:dyDescent="0.3">
      <c r="A1445" s="118" t="s">
        <v>1878</v>
      </c>
      <c r="B1445" s="119">
        <v>1.07</v>
      </c>
    </row>
    <row r="1446" spans="1:2" ht="14.45" x14ac:dyDescent="0.3">
      <c r="A1446" s="118" t="s">
        <v>1879</v>
      </c>
      <c r="B1446" s="119">
        <v>0.62</v>
      </c>
    </row>
    <row r="1447" spans="1:2" ht="14.45" x14ac:dyDescent="0.3">
      <c r="A1447" s="118" t="s">
        <v>1880</v>
      </c>
      <c r="B1447" s="119">
        <v>0.54</v>
      </c>
    </row>
    <row r="1448" spans="1:2" ht="14.45" x14ac:dyDescent="0.3">
      <c r="A1448" s="118" t="s">
        <v>1881</v>
      </c>
      <c r="B1448" s="119">
        <v>3.79</v>
      </c>
    </row>
    <row r="1449" spans="1:2" ht="14.45" x14ac:dyDescent="0.3">
      <c r="A1449" s="118" t="s">
        <v>1882</v>
      </c>
      <c r="B1449" s="119">
        <v>3.28</v>
      </c>
    </row>
    <row r="1450" spans="1:2" ht="14.45" x14ac:dyDescent="0.3">
      <c r="A1450" s="118" t="s">
        <v>1883</v>
      </c>
      <c r="B1450" s="119">
        <v>3.51</v>
      </c>
    </row>
    <row r="1451" spans="1:2" ht="14.45" x14ac:dyDescent="0.3">
      <c r="A1451" s="118" t="s">
        <v>1884</v>
      </c>
      <c r="B1451" s="119">
        <v>3.04</v>
      </c>
    </row>
    <row r="1452" spans="1:2" ht="14.45" x14ac:dyDescent="0.3">
      <c r="A1452" s="118" t="s">
        <v>1885</v>
      </c>
      <c r="B1452" s="119">
        <v>2.08</v>
      </c>
    </row>
    <row r="1453" spans="1:2" ht="14.45" x14ac:dyDescent="0.3">
      <c r="A1453" s="118" t="s">
        <v>1886</v>
      </c>
      <c r="B1453" s="119">
        <v>1.8</v>
      </c>
    </row>
    <row r="1454" spans="1:2" ht="14.45" x14ac:dyDescent="0.3">
      <c r="A1454" s="118" t="s">
        <v>1887</v>
      </c>
      <c r="B1454" s="119">
        <v>3.51</v>
      </c>
    </row>
    <row r="1455" spans="1:2" ht="14.45" x14ac:dyDescent="0.3">
      <c r="A1455" s="118" t="s">
        <v>1888</v>
      </c>
      <c r="B1455" s="119">
        <v>3.04</v>
      </c>
    </row>
    <row r="1456" spans="1:2" ht="14.45" x14ac:dyDescent="0.3">
      <c r="A1456" s="118" t="s">
        <v>1889</v>
      </c>
      <c r="B1456" s="119">
        <v>11.41</v>
      </c>
    </row>
    <row r="1457" spans="1:2" ht="14.45" x14ac:dyDescent="0.3">
      <c r="A1457" s="118" t="s">
        <v>1890</v>
      </c>
      <c r="B1457" s="119">
        <v>9.8800000000000008</v>
      </c>
    </row>
    <row r="1458" spans="1:2" ht="14.45" x14ac:dyDescent="0.3">
      <c r="A1458" s="118" t="s">
        <v>1891</v>
      </c>
      <c r="B1458" s="119">
        <v>9.51</v>
      </c>
    </row>
    <row r="1459" spans="1:2" ht="14.45" x14ac:dyDescent="0.3">
      <c r="A1459" s="118" t="s">
        <v>1892</v>
      </c>
      <c r="B1459" s="119">
        <v>8.24</v>
      </c>
    </row>
    <row r="1460" spans="1:2" ht="14.45" x14ac:dyDescent="0.3">
      <c r="A1460" s="118" t="s">
        <v>1893</v>
      </c>
      <c r="B1460" s="119">
        <v>0.63</v>
      </c>
    </row>
    <row r="1461" spans="1:2" ht="14.45" x14ac:dyDescent="0.3">
      <c r="A1461" s="118" t="s">
        <v>1894</v>
      </c>
      <c r="B1461" s="119">
        <v>0.54</v>
      </c>
    </row>
    <row r="1462" spans="1:2" ht="14.45" x14ac:dyDescent="0.3">
      <c r="A1462" s="118" t="s">
        <v>1895</v>
      </c>
      <c r="B1462" s="119">
        <v>0.41</v>
      </c>
    </row>
    <row r="1463" spans="1:2" ht="14.45" x14ac:dyDescent="0.3">
      <c r="A1463" s="118" t="s">
        <v>1896</v>
      </c>
      <c r="B1463" s="119">
        <v>0.35</v>
      </c>
    </row>
    <row r="1464" spans="1:2" ht="14.45" x14ac:dyDescent="0.3">
      <c r="A1464" s="118" t="s">
        <v>1897</v>
      </c>
      <c r="B1464" s="119">
        <v>3.46</v>
      </c>
    </row>
    <row r="1465" spans="1:2" ht="14.45" x14ac:dyDescent="0.3">
      <c r="A1465" s="118" t="s">
        <v>1898</v>
      </c>
      <c r="B1465" s="119">
        <v>3</v>
      </c>
    </row>
    <row r="1466" spans="1:2" ht="14.45" x14ac:dyDescent="0.3">
      <c r="A1466" s="118" t="s">
        <v>1899</v>
      </c>
      <c r="B1466" s="119">
        <v>2.52</v>
      </c>
    </row>
    <row r="1467" spans="1:2" ht="14.45" x14ac:dyDescent="0.3">
      <c r="A1467" s="118" t="s">
        <v>1900</v>
      </c>
      <c r="B1467" s="119">
        <v>2.1800000000000002</v>
      </c>
    </row>
    <row r="1468" spans="1:2" ht="14.45" x14ac:dyDescent="0.3">
      <c r="A1468" s="118" t="s">
        <v>1901</v>
      </c>
      <c r="B1468" s="119">
        <v>1.24</v>
      </c>
    </row>
    <row r="1469" spans="1:2" ht="14.45" x14ac:dyDescent="0.3">
      <c r="A1469" s="118" t="s">
        <v>1902</v>
      </c>
      <c r="B1469" s="119">
        <v>1.07</v>
      </c>
    </row>
    <row r="1470" spans="1:2" ht="14.45" x14ac:dyDescent="0.3">
      <c r="A1470" s="118" t="s">
        <v>1903</v>
      </c>
      <c r="B1470" s="119">
        <v>3.79</v>
      </c>
    </row>
    <row r="1471" spans="1:2" ht="14.45" x14ac:dyDescent="0.3">
      <c r="A1471" s="118" t="s">
        <v>1904</v>
      </c>
      <c r="B1471" s="119">
        <v>3.28</v>
      </c>
    </row>
    <row r="1472" spans="1:2" ht="14.45" x14ac:dyDescent="0.3">
      <c r="A1472" s="118" t="s">
        <v>1905</v>
      </c>
      <c r="B1472" s="119">
        <v>3.51</v>
      </c>
    </row>
    <row r="1473" spans="1:2" ht="14.45" x14ac:dyDescent="0.3">
      <c r="A1473" s="118" t="s">
        <v>1906</v>
      </c>
      <c r="B1473" s="119">
        <v>3.04</v>
      </c>
    </row>
    <row r="1474" spans="1:2" ht="14.45" x14ac:dyDescent="0.3">
      <c r="A1474" s="118" t="s">
        <v>1907</v>
      </c>
      <c r="B1474" s="119">
        <v>2.08</v>
      </c>
    </row>
    <row r="1475" spans="1:2" ht="14.45" x14ac:dyDescent="0.3">
      <c r="A1475" s="118" t="s">
        <v>1908</v>
      </c>
      <c r="B1475" s="119">
        <v>1.8</v>
      </c>
    </row>
    <row r="1476" spans="1:2" ht="14.45" x14ac:dyDescent="0.3">
      <c r="A1476" s="118" t="s">
        <v>1909</v>
      </c>
      <c r="B1476" s="119">
        <v>3.51</v>
      </c>
    </row>
    <row r="1477" spans="1:2" ht="14.45" x14ac:dyDescent="0.3">
      <c r="A1477" s="118" t="s">
        <v>1910</v>
      </c>
      <c r="B1477" s="119">
        <v>3.04</v>
      </c>
    </row>
    <row r="1478" spans="1:2" ht="14.45" x14ac:dyDescent="0.3">
      <c r="A1478" s="118" t="s">
        <v>1911</v>
      </c>
      <c r="B1478" s="119">
        <v>11.41</v>
      </c>
    </row>
    <row r="1479" spans="1:2" ht="14.45" x14ac:dyDescent="0.3">
      <c r="A1479" s="118" t="s">
        <v>1912</v>
      </c>
      <c r="B1479" s="119">
        <v>9.8800000000000008</v>
      </c>
    </row>
    <row r="1480" spans="1:2" ht="14.45" x14ac:dyDescent="0.3">
      <c r="A1480" s="118" t="s">
        <v>1913</v>
      </c>
      <c r="B1480" s="119">
        <v>9.51</v>
      </c>
    </row>
    <row r="1481" spans="1:2" ht="14.45" x14ac:dyDescent="0.3">
      <c r="A1481" s="118" t="s">
        <v>1914</v>
      </c>
      <c r="B1481" s="119">
        <v>8.24</v>
      </c>
    </row>
    <row r="1482" spans="1:2" ht="14.45" x14ac:dyDescent="0.3">
      <c r="A1482" s="118" t="s">
        <v>1915</v>
      </c>
      <c r="B1482" s="119">
        <v>0.63</v>
      </c>
    </row>
    <row r="1483" spans="1:2" ht="14.45" x14ac:dyDescent="0.3">
      <c r="A1483" s="118" t="s">
        <v>1916</v>
      </c>
      <c r="B1483" s="119">
        <v>0.54</v>
      </c>
    </row>
    <row r="1484" spans="1:2" ht="14.45" x14ac:dyDescent="0.3">
      <c r="A1484" s="118" t="s">
        <v>1917</v>
      </c>
      <c r="B1484" s="119">
        <v>0.41</v>
      </c>
    </row>
    <row r="1485" spans="1:2" ht="14.45" x14ac:dyDescent="0.3">
      <c r="A1485" s="118" t="s">
        <v>1918</v>
      </c>
      <c r="B1485" s="119">
        <v>0.35</v>
      </c>
    </row>
    <row r="1486" spans="1:2" ht="14.45" x14ac:dyDescent="0.3">
      <c r="A1486" s="118" t="s">
        <v>1919</v>
      </c>
      <c r="B1486" s="119">
        <v>3.46</v>
      </c>
    </row>
    <row r="1487" spans="1:2" ht="14.45" x14ac:dyDescent="0.3">
      <c r="A1487" s="118" t="s">
        <v>1920</v>
      </c>
      <c r="B1487" s="119">
        <v>3</v>
      </c>
    </row>
    <row r="1488" spans="1:2" ht="14.45" x14ac:dyDescent="0.3">
      <c r="A1488" s="118" t="s">
        <v>1921</v>
      </c>
      <c r="B1488" s="119">
        <v>2.52</v>
      </c>
    </row>
    <row r="1489" spans="1:2" ht="14.45" x14ac:dyDescent="0.3">
      <c r="A1489" s="118" t="s">
        <v>1922</v>
      </c>
      <c r="B1489" s="119">
        <v>2.1800000000000002</v>
      </c>
    </row>
    <row r="1490" spans="1:2" ht="14.45" x14ac:dyDescent="0.3">
      <c r="A1490" s="118" t="s">
        <v>1923</v>
      </c>
      <c r="B1490" s="119">
        <v>1.24</v>
      </c>
    </row>
    <row r="1491" spans="1:2" ht="14.45" x14ac:dyDescent="0.3">
      <c r="A1491" s="118" t="s">
        <v>1924</v>
      </c>
      <c r="B1491" s="119">
        <v>1.07</v>
      </c>
    </row>
    <row r="1492" spans="1:2" ht="14.45" x14ac:dyDescent="0.3">
      <c r="A1492" s="118" t="s">
        <v>1925</v>
      </c>
      <c r="B1492" s="119">
        <v>6.37</v>
      </c>
    </row>
    <row r="1493" spans="1:2" ht="14.45" x14ac:dyDescent="0.3">
      <c r="A1493" s="118" t="s">
        <v>1926</v>
      </c>
      <c r="B1493" s="119">
        <v>5.52</v>
      </c>
    </row>
    <row r="1494" spans="1:2" ht="14.45" x14ac:dyDescent="0.3">
      <c r="A1494" s="118" t="s">
        <v>1927</v>
      </c>
      <c r="B1494" s="119">
        <v>3.79</v>
      </c>
    </row>
    <row r="1495" spans="1:2" ht="14.45" x14ac:dyDescent="0.3">
      <c r="A1495" s="118" t="s">
        <v>1928</v>
      </c>
      <c r="B1495" s="119">
        <v>3.28</v>
      </c>
    </row>
    <row r="1496" spans="1:2" ht="14.45" x14ac:dyDescent="0.3">
      <c r="A1496" s="118" t="s">
        <v>1929</v>
      </c>
      <c r="B1496" s="119">
        <v>3.51</v>
      </c>
    </row>
    <row r="1497" spans="1:2" ht="14.45" x14ac:dyDescent="0.3">
      <c r="A1497" s="118" t="s">
        <v>1930</v>
      </c>
      <c r="B1497" s="119">
        <v>3.04</v>
      </c>
    </row>
    <row r="1498" spans="1:2" ht="14.45" x14ac:dyDescent="0.3">
      <c r="A1498" s="118" t="s">
        <v>1931</v>
      </c>
      <c r="B1498" s="119">
        <v>6.37</v>
      </c>
    </row>
    <row r="1499" spans="1:2" ht="14.45" x14ac:dyDescent="0.3">
      <c r="A1499" s="118" t="s">
        <v>1932</v>
      </c>
      <c r="B1499" s="119">
        <v>5.52</v>
      </c>
    </row>
    <row r="1500" spans="1:2" ht="14.45" x14ac:dyDescent="0.3">
      <c r="A1500" s="118" t="s">
        <v>1933</v>
      </c>
      <c r="B1500" s="119">
        <v>11.41</v>
      </c>
    </row>
    <row r="1501" spans="1:2" ht="14.45" x14ac:dyDescent="0.3">
      <c r="A1501" s="118" t="s">
        <v>1934</v>
      </c>
      <c r="B1501" s="119">
        <v>9.8800000000000008</v>
      </c>
    </row>
    <row r="1502" spans="1:2" ht="14.45" x14ac:dyDescent="0.3">
      <c r="A1502" s="118" t="s">
        <v>1935</v>
      </c>
      <c r="B1502" s="119">
        <v>9.51</v>
      </c>
    </row>
    <row r="1503" spans="1:2" ht="14.45" x14ac:dyDescent="0.3">
      <c r="A1503" s="118" t="s">
        <v>1936</v>
      </c>
      <c r="B1503" s="119">
        <v>8.24</v>
      </c>
    </row>
    <row r="1504" spans="1:2" ht="14.45" x14ac:dyDescent="0.3">
      <c r="A1504" s="118" t="s">
        <v>1937</v>
      </c>
      <c r="B1504" s="119">
        <v>6.95</v>
      </c>
    </row>
    <row r="1505" spans="1:2" ht="14.45" x14ac:dyDescent="0.3">
      <c r="A1505" s="118" t="s">
        <v>1938</v>
      </c>
      <c r="B1505" s="119">
        <v>6.02</v>
      </c>
    </row>
    <row r="1506" spans="1:2" ht="14.45" x14ac:dyDescent="0.3">
      <c r="A1506" s="118" t="s">
        <v>1939</v>
      </c>
      <c r="B1506" s="119">
        <v>4.66</v>
      </c>
    </row>
    <row r="1507" spans="1:2" ht="14.45" x14ac:dyDescent="0.3">
      <c r="A1507" s="118" t="s">
        <v>1940</v>
      </c>
      <c r="B1507" s="119">
        <v>4.04</v>
      </c>
    </row>
    <row r="1508" spans="1:2" ht="14.45" x14ac:dyDescent="0.3">
      <c r="A1508" s="118" t="s">
        <v>1941</v>
      </c>
      <c r="B1508" s="119">
        <v>3.53</v>
      </c>
    </row>
    <row r="1509" spans="1:2" ht="14.45" x14ac:dyDescent="0.3">
      <c r="A1509" s="118" t="s">
        <v>1942</v>
      </c>
      <c r="B1509" s="119">
        <v>3.06</v>
      </c>
    </row>
    <row r="1510" spans="1:2" ht="14.45" x14ac:dyDescent="0.3">
      <c r="A1510" s="118" t="s">
        <v>1943</v>
      </c>
      <c r="B1510" s="119">
        <v>0.62</v>
      </c>
    </row>
    <row r="1511" spans="1:2" ht="14.45" x14ac:dyDescent="0.3">
      <c r="A1511" s="118" t="s">
        <v>1944</v>
      </c>
      <c r="B1511" s="119">
        <v>0.54</v>
      </c>
    </row>
    <row r="1512" spans="1:2" ht="14.45" x14ac:dyDescent="0.3">
      <c r="A1512" s="118" t="s">
        <v>1945</v>
      </c>
      <c r="B1512" s="119">
        <v>0.41</v>
      </c>
    </row>
    <row r="1513" spans="1:2" ht="14.45" x14ac:dyDescent="0.3">
      <c r="A1513" s="118" t="s">
        <v>1946</v>
      </c>
      <c r="B1513" s="119">
        <v>0.35</v>
      </c>
    </row>
    <row r="1514" spans="1:2" ht="14.45" x14ac:dyDescent="0.3">
      <c r="A1514" s="118" t="s">
        <v>1947</v>
      </c>
      <c r="B1514" s="119">
        <v>3.79</v>
      </c>
    </row>
    <row r="1515" spans="1:2" ht="14.45" x14ac:dyDescent="0.3">
      <c r="A1515" s="118" t="s">
        <v>1948</v>
      </c>
      <c r="B1515" s="119">
        <v>3.28</v>
      </c>
    </row>
    <row r="1516" spans="1:2" ht="14.45" x14ac:dyDescent="0.3">
      <c r="A1516" s="118" t="s">
        <v>1949</v>
      </c>
      <c r="B1516" s="119">
        <v>2.52</v>
      </c>
    </row>
    <row r="1517" spans="1:2" ht="14.45" x14ac:dyDescent="0.3">
      <c r="A1517" s="118" t="s">
        <v>1950</v>
      </c>
      <c r="B1517" s="119">
        <v>2.1800000000000002</v>
      </c>
    </row>
    <row r="1518" spans="1:2" ht="14.45" x14ac:dyDescent="0.3">
      <c r="A1518" s="118" t="s">
        <v>1951</v>
      </c>
      <c r="B1518" s="119">
        <v>1.91</v>
      </c>
    </row>
    <row r="1519" spans="1:2" ht="14.45" x14ac:dyDescent="0.3">
      <c r="A1519" s="118" t="s">
        <v>1952</v>
      </c>
      <c r="B1519" s="119">
        <v>1.65</v>
      </c>
    </row>
    <row r="1520" spans="1:2" ht="14.45" x14ac:dyDescent="0.3">
      <c r="A1520" s="118" t="s">
        <v>1953</v>
      </c>
      <c r="B1520" s="119">
        <v>6.37</v>
      </c>
    </row>
    <row r="1521" spans="1:2" ht="14.45" x14ac:dyDescent="0.3">
      <c r="A1521" s="118" t="s">
        <v>1954</v>
      </c>
      <c r="B1521" s="119">
        <v>5.52</v>
      </c>
    </row>
    <row r="1522" spans="1:2" ht="14.45" x14ac:dyDescent="0.3">
      <c r="A1522" s="118" t="s">
        <v>1955</v>
      </c>
      <c r="B1522" s="119">
        <v>3.79</v>
      </c>
    </row>
    <row r="1523" spans="1:2" ht="14.45" x14ac:dyDescent="0.3">
      <c r="A1523" s="118" t="s">
        <v>1956</v>
      </c>
      <c r="B1523" s="119">
        <v>3.28</v>
      </c>
    </row>
    <row r="1524" spans="1:2" ht="14.45" x14ac:dyDescent="0.3">
      <c r="A1524" s="118" t="s">
        <v>1957</v>
      </c>
      <c r="B1524" s="119">
        <v>3.51</v>
      </c>
    </row>
    <row r="1525" spans="1:2" ht="14.45" x14ac:dyDescent="0.3">
      <c r="A1525" s="118" t="s">
        <v>1958</v>
      </c>
      <c r="B1525" s="119">
        <v>3.04</v>
      </c>
    </row>
    <row r="1526" spans="1:2" ht="14.45" x14ac:dyDescent="0.3">
      <c r="A1526" s="118" t="s">
        <v>1959</v>
      </c>
      <c r="B1526" s="119">
        <v>6.37</v>
      </c>
    </row>
    <row r="1527" spans="1:2" ht="14.45" x14ac:dyDescent="0.3">
      <c r="A1527" s="118" t="s">
        <v>1960</v>
      </c>
      <c r="B1527" s="119">
        <v>5.52</v>
      </c>
    </row>
    <row r="1528" spans="1:2" ht="14.45" x14ac:dyDescent="0.3">
      <c r="A1528" s="118" t="s">
        <v>1961</v>
      </c>
      <c r="B1528" s="119">
        <v>11.41</v>
      </c>
    </row>
    <row r="1529" spans="1:2" ht="14.45" x14ac:dyDescent="0.3">
      <c r="A1529" s="118" t="s">
        <v>1962</v>
      </c>
      <c r="B1529" s="119">
        <v>9.8800000000000008</v>
      </c>
    </row>
    <row r="1530" spans="1:2" ht="14.45" x14ac:dyDescent="0.3">
      <c r="A1530" s="118" t="s">
        <v>1963</v>
      </c>
      <c r="B1530" s="119">
        <v>9.51</v>
      </c>
    </row>
    <row r="1531" spans="1:2" ht="14.45" x14ac:dyDescent="0.3">
      <c r="A1531" s="118" t="s">
        <v>1964</v>
      </c>
      <c r="B1531" s="119">
        <v>8.24</v>
      </c>
    </row>
    <row r="1532" spans="1:2" ht="14.45" x14ac:dyDescent="0.3">
      <c r="A1532" s="118" t="s">
        <v>1965</v>
      </c>
      <c r="B1532" s="119">
        <v>6.95</v>
      </c>
    </row>
    <row r="1533" spans="1:2" ht="14.45" x14ac:dyDescent="0.3">
      <c r="A1533" s="118" t="s">
        <v>1966</v>
      </c>
      <c r="B1533" s="119">
        <v>6.02</v>
      </c>
    </row>
    <row r="1534" spans="1:2" ht="14.45" x14ac:dyDescent="0.3">
      <c r="A1534" s="118" t="s">
        <v>1967</v>
      </c>
      <c r="B1534" s="119">
        <v>4.66</v>
      </c>
    </row>
    <row r="1535" spans="1:2" ht="14.45" x14ac:dyDescent="0.3">
      <c r="A1535" s="118" t="s">
        <v>1968</v>
      </c>
      <c r="B1535" s="119">
        <v>4.04</v>
      </c>
    </row>
    <row r="1536" spans="1:2" ht="14.45" x14ac:dyDescent="0.3">
      <c r="A1536" s="118" t="s">
        <v>1969</v>
      </c>
      <c r="B1536" s="119">
        <v>3.53</v>
      </c>
    </row>
    <row r="1537" spans="1:2" ht="14.45" x14ac:dyDescent="0.3">
      <c r="A1537" s="118" t="s">
        <v>1970</v>
      </c>
      <c r="B1537" s="119">
        <v>3.06</v>
      </c>
    </row>
    <row r="1538" spans="1:2" ht="14.45" x14ac:dyDescent="0.3">
      <c r="A1538" s="118" t="s">
        <v>1971</v>
      </c>
      <c r="B1538" s="119">
        <v>0.62</v>
      </c>
    </row>
    <row r="1539" spans="1:2" ht="14.45" x14ac:dyDescent="0.3">
      <c r="A1539" s="118" t="s">
        <v>1972</v>
      </c>
      <c r="B1539" s="119">
        <v>0.54</v>
      </c>
    </row>
    <row r="1540" spans="1:2" ht="14.45" x14ac:dyDescent="0.3">
      <c r="A1540" s="118" t="s">
        <v>1973</v>
      </c>
      <c r="B1540" s="119">
        <v>0.41</v>
      </c>
    </row>
    <row r="1541" spans="1:2" ht="14.45" x14ac:dyDescent="0.3">
      <c r="A1541" s="118" t="s">
        <v>1974</v>
      </c>
      <c r="B1541" s="119">
        <v>0.35</v>
      </c>
    </row>
    <row r="1542" spans="1:2" ht="14.45" x14ac:dyDescent="0.3">
      <c r="A1542" s="118" t="s">
        <v>1975</v>
      </c>
      <c r="B1542" s="119">
        <v>3.79</v>
      </c>
    </row>
    <row r="1543" spans="1:2" ht="14.45" x14ac:dyDescent="0.3">
      <c r="A1543" s="118" t="s">
        <v>1976</v>
      </c>
      <c r="B1543" s="119">
        <v>3.28</v>
      </c>
    </row>
    <row r="1544" spans="1:2" ht="14.45" x14ac:dyDescent="0.3">
      <c r="A1544" s="118" t="s">
        <v>1977</v>
      </c>
      <c r="B1544" s="119">
        <v>2.52</v>
      </c>
    </row>
    <row r="1545" spans="1:2" ht="14.45" x14ac:dyDescent="0.3">
      <c r="A1545" s="118" t="s">
        <v>1978</v>
      </c>
      <c r="B1545" s="119">
        <v>2.1800000000000002</v>
      </c>
    </row>
    <row r="1546" spans="1:2" ht="14.45" x14ac:dyDescent="0.3">
      <c r="A1546" s="118" t="s">
        <v>1979</v>
      </c>
      <c r="B1546" s="119">
        <v>1.91</v>
      </c>
    </row>
    <row r="1547" spans="1:2" ht="14.45" x14ac:dyDescent="0.3">
      <c r="A1547" s="118" t="s">
        <v>1980</v>
      </c>
      <c r="B1547" s="119">
        <v>1.65</v>
      </c>
    </row>
    <row r="1548" spans="1:2" ht="14.45" x14ac:dyDescent="0.3">
      <c r="A1548" s="118" t="s">
        <v>1981</v>
      </c>
      <c r="B1548" s="119">
        <v>7.61</v>
      </c>
    </row>
    <row r="1549" spans="1:2" ht="14.45" x14ac:dyDescent="0.3">
      <c r="A1549" s="118" t="s">
        <v>1982</v>
      </c>
      <c r="B1549" s="119">
        <v>6.59</v>
      </c>
    </row>
    <row r="1550" spans="1:2" ht="14.45" x14ac:dyDescent="0.3">
      <c r="A1550" s="118" t="s">
        <v>1983</v>
      </c>
      <c r="B1550" s="119">
        <v>6.37</v>
      </c>
    </row>
    <row r="1551" spans="1:2" ht="14.45" x14ac:dyDescent="0.3">
      <c r="A1551" s="118" t="s">
        <v>1984</v>
      </c>
      <c r="B1551" s="119">
        <v>5.52</v>
      </c>
    </row>
    <row r="1552" spans="1:2" ht="14.45" x14ac:dyDescent="0.3">
      <c r="A1552" s="118" t="s">
        <v>1985</v>
      </c>
      <c r="B1552" s="119">
        <v>3.79</v>
      </c>
    </row>
    <row r="1553" spans="1:2" ht="14.45" x14ac:dyDescent="0.3">
      <c r="A1553" s="118" t="s">
        <v>1986</v>
      </c>
      <c r="B1553" s="119">
        <v>3.28</v>
      </c>
    </row>
    <row r="1554" spans="1:2" ht="14.45" x14ac:dyDescent="0.3">
      <c r="A1554" s="118" t="s">
        <v>1987</v>
      </c>
      <c r="B1554" s="119">
        <v>12.73</v>
      </c>
    </row>
    <row r="1555" spans="1:2" ht="14.45" x14ac:dyDescent="0.3">
      <c r="A1555" s="118" t="s">
        <v>1988</v>
      </c>
      <c r="B1555" s="119">
        <v>11.03</v>
      </c>
    </row>
    <row r="1556" spans="1:2" ht="14.45" x14ac:dyDescent="0.3">
      <c r="A1556" s="118" t="s">
        <v>1989</v>
      </c>
      <c r="B1556" s="119">
        <v>9.51</v>
      </c>
    </row>
    <row r="1557" spans="1:2" ht="14.45" x14ac:dyDescent="0.3">
      <c r="A1557" s="118" t="s">
        <v>1990</v>
      </c>
      <c r="B1557" s="119">
        <v>8.24</v>
      </c>
    </row>
    <row r="1558" spans="1:2" ht="14.45" x14ac:dyDescent="0.3">
      <c r="A1558" s="118" t="s">
        <v>1991</v>
      </c>
      <c r="B1558" s="119">
        <v>15.23</v>
      </c>
    </row>
    <row r="1559" spans="1:2" ht="14.45" x14ac:dyDescent="0.3">
      <c r="A1559" s="118" t="s">
        <v>1992</v>
      </c>
      <c r="B1559" s="119">
        <v>13.19</v>
      </c>
    </row>
    <row r="1560" spans="1:2" ht="14.45" x14ac:dyDescent="0.3">
      <c r="A1560" s="118" t="s">
        <v>1993</v>
      </c>
      <c r="B1560" s="119">
        <v>9.26</v>
      </c>
    </row>
    <row r="1561" spans="1:2" ht="14.45" x14ac:dyDescent="0.3">
      <c r="A1561" s="118" t="s">
        <v>1994</v>
      </c>
      <c r="B1561" s="119">
        <v>8.0299999999999994</v>
      </c>
    </row>
    <row r="1562" spans="1:2" ht="14.45" x14ac:dyDescent="0.3">
      <c r="A1562" s="118" t="s">
        <v>1995</v>
      </c>
      <c r="B1562" s="119">
        <v>6.95</v>
      </c>
    </row>
    <row r="1563" spans="1:2" ht="14.45" x14ac:dyDescent="0.3">
      <c r="A1563" s="118" t="s">
        <v>1996</v>
      </c>
      <c r="B1563" s="119">
        <v>6.02</v>
      </c>
    </row>
    <row r="1564" spans="1:2" ht="14.45" x14ac:dyDescent="0.3">
      <c r="A1564" s="118" t="s">
        <v>1997</v>
      </c>
      <c r="B1564" s="119">
        <v>4.66</v>
      </c>
    </row>
    <row r="1565" spans="1:2" ht="14.45" x14ac:dyDescent="0.3">
      <c r="A1565" s="118" t="s">
        <v>1998</v>
      </c>
      <c r="B1565" s="119">
        <v>4.04</v>
      </c>
    </row>
    <row r="1566" spans="1:2" ht="14.45" x14ac:dyDescent="0.3">
      <c r="A1566" s="118" t="s">
        <v>1999</v>
      </c>
      <c r="B1566" s="119">
        <v>0.85</v>
      </c>
    </row>
    <row r="1567" spans="1:2" ht="14.45" x14ac:dyDescent="0.3">
      <c r="A1567" s="118" t="s">
        <v>2000</v>
      </c>
      <c r="B1567" s="119">
        <v>0.73</v>
      </c>
    </row>
    <row r="1568" spans="1:2" ht="14.45" x14ac:dyDescent="0.3">
      <c r="A1568" s="118" t="s">
        <v>2001</v>
      </c>
      <c r="B1568" s="119">
        <v>0.62</v>
      </c>
    </row>
    <row r="1569" spans="1:2" ht="14.45" x14ac:dyDescent="0.3">
      <c r="A1569" s="118" t="s">
        <v>2002</v>
      </c>
      <c r="B1569" s="119">
        <v>0.54</v>
      </c>
    </row>
    <row r="1570" spans="1:2" ht="14.45" x14ac:dyDescent="0.3">
      <c r="A1570" s="118" t="s">
        <v>2003</v>
      </c>
      <c r="B1570" s="119">
        <v>3.79</v>
      </c>
    </row>
    <row r="1571" spans="1:2" ht="14.45" x14ac:dyDescent="0.3">
      <c r="A1571" s="118" t="s">
        <v>2004</v>
      </c>
      <c r="B1571" s="119">
        <v>3.28</v>
      </c>
    </row>
    <row r="1572" spans="1:2" ht="14.45" x14ac:dyDescent="0.3">
      <c r="A1572" s="118" t="s">
        <v>2005</v>
      </c>
      <c r="B1572" s="119">
        <v>2.52</v>
      </c>
    </row>
    <row r="1573" spans="1:2" ht="14.45" x14ac:dyDescent="0.3">
      <c r="A1573" s="118" t="s">
        <v>2006</v>
      </c>
      <c r="B1573" s="119">
        <v>2.1800000000000002</v>
      </c>
    </row>
    <row r="1574" spans="1:2" ht="14.45" x14ac:dyDescent="0.3">
      <c r="A1574" s="118" t="s">
        <v>2007</v>
      </c>
      <c r="B1574" s="119">
        <v>1.91</v>
      </c>
    </row>
    <row r="1575" spans="1:2" ht="14.45" x14ac:dyDescent="0.3">
      <c r="A1575" s="118" t="s">
        <v>2008</v>
      </c>
      <c r="B1575" s="119">
        <v>1.65</v>
      </c>
    </row>
    <row r="1576" spans="1:2" ht="14.45" x14ac:dyDescent="0.3">
      <c r="A1576" s="118" t="s">
        <v>2009</v>
      </c>
      <c r="B1576" s="119">
        <v>5.83</v>
      </c>
    </row>
    <row r="1577" spans="1:2" ht="14.45" x14ac:dyDescent="0.3">
      <c r="A1577" s="118" t="s">
        <v>2010</v>
      </c>
      <c r="B1577" s="119">
        <v>5.05</v>
      </c>
    </row>
    <row r="1578" spans="1:2" ht="14.45" x14ac:dyDescent="0.3">
      <c r="A1578" s="118" t="s">
        <v>2011</v>
      </c>
      <c r="B1578" s="119">
        <v>4.8499999999999996</v>
      </c>
    </row>
    <row r="1579" spans="1:2" ht="14.45" x14ac:dyDescent="0.3">
      <c r="A1579" s="118" t="s">
        <v>2012</v>
      </c>
      <c r="B1579" s="119">
        <v>4.2</v>
      </c>
    </row>
    <row r="1580" spans="1:2" ht="14.45" x14ac:dyDescent="0.3">
      <c r="A1580" s="118" t="s">
        <v>2013</v>
      </c>
      <c r="B1580" s="119">
        <v>2.93</v>
      </c>
    </row>
    <row r="1581" spans="1:2" ht="14.45" x14ac:dyDescent="0.3">
      <c r="A1581" s="118" t="s">
        <v>2014</v>
      </c>
      <c r="B1581" s="119">
        <v>2.54</v>
      </c>
    </row>
    <row r="1582" spans="1:2" ht="14.45" x14ac:dyDescent="0.3">
      <c r="A1582" s="118" t="s">
        <v>2015</v>
      </c>
      <c r="B1582" s="119">
        <v>7.61</v>
      </c>
    </row>
    <row r="1583" spans="1:2" ht="14.45" x14ac:dyDescent="0.3">
      <c r="A1583" s="118" t="s">
        <v>2016</v>
      </c>
      <c r="B1583" s="119">
        <v>6.59</v>
      </c>
    </row>
    <row r="1584" spans="1:2" ht="14.45" x14ac:dyDescent="0.3">
      <c r="A1584" s="118" t="s">
        <v>2017</v>
      </c>
      <c r="B1584" s="119">
        <v>6.37</v>
      </c>
    </row>
    <row r="1585" spans="1:2" ht="14.45" x14ac:dyDescent="0.3">
      <c r="A1585" s="118" t="s">
        <v>2018</v>
      </c>
      <c r="B1585" s="119">
        <v>5.52</v>
      </c>
    </row>
    <row r="1586" spans="1:2" ht="14.45" x14ac:dyDescent="0.3">
      <c r="A1586" s="118" t="s">
        <v>2019</v>
      </c>
      <c r="B1586" s="119">
        <v>3.79</v>
      </c>
    </row>
    <row r="1587" spans="1:2" ht="14.45" x14ac:dyDescent="0.3">
      <c r="A1587" s="118" t="s">
        <v>2020</v>
      </c>
      <c r="B1587" s="119">
        <v>3.28</v>
      </c>
    </row>
    <row r="1588" spans="1:2" ht="14.45" x14ac:dyDescent="0.3">
      <c r="A1588" s="118" t="s">
        <v>2021</v>
      </c>
      <c r="B1588" s="119">
        <v>12.73</v>
      </c>
    </row>
    <row r="1589" spans="1:2" ht="14.45" x14ac:dyDescent="0.3">
      <c r="A1589" s="118" t="s">
        <v>2022</v>
      </c>
      <c r="B1589" s="119">
        <v>11.03</v>
      </c>
    </row>
    <row r="1590" spans="1:2" ht="14.45" x14ac:dyDescent="0.3">
      <c r="A1590" s="118" t="s">
        <v>2023</v>
      </c>
      <c r="B1590" s="119">
        <v>9.51</v>
      </c>
    </row>
    <row r="1591" spans="1:2" ht="14.45" x14ac:dyDescent="0.3">
      <c r="A1591" s="118" t="s">
        <v>2024</v>
      </c>
      <c r="B1591" s="119">
        <v>8.24</v>
      </c>
    </row>
    <row r="1592" spans="1:2" ht="14.45" x14ac:dyDescent="0.3">
      <c r="A1592" s="118" t="s">
        <v>2025</v>
      </c>
      <c r="B1592" s="119">
        <v>15.23</v>
      </c>
    </row>
    <row r="1593" spans="1:2" ht="14.45" x14ac:dyDescent="0.3">
      <c r="A1593" s="118" t="s">
        <v>2026</v>
      </c>
      <c r="B1593" s="119">
        <v>13.19</v>
      </c>
    </row>
    <row r="1594" spans="1:2" ht="14.45" x14ac:dyDescent="0.3">
      <c r="A1594" s="118" t="s">
        <v>2027</v>
      </c>
      <c r="B1594" s="119">
        <v>9.26</v>
      </c>
    </row>
    <row r="1595" spans="1:2" ht="14.45" x14ac:dyDescent="0.3">
      <c r="A1595" s="118" t="s">
        <v>2028</v>
      </c>
      <c r="B1595" s="119">
        <v>8.0299999999999994</v>
      </c>
    </row>
    <row r="1596" spans="1:2" ht="14.45" x14ac:dyDescent="0.3">
      <c r="A1596" s="118" t="s">
        <v>2029</v>
      </c>
      <c r="B1596" s="119">
        <v>6.95</v>
      </c>
    </row>
    <row r="1597" spans="1:2" ht="14.45" x14ac:dyDescent="0.3">
      <c r="A1597" s="118" t="s">
        <v>2030</v>
      </c>
      <c r="B1597" s="119">
        <v>6.02</v>
      </c>
    </row>
    <row r="1598" spans="1:2" ht="14.45" x14ac:dyDescent="0.3">
      <c r="A1598" s="118" t="s">
        <v>2031</v>
      </c>
      <c r="B1598" s="119">
        <v>4.66</v>
      </c>
    </row>
    <row r="1599" spans="1:2" ht="14.45" x14ac:dyDescent="0.3">
      <c r="A1599" s="118" t="s">
        <v>2032</v>
      </c>
      <c r="B1599" s="119">
        <v>4.04</v>
      </c>
    </row>
    <row r="1600" spans="1:2" ht="14.45" x14ac:dyDescent="0.3">
      <c r="A1600" s="118" t="s">
        <v>2033</v>
      </c>
      <c r="B1600" s="119">
        <v>0.85</v>
      </c>
    </row>
    <row r="1601" spans="1:2" ht="14.45" x14ac:dyDescent="0.3">
      <c r="A1601" s="118" t="s">
        <v>2034</v>
      </c>
      <c r="B1601" s="119">
        <v>0.73</v>
      </c>
    </row>
    <row r="1602" spans="1:2" ht="14.45" x14ac:dyDescent="0.3">
      <c r="A1602" s="118" t="s">
        <v>2035</v>
      </c>
      <c r="B1602" s="119">
        <v>0.62</v>
      </c>
    </row>
    <row r="1603" spans="1:2" ht="14.45" x14ac:dyDescent="0.3">
      <c r="A1603" s="118" t="s">
        <v>2036</v>
      </c>
      <c r="B1603" s="119">
        <v>0.54</v>
      </c>
    </row>
    <row r="1604" spans="1:2" ht="14.45" x14ac:dyDescent="0.3">
      <c r="A1604" s="118" t="s">
        <v>2037</v>
      </c>
      <c r="B1604" s="119">
        <v>3.79</v>
      </c>
    </row>
    <row r="1605" spans="1:2" ht="14.45" x14ac:dyDescent="0.3">
      <c r="A1605" s="118" t="s">
        <v>2038</v>
      </c>
      <c r="B1605" s="119">
        <v>3.28</v>
      </c>
    </row>
    <row r="1606" spans="1:2" ht="14.45" x14ac:dyDescent="0.3">
      <c r="A1606" s="118" t="s">
        <v>2039</v>
      </c>
      <c r="B1606" s="119">
        <v>2.52</v>
      </c>
    </row>
    <row r="1607" spans="1:2" ht="14.45" x14ac:dyDescent="0.3">
      <c r="A1607" s="118" t="s">
        <v>2040</v>
      </c>
      <c r="B1607" s="119">
        <v>2.1800000000000002</v>
      </c>
    </row>
    <row r="1608" spans="1:2" ht="14.45" x14ac:dyDescent="0.3">
      <c r="A1608" s="118" t="s">
        <v>2041</v>
      </c>
      <c r="B1608" s="119">
        <v>1.91</v>
      </c>
    </row>
    <row r="1609" spans="1:2" ht="14.45" x14ac:dyDescent="0.3">
      <c r="A1609" s="118" t="s">
        <v>2042</v>
      </c>
      <c r="B1609" s="119">
        <v>1.65</v>
      </c>
    </row>
    <row r="1610" spans="1:2" ht="14.45" x14ac:dyDescent="0.3">
      <c r="A1610" s="118" t="s">
        <v>2043</v>
      </c>
      <c r="B1610" s="119">
        <v>5.83</v>
      </c>
    </row>
    <row r="1611" spans="1:2" ht="14.45" x14ac:dyDescent="0.3">
      <c r="A1611" s="118" t="s">
        <v>2044</v>
      </c>
      <c r="B1611" s="119">
        <v>5.05</v>
      </c>
    </row>
    <row r="1612" spans="1:2" ht="14.45" x14ac:dyDescent="0.3">
      <c r="A1612" s="118" t="s">
        <v>2045</v>
      </c>
      <c r="B1612" s="119">
        <v>4.8499999999999996</v>
      </c>
    </row>
    <row r="1613" spans="1:2" ht="14.45" x14ac:dyDescent="0.3">
      <c r="A1613" s="118" t="s">
        <v>2046</v>
      </c>
      <c r="B1613" s="119">
        <v>4.2</v>
      </c>
    </row>
    <row r="1614" spans="1:2" ht="14.45" x14ac:dyDescent="0.3">
      <c r="A1614" s="118" t="s">
        <v>2047</v>
      </c>
      <c r="B1614" s="119">
        <v>2.93</v>
      </c>
    </row>
    <row r="1615" spans="1:2" ht="14.45" x14ac:dyDescent="0.3">
      <c r="A1615" s="118" t="s">
        <v>2048</v>
      </c>
      <c r="B1615" s="119">
        <v>2.54</v>
      </c>
    </row>
    <row r="1616" spans="1:2" ht="14.45" x14ac:dyDescent="0.3">
      <c r="A1616" s="118" t="s">
        <v>2049</v>
      </c>
      <c r="B1616" s="119">
        <v>39.99</v>
      </c>
    </row>
    <row r="1617" spans="1:2" ht="14.45" x14ac:dyDescent="0.3">
      <c r="A1617" s="118" t="s">
        <v>2050</v>
      </c>
      <c r="B1617" s="119">
        <v>34.65</v>
      </c>
    </row>
    <row r="1618" spans="1:2" ht="14.45" x14ac:dyDescent="0.3">
      <c r="A1618" s="118" t="s">
        <v>2051</v>
      </c>
      <c r="B1618" s="119">
        <v>35.1</v>
      </c>
    </row>
    <row r="1619" spans="1:2" ht="14.45" x14ac:dyDescent="0.3">
      <c r="A1619" s="118" t="s">
        <v>2052</v>
      </c>
      <c r="B1619" s="119">
        <v>30.42</v>
      </c>
    </row>
    <row r="1620" spans="1:2" ht="14.45" x14ac:dyDescent="0.3">
      <c r="A1620" s="118" t="s">
        <v>2053</v>
      </c>
      <c r="B1620" s="119">
        <v>30.21</v>
      </c>
    </row>
    <row r="1621" spans="1:2" ht="14.45" x14ac:dyDescent="0.3">
      <c r="A1621" s="118" t="s">
        <v>2054</v>
      </c>
      <c r="B1621" s="119">
        <v>26.18</v>
      </c>
    </row>
    <row r="1622" spans="1:2" ht="14.45" x14ac:dyDescent="0.3">
      <c r="A1622" s="118" t="s">
        <v>2055</v>
      </c>
      <c r="B1622" s="119">
        <v>39.99</v>
      </c>
    </row>
    <row r="1623" spans="1:2" ht="14.45" x14ac:dyDescent="0.3">
      <c r="A1623" s="118" t="s">
        <v>2056</v>
      </c>
      <c r="B1623" s="119">
        <v>34.65</v>
      </c>
    </row>
    <row r="1624" spans="1:2" ht="14.45" x14ac:dyDescent="0.3">
      <c r="A1624" s="118" t="s">
        <v>2057</v>
      </c>
      <c r="B1624" s="119">
        <v>35.1</v>
      </c>
    </row>
    <row r="1625" spans="1:2" ht="14.45" x14ac:dyDescent="0.3">
      <c r="A1625" s="118" t="s">
        <v>2058</v>
      </c>
      <c r="B1625" s="119">
        <v>30.42</v>
      </c>
    </row>
    <row r="1626" spans="1:2" ht="14.45" x14ac:dyDescent="0.3">
      <c r="A1626" s="118" t="s">
        <v>2059</v>
      </c>
      <c r="B1626" s="119">
        <v>30.21</v>
      </c>
    </row>
    <row r="1627" spans="1:2" ht="14.45" x14ac:dyDescent="0.3">
      <c r="A1627" s="118" t="s">
        <v>2060</v>
      </c>
      <c r="B1627" s="119">
        <v>26.18</v>
      </c>
    </row>
    <row r="1628" spans="1:2" ht="14.45" x14ac:dyDescent="0.3">
      <c r="A1628" s="118" t="s">
        <v>2061</v>
      </c>
      <c r="B1628" s="119">
        <v>39.99</v>
      </c>
    </row>
    <row r="1629" spans="1:2" ht="14.45" x14ac:dyDescent="0.3">
      <c r="A1629" s="118" t="s">
        <v>2062</v>
      </c>
      <c r="B1629" s="119">
        <v>34.65</v>
      </c>
    </row>
    <row r="1630" spans="1:2" ht="14.45" x14ac:dyDescent="0.3">
      <c r="A1630" s="118" t="s">
        <v>2063</v>
      </c>
      <c r="B1630" s="119">
        <v>35.130000000000003</v>
      </c>
    </row>
    <row r="1631" spans="1:2" ht="14.45" x14ac:dyDescent="0.3">
      <c r="A1631" s="118" t="s">
        <v>2064</v>
      </c>
      <c r="B1631" s="119">
        <v>30.44</v>
      </c>
    </row>
    <row r="1632" spans="1:2" ht="14.45" x14ac:dyDescent="0.3">
      <c r="A1632" s="118" t="s">
        <v>2065</v>
      </c>
      <c r="B1632" s="119">
        <v>31.51</v>
      </c>
    </row>
    <row r="1633" spans="1:2" ht="14.45" x14ac:dyDescent="0.3">
      <c r="A1633" s="118" t="s">
        <v>2066</v>
      </c>
      <c r="B1633" s="119">
        <v>27.31</v>
      </c>
    </row>
    <row r="1634" spans="1:2" ht="14.45" x14ac:dyDescent="0.3">
      <c r="A1634" s="118" t="s">
        <v>2067</v>
      </c>
      <c r="B1634" s="119">
        <v>59.98</v>
      </c>
    </row>
    <row r="1635" spans="1:2" ht="14.45" x14ac:dyDescent="0.3">
      <c r="A1635" s="118" t="s">
        <v>2068</v>
      </c>
      <c r="B1635" s="119">
        <v>51.97</v>
      </c>
    </row>
    <row r="1636" spans="1:2" ht="14.45" x14ac:dyDescent="0.3">
      <c r="A1636" s="118" t="s">
        <v>2069</v>
      </c>
      <c r="B1636" s="119">
        <v>35.130000000000003</v>
      </c>
    </row>
    <row r="1637" spans="1:2" ht="14.45" x14ac:dyDescent="0.3">
      <c r="A1637" s="118" t="s">
        <v>2070</v>
      </c>
      <c r="B1637" s="119">
        <v>30.44</v>
      </c>
    </row>
    <row r="1638" spans="1:2" ht="14.45" x14ac:dyDescent="0.3">
      <c r="A1638" s="118" t="s">
        <v>2071</v>
      </c>
      <c r="B1638" s="119">
        <v>31.51</v>
      </c>
    </row>
    <row r="1639" spans="1:2" ht="14.45" x14ac:dyDescent="0.3">
      <c r="A1639" s="118" t="s">
        <v>2072</v>
      </c>
      <c r="B1639" s="119">
        <v>27.31</v>
      </c>
    </row>
    <row r="1640" spans="1:2" ht="14.45" x14ac:dyDescent="0.3">
      <c r="A1640" s="118" t="s">
        <v>2073</v>
      </c>
      <c r="B1640" s="119">
        <v>35.020000000000003</v>
      </c>
    </row>
    <row r="1641" spans="1:2" ht="14.45" x14ac:dyDescent="0.3">
      <c r="A1641" s="118" t="s">
        <v>2074</v>
      </c>
      <c r="B1641" s="119">
        <v>30.35</v>
      </c>
    </row>
    <row r="1642" spans="1:2" ht="14.45" x14ac:dyDescent="0.3">
      <c r="A1642" s="118" t="s">
        <v>2075</v>
      </c>
      <c r="B1642" s="119">
        <v>30.98</v>
      </c>
    </row>
    <row r="1643" spans="1:2" ht="14.45" x14ac:dyDescent="0.3">
      <c r="A1643" s="118" t="s">
        <v>2076</v>
      </c>
      <c r="B1643" s="119">
        <v>26.85</v>
      </c>
    </row>
    <row r="1644" spans="1:2" ht="14.45" x14ac:dyDescent="0.3">
      <c r="A1644" s="118" t="s">
        <v>2077</v>
      </c>
      <c r="B1644" s="119">
        <v>26.07</v>
      </c>
    </row>
    <row r="1645" spans="1:2" ht="14.45" x14ac:dyDescent="0.3">
      <c r="A1645" s="118" t="s">
        <v>2078</v>
      </c>
      <c r="B1645" s="119">
        <v>22.59</v>
      </c>
    </row>
    <row r="1646" spans="1:2" ht="14.45" x14ac:dyDescent="0.3">
      <c r="A1646" s="118" t="s">
        <v>2079</v>
      </c>
      <c r="B1646" s="119">
        <v>35.020000000000003</v>
      </c>
    </row>
    <row r="1647" spans="1:2" ht="14.45" x14ac:dyDescent="0.3">
      <c r="A1647" s="118" t="s">
        <v>2080</v>
      </c>
      <c r="B1647" s="119">
        <v>30.35</v>
      </c>
    </row>
    <row r="1648" spans="1:2" ht="14.45" x14ac:dyDescent="0.3">
      <c r="A1648" s="118" t="s">
        <v>2081</v>
      </c>
      <c r="B1648" s="119">
        <v>30.98</v>
      </c>
    </row>
    <row r="1649" spans="1:2" ht="14.45" x14ac:dyDescent="0.3">
      <c r="A1649" s="118" t="s">
        <v>2082</v>
      </c>
      <c r="B1649" s="119">
        <v>26.85</v>
      </c>
    </row>
    <row r="1650" spans="1:2" ht="14.45" x14ac:dyDescent="0.3">
      <c r="A1650" s="118" t="s">
        <v>2083</v>
      </c>
      <c r="B1650" s="119">
        <v>26.07</v>
      </c>
    </row>
    <row r="1651" spans="1:2" ht="14.45" x14ac:dyDescent="0.3">
      <c r="A1651" s="118" t="s">
        <v>2084</v>
      </c>
      <c r="B1651" s="119">
        <v>22.59</v>
      </c>
    </row>
    <row r="1652" spans="1:2" ht="14.45" x14ac:dyDescent="0.3">
      <c r="A1652" s="118" t="s">
        <v>2085</v>
      </c>
      <c r="B1652" s="119">
        <v>2.5299999999999998</v>
      </c>
    </row>
    <row r="1653" spans="1:2" ht="14.45" x14ac:dyDescent="0.3">
      <c r="A1653" s="118" t="s">
        <v>2086</v>
      </c>
      <c r="B1653" s="119">
        <v>2.19</v>
      </c>
    </row>
    <row r="1654" spans="1:2" ht="14.45" x14ac:dyDescent="0.3">
      <c r="A1654" s="118" t="s">
        <v>2087</v>
      </c>
      <c r="B1654" s="119">
        <v>1.75</v>
      </c>
    </row>
    <row r="1655" spans="1:2" ht="14.45" x14ac:dyDescent="0.3">
      <c r="A1655" s="118" t="s">
        <v>2088</v>
      </c>
      <c r="B1655" s="119">
        <v>1.52</v>
      </c>
    </row>
    <row r="1656" spans="1:2" ht="14.45" x14ac:dyDescent="0.3">
      <c r="A1656" s="118" t="s">
        <v>2089</v>
      </c>
      <c r="B1656" s="119">
        <v>1.04</v>
      </c>
    </row>
    <row r="1657" spans="1:2" ht="14.45" x14ac:dyDescent="0.3">
      <c r="A1657" s="118" t="s">
        <v>2090</v>
      </c>
      <c r="B1657" s="119">
        <v>0.9</v>
      </c>
    </row>
    <row r="1658" spans="1:2" ht="14.45" x14ac:dyDescent="0.3">
      <c r="A1658" s="118" t="s">
        <v>2091</v>
      </c>
      <c r="B1658" s="119">
        <v>2.5299999999999998</v>
      </c>
    </row>
    <row r="1659" spans="1:2" ht="14.45" x14ac:dyDescent="0.3">
      <c r="A1659" s="118" t="s">
        <v>2092</v>
      </c>
      <c r="B1659" s="119">
        <v>2.19</v>
      </c>
    </row>
    <row r="1660" spans="1:2" ht="14.45" x14ac:dyDescent="0.3">
      <c r="A1660" s="118" t="s">
        <v>2093</v>
      </c>
      <c r="B1660" s="119">
        <v>1.75</v>
      </c>
    </row>
    <row r="1661" spans="1:2" ht="14.45" x14ac:dyDescent="0.3">
      <c r="A1661" s="118" t="s">
        <v>2094</v>
      </c>
      <c r="B1661" s="119">
        <v>1.52</v>
      </c>
    </row>
    <row r="1662" spans="1:2" ht="14.45" x14ac:dyDescent="0.3">
      <c r="A1662" s="118" t="s">
        <v>2095</v>
      </c>
      <c r="B1662" s="119">
        <v>1.04</v>
      </c>
    </row>
    <row r="1663" spans="1:2" ht="14.45" x14ac:dyDescent="0.3">
      <c r="A1663" s="118" t="s">
        <v>2096</v>
      </c>
      <c r="B1663" s="119">
        <v>0.9</v>
      </c>
    </row>
    <row r="1664" spans="1:2" ht="14.45" x14ac:dyDescent="0.3">
      <c r="A1664" s="118" t="s">
        <v>2097</v>
      </c>
      <c r="B1664" s="119">
        <v>0.82</v>
      </c>
    </row>
    <row r="1665" spans="1:2" ht="14.45" x14ac:dyDescent="0.3">
      <c r="A1665" s="118" t="s">
        <v>2098</v>
      </c>
      <c r="B1665" s="119">
        <v>0.71</v>
      </c>
    </row>
    <row r="1666" spans="1:2" ht="14.45" x14ac:dyDescent="0.3">
      <c r="A1666" s="118" t="s">
        <v>2099</v>
      </c>
      <c r="B1666" s="119">
        <v>0.6</v>
      </c>
    </row>
    <row r="1667" spans="1:2" ht="14.45" x14ac:dyDescent="0.3">
      <c r="A1667" s="118" t="s">
        <v>2100</v>
      </c>
      <c r="B1667" s="119">
        <v>0.52</v>
      </c>
    </row>
    <row r="1668" spans="1:2" ht="14.45" x14ac:dyDescent="0.3">
      <c r="A1668" s="118" t="s">
        <v>2101</v>
      </c>
      <c r="B1668" s="119">
        <v>0.39</v>
      </c>
    </row>
    <row r="1669" spans="1:2" ht="14.45" x14ac:dyDescent="0.3">
      <c r="A1669" s="118" t="s">
        <v>2102</v>
      </c>
      <c r="B1669" s="119">
        <v>0.33</v>
      </c>
    </row>
    <row r="1670" spans="1:2" ht="14.45" x14ac:dyDescent="0.3">
      <c r="A1670" s="118" t="s">
        <v>2103</v>
      </c>
      <c r="B1670" s="119">
        <v>0.82</v>
      </c>
    </row>
    <row r="1671" spans="1:2" ht="14.45" x14ac:dyDescent="0.3">
      <c r="A1671" s="118" t="s">
        <v>2104</v>
      </c>
      <c r="B1671" s="119">
        <v>0.71</v>
      </c>
    </row>
    <row r="1672" spans="1:2" ht="14.45" x14ac:dyDescent="0.3">
      <c r="A1672" s="118" t="s">
        <v>2105</v>
      </c>
      <c r="B1672" s="119">
        <v>0.6</v>
      </c>
    </row>
    <row r="1673" spans="1:2" ht="14.45" x14ac:dyDescent="0.3">
      <c r="A1673" s="118" t="s">
        <v>2106</v>
      </c>
      <c r="B1673" s="119">
        <v>0.52</v>
      </c>
    </row>
    <row r="1674" spans="1:2" ht="14.45" x14ac:dyDescent="0.3">
      <c r="A1674" s="118" t="s">
        <v>2107</v>
      </c>
      <c r="B1674" s="119">
        <v>0.39</v>
      </c>
    </row>
    <row r="1675" spans="1:2" ht="14.45" x14ac:dyDescent="0.3">
      <c r="A1675" s="118" t="s">
        <v>2108</v>
      </c>
      <c r="B1675" s="119">
        <v>0.33</v>
      </c>
    </row>
    <row r="1676" spans="1:2" ht="14.45" x14ac:dyDescent="0.3">
      <c r="A1676" s="118" t="s">
        <v>2109</v>
      </c>
      <c r="B1676" s="119">
        <v>1118.4000000000001</v>
      </c>
    </row>
    <row r="1677" spans="1:2" ht="14.45" x14ac:dyDescent="0.3">
      <c r="A1677" s="118" t="s">
        <v>2110</v>
      </c>
      <c r="B1677" s="119">
        <v>969.06</v>
      </c>
    </row>
    <row r="1678" spans="1:2" ht="14.45" x14ac:dyDescent="0.3">
      <c r="A1678" s="118" t="s">
        <v>2111</v>
      </c>
      <c r="B1678" s="119">
        <v>1491.2</v>
      </c>
    </row>
    <row r="1679" spans="1:2" ht="14.45" x14ac:dyDescent="0.3">
      <c r="A1679" s="118" t="s">
        <v>2112</v>
      </c>
      <c r="B1679" s="119">
        <v>1292.08</v>
      </c>
    </row>
    <row r="1680" spans="1:2" ht="14.45" x14ac:dyDescent="0.3">
      <c r="A1680" s="118" t="s">
        <v>2113</v>
      </c>
      <c r="B1680" s="119">
        <v>1864</v>
      </c>
    </row>
    <row r="1681" spans="1:2" ht="14.45" x14ac:dyDescent="0.3">
      <c r="A1681" s="118" t="s">
        <v>2114</v>
      </c>
      <c r="B1681" s="119">
        <v>1615.1</v>
      </c>
    </row>
    <row r="1682" spans="1:2" ht="14.45" x14ac:dyDescent="0.3">
      <c r="A1682" s="118" t="s">
        <v>2115</v>
      </c>
      <c r="B1682" s="119">
        <v>1118.4000000000001</v>
      </c>
    </row>
    <row r="1683" spans="1:2" ht="14.45" x14ac:dyDescent="0.3">
      <c r="A1683" s="118" t="s">
        <v>2116</v>
      </c>
      <c r="B1683" s="119">
        <v>969.06</v>
      </c>
    </row>
    <row r="1684" spans="1:2" ht="14.45" x14ac:dyDescent="0.3">
      <c r="A1684" s="118" t="s">
        <v>2117</v>
      </c>
      <c r="B1684" s="119">
        <v>1491.2</v>
      </c>
    </row>
    <row r="1685" spans="1:2" ht="14.45" x14ac:dyDescent="0.3">
      <c r="A1685" s="118" t="s">
        <v>2118</v>
      </c>
      <c r="B1685" s="119">
        <v>1292.08</v>
      </c>
    </row>
    <row r="1686" spans="1:2" ht="14.45" x14ac:dyDescent="0.3">
      <c r="A1686" s="118" t="s">
        <v>2119</v>
      </c>
      <c r="B1686" s="119">
        <v>1864</v>
      </c>
    </row>
    <row r="1687" spans="1:2" ht="14.45" x14ac:dyDescent="0.3">
      <c r="A1687" s="118" t="s">
        <v>2120</v>
      </c>
      <c r="B1687" s="119">
        <v>1615.1</v>
      </c>
    </row>
    <row r="1688" spans="1:2" ht="14.45" x14ac:dyDescent="0.3">
      <c r="A1688" s="118" t="s">
        <v>2121</v>
      </c>
      <c r="B1688" s="119">
        <v>12927.2</v>
      </c>
    </row>
    <row r="1689" spans="1:2" ht="14.45" x14ac:dyDescent="0.3">
      <c r="A1689" s="118" t="s">
        <v>2122</v>
      </c>
      <c r="B1689" s="119">
        <v>11202.4</v>
      </c>
    </row>
    <row r="1690" spans="1:2" ht="14.45" x14ac:dyDescent="0.3">
      <c r="A1690" s="118" t="s">
        <v>2123</v>
      </c>
      <c r="B1690" s="119">
        <v>19052</v>
      </c>
    </row>
    <row r="1691" spans="1:2" ht="14.45" x14ac:dyDescent="0.3">
      <c r="A1691" s="118" t="s">
        <v>2124</v>
      </c>
      <c r="B1691" s="119">
        <v>16508.8</v>
      </c>
    </row>
    <row r="1692" spans="1:2" ht="14.45" x14ac:dyDescent="0.3">
      <c r="A1692" s="118" t="s">
        <v>2125</v>
      </c>
      <c r="B1692" s="119">
        <v>27216.639999999999</v>
      </c>
    </row>
    <row r="1693" spans="1:2" ht="14.45" x14ac:dyDescent="0.3">
      <c r="A1693" s="118" t="s">
        <v>2126</v>
      </c>
      <c r="B1693" s="119">
        <v>23582.240000000002</v>
      </c>
    </row>
    <row r="1694" spans="1:2" ht="14.45" x14ac:dyDescent="0.3">
      <c r="A1694" s="118" t="s">
        <v>2127</v>
      </c>
      <c r="B1694" s="119">
        <v>18467.68</v>
      </c>
    </row>
    <row r="1695" spans="1:2" ht="14.45" x14ac:dyDescent="0.3">
      <c r="A1695" s="118" t="s">
        <v>2128</v>
      </c>
      <c r="B1695" s="119">
        <v>16001.92</v>
      </c>
    </row>
    <row r="1696" spans="1:2" ht="14.45" x14ac:dyDescent="0.3">
      <c r="A1696" s="118" t="s">
        <v>2129</v>
      </c>
      <c r="B1696" s="119">
        <v>27216.639999999999</v>
      </c>
    </row>
    <row r="1697" spans="1:2" ht="14.45" x14ac:dyDescent="0.3">
      <c r="A1697" s="118" t="s">
        <v>2130</v>
      </c>
      <c r="B1697" s="119">
        <v>23582.240000000002</v>
      </c>
    </row>
    <row r="1698" spans="1:2" ht="14.45" x14ac:dyDescent="0.3">
      <c r="A1698" s="118" t="s">
        <v>2131</v>
      </c>
      <c r="B1698" s="119">
        <v>38880.160000000003</v>
      </c>
    </row>
    <row r="1699" spans="1:2" ht="14.45" x14ac:dyDescent="0.3">
      <c r="A1699" s="118" t="s">
        <v>2132</v>
      </c>
      <c r="B1699" s="119">
        <v>33689.919999999998</v>
      </c>
    </row>
    <row r="1700" spans="1:2" ht="14.45" x14ac:dyDescent="0.3">
      <c r="A1700" s="118" t="s">
        <v>2133</v>
      </c>
      <c r="B1700" s="119">
        <v>12927.2</v>
      </c>
    </row>
    <row r="1701" spans="1:2" ht="14.45" x14ac:dyDescent="0.3">
      <c r="A1701" s="118" t="s">
        <v>2134</v>
      </c>
      <c r="B1701" s="119">
        <v>11202.4</v>
      </c>
    </row>
    <row r="1702" spans="1:2" ht="14.45" x14ac:dyDescent="0.3">
      <c r="A1702" s="118" t="s">
        <v>2135</v>
      </c>
      <c r="B1702" s="119">
        <v>19052</v>
      </c>
    </row>
    <row r="1703" spans="1:2" ht="14.45" x14ac:dyDescent="0.3">
      <c r="A1703" s="118" t="s">
        <v>2136</v>
      </c>
      <c r="B1703" s="119">
        <v>16508.8</v>
      </c>
    </row>
    <row r="1704" spans="1:2" ht="14.45" x14ac:dyDescent="0.3">
      <c r="A1704" s="118" t="s">
        <v>2137</v>
      </c>
      <c r="B1704" s="119">
        <v>27216.639999999999</v>
      </c>
    </row>
    <row r="1705" spans="1:2" ht="14.45" x14ac:dyDescent="0.3">
      <c r="A1705" s="118" t="s">
        <v>2138</v>
      </c>
      <c r="B1705" s="119">
        <v>23582.240000000002</v>
      </c>
    </row>
    <row r="1706" spans="1:2" ht="14.45" x14ac:dyDescent="0.3">
      <c r="A1706" s="118" t="s">
        <v>2139</v>
      </c>
      <c r="B1706" s="119">
        <v>8680.32</v>
      </c>
    </row>
    <row r="1707" spans="1:2" ht="14.45" x14ac:dyDescent="0.3">
      <c r="A1707" s="118" t="s">
        <v>2140</v>
      </c>
      <c r="B1707" s="119">
        <v>7520.48</v>
      </c>
    </row>
    <row r="1708" spans="1:2" ht="14.45" x14ac:dyDescent="0.3">
      <c r="A1708" s="118" t="s">
        <v>2141</v>
      </c>
      <c r="B1708" s="119">
        <v>4063.84</v>
      </c>
    </row>
    <row r="1709" spans="1:2" ht="14.45" x14ac:dyDescent="0.3">
      <c r="A1709" s="118" t="s">
        <v>2142</v>
      </c>
      <c r="B1709" s="119">
        <v>3520</v>
      </c>
    </row>
    <row r="1710" spans="1:2" ht="14.45" x14ac:dyDescent="0.3">
      <c r="A1710" s="118" t="s">
        <v>2143</v>
      </c>
      <c r="B1710" s="119">
        <v>6279.68</v>
      </c>
    </row>
    <row r="1711" spans="1:2" ht="14.45" x14ac:dyDescent="0.3">
      <c r="A1711" s="118" t="s">
        <v>94</v>
      </c>
      <c r="B1711" s="119">
        <v>5440.16</v>
      </c>
    </row>
    <row r="1712" spans="1:2" ht="14.45" x14ac:dyDescent="0.3">
      <c r="A1712" s="118" t="s">
        <v>2144</v>
      </c>
      <c r="B1712" s="119">
        <v>44712.800000000003</v>
      </c>
    </row>
    <row r="1713" spans="1:2" ht="14.45" x14ac:dyDescent="0.3">
      <c r="A1713" s="118" t="s">
        <v>2145</v>
      </c>
      <c r="B1713" s="119">
        <v>38742.879999999997</v>
      </c>
    </row>
    <row r="1714" spans="1:2" ht="14.45" x14ac:dyDescent="0.3">
      <c r="A1714" s="118" t="s">
        <v>2146</v>
      </c>
      <c r="B1714" s="119">
        <v>18467.68</v>
      </c>
    </row>
    <row r="1715" spans="1:2" ht="14.45" x14ac:dyDescent="0.3">
      <c r="A1715" s="118" t="s">
        <v>91</v>
      </c>
      <c r="B1715" s="119">
        <v>16001.92</v>
      </c>
    </row>
    <row r="1716" spans="1:2" ht="14.45" x14ac:dyDescent="0.3">
      <c r="A1716" s="118" t="s">
        <v>2147</v>
      </c>
      <c r="B1716" s="119">
        <v>27216.639999999999</v>
      </c>
    </row>
    <row r="1717" spans="1:2" ht="14.45" x14ac:dyDescent="0.3">
      <c r="A1717" s="118" t="s">
        <v>2148</v>
      </c>
      <c r="B1717" s="119">
        <v>23582.240000000002</v>
      </c>
    </row>
    <row r="1718" spans="1:2" ht="14.45" x14ac:dyDescent="0.3">
      <c r="A1718" s="118" t="s">
        <v>2149</v>
      </c>
      <c r="B1718" s="119">
        <v>38880.160000000003</v>
      </c>
    </row>
    <row r="1719" spans="1:2" ht="14.45" x14ac:dyDescent="0.3">
      <c r="A1719" s="118" t="s">
        <v>2150</v>
      </c>
      <c r="B1719" s="119">
        <v>33689.919999999998</v>
      </c>
    </row>
    <row r="1720" spans="1:2" ht="14.45" x14ac:dyDescent="0.3">
      <c r="A1720" s="118" t="s">
        <v>2151</v>
      </c>
      <c r="B1720" s="119">
        <v>5042.3999999999996</v>
      </c>
    </row>
    <row r="1721" spans="1:2" ht="14.45" x14ac:dyDescent="0.3">
      <c r="A1721" s="118" t="s">
        <v>2152</v>
      </c>
      <c r="B1721" s="119">
        <v>4368.32</v>
      </c>
    </row>
    <row r="1722" spans="1:2" ht="14.45" x14ac:dyDescent="0.3">
      <c r="A1722" s="118" t="s">
        <v>2153</v>
      </c>
      <c r="B1722" s="119">
        <v>5762.24</v>
      </c>
    </row>
    <row r="1723" spans="1:2" ht="14.45" x14ac:dyDescent="0.3">
      <c r="A1723" s="118" t="s">
        <v>2154</v>
      </c>
      <c r="B1723" s="119">
        <v>4993.12</v>
      </c>
    </row>
    <row r="1724" spans="1:2" ht="14.45" x14ac:dyDescent="0.3">
      <c r="A1724" s="118" t="s">
        <v>2155</v>
      </c>
      <c r="B1724" s="119">
        <v>7201.92</v>
      </c>
    </row>
    <row r="1725" spans="1:2" ht="14.45" x14ac:dyDescent="0.3">
      <c r="A1725" s="118" t="s">
        <v>2156</v>
      </c>
      <c r="B1725" s="119">
        <v>6240.96</v>
      </c>
    </row>
    <row r="1726" spans="1:2" ht="14.45" x14ac:dyDescent="0.3">
      <c r="A1726" s="118" t="s">
        <v>2157</v>
      </c>
      <c r="B1726" s="119">
        <v>8402.24</v>
      </c>
    </row>
    <row r="1727" spans="1:2" ht="14.45" x14ac:dyDescent="0.3">
      <c r="A1727" s="118" t="s">
        <v>2158</v>
      </c>
      <c r="B1727" s="119">
        <v>7281.12</v>
      </c>
    </row>
    <row r="1728" spans="1:2" ht="14.45" x14ac:dyDescent="0.3">
      <c r="A1728" s="118" t="s">
        <v>2159</v>
      </c>
      <c r="B1728" s="119">
        <v>9602.56</v>
      </c>
    </row>
    <row r="1729" spans="1:2" ht="14.45" x14ac:dyDescent="0.3">
      <c r="A1729" s="118" t="s">
        <v>2160</v>
      </c>
      <c r="B1729" s="119">
        <v>8321.2800000000007</v>
      </c>
    </row>
    <row r="1730" spans="1:2" ht="14.45" x14ac:dyDescent="0.3">
      <c r="A1730" s="118" t="s">
        <v>2161</v>
      </c>
      <c r="B1730" s="119">
        <v>12004.96</v>
      </c>
    </row>
    <row r="1731" spans="1:2" ht="14.45" x14ac:dyDescent="0.3">
      <c r="A1731" s="118" t="s">
        <v>2162</v>
      </c>
      <c r="B1731" s="119">
        <v>10401.6</v>
      </c>
    </row>
    <row r="1732" spans="1:2" ht="14.45" x14ac:dyDescent="0.3">
      <c r="A1732" s="118" t="s">
        <v>2163</v>
      </c>
      <c r="B1732" s="119">
        <v>29700</v>
      </c>
    </row>
    <row r="1733" spans="1:2" ht="14.45" x14ac:dyDescent="0.3">
      <c r="A1733" s="118" t="s">
        <v>2164</v>
      </c>
      <c r="B1733" s="119">
        <v>29700</v>
      </c>
    </row>
    <row r="1734" spans="1:2" ht="14.45" x14ac:dyDescent="0.3">
      <c r="A1734" s="118" t="s">
        <v>2165</v>
      </c>
      <c r="B1734" s="119">
        <v>52488.480000000003</v>
      </c>
    </row>
    <row r="1735" spans="1:2" ht="14.45" x14ac:dyDescent="0.3">
      <c r="A1735" s="118" t="s">
        <v>2166</v>
      </c>
      <c r="B1735" s="119">
        <v>45481.919999999998</v>
      </c>
    </row>
    <row r="1736" spans="1:2" ht="14.45" x14ac:dyDescent="0.3">
      <c r="A1736" s="118" t="s">
        <v>2167</v>
      </c>
      <c r="B1736" s="119">
        <v>7571.52</v>
      </c>
    </row>
    <row r="1737" spans="1:2" ht="14.45" x14ac:dyDescent="0.3">
      <c r="A1737" s="118" t="s">
        <v>2168</v>
      </c>
      <c r="B1737" s="119">
        <v>6561.28</v>
      </c>
    </row>
    <row r="1738" spans="1:2" ht="14.45" x14ac:dyDescent="0.3">
      <c r="A1738" s="118" t="s">
        <v>2169</v>
      </c>
      <c r="B1738" s="119">
        <v>8680.32</v>
      </c>
    </row>
    <row r="1739" spans="1:2" ht="14.45" x14ac:dyDescent="0.3">
      <c r="A1739" s="118" t="s">
        <v>2170</v>
      </c>
      <c r="B1739" s="119">
        <v>7520.48</v>
      </c>
    </row>
    <row r="1740" spans="1:2" ht="14.45" x14ac:dyDescent="0.3">
      <c r="A1740" s="118" t="s">
        <v>2171</v>
      </c>
      <c r="B1740" s="119">
        <v>10896.16</v>
      </c>
    </row>
    <row r="1741" spans="1:2" ht="14.45" x14ac:dyDescent="0.3">
      <c r="A1741" s="118" t="s">
        <v>2172</v>
      </c>
      <c r="B1741" s="119">
        <v>9442.4</v>
      </c>
    </row>
    <row r="1742" spans="1:2" ht="14.45" x14ac:dyDescent="0.3">
      <c r="A1742" s="118" t="s">
        <v>2173</v>
      </c>
      <c r="B1742" s="119">
        <v>10341.76</v>
      </c>
    </row>
    <row r="1743" spans="1:2" ht="14.45" x14ac:dyDescent="0.3">
      <c r="A1743" s="118" t="s">
        <v>234</v>
      </c>
      <c r="B1743" s="119">
        <v>8961.92</v>
      </c>
    </row>
    <row r="1744" spans="1:2" ht="14.45" x14ac:dyDescent="0.3">
      <c r="A1744" s="118" t="s">
        <v>2174</v>
      </c>
      <c r="B1744" s="119">
        <v>11820.16</v>
      </c>
    </row>
    <row r="1745" spans="1:2" ht="14.45" x14ac:dyDescent="0.3">
      <c r="A1745" s="118" t="s">
        <v>2175</v>
      </c>
      <c r="B1745" s="119">
        <v>10241.44</v>
      </c>
    </row>
    <row r="1746" spans="1:2" ht="14.45" x14ac:dyDescent="0.3">
      <c r="A1746" s="118" t="s">
        <v>2176</v>
      </c>
      <c r="B1746" s="119">
        <v>14775.2</v>
      </c>
    </row>
    <row r="1747" spans="1:2" ht="14.45" x14ac:dyDescent="0.3">
      <c r="A1747" s="118" t="s">
        <v>2177</v>
      </c>
      <c r="B1747" s="119">
        <v>12802.24</v>
      </c>
    </row>
    <row r="1748" spans="1:2" ht="14.45" x14ac:dyDescent="0.3">
      <c r="A1748" s="118" t="s">
        <v>2178</v>
      </c>
      <c r="B1748" s="119">
        <v>3685.44</v>
      </c>
    </row>
    <row r="1749" spans="1:2" ht="14.45" x14ac:dyDescent="0.3">
      <c r="A1749" s="118" t="s">
        <v>2179</v>
      </c>
      <c r="B1749" s="119">
        <v>3192.64</v>
      </c>
    </row>
    <row r="1750" spans="1:2" ht="14.45" x14ac:dyDescent="0.3">
      <c r="A1750" s="118" t="s">
        <v>2180</v>
      </c>
      <c r="B1750" s="119">
        <v>8883.6</v>
      </c>
    </row>
    <row r="1751" spans="1:2" ht="14.45" x14ac:dyDescent="0.3">
      <c r="A1751" s="118" t="s">
        <v>2181</v>
      </c>
      <c r="B1751" s="119">
        <v>8883.6</v>
      </c>
    </row>
    <row r="1752" spans="1:2" ht="14.45" x14ac:dyDescent="0.3">
      <c r="A1752" s="118" t="s">
        <v>2182</v>
      </c>
      <c r="B1752" s="119">
        <v>15697.44</v>
      </c>
    </row>
    <row r="1753" spans="1:2" ht="14.45" x14ac:dyDescent="0.3">
      <c r="A1753" s="118" t="s">
        <v>2183</v>
      </c>
      <c r="B1753" s="119">
        <v>13603.04</v>
      </c>
    </row>
    <row r="1754" spans="1:2" ht="14.45" x14ac:dyDescent="0.3">
      <c r="A1754" s="118" t="s">
        <v>2184</v>
      </c>
      <c r="B1754" s="119">
        <v>15400</v>
      </c>
    </row>
    <row r="1755" spans="1:2" ht="14.45" x14ac:dyDescent="0.3">
      <c r="A1755" s="118" t="s">
        <v>2185</v>
      </c>
      <c r="B1755" s="119">
        <v>15400</v>
      </c>
    </row>
    <row r="1756" spans="1:2" ht="14.45" x14ac:dyDescent="0.3">
      <c r="A1756" s="118" t="s">
        <v>2186</v>
      </c>
      <c r="B1756" s="119">
        <v>27216.639999999999</v>
      </c>
    </row>
    <row r="1757" spans="1:2" ht="14.45" x14ac:dyDescent="0.3">
      <c r="A1757" s="118" t="s">
        <v>2187</v>
      </c>
      <c r="B1757" s="119">
        <v>23582.240000000002</v>
      </c>
    </row>
    <row r="1758" spans="1:2" ht="14.45" x14ac:dyDescent="0.3">
      <c r="A1758" s="118" t="s">
        <v>2188</v>
      </c>
      <c r="B1758" s="119">
        <v>9405</v>
      </c>
    </row>
    <row r="1759" spans="1:2" ht="14.45" x14ac:dyDescent="0.3">
      <c r="A1759" s="118" t="s">
        <v>2189</v>
      </c>
      <c r="B1759" s="119">
        <v>9405</v>
      </c>
    </row>
    <row r="1760" spans="1:2" ht="14.45" x14ac:dyDescent="0.3">
      <c r="A1760" s="118" t="s">
        <v>2190</v>
      </c>
      <c r="B1760" s="119">
        <v>16621.439999999999</v>
      </c>
    </row>
    <row r="1761" spans="1:2" ht="14.45" x14ac:dyDescent="0.3">
      <c r="A1761" s="118" t="s">
        <v>2191</v>
      </c>
      <c r="B1761" s="119">
        <v>14402.08</v>
      </c>
    </row>
    <row r="1762" spans="1:2" ht="14.45" x14ac:dyDescent="0.3">
      <c r="A1762" s="118" t="s">
        <v>2192</v>
      </c>
      <c r="B1762" s="119">
        <v>5018</v>
      </c>
    </row>
    <row r="1763" spans="1:2" ht="14.45" x14ac:dyDescent="0.3">
      <c r="A1763" s="118" t="s">
        <v>2193</v>
      </c>
      <c r="B1763" s="119">
        <v>4605</v>
      </c>
    </row>
    <row r="1764" spans="1:2" ht="14.45" x14ac:dyDescent="0.3">
      <c r="A1764" s="118" t="s">
        <v>2194</v>
      </c>
      <c r="B1764" s="119">
        <v>72.63</v>
      </c>
    </row>
    <row r="1765" spans="1:2" ht="14.45" x14ac:dyDescent="0.3">
      <c r="A1765" s="118" t="s">
        <v>2195</v>
      </c>
      <c r="B1765" s="119">
        <v>68.11</v>
      </c>
    </row>
    <row r="1766" spans="1:2" ht="14.45" x14ac:dyDescent="0.3">
      <c r="A1766" s="118" t="s">
        <v>2196</v>
      </c>
      <c r="B1766" s="119">
        <v>53.17</v>
      </c>
    </row>
    <row r="1767" spans="1:2" ht="14.45" x14ac:dyDescent="0.3">
      <c r="A1767" s="118" t="s">
        <v>2197</v>
      </c>
      <c r="B1767" s="119">
        <v>48.65</v>
      </c>
    </row>
    <row r="1768" spans="1:2" ht="14.45" x14ac:dyDescent="0.3">
      <c r="A1768" s="118" t="s">
        <v>2198</v>
      </c>
      <c r="B1768" s="119">
        <v>40</v>
      </c>
    </row>
    <row r="1769" spans="1:2" ht="14.45" x14ac:dyDescent="0.3">
      <c r="A1769" s="118" t="s">
        <v>2199</v>
      </c>
      <c r="B1769" s="119">
        <v>35.47</v>
      </c>
    </row>
    <row r="1770" spans="1:2" ht="14.45" x14ac:dyDescent="0.3">
      <c r="A1770" s="118" t="s">
        <v>2200</v>
      </c>
      <c r="B1770" s="119">
        <v>37.71</v>
      </c>
    </row>
    <row r="1771" spans="1:2" ht="14.45" x14ac:dyDescent="0.3">
      <c r="A1771" s="118" t="s">
        <v>2201</v>
      </c>
      <c r="B1771" s="119">
        <v>35.950000000000003</v>
      </c>
    </row>
    <row r="1772" spans="1:2" ht="14.45" x14ac:dyDescent="0.3">
      <c r="A1772" s="118" t="s">
        <v>2202</v>
      </c>
      <c r="B1772" s="119">
        <v>47.27</v>
      </c>
    </row>
    <row r="1773" spans="1:2" ht="14.45" x14ac:dyDescent="0.3">
      <c r="A1773" s="118" t="s">
        <v>2203</v>
      </c>
      <c r="B1773" s="119">
        <v>44.88</v>
      </c>
    </row>
    <row r="1774" spans="1:2" ht="14.45" x14ac:dyDescent="0.3">
      <c r="A1774" s="118" t="s">
        <v>2204</v>
      </c>
      <c r="B1774" s="119">
        <v>28.15</v>
      </c>
    </row>
    <row r="1775" spans="1:2" ht="14.45" x14ac:dyDescent="0.3">
      <c r="A1775" s="118" t="s">
        <v>2205</v>
      </c>
      <c r="B1775" s="119">
        <v>27.02</v>
      </c>
    </row>
    <row r="1776" spans="1:2" ht="14.45" x14ac:dyDescent="0.3">
      <c r="A1776" s="118" t="s">
        <v>2206</v>
      </c>
      <c r="B1776" s="119">
        <v>51.75</v>
      </c>
    </row>
    <row r="1777" spans="1:2" ht="14.45" x14ac:dyDescent="0.3">
      <c r="A1777" s="118" t="s">
        <v>2207</v>
      </c>
      <c r="B1777" s="119">
        <v>49.99</v>
      </c>
    </row>
    <row r="1778" spans="1:2" ht="14.45" x14ac:dyDescent="0.3">
      <c r="A1778" s="118" t="s">
        <v>2208</v>
      </c>
      <c r="B1778" s="119">
        <v>61.31</v>
      </c>
    </row>
    <row r="1779" spans="1:2" ht="14.45" x14ac:dyDescent="0.3">
      <c r="A1779" s="118" t="s">
        <v>2209</v>
      </c>
      <c r="B1779" s="119">
        <v>58.92</v>
      </c>
    </row>
    <row r="1780" spans="1:2" ht="14.45" x14ac:dyDescent="0.3">
      <c r="A1780" s="118" t="s">
        <v>2210</v>
      </c>
      <c r="B1780" s="119">
        <v>42.2</v>
      </c>
    </row>
    <row r="1781" spans="1:2" ht="14.45" x14ac:dyDescent="0.3">
      <c r="A1781" s="118" t="s">
        <v>2211</v>
      </c>
      <c r="B1781" s="119">
        <v>41.07</v>
      </c>
    </row>
    <row r="1782" spans="1:2" ht="14.45" x14ac:dyDescent="0.3">
      <c r="A1782" s="118" t="s">
        <v>2212</v>
      </c>
      <c r="B1782" s="119">
        <v>98.28</v>
      </c>
    </row>
    <row r="1783" spans="1:2" ht="14.45" x14ac:dyDescent="0.3">
      <c r="A1783" s="118" t="s">
        <v>2213</v>
      </c>
      <c r="B1783" s="119">
        <v>92.06</v>
      </c>
    </row>
    <row r="1784" spans="1:2" ht="14.45" x14ac:dyDescent="0.3">
      <c r="A1784" s="118" t="s">
        <v>2214</v>
      </c>
      <c r="B1784" s="119">
        <v>449.13</v>
      </c>
    </row>
    <row r="1785" spans="1:2" ht="14.45" x14ac:dyDescent="0.3">
      <c r="A1785" s="118" t="s">
        <v>2215</v>
      </c>
      <c r="B1785" s="119">
        <v>402.29</v>
      </c>
    </row>
    <row r="1786" spans="1:2" ht="14.45" x14ac:dyDescent="0.3">
      <c r="A1786" s="118" t="s">
        <v>2216</v>
      </c>
      <c r="B1786" s="119">
        <v>482.77</v>
      </c>
    </row>
    <row r="1787" spans="1:2" ht="14.45" x14ac:dyDescent="0.3">
      <c r="A1787" s="118" t="s">
        <v>2217</v>
      </c>
      <c r="B1787" s="119">
        <v>436.02</v>
      </c>
    </row>
    <row r="1788" spans="1:2" ht="14.45" x14ac:dyDescent="0.3">
      <c r="A1788" s="118" t="s">
        <v>2218</v>
      </c>
      <c r="B1788" s="119">
        <v>458.21</v>
      </c>
    </row>
    <row r="1789" spans="1:2" ht="14.45" x14ac:dyDescent="0.3">
      <c r="A1789" s="118" t="s">
        <v>2219</v>
      </c>
      <c r="B1789" s="119">
        <v>411.37</v>
      </c>
    </row>
    <row r="1790" spans="1:2" ht="14.45" x14ac:dyDescent="0.3">
      <c r="A1790" s="118" t="s">
        <v>2220</v>
      </c>
      <c r="B1790" s="119">
        <v>399.32</v>
      </c>
    </row>
    <row r="1791" spans="1:2" ht="14.45" x14ac:dyDescent="0.3">
      <c r="A1791" s="118" t="s">
        <v>2221</v>
      </c>
      <c r="B1791" s="119">
        <v>360.5</v>
      </c>
    </row>
    <row r="1792" spans="1:2" ht="14.45" x14ac:dyDescent="0.3">
      <c r="A1792" s="118" t="s">
        <v>2222</v>
      </c>
      <c r="B1792" s="119">
        <v>457.65</v>
      </c>
    </row>
    <row r="1793" spans="1:2" ht="14.45" x14ac:dyDescent="0.3">
      <c r="A1793" s="118" t="s">
        <v>2223</v>
      </c>
      <c r="B1793" s="119">
        <v>419.5</v>
      </c>
    </row>
    <row r="1794" spans="1:2" ht="14.45" x14ac:dyDescent="0.3">
      <c r="A1794" s="118" t="s">
        <v>2224</v>
      </c>
      <c r="B1794" s="119">
        <v>378.62</v>
      </c>
    </row>
    <row r="1795" spans="1:2" ht="14.45" x14ac:dyDescent="0.3">
      <c r="A1795" s="118" t="s">
        <v>2225</v>
      </c>
      <c r="B1795" s="119">
        <v>339.73</v>
      </c>
    </row>
    <row r="1796" spans="1:2" ht="14.45" x14ac:dyDescent="0.3">
      <c r="A1796" s="118" t="s">
        <v>2226</v>
      </c>
      <c r="B1796" s="119">
        <v>497.93</v>
      </c>
    </row>
    <row r="1797" spans="1:2" ht="14.45" x14ac:dyDescent="0.3">
      <c r="A1797" s="118" t="s">
        <v>2227</v>
      </c>
      <c r="B1797" s="119">
        <v>447.9</v>
      </c>
    </row>
    <row r="1798" spans="1:2" ht="14.45" x14ac:dyDescent="0.3">
      <c r="A1798" s="118" t="s">
        <v>2228</v>
      </c>
      <c r="B1798" s="119">
        <v>477.54</v>
      </c>
    </row>
    <row r="1799" spans="1:2" ht="14.45" x14ac:dyDescent="0.3">
      <c r="A1799" s="118" t="s">
        <v>2229</v>
      </c>
      <c r="B1799" s="119">
        <v>423.04</v>
      </c>
    </row>
    <row r="1800" spans="1:2" ht="14.45" x14ac:dyDescent="0.3">
      <c r="A1800" s="118" t="s">
        <v>2230</v>
      </c>
      <c r="B1800" s="119">
        <v>2460.75</v>
      </c>
    </row>
    <row r="1801" spans="1:2" ht="14.45" x14ac:dyDescent="0.3">
      <c r="A1801" s="118" t="s">
        <v>2231</v>
      </c>
      <c r="B1801" s="119">
        <v>2304.33</v>
      </c>
    </row>
    <row r="1802" spans="1:2" ht="14.45" x14ac:dyDescent="0.3">
      <c r="A1802" s="118" t="s">
        <v>2232</v>
      </c>
      <c r="B1802" s="119">
        <v>4361.6899999999996</v>
      </c>
    </row>
    <row r="1803" spans="1:2" ht="14.45" x14ac:dyDescent="0.3">
      <c r="A1803" s="118" t="s">
        <v>2233</v>
      </c>
      <c r="B1803" s="119">
        <v>4073.71</v>
      </c>
    </row>
    <row r="1804" spans="1:2" ht="14.45" x14ac:dyDescent="0.3">
      <c r="A1804" s="118" t="s">
        <v>2234</v>
      </c>
      <c r="B1804" s="119">
        <v>530</v>
      </c>
    </row>
    <row r="1805" spans="1:2" ht="14.45" x14ac:dyDescent="0.3">
      <c r="A1805" s="118" t="s">
        <v>2235</v>
      </c>
      <c r="B1805" s="119">
        <v>530</v>
      </c>
    </row>
    <row r="1806" spans="1:2" ht="14.45" x14ac:dyDescent="0.3">
      <c r="A1806" s="118" t="s">
        <v>2236</v>
      </c>
      <c r="B1806" s="119">
        <v>600</v>
      </c>
    </row>
    <row r="1807" spans="1:2" ht="14.45" x14ac:dyDescent="0.3">
      <c r="A1807" s="118" t="s">
        <v>2237</v>
      </c>
      <c r="B1807" s="119">
        <v>600</v>
      </c>
    </row>
    <row r="1808" spans="1:2" ht="14.45" x14ac:dyDescent="0.3">
      <c r="A1808" s="118" t="s">
        <v>2238</v>
      </c>
      <c r="B1808" s="119">
        <v>789.11</v>
      </c>
    </row>
    <row r="1809" spans="1:2" ht="14.45" x14ac:dyDescent="0.3">
      <c r="A1809" s="118" t="s">
        <v>2239</v>
      </c>
      <c r="B1809" s="119">
        <v>789.11</v>
      </c>
    </row>
    <row r="1810" spans="1:2" ht="14.45" x14ac:dyDescent="0.3">
      <c r="A1810" s="118" t="s">
        <v>2240</v>
      </c>
      <c r="B1810" s="119">
        <v>868.75</v>
      </c>
    </row>
    <row r="1811" spans="1:2" ht="14.45" x14ac:dyDescent="0.3">
      <c r="A1811" s="118" t="s">
        <v>2241</v>
      </c>
      <c r="B1811" s="119">
        <v>868.75</v>
      </c>
    </row>
    <row r="1812" spans="1:2" ht="14.45" x14ac:dyDescent="0.3">
      <c r="A1812" s="118" t="s">
        <v>2242</v>
      </c>
      <c r="B1812" s="119">
        <v>868.75</v>
      </c>
    </row>
    <row r="1813" spans="1:2" ht="14.45" x14ac:dyDescent="0.3">
      <c r="A1813" s="118" t="s">
        <v>2243</v>
      </c>
      <c r="B1813" s="119">
        <v>868.75</v>
      </c>
    </row>
    <row r="1814" spans="1:2" ht="14.45" x14ac:dyDescent="0.3">
      <c r="A1814" s="118" t="s">
        <v>2244</v>
      </c>
      <c r="B1814" s="119">
        <v>950</v>
      </c>
    </row>
    <row r="1815" spans="1:2" ht="14.45" x14ac:dyDescent="0.3">
      <c r="A1815" s="118" t="s">
        <v>2245</v>
      </c>
      <c r="B1815" s="119">
        <v>950</v>
      </c>
    </row>
    <row r="1816" spans="1:2" ht="14.45" x14ac:dyDescent="0.3">
      <c r="A1816" s="118" t="s">
        <v>2246</v>
      </c>
      <c r="B1816" s="119">
        <v>305.43</v>
      </c>
    </row>
    <row r="1817" spans="1:2" ht="14.45" x14ac:dyDescent="0.3">
      <c r="A1817" s="118" t="s">
        <v>2247</v>
      </c>
      <c r="B1817" s="119">
        <v>274.77</v>
      </c>
    </row>
    <row r="1818" spans="1:2" ht="14.45" x14ac:dyDescent="0.3">
      <c r="A1818" s="118" t="s">
        <v>2248</v>
      </c>
      <c r="B1818" s="119">
        <v>259.61</v>
      </c>
    </row>
    <row r="1819" spans="1:2" ht="14.45" x14ac:dyDescent="0.3">
      <c r="A1819" s="118" t="s">
        <v>2249</v>
      </c>
      <c r="B1819" s="119">
        <v>228.95</v>
      </c>
    </row>
    <row r="1820" spans="1:2" ht="14.45" x14ac:dyDescent="0.3">
      <c r="A1820" s="118" t="s">
        <v>2250</v>
      </c>
      <c r="B1820" s="119">
        <v>31.92</v>
      </c>
    </row>
    <row r="1821" spans="1:2" ht="14.45" x14ac:dyDescent="0.3">
      <c r="A1821" s="118" t="s">
        <v>2251</v>
      </c>
      <c r="B1821" s="119">
        <v>30.73</v>
      </c>
    </row>
    <row r="1822" spans="1:2" ht="14.45" x14ac:dyDescent="0.3">
      <c r="A1822" s="118" t="s">
        <v>2252</v>
      </c>
      <c r="B1822" s="119">
        <v>16.579999999999998</v>
      </c>
    </row>
    <row r="1823" spans="1:2" ht="14.45" x14ac:dyDescent="0.3">
      <c r="A1823" s="118" t="s">
        <v>2253</v>
      </c>
      <c r="B1823" s="119">
        <v>15.39</v>
      </c>
    </row>
    <row r="1824" spans="1:2" ht="14.45" x14ac:dyDescent="0.3">
      <c r="A1824" s="118" t="s">
        <v>2254</v>
      </c>
      <c r="B1824" s="119">
        <v>13.5</v>
      </c>
    </row>
    <row r="1825" spans="1:2" ht="14.45" x14ac:dyDescent="0.3">
      <c r="A1825" s="118" t="s">
        <v>2255</v>
      </c>
      <c r="B1825" s="119">
        <v>11.69</v>
      </c>
    </row>
    <row r="1826" spans="1:2" ht="14.45" x14ac:dyDescent="0.3">
      <c r="A1826" s="118" t="s">
        <v>2256</v>
      </c>
      <c r="B1826" s="119">
        <v>1.1000000000000001</v>
      </c>
    </row>
    <row r="1827" spans="1:2" ht="14.45" x14ac:dyDescent="0.3">
      <c r="A1827" s="118" t="s">
        <v>2257</v>
      </c>
      <c r="B1827" s="119">
        <v>1.1000000000000001</v>
      </c>
    </row>
    <row r="1828" spans="1:2" ht="14.45" x14ac:dyDescent="0.3">
      <c r="A1828" s="118" t="s">
        <v>2258</v>
      </c>
      <c r="B1828" s="119">
        <v>2.21</v>
      </c>
    </row>
    <row r="1829" spans="1:2" ht="14.45" x14ac:dyDescent="0.3">
      <c r="A1829" s="118" t="s">
        <v>2259</v>
      </c>
      <c r="B1829" s="119">
        <v>2.21</v>
      </c>
    </row>
    <row r="1830" spans="1:2" ht="14.45" x14ac:dyDescent="0.3">
      <c r="A1830" s="118" t="s">
        <v>2260</v>
      </c>
      <c r="B1830" s="119">
        <v>4304.6400000000003</v>
      </c>
    </row>
    <row r="1831" spans="1:2" ht="14.45" x14ac:dyDescent="0.3">
      <c r="A1831" s="118" t="s">
        <v>2261</v>
      </c>
      <c r="B1831" s="119">
        <v>4169.4399999999996</v>
      </c>
    </row>
    <row r="1832" spans="1:2" ht="14.45" x14ac:dyDescent="0.3">
      <c r="A1832" s="118" t="s">
        <v>2262</v>
      </c>
      <c r="B1832" s="119">
        <v>2306.4299999999998</v>
      </c>
    </row>
    <row r="1833" spans="1:2" ht="14.45" x14ac:dyDescent="0.3">
      <c r="A1833" s="118" t="s">
        <v>2263</v>
      </c>
      <c r="B1833" s="119">
        <v>2176.4</v>
      </c>
    </row>
    <row r="1834" spans="1:2" ht="14.45" x14ac:dyDescent="0.3">
      <c r="A1834" s="118" t="s">
        <v>2264</v>
      </c>
      <c r="B1834" s="119">
        <v>12349.8</v>
      </c>
    </row>
    <row r="1835" spans="1:2" ht="14.45" x14ac:dyDescent="0.3">
      <c r="A1835" s="118" t="s">
        <v>2265</v>
      </c>
      <c r="B1835" s="119">
        <v>11792.96</v>
      </c>
    </row>
    <row r="1836" spans="1:2" ht="14.45" x14ac:dyDescent="0.3">
      <c r="A1836" s="118" t="s">
        <v>2266</v>
      </c>
      <c r="B1836" s="119">
        <v>13627.38</v>
      </c>
    </row>
    <row r="1837" spans="1:2" ht="14.45" x14ac:dyDescent="0.3">
      <c r="A1837" s="118" t="s">
        <v>2267</v>
      </c>
      <c r="B1837" s="119">
        <v>13070.54</v>
      </c>
    </row>
    <row r="1838" spans="1:2" ht="14.45" x14ac:dyDescent="0.3">
      <c r="A1838" s="118" t="s">
        <v>2268</v>
      </c>
      <c r="B1838" s="119">
        <v>15274.3</v>
      </c>
    </row>
    <row r="1839" spans="1:2" ht="14.45" x14ac:dyDescent="0.3">
      <c r="A1839" s="118" t="s">
        <v>2269</v>
      </c>
      <c r="B1839" s="119">
        <v>14717.47</v>
      </c>
    </row>
    <row r="1840" spans="1:2" ht="14.45" x14ac:dyDescent="0.3">
      <c r="A1840" s="118" t="s">
        <v>2270</v>
      </c>
      <c r="B1840" s="119">
        <v>16431.72</v>
      </c>
    </row>
    <row r="1841" spans="1:2" ht="14.45" x14ac:dyDescent="0.3">
      <c r="A1841" s="118" t="s">
        <v>2271</v>
      </c>
      <c r="B1841" s="119">
        <v>15869.17</v>
      </c>
    </row>
    <row r="1842" spans="1:2" ht="14.45" x14ac:dyDescent="0.3">
      <c r="A1842" s="118" t="s">
        <v>2272</v>
      </c>
      <c r="B1842" s="119">
        <v>17572.86</v>
      </c>
    </row>
    <row r="1843" spans="1:2" ht="14.45" x14ac:dyDescent="0.3">
      <c r="A1843" s="118" t="s">
        <v>2273</v>
      </c>
      <c r="B1843" s="119">
        <v>17010.310000000001</v>
      </c>
    </row>
    <row r="1844" spans="1:2" ht="14.45" x14ac:dyDescent="0.3">
      <c r="A1844" s="118" t="s">
        <v>2274</v>
      </c>
      <c r="B1844" s="119">
        <v>500.96</v>
      </c>
    </row>
    <row r="1845" spans="1:2" ht="14.45" x14ac:dyDescent="0.3">
      <c r="A1845" s="118" t="s">
        <v>2275</v>
      </c>
      <c r="B1845" s="119">
        <v>474.04</v>
      </c>
    </row>
    <row r="1846" spans="1:2" ht="14.45" x14ac:dyDescent="0.3">
      <c r="A1846" s="118" t="s">
        <v>2276</v>
      </c>
      <c r="B1846" s="119">
        <v>205.61</v>
      </c>
    </row>
    <row r="1847" spans="1:2" ht="14.45" x14ac:dyDescent="0.3">
      <c r="A1847" s="118" t="s">
        <v>2277</v>
      </c>
      <c r="B1847" s="119">
        <v>194.3</v>
      </c>
    </row>
    <row r="1848" spans="1:2" ht="14.45" x14ac:dyDescent="0.3">
      <c r="A1848" s="118" t="s">
        <v>2278</v>
      </c>
      <c r="B1848" s="119">
        <v>95.45</v>
      </c>
    </row>
    <row r="1849" spans="1:2" ht="14.45" x14ac:dyDescent="0.3">
      <c r="A1849" s="118" t="s">
        <v>2279</v>
      </c>
      <c r="B1849" s="119">
        <v>90.9</v>
      </c>
    </row>
    <row r="1850" spans="1:2" ht="14.45" x14ac:dyDescent="0.3">
      <c r="A1850" s="118" t="s">
        <v>2280</v>
      </c>
      <c r="B1850" s="119">
        <v>3.38</v>
      </c>
    </row>
    <row r="1851" spans="1:2" ht="14.45" x14ac:dyDescent="0.3">
      <c r="A1851" s="118" t="s">
        <v>2281</v>
      </c>
      <c r="B1851" s="119">
        <v>3.07</v>
      </c>
    </row>
    <row r="1852" spans="1:2" ht="14.45" x14ac:dyDescent="0.3">
      <c r="A1852" s="118" t="s">
        <v>2282</v>
      </c>
      <c r="B1852" s="119">
        <v>108.72</v>
      </c>
    </row>
    <row r="1853" spans="1:2" ht="14.45" x14ac:dyDescent="0.3">
      <c r="A1853" s="118" t="s">
        <v>2283</v>
      </c>
      <c r="B1853" s="119">
        <v>101.96</v>
      </c>
    </row>
    <row r="1854" spans="1:2" ht="14.45" x14ac:dyDescent="0.3">
      <c r="A1854" s="118" t="s">
        <v>2284</v>
      </c>
      <c r="B1854" s="119">
        <v>23392.13</v>
      </c>
    </row>
    <row r="1855" spans="1:2" ht="14.45" x14ac:dyDescent="0.3">
      <c r="A1855" s="118" t="s">
        <v>2285</v>
      </c>
      <c r="B1855" s="119">
        <v>21235.56</v>
      </c>
    </row>
    <row r="1856" spans="1:2" ht="14.45" x14ac:dyDescent="0.3">
      <c r="A1856" s="118" t="s">
        <v>2286</v>
      </c>
      <c r="B1856" s="119">
        <v>19953.580000000002</v>
      </c>
    </row>
    <row r="1857" spans="1:2" ht="14.45" x14ac:dyDescent="0.3">
      <c r="A1857" s="118" t="s">
        <v>2287</v>
      </c>
      <c r="B1857" s="119">
        <v>17797</v>
      </c>
    </row>
    <row r="1858" spans="1:2" ht="14.45" x14ac:dyDescent="0.3">
      <c r="A1858" s="118" t="s">
        <v>2288</v>
      </c>
      <c r="B1858" s="119">
        <v>12139.91</v>
      </c>
    </row>
    <row r="1859" spans="1:2" ht="14.45" x14ac:dyDescent="0.3">
      <c r="A1859" s="118" t="s">
        <v>2289</v>
      </c>
      <c r="B1859" s="119">
        <v>10795.52</v>
      </c>
    </row>
    <row r="1860" spans="1:2" ht="14.45" x14ac:dyDescent="0.3">
      <c r="A1860" s="118" t="s">
        <v>2290</v>
      </c>
      <c r="B1860" s="119">
        <v>45444.07</v>
      </c>
    </row>
    <row r="1861" spans="1:2" ht="14.45" x14ac:dyDescent="0.3">
      <c r="A1861" s="118" t="s">
        <v>2291</v>
      </c>
      <c r="B1861" s="119">
        <v>40998.31</v>
      </c>
    </row>
    <row r="1862" spans="1:2" ht="14.45" x14ac:dyDescent="0.3">
      <c r="A1862" s="118" t="s">
        <v>2292</v>
      </c>
      <c r="B1862" s="119">
        <v>32995.589999999997</v>
      </c>
    </row>
    <row r="1863" spans="1:2" ht="14.45" x14ac:dyDescent="0.3">
      <c r="A1863" s="118" t="s">
        <v>2293</v>
      </c>
      <c r="B1863" s="119">
        <v>29436.13</v>
      </c>
    </row>
    <row r="1864" spans="1:2" ht="14.45" x14ac:dyDescent="0.3">
      <c r="A1864" s="118" t="s">
        <v>2294</v>
      </c>
      <c r="B1864" s="119">
        <v>26753.08</v>
      </c>
    </row>
    <row r="1865" spans="1:2" ht="14.45" x14ac:dyDescent="0.3">
      <c r="A1865" s="118" t="s">
        <v>2295</v>
      </c>
      <c r="B1865" s="119">
        <v>23639.15</v>
      </c>
    </row>
    <row r="1866" spans="1:2" ht="14.45" x14ac:dyDescent="0.3">
      <c r="A1866" s="118" t="s">
        <v>2296</v>
      </c>
      <c r="B1866" s="119">
        <v>92.65</v>
      </c>
    </row>
    <row r="1867" spans="1:2" ht="14.45" x14ac:dyDescent="0.3">
      <c r="A1867" s="118" t="s">
        <v>2297</v>
      </c>
      <c r="B1867" s="119">
        <v>85.02</v>
      </c>
    </row>
    <row r="1868" spans="1:2" ht="14.45" x14ac:dyDescent="0.3">
      <c r="A1868" s="118" t="s">
        <v>2298</v>
      </c>
      <c r="B1868" s="119">
        <v>76.34</v>
      </c>
    </row>
    <row r="1869" spans="1:2" ht="14.45" x14ac:dyDescent="0.3">
      <c r="A1869" s="118" t="s">
        <v>2299</v>
      </c>
      <c r="B1869" s="119">
        <v>76.34</v>
      </c>
    </row>
    <row r="1870" spans="1:2" ht="14.45" x14ac:dyDescent="0.3">
      <c r="A1870" s="118" t="s">
        <v>2300</v>
      </c>
      <c r="B1870" s="119">
        <v>17.79</v>
      </c>
    </row>
    <row r="1871" spans="1:2" ht="14.45" x14ac:dyDescent="0.3">
      <c r="A1871" s="118" t="s">
        <v>2301</v>
      </c>
      <c r="B1871" s="119">
        <v>17.79</v>
      </c>
    </row>
    <row r="1872" spans="1:2" ht="14.45" x14ac:dyDescent="0.3">
      <c r="A1872" s="118" t="s">
        <v>2302</v>
      </c>
      <c r="B1872" s="119">
        <v>144.84</v>
      </c>
    </row>
    <row r="1873" spans="1:2" ht="14.45" x14ac:dyDescent="0.3">
      <c r="A1873" s="118" t="s">
        <v>2303</v>
      </c>
      <c r="B1873" s="119">
        <v>144.84</v>
      </c>
    </row>
    <row r="1874" spans="1:2" ht="14.45" x14ac:dyDescent="0.3">
      <c r="A1874" s="118" t="s">
        <v>2304</v>
      </c>
      <c r="B1874" s="119">
        <v>54.92</v>
      </c>
    </row>
    <row r="1875" spans="1:2" ht="14.45" x14ac:dyDescent="0.3">
      <c r="A1875" s="118" t="s">
        <v>2305</v>
      </c>
      <c r="B1875" s="119">
        <v>54.92</v>
      </c>
    </row>
    <row r="1876" spans="1:2" ht="14.45" x14ac:dyDescent="0.3">
      <c r="A1876" s="118" t="s">
        <v>2306</v>
      </c>
      <c r="B1876" s="119">
        <v>9.5</v>
      </c>
    </row>
    <row r="1877" spans="1:2" ht="14.45" x14ac:dyDescent="0.3">
      <c r="A1877" s="118" t="s">
        <v>2307</v>
      </c>
      <c r="B1877" s="119">
        <v>9.5</v>
      </c>
    </row>
    <row r="1878" spans="1:2" ht="14.45" x14ac:dyDescent="0.3">
      <c r="A1878" s="118" t="s">
        <v>2308</v>
      </c>
      <c r="B1878" s="119">
        <v>9.52</v>
      </c>
    </row>
    <row r="1879" spans="1:2" ht="14.45" x14ac:dyDescent="0.3">
      <c r="A1879" s="118" t="s">
        <v>2309</v>
      </c>
      <c r="B1879" s="119">
        <v>8.44</v>
      </c>
    </row>
    <row r="1880" spans="1:2" ht="14.45" x14ac:dyDescent="0.3">
      <c r="A1880" s="118" t="s">
        <v>2310</v>
      </c>
      <c r="B1880" s="119">
        <v>91.03</v>
      </c>
    </row>
    <row r="1881" spans="1:2" ht="14.45" x14ac:dyDescent="0.3">
      <c r="A1881" s="118" t="s">
        <v>2311</v>
      </c>
      <c r="B1881" s="119">
        <v>80.19</v>
      </c>
    </row>
    <row r="1882" spans="1:2" ht="14.45" x14ac:dyDescent="0.3">
      <c r="A1882" s="118" t="s">
        <v>2312</v>
      </c>
      <c r="B1882" s="119">
        <v>57.95</v>
      </c>
    </row>
    <row r="1883" spans="1:2" ht="14.45" x14ac:dyDescent="0.3">
      <c r="A1883" s="118" t="s">
        <v>2313</v>
      </c>
      <c r="B1883" s="119">
        <v>50.21</v>
      </c>
    </row>
    <row r="1884" spans="1:2" ht="14.45" x14ac:dyDescent="0.3">
      <c r="A1884" s="118" t="s">
        <v>2314</v>
      </c>
      <c r="B1884" s="119">
        <v>73.290000000000006</v>
      </c>
    </row>
    <row r="1885" spans="1:2" ht="14.45" x14ac:dyDescent="0.3">
      <c r="A1885" s="118" t="s">
        <v>2315</v>
      </c>
      <c r="B1885" s="119">
        <v>63.51</v>
      </c>
    </row>
    <row r="1886" spans="1:2" ht="14.45" x14ac:dyDescent="0.3">
      <c r="A1886" s="118" t="s">
        <v>2316</v>
      </c>
      <c r="B1886" s="119">
        <v>98.86</v>
      </c>
    </row>
    <row r="1887" spans="1:2" ht="14.45" x14ac:dyDescent="0.3">
      <c r="A1887" s="118" t="s">
        <v>2317</v>
      </c>
      <c r="B1887" s="119">
        <v>85.66</v>
      </c>
    </row>
    <row r="1888" spans="1:2" ht="14.45" x14ac:dyDescent="0.3">
      <c r="A1888" s="118" t="s">
        <v>2318</v>
      </c>
      <c r="B1888" s="119">
        <v>132.96</v>
      </c>
    </row>
    <row r="1889" spans="1:2" ht="14.45" x14ac:dyDescent="0.3">
      <c r="A1889" s="118" t="s">
        <v>2319</v>
      </c>
      <c r="B1889" s="119">
        <v>115.2</v>
      </c>
    </row>
    <row r="1890" spans="1:2" ht="14.45" x14ac:dyDescent="0.3">
      <c r="A1890" s="118" t="s">
        <v>2320</v>
      </c>
      <c r="B1890" s="119">
        <v>165.35</v>
      </c>
    </row>
    <row r="1891" spans="1:2" ht="14.45" x14ac:dyDescent="0.3">
      <c r="A1891" s="118" t="s">
        <v>2321</v>
      </c>
      <c r="B1891" s="119">
        <v>143.27000000000001</v>
      </c>
    </row>
    <row r="1892" spans="1:2" ht="14.45" x14ac:dyDescent="0.3">
      <c r="A1892" s="118" t="s">
        <v>2322</v>
      </c>
      <c r="B1892" s="119">
        <v>127.84</v>
      </c>
    </row>
    <row r="1893" spans="1:2" ht="14.45" x14ac:dyDescent="0.3">
      <c r="A1893" s="118" t="s">
        <v>2323</v>
      </c>
      <c r="B1893" s="119">
        <v>110.77</v>
      </c>
    </row>
    <row r="1894" spans="1:2" ht="14.45" x14ac:dyDescent="0.3">
      <c r="A1894" s="118" t="s">
        <v>2324</v>
      </c>
      <c r="B1894" s="119">
        <v>161.94</v>
      </c>
    </row>
    <row r="1895" spans="1:2" ht="14.45" x14ac:dyDescent="0.3">
      <c r="A1895" s="118" t="s">
        <v>2325</v>
      </c>
      <c r="B1895" s="119">
        <v>140.31</v>
      </c>
    </row>
    <row r="1896" spans="1:2" ht="14.45" x14ac:dyDescent="0.3">
      <c r="A1896" s="118" t="s">
        <v>2326</v>
      </c>
      <c r="B1896" s="119">
        <v>187.51</v>
      </c>
    </row>
    <row r="1897" spans="1:2" ht="14.45" x14ac:dyDescent="0.3">
      <c r="A1897" s="118" t="s">
        <v>2327</v>
      </c>
      <c r="B1897" s="119">
        <v>162.47</v>
      </c>
    </row>
    <row r="1898" spans="1:2" ht="14.45" x14ac:dyDescent="0.3">
      <c r="A1898" s="118" t="s">
        <v>2328</v>
      </c>
      <c r="B1898" s="119">
        <v>221.6</v>
      </c>
    </row>
    <row r="1899" spans="1:2" ht="14.45" x14ac:dyDescent="0.3">
      <c r="A1899" s="118" t="s">
        <v>2329</v>
      </c>
      <c r="B1899" s="119">
        <v>192.01</v>
      </c>
    </row>
    <row r="1900" spans="1:2" ht="14.45" x14ac:dyDescent="0.3">
      <c r="A1900" s="118" t="s">
        <v>2330</v>
      </c>
      <c r="B1900" s="119">
        <v>255.69</v>
      </c>
    </row>
    <row r="1901" spans="1:2" ht="14.45" x14ac:dyDescent="0.3">
      <c r="A1901" s="118" t="s">
        <v>2331</v>
      </c>
      <c r="B1901" s="119">
        <v>221.55</v>
      </c>
    </row>
    <row r="1902" spans="1:2" ht="14.45" x14ac:dyDescent="0.3">
      <c r="A1902" s="118" t="s">
        <v>2332</v>
      </c>
      <c r="B1902" s="119">
        <v>81.819999999999993</v>
      </c>
    </row>
    <row r="1903" spans="1:2" ht="14.45" x14ac:dyDescent="0.3">
      <c r="A1903" s="118" t="s">
        <v>2333</v>
      </c>
      <c r="B1903" s="119">
        <v>70.89</v>
      </c>
    </row>
    <row r="1904" spans="1:2" ht="14.45" x14ac:dyDescent="0.3">
      <c r="A1904" s="118" t="s">
        <v>2334</v>
      </c>
      <c r="B1904" s="119">
        <v>95.46</v>
      </c>
    </row>
    <row r="1905" spans="1:2" ht="14.45" x14ac:dyDescent="0.3">
      <c r="A1905" s="118" t="s">
        <v>2335</v>
      </c>
      <c r="B1905" s="119">
        <v>82.71</v>
      </c>
    </row>
    <row r="1906" spans="1:2" ht="14.45" x14ac:dyDescent="0.3">
      <c r="A1906" s="118" t="s">
        <v>2336</v>
      </c>
      <c r="B1906" s="119">
        <v>153.41</v>
      </c>
    </row>
    <row r="1907" spans="1:2" ht="14.45" x14ac:dyDescent="0.3">
      <c r="A1907" s="118" t="s">
        <v>2337</v>
      </c>
      <c r="B1907" s="119">
        <v>132.93</v>
      </c>
    </row>
    <row r="1908" spans="1:2" ht="14.45" x14ac:dyDescent="0.3">
      <c r="A1908" s="118" t="s">
        <v>2338</v>
      </c>
      <c r="B1908" s="119">
        <v>187.51</v>
      </c>
    </row>
    <row r="1909" spans="1:2" ht="14.45" x14ac:dyDescent="0.3">
      <c r="A1909" s="118" t="s">
        <v>2339</v>
      </c>
      <c r="B1909" s="119">
        <v>162.47</v>
      </c>
    </row>
    <row r="1910" spans="1:2" ht="14.45" x14ac:dyDescent="0.3">
      <c r="A1910" s="118" t="s">
        <v>2340</v>
      </c>
      <c r="B1910" s="119">
        <v>221.6</v>
      </c>
    </row>
    <row r="1911" spans="1:2" ht="14.45" x14ac:dyDescent="0.3">
      <c r="A1911" s="118" t="s">
        <v>2341</v>
      </c>
      <c r="B1911" s="119">
        <v>192.01</v>
      </c>
    </row>
    <row r="1912" spans="1:2" ht="14.45" x14ac:dyDescent="0.3">
      <c r="A1912" s="118" t="s">
        <v>2342</v>
      </c>
      <c r="B1912" s="119">
        <v>93.75</v>
      </c>
    </row>
    <row r="1913" spans="1:2" ht="14.45" x14ac:dyDescent="0.3">
      <c r="A1913" s="118" t="s">
        <v>2343</v>
      </c>
      <c r="B1913" s="119">
        <v>81.23</v>
      </c>
    </row>
    <row r="1914" spans="1:2" ht="14.45" x14ac:dyDescent="0.3">
      <c r="A1914" s="118" t="s">
        <v>2344</v>
      </c>
      <c r="B1914" s="119">
        <v>170.46</v>
      </c>
    </row>
    <row r="1915" spans="1:2" ht="14.45" x14ac:dyDescent="0.3">
      <c r="A1915" s="118" t="s">
        <v>2345</v>
      </c>
      <c r="B1915" s="119">
        <v>147.69999999999999</v>
      </c>
    </row>
    <row r="1916" spans="1:2" ht="14.45" x14ac:dyDescent="0.3">
      <c r="A1916" s="118" t="s">
        <v>2346</v>
      </c>
      <c r="B1916" s="119">
        <v>255.69</v>
      </c>
    </row>
    <row r="1917" spans="1:2" ht="14.45" x14ac:dyDescent="0.3">
      <c r="A1917" s="118" t="s">
        <v>2347</v>
      </c>
      <c r="B1917" s="119">
        <v>221.55</v>
      </c>
    </row>
    <row r="1918" spans="1:2" ht="14.45" x14ac:dyDescent="0.3">
      <c r="A1918" s="118" t="s">
        <v>2348</v>
      </c>
      <c r="B1918" s="119">
        <v>306.83</v>
      </c>
    </row>
    <row r="1919" spans="1:2" ht="14.45" x14ac:dyDescent="0.3">
      <c r="A1919" s="118" t="s">
        <v>2349</v>
      </c>
      <c r="B1919" s="119">
        <v>265.86</v>
      </c>
    </row>
    <row r="1920" spans="1:2" ht="14.45" x14ac:dyDescent="0.3">
      <c r="A1920" s="118" t="s">
        <v>2350</v>
      </c>
      <c r="B1920" s="119">
        <v>357.97</v>
      </c>
    </row>
    <row r="1921" spans="1:2" ht="14.45" x14ac:dyDescent="0.3">
      <c r="A1921" s="118" t="s">
        <v>2351</v>
      </c>
      <c r="B1921" s="119">
        <v>310.17</v>
      </c>
    </row>
    <row r="1922" spans="1:2" ht="14.45" x14ac:dyDescent="0.3">
      <c r="A1922" s="118" t="s">
        <v>2352</v>
      </c>
      <c r="B1922" s="119">
        <v>46.11</v>
      </c>
    </row>
    <row r="1923" spans="1:2" ht="14.45" x14ac:dyDescent="0.3">
      <c r="A1923" s="118" t="s">
        <v>2353</v>
      </c>
      <c r="B1923" s="119">
        <v>39.950000000000003</v>
      </c>
    </row>
    <row r="1924" spans="1:2" ht="14.45" x14ac:dyDescent="0.3">
      <c r="A1924" s="118" t="s">
        <v>2354</v>
      </c>
      <c r="B1924" s="119">
        <v>122.83</v>
      </c>
    </row>
    <row r="1925" spans="1:2" ht="14.45" x14ac:dyDescent="0.3">
      <c r="A1925" s="118" t="s">
        <v>2355</v>
      </c>
      <c r="B1925" s="119">
        <v>106.44</v>
      </c>
    </row>
    <row r="1926" spans="1:2" ht="14.45" x14ac:dyDescent="0.3">
      <c r="A1926" s="118" t="s">
        <v>2356</v>
      </c>
      <c r="B1926" s="119">
        <v>110.55</v>
      </c>
    </row>
    <row r="1927" spans="1:2" ht="14.45" x14ac:dyDescent="0.3">
      <c r="A1927" s="118" t="s">
        <v>2357</v>
      </c>
      <c r="B1927" s="119">
        <v>95.8</v>
      </c>
    </row>
    <row r="1928" spans="1:2" ht="14.45" x14ac:dyDescent="0.3">
      <c r="A1928" s="118" t="s">
        <v>2358</v>
      </c>
      <c r="B1928" s="119">
        <v>41.49</v>
      </c>
    </row>
    <row r="1929" spans="1:2" ht="14.45" x14ac:dyDescent="0.3">
      <c r="A1929" s="118" t="s">
        <v>2359</v>
      </c>
      <c r="B1929" s="119">
        <v>35.96</v>
      </c>
    </row>
    <row r="1930" spans="1:2" ht="14.45" x14ac:dyDescent="0.3">
      <c r="A1930" s="118" t="s">
        <v>2360</v>
      </c>
      <c r="B1930" s="119">
        <v>40.909999999999997</v>
      </c>
    </row>
    <row r="1931" spans="1:2" ht="14.45" x14ac:dyDescent="0.3">
      <c r="A1931" s="118" t="s">
        <v>2361</v>
      </c>
      <c r="B1931" s="119">
        <v>35.44</v>
      </c>
    </row>
    <row r="1932" spans="1:2" ht="14.45" x14ac:dyDescent="0.3">
      <c r="A1932" s="118" t="s">
        <v>2362</v>
      </c>
      <c r="B1932" s="119">
        <v>55.4</v>
      </c>
    </row>
    <row r="1933" spans="1:2" ht="14.45" x14ac:dyDescent="0.3">
      <c r="A1933" s="118" t="s">
        <v>2363</v>
      </c>
      <c r="B1933" s="119">
        <v>48</v>
      </c>
    </row>
    <row r="1934" spans="1:2" ht="14.45" x14ac:dyDescent="0.3">
      <c r="A1934" s="118" t="s">
        <v>2364</v>
      </c>
      <c r="B1934" s="119">
        <v>177.38</v>
      </c>
    </row>
    <row r="1935" spans="1:2" ht="14.45" x14ac:dyDescent="0.3">
      <c r="A1935" s="118" t="s">
        <v>2365</v>
      </c>
      <c r="B1935" s="119">
        <v>154.25</v>
      </c>
    </row>
    <row r="1936" spans="1:2" ht="14.45" x14ac:dyDescent="0.3">
      <c r="A1936" s="118" t="s">
        <v>2366</v>
      </c>
      <c r="B1936" s="119">
        <v>41.93</v>
      </c>
    </row>
    <row r="1937" spans="1:2" ht="14.45" x14ac:dyDescent="0.3">
      <c r="A1937" s="118" t="s">
        <v>2367</v>
      </c>
      <c r="B1937" s="119">
        <v>36.33</v>
      </c>
    </row>
    <row r="1938" spans="1:2" ht="14.45" x14ac:dyDescent="0.3">
      <c r="A1938" s="118" t="s">
        <v>2368</v>
      </c>
      <c r="B1938" s="119">
        <v>89.49</v>
      </c>
    </row>
    <row r="1939" spans="1:2" ht="14.45" x14ac:dyDescent="0.3">
      <c r="A1939" s="118" t="s">
        <v>2369</v>
      </c>
      <c r="B1939" s="119">
        <v>77.540000000000006</v>
      </c>
    </row>
    <row r="1940" spans="1:2" ht="14.45" x14ac:dyDescent="0.3">
      <c r="A1940" s="118" t="s">
        <v>2370</v>
      </c>
      <c r="B1940" s="119">
        <v>8.52</v>
      </c>
    </row>
    <row r="1941" spans="1:2" ht="14.45" x14ac:dyDescent="0.3">
      <c r="A1941" s="118" t="s">
        <v>2371</v>
      </c>
      <c r="B1941" s="119">
        <v>7.38</v>
      </c>
    </row>
    <row r="1942" spans="1:2" ht="14.45" x14ac:dyDescent="0.3">
      <c r="A1942" s="118" t="s">
        <v>2372</v>
      </c>
      <c r="B1942" s="119">
        <v>17.89</v>
      </c>
    </row>
    <row r="1943" spans="1:2" ht="14.45" x14ac:dyDescent="0.3">
      <c r="A1943" s="118" t="s">
        <v>2373</v>
      </c>
      <c r="B1943" s="119">
        <v>15.5</v>
      </c>
    </row>
    <row r="1944" spans="1:2" ht="14.45" x14ac:dyDescent="0.3">
      <c r="A1944" s="118" t="s">
        <v>2374</v>
      </c>
      <c r="B1944" s="119">
        <v>71.59</v>
      </c>
    </row>
    <row r="1945" spans="1:2" ht="14.45" x14ac:dyDescent="0.3">
      <c r="A1945" s="118" t="s">
        <v>2375</v>
      </c>
      <c r="B1945" s="119">
        <v>62.03</v>
      </c>
    </row>
    <row r="1946" spans="1:2" ht="14.45" x14ac:dyDescent="0.3">
      <c r="A1946" s="118" t="s">
        <v>2376</v>
      </c>
      <c r="B1946" s="119">
        <v>92.05</v>
      </c>
    </row>
    <row r="1947" spans="1:2" ht="14.45" x14ac:dyDescent="0.3">
      <c r="A1947" s="118" t="s">
        <v>2377</v>
      </c>
      <c r="B1947" s="119">
        <v>79.75</v>
      </c>
    </row>
    <row r="1948" spans="1:2" ht="14.45" x14ac:dyDescent="0.3">
      <c r="A1948" s="118" t="s">
        <v>2378</v>
      </c>
      <c r="B1948" s="119">
        <v>122.73</v>
      </c>
    </row>
    <row r="1949" spans="1:2" ht="14.45" x14ac:dyDescent="0.3">
      <c r="A1949" s="118" t="s">
        <v>2379</v>
      </c>
      <c r="B1949" s="119">
        <v>106.34</v>
      </c>
    </row>
    <row r="1950" spans="1:2" ht="14.45" x14ac:dyDescent="0.3">
      <c r="A1950" s="118" t="s">
        <v>2380</v>
      </c>
      <c r="B1950" s="119">
        <v>107.9</v>
      </c>
    </row>
    <row r="1951" spans="1:2" ht="14.45" x14ac:dyDescent="0.3">
      <c r="A1951" s="118" t="s">
        <v>2381</v>
      </c>
      <c r="B1951" s="119">
        <v>93.49</v>
      </c>
    </row>
    <row r="1952" spans="1:2" ht="14.45" x14ac:dyDescent="0.3">
      <c r="A1952" s="118" t="s">
        <v>2382</v>
      </c>
      <c r="B1952" s="119">
        <v>196.03</v>
      </c>
    </row>
    <row r="1953" spans="1:2" ht="14.45" x14ac:dyDescent="0.3">
      <c r="A1953" s="118" t="s">
        <v>2383</v>
      </c>
      <c r="B1953" s="119">
        <v>169.85</v>
      </c>
    </row>
    <row r="1954" spans="1:2" ht="14.45" x14ac:dyDescent="0.3">
      <c r="A1954" s="118" t="s">
        <v>2384</v>
      </c>
      <c r="B1954" s="119">
        <v>215.77</v>
      </c>
    </row>
    <row r="1955" spans="1:2" ht="14.45" x14ac:dyDescent="0.3">
      <c r="A1955" s="118" t="s">
        <v>2385</v>
      </c>
      <c r="B1955" s="119">
        <v>200.97</v>
      </c>
    </row>
    <row r="1956" spans="1:2" ht="14.45" x14ac:dyDescent="0.3">
      <c r="A1956" s="118" t="s">
        <v>2386</v>
      </c>
      <c r="B1956" s="119">
        <v>208.84</v>
      </c>
    </row>
    <row r="1957" spans="1:2" ht="14.45" x14ac:dyDescent="0.3">
      <c r="A1957" s="118" t="s">
        <v>2387</v>
      </c>
      <c r="B1957" s="119">
        <v>180.97</v>
      </c>
    </row>
    <row r="1958" spans="1:2" ht="14.45" x14ac:dyDescent="0.3">
      <c r="A1958" s="118" t="s">
        <v>2388</v>
      </c>
      <c r="B1958" s="119">
        <v>215.24</v>
      </c>
    </row>
    <row r="1959" spans="1:2" ht="14.45" x14ac:dyDescent="0.3">
      <c r="A1959" s="118" t="s">
        <v>2389</v>
      </c>
      <c r="B1959" s="119">
        <v>186.51</v>
      </c>
    </row>
    <row r="1960" spans="1:2" ht="14.45" x14ac:dyDescent="0.3">
      <c r="A1960" s="118" t="s">
        <v>2390</v>
      </c>
      <c r="B1960" s="119">
        <v>223.33</v>
      </c>
    </row>
    <row r="1961" spans="1:2" ht="14.45" x14ac:dyDescent="0.3">
      <c r="A1961" s="118" t="s">
        <v>2391</v>
      </c>
      <c r="B1961" s="119">
        <v>193.53</v>
      </c>
    </row>
    <row r="1962" spans="1:2" ht="14.45" x14ac:dyDescent="0.3">
      <c r="A1962" s="118" t="s">
        <v>2392</v>
      </c>
      <c r="B1962" s="119">
        <v>229.73</v>
      </c>
    </row>
    <row r="1963" spans="1:2" ht="14.45" x14ac:dyDescent="0.3">
      <c r="A1963" s="118" t="s">
        <v>2393</v>
      </c>
      <c r="B1963" s="119">
        <v>199.07</v>
      </c>
    </row>
    <row r="1964" spans="1:2" ht="14.45" x14ac:dyDescent="0.3">
      <c r="A1964" s="118" t="s">
        <v>2394</v>
      </c>
      <c r="B1964" s="119">
        <v>240.38</v>
      </c>
    </row>
    <row r="1965" spans="1:2" ht="14.45" x14ac:dyDescent="0.3">
      <c r="A1965" s="118" t="s">
        <v>2395</v>
      </c>
      <c r="B1965" s="119">
        <v>208.3</v>
      </c>
    </row>
    <row r="1966" spans="1:2" ht="14.45" x14ac:dyDescent="0.3">
      <c r="A1966" s="118" t="s">
        <v>2396</v>
      </c>
      <c r="B1966" s="119">
        <v>362.28</v>
      </c>
    </row>
    <row r="1967" spans="1:2" ht="14.45" x14ac:dyDescent="0.3">
      <c r="A1967" s="118" t="s">
        <v>2397</v>
      </c>
      <c r="B1967" s="119">
        <v>313.93</v>
      </c>
    </row>
    <row r="1968" spans="1:2" ht="14.45" x14ac:dyDescent="0.3">
      <c r="A1968" s="118" t="s">
        <v>2398</v>
      </c>
      <c r="B1968" s="119">
        <v>373.36</v>
      </c>
    </row>
    <row r="1969" spans="1:2" ht="14.45" x14ac:dyDescent="0.3">
      <c r="A1969" s="118" t="s">
        <v>2399</v>
      </c>
      <c r="B1969" s="119">
        <v>323.52999999999997</v>
      </c>
    </row>
    <row r="1970" spans="1:2" ht="14.45" x14ac:dyDescent="0.3">
      <c r="A1970" s="118" t="s">
        <v>2400</v>
      </c>
      <c r="B1970" s="119">
        <v>387.85</v>
      </c>
    </row>
    <row r="1971" spans="1:2" ht="14.45" x14ac:dyDescent="0.3">
      <c r="A1971" s="118" t="s">
        <v>2401</v>
      </c>
      <c r="B1971" s="119">
        <v>336.09</v>
      </c>
    </row>
    <row r="1972" spans="1:2" ht="14.45" x14ac:dyDescent="0.3">
      <c r="A1972" s="118" t="s">
        <v>2402</v>
      </c>
      <c r="B1972" s="119">
        <v>398.51</v>
      </c>
    </row>
    <row r="1973" spans="1:2" ht="14.45" x14ac:dyDescent="0.3">
      <c r="A1973" s="118" t="s">
        <v>2403</v>
      </c>
      <c r="B1973" s="119">
        <v>345.32</v>
      </c>
    </row>
    <row r="1974" spans="1:2" ht="14.45" x14ac:dyDescent="0.3">
      <c r="A1974" s="118" t="s">
        <v>2404</v>
      </c>
      <c r="B1974" s="119">
        <v>416.84</v>
      </c>
    </row>
    <row r="1975" spans="1:2" ht="14.45" x14ac:dyDescent="0.3">
      <c r="A1975" s="118" t="s">
        <v>2405</v>
      </c>
      <c r="B1975" s="119">
        <v>361.2</v>
      </c>
    </row>
    <row r="1976" spans="1:2" ht="14.45" x14ac:dyDescent="0.3">
      <c r="A1976" s="118" t="s">
        <v>2406</v>
      </c>
      <c r="B1976" s="119">
        <v>119.34</v>
      </c>
    </row>
    <row r="1977" spans="1:2" ht="14.45" x14ac:dyDescent="0.3">
      <c r="A1977" s="118" t="s">
        <v>2407</v>
      </c>
      <c r="B1977" s="119">
        <v>103.41</v>
      </c>
    </row>
    <row r="1978" spans="1:2" ht="14.45" x14ac:dyDescent="0.3">
      <c r="A1978" s="118" t="s">
        <v>2408</v>
      </c>
      <c r="B1978" s="119">
        <v>253.6</v>
      </c>
    </row>
    <row r="1979" spans="1:2" ht="14.45" x14ac:dyDescent="0.3">
      <c r="A1979" s="118" t="s">
        <v>2409</v>
      </c>
      <c r="B1979" s="119">
        <v>219.75</v>
      </c>
    </row>
    <row r="1980" spans="1:2" ht="14.45" x14ac:dyDescent="0.3">
      <c r="A1980" s="118" t="s">
        <v>2410</v>
      </c>
      <c r="B1980" s="119">
        <v>272.88</v>
      </c>
    </row>
    <row r="1981" spans="1:2" ht="14.45" x14ac:dyDescent="0.3">
      <c r="A1981" s="118" t="s">
        <v>2411</v>
      </c>
      <c r="B1981" s="119">
        <v>236.44</v>
      </c>
    </row>
    <row r="1982" spans="1:2" ht="14.45" x14ac:dyDescent="0.3">
      <c r="A1982" s="118" t="s">
        <v>2412</v>
      </c>
      <c r="B1982" s="119">
        <v>235.58</v>
      </c>
    </row>
    <row r="1983" spans="1:2" ht="14.45" x14ac:dyDescent="0.3">
      <c r="A1983" s="118" t="s">
        <v>2413</v>
      </c>
      <c r="B1983" s="119">
        <v>204.12</v>
      </c>
    </row>
    <row r="1984" spans="1:2" ht="14.45" x14ac:dyDescent="0.3">
      <c r="A1984" s="118" t="s">
        <v>2414</v>
      </c>
      <c r="B1984" s="119">
        <v>187.69</v>
      </c>
    </row>
    <row r="1985" spans="1:2" ht="14.45" x14ac:dyDescent="0.3">
      <c r="A1985" s="118" t="s">
        <v>2415</v>
      </c>
      <c r="B1985" s="119">
        <v>172.33</v>
      </c>
    </row>
    <row r="1986" spans="1:2" ht="14.45" x14ac:dyDescent="0.3">
      <c r="A1986" s="118" t="s">
        <v>2416</v>
      </c>
      <c r="B1986" s="119">
        <v>208.29</v>
      </c>
    </row>
    <row r="1987" spans="1:2" ht="14.45" x14ac:dyDescent="0.3">
      <c r="A1987" s="118" t="s">
        <v>2417</v>
      </c>
      <c r="B1987" s="119">
        <v>192.56</v>
      </c>
    </row>
    <row r="1988" spans="1:2" ht="14.45" x14ac:dyDescent="0.3">
      <c r="A1988" s="118" t="s">
        <v>2418</v>
      </c>
      <c r="B1988" s="119">
        <v>121.19</v>
      </c>
    </row>
    <row r="1989" spans="1:2" ht="14.45" x14ac:dyDescent="0.3">
      <c r="A1989" s="118" t="s">
        <v>2419</v>
      </c>
      <c r="B1989" s="119">
        <v>110.97</v>
      </c>
    </row>
    <row r="1990" spans="1:2" ht="14.45" x14ac:dyDescent="0.3">
      <c r="A1990" s="118" t="s">
        <v>2420</v>
      </c>
      <c r="B1990" s="119">
        <v>124.85</v>
      </c>
    </row>
    <row r="1991" spans="1:2" ht="14.45" x14ac:dyDescent="0.3">
      <c r="A1991" s="118" t="s">
        <v>2421</v>
      </c>
      <c r="B1991" s="119">
        <v>114.32</v>
      </c>
    </row>
    <row r="1992" spans="1:2" ht="14.45" x14ac:dyDescent="0.3">
      <c r="A1992" s="118" t="s">
        <v>2422</v>
      </c>
      <c r="B1992" s="119">
        <v>129.63999999999999</v>
      </c>
    </row>
    <row r="1993" spans="1:2" ht="14.45" x14ac:dyDescent="0.3">
      <c r="A1993" s="118" t="s">
        <v>2423</v>
      </c>
      <c r="B1993" s="119">
        <v>118.7</v>
      </c>
    </row>
    <row r="1994" spans="1:2" ht="14.45" x14ac:dyDescent="0.3">
      <c r="A1994" s="118" t="s">
        <v>2424</v>
      </c>
      <c r="B1994" s="119">
        <v>133.29</v>
      </c>
    </row>
    <row r="1995" spans="1:2" ht="14.45" x14ac:dyDescent="0.3">
      <c r="A1995" s="118" t="s">
        <v>2425</v>
      </c>
      <c r="B1995" s="119">
        <v>122.04</v>
      </c>
    </row>
    <row r="1996" spans="1:2" ht="14.45" x14ac:dyDescent="0.3">
      <c r="A1996" s="118" t="s">
        <v>2426</v>
      </c>
      <c r="B1996" s="119">
        <v>139.38999999999999</v>
      </c>
    </row>
    <row r="1997" spans="1:2" ht="14.45" x14ac:dyDescent="0.3">
      <c r="A1997" s="118" t="s">
        <v>2427</v>
      </c>
      <c r="B1997" s="119">
        <v>127.63</v>
      </c>
    </row>
    <row r="1998" spans="1:2" ht="14.45" x14ac:dyDescent="0.3">
      <c r="A1998" s="118" t="s">
        <v>2428</v>
      </c>
      <c r="B1998" s="119">
        <v>80.569999999999993</v>
      </c>
    </row>
    <row r="1999" spans="1:2" ht="14.45" x14ac:dyDescent="0.3">
      <c r="A1999" s="118" t="s">
        <v>2429</v>
      </c>
      <c r="B1999" s="119">
        <v>78.52</v>
      </c>
    </row>
    <row r="2000" spans="1:2" ht="14.45" x14ac:dyDescent="0.3">
      <c r="A2000" s="118" t="s">
        <v>2430</v>
      </c>
      <c r="B2000" s="119">
        <v>111.25</v>
      </c>
    </row>
    <row r="2001" spans="1:2" ht="14.45" x14ac:dyDescent="0.3">
      <c r="A2001" s="118" t="s">
        <v>2431</v>
      </c>
      <c r="B2001" s="119">
        <v>109.07</v>
      </c>
    </row>
    <row r="2002" spans="1:2" ht="14.45" x14ac:dyDescent="0.3">
      <c r="A2002" s="118" t="s">
        <v>2432</v>
      </c>
      <c r="B2002" s="119">
        <v>141.34</v>
      </c>
    </row>
    <row r="2003" spans="1:2" ht="14.45" x14ac:dyDescent="0.3">
      <c r="A2003" s="118" t="s">
        <v>2433</v>
      </c>
      <c r="B2003" s="119">
        <v>129.85</v>
      </c>
    </row>
    <row r="2004" spans="1:2" ht="14.45" x14ac:dyDescent="0.3">
      <c r="A2004" s="118" t="s">
        <v>2434</v>
      </c>
      <c r="B2004" s="119">
        <v>145.6</v>
      </c>
    </row>
    <row r="2005" spans="1:2" ht="14.45" x14ac:dyDescent="0.3">
      <c r="A2005" s="118" t="s">
        <v>2435</v>
      </c>
      <c r="B2005" s="119">
        <v>133.76</v>
      </c>
    </row>
    <row r="2006" spans="1:2" ht="14.45" x14ac:dyDescent="0.3">
      <c r="A2006" s="118" t="s">
        <v>2436</v>
      </c>
      <c r="B2006" s="119">
        <v>151.25</v>
      </c>
    </row>
    <row r="2007" spans="1:2" ht="14.45" x14ac:dyDescent="0.3">
      <c r="A2007" s="118" t="s">
        <v>2437</v>
      </c>
      <c r="B2007" s="119">
        <v>138.94999999999999</v>
      </c>
    </row>
    <row r="2008" spans="1:2" ht="14.45" x14ac:dyDescent="0.3">
      <c r="A2008" s="118" t="s">
        <v>2438</v>
      </c>
      <c r="B2008" s="119">
        <v>155.51</v>
      </c>
    </row>
    <row r="2009" spans="1:2" ht="14.45" x14ac:dyDescent="0.3">
      <c r="A2009" s="118" t="s">
        <v>2439</v>
      </c>
      <c r="B2009" s="119">
        <v>142.87</v>
      </c>
    </row>
    <row r="2010" spans="1:2" ht="14.45" x14ac:dyDescent="0.3">
      <c r="A2010" s="118" t="s">
        <v>2440</v>
      </c>
      <c r="B2010" s="119">
        <v>162.56</v>
      </c>
    </row>
    <row r="2011" spans="1:2" ht="14.45" x14ac:dyDescent="0.3">
      <c r="A2011" s="118" t="s">
        <v>2441</v>
      </c>
      <c r="B2011" s="119">
        <v>149.34</v>
      </c>
    </row>
    <row r="2012" spans="1:2" ht="14.45" x14ac:dyDescent="0.3">
      <c r="A2012" s="118" t="s">
        <v>2442</v>
      </c>
      <c r="B2012" s="119">
        <v>80.95</v>
      </c>
    </row>
    <row r="2013" spans="1:2" ht="14.45" x14ac:dyDescent="0.3">
      <c r="A2013" s="118" t="s">
        <v>2443</v>
      </c>
      <c r="B2013" s="119">
        <v>78.77</v>
      </c>
    </row>
    <row r="2014" spans="1:2" ht="14.45" x14ac:dyDescent="0.3">
      <c r="A2014" s="118" t="s">
        <v>2444</v>
      </c>
      <c r="B2014" s="119">
        <v>58.25</v>
      </c>
    </row>
    <row r="2015" spans="1:2" ht="14.45" x14ac:dyDescent="0.3">
      <c r="A2015" s="118" t="s">
        <v>2445</v>
      </c>
      <c r="B2015" s="119">
        <v>56.29</v>
      </c>
    </row>
    <row r="2016" spans="1:2" ht="14.45" x14ac:dyDescent="0.3">
      <c r="A2016" s="118" t="s">
        <v>2446</v>
      </c>
      <c r="B2016" s="119">
        <v>116.75</v>
      </c>
    </row>
    <row r="2017" spans="1:2" ht="14.45" x14ac:dyDescent="0.3">
      <c r="A2017" s="118" t="s">
        <v>2447</v>
      </c>
      <c r="B2017" s="119">
        <v>102.51</v>
      </c>
    </row>
    <row r="2018" spans="1:2" ht="14.45" x14ac:dyDescent="0.3">
      <c r="A2018" s="118" t="s">
        <v>2448</v>
      </c>
      <c r="B2018" s="119">
        <v>91.78</v>
      </c>
    </row>
    <row r="2019" spans="1:2" ht="14.45" x14ac:dyDescent="0.3">
      <c r="A2019" s="118" t="s">
        <v>2449</v>
      </c>
      <c r="B2019" s="119">
        <v>81.25</v>
      </c>
    </row>
    <row r="2020" spans="1:2" ht="14.45" x14ac:dyDescent="0.3">
      <c r="A2020" s="118" t="s">
        <v>2450</v>
      </c>
      <c r="B2020" s="119">
        <v>145.65</v>
      </c>
    </row>
    <row r="2021" spans="1:2" ht="14.45" x14ac:dyDescent="0.3">
      <c r="A2021" s="118" t="s">
        <v>2451</v>
      </c>
      <c r="B2021" s="119">
        <v>132.41999999999999</v>
      </c>
    </row>
    <row r="2022" spans="1:2" ht="14.45" x14ac:dyDescent="0.3">
      <c r="A2022" s="118" t="s">
        <v>2452</v>
      </c>
      <c r="B2022" s="119">
        <v>288.32</v>
      </c>
    </row>
    <row r="2023" spans="1:2" ht="14.45" x14ac:dyDescent="0.3">
      <c r="A2023" s="118" t="s">
        <v>2453</v>
      </c>
      <c r="B2023" s="119">
        <v>267.19</v>
      </c>
    </row>
    <row r="2024" spans="1:2" ht="14.45" x14ac:dyDescent="0.3">
      <c r="A2024" s="118" t="s">
        <v>2454</v>
      </c>
      <c r="B2024" s="119">
        <v>179.71</v>
      </c>
    </row>
    <row r="2025" spans="1:2" ht="14.45" x14ac:dyDescent="0.3">
      <c r="A2025" s="118" t="s">
        <v>2455</v>
      </c>
      <c r="B2025" s="119">
        <v>165.09</v>
      </c>
    </row>
    <row r="2026" spans="1:2" ht="14.45" x14ac:dyDescent="0.3">
      <c r="A2026" s="118" t="s">
        <v>2456</v>
      </c>
      <c r="B2026" s="119">
        <v>185.08</v>
      </c>
    </row>
    <row r="2027" spans="1:2" ht="14.45" x14ac:dyDescent="0.3">
      <c r="A2027" s="118" t="s">
        <v>2457</v>
      </c>
      <c r="B2027" s="119">
        <v>170.02</v>
      </c>
    </row>
    <row r="2028" spans="1:2" ht="14.45" x14ac:dyDescent="0.3">
      <c r="A2028" s="118" t="s">
        <v>2458</v>
      </c>
      <c r="B2028" s="119">
        <v>192.87</v>
      </c>
    </row>
    <row r="2029" spans="1:2" ht="14.45" x14ac:dyDescent="0.3">
      <c r="A2029" s="118" t="s">
        <v>2459</v>
      </c>
      <c r="B2029" s="119">
        <v>177.18</v>
      </c>
    </row>
    <row r="2030" spans="1:2" ht="14.45" x14ac:dyDescent="0.3">
      <c r="A2030" s="118" t="s">
        <v>2460</v>
      </c>
      <c r="B2030" s="119">
        <v>197.85</v>
      </c>
    </row>
    <row r="2031" spans="1:2" ht="14.45" x14ac:dyDescent="0.3">
      <c r="A2031" s="118" t="s">
        <v>2461</v>
      </c>
      <c r="B2031" s="119">
        <v>181.76</v>
      </c>
    </row>
    <row r="2032" spans="1:2" ht="14.45" x14ac:dyDescent="0.3">
      <c r="A2032" s="118" t="s">
        <v>2462</v>
      </c>
      <c r="B2032" s="119">
        <v>206.4</v>
      </c>
    </row>
    <row r="2033" spans="1:2" ht="14.45" x14ac:dyDescent="0.3">
      <c r="A2033" s="118" t="s">
        <v>2463</v>
      </c>
      <c r="B2033" s="119">
        <v>189.58</v>
      </c>
    </row>
    <row r="2034" spans="1:2" ht="14.45" x14ac:dyDescent="0.3">
      <c r="A2034" s="118" t="s">
        <v>2464</v>
      </c>
      <c r="B2034" s="119">
        <v>546.66</v>
      </c>
    </row>
    <row r="2035" spans="1:2" ht="14.45" x14ac:dyDescent="0.3">
      <c r="A2035" s="118" t="s">
        <v>2465</v>
      </c>
      <c r="B2035" s="119">
        <v>504.73</v>
      </c>
    </row>
    <row r="2036" spans="1:2" ht="14.45" x14ac:dyDescent="0.3">
      <c r="A2036" s="118" t="s">
        <v>2466</v>
      </c>
      <c r="B2036" s="119">
        <v>563.26</v>
      </c>
    </row>
    <row r="2037" spans="1:2" ht="14.45" x14ac:dyDescent="0.3">
      <c r="A2037" s="118" t="s">
        <v>2467</v>
      </c>
      <c r="B2037" s="119">
        <v>520.07000000000005</v>
      </c>
    </row>
    <row r="2038" spans="1:2" ht="14.45" x14ac:dyDescent="0.3">
      <c r="A2038" s="118" t="s">
        <v>2468</v>
      </c>
      <c r="B2038" s="119">
        <v>585.13</v>
      </c>
    </row>
    <row r="2039" spans="1:2" ht="14.45" x14ac:dyDescent="0.3">
      <c r="A2039" s="118" t="s">
        <v>2469</v>
      </c>
      <c r="B2039" s="119">
        <v>540.26</v>
      </c>
    </row>
    <row r="2040" spans="1:2" ht="14.45" x14ac:dyDescent="0.3">
      <c r="A2040" s="118" t="s">
        <v>2470</v>
      </c>
      <c r="B2040" s="119">
        <v>602.12</v>
      </c>
    </row>
    <row r="2041" spans="1:2" ht="14.45" x14ac:dyDescent="0.3">
      <c r="A2041" s="118" t="s">
        <v>2471</v>
      </c>
      <c r="B2041" s="119">
        <v>555.97</v>
      </c>
    </row>
    <row r="2042" spans="1:2" ht="14.45" x14ac:dyDescent="0.3">
      <c r="A2042" s="118" t="s">
        <v>2472</v>
      </c>
      <c r="B2042" s="119">
        <v>628.86</v>
      </c>
    </row>
    <row r="2043" spans="1:2" ht="14.45" x14ac:dyDescent="0.3">
      <c r="A2043" s="118" t="s">
        <v>2473</v>
      </c>
      <c r="B2043" s="119">
        <v>580.64</v>
      </c>
    </row>
    <row r="2044" spans="1:2" ht="14.45" x14ac:dyDescent="0.3">
      <c r="A2044" s="118" t="s">
        <v>2474</v>
      </c>
      <c r="B2044" s="119">
        <v>596.21</v>
      </c>
    </row>
    <row r="2045" spans="1:2" ht="14.45" x14ac:dyDescent="0.3">
      <c r="A2045" s="118" t="s">
        <v>2475</v>
      </c>
      <c r="B2045" s="119">
        <v>546.57000000000005</v>
      </c>
    </row>
    <row r="2046" spans="1:2" ht="14.45" x14ac:dyDescent="0.3">
      <c r="A2046" s="118" t="s">
        <v>2476</v>
      </c>
      <c r="B2046" s="119">
        <v>614.74</v>
      </c>
    </row>
    <row r="2047" spans="1:2" ht="14.45" x14ac:dyDescent="0.3">
      <c r="A2047" s="118" t="s">
        <v>2477</v>
      </c>
      <c r="B2047" s="119">
        <v>563.55999999999995</v>
      </c>
    </row>
    <row r="2048" spans="1:2" ht="14.45" x14ac:dyDescent="0.3">
      <c r="A2048" s="118" t="s">
        <v>2478</v>
      </c>
      <c r="B2048" s="119">
        <v>637.52</v>
      </c>
    </row>
    <row r="2049" spans="1:2" ht="14.45" x14ac:dyDescent="0.3">
      <c r="A2049" s="118" t="s">
        <v>2479</v>
      </c>
      <c r="B2049" s="119">
        <v>584.44000000000005</v>
      </c>
    </row>
    <row r="2050" spans="1:2" ht="14.45" x14ac:dyDescent="0.3">
      <c r="A2050" s="118" t="s">
        <v>2480</v>
      </c>
      <c r="B2050" s="119">
        <v>656.05</v>
      </c>
    </row>
    <row r="2051" spans="1:2" ht="14.45" x14ac:dyDescent="0.3">
      <c r="A2051" s="118" t="s">
        <v>2481</v>
      </c>
      <c r="B2051" s="119">
        <v>601.42999999999995</v>
      </c>
    </row>
    <row r="2052" spans="1:2" ht="14.45" x14ac:dyDescent="0.3">
      <c r="A2052" s="118" t="s">
        <v>2482</v>
      </c>
      <c r="B2052" s="119">
        <v>686.07</v>
      </c>
    </row>
    <row r="2053" spans="1:2" ht="14.45" x14ac:dyDescent="0.3">
      <c r="A2053" s="118" t="s">
        <v>2483</v>
      </c>
      <c r="B2053" s="119">
        <v>628.94000000000005</v>
      </c>
    </row>
    <row r="2054" spans="1:2" ht="14.45" x14ac:dyDescent="0.3">
      <c r="A2054" s="118" t="s">
        <v>2484</v>
      </c>
      <c r="B2054" s="119">
        <v>1361.63</v>
      </c>
    </row>
    <row r="2055" spans="1:2" ht="14.45" x14ac:dyDescent="0.3">
      <c r="A2055" s="118" t="s">
        <v>2485</v>
      </c>
      <c r="B2055" s="119">
        <v>1253.73</v>
      </c>
    </row>
    <row r="2056" spans="1:2" ht="14.45" x14ac:dyDescent="0.3">
      <c r="A2056" s="118" t="s">
        <v>2486</v>
      </c>
      <c r="B2056" s="119">
        <v>1422.69</v>
      </c>
    </row>
    <row r="2057" spans="1:2" ht="14.45" x14ac:dyDescent="0.3">
      <c r="A2057" s="118" t="s">
        <v>2487</v>
      </c>
      <c r="B2057" s="119">
        <v>1311.52</v>
      </c>
    </row>
    <row r="2058" spans="1:2" ht="14.45" x14ac:dyDescent="0.3">
      <c r="A2058" s="118" t="s">
        <v>2488</v>
      </c>
      <c r="B2058" s="119">
        <v>1478.86</v>
      </c>
    </row>
    <row r="2059" spans="1:2" ht="14.45" x14ac:dyDescent="0.3">
      <c r="A2059" s="118" t="s">
        <v>2489</v>
      </c>
      <c r="B2059" s="119">
        <v>1363.38</v>
      </c>
    </row>
    <row r="2060" spans="1:2" ht="14.45" x14ac:dyDescent="0.3">
      <c r="A2060" s="118" t="s">
        <v>2490</v>
      </c>
      <c r="B2060" s="119">
        <v>1521.27</v>
      </c>
    </row>
    <row r="2061" spans="1:2" ht="14.45" x14ac:dyDescent="0.3">
      <c r="A2061" s="118" t="s">
        <v>2491</v>
      </c>
      <c r="B2061" s="119">
        <v>1402.57</v>
      </c>
    </row>
    <row r="2062" spans="1:2" ht="14.45" x14ac:dyDescent="0.3">
      <c r="A2062" s="118" t="s">
        <v>2492</v>
      </c>
      <c r="B2062" s="119">
        <v>1591.21</v>
      </c>
    </row>
    <row r="2063" spans="1:2" ht="14.45" x14ac:dyDescent="0.3">
      <c r="A2063" s="118" t="s">
        <v>2493</v>
      </c>
      <c r="B2063" s="119">
        <v>1467.09</v>
      </c>
    </row>
    <row r="2064" spans="1:2" ht="14.45" x14ac:dyDescent="0.3">
      <c r="A2064" s="118" t="s">
        <v>2494</v>
      </c>
      <c r="B2064" s="119">
        <v>357.72</v>
      </c>
    </row>
    <row r="2065" spans="1:2" ht="14.45" x14ac:dyDescent="0.3">
      <c r="A2065" s="118" t="s">
        <v>2495</v>
      </c>
      <c r="B2065" s="119">
        <v>327.94</v>
      </c>
    </row>
    <row r="2066" spans="1:2" ht="14.45" x14ac:dyDescent="0.3">
      <c r="A2066" s="118" t="s">
        <v>2496</v>
      </c>
      <c r="B2066" s="119">
        <v>983.01</v>
      </c>
    </row>
    <row r="2067" spans="1:2" ht="14.45" x14ac:dyDescent="0.3">
      <c r="A2067" s="118" t="s">
        <v>2497</v>
      </c>
      <c r="B2067" s="119">
        <v>907.48</v>
      </c>
    </row>
    <row r="2068" spans="1:2" ht="14.45" x14ac:dyDescent="0.3">
      <c r="A2068" s="118" t="s">
        <v>2498</v>
      </c>
      <c r="B2068" s="119">
        <v>107.98</v>
      </c>
    </row>
    <row r="2069" spans="1:2" ht="14.45" x14ac:dyDescent="0.3">
      <c r="A2069" s="118" t="s">
        <v>2499</v>
      </c>
      <c r="B2069" s="119">
        <v>99.2</v>
      </c>
    </row>
    <row r="2070" spans="1:2" ht="14.45" x14ac:dyDescent="0.3">
      <c r="A2070" s="118" t="s">
        <v>2500</v>
      </c>
      <c r="B2070" s="119">
        <v>355.15</v>
      </c>
    </row>
    <row r="2071" spans="1:2" ht="14.45" x14ac:dyDescent="0.3">
      <c r="A2071" s="118" t="s">
        <v>2501</v>
      </c>
      <c r="B2071" s="119">
        <v>327.9</v>
      </c>
    </row>
    <row r="2072" spans="1:2" ht="14.45" x14ac:dyDescent="0.3">
      <c r="A2072" s="118" t="s">
        <v>2502</v>
      </c>
      <c r="B2072" s="119">
        <v>484.91</v>
      </c>
    </row>
    <row r="2073" spans="1:2" ht="14.45" x14ac:dyDescent="0.3">
      <c r="A2073" s="118" t="s">
        <v>2503</v>
      </c>
      <c r="B2073" s="119">
        <v>449.97</v>
      </c>
    </row>
    <row r="2074" spans="1:2" ht="14.45" x14ac:dyDescent="0.3">
      <c r="A2074" s="118" t="s">
        <v>2504</v>
      </c>
      <c r="B2074" s="119">
        <v>162.16</v>
      </c>
    </row>
    <row r="2075" spans="1:2" ht="14.45" x14ac:dyDescent="0.3">
      <c r="A2075" s="118" t="s">
        <v>2505</v>
      </c>
      <c r="B2075" s="119">
        <v>147.13999999999999</v>
      </c>
    </row>
    <row r="2076" spans="1:2" ht="14.45" x14ac:dyDescent="0.3">
      <c r="A2076" s="118" t="s">
        <v>2506</v>
      </c>
      <c r="B2076" s="119">
        <v>685.25</v>
      </c>
    </row>
    <row r="2077" spans="1:2" ht="14.45" x14ac:dyDescent="0.3">
      <c r="A2077" s="118" t="s">
        <v>2507</v>
      </c>
      <c r="B2077" s="119">
        <v>638.49</v>
      </c>
    </row>
    <row r="2078" spans="1:2" ht="14.45" x14ac:dyDescent="0.3">
      <c r="A2078" s="118" t="s">
        <v>2508</v>
      </c>
      <c r="B2078" s="119">
        <v>47.73</v>
      </c>
    </row>
    <row r="2079" spans="1:2" ht="14.45" x14ac:dyDescent="0.3">
      <c r="A2079" s="118" t="s">
        <v>2509</v>
      </c>
      <c r="B2079" s="119">
        <v>41.35</v>
      </c>
    </row>
    <row r="2080" spans="1:2" ht="14.45" x14ac:dyDescent="0.3">
      <c r="A2080" s="118" t="s">
        <v>2510</v>
      </c>
      <c r="B2080" s="119">
        <v>42.61</v>
      </c>
    </row>
    <row r="2081" spans="1:2" ht="14.45" x14ac:dyDescent="0.3">
      <c r="A2081" s="118" t="s">
        <v>2511</v>
      </c>
      <c r="B2081" s="119">
        <v>36.92</v>
      </c>
    </row>
    <row r="2082" spans="1:2" ht="14.45" x14ac:dyDescent="0.3">
      <c r="A2082" s="118" t="s">
        <v>2512</v>
      </c>
      <c r="B2082" s="119">
        <v>76.7</v>
      </c>
    </row>
    <row r="2083" spans="1:2" ht="14.45" x14ac:dyDescent="0.3">
      <c r="A2083" s="118" t="s">
        <v>2513</v>
      </c>
      <c r="B2083" s="119">
        <v>66.459999999999994</v>
      </c>
    </row>
    <row r="2084" spans="1:2" ht="14.45" x14ac:dyDescent="0.3">
      <c r="A2084" s="118" t="s">
        <v>2514</v>
      </c>
      <c r="B2084" s="119">
        <v>139.94999999999999</v>
      </c>
    </row>
    <row r="2085" spans="1:2" ht="14.45" x14ac:dyDescent="0.3">
      <c r="A2085" s="118" t="s">
        <v>2515</v>
      </c>
      <c r="B2085" s="119">
        <v>123.56</v>
      </c>
    </row>
    <row r="2086" spans="1:2" ht="14.45" x14ac:dyDescent="0.3">
      <c r="A2086" s="118" t="s">
        <v>2516</v>
      </c>
      <c r="B2086" s="119">
        <v>144.22</v>
      </c>
    </row>
    <row r="2087" spans="1:2" ht="14.45" x14ac:dyDescent="0.3">
      <c r="A2087" s="118" t="s">
        <v>2517</v>
      </c>
      <c r="B2087" s="119">
        <v>127.33</v>
      </c>
    </row>
    <row r="2088" spans="1:2" ht="14.45" x14ac:dyDescent="0.3">
      <c r="A2088" s="118" t="s">
        <v>2518</v>
      </c>
      <c r="B2088" s="119">
        <v>148.32</v>
      </c>
    </row>
    <row r="2089" spans="1:2" ht="14.45" x14ac:dyDescent="0.3">
      <c r="A2089" s="118" t="s">
        <v>2519</v>
      </c>
      <c r="B2089" s="119">
        <v>130.94</v>
      </c>
    </row>
    <row r="2090" spans="1:2" ht="14.45" x14ac:dyDescent="0.3">
      <c r="A2090" s="118" t="s">
        <v>2520</v>
      </c>
      <c r="B2090" s="119">
        <v>152.63999999999999</v>
      </c>
    </row>
    <row r="2091" spans="1:2" ht="14.45" x14ac:dyDescent="0.3">
      <c r="A2091" s="118" t="s">
        <v>2521</v>
      </c>
      <c r="B2091" s="119">
        <v>134.77000000000001</v>
      </c>
    </row>
    <row r="2092" spans="1:2" ht="14.45" x14ac:dyDescent="0.3">
      <c r="A2092" s="118" t="s">
        <v>2522</v>
      </c>
      <c r="B2092" s="119">
        <v>155.34</v>
      </c>
    </row>
    <row r="2093" spans="1:2" ht="14.45" x14ac:dyDescent="0.3">
      <c r="A2093" s="118" t="s">
        <v>2523</v>
      </c>
      <c r="B2093" s="119">
        <v>137.13999999999999</v>
      </c>
    </row>
    <row r="2094" spans="1:2" ht="14.45" x14ac:dyDescent="0.3">
      <c r="A2094" s="118" t="s">
        <v>2524</v>
      </c>
      <c r="B2094" s="119">
        <v>171.69</v>
      </c>
    </row>
    <row r="2095" spans="1:2" ht="14.45" x14ac:dyDescent="0.3">
      <c r="A2095" s="118" t="s">
        <v>2525</v>
      </c>
      <c r="B2095" s="119">
        <v>151.53</v>
      </c>
    </row>
    <row r="2096" spans="1:2" ht="14.45" x14ac:dyDescent="0.3">
      <c r="A2096" s="118" t="s">
        <v>2526</v>
      </c>
      <c r="B2096" s="119">
        <v>183.26</v>
      </c>
    </row>
    <row r="2097" spans="1:2" ht="14.45" x14ac:dyDescent="0.3">
      <c r="A2097" s="118" t="s">
        <v>2527</v>
      </c>
      <c r="B2097" s="119">
        <v>161.82</v>
      </c>
    </row>
    <row r="2098" spans="1:2" ht="14.45" x14ac:dyDescent="0.3">
      <c r="A2098" s="118" t="s">
        <v>2528</v>
      </c>
      <c r="B2098" s="119">
        <v>193.97</v>
      </c>
    </row>
    <row r="2099" spans="1:2" ht="14.45" x14ac:dyDescent="0.3">
      <c r="A2099" s="118" t="s">
        <v>2529</v>
      </c>
      <c r="B2099" s="119">
        <v>171.3</v>
      </c>
    </row>
    <row r="2100" spans="1:2" ht="14.45" x14ac:dyDescent="0.3">
      <c r="A2100" s="118" t="s">
        <v>2530</v>
      </c>
      <c r="B2100" s="119">
        <v>204.31</v>
      </c>
    </row>
    <row r="2101" spans="1:2" ht="14.45" x14ac:dyDescent="0.3">
      <c r="A2101" s="118" t="s">
        <v>2531</v>
      </c>
      <c r="B2101" s="119">
        <v>180.42</v>
      </c>
    </row>
    <row r="2102" spans="1:2" ht="14.45" x14ac:dyDescent="0.3">
      <c r="A2102" s="118" t="s">
        <v>2532</v>
      </c>
      <c r="B2102" s="119">
        <v>220.17</v>
      </c>
    </row>
    <row r="2103" spans="1:2" ht="14.45" x14ac:dyDescent="0.3">
      <c r="A2103" s="118" t="s">
        <v>2533</v>
      </c>
      <c r="B2103" s="119">
        <v>194.42</v>
      </c>
    </row>
    <row r="2104" spans="1:2" ht="14.45" x14ac:dyDescent="0.3">
      <c r="A2104" s="118" t="s">
        <v>2534</v>
      </c>
      <c r="B2104" s="119">
        <v>45.07</v>
      </c>
    </row>
    <row r="2105" spans="1:2" ht="14.45" x14ac:dyDescent="0.3">
      <c r="A2105" s="118" t="s">
        <v>2535</v>
      </c>
      <c r="B2105" s="119">
        <v>39.340000000000003</v>
      </c>
    </row>
    <row r="2106" spans="1:2" ht="14.45" x14ac:dyDescent="0.3">
      <c r="A2106" s="118" t="s">
        <v>2536</v>
      </c>
      <c r="B2106" s="119">
        <v>10.23</v>
      </c>
    </row>
    <row r="2107" spans="1:2" ht="14.45" x14ac:dyDescent="0.3">
      <c r="A2107" s="118" t="s">
        <v>2537</v>
      </c>
      <c r="B2107" s="119">
        <v>9.9499999999999993</v>
      </c>
    </row>
    <row r="2108" spans="1:2" ht="14.45" x14ac:dyDescent="0.3">
      <c r="A2108" s="118" t="s">
        <v>2538</v>
      </c>
      <c r="B2108" s="119">
        <v>4.92</v>
      </c>
    </row>
    <row r="2109" spans="1:2" ht="14.45" x14ac:dyDescent="0.3">
      <c r="A2109" s="118" t="s">
        <v>2539</v>
      </c>
      <c r="B2109" s="119">
        <v>4.8099999999999996</v>
      </c>
    </row>
    <row r="2110" spans="1:2" ht="14.45" x14ac:dyDescent="0.3">
      <c r="A2110" s="118" t="s">
        <v>2540</v>
      </c>
      <c r="B2110" s="119">
        <v>4.18</v>
      </c>
    </row>
    <row r="2111" spans="1:2" ht="14.45" x14ac:dyDescent="0.3">
      <c r="A2111" s="118" t="s">
        <v>2541</v>
      </c>
      <c r="B2111" s="119">
        <v>4.12</v>
      </c>
    </row>
    <row r="2112" spans="1:2" ht="14.45" x14ac:dyDescent="0.3">
      <c r="A2112" s="118" t="s">
        <v>2542</v>
      </c>
      <c r="B2112" s="119">
        <v>7.8</v>
      </c>
    </row>
    <row r="2113" spans="1:2" ht="14.45" x14ac:dyDescent="0.3">
      <c r="A2113" s="118" t="s">
        <v>2543</v>
      </c>
      <c r="B2113" s="119">
        <v>7.44</v>
      </c>
    </row>
    <row r="2114" spans="1:2" ht="14.45" x14ac:dyDescent="0.3">
      <c r="A2114" s="118" t="s">
        <v>2544</v>
      </c>
      <c r="B2114" s="119">
        <v>7.2</v>
      </c>
    </row>
    <row r="2115" spans="1:2" ht="14.45" x14ac:dyDescent="0.3">
      <c r="A2115" s="118" t="s">
        <v>2545</v>
      </c>
      <c r="B2115" s="119">
        <v>6.85</v>
      </c>
    </row>
    <row r="2116" spans="1:2" ht="14.45" x14ac:dyDescent="0.3">
      <c r="A2116" s="118" t="s">
        <v>2546</v>
      </c>
      <c r="B2116" s="119">
        <v>17.34</v>
      </c>
    </row>
    <row r="2117" spans="1:2" ht="14.45" x14ac:dyDescent="0.3">
      <c r="A2117" s="118" t="s">
        <v>2547</v>
      </c>
      <c r="B2117" s="119">
        <v>17.05</v>
      </c>
    </row>
    <row r="2118" spans="1:2" ht="14.45" x14ac:dyDescent="0.3">
      <c r="A2118" s="118" t="s">
        <v>2548</v>
      </c>
      <c r="B2118" s="119">
        <v>19.41</v>
      </c>
    </row>
    <row r="2119" spans="1:2" ht="14.45" x14ac:dyDescent="0.3">
      <c r="A2119" s="118" t="s">
        <v>2549</v>
      </c>
      <c r="B2119" s="119">
        <v>19.09</v>
      </c>
    </row>
    <row r="2120" spans="1:2" ht="14.45" x14ac:dyDescent="0.3">
      <c r="A2120" s="118" t="s">
        <v>2550</v>
      </c>
      <c r="B2120" s="119">
        <v>20.79</v>
      </c>
    </row>
    <row r="2121" spans="1:2" ht="14.45" x14ac:dyDescent="0.3">
      <c r="A2121" s="118" t="s">
        <v>2551</v>
      </c>
      <c r="B2121" s="119">
        <v>20.46</v>
      </c>
    </row>
    <row r="2122" spans="1:2" ht="14.45" x14ac:dyDescent="0.3">
      <c r="A2122" s="118" t="s">
        <v>2552</v>
      </c>
      <c r="B2122" s="119">
        <v>23.55</v>
      </c>
    </row>
    <row r="2123" spans="1:2" ht="14.45" x14ac:dyDescent="0.3">
      <c r="A2123" s="118" t="s">
        <v>2553</v>
      </c>
      <c r="B2123" s="119">
        <v>23.18</v>
      </c>
    </row>
    <row r="2124" spans="1:2" ht="14.45" x14ac:dyDescent="0.3">
      <c r="A2124" s="118" t="s">
        <v>2554</v>
      </c>
      <c r="B2124" s="119">
        <v>26.54</v>
      </c>
    </row>
    <row r="2125" spans="1:2" ht="14.45" x14ac:dyDescent="0.3">
      <c r="A2125" s="118" t="s">
        <v>2555</v>
      </c>
      <c r="B2125" s="119">
        <v>26.13</v>
      </c>
    </row>
    <row r="2126" spans="1:2" ht="14.45" x14ac:dyDescent="0.3">
      <c r="A2126" s="118" t="s">
        <v>2556</v>
      </c>
      <c r="B2126" s="119">
        <v>35.729999999999997</v>
      </c>
    </row>
    <row r="2127" spans="1:2" ht="14.45" x14ac:dyDescent="0.3">
      <c r="A2127" s="118" t="s">
        <v>2557</v>
      </c>
      <c r="B2127" s="119">
        <v>35.200000000000003</v>
      </c>
    </row>
    <row r="2128" spans="1:2" ht="14.45" x14ac:dyDescent="0.3">
      <c r="A2128" s="118" t="s">
        <v>2558</v>
      </c>
      <c r="B2128" s="119">
        <v>47.22</v>
      </c>
    </row>
    <row r="2129" spans="1:2" ht="14.45" x14ac:dyDescent="0.3">
      <c r="A2129" s="118" t="s">
        <v>2559</v>
      </c>
      <c r="B2129" s="119">
        <v>46.54</v>
      </c>
    </row>
    <row r="2130" spans="1:2" ht="14.45" x14ac:dyDescent="0.3">
      <c r="A2130" s="118" t="s">
        <v>2560</v>
      </c>
      <c r="B2130" s="119">
        <v>58.72</v>
      </c>
    </row>
    <row r="2131" spans="1:2" ht="14.45" x14ac:dyDescent="0.3">
      <c r="A2131" s="118" t="s">
        <v>2561</v>
      </c>
      <c r="B2131" s="119">
        <v>57.88</v>
      </c>
    </row>
    <row r="2132" spans="1:2" ht="14.45" x14ac:dyDescent="0.3">
      <c r="A2132" s="118" t="s">
        <v>2562</v>
      </c>
      <c r="B2132" s="119">
        <v>70.209999999999994</v>
      </c>
    </row>
    <row r="2133" spans="1:2" ht="14.45" x14ac:dyDescent="0.3">
      <c r="A2133" s="118" t="s">
        <v>2563</v>
      </c>
      <c r="B2133" s="119">
        <v>69.22</v>
      </c>
    </row>
    <row r="2134" spans="1:2" ht="14.45" x14ac:dyDescent="0.3">
      <c r="A2134" s="118" t="s">
        <v>2564</v>
      </c>
      <c r="B2134" s="119">
        <v>81.7</v>
      </c>
    </row>
    <row r="2135" spans="1:2" ht="14.45" x14ac:dyDescent="0.3">
      <c r="A2135" s="118" t="s">
        <v>2565</v>
      </c>
      <c r="B2135" s="119">
        <v>80.56</v>
      </c>
    </row>
    <row r="2136" spans="1:2" ht="14.45" x14ac:dyDescent="0.3">
      <c r="A2136" s="118" t="s">
        <v>2566</v>
      </c>
      <c r="B2136" s="119">
        <v>30.99</v>
      </c>
    </row>
    <row r="2137" spans="1:2" ht="14.45" x14ac:dyDescent="0.3">
      <c r="A2137" s="118" t="s">
        <v>2567</v>
      </c>
      <c r="B2137" s="119">
        <v>29.23</v>
      </c>
    </row>
    <row r="2138" spans="1:2" ht="14.45" x14ac:dyDescent="0.3">
      <c r="A2138" s="118" t="s">
        <v>2568</v>
      </c>
      <c r="B2138" s="119">
        <v>39.61</v>
      </c>
    </row>
    <row r="2139" spans="1:2" ht="14.45" x14ac:dyDescent="0.3">
      <c r="A2139" s="118" t="s">
        <v>2569</v>
      </c>
      <c r="B2139" s="119">
        <v>37.31</v>
      </c>
    </row>
    <row r="2140" spans="1:2" ht="14.45" x14ac:dyDescent="0.3">
      <c r="A2140" s="118" t="s">
        <v>2570</v>
      </c>
      <c r="B2140" s="119">
        <v>22.65</v>
      </c>
    </row>
    <row r="2141" spans="1:2" ht="14.45" x14ac:dyDescent="0.3">
      <c r="A2141" s="118" t="s">
        <v>2571</v>
      </c>
      <c r="B2141" s="119">
        <v>22.08</v>
      </c>
    </row>
    <row r="2142" spans="1:2" ht="14.45" x14ac:dyDescent="0.3">
      <c r="A2142" s="118" t="s">
        <v>2572</v>
      </c>
      <c r="B2142" s="119">
        <v>28.11</v>
      </c>
    </row>
    <row r="2143" spans="1:2" ht="14.45" x14ac:dyDescent="0.3">
      <c r="A2143" s="118" t="s">
        <v>2573</v>
      </c>
      <c r="B2143" s="119">
        <v>27.23</v>
      </c>
    </row>
    <row r="2144" spans="1:2" ht="14.45" x14ac:dyDescent="0.3">
      <c r="A2144" s="118" t="s">
        <v>2574</v>
      </c>
      <c r="B2144" s="119">
        <v>22.79</v>
      </c>
    </row>
    <row r="2145" spans="1:2" ht="14.45" x14ac:dyDescent="0.3">
      <c r="A2145" s="118" t="s">
        <v>295</v>
      </c>
      <c r="B2145" s="119">
        <v>19.89</v>
      </c>
    </row>
    <row r="2146" spans="1:2" ht="14.45" x14ac:dyDescent="0.3">
      <c r="A2146" s="118" t="s">
        <v>2575</v>
      </c>
      <c r="B2146" s="119">
        <v>2.4900000000000002</v>
      </c>
    </row>
    <row r="2147" spans="1:2" ht="14.45" x14ac:dyDescent="0.3">
      <c r="A2147" s="118" t="s">
        <v>2576</v>
      </c>
      <c r="B2147" s="119">
        <v>2.4500000000000002</v>
      </c>
    </row>
    <row r="2148" spans="1:2" ht="14.45" x14ac:dyDescent="0.3">
      <c r="A2148" s="118" t="s">
        <v>2577</v>
      </c>
      <c r="B2148" s="119">
        <v>35.79</v>
      </c>
    </row>
    <row r="2149" spans="1:2" ht="14.45" x14ac:dyDescent="0.3">
      <c r="A2149" s="118" t="s">
        <v>2578</v>
      </c>
      <c r="B2149" s="119">
        <v>31.01</v>
      </c>
    </row>
    <row r="2150" spans="1:2" ht="14.45" x14ac:dyDescent="0.3">
      <c r="A2150" s="118" t="s">
        <v>2579</v>
      </c>
      <c r="B2150" s="119">
        <v>42.61</v>
      </c>
    </row>
    <row r="2151" spans="1:2" ht="14.45" x14ac:dyDescent="0.3">
      <c r="A2151" s="118" t="s">
        <v>2580</v>
      </c>
      <c r="B2151" s="119">
        <v>36.92</v>
      </c>
    </row>
    <row r="2152" spans="1:2" ht="14.45" x14ac:dyDescent="0.3">
      <c r="A2152" s="118" t="s">
        <v>2581</v>
      </c>
      <c r="B2152" s="119">
        <v>51.13</v>
      </c>
    </row>
    <row r="2153" spans="1:2" ht="14.45" x14ac:dyDescent="0.3">
      <c r="A2153" s="118" t="s">
        <v>2582</v>
      </c>
      <c r="B2153" s="119">
        <v>44.31</v>
      </c>
    </row>
    <row r="2154" spans="1:2" ht="14.45" x14ac:dyDescent="0.3">
      <c r="A2154" s="118" t="s">
        <v>2583</v>
      </c>
      <c r="B2154" s="119">
        <v>42.95</v>
      </c>
    </row>
    <row r="2155" spans="1:2" ht="14.45" x14ac:dyDescent="0.3">
      <c r="A2155" s="118" t="s">
        <v>2584</v>
      </c>
      <c r="B2155" s="119">
        <v>37.22</v>
      </c>
    </row>
    <row r="2156" spans="1:2" ht="14.45" x14ac:dyDescent="0.3">
      <c r="A2156" s="118" t="s">
        <v>2585</v>
      </c>
      <c r="B2156" s="119">
        <v>12.85</v>
      </c>
    </row>
    <row r="2157" spans="1:2" ht="14.45" x14ac:dyDescent="0.3">
      <c r="A2157" s="118" t="s">
        <v>2586</v>
      </c>
      <c r="B2157" s="119">
        <v>11.44</v>
      </c>
    </row>
    <row r="2158" spans="1:2" ht="14.45" x14ac:dyDescent="0.3">
      <c r="A2158" s="118" t="s">
        <v>2587</v>
      </c>
      <c r="B2158" s="119">
        <v>12.23</v>
      </c>
    </row>
    <row r="2159" spans="1:2" ht="14.45" x14ac:dyDescent="0.3">
      <c r="A2159" s="118" t="s">
        <v>2588</v>
      </c>
      <c r="B2159" s="119">
        <v>11.91</v>
      </c>
    </row>
    <row r="2160" spans="1:2" ht="14.45" x14ac:dyDescent="0.3">
      <c r="A2160" s="118" t="s">
        <v>2589</v>
      </c>
      <c r="B2160" s="119">
        <v>122.48</v>
      </c>
    </row>
    <row r="2161" spans="1:2" ht="14.45" x14ac:dyDescent="0.3">
      <c r="A2161" s="118" t="s">
        <v>2590</v>
      </c>
      <c r="B2161" s="119">
        <v>116.79</v>
      </c>
    </row>
    <row r="2162" spans="1:2" ht="14.45" x14ac:dyDescent="0.3">
      <c r="A2162" s="118" t="s">
        <v>2591</v>
      </c>
      <c r="B2162" s="119">
        <v>133.05000000000001</v>
      </c>
    </row>
    <row r="2163" spans="1:2" ht="14.45" x14ac:dyDescent="0.3">
      <c r="A2163" s="118" t="s">
        <v>2592</v>
      </c>
      <c r="B2163" s="119">
        <v>125.95</v>
      </c>
    </row>
    <row r="2164" spans="1:2" ht="14.45" x14ac:dyDescent="0.3">
      <c r="A2164" s="118" t="s">
        <v>2593</v>
      </c>
      <c r="B2164" s="119">
        <v>164.21</v>
      </c>
    </row>
    <row r="2165" spans="1:2" ht="14.45" x14ac:dyDescent="0.3">
      <c r="A2165" s="118" t="s">
        <v>2594</v>
      </c>
      <c r="B2165" s="119">
        <v>158.52000000000001</v>
      </c>
    </row>
    <row r="2166" spans="1:2" ht="14.45" x14ac:dyDescent="0.3">
      <c r="A2166" s="118" t="s">
        <v>2595</v>
      </c>
      <c r="B2166" s="119">
        <v>171.03</v>
      </c>
    </row>
    <row r="2167" spans="1:2" ht="14.45" x14ac:dyDescent="0.3">
      <c r="A2167" s="118" t="s">
        <v>2596</v>
      </c>
      <c r="B2167" s="119">
        <v>164.43</v>
      </c>
    </row>
    <row r="2168" spans="1:2" ht="14.45" x14ac:dyDescent="0.3">
      <c r="A2168" s="118" t="s">
        <v>2597</v>
      </c>
      <c r="B2168" s="119">
        <v>146.11000000000001</v>
      </c>
    </row>
    <row r="2169" spans="1:2" ht="14.45" x14ac:dyDescent="0.3">
      <c r="A2169" s="118" t="s">
        <v>2598</v>
      </c>
      <c r="B2169" s="119">
        <v>140.41999999999999</v>
      </c>
    </row>
    <row r="2170" spans="1:2" ht="14.45" x14ac:dyDescent="0.3">
      <c r="A2170" s="118" t="s">
        <v>2599</v>
      </c>
      <c r="B2170" s="119">
        <v>152.93</v>
      </c>
    </row>
    <row r="2171" spans="1:2" ht="14.45" x14ac:dyDescent="0.3">
      <c r="A2171" s="118" t="s">
        <v>2600</v>
      </c>
      <c r="B2171" s="119">
        <v>146.33000000000001</v>
      </c>
    </row>
    <row r="2172" spans="1:2" ht="14.45" x14ac:dyDescent="0.3">
      <c r="A2172" s="118" t="s">
        <v>2601</v>
      </c>
      <c r="B2172" s="119">
        <v>23.11</v>
      </c>
    </row>
    <row r="2173" spans="1:2" ht="14.45" x14ac:dyDescent="0.3">
      <c r="A2173" s="118" t="s">
        <v>2602</v>
      </c>
      <c r="B2173" s="119">
        <v>22.32</v>
      </c>
    </row>
    <row r="2174" spans="1:2" ht="14.45" x14ac:dyDescent="0.3">
      <c r="A2174" s="118" t="s">
        <v>2603</v>
      </c>
      <c r="B2174" s="119">
        <v>28.12</v>
      </c>
    </row>
    <row r="2175" spans="1:2" ht="14.45" x14ac:dyDescent="0.3">
      <c r="A2175" s="118" t="s">
        <v>2604</v>
      </c>
      <c r="B2175" s="119">
        <v>27.16</v>
      </c>
    </row>
    <row r="2176" spans="1:2" ht="14.45" x14ac:dyDescent="0.3">
      <c r="A2176" s="118" t="s">
        <v>2605</v>
      </c>
      <c r="B2176" s="119">
        <v>9.1300000000000008</v>
      </c>
    </row>
    <row r="2177" spans="1:2" ht="14.45" x14ac:dyDescent="0.3">
      <c r="A2177" s="118" t="s">
        <v>292</v>
      </c>
      <c r="B2177" s="119">
        <v>8.82</v>
      </c>
    </row>
    <row r="2178" spans="1:2" ht="14.45" x14ac:dyDescent="0.3">
      <c r="A2178" s="118" t="s">
        <v>2606</v>
      </c>
      <c r="B2178" s="119">
        <v>11.06</v>
      </c>
    </row>
    <row r="2179" spans="1:2" ht="14.45" x14ac:dyDescent="0.3">
      <c r="A2179" s="118" t="s">
        <v>2607</v>
      </c>
      <c r="B2179" s="119">
        <v>10.68</v>
      </c>
    </row>
    <row r="2180" spans="1:2" ht="14.45" x14ac:dyDescent="0.3">
      <c r="A2180" s="118" t="s">
        <v>2608</v>
      </c>
      <c r="B2180" s="119">
        <v>28.34</v>
      </c>
    </row>
    <row r="2181" spans="1:2" ht="14.45" x14ac:dyDescent="0.3">
      <c r="A2181" s="118" t="s">
        <v>2609</v>
      </c>
      <c r="B2181" s="119">
        <v>27.39</v>
      </c>
    </row>
    <row r="2182" spans="1:2" ht="14.45" x14ac:dyDescent="0.3">
      <c r="A2182" s="118" t="s">
        <v>2610</v>
      </c>
      <c r="B2182" s="119">
        <v>36.32</v>
      </c>
    </row>
    <row r="2183" spans="1:2" ht="14.45" x14ac:dyDescent="0.3">
      <c r="A2183" s="118" t="s">
        <v>2611</v>
      </c>
      <c r="B2183" s="119">
        <v>35.08</v>
      </c>
    </row>
    <row r="2184" spans="1:2" ht="14.45" x14ac:dyDescent="0.3">
      <c r="A2184" s="118" t="s">
        <v>2612</v>
      </c>
      <c r="B2184" s="119">
        <v>10.64</v>
      </c>
    </row>
    <row r="2185" spans="1:2" ht="14.45" x14ac:dyDescent="0.3">
      <c r="A2185" s="118" t="s">
        <v>2613</v>
      </c>
      <c r="B2185" s="119">
        <v>10.28</v>
      </c>
    </row>
    <row r="2186" spans="1:2" ht="14.45" x14ac:dyDescent="0.3">
      <c r="A2186" s="118" t="s">
        <v>2614</v>
      </c>
      <c r="B2186" s="119">
        <v>13.57</v>
      </c>
    </row>
    <row r="2187" spans="1:2" ht="14.45" x14ac:dyDescent="0.3">
      <c r="A2187" s="118" t="s">
        <v>2615</v>
      </c>
      <c r="B2187" s="119">
        <v>13.1</v>
      </c>
    </row>
    <row r="2188" spans="1:2" ht="14.45" x14ac:dyDescent="0.3">
      <c r="A2188" s="118" t="s">
        <v>2616</v>
      </c>
      <c r="B2188" s="119">
        <v>15.09</v>
      </c>
    </row>
    <row r="2189" spans="1:2" ht="14.45" x14ac:dyDescent="0.3">
      <c r="A2189" s="118" t="s">
        <v>2617</v>
      </c>
      <c r="B2189" s="119">
        <v>14.7</v>
      </c>
    </row>
    <row r="2190" spans="1:2" ht="14.45" x14ac:dyDescent="0.3">
      <c r="A2190" s="118" t="s">
        <v>2618</v>
      </c>
      <c r="B2190" s="119">
        <v>17.329999999999998</v>
      </c>
    </row>
    <row r="2191" spans="1:2" ht="14.45" x14ac:dyDescent="0.3">
      <c r="A2191" s="118" t="s">
        <v>2619</v>
      </c>
      <c r="B2191" s="119">
        <v>16.88</v>
      </c>
    </row>
    <row r="2192" spans="1:2" ht="14.45" x14ac:dyDescent="0.3">
      <c r="A2192" s="118" t="s">
        <v>2620</v>
      </c>
      <c r="B2192" s="119">
        <v>19.739999999999998</v>
      </c>
    </row>
    <row r="2193" spans="1:2" ht="14.45" x14ac:dyDescent="0.3">
      <c r="A2193" s="118" t="s">
        <v>2621</v>
      </c>
      <c r="B2193" s="119">
        <v>19.170000000000002</v>
      </c>
    </row>
    <row r="2194" spans="1:2" ht="14.45" x14ac:dyDescent="0.3">
      <c r="A2194" s="118" t="s">
        <v>2622</v>
      </c>
      <c r="B2194" s="119">
        <v>24.64</v>
      </c>
    </row>
    <row r="2195" spans="1:2" ht="14.45" x14ac:dyDescent="0.3">
      <c r="A2195" s="118" t="s">
        <v>2623</v>
      </c>
      <c r="B2195" s="119">
        <v>23.95</v>
      </c>
    </row>
    <row r="2196" spans="1:2" ht="14.45" x14ac:dyDescent="0.3">
      <c r="A2196" s="118" t="s">
        <v>2624</v>
      </c>
      <c r="B2196" s="119">
        <v>5.86</v>
      </c>
    </row>
    <row r="2197" spans="1:2" ht="14.45" x14ac:dyDescent="0.3">
      <c r="A2197" s="118" t="s">
        <v>2625</v>
      </c>
      <c r="B2197" s="119">
        <v>5.7</v>
      </c>
    </row>
    <row r="2198" spans="1:2" ht="14.45" x14ac:dyDescent="0.3">
      <c r="A2198" s="118" t="s">
        <v>2626</v>
      </c>
      <c r="B2198" s="119">
        <v>6.64</v>
      </c>
    </row>
    <row r="2199" spans="1:2" ht="14.45" x14ac:dyDescent="0.3">
      <c r="A2199" s="118" t="s">
        <v>2627</v>
      </c>
      <c r="B2199" s="119">
        <v>6.46</v>
      </c>
    </row>
    <row r="2200" spans="1:2" ht="14.45" x14ac:dyDescent="0.3">
      <c r="A2200" s="118" t="s">
        <v>2628</v>
      </c>
      <c r="B2200" s="119">
        <v>8.33</v>
      </c>
    </row>
    <row r="2201" spans="1:2" ht="14.45" x14ac:dyDescent="0.3">
      <c r="A2201" s="118" t="s">
        <v>2629</v>
      </c>
      <c r="B2201" s="119">
        <v>8.1199999999999992</v>
      </c>
    </row>
    <row r="2202" spans="1:2" ht="14.45" x14ac:dyDescent="0.3">
      <c r="A2202" s="118" t="s">
        <v>2630</v>
      </c>
      <c r="B2202" s="119">
        <v>10.19</v>
      </c>
    </row>
    <row r="2203" spans="1:2" ht="14.45" x14ac:dyDescent="0.3">
      <c r="A2203" s="118" t="s">
        <v>2631</v>
      </c>
      <c r="B2203" s="119">
        <v>9.92</v>
      </c>
    </row>
    <row r="2204" spans="1:2" ht="14.45" x14ac:dyDescent="0.3">
      <c r="A2204" s="118" t="s">
        <v>2632</v>
      </c>
      <c r="B2204" s="119">
        <v>19.100000000000001</v>
      </c>
    </row>
    <row r="2205" spans="1:2" ht="14.45" x14ac:dyDescent="0.3">
      <c r="A2205" s="118" t="s">
        <v>2633</v>
      </c>
      <c r="B2205" s="119">
        <v>18.47</v>
      </c>
    </row>
    <row r="2206" spans="1:2" ht="14.45" x14ac:dyDescent="0.3">
      <c r="A2206" s="118" t="s">
        <v>2634</v>
      </c>
      <c r="B2206" s="119">
        <v>21.97</v>
      </c>
    </row>
    <row r="2207" spans="1:2" ht="14.45" x14ac:dyDescent="0.3">
      <c r="A2207" s="118" t="s">
        <v>2635</v>
      </c>
      <c r="B2207" s="119">
        <v>21.23</v>
      </c>
    </row>
    <row r="2208" spans="1:2" ht="14.45" x14ac:dyDescent="0.3">
      <c r="A2208" s="118" t="s">
        <v>2636</v>
      </c>
      <c r="B2208" s="119">
        <v>30.24</v>
      </c>
    </row>
    <row r="2209" spans="1:2" ht="14.45" x14ac:dyDescent="0.3">
      <c r="A2209" s="118" t="s">
        <v>2637</v>
      </c>
      <c r="B2209" s="119">
        <v>29.22</v>
      </c>
    </row>
    <row r="2210" spans="1:2" ht="14.45" x14ac:dyDescent="0.3">
      <c r="A2210" s="118" t="s">
        <v>2638</v>
      </c>
      <c r="B2210" s="119">
        <v>46.65</v>
      </c>
    </row>
    <row r="2211" spans="1:2" ht="14.45" x14ac:dyDescent="0.3">
      <c r="A2211" s="118" t="s">
        <v>2639</v>
      </c>
      <c r="B2211" s="119">
        <v>45.08</v>
      </c>
    </row>
    <row r="2212" spans="1:2" ht="14.45" x14ac:dyDescent="0.3">
      <c r="A2212" s="118" t="s">
        <v>2640</v>
      </c>
      <c r="B2212" s="119">
        <v>7.27</v>
      </c>
    </row>
    <row r="2213" spans="1:2" ht="14.45" x14ac:dyDescent="0.3">
      <c r="A2213" s="118" t="s">
        <v>2641</v>
      </c>
      <c r="B2213" s="119">
        <v>7.02</v>
      </c>
    </row>
    <row r="2214" spans="1:2" ht="14.45" x14ac:dyDescent="0.3">
      <c r="A2214" s="118" t="s">
        <v>2642</v>
      </c>
      <c r="B2214" s="119">
        <v>8.31</v>
      </c>
    </row>
    <row r="2215" spans="1:2" ht="14.45" x14ac:dyDescent="0.3">
      <c r="A2215" s="118" t="s">
        <v>2643</v>
      </c>
      <c r="B2215" s="119">
        <v>8.0299999999999994</v>
      </c>
    </row>
    <row r="2216" spans="1:2" ht="14.45" x14ac:dyDescent="0.3">
      <c r="A2216" s="118" t="s">
        <v>2644</v>
      </c>
      <c r="B2216" s="119">
        <v>12.26</v>
      </c>
    </row>
    <row r="2217" spans="1:2" ht="14.45" x14ac:dyDescent="0.3">
      <c r="A2217" s="118" t="s">
        <v>2645</v>
      </c>
      <c r="B2217" s="119">
        <v>11.85</v>
      </c>
    </row>
    <row r="2218" spans="1:2" ht="14.45" x14ac:dyDescent="0.3">
      <c r="A2218" s="118" t="s">
        <v>2646</v>
      </c>
      <c r="B2218" s="119">
        <v>17.89</v>
      </c>
    </row>
    <row r="2219" spans="1:2" ht="14.45" x14ac:dyDescent="0.3">
      <c r="A2219" s="118" t="s">
        <v>2647</v>
      </c>
      <c r="B2219" s="119">
        <v>17.28</v>
      </c>
    </row>
    <row r="2220" spans="1:2" ht="14.45" x14ac:dyDescent="0.3">
      <c r="A2220" s="118" t="s">
        <v>2648</v>
      </c>
      <c r="B2220" s="119">
        <v>5.76</v>
      </c>
    </row>
    <row r="2221" spans="1:2" ht="14.45" x14ac:dyDescent="0.3">
      <c r="A2221" s="118" t="s">
        <v>2649</v>
      </c>
      <c r="B2221" s="119">
        <v>5.52</v>
      </c>
    </row>
    <row r="2222" spans="1:2" ht="14.45" x14ac:dyDescent="0.3">
      <c r="A2222" s="118" t="s">
        <v>2650</v>
      </c>
      <c r="B2222" s="119">
        <v>3.72</v>
      </c>
    </row>
    <row r="2223" spans="1:2" ht="14.45" x14ac:dyDescent="0.3">
      <c r="A2223" s="118" t="s">
        <v>2651</v>
      </c>
      <c r="B2223" s="119">
        <v>3.61</v>
      </c>
    </row>
    <row r="2224" spans="1:2" ht="14.45" x14ac:dyDescent="0.3">
      <c r="A2224" s="118" t="s">
        <v>2652</v>
      </c>
      <c r="B2224" s="119">
        <v>4.84</v>
      </c>
    </row>
    <row r="2225" spans="1:2" ht="14.45" x14ac:dyDescent="0.3">
      <c r="A2225" s="118" t="s">
        <v>2653</v>
      </c>
      <c r="B2225" s="119">
        <v>4.6399999999999997</v>
      </c>
    </row>
    <row r="2226" spans="1:2" ht="14.45" x14ac:dyDescent="0.3">
      <c r="A2226" s="118" t="s">
        <v>2654</v>
      </c>
      <c r="B2226" s="119">
        <v>223.28</v>
      </c>
    </row>
    <row r="2227" spans="1:2" ht="14.45" x14ac:dyDescent="0.3">
      <c r="A2227" s="118" t="s">
        <v>2655</v>
      </c>
      <c r="B2227" s="119">
        <v>219.4</v>
      </c>
    </row>
    <row r="2228" spans="1:2" ht="14.45" x14ac:dyDescent="0.3">
      <c r="A2228" s="118" t="s">
        <v>2656</v>
      </c>
      <c r="B2228" s="119">
        <v>7.33</v>
      </c>
    </row>
    <row r="2229" spans="1:2" ht="14.45" x14ac:dyDescent="0.3">
      <c r="A2229" s="118" t="s">
        <v>2657</v>
      </c>
      <c r="B2229" s="119">
        <v>7.13</v>
      </c>
    </row>
    <row r="2230" spans="1:2" ht="14.45" x14ac:dyDescent="0.3">
      <c r="A2230" s="118" t="s">
        <v>2658</v>
      </c>
      <c r="B2230" s="119">
        <v>6.33</v>
      </c>
    </row>
    <row r="2231" spans="1:2" ht="14.45" x14ac:dyDescent="0.3">
      <c r="A2231" s="118" t="s">
        <v>2659</v>
      </c>
      <c r="B2231" s="119">
        <v>6.23</v>
      </c>
    </row>
    <row r="2232" spans="1:2" ht="14.45" x14ac:dyDescent="0.3">
      <c r="A2232" s="118" t="s">
        <v>2660</v>
      </c>
      <c r="B2232" s="119">
        <v>2.29</v>
      </c>
    </row>
    <row r="2233" spans="1:2" ht="14.45" x14ac:dyDescent="0.3">
      <c r="A2233" s="118" t="s">
        <v>2661</v>
      </c>
      <c r="B2233" s="119">
        <v>2.25</v>
      </c>
    </row>
    <row r="2234" spans="1:2" ht="14.45" x14ac:dyDescent="0.3">
      <c r="A2234" s="118" t="s">
        <v>2662</v>
      </c>
      <c r="B2234" s="119">
        <v>5.31</v>
      </c>
    </row>
    <row r="2235" spans="1:2" ht="14.45" x14ac:dyDescent="0.3">
      <c r="A2235" s="118" t="s">
        <v>2663</v>
      </c>
      <c r="B2235" s="119">
        <v>5.2</v>
      </c>
    </row>
    <row r="2236" spans="1:2" ht="14.45" x14ac:dyDescent="0.3">
      <c r="A2236" s="118" t="s">
        <v>2664</v>
      </c>
      <c r="B2236" s="119">
        <v>5.84</v>
      </c>
    </row>
    <row r="2237" spans="1:2" ht="14.45" x14ac:dyDescent="0.3">
      <c r="A2237" s="118" t="s">
        <v>2665</v>
      </c>
      <c r="B2237" s="119">
        <v>5.69</v>
      </c>
    </row>
    <row r="2238" spans="1:2" ht="14.45" x14ac:dyDescent="0.3">
      <c r="A2238" s="118" t="s">
        <v>2666</v>
      </c>
      <c r="B2238" s="119">
        <v>8.6999999999999993</v>
      </c>
    </row>
    <row r="2239" spans="1:2" ht="14.45" x14ac:dyDescent="0.3">
      <c r="A2239" s="118" t="s">
        <v>2667</v>
      </c>
      <c r="B2239" s="119">
        <v>8.4600000000000009</v>
      </c>
    </row>
    <row r="2240" spans="1:2" ht="14.45" x14ac:dyDescent="0.3">
      <c r="A2240" s="118" t="s">
        <v>2668</v>
      </c>
      <c r="B2240" s="119">
        <v>10</v>
      </c>
    </row>
    <row r="2241" spans="1:2" ht="14.45" x14ac:dyDescent="0.3">
      <c r="A2241" s="118" t="s">
        <v>2669</v>
      </c>
      <c r="B2241" s="119">
        <v>9.83</v>
      </c>
    </row>
    <row r="2242" spans="1:2" ht="14.45" x14ac:dyDescent="0.3">
      <c r="A2242" s="118" t="s">
        <v>2670</v>
      </c>
      <c r="B2242" s="119">
        <v>14.21</v>
      </c>
    </row>
    <row r="2243" spans="1:2" ht="14.45" x14ac:dyDescent="0.3">
      <c r="A2243" s="118" t="s">
        <v>2671</v>
      </c>
      <c r="B2243" s="119">
        <v>13.91</v>
      </c>
    </row>
    <row r="2244" spans="1:2" ht="14.45" x14ac:dyDescent="0.3">
      <c r="A2244" s="118" t="s">
        <v>2672</v>
      </c>
      <c r="B2244" s="119">
        <v>3.45</v>
      </c>
    </row>
    <row r="2245" spans="1:2" ht="14.45" x14ac:dyDescent="0.3">
      <c r="A2245" s="118" t="s">
        <v>2673</v>
      </c>
      <c r="B2245" s="119">
        <v>3.37</v>
      </c>
    </row>
    <row r="2246" spans="1:2" ht="14.45" x14ac:dyDescent="0.3">
      <c r="A2246" s="118" t="s">
        <v>2674</v>
      </c>
      <c r="B2246" s="119">
        <v>2.5299999999999998</v>
      </c>
    </row>
    <row r="2247" spans="1:2" ht="14.45" x14ac:dyDescent="0.3">
      <c r="A2247" s="118" t="s">
        <v>2675</v>
      </c>
      <c r="B2247" s="119">
        <v>2.48</v>
      </c>
    </row>
    <row r="2248" spans="1:2" ht="14.45" x14ac:dyDescent="0.3">
      <c r="A2248" s="118" t="s">
        <v>2676</v>
      </c>
      <c r="B2248" s="119">
        <v>1.57</v>
      </c>
    </row>
    <row r="2249" spans="1:2" ht="14.45" x14ac:dyDescent="0.3">
      <c r="A2249" s="118" t="s">
        <v>2677</v>
      </c>
      <c r="B2249" s="119">
        <v>1.54</v>
      </c>
    </row>
    <row r="2250" spans="1:2" ht="14.45" x14ac:dyDescent="0.3">
      <c r="A2250" s="118" t="s">
        <v>2678</v>
      </c>
      <c r="B2250" s="119">
        <v>2.96</v>
      </c>
    </row>
    <row r="2251" spans="1:2" ht="14.45" x14ac:dyDescent="0.3">
      <c r="A2251" s="118" t="s">
        <v>2679</v>
      </c>
      <c r="B2251" s="119">
        <v>2.91</v>
      </c>
    </row>
    <row r="2252" spans="1:2" ht="14.45" x14ac:dyDescent="0.3">
      <c r="A2252" s="118" t="s">
        <v>2680</v>
      </c>
      <c r="B2252" s="119">
        <v>2.71</v>
      </c>
    </row>
    <row r="2253" spans="1:2" ht="14.45" x14ac:dyDescent="0.3">
      <c r="A2253" s="118" t="s">
        <v>2681</v>
      </c>
      <c r="B2253" s="119">
        <v>2.67</v>
      </c>
    </row>
    <row r="2254" spans="1:2" ht="14.45" x14ac:dyDescent="0.3">
      <c r="A2254" s="118" t="s">
        <v>2682</v>
      </c>
      <c r="B2254" s="119">
        <v>6.5</v>
      </c>
    </row>
    <row r="2255" spans="1:2" ht="14.45" x14ac:dyDescent="0.3">
      <c r="A2255" s="118" t="s">
        <v>2683</v>
      </c>
      <c r="B2255" s="119">
        <v>6.47</v>
      </c>
    </row>
    <row r="2256" spans="1:2" ht="14.45" x14ac:dyDescent="0.3">
      <c r="A2256" s="118" t="s">
        <v>2684</v>
      </c>
      <c r="B2256" s="119">
        <v>4.5599999999999996</v>
      </c>
    </row>
    <row r="2257" spans="1:2" ht="14.45" x14ac:dyDescent="0.3">
      <c r="A2257" s="118" t="s">
        <v>2685</v>
      </c>
      <c r="B2257" s="119">
        <v>4.41</v>
      </c>
    </row>
    <row r="2258" spans="1:2" ht="14.45" x14ac:dyDescent="0.3">
      <c r="A2258" s="118" t="s">
        <v>2686</v>
      </c>
      <c r="B2258" s="119">
        <v>8.14</v>
      </c>
    </row>
    <row r="2259" spans="1:2" ht="14.45" x14ac:dyDescent="0.3">
      <c r="A2259" s="118" t="s">
        <v>2687</v>
      </c>
      <c r="B2259" s="119">
        <v>8.07</v>
      </c>
    </row>
    <row r="2260" spans="1:2" ht="14.45" x14ac:dyDescent="0.3">
      <c r="A2260" s="118" t="s">
        <v>2688</v>
      </c>
      <c r="B2260" s="119">
        <v>5.98</v>
      </c>
    </row>
    <row r="2261" spans="1:2" ht="14.45" x14ac:dyDescent="0.3">
      <c r="A2261" s="118" t="s">
        <v>2689</v>
      </c>
      <c r="B2261" s="119">
        <v>5.87</v>
      </c>
    </row>
    <row r="2262" spans="1:2" ht="14.45" x14ac:dyDescent="0.3">
      <c r="A2262" s="118" t="s">
        <v>2690</v>
      </c>
      <c r="B2262" s="119">
        <v>15.7</v>
      </c>
    </row>
    <row r="2263" spans="1:2" ht="14.45" x14ac:dyDescent="0.3">
      <c r="A2263" s="118" t="s">
        <v>2691</v>
      </c>
      <c r="B2263" s="119">
        <v>15.56</v>
      </c>
    </row>
    <row r="2264" spans="1:2" ht="14.45" x14ac:dyDescent="0.3">
      <c r="A2264" s="118" t="s">
        <v>2692</v>
      </c>
      <c r="B2264" s="119">
        <v>4.43</v>
      </c>
    </row>
    <row r="2265" spans="1:2" ht="14.45" x14ac:dyDescent="0.3">
      <c r="A2265" s="118" t="s">
        <v>2693</v>
      </c>
      <c r="B2265" s="119">
        <v>4.26</v>
      </c>
    </row>
    <row r="2266" spans="1:2" ht="14.45" x14ac:dyDescent="0.3">
      <c r="A2266" s="118" t="s">
        <v>2694</v>
      </c>
      <c r="B2266" s="119">
        <v>4.08</v>
      </c>
    </row>
    <row r="2267" spans="1:2" ht="14.45" x14ac:dyDescent="0.3">
      <c r="A2267" s="118" t="s">
        <v>2695</v>
      </c>
      <c r="B2267" s="119">
        <v>3.97</v>
      </c>
    </row>
    <row r="2268" spans="1:2" ht="14.45" x14ac:dyDescent="0.3">
      <c r="A2268" s="118" t="s">
        <v>2696</v>
      </c>
      <c r="B2268" s="119">
        <v>2.4500000000000002</v>
      </c>
    </row>
    <row r="2269" spans="1:2" ht="14.45" x14ac:dyDescent="0.3">
      <c r="A2269" s="118" t="s">
        <v>2697</v>
      </c>
      <c r="B2269" s="119">
        <v>2.37</v>
      </c>
    </row>
    <row r="2270" spans="1:2" ht="14.45" x14ac:dyDescent="0.3">
      <c r="A2270" s="118" t="s">
        <v>2698</v>
      </c>
      <c r="B2270" s="119">
        <v>9.89</v>
      </c>
    </row>
    <row r="2271" spans="1:2" ht="14.45" x14ac:dyDescent="0.3">
      <c r="A2271" s="118" t="s">
        <v>2699</v>
      </c>
      <c r="B2271" s="119">
        <v>9.5500000000000007</v>
      </c>
    </row>
    <row r="2272" spans="1:2" ht="14.45" x14ac:dyDescent="0.3">
      <c r="A2272" s="118" t="s">
        <v>2700</v>
      </c>
      <c r="B2272" s="119">
        <v>14.11</v>
      </c>
    </row>
    <row r="2273" spans="1:2" ht="14.45" x14ac:dyDescent="0.3">
      <c r="A2273" s="118" t="s">
        <v>2701</v>
      </c>
      <c r="B2273" s="119">
        <v>13.62</v>
      </c>
    </row>
    <row r="2274" spans="1:2" ht="14.45" x14ac:dyDescent="0.3">
      <c r="A2274" s="118" t="s">
        <v>2702</v>
      </c>
      <c r="B2274" s="119">
        <v>14.63</v>
      </c>
    </row>
    <row r="2275" spans="1:2" ht="14.45" x14ac:dyDescent="0.3">
      <c r="A2275" s="118" t="s">
        <v>2703</v>
      </c>
      <c r="B2275" s="119">
        <v>14.12</v>
      </c>
    </row>
    <row r="2276" spans="1:2" ht="14.45" x14ac:dyDescent="0.3">
      <c r="A2276" s="118" t="s">
        <v>2704</v>
      </c>
      <c r="B2276" s="119">
        <v>20.399999999999999</v>
      </c>
    </row>
    <row r="2277" spans="1:2" ht="14.45" x14ac:dyDescent="0.3">
      <c r="A2277" s="118" t="s">
        <v>2705</v>
      </c>
      <c r="B2277" s="119">
        <v>19.68</v>
      </c>
    </row>
    <row r="2278" spans="1:2" ht="14.45" x14ac:dyDescent="0.3">
      <c r="A2278" s="118" t="s">
        <v>2706</v>
      </c>
      <c r="B2278" s="119">
        <v>7.15</v>
      </c>
    </row>
    <row r="2279" spans="1:2" ht="14.45" x14ac:dyDescent="0.3">
      <c r="A2279" s="118" t="s">
        <v>2707</v>
      </c>
      <c r="B2279" s="119">
        <v>7.08</v>
      </c>
    </row>
    <row r="2280" spans="1:2" ht="14.45" x14ac:dyDescent="0.3">
      <c r="A2280" s="118" t="s">
        <v>2708</v>
      </c>
      <c r="B2280" s="119">
        <v>8.34</v>
      </c>
    </row>
    <row r="2281" spans="1:2" ht="14.45" x14ac:dyDescent="0.3">
      <c r="A2281" s="118" t="s">
        <v>2709</v>
      </c>
      <c r="B2281" s="119">
        <v>8.27</v>
      </c>
    </row>
    <row r="2282" spans="1:2" ht="14.45" x14ac:dyDescent="0.3">
      <c r="A2282" s="118" t="s">
        <v>2710</v>
      </c>
      <c r="B2282" s="119">
        <v>9.5399999999999991</v>
      </c>
    </row>
    <row r="2283" spans="1:2" ht="14.45" x14ac:dyDescent="0.3">
      <c r="A2283" s="118" t="s">
        <v>2711</v>
      </c>
      <c r="B2283" s="119">
        <v>9.4600000000000009</v>
      </c>
    </row>
    <row r="2284" spans="1:2" ht="14.45" x14ac:dyDescent="0.3">
      <c r="A2284" s="118" t="s">
        <v>2712</v>
      </c>
      <c r="B2284" s="119">
        <v>10.72</v>
      </c>
    </row>
    <row r="2285" spans="1:2" ht="14.45" x14ac:dyDescent="0.3">
      <c r="A2285" s="118" t="s">
        <v>2713</v>
      </c>
      <c r="B2285" s="119">
        <v>10.63</v>
      </c>
    </row>
    <row r="2286" spans="1:2" ht="14.45" x14ac:dyDescent="0.3">
      <c r="A2286" s="118" t="s">
        <v>2714</v>
      </c>
      <c r="B2286" s="119">
        <v>11.94</v>
      </c>
    </row>
    <row r="2287" spans="1:2" ht="14.45" x14ac:dyDescent="0.3">
      <c r="A2287" s="118" t="s">
        <v>2715</v>
      </c>
      <c r="B2287" s="119">
        <v>11.84</v>
      </c>
    </row>
    <row r="2288" spans="1:2" ht="14.45" x14ac:dyDescent="0.3">
      <c r="A2288" s="118" t="s">
        <v>2716</v>
      </c>
      <c r="B2288" s="119">
        <v>13.12</v>
      </c>
    </row>
    <row r="2289" spans="1:2" ht="14.45" x14ac:dyDescent="0.3">
      <c r="A2289" s="118" t="s">
        <v>2717</v>
      </c>
      <c r="B2289" s="119">
        <v>13.01</v>
      </c>
    </row>
    <row r="2290" spans="1:2" ht="14.45" x14ac:dyDescent="0.3">
      <c r="A2290" s="118" t="s">
        <v>2718</v>
      </c>
      <c r="B2290" s="119">
        <v>14.35</v>
      </c>
    </row>
    <row r="2291" spans="1:2" ht="14.45" x14ac:dyDescent="0.3">
      <c r="A2291" s="118" t="s">
        <v>2719</v>
      </c>
      <c r="B2291" s="119">
        <v>14.23</v>
      </c>
    </row>
    <row r="2292" spans="1:2" ht="14.45" x14ac:dyDescent="0.3">
      <c r="A2292" s="118" t="s">
        <v>2720</v>
      </c>
      <c r="B2292" s="119">
        <v>15.46</v>
      </c>
    </row>
    <row r="2293" spans="1:2" ht="14.45" x14ac:dyDescent="0.3">
      <c r="A2293" s="118" t="s">
        <v>2721</v>
      </c>
      <c r="B2293" s="119">
        <v>15.33</v>
      </c>
    </row>
    <row r="2294" spans="1:2" ht="14.45" x14ac:dyDescent="0.3">
      <c r="A2294" s="118" t="s">
        <v>2722</v>
      </c>
      <c r="B2294" s="119">
        <v>16.760000000000002</v>
      </c>
    </row>
    <row r="2295" spans="1:2" ht="14.45" x14ac:dyDescent="0.3">
      <c r="A2295" s="118" t="s">
        <v>2723</v>
      </c>
      <c r="B2295" s="119">
        <v>16.62</v>
      </c>
    </row>
    <row r="2296" spans="1:2" ht="14.45" x14ac:dyDescent="0.3">
      <c r="A2296" s="118" t="s">
        <v>2724</v>
      </c>
      <c r="B2296" s="119">
        <v>17.97</v>
      </c>
    </row>
    <row r="2297" spans="1:2" ht="14.45" x14ac:dyDescent="0.3">
      <c r="A2297" s="118" t="s">
        <v>2725</v>
      </c>
      <c r="B2297" s="119">
        <v>17.82</v>
      </c>
    </row>
    <row r="2298" spans="1:2" ht="14.45" x14ac:dyDescent="0.3">
      <c r="A2298" s="118" t="s">
        <v>2726</v>
      </c>
      <c r="B2298" s="119">
        <v>19.18</v>
      </c>
    </row>
    <row r="2299" spans="1:2" ht="14.45" x14ac:dyDescent="0.3">
      <c r="A2299" s="118" t="s">
        <v>2727</v>
      </c>
      <c r="B2299" s="119">
        <v>19.010000000000002</v>
      </c>
    </row>
    <row r="2300" spans="1:2" ht="14.45" x14ac:dyDescent="0.3">
      <c r="A2300" s="118" t="s">
        <v>2728</v>
      </c>
      <c r="B2300" s="119">
        <v>20.350000000000001</v>
      </c>
    </row>
    <row r="2301" spans="1:2" ht="14.45" x14ac:dyDescent="0.3">
      <c r="A2301" s="118" t="s">
        <v>2729</v>
      </c>
      <c r="B2301" s="119">
        <v>20.18</v>
      </c>
    </row>
    <row r="2302" spans="1:2" ht="14.45" x14ac:dyDescent="0.3">
      <c r="A2302" s="118" t="s">
        <v>2730</v>
      </c>
      <c r="B2302" s="119">
        <v>21.44</v>
      </c>
    </row>
    <row r="2303" spans="1:2" ht="14.45" x14ac:dyDescent="0.3">
      <c r="A2303" s="118" t="s">
        <v>2731</v>
      </c>
      <c r="B2303" s="119">
        <v>21.26</v>
      </c>
    </row>
    <row r="2304" spans="1:2" ht="14.45" x14ac:dyDescent="0.3">
      <c r="A2304" s="118" t="s">
        <v>2732</v>
      </c>
      <c r="B2304" s="119">
        <v>22.66</v>
      </c>
    </row>
    <row r="2305" spans="1:2" ht="14.45" x14ac:dyDescent="0.3">
      <c r="A2305" s="118" t="s">
        <v>2733</v>
      </c>
      <c r="B2305" s="119">
        <v>22.47</v>
      </c>
    </row>
    <row r="2306" spans="1:2" ht="14.45" x14ac:dyDescent="0.3">
      <c r="A2306" s="118" t="s">
        <v>2734</v>
      </c>
      <c r="B2306" s="119">
        <v>24.04</v>
      </c>
    </row>
    <row r="2307" spans="1:2" ht="14.45" x14ac:dyDescent="0.3">
      <c r="A2307" s="118" t="s">
        <v>2735</v>
      </c>
      <c r="B2307" s="119">
        <v>23.83</v>
      </c>
    </row>
    <row r="2308" spans="1:2" ht="14.45" x14ac:dyDescent="0.3">
      <c r="A2308" s="118" t="s">
        <v>2736</v>
      </c>
      <c r="B2308" s="119">
        <v>25.25</v>
      </c>
    </row>
    <row r="2309" spans="1:2" ht="14.45" x14ac:dyDescent="0.3">
      <c r="A2309" s="118" t="s">
        <v>2737</v>
      </c>
      <c r="B2309" s="119">
        <v>25.03</v>
      </c>
    </row>
    <row r="2310" spans="1:2" ht="14.45" x14ac:dyDescent="0.3">
      <c r="A2310" s="118" t="s">
        <v>2738</v>
      </c>
      <c r="B2310" s="119">
        <v>26.25</v>
      </c>
    </row>
    <row r="2311" spans="1:2" ht="14.45" x14ac:dyDescent="0.3">
      <c r="A2311" s="118" t="s">
        <v>2739</v>
      </c>
      <c r="B2311" s="119">
        <v>26.02</v>
      </c>
    </row>
    <row r="2312" spans="1:2" ht="14.45" x14ac:dyDescent="0.3">
      <c r="A2312" s="118" t="s">
        <v>2740</v>
      </c>
      <c r="B2312" s="119">
        <v>27.33</v>
      </c>
    </row>
    <row r="2313" spans="1:2" ht="14.45" x14ac:dyDescent="0.3">
      <c r="A2313" s="118" t="s">
        <v>2741</v>
      </c>
      <c r="B2313" s="119">
        <v>27.09</v>
      </c>
    </row>
    <row r="2314" spans="1:2" ht="14.45" x14ac:dyDescent="0.3">
      <c r="A2314" s="118" t="s">
        <v>2742</v>
      </c>
      <c r="B2314" s="119">
        <v>28.91</v>
      </c>
    </row>
    <row r="2315" spans="1:2" ht="14.45" x14ac:dyDescent="0.3">
      <c r="A2315" s="118" t="s">
        <v>2743</v>
      </c>
      <c r="B2315" s="119">
        <v>28.66</v>
      </c>
    </row>
    <row r="2316" spans="1:2" ht="14.45" x14ac:dyDescent="0.3">
      <c r="A2316" s="118" t="s">
        <v>2744</v>
      </c>
      <c r="B2316" s="119">
        <v>29.77</v>
      </c>
    </row>
    <row r="2317" spans="1:2" ht="14.45" x14ac:dyDescent="0.3">
      <c r="A2317" s="118" t="s">
        <v>2745</v>
      </c>
      <c r="B2317" s="119">
        <v>29.52</v>
      </c>
    </row>
    <row r="2318" spans="1:2" ht="14.45" x14ac:dyDescent="0.3">
      <c r="A2318" s="118" t="s">
        <v>2746</v>
      </c>
      <c r="B2318" s="119">
        <v>31.17</v>
      </c>
    </row>
    <row r="2319" spans="1:2" ht="14.45" x14ac:dyDescent="0.3">
      <c r="A2319" s="118" t="s">
        <v>2747</v>
      </c>
      <c r="B2319" s="119">
        <v>30.9</v>
      </c>
    </row>
    <row r="2320" spans="1:2" ht="14.45" x14ac:dyDescent="0.3">
      <c r="A2320" s="118" t="s">
        <v>2748</v>
      </c>
      <c r="B2320" s="119">
        <v>32.18</v>
      </c>
    </row>
    <row r="2321" spans="1:2" ht="14.45" x14ac:dyDescent="0.3">
      <c r="A2321" s="118" t="s">
        <v>2749</v>
      </c>
      <c r="B2321" s="119">
        <v>31.9</v>
      </c>
    </row>
    <row r="2322" spans="1:2" ht="14.45" x14ac:dyDescent="0.3">
      <c r="A2322" s="118" t="s">
        <v>2750</v>
      </c>
      <c r="B2322" s="119">
        <v>33.81</v>
      </c>
    </row>
    <row r="2323" spans="1:2" ht="14.45" x14ac:dyDescent="0.3">
      <c r="A2323" s="118" t="s">
        <v>2751</v>
      </c>
      <c r="B2323" s="119">
        <v>33.520000000000003</v>
      </c>
    </row>
    <row r="2324" spans="1:2" ht="14.45" x14ac:dyDescent="0.3">
      <c r="A2324" s="118" t="s">
        <v>2752</v>
      </c>
      <c r="B2324" s="119">
        <v>15.27</v>
      </c>
    </row>
    <row r="2325" spans="1:2" ht="14.45" x14ac:dyDescent="0.3">
      <c r="A2325" s="118" t="s">
        <v>2753</v>
      </c>
      <c r="B2325" s="119">
        <v>15.18</v>
      </c>
    </row>
    <row r="2326" spans="1:2" ht="14.45" x14ac:dyDescent="0.3">
      <c r="A2326" s="118" t="s">
        <v>2754</v>
      </c>
      <c r="B2326" s="119">
        <v>17.61</v>
      </c>
    </row>
    <row r="2327" spans="1:2" ht="14.45" x14ac:dyDescent="0.3">
      <c r="A2327" s="118" t="s">
        <v>2755</v>
      </c>
      <c r="B2327" s="119">
        <v>17.510000000000002</v>
      </c>
    </row>
    <row r="2328" spans="1:2" ht="14.45" x14ac:dyDescent="0.3">
      <c r="A2328" s="118" t="s">
        <v>2756</v>
      </c>
      <c r="B2328" s="119">
        <v>20.05</v>
      </c>
    </row>
    <row r="2329" spans="1:2" ht="14.45" x14ac:dyDescent="0.3">
      <c r="A2329" s="118" t="s">
        <v>2757</v>
      </c>
      <c r="B2329" s="119">
        <v>19.93</v>
      </c>
    </row>
    <row r="2330" spans="1:2" ht="14.45" x14ac:dyDescent="0.3">
      <c r="A2330" s="118" t="s">
        <v>2758</v>
      </c>
      <c r="B2330" s="119">
        <v>22.34</v>
      </c>
    </row>
    <row r="2331" spans="1:2" ht="14.45" x14ac:dyDescent="0.3">
      <c r="A2331" s="118" t="s">
        <v>2759</v>
      </c>
      <c r="B2331" s="119">
        <v>22.21</v>
      </c>
    </row>
    <row r="2332" spans="1:2" ht="14.45" x14ac:dyDescent="0.3">
      <c r="A2332" s="118" t="s">
        <v>2760</v>
      </c>
      <c r="B2332" s="119">
        <v>24.85</v>
      </c>
    </row>
    <row r="2333" spans="1:2" ht="14.45" x14ac:dyDescent="0.3">
      <c r="A2333" s="118" t="s">
        <v>2761</v>
      </c>
      <c r="B2333" s="119">
        <v>24.69</v>
      </c>
    </row>
    <row r="2334" spans="1:2" ht="14.45" x14ac:dyDescent="0.3">
      <c r="A2334" s="118" t="s">
        <v>2762</v>
      </c>
      <c r="B2334" s="119">
        <v>27.07</v>
      </c>
    </row>
    <row r="2335" spans="1:2" ht="14.45" x14ac:dyDescent="0.3">
      <c r="A2335" s="118" t="s">
        <v>2763</v>
      </c>
      <c r="B2335" s="119">
        <v>26.9</v>
      </c>
    </row>
    <row r="2336" spans="1:2" ht="14.45" x14ac:dyDescent="0.3">
      <c r="A2336" s="118" t="s">
        <v>2764</v>
      </c>
      <c r="B2336" s="119">
        <v>29.46</v>
      </c>
    </row>
    <row r="2337" spans="1:2" ht="14.45" x14ac:dyDescent="0.3">
      <c r="A2337" s="118" t="s">
        <v>2765</v>
      </c>
      <c r="B2337" s="119">
        <v>29.28</v>
      </c>
    </row>
    <row r="2338" spans="1:2" ht="14.45" x14ac:dyDescent="0.3">
      <c r="A2338" s="118" t="s">
        <v>2766</v>
      </c>
      <c r="B2338" s="119">
        <v>32.01</v>
      </c>
    </row>
    <row r="2339" spans="1:2" ht="14.45" x14ac:dyDescent="0.3">
      <c r="A2339" s="118" t="s">
        <v>2767</v>
      </c>
      <c r="B2339" s="119">
        <v>31.82</v>
      </c>
    </row>
    <row r="2340" spans="1:2" ht="14.45" x14ac:dyDescent="0.3">
      <c r="A2340" s="118" t="s">
        <v>2768</v>
      </c>
      <c r="B2340" s="119">
        <v>34.32</v>
      </c>
    </row>
    <row r="2341" spans="1:2" ht="14.45" x14ac:dyDescent="0.3">
      <c r="A2341" s="118" t="s">
        <v>2769</v>
      </c>
      <c r="B2341" s="119">
        <v>34.11</v>
      </c>
    </row>
    <row r="2342" spans="1:2" ht="14.45" x14ac:dyDescent="0.3">
      <c r="A2342" s="118" t="s">
        <v>2770</v>
      </c>
      <c r="B2342" s="119">
        <v>36.590000000000003</v>
      </c>
    </row>
    <row r="2343" spans="1:2" ht="14.45" x14ac:dyDescent="0.3">
      <c r="A2343" s="118" t="s">
        <v>2771</v>
      </c>
      <c r="B2343" s="119">
        <v>36.369999999999997</v>
      </c>
    </row>
    <row r="2344" spans="1:2" ht="14.45" x14ac:dyDescent="0.3">
      <c r="A2344" s="118" t="s">
        <v>2772</v>
      </c>
      <c r="B2344" s="119">
        <v>39.17</v>
      </c>
    </row>
    <row r="2345" spans="1:2" ht="14.45" x14ac:dyDescent="0.3">
      <c r="A2345" s="118" t="s">
        <v>2773</v>
      </c>
      <c r="B2345" s="119">
        <v>38.93</v>
      </c>
    </row>
    <row r="2346" spans="1:2" ht="14.45" x14ac:dyDescent="0.3">
      <c r="A2346" s="118" t="s">
        <v>2774</v>
      </c>
      <c r="B2346" s="119">
        <v>41.62</v>
      </c>
    </row>
    <row r="2347" spans="1:2" ht="14.45" x14ac:dyDescent="0.3">
      <c r="A2347" s="118" t="s">
        <v>2775</v>
      </c>
      <c r="B2347" s="119">
        <v>41.36</v>
      </c>
    </row>
    <row r="2348" spans="1:2" ht="14.45" x14ac:dyDescent="0.3">
      <c r="A2348" s="118" t="s">
        <v>2776</v>
      </c>
      <c r="B2348" s="119">
        <v>43.81</v>
      </c>
    </row>
    <row r="2349" spans="1:2" ht="14.45" x14ac:dyDescent="0.3">
      <c r="A2349" s="118" t="s">
        <v>2777</v>
      </c>
      <c r="B2349" s="119">
        <v>43.54</v>
      </c>
    </row>
    <row r="2350" spans="1:2" ht="14.45" x14ac:dyDescent="0.3">
      <c r="A2350" s="118" t="s">
        <v>2778</v>
      </c>
      <c r="B2350" s="119">
        <v>46.24</v>
      </c>
    </row>
    <row r="2351" spans="1:2" ht="14.45" x14ac:dyDescent="0.3">
      <c r="A2351" s="118" t="s">
        <v>2779</v>
      </c>
      <c r="B2351" s="119">
        <v>45.96</v>
      </c>
    </row>
    <row r="2352" spans="1:2" ht="14.45" x14ac:dyDescent="0.3">
      <c r="A2352" s="118" t="s">
        <v>2780</v>
      </c>
      <c r="B2352" s="119">
        <v>48.97</v>
      </c>
    </row>
    <row r="2353" spans="1:2" ht="14.45" x14ac:dyDescent="0.3">
      <c r="A2353" s="118" t="s">
        <v>2781</v>
      </c>
      <c r="B2353" s="119">
        <v>48.67</v>
      </c>
    </row>
    <row r="2354" spans="1:2" ht="14.45" x14ac:dyDescent="0.3">
      <c r="A2354" s="118" t="s">
        <v>2782</v>
      </c>
      <c r="B2354" s="119">
        <v>51.22</v>
      </c>
    </row>
    <row r="2355" spans="1:2" ht="14.45" x14ac:dyDescent="0.3">
      <c r="A2355" s="118" t="s">
        <v>2783</v>
      </c>
      <c r="B2355" s="119">
        <v>50.91</v>
      </c>
    </row>
    <row r="2356" spans="1:2" ht="14.45" x14ac:dyDescent="0.3">
      <c r="A2356" s="118" t="s">
        <v>2784</v>
      </c>
      <c r="B2356" s="119">
        <v>53.71</v>
      </c>
    </row>
    <row r="2357" spans="1:2" ht="14.45" x14ac:dyDescent="0.3">
      <c r="A2357" s="118" t="s">
        <v>2785</v>
      </c>
      <c r="B2357" s="119">
        <v>53.38</v>
      </c>
    </row>
    <row r="2358" spans="1:2" ht="14.45" x14ac:dyDescent="0.3">
      <c r="A2358" s="118" t="s">
        <v>2786</v>
      </c>
      <c r="B2358" s="119">
        <v>55.51</v>
      </c>
    </row>
    <row r="2359" spans="1:2" ht="14.45" x14ac:dyDescent="0.3">
      <c r="A2359" s="118" t="s">
        <v>2787</v>
      </c>
      <c r="B2359" s="119">
        <v>55.17</v>
      </c>
    </row>
    <row r="2360" spans="1:2" ht="14.45" x14ac:dyDescent="0.3">
      <c r="A2360" s="118" t="s">
        <v>2788</v>
      </c>
      <c r="B2360" s="119">
        <v>58.41</v>
      </c>
    </row>
    <row r="2361" spans="1:2" ht="14.45" x14ac:dyDescent="0.3">
      <c r="A2361" s="118" t="s">
        <v>2789</v>
      </c>
      <c r="B2361" s="119">
        <v>58.06</v>
      </c>
    </row>
    <row r="2362" spans="1:2" ht="14.45" x14ac:dyDescent="0.3">
      <c r="A2362" s="118" t="s">
        <v>2790</v>
      </c>
      <c r="B2362" s="119">
        <v>60.54</v>
      </c>
    </row>
    <row r="2363" spans="1:2" ht="14.45" x14ac:dyDescent="0.3">
      <c r="A2363" s="118" t="s">
        <v>2791</v>
      </c>
      <c r="B2363" s="119">
        <v>60.17</v>
      </c>
    </row>
    <row r="2364" spans="1:2" ht="14.45" x14ac:dyDescent="0.3">
      <c r="A2364" s="118" t="s">
        <v>2792</v>
      </c>
      <c r="B2364" s="119">
        <v>62.82</v>
      </c>
    </row>
    <row r="2365" spans="1:2" ht="14.45" x14ac:dyDescent="0.3">
      <c r="A2365" s="118" t="s">
        <v>2793</v>
      </c>
      <c r="B2365" s="119">
        <v>62.44</v>
      </c>
    </row>
    <row r="2366" spans="1:2" ht="14.45" x14ac:dyDescent="0.3">
      <c r="A2366" s="118" t="s">
        <v>2794</v>
      </c>
      <c r="B2366" s="119">
        <v>65.290000000000006</v>
      </c>
    </row>
    <row r="2367" spans="1:2" ht="14.45" x14ac:dyDescent="0.3">
      <c r="A2367" s="118" t="s">
        <v>2795</v>
      </c>
      <c r="B2367" s="119">
        <v>64.89</v>
      </c>
    </row>
    <row r="2368" spans="1:2" ht="14.45" x14ac:dyDescent="0.3">
      <c r="A2368" s="118" t="s">
        <v>2796</v>
      </c>
      <c r="B2368" s="119">
        <v>67.959999999999994</v>
      </c>
    </row>
    <row r="2369" spans="1:2" ht="14.45" x14ac:dyDescent="0.3">
      <c r="A2369" s="118" t="s">
        <v>2797</v>
      </c>
      <c r="B2369" s="119">
        <v>67.540000000000006</v>
      </c>
    </row>
    <row r="2370" spans="1:2" ht="14.45" x14ac:dyDescent="0.3">
      <c r="A2370" s="118" t="s">
        <v>2798</v>
      </c>
      <c r="B2370" s="119">
        <v>0.88</v>
      </c>
    </row>
    <row r="2371" spans="1:2" ht="14.45" x14ac:dyDescent="0.3">
      <c r="A2371" s="118" t="s">
        <v>2799</v>
      </c>
      <c r="B2371" s="119">
        <v>0.87</v>
      </c>
    </row>
    <row r="2372" spans="1:2" ht="14.45" x14ac:dyDescent="0.3">
      <c r="A2372" s="118" t="s">
        <v>2800</v>
      </c>
      <c r="B2372" s="119">
        <v>1.1200000000000001</v>
      </c>
    </row>
    <row r="2373" spans="1:2" ht="14.45" x14ac:dyDescent="0.3">
      <c r="A2373" s="118" t="s">
        <v>2801</v>
      </c>
      <c r="B2373" s="119">
        <v>1.1000000000000001</v>
      </c>
    </row>
    <row r="2374" spans="1:2" ht="14.45" x14ac:dyDescent="0.3">
      <c r="A2374" s="118" t="s">
        <v>2802</v>
      </c>
      <c r="B2374" s="119">
        <v>1.27</v>
      </c>
    </row>
    <row r="2375" spans="1:2" ht="14.45" x14ac:dyDescent="0.3">
      <c r="A2375" s="118" t="s">
        <v>2803</v>
      </c>
      <c r="B2375" s="119">
        <v>1.24</v>
      </c>
    </row>
    <row r="2376" spans="1:2" ht="14.45" x14ac:dyDescent="0.3">
      <c r="A2376" s="118" t="s">
        <v>2804</v>
      </c>
      <c r="B2376" s="119">
        <v>1.48</v>
      </c>
    </row>
    <row r="2377" spans="1:2" ht="14.45" x14ac:dyDescent="0.3">
      <c r="A2377" s="118" t="s">
        <v>2805</v>
      </c>
      <c r="B2377" s="119">
        <v>1.46</v>
      </c>
    </row>
    <row r="2378" spans="1:2" ht="14.45" x14ac:dyDescent="0.3">
      <c r="A2378" s="118" t="s">
        <v>2806</v>
      </c>
      <c r="B2378" s="119">
        <v>1.78</v>
      </c>
    </row>
    <row r="2379" spans="1:2" ht="14.45" x14ac:dyDescent="0.3">
      <c r="A2379" s="118" t="s">
        <v>2807</v>
      </c>
      <c r="B2379" s="119">
        <v>1.75</v>
      </c>
    </row>
    <row r="2380" spans="1:2" ht="14.45" x14ac:dyDescent="0.3">
      <c r="A2380" s="118" t="s">
        <v>2808</v>
      </c>
      <c r="B2380" s="119">
        <v>2.2200000000000002</v>
      </c>
    </row>
    <row r="2381" spans="1:2" ht="14.45" x14ac:dyDescent="0.3">
      <c r="A2381" s="118" t="s">
        <v>2809</v>
      </c>
      <c r="B2381" s="119">
        <v>2.1800000000000002</v>
      </c>
    </row>
    <row r="2382" spans="1:2" ht="14.45" x14ac:dyDescent="0.3">
      <c r="A2382" s="118" t="s">
        <v>2810</v>
      </c>
      <c r="B2382" s="119">
        <v>2.97</v>
      </c>
    </row>
    <row r="2383" spans="1:2" ht="14.45" x14ac:dyDescent="0.3">
      <c r="A2383" s="118" t="s">
        <v>2811</v>
      </c>
      <c r="B2383" s="119">
        <v>2.92</v>
      </c>
    </row>
    <row r="2384" spans="1:2" ht="14.45" x14ac:dyDescent="0.3">
      <c r="A2384" s="118" t="s">
        <v>2812</v>
      </c>
      <c r="B2384" s="119">
        <v>4.46</v>
      </c>
    </row>
    <row r="2385" spans="1:2" ht="14.45" x14ac:dyDescent="0.3">
      <c r="A2385" s="118" t="s">
        <v>2813</v>
      </c>
      <c r="B2385" s="119">
        <v>4.38</v>
      </c>
    </row>
    <row r="2386" spans="1:2" ht="14.45" x14ac:dyDescent="0.3">
      <c r="A2386" s="118" t="s">
        <v>2814</v>
      </c>
      <c r="B2386" s="119">
        <v>8.91</v>
      </c>
    </row>
    <row r="2387" spans="1:2" ht="14.45" x14ac:dyDescent="0.3">
      <c r="A2387" s="118" t="s">
        <v>2815</v>
      </c>
      <c r="B2387" s="119">
        <v>8.75</v>
      </c>
    </row>
    <row r="2388" spans="1:2" ht="14.45" x14ac:dyDescent="0.3">
      <c r="A2388" s="118" t="s">
        <v>2816</v>
      </c>
      <c r="B2388" s="119">
        <v>0.7</v>
      </c>
    </row>
    <row r="2389" spans="1:2" ht="14.45" x14ac:dyDescent="0.3">
      <c r="A2389" s="118" t="s">
        <v>2817</v>
      </c>
      <c r="B2389" s="119">
        <v>0.69</v>
      </c>
    </row>
    <row r="2390" spans="1:2" ht="14.45" x14ac:dyDescent="0.3">
      <c r="A2390" s="118" t="s">
        <v>2818</v>
      </c>
      <c r="B2390" s="119">
        <v>0.89</v>
      </c>
    </row>
    <row r="2391" spans="1:2" ht="14.45" x14ac:dyDescent="0.3">
      <c r="A2391" s="118" t="s">
        <v>2819</v>
      </c>
      <c r="B2391" s="119">
        <v>0.87</v>
      </c>
    </row>
    <row r="2392" spans="1:2" ht="14.45" x14ac:dyDescent="0.3">
      <c r="A2392" s="118" t="s">
        <v>2820</v>
      </c>
      <c r="B2392" s="119">
        <v>1.01</v>
      </c>
    </row>
    <row r="2393" spans="1:2" ht="14.45" x14ac:dyDescent="0.3">
      <c r="A2393" s="118" t="s">
        <v>2821</v>
      </c>
      <c r="B2393" s="119">
        <v>1</v>
      </c>
    </row>
    <row r="2394" spans="1:2" ht="14.45" x14ac:dyDescent="0.3">
      <c r="A2394" s="118" t="s">
        <v>2822</v>
      </c>
      <c r="B2394" s="119">
        <v>1.18</v>
      </c>
    </row>
    <row r="2395" spans="1:2" ht="14.45" x14ac:dyDescent="0.3">
      <c r="A2395" s="118" t="s">
        <v>2823</v>
      </c>
      <c r="B2395" s="119">
        <v>1.17</v>
      </c>
    </row>
    <row r="2396" spans="1:2" ht="14.45" x14ac:dyDescent="0.3">
      <c r="A2396" s="118" t="s">
        <v>2824</v>
      </c>
      <c r="B2396" s="119">
        <v>1.42</v>
      </c>
    </row>
    <row r="2397" spans="1:2" ht="14.45" x14ac:dyDescent="0.3">
      <c r="A2397" s="118" t="s">
        <v>2825</v>
      </c>
      <c r="B2397" s="119">
        <v>1.4</v>
      </c>
    </row>
    <row r="2398" spans="1:2" ht="14.45" x14ac:dyDescent="0.3">
      <c r="A2398" s="118" t="s">
        <v>2826</v>
      </c>
      <c r="B2398" s="119">
        <v>1.76</v>
      </c>
    </row>
    <row r="2399" spans="1:2" ht="14.45" x14ac:dyDescent="0.3">
      <c r="A2399" s="118" t="s">
        <v>2827</v>
      </c>
      <c r="B2399" s="119">
        <v>1.73</v>
      </c>
    </row>
    <row r="2400" spans="1:2" ht="14.45" x14ac:dyDescent="0.3">
      <c r="A2400" s="118" t="s">
        <v>2828</v>
      </c>
      <c r="B2400" s="119">
        <v>2.35</v>
      </c>
    </row>
    <row r="2401" spans="1:2" ht="14.45" x14ac:dyDescent="0.3">
      <c r="A2401" s="118" t="s">
        <v>2829</v>
      </c>
      <c r="B2401" s="119">
        <v>2.3199999999999998</v>
      </c>
    </row>
    <row r="2402" spans="1:2" ht="14.45" x14ac:dyDescent="0.3">
      <c r="A2402" s="118" t="s">
        <v>2830</v>
      </c>
      <c r="B2402" s="119">
        <v>3.54</v>
      </c>
    </row>
    <row r="2403" spans="1:2" ht="14.45" x14ac:dyDescent="0.3">
      <c r="A2403" s="118" t="s">
        <v>2831</v>
      </c>
      <c r="B2403" s="119">
        <v>3.49</v>
      </c>
    </row>
    <row r="2404" spans="1:2" ht="14.45" x14ac:dyDescent="0.3">
      <c r="A2404" s="118" t="s">
        <v>2832</v>
      </c>
      <c r="B2404" s="119">
        <v>7.07</v>
      </c>
    </row>
    <row r="2405" spans="1:2" ht="14.45" x14ac:dyDescent="0.3">
      <c r="A2405" s="118" t="s">
        <v>2833</v>
      </c>
      <c r="B2405" s="119">
        <v>6.97</v>
      </c>
    </row>
    <row r="2406" spans="1:2" ht="14.45" x14ac:dyDescent="0.3">
      <c r="A2406" s="118" t="s">
        <v>2834</v>
      </c>
      <c r="B2406" s="119">
        <v>1.1100000000000001</v>
      </c>
    </row>
    <row r="2407" spans="1:2" ht="14.45" x14ac:dyDescent="0.3">
      <c r="A2407" s="118" t="s">
        <v>2835</v>
      </c>
      <c r="B2407" s="119">
        <v>1.07</v>
      </c>
    </row>
    <row r="2408" spans="1:2" ht="14.45" x14ac:dyDescent="0.3">
      <c r="A2408" s="118" t="s">
        <v>2836</v>
      </c>
      <c r="B2408" s="119">
        <v>1.4</v>
      </c>
    </row>
    <row r="2409" spans="1:2" ht="14.45" x14ac:dyDescent="0.3">
      <c r="A2409" s="118" t="s">
        <v>2837</v>
      </c>
      <c r="B2409" s="119">
        <v>1.35</v>
      </c>
    </row>
    <row r="2410" spans="1:2" ht="14.45" x14ac:dyDescent="0.3">
      <c r="A2410" s="118" t="s">
        <v>2838</v>
      </c>
      <c r="B2410" s="119">
        <v>1.59</v>
      </c>
    </row>
    <row r="2411" spans="1:2" ht="14.45" x14ac:dyDescent="0.3">
      <c r="A2411" s="118" t="s">
        <v>2839</v>
      </c>
      <c r="B2411" s="119">
        <v>1.53</v>
      </c>
    </row>
    <row r="2412" spans="1:2" ht="14.45" x14ac:dyDescent="0.3">
      <c r="A2412" s="118" t="s">
        <v>2840</v>
      </c>
      <c r="B2412" s="119">
        <v>1.86</v>
      </c>
    </row>
    <row r="2413" spans="1:2" ht="14.45" x14ac:dyDescent="0.3">
      <c r="A2413" s="118" t="s">
        <v>2841</v>
      </c>
      <c r="B2413" s="119">
        <v>1.8</v>
      </c>
    </row>
    <row r="2414" spans="1:2" ht="14.45" x14ac:dyDescent="0.3">
      <c r="A2414" s="118" t="s">
        <v>2842</v>
      </c>
      <c r="B2414" s="119">
        <v>2.2400000000000002</v>
      </c>
    </row>
    <row r="2415" spans="1:2" ht="14.45" x14ac:dyDescent="0.3">
      <c r="A2415" s="118" t="s">
        <v>2843</v>
      </c>
      <c r="B2415" s="119">
        <v>2.16</v>
      </c>
    </row>
    <row r="2416" spans="1:2" ht="14.45" x14ac:dyDescent="0.3">
      <c r="A2416" s="118" t="s">
        <v>2844</v>
      </c>
      <c r="B2416" s="119">
        <v>2.79</v>
      </c>
    </row>
    <row r="2417" spans="1:2" ht="14.45" x14ac:dyDescent="0.3">
      <c r="A2417" s="118" t="s">
        <v>2845</v>
      </c>
      <c r="B2417" s="119">
        <v>2.69</v>
      </c>
    </row>
    <row r="2418" spans="1:2" ht="14.45" x14ac:dyDescent="0.3">
      <c r="A2418" s="118" t="s">
        <v>2846</v>
      </c>
      <c r="B2418" s="119">
        <v>3.73</v>
      </c>
    </row>
    <row r="2419" spans="1:2" ht="14.45" x14ac:dyDescent="0.3">
      <c r="A2419" s="118" t="s">
        <v>2847</v>
      </c>
      <c r="B2419" s="119">
        <v>3.6</v>
      </c>
    </row>
    <row r="2420" spans="1:2" ht="14.45" x14ac:dyDescent="0.3">
      <c r="A2420" s="118" t="s">
        <v>2848</v>
      </c>
      <c r="B2420" s="119">
        <v>5.67</v>
      </c>
    </row>
    <row r="2421" spans="1:2" ht="14.45" x14ac:dyDescent="0.3">
      <c r="A2421" s="118" t="s">
        <v>2849</v>
      </c>
      <c r="B2421" s="119">
        <v>5.47</v>
      </c>
    </row>
    <row r="2422" spans="1:2" ht="14.45" x14ac:dyDescent="0.3">
      <c r="A2422" s="118" t="s">
        <v>2850</v>
      </c>
      <c r="B2422" s="119">
        <v>11.23</v>
      </c>
    </row>
    <row r="2423" spans="1:2" ht="14.45" x14ac:dyDescent="0.3">
      <c r="A2423" s="118" t="s">
        <v>2851</v>
      </c>
      <c r="B2423" s="119">
        <v>10.83</v>
      </c>
    </row>
    <row r="2424" spans="1:2" ht="14.45" x14ac:dyDescent="0.3">
      <c r="A2424" s="118" t="s">
        <v>2852</v>
      </c>
      <c r="B2424" s="119">
        <v>0.89</v>
      </c>
    </row>
    <row r="2425" spans="1:2" ht="14.45" x14ac:dyDescent="0.3">
      <c r="A2425" s="118" t="s">
        <v>2853</v>
      </c>
      <c r="B2425" s="119">
        <v>0.88</v>
      </c>
    </row>
    <row r="2426" spans="1:2" ht="14.45" x14ac:dyDescent="0.3">
      <c r="A2426" s="118" t="s">
        <v>2854</v>
      </c>
      <c r="B2426" s="119">
        <v>1.1200000000000001</v>
      </c>
    </row>
    <row r="2427" spans="1:2" ht="14.45" x14ac:dyDescent="0.3">
      <c r="A2427" s="118" t="s">
        <v>2855</v>
      </c>
      <c r="B2427" s="119">
        <v>1.1100000000000001</v>
      </c>
    </row>
    <row r="2428" spans="1:2" ht="14.45" x14ac:dyDescent="0.3">
      <c r="A2428" s="118" t="s">
        <v>2856</v>
      </c>
      <c r="B2428" s="119">
        <v>1.27</v>
      </c>
    </row>
    <row r="2429" spans="1:2" ht="14.45" x14ac:dyDescent="0.3">
      <c r="A2429" s="118" t="s">
        <v>2857</v>
      </c>
      <c r="B2429" s="119">
        <v>1.25</v>
      </c>
    </row>
    <row r="2430" spans="1:2" ht="14.45" x14ac:dyDescent="0.3">
      <c r="A2430" s="118" t="s">
        <v>2858</v>
      </c>
      <c r="B2430" s="119">
        <v>1.48</v>
      </c>
    </row>
    <row r="2431" spans="1:2" ht="14.45" x14ac:dyDescent="0.3">
      <c r="A2431" s="118" t="s">
        <v>2859</v>
      </c>
      <c r="B2431" s="119">
        <v>1.46</v>
      </c>
    </row>
    <row r="2432" spans="1:2" ht="14.45" x14ac:dyDescent="0.3">
      <c r="A2432" s="118" t="s">
        <v>2860</v>
      </c>
      <c r="B2432" s="119">
        <v>1.79</v>
      </c>
    </row>
    <row r="2433" spans="1:2" ht="14.45" x14ac:dyDescent="0.3">
      <c r="A2433" s="118" t="s">
        <v>2861</v>
      </c>
      <c r="B2433" s="119">
        <v>1.76</v>
      </c>
    </row>
    <row r="2434" spans="1:2" ht="14.45" x14ac:dyDescent="0.3">
      <c r="A2434" s="118" t="s">
        <v>2862</v>
      </c>
      <c r="B2434" s="119">
        <v>2.2400000000000002</v>
      </c>
    </row>
    <row r="2435" spans="1:2" ht="14.45" x14ac:dyDescent="0.3">
      <c r="A2435" s="118" t="s">
        <v>2863</v>
      </c>
      <c r="B2435" s="119">
        <v>2.2000000000000002</v>
      </c>
    </row>
    <row r="2436" spans="1:2" ht="14.45" x14ac:dyDescent="0.3">
      <c r="A2436" s="118" t="s">
        <v>2864</v>
      </c>
      <c r="B2436" s="119">
        <v>2.99</v>
      </c>
    </row>
    <row r="2437" spans="1:2" ht="14.45" x14ac:dyDescent="0.3">
      <c r="A2437" s="118" t="s">
        <v>2865</v>
      </c>
      <c r="B2437" s="119">
        <v>2.94</v>
      </c>
    </row>
    <row r="2438" spans="1:2" ht="14.45" x14ac:dyDescent="0.3">
      <c r="A2438" s="118" t="s">
        <v>2866</v>
      </c>
      <c r="B2438" s="119">
        <v>4.4800000000000004</v>
      </c>
    </row>
    <row r="2439" spans="1:2" ht="14.45" x14ac:dyDescent="0.3">
      <c r="A2439" s="118" t="s">
        <v>2867</v>
      </c>
      <c r="B2439" s="119">
        <v>4.4000000000000004</v>
      </c>
    </row>
    <row r="2440" spans="1:2" ht="14.45" x14ac:dyDescent="0.3">
      <c r="A2440" s="118" t="s">
        <v>2868</v>
      </c>
      <c r="B2440" s="119">
        <v>8.9600000000000009</v>
      </c>
    </row>
    <row r="2441" spans="1:2" ht="14.45" x14ac:dyDescent="0.3">
      <c r="A2441" s="118" t="s">
        <v>2869</v>
      </c>
      <c r="B2441" s="119">
        <v>8.81</v>
      </c>
    </row>
    <row r="2442" spans="1:2" ht="14.45" x14ac:dyDescent="0.3">
      <c r="A2442" s="118" t="s">
        <v>2870</v>
      </c>
      <c r="B2442" s="119">
        <v>0.75</v>
      </c>
    </row>
    <row r="2443" spans="1:2" ht="14.45" x14ac:dyDescent="0.3">
      <c r="A2443" s="118" t="s">
        <v>2871</v>
      </c>
      <c r="B2443" s="119">
        <v>0.74</v>
      </c>
    </row>
    <row r="2444" spans="1:2" ht="14.45" x14ac:dyDescent="0.3">
      <c r="A2444" s="118" t="s">
        <v>2872</v>
      </c>
      <c r="B2444" s="119">
        <v>0.96</v>
      </c>
    </row>
    <row r="2445" spans="1:2" ht="14.45" x14ac:dyDescent="0.3">
      <c r="A2445" s="118" t="s">
        <v>2873</v>
      </c>
      <c r="B2445" s="119">
        <v>0.95</v>
      </c>
    </row>
    <row r="2446" spans="1:2" ht="14.45" x14ac:dyDescent="0.3">
      <c r="A2446" s="118" t="s">
        <v>2874</v>
      </c>
      <c r="B2446" s="119">
        <v>1.1000000000000001</v>
      </c>
    </row>
    <row r="2447" spans="1:2" ht="14.45" x14ac:dyDescent="0.3">
      <c r="A2447" s="118" t="s">
        <v>2875</v>
      </c>
      <c r="B2447" s="119">
        <v>1.08</v>
      </c>
    </row>
    <row r="2448" spans="1:2" ht="14.45" x14ac:dyDescent="0.3">
      <c r="A2448" s="118" t="s">
        <v>2876</v>
      </c>
      <c r="B2448" s="119">
        <v>1.28</v>
      </c>
    </row>
    <row r="2449" spans="1:2" ht="14.45" x14ac:dyDescent="0.3">
      <c r="A2449" s="118" t="s">
        <v>2877</v>
      </c>
      <c r="B2449" s="119">
        <v>1.27</v>
      </c>
    </row>
    <row r="2450" spans="1:2" ht="14.45" x14ac:dyDescent="0.3">
      <c r="A2450" s="118" t="s">
        <v>2878</v>
      </c>
      <c r="B2450" s="119">
        <v>1.53</v>
      </c>
    </row>
    <row r="2451" spans="1:2" ht="14.45" x14ac:dyDescent="0.3">
      <c r="A2451" s="118" t="s">
        <v>2879</v>
      </c>
      <c r="B2451" s="119">
        <v>1.51</v>
      </c>
    </row>
    <row r="2452" spans="1:2" ht="14.45" x14ac:dyDescent="0.3">
      <c r="A2452" s="118" t="s">
        <v>2880</v>
      </c>
      <c r="B2452" s="119">
        <v>1.9</v>
      </c>
    </row>
    <row r="2453" spans="1:2" ht="14.45" x14ac:dyDescent="0.3">
      <c r="A2453" s="118" t="s">
        <v>2881</v>
      </c>
      <c r="B2453" s="119">
        <v>1.88</v>
      </c>
    </row>
    <row r="2454" spans="1:2" ht="14.45" x14ac:dyDescent="0.3">
      <c r="A2454" s="118" t="s">
        <v>2882</v>
      </c>
      <c r="B2454" s="119">
        <v>2.5499999999999998</v>
      </c>
    </row>
    <row r="2455" spans="1:2" ht="14.45" x14ac:dyDescent="0.3">
      <c r="A2455" s="118" t="s">
        <v>2883</v>
      </c>
      <c r="B2455" s="119">
        <v>2.5099999999999998</v>
      </c>
    </row>
    <row r="2456" spans="1:2" ht="14.45" x14ac:dyDescent="0.3">
      <c r="A2456" s="118" t="s">
        <v>2884</v>
      </c>
      <c r="B2456" s="119">
        <v>3.9</v>
      </c>
    </row>
    <row r="2457" spans="1:2" ht="14.45" x14ac:dyDescent="0.3">
      <c r="A2457" s="118" t="s">
        <v>2885</v>
      </c>
      <c r="B2457" s="119">
        <v>3.85</v>
      </c>
    </row>
    <row r="2458" spans="1:2" ht="14.45" x14ac:dyDescent="0.3">
      <c r="A2458" s="118" t="s">
        <v>2886</v>
      </c>
      <c r="B2458" s="119">
        <v>7.65</v>
      </c>
    </row>
    <row r="2459" spans="1:2" ht="14.45" x14ac:dyDescent="0.3">
      <c r="A2459" s="118" t="s">
        <v>2887</v>
      </c>
      <c r="B2459" s="119">
        <v>7.55</v>
      </c>
    </row>
    <row r="2460" spans="1:2" ht="14.45" x14ac:dyDescent="0.3">
      <c r="A2460" s="118" t="s">
        <v>2888</v>
      </c>
      <c r="B2460" s="119">
        <v>0.53</v>
      </c>
    </row>
    <row r="2461" spans="1:2" ht="14.45" x14ac:dyDescent="0.3">
      <c r="A2461" s="118" t="s">
        <v>2889</v>
      </c>
      <c r="B2461" s="119">
        <v>0.52</v>
      </c>
    </row>
    <row r="2462" spans="1:2" ht="14.45" x14ac:dyDescent="0.3">
      <c r="A2462" s="118" t="s">
        <v>2890</v>
      </c>
      <c r="B2462" s="119">
        <v>0.64</v>
      </c>
    </row>
    <row r="2463" spans="1:2" ht="14.45" x14ac:dyDescent="0.3">
      <c r="A2463" s="118" t="s">
        <v>2891</v>
      </c>
      <c r="B2463" s="119">
        <v>0.63</v>
      </c>
    </row>
    <row r="2464" spans="1:2" ht="14.45" x14ac:dyDescent="0.3">
      <c r="A2464" s="118" t="s">
        <v>2892</v>
      </c>
      <c r="B2464" s="119">
        <v>0.75</v>
      </c>
    </row>
    <row r="2465" spans="1:2" ht="14.45" x14ac:dyDescent="0.3">
      <c r="A2465" s="118" t="s">
        <v>2893</v>
      </c>
      <c r="B2465" s="119">
        <v>0.74</v>
      </c>
    </row>
    <row r="2466" spans="1:2" ht="14.45" x14ac:dyDescent="0.3">
      <c r="A2466" s="118" t="s">
        <v>2894</v>
      </c>
      <c r="B2466" s="119">
        <v>0.86</v>
      </c>
    </row>
    <row r="2467" spans="1:2" ht="14.45" x14ac:dyDescent="0.3">
      <c r="A2467" s="118" t="s">
        <v>2895</v>
      </c>
      <c r="B2467" s="119">
        <v>0.85</v>
      </c>
    </row>
    <row r="2468" spans="1:2" ht="14.45" x14ac:dyDescent="0.3">
      <c r="A2468" s="118" t="s">
        <v>2896</v>
      </c>
      <c r="B2468" s="119">
        <v>1.04</v>
      </c>
    </row>
    <row r="2469" spans="1:2" ht="14.45" x14ac:dyDescent="0.3">
      <c r="A2469" s="118" t="s">
        <v>2897</v>
      </c>
      <c r="B2469" s="119">
        <v>1.03</v>
      </c>
    </row>
    <row r="2470" spans="1:2" ht="14.45" x14ac:dyDescent="0.3">
      <c r="A2470" s="118" t="s">
        <v>2898</v>
      </c>
      <c r="B2470" s="119">
        <v>1.31</v>
      </c>
    </row>
    <row r="2471" spans="1:2" ht="14.45" x14ac:dyDescent="0.3">
      <c r="A2471" s="118" t="s">
        <v>2899</v>
      </c>
      <c r="B2471" s="119">
        <v>1.29</v>
      </c>
    </row>
    <row r="2472" spans="1:2" ht="14.45" x14ac:dyDescent="0.3">
      <c r="A2472" s="118" t="s">
        <v>2900</v>
      </c>
      <c r="B2472" s="119">
        <v>1.73</v>
      </c>
    </row>
    <row r="2473" spans="1:2" ht="14.45" x14ac:dyDescent="0.3">
      <c r="A2473" s="118" t="s">
        <v>2901</v>
      </c>
      <c r="B2473" s="119">
        <v>1.71</v>
      </c>
    </row>
    <row r="2474" spans="1:2" ht="14.45" x14ac:dyDescent="0.3">
      <c r="A2474" s="118" t="s">
        <v>2902</v>
      </c>
      <c r="B2474" s="119">
        <v>2.62</v>
      </c>
    </row>
    <row r="2475" spans="1:2" ht="14.45" x14ac:dyDescent="0.3">
      <c r="A2475" s="118" t="s">
        <v>2903</v>
      </c>
      <c r="B2475" s="119">
        <v>2.59</v>
      </c>
    </row>
    <row r="2476" spans="1:2" ht="14.45" x14ac:dyDescent="0.3">
      <c r="A2476" s="118" t="s">
        <v>2904</v>
      </c>
      <c r="B2476" s="119">
        <v>5.23</v>
      </c>
    </row>
    <row r="2477" spans="1:2" ht="14.45" x14ac:dyDescent="0.3">
      <c r="A2477" s="118" t="s">
        <v>2905</v>
      </c>
      <c r="B2477" s="119">
        <v>5.16</v>
      </c>
    </row>
    <row r="2478" spans="1:2" ht="14.45" x14ac:dyDescent="0.3">
      <c r="A2478" s="118" t="s">
        <v>2906</v>
      </c>
      <c r="B2478" s="119">
        <v>0.39</v>
      </c>
    </row>
    <row r="2479" spans="1:2" ht="14.45" x14ac:dyDescent="0.3">
      <c r="A2479" s="118" t="s">
        <v>2907</v>
      </c>
      <c r="B2479" s="119">
        <v>0.39</v>
      </c>
    </row>
    <row r="2480" spans="1:2" ht="14.45" x14ac:dyDescent="0.3">
      <c r="A2480" s="118" t="s">
        <v>2908</v>
      </c>
      <c r="B2480" s="119">
        <v>0.51</v>
      </c>
    </row>
    <row r="2481" spans="1:2" ht="14.45" x14ac:dyDescent="0.3">
      <c r="A2481" s="118" t="s">
        <v>2909</v>
      </c>
      <c r="B2481" s="119">
        <v>0.51</v>
      </c>
    </row>
    <row r="2482" spans="1:2" ht="14.45" x14ac:dyDescent="0.3">
      <c r="A2482" s="118" t="s">
        <v>2910</v>
      </c>
      <c r="B2482" s="119">
        <v>0.66</v>
      </c>
    </row>
    <row r="2483" spans="1:2" ht="14.45" x14ac:dyDescent="0.3">
      <c r="A2483" s="118" t="s">
        <v>2911</v>
      </c>
      <c r="B2483" s="119">
        <v>0.66</v>
      </c>
    </row>
    <row r="2484" spans="1:2" ht="14.45" x14ac:dyDescent="0.3">
      <c r="A2484" s="118" t="s">
        <v>2912</v>
      </c>
      <c r="B2484" s="119">
        <v>9.66</v>
      </c>
    </row>
    <row r="2485" spans="1:2" ht="14.45" x14ac:dyDescent="0.3">
      <c r="A2485" s="118" t="s">
        <v>2913</v>
      </c>
      <c r="B2485" s="119">
        <v>9.0299999999999994</v>
      </c>
    </row>
    <row r="2486" spans="1:2" ht="14.45" x14ac:dyDescent="0.3">
      <c r="A2486" s="118" t="s">
        <v>2914</v>
      </c>
      <c r="B2486" s="119">
        <v>30.43</v>
      </c>
    </row>
    <row r="2487" spans="1:2" ht="14.45" x14ac:dyDescent="0.3">
      <c r="A2487" s="118" t="s">
        <v>2915</v>
      </c>
      <c r="B2487" s="119">
        <v>29.54</v>
      </c>
    </row>
    <row r="2488" spans="1:2" ht="14.45" x14ac:dyDescent="0.3">
      <c r="A2488" s="118" t="s">
        <v>2916</v>
      </c>
      <c r="B2488" s="119">
        <v>2.2400000000000002</v>
      </c>
    </row>
    <row r="2489" spans="1:2" ht="14.45" x14ac:dyDescent="0.3">
      <c r="A2489" s="118" t="s">
        <v>2917</v>
      </c>
      <c r="B2489" s="119">
        <v>2.23</v>
      </c>
    </row>
    <row r="2490" spans="1:2" ht="14.45" x14ac:dyDescent="0.3">
      <c r="A2490" s="118" t="s">
        <v>2918</v>
      </c>
      <c r="B2490" s="119">
        <v>16.95</v>
      </c>
    </row>
    <row r="2491" spans="1:2" ht="14.45" x14ac:dyDescent="0.3">
      <c r="A2491" s="118" t="s">
        <v>2919</v>
      </c>
      <c r="B2491" s="119">
        <v>16.04</v>
      </c>
    </row>
    <row r="2492" spans="1:2" ht="14.45" x14ac:dyDescent="0.3">
      <c r="A2492" s="118" t="s">
        <v>2920</v>
      </c>
      <c r="B2492" s="119">
        <v>17.809999999999999</v>
      </c>
    </row>
    <row r="2493" spans="1:2" ht="14.45" x14ac:dyDescent="0.3">
      <c r="A2493" s="118" t="s">
        <v>2921</v>
      </c>
      <c r="B2493" s="119">
        <v>16.850000000000001</v>
      </c>
    </row>
    <row r="2494" spans="1:2" ht="14.45" x14ac:dyDescent="0.3">
      <c r="A2494" s="118" t="s">
        <v>2922</v>
      </c>
      <c r="B2494" s="119">
        <v>18.7</v>
      </c>
    </row>
    <row r="2495" spans="1:2" ht="14.45" x14ac:dyDescent="0.3">
      <c r="A2495" s="118" t="s">
        <v>2923</v>
      </c>
      <c r="B2495" s="119">
        <v>17.690000000000001</v>
      </c>
    </row>
    <row r="2496" spans="1:2" ht="14.45" x14ac:dyDescent="0.3">
      <c r="A2496" s="118" t="s">
        <v>2924</v>
      </c>
      <c r="B2496" s="119">
        <v>19.64</v>
      </c>
    </row>
    <row r="2497" spans="1:2" ht="14.45" x14ac:dyDescent="0.3">
      <c r="A2497" s="118" t="s">
        <v>2925</v>
      </c>
      <c r="B2497" s="119">
        <v>18.579999999999998</v>
      </c>
    </row>
    <row r="2498" spans="1:2" ht="14.45" x14ac:dyDescent="0.3">
      <c r="A2498" s="118" t="s">
        <v>2926</v>
      </c>
      <c r="B2498" s="119">
        <v>20.58</v>
      </c>
    </row>
    <row r="2499" spans="1:2" ht="14.45" x14ac:dyDescent="0.3">
      <c r="A2499" s="118" t="s">
        <v>2927</v>
      </c>
      <c r="B2499" s="119">
        <v>19.47</v>
      </c>
    </row>
    <row r="2500" spans="1:2" ht="14.45" x14ac:dyDescent="0.3">
      <c r="A2500" s="118" t="s">
        <v>2928</v>
      </c>
      <c r="B2500" s="119">
        <v>21.63</v>
      </c>
    </row>
    <row r="2501" spans="1:2" ht="14.45" x14ac:dyDescent="0.3">
      <c r="A2501" s="118" t="s">
        <v>2929</v>
      </c>
      <c r="B2501" s="119">
        <v>20.46</v>
      </c>
    </row>
    <row r="2502" spans="1:2" ht="14.45" x14ac:dyDescent="0.3">
      <c r="A2502" s="118" t="s">
        <v>2930</v>
      </c>
      <c r="B2502" s="119">
        <v>22.74</v>
      </c>
    </row>
    <row r="2503" spans="1:2" ht="14.45" x14ac:dyDescent="0.3">
      <c r="A2503" s="118" t="s">
        <v>2931</v>
      </c>
      <c r="B2503" s="119">
        <v>21.52</v>
      </c>
    </row>
    <row r="2504" spans="1:2" ht="14.45" x14ac:dyDescent="0.3">
      <c r="A2504" s="118" t="s">
        <v>2932</v>
      </c>
      <c r="B2504" s="119">
        <v>23.85</v>
      </c>
    </row>
    <row r="2505" spans="1:2" ht="14.45" x14ac:dyDescent="0.3">
      <c r="A2505" s="118" t="s">
        <v>2933</v>
      </c>
      <c r="B2505" s="119">
        <v>22.57</v>
      </c>
    </row>
    <row r="2506" spans="1:2" ht="14.45" x14ac:dyDescent="0.3">
      <c r="A2506" s="118" t="s">
        <v>2934</v>
      </c>
      <c r="B2506" s="119">
        <v>25.01</v>
      </c>
    </row>
    <row r="2507" spans="1:2" ht="14.45" x14ac:dyDescent="0.3">
      <c r="A2507" s="118" t="s">
        <v>2935</v>
      </c>
      <c r="B2507" s="119">
        <v>23.66</v>
      </c>
    </row>
    <row r="2508" spans="1:2" ht="14.45" x14ac:dyDescent="0.3">
      <c r="A2508" s="118" t="s">
        <v>2936</v>
      </c>
      <c r="B2508" s="119">
        <v>35.03</v>
      </c>
    </row>
    <row r="2509" spans="1:2" ht="14.45" x14ac:dyDescent="0.3">
      <c r="A2509" s="118" t="s">
        <v>2937</v>
      </c>
      <c r="B2509" s="119">
        <v>32.159999999999997</v>
      </c>
    </row>
    <row r="2510" spans="1:2" ht="14.45" x14ac:dyDescent="0.3">
      <c r="A2510" s="118" t="s">
        <v>2938</v>
      </c>
      <c r="B2510" s="119">
        <v>24.38</v>
      </c>
    </row>
    <row r="2511" spans="1:2" ht="14.45" x14ac:dyDescent="0.3">
      <c r="A2511" s="118" t="s">
        <v>2939</v>
      </c>
      <c r="B2511" s="119">
        <v>22.09</v>
      </c>
    </row>
    <row r="2512" spans="1:2" ht="14.45" x14ac:dyDescent="0.3">
      <c r="A2512" s="118" t="s">
        <v>2940</v>
      </c>
      <c r="B2512" s="119">
        <v>25.94</v>
      </c>
    </row>
    <row r="2513" spans="1:2" ht="14.45" x14ac:dyDescent="0.3">
      <c r="A2513" s="118" t="s">
        <v>2941</v>
      </c>
      <c r="B2513" s="119">
        <v>23.65</v>
      </c>
    </row>
    <row r="2514" spans="1:2" ht="14.45" x14ac:dyDescent="0.3">
      <c r="A2514" s="118" t="s">
        <v>2942</v>
      </c>
      <c r="B2514" s="119">
        <v>46.86</v>
      </c>
    </row>
    <row r="2515" spans="1:2" ht="14.45" x14ac:dyDescent="0.3">
      <c r="A2515" s="118" t="s">
        <v>2943</v>
      </c>
      <c r="B2515" s="119">
        <v>42.84</v>
      </c>
    </row>
    <row r="2516" spans="1:2" ht="14.45" x14ac:dyDescent="0.3">
      <c r="A2516" s="118" t="s">
        <v>2944</v>
      </c>
      <c r="B2516" s="119">
        <v>50.68</v>
      </c>
    </row>
    <row r="2517" spans="1:2" ht="14.45" x14ac:dyDescent="0.3">
      <c r="A2517" s="118" t="s">
        <v>2945</v>
      </c>
      <c r="B2517" s="119">
        <v>45.62</v>
      </c>
    </row>
    <row r="2518" spans="1:2" ht="14.45" x14ac:dyDescent="0.3">
      <c r="A2518" s="118" t="s">
        <v>2946</v>
      </c>
      <c r="B2518" s="119">
        <v>90.96</v>
      </c>
    </row>
    <row r="2519" spans="1:2" ht="14.45" x14ac:dyDescent="0.3">
      <c r="A2519" s="118" t="s">
        <v>2947</v>
      </c>
      <c r="B2519" s="119">
        <v>81.83</v>
      </c>
    </row>
    <row r="2520" spans="1:2" ht="14.45" x14ac:dyDescent="0.3">
      <c r="A2520" s="118" t="s">
        <v>2948</v>
      </c>
      <c r="B2520" s="119">
        <v>222.83</v>
      </c>
    </row>
    <row r="2521" spans="1:2" ht="14.45" x14ac:dyDescent="0.3">
      <c r="A2521" s="118" t="s">
        <v>2949</v>
      </c>
      <c r="B2521" s="119">
        <v>200.25</v>
      </c>
    </row>
    <row r="2522" spans="1:2" ht="14.45" x14ac:dyDescent="0.3">
      <c r="A2522" s="118" t="s">
        <v>2950</v>
      </c>
      <c r="B2522" s="119">
        <v>64.62</v>
      </c>
    </row>
    <row r="2523" spans="1:2" ht="14.45" x14ac:dyDescent="0.3">
      <c r="A2523" s="118" t="s">
        <v>2951</v>
      </c>
      <c r="B2523" s="119">
        <v>61.69</v>
      </c>
    </row>
    <row r="2524" spans="1:2" ht="14.45" x14ac:dyDescent="0.3">
      <c r="A2524" s="118" t="s">
        <v>2952</v>
      </c>
      <c r="B2524" s="119">
        <v>71.34</v>
      </c>
    </row>
    <row r="2525" spans="1:2" ht="14.45" x14ac:dyDescent="0.3">
      <c r="A2525" s="118" t="s">
        <v>2953</v>
      </c>
      <c r="B2525" s="119">
        <v>68.08</v>
      </c>
    </row>
    <row r="2526" spans="1:2" ht="14.45" x14ac:dyDescent="0.3">
      <c r="A2526" s="118" t="s">
        <v>2954</v>
      </c>
      <c r="B2526" s="119">
        <v>81.069999999999993</v>
      </c>
    </row>
    <row r="2527" spans="1:2" ht="14.45" x14ac:dyDescent="0.3">
      <c r="A2527" s="118" t="s">
        <v>2955</v>
      </c>
      <c r="B2527" s="119">
        <v>77.37</v>
      </c>
    </row>
    <row r="2528" spans="1:2" ht="14.45" x14ac:dyDescent="0.3">
      <c r="A2528" s="118" t="s">
        <v>2956</v>
      </c>
      <c r="B2528" s="119">
        <v>94.04</v>
      </c>
    </row>
    <row r="2529" spans="1:2" ht="14.45" x14ac:dyDescent="0.3">
      <c r="A2529" s="118" t="s">
        <v>2957</v>
      </c>
      <c r="B2529" s="119">
        <v>89.75</v>
      </c>
    </row>
    <row r="2530" spans="1:2" ht="14.45" x14ac:dyDescent="0.3">
      <c r="A2530" s="118" t="s">
        <v>2958</v>
      </c>
      <c r="B2530" s="119">
        <v>107.01</v>
      </c>
    </row>
    <row r="2531" spans="1:2" ht="14.45" x14ac:dyDescent="0.3">
      <c r="A2531" s="118" t="s">
        <v>2959</v>
      </c>
      <c r="B2531" s="119">
        <v>102.13</v>
      </c>
    </row>
    <row r="2532" spans="1:2" ht="14.45" x14ac:dyDescent="0.3">
      <c r="A2532" s="118" t="s">
        <v>2960</v>
      </c>
      <c r="B2532" s="119">
        <v>102.22</v>
      </c>
    </row>
    <row r="2533" spans="1:2" ht="14.45" x14ac:dyDescent="0.3">
      <c r="A2533" s="118" t="s">
        <v>2961</v>
      </c>
      <c r="B2533" s="119">
        <v>93.28</v>
      </c>
    </row>
    <row r="2534" spans="1:2" ht="14.45" x14ac:dyDescent="0.3">
      <c r="A2534" s="118" t="s">
        <v>2962</v>
      </c>
      <c r="B2534" s="119">
        <v>181.26</v>
      </c>
    </row>
    <row r="2535" spans="1:2" ht="14.45" x14ac:dyDescent="0.3">
      <c r="A2535" s="118" t="s">
        <v>2963</v>
      </c>
      <c r="B2535" s="119">
        <v>163.02000000000001</v>
      </c>
    </row>
    <row r="2536" spans="1:2" ht="14.45" x14ac:dyDescent="0.3">
      <c r="A2536" s="118" t="s">
        <v>2964</v>
      </c>
      <c r="B2536" s="119">
        <v>181.08</v>
      </c>
    </row>
    <row r="2537" spans="1:2" ht="14.45" x14ac:dyDescent="0.3">
      <c r="A2537" s="118" t="s">
        <v>2965</v>
      </c>
      <c r="B2537" s="119">
        <v>161.56</v>
      </c>
    </row>
    <row r="2538" spans="1:2" ht="14.45" x14ac:dyDescent="0.3">
      <c r="A2538" s="118" t="s">
        <v>2966</v>
      </c>
      <c r="B2538" s="119">
        <v>73.459999999999994</v>
      </c>
    </row>
    <row r="2539" spans="1:2" ht="14.45" x14ac:dyDescent="0.3">
      <c r="A2539" s="118" t="s">
        <v>2967</v>
      </c>
      <c r="B2539" s="119">
        <v>66.959999999999994</v>
      </c>
    </row>
    <row r="2540" spans="1:2" ht="14.45" x14ac:dyDescent="0.3">
      <c r="A2540" s="118" t="s">
        <v>2968</v>
      </c>
      <c r="B2540" s="119">
        <v>95.5</v>
      </c>
    </row>
    <row r="2541" spans="1:2" ht="14.45" x14ac:dyDescent="0.3">
      <c r="A2541" s="118" t="s">
        <v>2969</v>
      </c>
      <c r="B2541" s="119">
        <v>87.05</v>
      </c>
    </row>
    <row r="2542" spans="1:2" ht="14.45" x14ac:dyDescent="0.3">
      <c r="A2542" s="118" t="s">
        <v>2970</v>
      </c>
      <c r="B2542" s="119">
        <v>1.35</v>
      </c>
    </row>
    <row r="2543" spans="1:2" ht="14.45" x14ac:dyDescent="0.3">
      <c r="A2543" s="118" t="s">
        <v>2971</v>
      </c>
      <c r="B2543" s="119">
        <v>1.31</v>
      </c>
    </row>
    <row r="2544" spans="1:2" ht="14.45" x14ac:dyDescent="0.3">
      <c r="A2544" s="118" t="s">
        <v>2972</v>
      </c>
      <c r="B2544" s="119">
        <v>1.22</v>
      </c>
    </row>
    <row r="2545" spans="1:2" ht="14.45" x14ac:dyDescent="0.3">
      <c r="A2545" s="118" t="s">
        <v>2973</v>
      </c>
      <c r="B2545" s="119">
        <v>1.18</v>
      </c>
    </row>
    <row r="2546" spans="1:2" ht="14.45" x14ac:dyDescent="0.3">
      <c r="A2546" s="118" t="s">
        <v>2974</v>
      </c>
      <c r="B2546" s="119">
        <v>1.1000000000000001</v>
      </c>
    </row>
    <row r="2547" spans="1:2" ht="14.45" x14ac:dyDescent="0.3">
      <c r="A2547" s="118" t="s">
        <v>2975</v>
      </c>
      <c r="B2547" s="119">
        <v>1.07</v>
      </c>
    </row>
    <row r="2548" spans="1:2" ht="14.45" x14ac:dyDescent="0.3">
      <c r="A2548" s="118" t="s">
        <v>2976</v>
      </c>
      <c r="B2548" s="119">
        <v>12.13</v>
      </c>
    </row>
    <row r="2549" spans="1:2" ht="14.45" x14ac:dyDescent="0.3">
      <c r="A2549" s="118" t="s">
        <v>2977</v>
      </c>
      <c r="B2549" s="119">
        <v>11.74</v>
      </c>
    </row>
    <row r="2550" spans="1:2" ht="14.45" x14ac:dyDescent="0.3">
      <c r="A2550" s="118" t="s">
        <v>2978</v>
      </c>
      <c r="B2550" s="119">
        <v>8.73</v>
      </c>
    </row>
    <row r="2551" spans="1:2" ht="14.45" x14ac:dyDescent="0.3">
      <c r="A2551" s="118" t="s">
        <v>2979</v>
      </c>
      <c r="B2551" s="119">
        <v>8.48</v>
      </c>
    </row>
    <row r="2552" spans="1:2" ht="14.45" x14ac:dyDescent="0.3">
      <c r="A2552" s="118" t="s">
        <v>2980</v>
      </c>
      <c r="B2552" s="119">
        <v>7.74</v>
      </c>
    </row>
    <row r="2553" spans="1:2" ht="14.45" x14ac:dyDescent="0.3">
      <c r="A2553" s="118" t="s">
        <v>2981</v>
      </c>
      <c r="B2553" s="119">
        <v>7.53</v>
      </c>
    </row>
    <row r="2554" spans="1:2" ht="14.45" x14ac:dyDescent="0.3">
      <c r="A2554" s="118" t="s">
        <v>2982</v>
      </c>
      <c r="B2554" s="119">
        <v>7.2</v>
      </c>
    </row>
    <row r="2555" spans="1:2" ht="14.45" x14ac:dyDescent="0.3">
      <c r="A2555" s="118" t="s">
        <v>2983</v>
      </c>
      <c r="B2555" s="119">
        <v>7.03</v>
      </c>
    </row>
    <row r="2556" spans="1:2" ht="14.45" x14ac:dyDescent="0.3">
      <c r="A2556" s="118" t="s">
        <v>2984</v>
      </c>
      <c r="B2556" s="119">
        <v>6.98</v>
      </c>
    </row>
    <row r="2557" spans="1:2" ht="14.45" x14ac:dyDescent="0.3">
      <c r="A2557" s="118" t="s">
        <v>2985</v>
      </c>
      <c r="B2557" s="119">
        <v>6.81</v>
      </c>
    </row>
    <row r="2558" spans="1:2" ht="14.45" x14ac:dyDescent="0.3">
      <c r="A2558" s="118" t="s">
        <v>2986</v>
      </c>
      <c r="B2558" s="119">
        <v>4.7699999999999996</v>
      </c>
    </row>
    <row r="2559" spans="1:2" ht="14.45" x14ac:dyDescent="0.3">
      <c r="A2559" s="118" t="s">
        <v>2987</v>
      </c>
      <c r="B2559" s="119">
        <v>4.66</v>
      </c>
    </row>
    <row r="2560" spans="1:2" ht="14.45" x14ac:dyDescent="0.3">
      <c r="A2560" s="118" t="s">
        <v>2988</v>
      </c>
      <c r="B2560" s="119">
        <v>4.91</v>
      </c>
    </row>
    <row r="2561" spans="1:2" ht="14.45" x14ac:dyDescent="0.3">
      <c r="A2561" s="118" t="s">
        <v>2989</v>
      </c>
      <c r="B2561" s="119">
        <v>4.83</v>
      </c>
    </row>
    <row r="2562" spans="1:2" ht="14.45" x14ac:dyDescent="0.3">
      <c r="A2562" s="118" t="s">
        <v>2990</v>
      </c>
      <c r="B2562" s="119">
        <v>4.04</v>
      </c>
    </row>
    <row r="2563" spans="1:2" ht="14.45" x14ac:dyDescent="0.3">
      <c r="A2563" s="118" t="s">
        <v>2991</v>
      </c>
      <c r="B2563" s="119">
        <v>3.97</v>
      </c>
    </row>
    <row r="2564" spans="1:2" ht="14.45" x14ac:dyDescent="0.3">
      <c r="A2564" s="118" t="s">
        <v>2992</v>
      </c>
      <c r="B2564" s="119">
        <v>9.74</v>
      </c>
    </row>
    <row r="2565" spans="1:2" ht="14.45" x14ac:dyDescent="0.3">
      <c r="A2565" s="118" t="s">
        <v>2993</v>
      </c>
      <c r="B2565" s="119">
        <v>9.43</v>
      </c>
    </row>
    <row r="2566" spans="1:2" ht="14.45" x14ac:dyDescent="0.3">
      <c r="A2566" s="118" t="s">
        <v>2994</v>
      </c>
      <c r="B2566" s="119">
        <v>6.69</v>
      </c>
    </row>
    <row r="2567" spans="1:2" ht="14.45" x14ac:dyDescent="0.3">
      <c r="A2567" s="118" t="s">
        <v>2995</v>
      </c>
      <c r="B2567" s="119">
        <v>6.52</v>
      </c>
    </row>
    <row r="2568" spans="1:2" ht="14.45" x14ac:dyDescent="0.3">
      <c r="A2568" s="118" t="s">
        <v>2996</v>
      </c>
      <c r="B2568" s="119">
        <v>5.7</v>
      </c>
    </row>
    <row r="2569" spans="1:2" ht="14.45" x14ac:dyDescent="0.3">
      <c r="A2569" s="118" t="s">
        <v>2997</v>
      </c>
      <c r="B2569" s="119">
        <v>5.58</v>
      </c>
    </row>
    <row r="2570" spans="1:2" ht="14.45" x14ac:dyDescent="0.3">
      <c r="A2570" s="118" t="s">
        <v>2998</v>
      </c>
      <c r="B2570" s="119">
        <v>5.17</v>
      </c>
    </row>
    <row r="2571" spans="1:2" ht="14.45" x14ac:dyDescent="0.3">
      <c r="A2571" s="118" t="s">
        <v>2999</v>
      </c>
      <c r="B2571" s="119">
        <v>5.07</v>
      </c>
    </row>
    <row r="2572" spans="1:2" ht="14.45" x14ac:dyDescent="0.3">
      <c r="A2572" s="118" t="s">
        <v>3000</v>
      </c>
      <c r="B2572" s="119">
        <v>4.9400000000000004</v>
      </c>
    </row>
    <row r="2573" spans="1:2" ht="14.45" x14ac:dyDescent="0.3">
      <c r="A2573" s="118" t="s">
        <v>3001</v>
      </c>
      <c r="B2573" s="119">
        <v>4.8499999999999996</v>
      </c>
    </row>
    <row r="2574" spans="1:2" ht="14.45" x14ac:dyDescent="0.3">
      <c r="A2574" s="118" t="s">
        <v>3002</v>
      </c>
      <c r="B2574" s="119">
        <v>3.13</v>
      </c>
    </row>
    <row r="2575" spans="1:2" ht="14.45" x14ac:dyDescent="0.3">
      <c r="A2575" s="118" t="s">
        <v>3003</v>
      </c>
      <c r="B2575" s="119">
        <v>3.07</v>
      </c>
    </row>
    <row r="2576" spans="1:2" ht="14.45" x14ac:dyDescent="0.3">
      <c r="A2576" s="118" t="s">
        <v>3004</v>
      </c>
      <c r="B2576" s="119">
        <v>3.44</v>
      </c>
    </row>
    <row r="2577" spans="1:2" ht="14.45" x14ac:dyDescent="0.3">
      <c r="A2577" s="118" t="s">
        <v>3005</v>
      </c>
      <c r="B2577" s="119">
        <v>3.41</v>
      </c>
    </row>
    <row r="2578" spans="1:2" ht="14.45" x14ac:dyDescent="0.3">
      <c r="A2578" s="118" t="s">
        <v>3006</v>
      </c>
      <c r="B2578" s="119">
        <v>2.75</v>
      </c>
    </row>
    <row r="2579" spans="1:2" ht="14.45" x14ac:dyDescent="0.3">
      <c r="A2579" s="118" t="s">
        <v>3007</v>
      </c>
      <c r="B2579" s="119">
        <v>2.72</v>
      </c>
    </row>
    <row r="2580" spans="1:2" ht="14.45" x14ac:dyDescent="0.3">
      <c r="A2580" s="118" t="s">
        <v>3008</v>
      </c>
      <c r="B2580" s="119">
        <v>76.55</v>
      </c>
    </row>
    <row r="2581" spans="1:2" ht="14.45" x14ac:dyDescent="0.3">
      <c r="A2581" s="118" t="s">
        <v>3009</v>
      </c>
      <c r="B2581" s="119">
        <v>71.239999999999995</v>
      </c>
    </row>
    <row r="2582" spans="1:2" ht="14.45" x14ac:dyDescent="0.3">
      <c r="A2582" s="118" t="s">
        <v>3010</v>
      </c>
      <c r="B2582" s="119">
        <v>47.64</v>
      </c>
    </row>
    <row r="2583" spans="1:2" ht="14.45" x14ac:dyDescent="0.3">
      <c r="A2583" s="118" t="s">
        <v>3011</v>
      </c>
      <c r="B2583" s="119">
        <v>42.33</v>
      </c>
    </row>
    <row r="2584" spans="1:2" ht="14.45" x14ac:dyDescent="0.3">
      <c r="A2584" s="118" t="s">
        <v>3012</v>
      </c>
      <c r="B2584" s="119">
        <v>260.22000000000003</v>
      </c>
    </row>
    <row r="2585" spans="1:2" ht="14.45" x14ac:dyDescent="0.3">
      <c r="A2585" s="118" t="s">
        <v>3013</v>
      </c>
      <c r="B2585" s="119">
        <v>258.86</v>
      </c>
    </row>
    <row r="2586" spans="1:2" ht="14.45" x14ac:dyDescent="0.3">
      <c r="A2586" s="118" t="s">
        <v>3014</v>
      </c>
      <c r="B2586" s="119">
        <v>1.61</v>
      </c>
    </row>
    <row r="2587" spans="1:2" ht="14.45" x14ac:dyDescent="0.3">
      <c r="A2587" s="118" t="s">
        <v>3015</v>
      </c>
      <c r="B2587" s="119">
        <v>1.61</v>
      </c>
    </row>
    <row r="2588" spans="1:2" ht="14.45" x14ac:dyDescent="0.3">
      <c r="A2588" s="118" t="s">
        <v>3016</v>
      </c>
      <c r="B2588" s="119">
        <v>1.19</v>
      </c>
    </row>
    <row r="2589" spans="1:2" ht="14.45" x14ac:dyDescent="0.3">
      <c r="A2589" s="118" t="s">
        <v>3017</v>
      </c>
      <c r="B2589" s="119">
        <v>1.19</v>
      </c>
    </row>
    <row r="2590" spans="1:2" ht="14.45" x14ac:dyDescent="0.3">
      <c r="A2590" s="118" t="s">
        <v>3018</v>
      </c>
      <c r="B2590" s="119">
        <v>1.79</v>
      </c>
    </row>
    <row r="2591" spans="1:2" ht="14.45" x14ac:dyDescent="0.3">
      <c r="A2591" s="118" t="s">
        <v>3019</v>
      </c>
      <c r="B2591" s="119">
        <v>1.79</v>
      </c>
    </row>
    <row r="2592" spans="1:2" ht="14.45" x14ac:dyDescent="0.3">
      <c r="A2592" s="118" t="s">
        <v>3020</v>
      </c>
      <c r="B2592" s="119">
        <v>1.29</v>
      </c>
    </row>
    <row r="2593" spans="1:2" ht="14.45" x14ac:dyDescent="0.3">
      <c r="A2593" s="118" t="s">
        <v>3021</v>
      </c>
      <c r="B2593" s="119">
        <v>1.29</v>
      </c>
    </row>
    <row r="2594" spans="1:2" ht="14.45" x14ac:dyDescent="0.3">
      <c r="A2594" s="118" t="s">
        <v>3022</v>
      </c>
      <c r="B2594" s="119">
        <v>1.99</v>
      </c>
    </row>
    <row r="2595" spans="1:2" ht="14.45" x14ac:dyDescent="0.3">
      <c r="A2595" s="118" t="s">
        <v>3023</v>
      </c>
      <c r="B2595" s="119">
        <v>1.99</v>
      </c>
    </row>
    <row r="2596" spans="1:2" ht="14.45" x14ac:dyDescent="0.3">
      <c r="A2596" s="118" t="s">
        <v>3024</v>
      </c>
      <c r="B2596" s="119">
        <v>1.39</v>
      </c>
    </row>
    <row r="2597" spans="1:2" ht="14.45" x14ac:dyDescent="0.3">
      <c r="A2597" s="118" t="s">
        <v>3025</v>
      </c>
      <c r="B2597" s="119">
        <v>1.39</v>
      </c>
    </row>
    <row r="2598" spans="1:2" ht="14.45" x14ac:dyDescent="0.3">
      <c r="A2598" s="118" t="s">
        <v>3026</v>
      </c>
      <c r="B2598" s="119">
        <v>0.55000000000000004</v>
      </c>
    </row>
    <row r="2599" spans="1:2" ht="14.45" x14ac:dyDescent="0.3">
      <c r="A2599" s="118" t="s">
        <v>3027</v>
      </c>
      <c r="B2599" s="119">
        <v>0.52</v>
      </c>
    </row>
    <row r="2600" spans="1:2" ht="14.45" x14ac:dyDescent="0.3">
      <c r="A2600" s="118" t="s">
        <v>3028</v>
      </c>
      <c r="B2600" s="119">
        <v>39.5</v>
      </c>
    </row>
    <row r="2601" spans="1:2" ht="14.45" x14ac:dyDescent="0.3">
      <c r="A2601" s="118" t="s">
        <v>3029</v>
      </c>
      <c r="B2601" s="119">
        <v>37.61</v>
      </c>
    </row>
    <row r="2602" spans="1:2" ht="14.45" x14ac:dyDescent="0.3">
      <c r="A2602" s="118" t="s">
        <v>3030</v>
      </c>
      <c r="B2602" s="119">
        <v>1.24</v>
      </c>
    </row>
    <row r="2603" spans="1:2" ht="14.45" x14ac:dyDescent="0.3">
      <c r="A2603" s="118" t="s">
        <v>3031</v>
      </c>
      <c r="B2603" s="119">
        <v>1.2</v>
      </c>
    </row>
    <row r="2604" spans="1:2" ht="14.45" x14ac:dyDescent="0.3">
      <c r="A2604" s="118" t="s">
        <v>3032</v>
      </c>
      <c r="B2604" s="119">
        <v>0.82</v>
      </c>
    </row>
    <row r="2605" spans="1:2" ht="14.45" x14ac:dyDescent="0.3">
      <c r="A2605" s="118" t="s">
        <v>3033</v>
      </c>
      <c r="B2605" s="119">
        <v>0.8</v>
      </c>
    </row>
    <row r="2606" spans="1:2" ht="14.45" x14ac:dyDescent="0.3">
      <c r="A2606" s="118" t="s">
        <v>3034</v>
      </c>
      <c r="B2606" s="119">
        <v>0.5</v>
      </c>
    </row>
    <row r="2607" spans="1:2" ht="14.45" x14ac:dyDescent="0.3">
      <c r="A2607" s="118" t="s">
        <v>3035</v>
      </c>
      <c r="B2607" s="119">
        <v>0.48</v>
      </c>
    </row>
    <row r="2608" spans="1:2" ht="14.45" x14ac:dyDescent="0.3">
      <c r="A2608" s="118" t="s">
        <v>3036</v>
      </c>
      <c r="B2608" s="119">
        <v>0.74</v>
      </c>
    </row>
    <row r="2609" spans="1:2" ht="14.45" x14ac:dyDescent="0.3">
      <c r="A2609" s="118" t="s">
        <v>3037</v>
      </c>
      <c r="B2609" s="119">
        <v>0.71</v>
      </c>
    </row>
    <row r="2610" spans="1:2" ht="14.45" x14ac:dyDescent="0.3">
      <c r="A2610" s="118" t="s">
        <v>3038</v>
      </c>
      <c r="B2610" s="119">
        <v>0.17</v>
      </c>
    </row>
    <row r="2611" spans="1:2" ht="14.45" x14ac:dyDescent="0.3">
      <c r="A2611" s="118" t="s">
        <v>3039</v>
      </c>
      <c r="B2611" s="119">
        <v>0.16</v>
      </c>
    </row>
    <row r="2612" spans="1:2" ht="14.45" x14ac:dyDescent="0.3">
      <c r="A2612" s="118" t="s">
        <v>3040</v>
      </c>
      <c r="B2612" s="119">
        <v>0.84</v>
      </c>
    </row>
    <row r="2613" spans="1:2" ht="14.45" x14ac:dyDescent="0.3">
      <c r="A2613" s="118" t="s">
        <v>3041</v>
      </c>
      <c r="B2613" s="119">
        <v>0.82</v>
      </c>
    </row>
    <row r="2614" spans="1:2" ht="14.45" x14ac:dyDescent="0.3">
      <c r="A2614" s="118" t="s">
        <v>3042</v>
      </c>
      <c r="B2614" s="119">
        <v>4.18</v>
      </c>
    </row>
    <row r="2615" spans="1:2" ht="14.45" x14ac:dyDescent="0.3">
      <c r="A2615" s="118" t="s">
        <v>3043</v>
      </c>
      <c r="B2615" s="119">
        <v>4.0999999999999996</v>
      </c>
    </row>
    <row r="2616" spans="1:2" ht="14.45" x14ac:dyDescent="0.3">
      <c r="A2616" s="118" t="s">
        <v>3044</v>
      </c>
      <c r="B2616" s="119">
        <v>0.84</v>
      </c>
    </row>
    <row r="2617" spans="1:2" ht="14.45" x14ac:dyDescent="0.3">
      <c r="A2617" s="118" t="s">
        <v>3045</v>
      </c>
      <c r="B2617" s="119">
        <v>0.77</v>
      </c>
    </row>
    <row r="2618" spans="1:2" ht="14.45" x14ac:dyDescent="0.3">
      <c r="A2618" s="118" t="s">
        <v>3046</v>
      </c>
      <c r="B2618" s="119">
        <v>16.239999999999998</v>
      </c>
    </row>
    <row r="2619" spans="1:2" ht="14.45" x14ac:dyDescent="0.3">
      <c r="A2619" s="118" t="s">
        <v>3047</v>
      </c>
      <c r="B2619" s="119">
        <v>14.91</v>
      </c>
    </row>
    <row r="2620" spans="1:2" ht="14.45" x14ac:dyDescent="0.3">
      <c r="A2620" s="118" t="s">
        <v>3048</v>
      </c>
      <c r="B2620" s="119">
        <v>157.9</v>
      </c>
    </row>
    <row r="2621" spans="1:2" ht="14.45" x14ac:dyDescent="0.3">
      <c r="A2621" s="118" t="s">
        <v>3049</v>
      </c>
      <c r="B2621" s="119">
        <v>145.76</v>
      </c>
    </row>
    <row r="2622" spans="1:2" ht="14.45" x14ac:dyDescent="0.3">
      <c r="A2622" s="118" t="s">
        <v>3050</v>
      </c>
      <c r="B2622" s="119">
        <v>16597.91</v>
      </c>
    </row>
    <row r="2623" spans="1:2" ht="14.45" x14ac:dyDescent="0.3">
      <c r="A2623" s="118" t="s">
        <v>3051</v>
      </c>
      <c r="B2623" s="119">
        <v>15792.52</v>
      </c>
    </row>
    <row r="2624" spans="1:2" ht="14.45" x14ac:dyDescent="0.3">
      <c r="A2624" s="118" t="s">
        <v>3052</v>
      </c>
      <c r="B2624" s="119">
        <v>24609.48</v>
      </c>
    </row>
    <row r="2625" spans="1:2" ht="14.45" x14ac:dyDescent="0.3">
      <c r="A2625" s="118" t="s">
        <v>3053</v>
      </c>
      <c r="B2625" s="119">
        <v>23430.42</v>
      </c>
    </row>
    <row r="2626" spans="1:2" ht="14.45" x14ac:dyDescent="0.3">
      <c r="A2626" s="118" t="s">
        <v>3054</v>
      </c>
      <c r="B2626" s="119">
        <v>30796.560000000001</v>
      </c>
    </row>
    <row r="2627" spans="1:2" ht="14.45" x14ac:dyDescent="0.3">
      <c r="A2627" s="118" t="s">
        <v>3055</v>
      </c>
      <c r="B2627" s="119">
        <v>29221.23</v>
      </c>
    </row>
    <row r="2628" spans="1:2" ht="14.45" x14ac:dyDescent="0.3">
      <c r="A2628" s="118" t="s">
        <v>3056</v>
      </c>
      <c r="B2628" s="119">
        <v>37489.31</v>
      </c>
    </row>
    <row r="2629" spans="1:2" ht="14.45" x14ac:dyDescent="0.3">
      <c r="A2629" s="118" t="s">
        <v>3057</v>
      </c>
      <c r="B2629" s="119">
        <v>35239.480000000003</v>
      </c>
    </row>
    <row r="2630" spans="1:2" ht="14.45" x14ac:dyDescent="0.3">
      <c r="A2630" s="118" t="s">
        <v>3058</v>
      </c>
      <c r="B2630" s="119">
        <v>232.81</v>
      </c>
    </row>
    <row r="2631" spans="1:2" ht="14.45" x14ac:dyDescent="0.3">
      <c r="A2631" s="118" t="s">
        <v>3059</v>
      </c>
      <c r="B2631" s="119">
        <v>201.72</v>
      </c>
    </row>
    <row r="2632" spans="1:2" ht="14.45" x14ac:dyDescent="0.3">
      <c r="A2632" s="118" t="s">
        <v>3060</v>
      </c>
      <c r="B2632" s="119">
        <v>322.33999999999997</v>
      </c>
    </row>
    <row r="2633" spans="1:2" ht="14.45" x14ac:dyDescent="0.3">
      <c r="A2633" s="118" t="s">
        <v>3061</v>
      </c>
      <c r="B2633" s="119">
        <v>279.3</v>
      </c>
    </row>
    <row r="2634" spans="1:2" ht="14.45" x14ac:dyDescent="0.3">
      <c r="A2634" s="118" t="s">
        <v>3062</v>
      </c>
      <c r="B2634" s="119">
        <v>135.19999999999999</v>
      </c>
    </row>
    <row r="2635" spans="1:2" ht="14.45" x14ac:dyDescent="0.3">
      <c r="A2635" s="118" t="s">
        <v>3063</v>
      </c>
      <c r="B2635" s="119">
        <v>117.14</v>
      </c>
    </row>
    <row r="2636" spans="1:2" ht="14.45" x14ac:dyDescent="0.3">
      <c r="A2636" s="118" t="s">
        <v>3064</v>
      </c>
      <c r="B2636" s="119">
        <v>68.180000000000007</v>
      </c>
    </row>
    <row r="2637" spans="1:2" ht="14.45" x14ac:dyDescent="0.3">
      <c r="A2637" s="118" t="s">
        <v>3065</v>
      </c>
      <c r="B2637" s="119">
        <v>59.08</v>
      </c>
    </row>
    <row r="2638" spans="1:2" ht="14.45" x14ac:dyDescent="0.3">
      <c r="A2638" s="118" t="s">
        <v>3066</v>
      </c>
      <c r="B2638" s="119">
        <v>8.52</v>
      </c>
    </row>
    <row r="2639" spans="1:2" ht="14.45" x14ac:dyDescent="0.3">
      <c r="A2639" s="118" t="s">
        <v>3067</v>
      </c>
      <c r="B2639" s="119">
        <v>7.38</v>
      </c>
    </row>
    <row r="2640" spans="1:2" ht="14.45" x14ac:dyDescent="0.3">
      <c r="A2640" s="118" t="s">
        <v>3068</v>
      </c>
      <c r="B2640" s="119">
        <v>25.56</v>
      </c>
    </row>
    <row r="2641" spans="1:2" ht="14.45" x14ac:dyDescent="0.3">
      <c r="A2641" s="118" t="s">
        <v>3069</v>
      </c>
      <c r="B2641" s="119">
        <v>22.15</v>
      </c>
    </row>
    <row r="2642" spans="1:2" ht="14.45" x14ac:dyDescent="0.3">
      <c r="A2642" s="118" t="s">
        <v>3070</v>
      </c>
      <c r="B2642" s="119">
        <v>20.45</v>
      </c>
    </row>
    <row r="2643" spans="1:2" ht="14.45" x14ac:dyDescent="0.3">
      <c r="A2643" s="118" t="s">
        <v>3071</v>
      </c>
      <c r="B2643" s="119">
        <v>17.72</v>
      </c>
    </row>
    <row r="2644" spans="1:2" ht="14.45" x14ac:dyDescent="0.3">
      <c r="A2644" s="118" t="s">
        <v>3072</v>
      </c>
      <c r="B2644" s="119">
        <v>15.99</v>
      </c>
    </row>
    <row r="2645" spans="1:2" ht="14.45" x14ac:dyDescent="0.3">
      <c r="A2645" s="118" t="s">
        <v>3073</v>
      </c>
      <c r="B2645" s="119">
        <v>13.85</v>
      </c>
    </row>
    <row r="2646" spans="1:2" ht="14.45" x14ac:dyDescent="0.3">
      <c r="A2646" s="118" t="s">
        <v>3074</v>
      </c>
      <c r="B2646" s="119">
        <v>11.35</v>
      </c>
    </row>
    <row r="2647" spans="1:2" ht="14.45" x14ac:dyDescent="0.3">
      <c r="A2647" s="118" t="s">
        <v>3075</v>
      </c>
      <c r="B2647" s="119">
        <v>9.83</v>
      </c>
    </row>
    <row r="2648" spans="1:2" ht="14.45" x14ac:dyDescent="0.3">
      <c r="A2648" s="118" t="s">
        <v>3076</v>
      </c>
      <c r="B2648" s="119">
        <v>46.02</v>
      </c>
    </row>
    <row r="2649" spans="1:2" ht="14.45" x14ac:dyDescent="0.3">
      <c r="A2649" s="118" t="s">
        <v>3077</v>
      </c>
      <c r="B2649" s="119">
        <v>39.869999999999997</v>
      </c>
    </row>
    <row r="2650" spans="1:2" ht="14.45" x14ac:dyDescent="0.3">
      <c r="A2650" s="118" t="s">
        <v>3078</v>
      </c>
      <c r="B2650" s="119">
        <v>23.18</v>
      </c>
    </row>
    <row r="2651" spans="1:2" ht="14.45" x14ac:dyDescent="0.3">
      <c r="A2651" s="118" t="s">
        <v>3079</v>
      </c>
      <c r="B2651" s="119">
        <v>20.079999999999998</v>
      </c>
    </row>
    <row r="2652" spans="1:2" ht="14.45" x14ac:dyDescent="0.3">
      <c r="A2652" s="118" t="s">
        <v>3080</v>
      </c>
      <c r="B2652" s="119">
        <v>8.52</v>
      </c>
    </row>
    <row r="2653" spans="1:2" ht="14.45" x14ac:dyDescent="0.3">
      <c r="A2653" s="118" t="s">
        <v>3081</v>
      </c>
      <c r="B2653" s="119">
        <v>7.38</v>
      </c>
    </row>
    <row r="2654" spans="1:2" ht="14.45" x14ac:dyDescent="0.3">
      <c r="A2654" s="118" t="s">
        <v>3082</v>
      </c>
      <c r="B2654" s="119">
        <v>16.64</v>
      </c>
    </row>
    <row r="2655" spans="1:2" ht="14.45" x14ac:dyDescent="0.3">
      <c r="A2655" s="118" t="s">
        <v>3083</v>
      </c>
      <c r="B2655" s="119">
        <v>14.41</v>
      </c>
    </row>
    <row r="2656" spans="1:2" ht="14.45" x14ac:dyDescent="0.3">
      <c r="A2656" s="118" t="s">
        <v>3084</v>
      </c>
      <c r="B2656" s="119">
        <v>23.18</v>
      </c>
    </row>
    <row r="2657" spans="1:2" ht="14.45" x14ac:dyDescent="0.3">
      <c r="A2657" s="118" t="s">
        <v>3085</v>
      </c>
      <c r="B2657" s="119">
        <v>20.079999999999998</v>
      </c>
    </row>
    <row r="2658" spans="1:2" ht="14.45" x14ac:dyDescent="0.3">
      <c r="A2658" s="118" t="s">
        <v>3086</v>
      </c>
      <c r="B2658" s="119">
        <v>22.16</v>
      </c>
    </row>
    <row r="2659" spans="1:2" ht="14.45" x14ac:dyDescent="0.3">
      <c r="A2659" s="118" t="s">
        <v>3087</v>
      </c>
      <c r="B2659" s="119">
        <v>19.2</v>
      </c>
    </row>
    <row r="2660" spans="1:2" ht="14.45" x14ac:dyDescent="0.3">
      <c r="A2660" s="118" t="s">
        <v>3088</v>
      </c>
      <c r="B2660" s="119">
        <v>11.93</v>
      </c>
    </row>
    <row r="2661" spans="1:2" ht="14.45" x14ac:dyDescent="0.3">
      <c r="A2661" s="118" t="s">
        <v>3089</v>
      </c>
      <c r="B2661" s="119">
        <v>10.33</v>
      </c>
    </row>
    <row r="2662" spans="1:2" ht="14.45" x14ac:dyDescent="0.3">
      <c r="A2662" s="118" t="s">
        <v>3090</v>
      </c>
      <c r="B2662" s="119">
        <v>63.07</v>
      </c>
    </row>
    <row r="2663" spans="1:2" ht="14.45" x14ac:dyDescent="0.3">
      <c r="A2663" s="118" t="s">
        <v>3091</v>
      </c>
      <c r="B2663" s="119">
        <v>54.64</v>
      </c>
    </row>
    <row r="2664" spans="1:2" ht="14.45" x14ac:dyDescent="0.3">
      <c r="A2664" s="118" t="s">
        <v>3092</v>
      </c>
      <c r="B2664" s="119">
        <v>10.4</v>
      </c>
    </row>
    <row r="2665" spans="1:2" ht="14.45" x14ac:dyDescent="0.3">
      <c r="A2665" s="118" t="s">
        <v>3093</v>
      </c>
      <c r="B2665" s="119">
        <v>9.01</v>
      </c>
    </row>
    <row r="2666" spans="1:2" ht="14.45" x14ac:dyDescent="0.3">
      <c r="A2666" s="118" t="s">
        <v>3094</v>
      </c>
      <c r="B2666" s="119">
        <v>25.56</v>
      </c>
    </row>
    <row r="2667" spans="1:2" ht="14.45" x14ac:dyDescent="0.3">
      <c r="A2667" s="118" t="s">
        <v>3095</v>
      </c>
      <c r="B2667" s="119">
        <v>22.15</v>
      </c>
    </row>
    <row r="2668" spans="1:2" ht="14.45" x14ac:dyDescent="0.3">
      <c r="A2668" s="118" t="s">
        <v>3096</v>
      </c>
      <c r="B2668" s="119">
        <v>25.56</v>
      </c>
    </row>
    <row r="2669" spans="1:2" ht="14.45" x14ac:dyDescent="0.3">
      <c r="A2669" s="118" t="s">
        <v>3097</v>
      </c>
      <c r="B2669" s="119">
        <v>22.15</v>
      </c>
    </row>
    <row r="2670" spans="1:2" ht="14.45" x14ac:dyDescent="0.3">
      <c r="A2670" s="118" t="s">
        <v>3098</v>
      </c>
      <c r="B2670" s="119">
        <v>87.3</v>
      </c>
    </row>
    <row r="2671" spans="1:2" ht="14.45" x14ac:dyDescent="0.3">
      <c r="A2671" s="118" t="s">
        <v>3099</v>
      </c>
      <c r="B2671" s="119">
        <v>75.64</v>
      </c>
    </row>
    <row r="2672" spans="1:2" ht="14.45" x14ac:dyDescent="0.3">
      <c r="A2672" s="118" t="s">
        <v>3100</v>
      </c>
      <c r="B2672" s="119">
        <v>106.7</v>
      </c>
    </row>
    <row r="2673" spans="1:2" ht="14.45" x14ac:dyDescent="0.3">
      <c r="A2673" s="118" t="s">
        <v>3101</v>
      </c>
      <c r="B2673" s="119">
        <v>92.45</v>
      </c>
    </row>
    <row r="2674" spans="1:2" ht="14.45" x14ac:dyDescent="0.3">
      <c r="A2674" s="118" t="s">
        <v>3102</v>
      </c>
      <c r="B2674" s="119">
        <v>169.66</v>
      </c>
    </row>
    <row r="2675" spans="1:2" ht="14.45" x14ac:dyDescent="0.3">
      <c r="A2675" s="118" t="s">
        <v>3103</v>
      </c>
      <c r="B2675" s="119">
        <v>147.01</v>
      </c>
    </row>
    <row r="2676" spans="1:2" ht="14.45" x14ac:dyDescent="0.3">
      <c r="A2676" s="118" t="s">
        <v>3104</v>
      </c>
      <c r="B2676" s="119">
        <v>396.17</v>
      </c>
    </row>
    <row r="2677" spans="1:2" ht="14.45" x14ac:dyDescent="0.3">
      <c r="A2677" s="118" t="s">
        <v>3105</v>
      </c>
      <c r="B2677" s="119">
        <v>343.29</v>
      </c>
    </row>
    <row r="2678" spans="1:2" ht="14.45" x14ac:dyDescent="0.3">
      <c r="A2678" s="118" t="s">
        <v>3106</v>
      </c>
      <c r="B2678" s="119">
        <v>25.56</v>
      </c>
    </row>
    <row r="2679" spans="1:2" ht="14.45" x14ac:dyDescent="0.3">
      <c r="A2679" s="118" t="s">
        <v>3107</v>
      </c>
      <c r="B2679" s="119">
        <v>22.15</v>
      </c>
    </row>
    <row r="2680" spans="1:2" ht="14.45" x14ac:dyDescent="0.3">
      <c r="A2680" s="118" t="s">
        <v>3108</v>
      </c>
      <c r="B2680" s="119">
        <v>322.77</v>
      </c>
    </row>
    <row r="2681" spans="1:2" ht="14.45" x14ac:dyDescent="0.3">
      <c r="A2681" s="118" t="s">
        <v>3109</v>
      </c>
      <c r="B2681" s="119">
        <v>279.69</v>
      </c>
    </row>
    <row r="2682" spans="1:2" ht="14.45" x14ac:dyDescent="0.3">
      <c r="A2682" s="118" t="s">
        <v>3110</v>
      </c>
      <c r="B2682" s="119">
        <v>7.5</v>
      </c>
    </row>
    <row r="2683" spans="1:2" ht="14.45" x14ac:dyDescent="0.3">
      <c r="A2683" s="118" t="s">
        <v>3111</v>
      </c>
      <c r="B2683" s="119">
        <v>6.49</v>
      </c>
    </row>
    <row r="2684" spans="1:2" ht="14.45" x14ac:dyDescent="0.3">
      <c r="A2684" s="118" t="s">
        <v>3112</v>
      </c>
      <c r="B2684" s="119">
        <v>13.63</v>
      </c>
    </row>
    <row r="2685" spans="1:2" ht="14.45" x14ac:dyDescent="0.3">
      <c r="A2685" s="118" t="s">
        <v>3113</v>
      </c>
      <c r="B2685" s="119">
        <v>11.81</v>
      </c>
    </row>
    <row r="2686" spans="1:2" ht="14.45" x14ac:dyDescent="0.3">
      <c r="A2686" s="118" t="s">
        <v>3114</v>
      </c>
      <c r="B2686" s="119">
        <v>8.11</v>
      </c>
    </row>
    <row r="2687" spans="1:2" ht="14.45" x14ac:dyDescent="0.3">
      <c r="A2687" s="118" t="s">
        <v>3115</v>
      </c>
      <c r="B2687" s="119">
        <v>7.03</v>
      </c>
    </row>
    <row r="2688" spans="1:2" ht="14.45" x14ac:dyDescent="0.3">
      <c r="A2688" s="118" t="s">
        <v>3116</v>
      </c>
      <c r="B2688" s="119">
        <v>14.81</v>
      </c>
    </row>
    <row r="2689" spans="1:2" ht="14.45" x14ac:dyDescent="0.3">
      <c r="A2689" s="118" t="s">
        <v>3117</v>
      </c>
      <c r="B2689" s="119">
        <v>12.83</v>
      </c>
    </row>
    <row r="2690" spans="1:2" ht="14.45" x14ac:dyDescent="0.3">
      <c r="A2690" s="118" t="s">
        <v>3118</v>
      </c>
      <c r="B2690" s="119">
        <v>10.39</v>
      </c>
    </row>
    <row r="2691" spans="1:2" ht="14.45" x14ac:dyDescent="0.3">
      <c r="A2691" s="118" t="s">
        <v>3119</v>
      </c>
      <c r="B2691" s="119">
        <v>9</v>
      </c>
    </row>
    <row r="2692" spans="1:2" ht="14.45" x14ac:dyDescent="0.3">
      <c r="A2692" s="118" t="s">
        <v>3120</v>
      </c>
      <c r="B2692" s="119">
        <v>17.86</v>
      </c>
    </row>
    <row r="2693" spans="1:2" ht="14.45" x14ac:dyDescent="0.3">
      <c r="A2693" s="118" t="s">
        <v>3121</v>
      </c>
      <c r="B2693" s="119">
        <v>15.48</v>
      </c>
    </row>
    <row r="2694" spans="1:2" ht="14.45" x14ac:dyDescent="0.3">
      <c r="A2694" s="118" t="s">
        <v>3122</v>
      </c>
      <c r="B2694" s="119">
        <v>13.83</v>
      </c>
    </row>
    <row r="2695" spans="1:2" ht="14.45" x14ac:dyDescent="0.3">
      <c r="A2695" s="118" t="s">
        <v>3123</v>
      </c>
      <c r="B2695" s="119">
        <v>11.98</v>
      </c>
    </row>
    <row r="2696" spans="1:2" ht="14.45" x14ac:dyDescent="0.3">
      <c r="A2696" s="118" t="s">
        <v>3124</v>
      </c>
      <c r="B2696" s="119">
        <v>12.27</v>
      </c>
    </row>
    <row r="2697" spans="1:2" ht="14.45" x14ac:dyDescent="0.3">
      <c r="A2697" s="118" t="s">
        <v>3125</v>
      </c>
      <c r="B2697" s="119">
        <v>10.63</v>
      </c>
    </row>
    <row r="2698" spans="1:2" ht="14.45" x14ac:dyDescent="0.3">
      <c r="A2698" s="118" t="s">
        <v>3126</v>
      </c>
      <c r="B2698" s="119">
        <v>8.6</v>
      </c>
    </row>
    <row r="2699" spans="1:2" ht="14.45" x14ac:dyDescent="0.3">
      <c r="A2699" s="118" t="s">
        <v>3127</v>
      </c>
      <c r="B2699" s="119">
        <v>7.45</v>
      </c>
    </row>
    <row r="2700" spans="1:2" ht="14.45" x14ac:dyDescent="0.3">
      <c r="A2700" s="118" t="s">
        <v>3128</v>
      </c>
      <c r="B2700" s="119">
        <v>13.27</v>
      </c>
    </row>
    <row r="2701" spans="1:2" ht="14.45" x14ac:dyDescent="0.3">
      <c r="A2701" s="118" t="s">
        <v>3129</v>
      </c>
      <c r="B2701" s="119">
        <v>11.5</v>
      </c>
    </row>
    <row r="2702" spans="1:2" ht="14.45" x14ac:dyDescent="0.3">
      <c r="A2702" s="118" t="s">
        <v>3130</v>
      </c>
      <c r="B2702" s="119">
        <v>11.18</v>
      </c>
    </row>
    <row r="2703" spans="1:2" ht="14.45" x14ac:dyDescent="0.3">
      <c r="A2703" s="118" t="s">
        <v>3131</v>
      </c>
      <c r="B2703" s="119">
        <v>9.68</v>
      </c>
    </row>
    <row r="2704" spans="1:2" ht="14.45" x14ac:dyDescent="0.3">
      <c r="A2704" s="118" t="s">
        <v>3132</v>
      </c>
      <c r="B2704" s="119">
        <v>30.44</v>
      </c>
    </row>
    <row r="2705" spans="1:2" ht="14.45" x14ac:dyDescent="0.3">
      <c r="A2705" s="118" t="s">
        <v>3133</v>
      </c>
      <c r="B2705" s="119">
        <v>26.38</v>
      </c>
    </row>
    <row r="2706" spans="1:2" ht="14.45" x14ac:dyDescent="0.3">
      <c r="A2706" s="118" t="s">
        <v>3134</v>
      </c>
      <c r="B2706" s="119">
        <v>34.58</v>
      </c>
    </row>
    <row r="2707" spans="1:2" ht="14.45" x14ac:dyDescent="0.3">
      <c r="A2707" s="118" t="s">
        <v>3135</v>
      </c>
      <c r="B2707" s="119">
        <v>29.96</v>
      </c>
    </row>
    <row r="2708" spans="1:2" ht="14.45" x14ac:dyDescent="0.3">
      <c r="A2708" s="118" t="s">
        <v>3136</v>
      </c>
      <c r="B2708" s="119">
        <v>69.16</v>
      </c>
    </row>
    <row r="2709" spans="1:2" ht="14.45" x14ac:dyDescent="0.3">
      <c r="A2709" s="118" t="s">
        <v>3137</v>
      </c>
      <c r="B2709" s="119">
        <v>59.93</v>
      </c>
    </row>
    <row r="2710" spans="1:2" ht="14.45" x14ac:dyDescent="0.3">
      <c r="A2710" s="118" t="s">
        <v>3138</v>
      </c>
      <c r="B2710" s="119">
        <v>31.7</v>
      </c>
    </row>
    <row r="2711" spans="1:2" ht="14.45" x14ac:dyDescent="0.3">
      <c r="A2711" s="118" t="s">
        <v>3139</v>
      </c>
      <c r="B2711" s="119">
        <v>27.46</v>
      </c>
    </row>
    <row r="2712" spans="1:2" ht="14.45" x14ac:dyDescent="0.3">
      <c r="A2712" s="118" t="s">
        <v>3140</v>
      </c>
      <c r="B2712" s="119">
        <v>11.93</v>
      </c>
    </row>
    <row r="2713" spans="1:2" ht="14.45" x14ac:dyDescent="0.3">
      <c r="A2713" s="118" t="s">
        <v>3141</v>
      </c>
      <c r="B2713" s="119">
        <v>10.33</v>
      </c>
    </row>
    <row r="2714" spans="1:2" ht="14.45" x14ac:dyDescent="0.3">
      <c r="A2714" s="118" t="s">
        <v>3142</v>
      </c>
      <c r="B2714" s="119">
        <v>3355.35</v>
      </c>
    </row>
    <row r="2715" spans="1:2" ht="14.45" x14ac:dyDescent="0.3">
      <c r="A2715" s="118" t="s">
        <v>3143</v>
      </c>
      <c r="B2715" s="119">
        <v>2907.52</v>
      </c>
    </row>
    <row r="2716" spans="1:2" ht="14.45" x14ac:dyDescent="0.3">
      <c r="A2716" s="118" t="s">
        <v>3144</v>
      </c>
      <c r="B2716" s="119">
        <v>100.66</v>
      </c>
    </row>
    <row r="2717" spans="1:2" ht="14.45" x14ac:dyDescent="0.3">
      <c r="A2717" s="118" t="s">
        <v>3145</v>
      </c>
      <c r="B2717" s="119">
        <v>87.23</v>
      </c>
    </row>
    <row r="2718" spans="1:2" ht="14.45" x14ac:dyDescent="0.3">
      <c r="A2718" s="118" t="s">
        <v>3146</v>
      </c>
      <c r="B2718" s="119">
        <v>168.05</v>
      </c>
    </row>
    <row r="2719" spans="1:2" ht="14.45" x14ac:dyDescent="0.3">
      <c r="A2719" s="118" t="s">
        <v>3147</v>
      </c>
      <c r="B2719" s="119">
        <v>145.62</v>
      </c>
    </row>
    <row r="2720" spans="1:2" ht="14.45" x14ac:dyDescent="0.3">
      <c r="A2720" s="118" t="s">
        <v>3148</v>
      </c>
      <c r="B2720" s="119">
        <v>17.89</v>
      </c>
    </row>
    <row r="2721" spans="1:2" ht="14.45" x14ac:dyDescent="0.3">
      <c r="A2721" s="118" t="s">
        <v>3149</v>
      </c>
      <c r="B2721" s="119">
        <v>15.5</v>
      </c>
    </row>
    <row r="2722" spans="1:2" ht="14.45" x14ac:dyDescent="0.3">
      <c r="A2722" s="118" t="s">
        <v>3150</v>
      </c>
      <c r="B2722" s="119">
        <v>9.3699999999999992</v>
      </c>
    </row>
    <row r="2723" spans="1:2" ht="14.45" x14ac:dyDescent="0.3">
      <c r="A2723" s="118" t="s">
        <v>3151</v>
      </c>
      <c r="B2723" s="119">
        <v>8.1199999999999992</v>
      </c>
    </row>
    <row r="2724" spans="1:2" ht="14.45" x14ac:dyDescent="0.3">
      <c r="A2724" s="118" t="s">
        <v>3152</v>
      </c>
      <c r="B2724" s="119">
        <v>20.45</v>
      </c>
    </row>
    <row r="2725" spans="1:2" ht="14.45" x14ac:dyDescent="0.3">
      <c r="A2725" s="118" t="s">
        <v>3153</v>
      </c>
      <c r="B2725" s="119">
        <v>17.72</v>
      </c>
    </row>
    <row r="2726" spans="1:2" ht="14.45" x14ac:dyDescent="0.3">
      <c r="A2726" s="118" t="s">
        <v>3154</v>
      </c>
      <c r="B2726" s="119">
        <v>5.96</v>
      </c>
    </row>
    <row r="2727" spans="1:2" ht="14.45" x14ac:dyDescent="0.3">
      <c r="A2727" s="118" t="s">
        <v>3155</v>
      </c>
      <c r="B2727" s="119">
        <v>5.16</v>
      </c>
    </row>
    <row r="2728" spans="1:2" ht="14.45" x14ac:dyDescent="0.3">
      <c r="A2728" s="118" t="s">
        <v>3156</v>
      </c>
      <c r="B2728" s="119">
        <v>21.3</v>
      </c>
    </row>
    <row r="2729" spans="1:2" ht="14.45" x14ac:dyDescent="0.3">
      <c r="A2729" s="118" t="s">
        <v>3157</v>
      </c>
      <c r="B2729" s="119">
        <v>18.46</v>
      </c>
    </row>
    <row r="2730" spans="1:2" ht="14.45" x14ac:dyDescent="0.3">
      <c r="A2730" s="118" t="s">
        <v>3158</v>
      </c>
      <c r="B2730" s="119">
        <v>35.79</v>
      </c>
    </row>
    <row r="2731" spans="1:2" ht="14.45" x14ac:dyDescent="0.3">
      <c r="A2731" s="118" t="s">
        <v>3159</v>
      </c>
      <c r="B2731" s="119">
        <v>31.01</v>
      </c>
    </row>
    <row r="2732" spans="1:2" ht="14.45" x14ac:dyDescent="0.3">
      <c r="A2732" s="118" t="s">
        <v>3160</v>
      </c>
      <c r="B2732" s="119">
        <v>7.67</v>
      </c>
    </row>
    <row r="2733" spans="1:2" ht="14.45" x14ac:dyDescent="0.3">
      <c r="A2733" s="118" t="s">
        <v>3161</v>
      </c>
      <c r="B2733" s="119">
        <v>6.64</v>
      </c>
    </row>
    <row r="2734" spans="1:2" ht="14.45" x14ac:dyDescent="0.3">
      <c r="A2734" s="118" t="s">
        <v>3162</v>
      </c>
      <c r="B2734" s="119">
        <v>23.01</v>
      </c>
    </row>
    <row r="2735" spans="1:2" ht="14.45" x14ac:dyDescent="0.3">
      <c r="A2735" s="118" t="s">
        <v>3163</v>
      </c>
      <c r="B2735" s="119">
        <v>19.93</v>
      </c>
    </row>
    <row r="2736" spans="1:2" ht="14.45" x14ac:dyDescent="0.3">
      <c r="A2736" s="118" t="s">
        <v>3164</v>
      </c>
      <c r="B2736" s="119">
        <v>17.04</v>
      </c>
    </row>
    <row r="2737" spans="1:2" ht="14.45" x14ac:dyDescent="0.3">
      <c r="A2737" s="118" t="s">
        <v>3165</v>
      </c>
      <c r="B2737" s="119">
        <v>14.77</v>
      </c>
    </row>
    <row r="2738" spans="1:2" ht="14.45" x14ac:dyDescent="0.3">
      <c r="A2738" s="118" t="s">
        <v>3166</v>
      </c>
      <c r="B2738" s="119">
        <v>34.090000000000003</v>
      </c>
    </row>
    <row r="2739" spans="1:2" ht="14.45" x14ac:dyDescent="0.3">
      <c r="A2739" s="118" t="s">
        <v>3167</v>
      </c>
      <c r="B2739" s="119">
        <v>29.54</v>
      </c>
    </row>
    <row r="2740" spans="1:2" ht="14.45" x14ac:dyDescent="0.3">
      <c r="A2740" s="118" t="s">
        <v>3168</v>
      </c>
      <c r="B2740" s="119">
        <v>15.34</v>
      </c>
    </row>
    <row r="2741" spans="1:2" ht="14.45" x14ac:dyDescent="0.3">
      <c r="A2741" s="118" t="s">
        <v>3169</v>
      </c>
      <c r="B2741" s="119">
        <v>13.29</v>
      </c>
    </row>
    <row r="2742" spans="1:2" ht="14.45" x14ac:dyDescent="0.3">
      <c r="A2742" s="118" t="s">
        <v>3170</v>
      </c>
      <c r="B2742" s="119">
        <v>5.96</v>
      </c>
    </row>
    <row r="2743" spans="1:2" ht="14.45" x14ac:dyDescent="0.3">
      <c r="A2743" s="118" t="s">
        <v>3171</v>
      </c>
      <c r="B2743" s="119">
        <v>5.16</v>
      </c>
    </row>
    <row r="2744" spans="1:2" ht="14.45" x14ac:dyDescent="0.3">
      <c r="A2744" s="118" t="s">
        <v>3172</v>
      </c>
      <c r="B2744" s="119">
        <v>58.86</v>
      </c>
    </row>
    <row r="2745" spans="1:2" ht="14.45" x14ac:dyDescent="0.3">
      <c r="A2745" s="118" t="s">
        <v>3173</v>
      </c>
      <c r="B2745" s="119">
        <v>51.01</v>
      </c>
    </row>
    <row r="2746" spans="1:2" ht="14.45" x14ac:dyDescent="0.3">
      <c r="A2746" s="118" t="s">
        <v>3174</v>
      </c>
      <c r="B2746" s="119">
        <v>3.4</v>
      </c>
    </row>
    <row r="2747" spans="1:2" ht="14.45" x14ac:dyDescent="0.3">
      <c r="A2747" s="118" t="s">
        <v>3175</v>
      </c>
      <c r="B2747" s="119">
        <v>2.95</v>
      </c>
    </row>
    <row r="2748" spans="1:2" ht="14.45" x14ac:dyDescent="0.3">
      <c r="A2748" s="118" t="s">
        <v>3176</v>
      </c>
      <c r="B2748" s="119">
        <v>5.96</v>
      </c>
    </row>
    <row r="2749" spans="1:2" ht="14.45" x14ac:dyDescent="0.3">
      <c r="A2749" s="118" t="s">
        <v>3177</v>
      </c>
      <c r="B2749" s="119">
        <v>5.16</v>
      </c>
    </row>
    <row r="2750" spans="1:2" ht="14.45" x14ac:dyDescent="0.3">
      <c r="A2750" s="118" t="s">
        <v>3178</v>
      </c>
      <c r="B2750" s="119">
        <v>5.1100000000000003</v>
      </c>
    </row>
    <row r="2751" spans="1:2" ht="14.45" x14ac:dyDescent="0.3">
      <c r="A2751" s="118" t="s">
        <v>3179</v>
      </c>
      <c r="B2751" s="119">
        <v>4.43</v>
      </c>
    </row>
    <row r="2752" spans="1:2" ht="14.45" x14ac:dyDescent="0.3">
      <c r="A2752" s="118" t="s">
        <v>3180</v>
      </c>
      <c r="B2752" s="119">
        <v>11.93</v>
      </c>
    </row>
    <row r="2753" spans="1:2" ht="14.45" x14ac:dyDescent="0.3">
      <c r="A2753" s="118" t="s">
        <v>3181</v>
      </c>
      <c r="B2753" s="119">
        <v>10.33</v>
      </c>
    </row>
    <row r="2754" spans="1:2" ht="14.45" x14ac:dyDescent="0.3">
      <c r="A2754" s="118" t="s">
        <v>3182</v>
      </c>
      <c r="B2754" s="119">
        <v>8.52</v>
      </c>
    </row>
    <row r="2755" spans="1:2" ht="14.45" x14ac:dyDescent="0.3">
      <c r="A2755" s="118" t="s">
        <v>3183</v>
      </c>
      <c r="B2755" s="119">
        <v>7.38</v>
      </c>
    </row>
    <row r="2756" spans="1:2" ht="14.45" x14ac:dyDescent="0.3">
      <c r="A2756" s="118" t="s">
        <v>3184</v>
      </c>
      <c r="B2756" s="119">
        <v>57.63</v>
      </c>
    </row>
    <row r="2757" spans="1:2" ht="14.45" x14ac:dyDescent="0.3">
      <c r="A2757" s="118" t="s">
        <v>3185</v>
      </c>
      <c r="B2757" s="119">
        <v>49.94</v>
      </c>
    </row>
    <row r="2758" spans="1:2" ht="14.45" x14ac:dyDescent="0.3">
      <c r="A2758" s="118" t="s">
        <v>3186</v>
      </c>
      <c r="B2758" s="119">
        <v>2.13</v>
      </c>
    </row>
    <row r="2759" spans="1:2" ht="14.45" x14ac:dyDescent="0.3">
      <c r="A2759" s="118" t="s">
        <v>3187</v>
      </c>
      <c r="B2759" s="119">
        <v>1.84</v>
      </c>
    </row>
    <row r="2760" spans="1:2" ht="14.45" x14ac:dyDescent="0.3">
      <c r="A2760" s="118" t="s">
        <v>3188</v>
      </c>
      <c r="B2760" s="119">
        <v>6.39</v>
      </c>
    </row>
    <row r="2761" spans="1:2" ht="14.45" x14ac:dyDescent="0.3">
      <c r="A2761" s="118" t="s">
        <v>3189</v>
      </c>
      <c r="B2761" s="119">
        <v>5.53</v>
      </c>
    </row>
    <row r="2762" spans="1:2" ht="14.45" x14ac:dyDescent="0.3">
      <c r="A2762" s="118" t="s">
        <v>3190</v>
      </c>
      <c r="B2762" s="119">
        <v>13.63</v>
      </c>
    </row>
    <row r="2763" spans="1:2" ht="14.45" x14ac:dyDescent="0.3">
      <c r="A2763" s="118" t="s">
        <v>3191</v>
      </c>
      <c r="B2763" s="119">
        <v>11.81</v>
      </c>
    </row>
    <row r="2764" spans="1:2" ht="14.45" x14ac:dyDescent="0.3">
      <c r="A2764" s="118" t="s">
        <v>3192</v>
      </c>
      <c r="B2764" s="119">
        <v>1.19</v>
      </c>
    </row>
    <row r="2765" spans="1:2" ht="14.45" x14ac:dyDescent="0.3">
      <c r="A2765" s="118" t="s">
        <v>3193</v>
      </c>
      <c r="B2765" s="119">
        <v>1.03</v>
      </c>
    </row>
    <row r="2766" spans="1:2" ht="14.45" x14ac:dyDescent="0.3">
      <c r="A2766" s="118" t="s">
        <v>3194</v>
      </c>
      <c r="B2766" s="119">
        <v>11.93</v>
      </c>
    </row>
    <row r="2767" spans="1:2" ht="14.45" x14ac:dyDescent="0.3">
      <c r="A2767" s="118" t="s">
        <v>3195</v>
      </c>
      <c r="B2767" s="119">
        <v>10.33</v>
      </c>
    </row>
    <row r="2768" spans="1:2" ht="14.45" x14ac:dyDescent="0.3">
      <c r="A2768" s="118" t="s">
        <v>3196</v>
      </c>
      <c r="B2768" s="119">
        <v>8.52</v>
      </c>
    </row>
    <row r="2769" spans="1:2" ht="14.45" x14ac:dyDescent="0.3">
      <c r="A2769" s="118" t="s">
        <v>3197</v>
      </c>
      <c r="B2769" s="119">
        <v>7.38</v>
      </c>
    </row>
    <row r="2770" spans="1:2" ht="14.45" x14ac:dyDescent="0.3">
      <c r="A2770" s="118" t="s">
        <v>3198</v>
      </c>
      <c r="B2770" s="119">
        <v>9.3699999999999992</v>
      </c>
    </row>
    <row r="2771" spans="1:2" ht="14.45" x14ac:dyDescent="0.3">
      <c r="A2771" s="118" t="s">
        <v>3199</v>
      </c>
      <c r="B2771" s="119">
        <v>8.1199999999999992</v>
      </c>
    </row>
    <row r="2772" spans="1:2" ht="14.45" x14ac:dyDescent="0.3">
      <c r="A2772" s="118" t="s">
        <v>3200</v>
      </c>
      <c r="B2772" s="119">
        <v>39.200000000000003</v>
      </c>
    </row>
    <row r="2773" spans="1:2" ht="14.45" x14ac:dyDescent="0.3">
      <c r="A2773" s="118" t="s">
        <v>3201</v>
      </c>
      <c r="B2773" s="119">
        <v>33.97</v>
      </c>
    </row>
    <row r="2774" spans="1:2" ht="14.45" x14ac:dyDescent="0.3">
      <c r="A2774" s="118" t="s">
        <v>3202</v>
      </c>
      <c r="B2774" s="119">
        <v>25.56</v>
      </c>
    </row>
    <row r="2775" spans="1:2" ht="14.45" x14ac:dyDescent="0.3">
      <c r="A2775" s="118" t="s">
        <v>3203</v>
      </c>
      <c r="B2775" s="119">
        <v>22.15</v>
      </c>
    </row>
    <row r="2776" spans="1:2" ht="14.45" x14ac:dyDescent="0.3">
      <c r="A2776" s="118" t="s">
        <v>3204</v>
      </c>
      <c r="B2776" s="119">
        <v>3.4</v>
      </c>
    </row>
    <row r="2777" spans="1:2" ht="14.45" x14ac:dyDescent="0.3">
      <c r="A2777" s="118" t="s">
        <v>3205</v>
      </c>
      <c r="B2777" s="119">
        <v>2.95</v>
      </c>
    </row>
    <row r="2778" spans="1:2" ht="14.45" x14ac:dyDescent="0.3">
      <c r="A2778" s="118" t="s">
        <v>3206</v>
      </c>
      <c r="B2778" s="119">
        <v>9.3699999999999992</v>
      </c>
    </row>
    <row r="2779" spans="1:2" ht="14.45" x14ac:dyDescent="0.3">
      <c r="A2779" s="118" t="s">
        <v>3207</v>
      </c>
      <c r="B2779" s="119">
        <v>8.1199999999999992</v>
      </c>
    </row>
    <row r="2780" spans="1:2" ht="14.45" x14ac:dyDescent="0.3">
      <c r="A2780" s="118" t="s">
        <v>3208</v>
      </c>
      <c r="B2780" s="119">
        <v>9.3699999999999992</v>
      </c>
    </row>
    <row r="2781" spans="1:2" ht="14.45" x14ac:dyDescent="0.3">
      <c r="A2781" s="118" t="s">
        <v>3209</v>
      </c>
      <c r="B2781" s="119">
        <v>8.1199999999999992</v>
      </c>
    </row>
    <row r="2782" spans="1:2" ht="14.45" x14ac:dyDescent="0.3">
      <c r="A2782" s="118" t="s">
        <v>3210</v>
      </c>
      <c r="B2782" s="119">
        <v>7.67</v>
      </c>
    </row>
    <row r="2783" spans="1:2" ht="14.45" x14ac:dyDescent="0.3">
      <c r="A2783" s="118" t="s">
        <v>3211</v>
      </c>
      <c r="B2783" s="119">
        <v>6.64</v>
      </c>
    </row>
    <row r="2784" spans="1:2" ht="14.45" x14ac:dyDescent="0.3">
      <c r="A2784" s="118" t="s">
        <v>3212</v>
      </c>
      <c r="B2784" s="119">
        <v>1.7</v>
      </c>
    </row>
    <row r="2785" spans="1:2" ht="14.45" x14ac:dyDescent="0.3">
      <c r="A2785" s="118" t="s">
        <v>3213</v>
      </c>
      <c r="B2785" s="119">
        <v>1.47</v>
      </c>
    </row>
    <row r="2786" spans="1:2" ht="14.45" x14ac:dyDescent="0.3">
      <c r="A2786" s="118" t="s">
        <v>3214</v>
      </c>
      <c r="B2786" s="119">
        <v>25.43</v>
      </c>
    </row>
    <row r="2787" spans="1:2" ht="14.45" x14ac:dyDescent="0.3">
      <c r="A2787" s="118" t="s">
        <v>3215</v>
      </c>
      <c r="B2787" s="119">
        <v>22.04</v>
      </c>
    </row>
    <row r="2788" spans="1:2" ht="14.45" x14ac:dyDescent="0.3">
      <c r="A2788" s="118" t="s">
        <v>3216</v>
      </c>
      <c r="B2788" s="119">
        <v>41.57</v>
      </c>
    </row>
    <row r="2789" spans="1:2" ht="14.45" x14ac:dyDescent="0.3">
      <c r="A2789" s="118" t="s">
        <v>3217</v>
      </c>
      <c r="B2789" s="119">
        <v>36.020000000000003</v>
      </c>
    </row>
    <row r="2790" spans="1:2" ht="14.45" x14ac:dyDescent="0.3">
      <c r="A2790" s="118" t="s">
        <v>3218</v>
      </c>
      <c r="B2790" s="119">
        <v>35.880000000000003</v>
      </c>
    </row>
    <row r="2791" spans="1:2" ht="14.45" x14ac:dyDescent="0.3">
      <c r="A2791" s="118" t="s">
        <v>3219</v>
      </c>
      <c r="B2791" s="119">
        <v>31.09</v>
      </c>
    </row>
    <row r="2792" spans="1:2" ht="14.45" x14ac:dyDescent="0.3">
      <c r="A2792" s="118" t="s">
        <v>3220</v>
      </c>
      <c r="B2792" s="119">
        <v>32.35</v>
      </c>
    </row>
    <row r="2793" spans="1:2" ht="14.45" x14ac:dyDescent="0.3">
      <c r="A2793" s="118" t="s">
        <v>3221</v>
      </c>
      <c r="B2793" s="119">
        <v>28.03</v>
      </c>
    </row>
    <row r="2794" spans="1:2" ht="14.45" x14ac:dyDescent="0.3">
      <c r="A2794" s="118" t="s">
        <v>3222</v>
      </c>
      <c r="B2794" s="119">
        <v>37.06</v>
      </c>
    </row>
    <row r="2795" spans="1:2" ht="14.45" x14ac:dyDescent="0.3">
      <c r="A2795" s="118" t="s">
        <v>3223</v>
      </c>
      <c r="B2795" s="119">
        <v>32.11</v>
      </c>
    </row>
    <row r="2796" spans="1:2" ht="14.45" x14ac:dyDescent="0.3">
      <c r="A2796" s="118" t="s">
        <v>3224</v>
      </c>
      <c r="B2796" s="119">
        <v>40.270000000000003</v>
      </c>
    </row>
    <row r="2797" spans="1:2" ht="14.45" x14ac:dyDescent="0.3">
      <c r="A2797" s="118" t="s">
        <v>3225</v>
      </c>
      <c r="B2797" s="119">
        <v>34.9</v>
      </c>
    </row>
    <row r="2798" spans="1:2" ht="14.45" x14ac:dyDescent="0.3">
      <c r="A2798" s="118" t="s">
        <v>3226</v>
      </c>
      <c r="B2798" s="119">
        <v>21.47</v>
      </c>
    </row>
    <row r="2799" spans="1:2" ht="14.45" x14ac:dyDescent="0.3">
      <c r="A2799" s="118" t="s">
        <v>3227</v>
      </c>
      <c r="B2799" s="119">
        <v>18.61</v>
      </c>
    </row>
    <row r="2800" spans="1:2" ht="14.45" x14ac:dyDescent="0.3">
      <c r="A2800" s="118" t="s">
        <v>3228</v>
      </c>
      <c r="B2800" s="119">
        <v>0.28000000000000003</v>
      </c>
    </row>
    <row r="2801" spans="1:2" ht="14.45" x14ac:dyDescent="0.3">
      <c r="A2801" s="118" t="s">
        <v>3229</v>
      </c>
      <c r="B2801" s="119">
        <v>0.24</v>
      </c>
    </row>
    <row r="2802" spans="1:2" ht="14.45" x14ac:dyDescent="0.3">
      <c r="A2802" s="118" t="s">
        <v>3230</v>
      </c>
      <c r="B2802" s="119">
        <v>43.43</v>
      </c>
    </row>
    <row r="2803" spans="1:2" ht="14.45" x14ac:dyDescent="0.3">
      <c r="A2803" s="118" t="s">
        <v>3231</v>
      </c>
      <c r="B2803" s="119">
        <v>37.630000000000003</v>
      </c>
    </row>
    <row r="2804" spans="1:2" ht="14.45" x14ac:dyDescent="0.3">
      <c r="A2804" s="118" t="s">
        <v>3232</v>
      </c>
      <c r="B2804" s="119">
        <v>87.27</v>
      </c>
    </row>
    <row r="2805" spans="1:2" ht="14.45" x14ac:dyDescent="0.3">
      <c r="A2805" s="118" t="s">
        <v>3233</v>
      </c>
      <c r="B2805" s="119">
        <v>75.62</v>
      </c>
    </row>
    <row r="2806" spans="1:2" ht="14.45" x14ac:dyDescent="0.3">
      <c r="A2806" s="118" t="s">
        <v>3234</v>
      </c>
      <c r="B2806" s="119">
        <v>213.1</v>
      </c>
    </row>
    <row r="2807" spans="1:2" ht="14.45" x14ac:dyDescent="0.3">
      <c r="A2807" s="118" t="s">
        <v>3235</v>
      </c>
      <c r="B2807" s="119">
        <v>184.66</v>
      </c>
    </row>
    <row r="2808" spans="1:2" ht="14.45" x14ac:dyDescent="0.3">
      <c r="A2808" s="118" t="s">
        <v>3236</v>
      </c>
      <c r="B2808" s="119">
        <v>101.64</v>
      </c>
    </row>
    <row r="2809" spans="1:2" ht="14.45" x14ac:dyDescent="0.3">
      <c r="A2809" s="118" t="s">
        <v>3237</v>
      </c>
      <c r="B2809" s="119">
        <v>88.8</v>
      </c>
    </row>
    <row r="2810" spans="1:2" ht="14.45" x14ac:dyDescent="0.3">
      <c r="A2810" s="118" t="s">
        <v>3238</v>
      </c>
      <c r="B2810" s="119">
        <v>12.17</v>
      </c>
    </row>
    <row r="2811" spans="1:2" ht="14.45" x14ac:dyDescent="0.3">
      <c r="A2811" s="118" t="s">
        <v>3239</v>
      </c>
      <c r="B2811" s="119">
        <v>10.55</v>
      </c>
    </row>
    <row r="2812" spans="1:2" ht="14.45" x14ac:dyDescent="0.3">
      <c r="A2812" s="118" t="s">
        <v>3240</v>
      </c>
      <c r="B2812" s="119">
        <v>10.14</v>
      </c>
    </row>
    <row r="2813" spans="1:2" ht="14.45" x14ac:dyDescent="0.3">
      <c r="A2813" s="118" t="s">
        <v>3241</v>
      </c>
      <c r="B2813" s="119">
        <v>8.7899999999999991</v>
      </c>
    </row>
    <row r="2814" spans="1:2" ht="14.45" x14ac:dyDescent="0.3">
      <c r="A2814" s="118" t="s">
        <v>3242</v>
      </c>
      <c r="B2814" s="119">
        <v>2.5499999999999998</v>
      </c>
    </row>
    <row r="2815" spans="1:2" ht="14.45" x14ac:dyDescent="0.3">
      <c r="A2815" s="118" t="s">
        <v>3243</v>
      </c>
      <c r="B2815" s="119">
        <v>2.21</v>
      </c>
    </row>
    <row r="2816" spans="1:2" ht="14.45" x14ac:dyDescent="0.3">
      <c r="A2816" s="118" t="s">
        <v>3244</v>
      </c>
      <c r="B2816" s="119">
        <v>29.67</v>
      </c>
    </row>
    <row r="2817" spans="1:2" ht="14.45" x14ac:dyDescent="0.3">
      <c r="A2817" s="118" t="s">
        <v>3245</v>
      </c>
      <c r="B2817" s="119">
        <v>25.71</v>
      </c>
    </row>
    <row r="2818" spans="1:2" ht="14.45" x14ac:dyDescent="0.3">
      <c r="A2818" s="118" t="s">
        <v>3246</v>
      </c>
      <c r="B2818" s="119">
        <v>24.11</v>
      </c>
    </row>
    <row r="2819" spans="1:2" ht="14.45" x14ac:dyDescent="0.3">
      <c r="A2819" s="118" t="s">
        <v>3247</v>
      </c>
      <c r="B2819" s="119">
        <v>20.89</v>
      </c>
    </row>
    <row r="2820" spans="1:2" ht="14.45" x14ac:dyDescent="0.3">
      <c r="A2820" s="118" t="s">
        <v>3248</v>
      </c>
      <c r="B2820" s="119">
        <v>25.56</v>
      </c>
    </row>
    <row r="2821" spans="1:2" ht="14.45" x14ac:dyDescent="0.3">
      <c r="A2821" s="118" t="s">
        <v>3249</v>
      </c>
      <c r="B2821" s="119">
        <v>22.15</v>
      </c>
    </row>
    <row r="2822" spans="1:2" ht="14.45" x14ac:dyDescent="0.3">
      <c r="A2822" s="118" t="s">
        <v>3250</v>
      </c>
      <c r="B2822" s="119">
        <v>11.08</v>
      </c>
    </row>
    <row r="2823" spans="1:2" ht="14.45" x14ac:dyDescent="0.3">
      <c r="A2823" s="118" t="s">
        <v>3251</v>
      </c>
      <c r="B2823" s="119">
        <v>9.6</v>
      </c>
    </row>
    <row r="2824" spans="1:2" ht="14.45" x14ac:dyDescent="0.3">
      <c r="A2824" s="118" t="s">
        <v>3252</v>
      </c>
      <c r="B2824" s="119">
        <v>15.34</v>
      </c>
    </row>
    <row r="2825" spans="1:2" ht="14.45" x14ac:dyDescent="0.3">
      <c r="A2825" s="118" t="s">
        <v>3253</v>
      </c>
      <c r="B2825" s="119">
        <v>13.29</v>
      </c>
    </row>
    <row r="2826" spans="1:2" ht="14.45" x14ac:dyDescent="0.3">
      <c r="A2826" s="118" t="s">
        <v>3254</v>
      </c>
      <c r="B2826" s="119">
        <v>5.88</v>
      </c>
    </row>
    <row r="2827" spans="1:2" ht="14.45" x14ac:dyDescent="0.3">
      <c r="A2827" s="118" t="s">
        <v>3255</v>
      </c>
      <c r="B2827" s="119">
        <v>5.0999999999999996</v>
      </c>
    </row>
    <row r="2828" spans="1:2" ht="14.45" x14ac:dyDescent="0.3">
      <c r="A2828" s="118" t="s">
        <v>3256</v>
      </c>
      <c r="B2828" s="119">
        <v>22.16</v>
      </c>
    </row>
    <row r="2829" spans="1:2" ht="14.45" x14ac:dyDescent="0.3">
      <c r="A2829" s="118" t="s">
        <v>3257</v>
      </c>
      <c r="B2829" s="119">
        <v>19.2</v>
      </c>
    </row>
    <row r="2830" spans="1:2" ht="14.45" x14ac:dyDescent="0.3">
      <c r="A2830" s="118" t="s">
        <v>3258</v>
      </c>
      <c r="B2830" s="119">
        <v>18.75</v>
      </c>
    </row>
    <row r="2831" spans="1:2" ht="14.45" x14ac:dyDescent="0.3">
      <c r="A2831" s="118" t="s">
        <v>3259</v>
      </c>
      <c r="B2831" s="119">
        <v>16.239999999999998</v>
      </c>
    </row>
    <row r="2832" spans="1:2" ht="14.45" x14ac:dyDescent="0.3">
      <c r="A2832" s="118" t="s">
        <v>3260</v>
      </c>
      <c r="B2832" s="119">
        <v>8.52</v>
      </c>
    </row>
    <row r="2833" spans="1:2" ht="14.45" x14ac:dyDescent="0.3">
      <c r="A2833" s="118" t="s">
        <v>3261</v>
      </c>
      <c r="B2833" s="119">
        <v>7.38</v>
      </c>
    </row>
    <row r="2834" spans="1:2" ht="14.45" x14ac:dyDescent="0.3">
      <c r="A2834" s="118" t="s">
        <v>3262</v>
      </c>
      <c r="B2834" s="119">
        <v>5.88</v>
      </c>
    </row>
    <row r="2835" spans="1:2" ht="14.45" x14ac:dyDescent="0.3">
      <c r="A2835" s="118" t="s">
        <v>3263</v>
      </c>
      <c r="B2835" s="119">
        <v>5.0999999999999996</v>
      </c>
    </row>
    <row r="2836" spans="1:2" ht="14.45" x14ac:dyDescent="0.3">
      <c r="A2836" s="118" t="s">
        <v>3264</v>
      </c>
      <c r="B2836" s="119">
        <v>20.29</v>
      </c>
    </row>
    <row r="2837" spans="1:2" ht="14.45" x14ac:dyDescent="0.3">
      <c r="A2837" s="118" t="s">
        <v>3265</v>
      </c>
      <c r="B2837" s="119">
        <v>17.579999999999998</v>
      </c>
    </row>
    <row r="2838" spans="1:2" ht="14.45" x14ac:dyDescent="0.3">
      <c r="A2838" s="118" t="s">
        <v>3266</v>
      </c>
      <c r="B2838" s="119">
        <v>40.590000000000003</v>
      </c>
    </row>
    <row r="2839" spans="1:2" ht="14.45" x14ac:dyDescent="0.3">
      <c r="A2839" s="118" t="s">
        <v>3267</v>
      </c>
      <c r="B2839" s="119">
        <v>35.17</v>
      </c>
    </row>
    <row r="2840" spans="1:2" ht="14.45" x14ac:dyDescent="0.3">
      <c r="A2840" s="118" t="s">
        <v>3268</v>
      </c>
      <c r="B2840" s="119">
        <v>17.04</v>
      </c>
    </row>
    <row r="2841" spans="1:2" ht="14.45" x14ac:dyDescent="0.3">
      <c r="A2841" s="118" t="s">
        <v>3269</v>
      </c>
      <c r="B2841" s="119">
        <v>14.77</v>
      </c>
    </row>
    <row r="2842" spans="1:2" ht="14.45" x14ac:dyDescent="0.3">
      <c r="A2842" s="118" t="s">
        <v>3270</v>
      </c>
      <c r="B2842" s="119">
        <v>5.62</v>
      </c>
    </row>
    <row r="2843" spans="1:2" ht="14.45" x14ac:dyDescent="0.3">
      <c r="A2843" s="118" t="s">
        <v>3271</v>
      </c>
      <c r="B2843" s="119">
        <v>4.87</v>
      </c>
    </row>
    <row r="2844" spans="1:2" ht="14.45" x14ac:dyDescent="0.3">
      <c r="A2844" s="118" t="s">
        <v>3272</v>
      </c>
      <c r="B2844" s="119">
        <v>6.81</v>
      </c>
    </row>
    <row r="2845" spans="1:2" ht="14.45" x14ac:dyDescent="0.3">
      <c r="A2845" s="118" t="s">
        <v>3273</v>
      </c>
      <c r="B2845" s="119">
        <v>5.9</v>
      </c>
    </row>
    <row r="2846" spans="1:2" ht="14.45" x14ac:dyDescent="0.3">
      <c r="A2846" s="118" t="s">
        <v>3274</v>
      </c>
      <c r="B2846" s="119">
        <v>345.83</v>
      </c>
    </row>
    <row r="2847" spans="1:2" ht="14.45" x14ac:dyDescent="0.3">
      <c r="A2847" s="118" t="s">
        <v>3275</v>
      </c>
      <c r="B2847" s="119">
        <v>299.66000000000003</v>
      </c>
    </row>
    <row r="2848" spans="1:2" ht="14.45" x14ac:dyDescent="0.3">
      <c r="A2848" s="118" t="s">
        <v>3276</v>
      </c>
      <c r="B2848" s="119">
        <v>170.46</v>
      </c>
    </row>
    <row r="2849" spans="1:2" ht="14.45" x14ac:dyDescent="0.3">
      <c r="A2849" s="118" t="s">
        <v>3277</v>
      </c>
      <c r="B2849" s="119">
        <v>147.69999999999999</v>
      </c>
    </row>
    <row r="2850" spans="1:2" ht="14.45" x14ac:dyDescent="0.3">
      <c r="A2850" s="118" t="s">
        <v>3278</v>
      </c>
      <c r="B2850" s="119">
        <v>2.2599999999999998</v>
      </c>
    </row>
    <row r="2851" spans="1:2" ht="14.45" x14ac:dyDescent="0.3">
      <c r="A2851" s="118" t="s">
        <v>3279</v>
      </c>
      <c r="B2851" s="119">
        <v>1.96</v>
      </c>
    </row>
    <row r="2852" spans="1:2" ht="14.45" x14ac:dyDescent="0.3">
      <c r="A2852" s="118" t="s">
        <v>3280</v>
      </c>
      <c r="B2852" s="119">
        <v>68.180000000000007</v>
      </c>
    </row>
    <row r="2853" spans="1:2" ht="14.45" x14ac:dyDescent="0.3">
      <c r="A2853" s="118" t="s">
        <v>3281</v>
      </c>
      <c r="B2853" s="119">
        <v>59.08</v>
      </c>
    </row>
    <row r="2854" spans="1:2" ht="14.45" x14ac:dyDescent="0.3">
      <c r="A2854" s="118" t="s">
        <v>3282</v>
      </c>
      <c r="B2854" s="119">
        <v>63.59</v>
      </c>
    </row>
    <row r="2855" spans="1:2" ht="14.45" x14ac:dyDescent="0.3">
      <c r="A2855" s="118" t="s">
        <v>3283</v>
      </c>
      <c r="B2855" s="119">
        <v>55.11</v>
      </c>
    </row>
    <row r="2856" spans="1:2" ht="14.45" x14ac:dyDescent="0.3">
      <c r="A2856" s="118" t="s">
        <v>3284</v>
      </c>
      <c r="B2856" s="119">
        <v>34.5</v>
      </c>
    </row>
    <row r="2857" spans="1:2" ht="14.45" x14ac:dyDescent="0.3">
      <c r="A2857" s="118" t="s">
        <v>3285</v>
      </c>
      <c r="B2857" s="119">
        <v>29.89</v>
      </c>
    </row>
    <row r="2858" spans="1:2" ht="14.45" x14ac:dyDescent="0.3">
      <c r="A2858" s="118" t="s">
        <v>3286</v>
      </c>
      <c r="B2858" s="119">
        <v>6.13</v>
      </c>
    </row>
    <row r="2859" spans="1:2" ht="14.45" x14ac:dyDescent="0.3">
      <c r="A2859" s="118" t="s">
        <v>3287</v>
      </c>
      <c r="B2859" s="119">
        <v>5.31</v>
      </c>
    </row>
    <row r="2860" spans="1:2" ht="14.45" x14ac:dyDescent="0.3">
      <c r="A2860" s="118" t="s">
        <v>3288</v>
      </c>
      <c r="B2860" s="119">
        <v>105.04</v>
      </c>
    </row>
    <row r="2861" spans="1:2" ht="14.45" x14ac:dyDescent="0.3">
      <c r="A2861" s="118" t="s">
        <v>3289</v>
      </c>
      <c r="B2861" s="119">
        <v>94.01</v>
      </c>
    </row>
    <row r="2862" spans="1:2" ht="14.45" x14ac:dyDescent="0.3">
      <c r="A2862" s="118" t="s">
        <v>3290</v>
      </c>
      <c r="B2862" s="119">
        <v>19.600000000000001</v>
      </c>
    </row>
    <row r="2863" spans="1:2" ht="14.45" x14ac:dyDescent="0.3">
      <c r="A2863" s="118" t="s">
        <v>3291</v>
      </c>
      <c r="B2863" s="119">
        <v>16.98</v>
      </c>
    </row>
    <row r="2864" spans="1:2" ht="14.45" x14ac:dyDescent="0.3">
      <c r="A2864" s="118" t="s">
        <v>3292</v>
      </c>
      <c r="B2864" s="119">
        <v>23.86</v>
      </c>
    </row>
    <row r="2865" spans="1:2" ht="14.45" x14ac:dyDescent="0.3">
      <c r="A2865" s="118" t="s">
        <v>3293</v>
      </c>
      <c r="B2865" s="119">
        <v>20.67</v>
      </c>
    </row>
    <row r="2866" spans="1:2" ht="14.45" x14ac:dyDescent="0.3">
      <c r="A2866" s="118" t="s">
        <v>3294</v>
      </c>
      <c r="B2866" s="119">
        <v>28.12</v>
      </c>
    </row>
    <row r="2867" spans="1:2" ht="14.45" x14ac:dyDescent="0.3">
      <c r="A2867" s="118" t="s">
        <v>3295</v>
      </c>
      <c r="B2867" s="119">
        <v>24.37</v>
      </c>
    </row>
    <row r="2868" spans="1:2" ht="14.45" x14ac:dyDescent="0.3">
      <c r="A2868" s="118" t="s">
        <v>3296</v>
      </c>
      <c r="B2868" s="119">
        <v>40.049999999999997</v>
      </c>
    </row>
    <row r="2869" spans="1:2" ht="14.45" x14ac:dyDescent="0.3">
      <c r="A2869" s="118" t="s">
        <v>3297</v>
      </c>
      <c r="B2869" s="119">
        <v>34.700000000000003</v>
      </c>
    </row>
    <row r="2870" spans="1:2" ht="14.45" x14ac:dyDescent="0.3">
      <c r="A2870" s="118" t="s">
        <v>3298</v>
      </c>
      <c r="B2870" s="119">
        <v>49.43</v>
      </c>
    </row>
    <row r="2871" spans="1:2" ht="14.45" x14ac:dyDescent="0.3">
      <c r="A2871" s="118" t="s">
        <v>3299</v>
      </c>
      <c r="B2871" s="119">
        <v>42.83</v>
      </c>
    </row>
    <row r="2872" spans="1:2" ht="14.45" x14ac:dyDescent="0.3">
      <c r="A2872" s="118" t="s">
        <v>3300</v>
      </c>
      <c r="B2872" s="119">
        <v>63.07</v>
      </c>
    </row>
    <row r="2873" spans="1:2" ht="14.45" x14ac:dyDescent="0.3">
      <c r="A2873" s="118" t="s">
        <v>3301</v>
      </c>
      <c r="B2873" s="119">
        <v>54.64</v>
      </c>
    </row>
    <row r="2874" spans="1:2" ht="14.45" x14ac:dyDescent="0.3">
      <c r="A2874" s="118" t="s">
        <v>3302</v>
      </c>
      <c r="B2874" s="119">
        <v>82.67</v>
      </c>
    </row>
    <row r="2875" spans="1:2" ht="14.45" x14ac:dyDescent="0.3">
      <c r="A2875" s="118" t="s">
        <v>3303</v>
      </c>
      <c r="B2875" s="119">
        <v>71.63</v>
      </c>
    </row>
    <row r="2876" spans="1:2" ht="14.45" x14ac:dyDescent="0.3">
      <c r="A2876" s="118" t="s">
        <v>3304</v>
      </c>
      <c r="B2876" s="119">
        <v>0.93</v>
      </c>
    </row>
    <row r="2877" spans="1:2" ht="14.45" x14ac:dyDescent="0.3">
      <c r="A2877" s="118" t="s">
        <v>3305</v>
      </c>
      <c r="B2877" s="119">
        <v>0.81</v>
      </c>
    </row>
    <row r="2878" spans="1:2" ht="14.45" x14ac:dyDescent="0.3">
      <c r="A2878" s="118" t="s">
        <v>3306</v>
      </c>
      <c r="B2878" s="119">
        <v>0.68</v>
      </c>
    </row>
    <row r="2879" spans="1:2" ht="14.45" x14ac:dyDescent="0.3">
      <c r="A2879" s="118" t="s">
        <v>3307</v>
      </c>
      <c r="B2879" s="119">
        <v>0.59</v>
      </c>
    </row>
    <row r="2880" spans="1:2" ht="14.45" x14ac:dyDescent="0.3">
      <c r="A2880" s="118" t="s">
        <v>3308</v>
      </c>
      <c r="B2880" s="119">
        <v>1.53</v>
      </c>
    </row>
    <row r="2881" spans="1:2" ht="14.45" x14ac:dyDescent="0.3">
      <c r="A2881" s="118" t="s">
        <v>3309</v>
      </c>
      <c r="B2881" s="119">
        <v>1.32</v>
      </c>
    </row>
    <row r="2882" spans="1:2" ht="14.45" x14ac:dyDescent="0.3">
      <c r="A2882" s="118" t="s">
        <v>3310</v>
      </c>
      <c r="B2882" s="119">
        <v>1.02</v>
      </c>
    </row>
    <row r="2883" spans="1:2" ht="14.45" x14ac:dyDescent="0.3">
      <c r="A2883" s="118" t="s">
        <v>3311</v>
      </c>
      <c r="B2883" s="119">
        <v>0.88</v>
      </c>
    </row>
    <row r="2884" spans="1:2" ht="14.45" x14ac:dyDescent="0.3">
      <c r="A2884" s="118" t="s">
        <v>3312</v>
      </c>
      <c r="B2884" s="119">
        <v>23.52</v>
      </c>
    </row>
    <row r="2885" spans="1:2" ht="14.45" x14ac:dyDescent="0.3">
      <c r="A2885" s="118" t="s">
        <v>3313</v>
      </c>
      <c r="B2885" s="119">
        <v>20.38</v>
      </c>
    </row>
    <row r="2886" spans="1:2" ht="14.45" x14ac:dyDescent="0.3">
      <c r="A2886" s="118" t="s">
        <v>3314</v>
      </c>
      <c r="B2886" s="119">
        <v>0.25</v>
      </c>
    </row>
    <row r="2887" spans="1:2" ht="14.45" x14ac:dyDescent="0.3">
      <c r="A2887" s="118" t="s">
        <v>3315</v>
      </c>
      <c r="B2887" s="119">
        <v>0.22</v>
      </c>
    </row>
    <row r="2888" spans="1:2" ht="14.45" x14ac:dyDescent="0.3">
      <c r="A2888" s="118" t="s">
        <v>3316</v>
      </c>
      <c r="B2888" s="119">
        <v>0.17</v>
      </c>
    </row>
    <row r="2889" spans="1:2" ht="14.45" x14ac:dyDescent="0.3">
      <c r="A2889" s="118" t="s">
        <v>3317</v>
      </c>
      <c r="B2889" s="119">
        <v>0.14000000000000001</v>
      </c>
    </row>
    <row r="2890" spans="1:2" ht="14.45" x14ac:dyDescent="0.3">
      <c r="A2890" s="118" t="s">
        <v>3318</v>
      </c>
      <c r="B2890" s="119">
        <v>25.56</v>
      </c>
    </row>
    <row r="2891" spans="1:2" ht="14.45" x14ac:dyDescent="0.3">
      <c r="A2891" s="118" t="s">
        <v>3319</v>
      </c>
      <c r="B2891" s="119">
        <v>22.15</v>
      </c>
    </row>
    <row r="2892" spans="1:2" ht="14.45" x14ac:dyDescent="0.3">
      <c r="A2892" s="118" t="s">
        <v>3320</v>
      </c>
      <c r="B2892" s="119">
        <v>19.600000000000001</v>
      </c>
    </row>
    <row r="2893" spans="1:2" ht="14.45" x14ac:dyDescent="0.3">
      <c r="A2893" s="118" t="s">
        <v>3321</v>
      </c>
      <c r="B2893" s="119">
        <v>16.98</v>
      </c>
    </row>
    <row r="2894" spans="1:2" ht="14.45" x14ac:dyDescent="0.3">
      <c r="A2894" s="118" t="s">
        <v>3322</v>
      </c>
      <c r="B2894" s="119">
        <v>1.1399999999999999</v>
      </c>
    </row>
    <row r="2895" spans="1:2" ht="14.45" x14ac:dyDescent="0.3">
      <c r="A2895" s="118" t="s">
        <v>3323</v>
      </c>
      <c r="B2895" s="119">
        <v>0.98</v>
      </c>
    </row>
    <row r="2896" spans="1:2" ht="14.45" x14ac:dyDescent="0.3">
      <c r="A2896" s="118" t="s">
        <v>3324</v>
      </c>
      <c r="B2896" s="119">
        <v>0.85</v>
      </c>
    </row>
    <row r="2897" spans="1:2" ht="14.45" x14ac:dyDescent="0.3">
      <c r="A2897" s="118" t="s">
        <v>3325</v>
      </c>
      <c r="B2897" s="119">
        <v>0.73</v>
      </c>
    </row>
    <row r="2898" spans="1:2" ht="14.45" x14ac:dyDescent="0.3">
      <c r="A2898" s="118" t="s">
        <v>3326</v>
      </c>
      <c r="B2898" s="119">
        <v>34.090000000000003</v>
      </c>
    </row>
    <row r="2899" spans="1:2" ht="14.45" x14ac:dyDescent="0.3">
      <c r="A2899" s="118" t="s">
        <v>3327</v>
      </c>
      <c r="B2899" s="119">
        <v>29.54</v>
      </c>
    </row>
    <row r="2900" spans="1:2" ht="14.45" x14ac:dyDescent="0.3">
      <c r="A2900" s="118" t="s">
        <v>3328</v>
      </c>
      <c r="B2900" s="119">
        <v>161.38</v>
      </c>
    </row>
    <row r="2901" spans="1:2" ht="14.45" x14ac:dyDescent="0.3">
      <c r="A2901" s="118" t="s">
        <v>3329</v>
      </c>
      <c r="B2901" s="119">
        <v>152.58000000000001</v>
      </c>
    </row>
    <row r="2902" spans="1:2" ht="14.45" x14ac:dyDescent="0.3">
      <c r="A2902" s="118" t="s">
        <v>3330</v>
      </c>
      <c r="B2902" s="119">
        <v>134.1</v>
      </c>
    </row>
    <row r="2903" spans="1:2" ht="14.45" x14ac:dyDescent="0.3">
      <c r="A2903" s="118" t="s">
        <v>3331</v>
      </c>
      <c r="B2903" s="119">
        <v>126.46</v>
      </c>
    </row>
    <row r="2904" spans="1:2" ht="14.45" x14ac:dyDescent="0.3">
      <c r="A2904" s="118" t="s">
        <v>3332</v>
      </c>
      <c r="B2904" s="119">
        <v>102.27</v>
      </c>
    </row>
    <row r="2905" spans="1:2" ht="14.45" x14ac:dyDescent="0.3">
      <c r="A2905" s="118" t="s">
        <v>3333</v>
      </c>
      <c r="B2905" s="119">
        <v>88.62</v>
      </c>
    </row>
    <row r="2906" spans="1:2" ht="14.45" x14ac:dyDescent="0.3">
      <c r="A2906" s="118" t="s">
        <v>3334</v>
      </c>
      <c r="B2906" s="119">
        <v>41.82</v>
      </c>
    </row>
    <row r="2907" spans="1:2" ht="14.45" x14ac:dyDescent="0.3">
      <c r="A2907" s="118" t="s">
        <v>3335</v>
      </c>
      <c r="B2907" s="119">
        <v>36.229999999999997</v>
      </c>
    </row>
    <row r="2908" spans="1:2" ht="14.45" x14ac:dyDescent="0.3">
      <c r="A2908" s="118" t="s">
        <v>3336</v>
      </c>
      <c r="B2908" s="119">
        <v>67.38</v>
      </c>
    </row>
    <row r="2909" spans="1:2" ht="14.45" x14ac:dyDescent="0.3">
      <c r="A2909" s="118" t="s">
        <v>3337</v>
      </c>
      <c r="B2909" s="119">
        <v>58.39</v>
      </c>
    </row>
    <row r="2910" spans="1:2" ht="14.45" x14ac:dyDescent="0.3">
      <c r="A2910" s="118" t="s">
        <v>3338</v>
      </c>
      <c r="B2910" s="119">
        <v>170.46</v>
      </c>
    </row>
    <row r="2911" spans="1:2" ht="14.45" x14ac:dyDescent="0.3">
      <c r="A2911" s="118" t="s">
        <v>3339</v>
      </c>
      <c r="B2911" s="119">
        <v>147.69999999999999</v>
      </c>
    </row>
    <row r="2912" spans="1:2" ht="14.45" x14ac:dyDescent="0.3">
      <c r="A2912" s="118" t="s">
        <v>3340</v>
      </c>
      <c r="B2912" s="119">
        <v>2.5499999999999998</v>
      </c>
    </row>
    <row r="2913" spans="1:2" ht="14.45" x14ac:dyDescent="0.3">
      <c r="A2913" s="118" t="s">
        <v>3341</v>
      </c>
      <c r="B2913" s="119">
        <v>2.21</v>
      </c>
    </row>
    <row r="2914" spans="1:2" ht="14.45" x14ac:dyDescent="0.3">
      <c r="A2914" s="118" t="s">
        <v>3342</v>
      </c>
      <c r="B2914" s="119">
        <v>12.04</v>
      </c>
    </row>
    <row r="2915" spans="1:2" ht="14.45" x14ac:dyDescent="0.3">
      <c r="A2915" s="118" t="s">
        <v>3343</v>
      </c>
      <c r="B2915" s="119">
        <v>10.43</v>
      </c>
    </row>
    <row r="2916" spans="1:2" ht="14.45" x14ac:dyDescent="0.3">
      <c r="A2916" s="118" t="s">
        <v>3344</v>
      </c>
      <c r="B2916" s="119">
        <v>5.95</v>
      </c>
    </row>
    <row r="2917" spans="1:2" ht="14.45" x14ac:dyDescent="0.3">
      <c r="A2917" s="118" t="s">
        <v>3345</v>
      </c>
      <c r="B2917" s="119">
        <v>5.16</v>
      </c>
    </row>
    <row r="2918" spans="1:2" ht="14.45" x14ac:dyDescent="0.3">
      <c r="A2918" s="118" t="s">
        <v>3346</v>
      </c>
      <c r="B2918" s="119">
        <v>7.94</v>
      </c>
    </row>
    <row r="2919" spans="1:2" ht="14.45" x14ac:dyDescent="0.3">
      <c r="A2919" s="118" t="s">
        <v>3347</v>
      </c>
      <c r="B2919" s="119">
        <v>6.88</v>
      </c>
    </row>
    <row r="2920" spans="1:2" ht="14.45" x14ac:dyDescent="0.3">
      <c r="A2920" s="118" t="s">
        <v>3348</v>
      </c>
      <c r="B2920" s="119">
        <v>5.56</v>
      </c>
    </row>
    <row r="2921" spans="1:2" ht="14.45" x14ac:dyDescent="0.3">
      <c r="A2921" s="118" t="s">
        <v>3349</v>
      </c>
      <c r="B2921" s="119">
        <v>4.8099999999999996</v>
      </c>
    </row>
    <row r="2922" spans="1:2" ht="14.45" x14ac:dyDescent="0.3">
      <c r="A2922" s="118" t="s">
        <v>3350</v>
      </c>
      <c r="B2922" s="119">
        <v>11.12</v>
      </c>
    </row>
    <row r="2923" spans="1:2" ht="14.45" x14ac:dyDescent="0.3">
      <c r="A2923" s="118" t="s">
        <v>3351</v>
      </c>
      <c r="B2923" s="119">
        <v>9.6300000000000008</v>
      </c>
    </row>
    <row r="2924" spans="1:2" ht="14.45" x14ac:dyDescent="0.3">
      <c r="A2924" s="118" t="s">
        <v>3352</v>
      </c>
      <c r="B2924" s="119">
        <v>3.33</v>
      </c>
    </row>
    <row r="2925" spans="1:2" ht="14.45" x14ac:dyDescent="0.3">
      <c r="A2925" s="118" t="s">
        <v>3353</v>
      </c>
      <c r="B2925" s="119">
        <v>2.89</v>
      </c>
    </row>
    <row r="2926" spans="1:2" ht="14.45" x14ac:dyDescent="0.3">
      <c r="A2926" s="118" t="s">
        <v>3354</v>
      </c>
      <c r="B2926" s="119">
        <v>4.96</v>
      </c>
    </row>
    <row r="2927" spans="1:2" ht="14.45" x14ac:dyDescent="0.3">
      <c r="A2927" s="118" t="s">
        <v>3355</v>
      </c>
      <c r="B2927" s="119">
        <v>4.3</v>
      </c>
    </row>
    <row r="2928" spans="1:2" ht="14.45" x14ac:dyDescent="0.3">
      <c r="A2928" s="118" t="s">
        <v>3356</v>
      </c>
      <c r="B2928" s="119">
        <v>6.95</v>
      </c>
    </row>
    <row r="2929" spans="1:2" ht="14.45" x14ac:dyDescent="0.3">
      <c r="A2929" s="118" t="s">
        <v>3357</v>
      </c>
      <c r="B2929" s="119">
        <v>6.02</v>
      </c>
    </row>
    <row r="2930" spans="1:2" ht="14.45" x14ac:dyDescent="0.3">
      <c r="A2930" s="118" t="s">
        <v>3358</v>
      </c>
      <c r="B2930" s="119">
        <v>5.95</v>
      </c>
    </row>
    <row r="2931" spans="1:2" ht="14.45" x14ac:dyDescent="0.3">
      <c r="A2931" s="118" t="s">
        <v>3359</v>
      </c>
      <c r="B2931" s="119">
        <v>5.16</v>
      </c>
    </row>
    <row r="2932" spans="1:2" ht="14.45" x14ac:dyDescent="0.3">
      <c r="A2932" s="118" t="s">
        <v>3360</v>
      </c>
      <c r="B2932" s="119">
        <v>5.95</v>
      </c>
    </row>
    <row r="2933" spans="1:2" ht="14.45" x14ac:dyDescent="0.3">
      <c r="A2933" s="118" t="s">
        <v>3361</v>
      </c>
      <c r="B2933" s="119">
        <v>5.16</v>
      </c>
    </row>
    <row r="2934" spans="1:2" ht="14.45" x14ac:dyDescent="0.3">
      <c r="A2934" s="118" t="s">
        <v>3362</v>
      </c>
      <c r="B2934" s="119">
        <v>13.5</v>
      </c>
    </row>
    <row r="2935" spans="1:2" ht="14.45" x14ac:dyDescent="0.3">
      <c r="A2935" s="118" t="s">
        <v>3363</v>
      </c>
      <c r="B2935" s="119">
        <v>11.7</v>
      </c>
    </row>
    <row r="2936" spans="1:2" ht="14.45" x14ac:dyDescent="0.3">
      <c r="A2936" s="118" t="s">
        <v>3364</v>
      </c>
      <c r="B2936" s="119">
        <v>11.91</v>
      </c>
    </row>
    <row r="2937" spans="1:2" ht="14.45" x14ac:dyDescent="0.3">
      <c r="A2937" s="118" t="s">
        <v>3365</v>
      </c>
      <c r="B2937" s="119">
        <v>10.32</v>
      </c>
    </row>
    <row r="2938" spans="1:2" ht="14.45" x14ac:dyDescent="0.3">
      <c r="A2938" s="118" t="s">
        <v>3366</v>
      </c>
      <c r="B2938" s="119">
        <v>11.12</v>
      </c>
    </row>
    <row r="2939" spans="1:2" ht="14.45" x14ac:dyDescent="0.3">
      <c r="A2939" s="118" t="s">
        <v>3367</v>
      </c>
      <c r="B2939" s="119">
        <v>9.6300000000000008</v>
      </c>
    </row>
    <row r="2940" spans="1:2" ht="14.45" x14ac:dyDescent="0.3">
      <c r="A2940" s="118" t="s">
        <v>3368</v>
      </c>
      <c r="B2940" s="119">
        <v>7.94</v>
      </c>
    </row>
    <row r="2941" spans="1:2" ht="14.45" x14ac:dyDescent="0.3">
      <c r="A2941" s="118" t="s">
        <v>3369</v>
      </c>
      <c r="B2941" s="119">
        <v>6.88</v>
      </c>
    </row>
    <row r="2942" spans="1:2" ht="14.45" x14ac:dyDescent="0.3">
      <c r="A2942" s="118" t="s">
        <v>3370</v>
      </c>
      <c r="B2942" s="119">
        <v>5.56</v>
      </c>
    </row>
    <row r="2943" spans="1:2" ht="14.45" x14ac:dyDescent="0.3">
      <c r="A2943" s="118" t="s">
        <v>3371</v>
      </c>
      <c r="B2943" s="119">
        <v>4.8099999999999996</v>
      </c>
    </row>
    <row r="2944" spans="1:2" ht="14.45" x14ac:dyDescent="0.3">
      <c r="A2944" s="118" t="s">
        <v>3372</v>
      </c>
      <c r="B2944" s="119">
        <v>1.87</v>
      </c>
    </row>
    <row r="2945" spans="1:2" ht="14.45" x14ac:dyDescent="0.3">
      <c r="A2945" s="118" t="s">
        <v>3373</v>
      </c>
      <c r="B2945" s="119">
        <v>1.62</v>
      </c>
    </row>
    <row r="2946" spans="1:2" ht="14.45" x14ac:dyDescent="0.3">
      <c r="A2946" s="118" t="s">
        <v>3374</v>
      </c>
      <c r="B2946" s="119">
        <v>24.71</v>
      </c>
    </row>
    <row r="2947" spans="1:2" ht="14.45" x14ac:dyDescent="0.3">
      <c r="A2947" s="118" t="s">
        <v>3375</v>
      </c>
      <c r="B2947" s="119">
        <v>21.41</v>
      </c>
    </row>
    <row r="2948" spans="1:2" ht="14.45" x14ac:dyDescent="0.3">
      <c r="A2948" s="118" t="s">
        <v>3376</v>
      </c>
      <c r="B2948" s="119">
        <v>68.180000000000007</v>
      </c>
    </row>
    <row r="2949" spans="1:2" ht="14.45" x14ac:dyDescent="0.3">
      <c r="A2949" s="118" t="s">
        <v>3377</v>
      </c>
      <c r="B2949" s="119">
        <v>59.08</v>
      </c>
    </row>
    <row r="2950" spans="1:2" ht="14.45" x14ac:dyDescent="0.3">
      <c r="A2950" s="118" t="s">
        <v>3378</v>
      </c>
      <c r="B2950" s="119">
        <v>6.95</v>
      </c>
    </row>
    <row r="2951" spans="1:2" ht="14.45" x14ac:dyDescent="0.3">
      <c r="A2951" s="118" t="s">
        <v>3379</v>
      </c>
      <c r="B2951" s="119">
        <v>6.02</v>
      </c>
    </row>
    <row r="2952" spans="1:2" ht="14.45" x14ac:dyDescent="0.3">
      <c r="A2952" s="118" t="s">
        <v>3380</v>
      </c>
      <c r="B2952" s="119">
        <v>7.54</v>
      </c>
    </row>
    <row r="2953" spans="1:2" ht="14.45" x14ac:dyDescent="0.3">
      <c r="A2953" s="118" t="s">
        <v>3381</v>
      </c>
      <c r="B2953" s="119">
        <v>6.53</v>
      </c>
    </row>
    <row r="2954" spans="1:2" ht="14.45" x14ac:dyDescent="0.3">
      <c r="A2954" s="118" t="s">
        <v>3382</v>
      </c>
      <c r="B2954" s="119">
        <v>315.93</v>
      </c>
    </row>
    <row r="2955" spans="1:2" ht="14.45" x14ac:dyDescent="0.3">
      <c r="A2955" s="118" t="s">
        <v>3383</v>
      </c>
      <c r="B2955" s="119">
        <v>274.70999999999998</v>
      </c>
    </row>
    <row r="2956" spans="1:2" ht="14.45" x14ac:dyDescent="0.3">
      <c r="A2956" s="118" t="s">
        <v>3384</v>
      </c>
      <c r="B2956" s="119">
        <v>473.9</v>
      </c>
    </row>
    <row r="2957" spans="1:2" ht="14.45" x14ac:dyDescent="0.3">
      <c r="A2957" s="118" t="s">
        <v>3385</v>
      </c>
      <c r="B2957" s="119">
        <v>412.06</v>
      </c>
    </row>
    <row r="2958" spans="1:2" ht="14.45" x14ac:dyDescent="0.3">
      <c r="A2958" s="118" t="s">
        <v>3386</v>
      </c>
      <c r="B2958" s="119">
        <v>688.55</v>
      </c>
    </row>
    <row r="2959" spans="1:2" ht="14.45" x14ac:dyDescent="0.3">
      <c r="A2959" s="118" t="s">
        <v>3387</v>
      </c>
      <c r="B2959" s="119">
        <v>598.71</v>
      </c>
    </row>
    <row r="2960" spans="1:2" ht="14.45" x14ac:dyDescent="0.3">
      <c r="A2960" s="118" t="s">
        <v>3388</v>
      </c>
      <c r="B2960" s="119">
        <v>947.8</v>
      </c>
    </row>
    <row r="2961" spans="1:2" ht="14.45" x14ac:dyDescent="0.3">
      <c r="A2961" s="118" t="s">
        <v>3389</v>
      </c>
      <c r="B2961" s="119">
        <v>824.12</v>
      </c>
    </row>
    <row r="2962" spans="1:2" ht="14.45" x14ac:dyDescent="0.3">
      <c r="A2962" s="118" t="s">
        <v>3390</v>
      </c>
      <c r="B2962" s="119">
        <v>23.54</v>
      </c>
    </row>
    <row r="2963" spans="1:2" ht="14.45" x14ac:dyDescent="0.3">
      <c r="A2963" s="118" t="s">
        <v>3391</v>
      </c>
      <c r="B2963" s="119">
        <v>20.399999999999999</v>
      </c>
    </row>
    <row r="2964" spans="1:2" ht="14.45" x14ac:dyDescent="0.3">
      <c r="A2964" s="118" t="s">
        <v>3392</v>
      </c>
      <c r="B2964" s="119">
        <v>58.42</v>
      </c>
    </row>
    <row r="2965" spans="1:2" ht="14.45" x14ac:dyDescent="0.3">
      <c r="A2965" s="118" t="s">
        <v>3393</v>
      </c>
      <c r="B2965" s="119">
        <v>50.62</v>
      </c>
    </row>
    <row r="2966" spans="1:2" ht="14.45" x14ac:dyDescent="0.3">
      <c r="A2966" s="118" t="s">
        <v>3394</v>
      </c>
      <c r="B2966" s="119">
        <v>292.10000000000002</v>
      </c>
    </row>
    <row r="2967" spans="1:2" ht="14.45" x14ac:dyDescent="0.3">
      <c r="A2967" s="118" t="s">
        <v>3395</v>
      </c>
      <c r="B2967" s="119">
        <v>253.13</v>
      </c>
    </row>
    <row r="2968" spans="1:2" ht="14.45" x14ac:dyDescent="0.3">
      <c r="A2968" s="118" t="s">
        <v>3396</v>
      </c>
      <c r="B2968" s="119">
        <v>97.36</v>
      </c>
    </row>
    <row r="2969" spans="1:2" ht="14.45" x14ac:dyDescent="0.3">
      <c r="A2969" s="118" t="s">
        <v>3397</v>
      </c>
      <c r="B2969" s="119">
        <v>84.37</v>
      </c>
    </row>
    <row r="2970" spans="1:2" ht="14.45" x14ac:dyDescent="0.3">
      <c r="A2970" s="118" t="s">
        <v>3398</v>
      </c>
      <c r="B2970" s="119">
        <v>97.36</v>
      </c>
    </row>
    <row r="2971" spans="1:2" ht="14.45" x14ac:dyDescent="0.3">
      <c r="A2971" s="118" t="s">
        <v>3399</v>
      </c>
      <c r="B2971" s="119">
        <v>84.37</v>
      </c>
    </row>
    <row r="2972" spans="1:2" ht="14.45" x14ac:dyDescent="0.3">
      <c r="A2972" s="118" t="s">
        <v>3400</v>
      </c>
      <c r="B2972" s="119">
        <v>194.73</v>
      </c>
    </row>
    <row r="2973" spans="1:2" ht="14.45" x14ac:dyDescent="0.3">
      <c r="A2973" s="118" t="s">
        <v>3401</v>
      </c>
      <c r="B2973" s="119">
        <v>168.75</v>
      </c>
    </row>
    <row r="2974" spans="1:2" ht="14.45" x14ac:dyDescent="0.3">
      <c r="A2974" s="118" t="s">
        <v>3402</v>
      </c>
      <c r="B2974" s="119">
        <v>12.72</v>
      </c>
    </row>
    <row r="2975" spans="1:2" ht="14.45" x14ac:dyDescent="0.3">
      <c r="A2975" s="118" t="s">
        <v>3403</v>
      </c>
      <c r="B2975" s="119">
        <v>11.42</v>
      </c>
    </row>
    <row r="2976" spans="1:2" ht="14.45" x14ac:dyDescent="0.3">
      <c r="A2976" s="118" t="s">
        <v>3404</v>
      </c>
      <c r="B2976" s="119">
        <v>13.67</v>
      </c>
    </row>
    <row r="2977" spans="1:2" ht="14.45" x14ac:dyDescent="0.3">
      <c r="A2977" s="118" t="s">
        <v>3405</v>
      </c>
      <c r="B2977" s="119">
        <v>12.32</v>
      </c>
    </row>
    <row r="2978" spans="1:2" ht="14.45" x14ac:dyDescent="0.3">
      <c r="A2978" s="118" t="s">
        <v>3406</v>
      </c>
      <c r="B2978" s="119">
        <v>14.55</v>
      </c>
    </row>
    <row r="2979" spans="1:2" ht="14.45" x14ac:dyDescent="0.3">
      <c r="A2979" s="118" t="s">
        <v>3407</v>
      </c>
      <c r="B2979" s="119">
        <v>13.08</v>
      </c>
    </row>
    <row r="2980" spans="1:2" ht="14.45" x14ac:dyDescent="0.3">
      <c r="A2980" s="118" t="s">
        <v>3408</v>
      </c>
      <c r="B2980" s="119">
        <v>18.61</v>
      </c>
    </row>
    <row r="2981" spans="1:2" ht="14.45" x14ac:dyDescent="0.3">
      <c r="A2981" s="118" t="s">
        <v>3409</v>
      </c>
      <c r="B2981" s="119">
        <v>16.77</v>
      </c>
    </row>
    <row r="2982" spans="1:2" ht="14.45" x14ac:dyDescent="0.3">
      <c r="A2982" s="118" t="s">
        <v>3410</v>
      </c>
      <c r="B2982" s="119">
        <v>38.93</v>
      </c>
    </row>
    <row r="2983" spans="1:2" ht="14.45" x14ac:dyDescent="0.3">
      <c r="A2983" s="118" t="s">
        <v>3411</v>
      </c>
      <c r="B2983" s="119">
        <v>35.25</v>
      </c>
    </row>
    <row r="2984" spans="1:2" ht="14.45" x14ac:dyDescent="0.3">
      <c r="A2984" s="118" t="s">
        <v>3412</v>
      </c>
      <c r="B2984" s="119">
        <v>34.090000000000003</v>
      </c>
    </row>
    <row r="2985" spans="1:2" ht="14.45" x14ac:dyDescent="0.3">
      <c r="A2985" s="118" t="s">
        <v>3413</v>
      </c>
      <c r="B2985" s="119">
        <v>29.54</v>
      </c>
    </row>
    <row r="2986" spans="1:2" ht="14.45" x14ac:dyDescent="0.3">
      <c r="A2986" s="118" t="s">
        <v>3414</v>
      </c>
      <c r="B2986" s="119">
        <v>76.7</v>
      </c>
    </row>
    <row r="2987" spans="1:2" ht="14.45" x14ac:dyDescent="0.3">
      <c r="A2987" s="118" t="s">
        <v>3415</v>
      </c>
      <c r="B2987" s="119">
        <v>66.459999999999994</v>
      </c>
    </row>
    <row r="2988" spans="1:2" ht="14.45" x14ac:dyDescent="0.3">
      <c r="A2988" s="118" t="s">
        <v>3416</v>
      </c>
      <c r="B2988" s="119">
        <v>2.2200000000000002</v>
      </c>
    </row>
    <row r="2989" spans="1:2" ht="14.45" x14ac:dyDescent="0.3">
      <c r="A2989" s="118" t="s">
        <v>3417</v>
      </c>
      <c r="B2989" s="119">
        <v>2.17</v>
      </c>
    </row>
    <row r="2990" spans="1:2" ht="14.45" x14ac:dyDescent="0.3">
      <c r="A2990" s="118" t="s">
        <v>3418</v>
      </c>
      <c r="B2990" s="119">
        <v>11.77</v>
      </c>
    </row>
    <row r="2991" spans="1:2" ht="14.45" x14ac:dyDescent="0.3">
      <c r="A2991" s="118" t="s">
        <v>3419</v>
      </c>
      <c r="B2991" s="119">
        <v>10.199999999999999</v>
      </c>
    </row>
    <row r="2992" spans="1:2" ht="14.45" x14ac:dyDescent="0.3">
      <c r="A2992" s="118" t="s">
        <v>3420</v>
      </c>
      <c r="B2992" s="119">
        <v>23.54</v>
      </c>
    </row>
    <row r="2993" spans="1:2" ht="14.45" x14ac:dyDescent="0.3">
      <c r="A2993" s="118" t="s">
        <v>3421</v>
      </c>
      <c r="B2993" s="119">
        <v>20.399999999999999</v>
      </c>
    </row>
    <row r="2994" spans="1:2" ht="14.45" x14ac:dyDescent="0.3">
      <c r="A2994" s="118" t="s">
        <v>3422</v>
      </c>
      <c r="B2994" s="119">
        <v>47.09</v>
      </c>
    </row>
    <row r="2995" spans="1:2" ht="14.45" x14ac:dyDescent="0.3">
      <c r="A2995" s="118" t="s">
        <v>3423</v>
      </c>
      <c r="B2995" s="119">
        <v>40.799999999999997</v>
      </c>
    </row>
    <row r="2996" spans="1:2" ht="14.45" x14ac:dyDescent="0.3">
      <c r="A2996" s="118" t="s">
        <v>3424</v>
      </c>
      <c r="B2996" s="119">
        <v>105.95</v>
      </c>
    </row>
    <row r="2997" spans="1:2" ht="14.45" x14ac:dyDescent="0.3">
      <c r="A2997" s="118" t="s">
        <v>3425</v>
      </c>
      <c r="B2997" s="119">
        <v>91.81</v>
      </c>
    </row>
    <row r="2998" spans="1:2" ht="14.45" x14ac:dyDescent="0.3">
      <c r="A2998" s="118" t="s">
        <v>3426</v>
      </c>
      <c r="B2998" s="119">
        <v>8.24</v>
      </c>
    </row>
    <row r="2999" spans="1:2" ht="14.45" x14ac:dyDescent="0.3">
      <c r="A2999" s="118" t="s">
        <v>3427</v>
      </c>
      <c r="B2999" s="119">
        <v>7.14</v>
      </c>
    </row>
    <row r="3000" spans="1:2" ht="14.45" x14ac:dyDescent="0.3">
      <c r="A3000" s="118" t="s">
        <v>3428</v>
      </c>
      <c r="B3000" s="119">
        <v>14.12</v>
      </c>
    </row>
    <row r="3001" spans="1:2" ht="14.45" x14ac:dyDescent="0.3">
      <c r="A3001" s="118" t="s">
        <v>3429</v>
      </c>
      <c r="B3001" s="119">
        <v>12.24</v>
      </c>
    </row>
    <row r="3002" spans="1:2" ht="14.45" x14ac:dyDescent="0.3">
      <c r="A3002" s="118" t="s">
        <v>3430</v>
      </c>
      <c r="B3002" s="119">
        <v>23.01</v>
      </c>
    </row>
    <row r="3003" spans="1:2" ht="14.45" x14ac:dyDescent="0.3">
      <c r="A3003" s="118" t="s">
        <v>3431</v>
      </c>
      <c r="B3003" s="119">
        <v>19.93</v>
      </c>
    </row>
    <row r="3004" spans="1:2" ht="14.45" x14ac:dyDescent="0.3">
      <c r="A3004" s="118" t="s">
        <v>3432</v>
      </c>
      <c r="B3004" s="119">
        <v>25.56</v>
      </c>
    </row>
    <row r="3005" spans="1:2" ht="14.45" x14ac:dyDescent="0.3">
      <c r="A3005" s="118" t="s">
        <v>3433</v>
      </c>
      <c r="B3005" s="119">
        <v>22.15</v>
      </c>
    </row>
    <row r="3006" spans="1:2" ht="14.45" x14ac:dyDescent="0.3">
      <c r="A3006" s="118" t="s">
        <v>3434</v>
      </c>
      <c r="B3006" s="119">
        <v>7.61</v>
      </c>
    </row>
    <row r="3007" spans="1:2" ht="14.45" x14ac:dyDescent="0.3">
      <c r="A3007" s="118" t="s">
        <v>3435</v>
      </c>
      <c r="B3007" s="119">
        <v>6.75</v>
      </c>
    </row>
    <row r="3008" spans="1:2" ht="14.45" x14ac:dyDescent="0.3">
      <c r="A3008" s="118" t="s">
        <v>3436</v>
      </c>
      <c r="B3008" s="119">
        <v>2.42</v>
      </c>
    </row>
    <row r="3009" spans="1:2" ht="14.45" x14ac:dyDescent="0.3">
      <c r="A3009" s="118" t="s">
        <v>3437</v>
      </c>
      <c r="B3009" s="119">
        <v>2.09</v>
      </c>
    </row>
    <row r="3010" spans="1:2" ht="14.45" x14ac:dyDescent="0.3">
      <c r="A3010" s="118" t="s">
        <v>3438</v>
      </c>
      <c r="B3010" s="119">
        <v>57.15</v>
      </c>
    </row>
    <row r="3011" spans="1:2" ht="14.45" x14ac:dyDescent="0.3">
      <c r="A3011" s="118" t="s">
        <v>3439</v>
      </c>
      <c r="B3011" s="119">
        <v>49.52</v>
      </c>
    </row>
    <row r="3012" spans="1:2" ht="14.45" x14ac:dyDescent="0.3">
      <c r="A3012" s="118" t="s">
        <v>3440</v>
      </c>
      <c r="B3012" s="119">
        <v>58.57</v>
      </c>
    </row>
    <row r="3013" spans="1:2" ht="14.45" x14ac:dyDescent="0.3">
      <c r="A3013" s="118" t="s">
        <v>3441</v>
      </c>
      <c r="B3013" s="119">
        <v>50.76</v>
      </c>
    </row>
    <row r="3014" spans="1:2" ht="14.45" x14ac:dyDescent="0.3">
      <c r="A3014" s="118" t="s">
        <v>3442</v>
      </c>
      <c r="B3014" s="119">
        <v>67.150000000000006</v>
      </c>
    </row>
    <row r="3015" spans="1:2" ht="14.45" x14ac:dyDescent="0.3">
      <c r="A3015" s="118" t="s">
        <v>3443</v>
      </c>
      <c r="B3015" s="119">
        <v>58.19</v>
      </c>
    </row>
    <row r="3016" spans="1:2" ht="14.45" x14ac:dyDescent="0.3">
      <c r="A3016" s="118" t="s">
        <v>3444</v>
      </c>
      <c r="B3016" s="119">
        <v>70</v>
      </c>
    </row>
    <row r="3017" spans="1:2" ht="14.45" x14ac:dyDescent="0.3">
      <c r="A3017" s="118" t="s">
        <v>3445</v>
      </c>
      <c r="B3017" s="119">
        <v>60.66</v>
      </c>
    </row>
    <row r="3018" spans="1:2" ht="14.45" x14ac:dyDescent="0.3">
      <c r="A3018" s="118" t="s">
        <v>3446</v>
      </c>
      <c r="B3018" s="119">
        <v>87.15</v>
      </c>
    </row>
    <row r="3019" spans="1:2" ht="14.45" x14ac:dyDescent="0.3">
      <c r="A3019" s="118" t="s">
        <v>3447</v>
      </c>
      <c r="B3019" s="119">
        <v>75.52</v>
      </c>
    </row>
    <row r="3020" spans="1:2" ht="14.45" x14ac:dyDescent="0.3">
      <c r="A3020" s="118" t="s">
        <v>3448</v>
      </c>
      <c r="B3020" s="119">
        <v>36.950000000000003</v>
      </c>
    </row>
    <row r="3021" spans="1:2" ht="14.45" x14ac:dyDescent="0.3">
      <c r="A3021" s="118" t="s">
        <v>3449</v>
      </c>
      <c r="B3021" s="119">
        <v>33.61</v>
      </c>
    </row>
    <row r="3022" spans="1:2" ht="14.45" x14ac:dyDescent="0.3">
      <c r="A3022" s="118" t="s">
        <v>3450</v>
      </c>
      <c r="B3022" s="119">
        <v>39.26</v>
      </c>
    </row>
    <row r="3023" spans="1:2" ht="14.45" x14ac:dyDescent="0.3">
      <c r="A3023" s="118" t="s">
        <v>3451</v>
      </c>
      <c r="B3023" s="119">
        <v>35.93</v>
      </c>
    </row>
    <row r="3024" spans="1:2" ht="14.45" x14ac:dyDescent="0.3">
      <c r="A3024" s="118" t="s">
        <v>3452</v>
      </c>
      <c r="B3024" s="119">
        <v>36.340000000000003</v>
      </c>
    </row>
    <row r="3025" spans="1:2" ht="14.45" x14ac:dyDescent="0.3">
      <c r="A3025" s="118" t="s">
        <v>3453</v>
      </c>
      <c r="B3025" s="119">
        <v>33</v>
      </c>
    </row>
    <row r="3026" spans="1:2" ht="14.45" x14ac:dyDescent="0.3">
      <c r="A3026" s="118" t="s">
        <v>3454</v>
      </c>
      <c r="B3026" s="119">
        <v>39.26</v>
      </c>
    </row>
    <row r="3027" spans="1:2" ht="14.45" x14ac:dyDescent="0.3">
      <c r="A3027" s="118" t="s">
        <v>3455</v>
      </c>
      <c r="B3027" s="119">
        <v>35.93</v>
      </c>
    </row>
    <row r="3028" spans="1:2" ht="14.45" x14ac:dyDescent="0.3">
      <c r="A3028" s="118" t="s">
        <v>3456</v>
      </c>
      <c r="B3028" s="119">
        <v>13.1</v>
      </c>
    </row>
    <row r="3029" spans="1:2" ht="14.45" x14ac:dyDescent="0.3">
      <c r="A3029" s="118" t="s">
        <v>3457</v>
      </c>
      <c r="B3029" s="119">
        <v>12.26</v>
      </c>
    </row>
    <row r="3030" spans="1:2" ht="14.45" x14ac:dyDescent="0.3">
      <c r="A3030" s="118" t="s">
        <v>3458</v>
      </c>
      <c r="B3030" s="119">
        <v>21.27</v>
      </c>
    </row>
    <row r="3031" spans="1:2" ht="14.45" x14ac:dyDescent="0.3">
      <c r="A3031" s="118" t="s">
        <v>3459</v>
      </c>
      <c r="B3031" s="119">
        <v>18.43</v>
      </c>
    </row>
    <row r="3032" spans="1:2" ht="14.45" x14ac:dyDescent="0.3">
      <c r="A3032" s="118" t="s">
        <v>3460</v>
      </c>
      <c r="B3032" s="119">
        <v>0.9</v>
      </c>
    </row>
    <row r="3033" spans="1:2" ht="14.45" x14ac:dyDescent="0.3">
      <c r="A3033" s="118" t="s">
        <v>3461</v>
      </c>
      <c r="B3033" s="119">
        <v>0.79</v>
      </c>
    </row>
    <row r="3034" spans="1:2" ht="14.45" x14ac:dyDescent="0.3">
      <c r="A3034" s="118" t="s">
        <v>3462</v>
      </c>
      <c r="B3034" s="119">
        <v>12.71</v>
      </c>
    </row>
    <row r="3035" spans="1:2" ht="14.45" x14ac:dyDescent="0.3">
      <c r="A3035" s="118" t="s">
        <v>3463</v>
      </c>
      <c r="B3035" s="119">
        <v>11.02</v>
      </c>
    </row>
    <row r="3036" spans="1:2" ht="14.45" x14ac:dyDescent="0.3">
      <c r="A3036" s="118" t="s">
        <v>3464</v>
      </c>
      <c r="B3036" s="119">
        <v>20.36</v>
      </c>
    </row>
    <row r="3037" spans="1:2" ht="14.45" x14ac:dyDescent="0.3">
      <c r="A3037" s="118" t="s">
        <v>3465</v>
      </c>
      <c r="B3037" s="119">
        <v>17.649999999999999</v>
      </c>
    </row>
    <row r="3038" spans="1:2" ht="14.45" x14ac:dyDescent="0.3">
      <c r="A3038" s="118" t="s">
        <v>3466</v>
      </c>
      <c r="B3038" s="119">
        <v>25.47</v>
      </c>
    </row>
    <row r="3039" spans="1:2" ht="14.45" x14ac:dyDescent="0.3">
      <c r="A3039" s="118" t="s">
        <v>3467</v>
      </c>
      <c r="B3039" s="119">
        <v>22.07</v>
      </c>
    </row>
    <row r="3040" spans="1:2" ht="14.45" x14ac:dyDescent="0.3">
      <c r="A3040" s="118" t="s">
        <v>3468</v>
      </c>
      <c r="B3040" s="119">
        <v>160.76</v>
      </c>
    </row>
    <row r="3041" spans="1:2" ht="14.45" x14ac:dyDescent="0.3">
      <c r="A3041" s="118" t="s">
        <v>3469</v>
      </c>
      <c r="B3041" s="119">
        <v>148.13999999999999</v>
      </c>
    </row>
    <row r="3042" spans="1:2" ht="14.45" x14ac:dyDescent="0.3">
      <c r="A3042" s="118" t="s">
        <v>3470</v>
      </c>
      <c r="B3042" s="119">
        <v>273.3</v>
      </c>
    </row>
    <row r="3043" spans="1:2" ht="14.45" x14ac:dyDescent="0.3">
      <c r="A3043" s="118" t="s">
        <v>3471</v>
      </c>
      <c r="B3043" s="119">
        <v>251.85</v>
      </c>
    </row>
    <row r="3044" spans="1:2" ht="14.45" x14ac:dyDescent="0.3">
      <c r="A3044" s="118" t="s">
        <v>3472</v>
      </c>
      <c r="B3044" s="119">
        <v>370.25</v>
      </c>
    </row>
    <row r="3045" spans="1:2" ht="14.45" x14ac:dyDescent="0.3">
      <c r="A3045" s="118" t="s">
        <v>3473</v>
      </c>
      <c r="B3045" s="119">
        <v>341.51</v>
      </c>
    </row>
    <row r="3046" spans="1:2" ht="14.45" x14ac:dyDescent="0.3">
      <c r="A3046" s="118" t="s">
        <v>3474</v>
      </c>
      <c r="B3046" s="119">
        <v>629.42999999999995</v>
      </c>
    </row>
    <row r="3047" spans="1:2" ht="14.45" x14ac:dyDescent="0.3">
      <c r="A3047" s="118" t="s">
        <v>3475</v>
      </c>
      <c r="B3047" s="119">
        <v>580.57000000000005</v>
      </c>
    </row>
    <row r="3048" spans="1:2" ht="14.45" x14ac:dyDescent="0.3">
      <c r="A3048" s="118" t="s">
        <v>3476</v>
      </c>
      <c r="B3048" s="119">
        <v>23.59</v>
      </c>
    </row>
    <row r="3049" spans="1:2" ht="14.45" x14ac:dyDescent="0.3">
      <c r="A3049" s="118" t="s">
        <v>3477</v>
      </c>
      <c r="B3049" s="119">
        <v>21.8</v>
      </c>
    </row>
    <row r="3050" spans="1:2" ht="14.45" x14ac:dyDescent="0.3">
      <c r="A3050" s="118" t="s">
        <v>3478</v>
      </c>
      <c r="B3050" s="119">
        <v>34.880000000000003</v>
      </c>
    </row>
    <row r="3051" spans="1:2" ht="14.45" x14ac:dyDescent="0.3">
      <c r="A3051" s="118" t="s">
        <v>3479</v>
      </c>
      <c r="B3051" s="119">
        <v>32.19</v>
      </c>
    </row>
    <row r="3052" spans="1:2" ht="14.45" x14ac:dyDescent="0.3">
      <c r="A3052" s="118" t="s">
        <v>3480</v>
      </c>
      <c r="B3052" s="119">
        <v>27.72</v>
      </c>
    </row>
    <row r="3053" spans="1:2" ht="14.45" x14ac:dyDescent="0.3">
      <c r="A3053" s="118" t="s">
        <v>3481</v>
      </c>
      <c r="B3053" s="119">
        <v>25.61</v>
      </c>
    </row>
    <row r="3054" spans="1:2" ht="14.45" x14ac:dyDescent="0.3">
      <c r="A3054" s="118" t="s">
        <v>3482</v>
      </c>
      <c r="B3054" s="119">
        <v>40.99</v>
      </c>
    </row>
    <row r="3055" spans="1:2" ht="14.45" x14ac:dyDescent="0.3">
      <c r="A3055" s="118" t="s">
        <v>3483</v>
      </c>
      <c r="B3055" s="119">
        <v>37.82</v>
      </c>
    </row>
    <row r="3056" spans="1:2" ht="14.45" x14ac:dyDescent="0.3">
      <c r="A3056" s="118" t="s">
        <v>3484</v>
      </c>
      <c r="B3056" s="119">
        <v>25.05</v>
      </c>
    </row>
    <row r="3057" spans="1:2" ht="14.45" x14ac:dyDescent="0.3">
      <c r="A3057" s="118" t="s">
        <v>3485</v>
      </c>
      <c r="B3057" s="119">
        <v>23.08</v>
      </c>
    </row>
    <row r="3058" spans="1:2" ht="14.45" x14ac:dyDescent="0.3">
      <c r="A3058" s="118" t="s">
        <v>3486</v>
      </c>
      <c r="B3058" s="119">
        <v>31.35</v>
      </c>
    </row>
    <row r="3059" spans="1:2" ht="14.45" x14ac:dyDescent="0.3">
      <c r="A3059" s="118" t="s">
        <v>3487</v>
      </c>
      <c r="B3059" s="119">
        <v>28.89</v>
      </c>
    </row>
    <row r="3060" spans="1:2" ht="14.45" x14ac:dyDescent="0.3">
      <c r="A3060" s="118" t="s">
        <v>3488</v>
      </c>
      <c r="B3060" s="119">
        <v>43.84</v>
      </c>
    </row>
    <row r="3061" spans="1:2" ht="14.45" x14ac:dyDescent="0.3">
      <c r="A3061" s="118" t="s">
        <v>3489</v>
      </c>
      <c r="B3061" s="119">
        <v>40.4</v>
      </c>
    </row>
    <row r="3062" spans="1:2" ht="14.45" x14ac:dyDescent="0.3">
      <c r="A3062" s="118" t="s">
        <v>3490</v>
      </c>
      <c r="B3062" s="119">
        <v>54.87</v>
      </c>
    </row>
    <row r="3063" spans="1:2" ht="14.45" x14ac:dyDescent="0.3">
      <c r="A3063" s="118" t="s">
        <v>3491</v>
      </c>
      <c r="B3063" s="119">
        <v>50.56</v>
      </c>
    </row>
    <row r="3064" spans="1:2" ht="14.45" x14ac:dyDescent="0.3">
      <c r="A3064" s="118" t="s">
        <v>3492</v>
      </c>
      <c r="B3064" s="119">
        <v>843.15</v>
      </c>
    </row>
    <row r="3065" spans="1:2" ht="14.45" x14ac:dyDescent="0.3">
      <c r="A3065" s="118" t="s">
        <v>3493</v>
      </c>
      <c r="B3065" s="119">
        <v>776.12</v>
      </c>
    </row>
    <row r="3066" spans="1:2" ht="14.45" x14ac:dyDescent="0.3">
      <c r="A3066" s="118" t="s">
        <v>3494</v>
      </c>
      <c r="B3066" s="119">
        <v>11.8</v>
      </c>
    </row>
    <row r="3067" spans="1:2" ht="14.45" x14ac:dyDescent="0.3">
      <c r="A3067" s="118" t="s">
        <v>3495</v>
      </c>
      <c r="B3067" s="119">
        <v>10.91</v>
      </c>
    </row>
    <row r="3068" spans="1:2" ht="14.45" x14ac:dyDescent="0.3">
      <c r="A3068" s="118" t="s">
        <v>3496</v>
      </c>
      <c r="B3068" s="119">
        <v>121.28</v>
      </c>
    </row>
    <row r="3069" spans="1:2" ht="14.45" x14ac:dyDescent="0.3">
      <c r="A3069" s="118" t="s">
        <v>3497</v>
      </c>
      <c r="B3069" s="119">
        <v>111.76</v>
      </c>
    </row>
    <row r="3070" spans="1:2" ht="14.45" x14ac:dyDescent="0.3">
      <c r="A3070" s="118" t="s">
        <v>3498</v>
      </c>
      <c r="B3070" s="119">
        <v>107.17</v>
      </c>
    </row>
    <row r="3071" spans="1:2" ht="14.45" x14ac:dyDescent="0.3">
      <c r="A3071" s="118" t="s">
        <v>3499</v>
      </c>
      <c r="B3071" s="119">
        <v>98.76</v>
      </c>
    </row>
    <row r="3072" spans="1:2" ht="14.45" x14ac:dyDescent="0.3">
      <c r="A3072" s="118" t="s">
        <v>3500</v>
      </c>
      <c r="B3072" s="119">
        <v>12.46</v>
      </c>
    </row>
    <row r="3073" spans="1:2" ht="14.45" x14ac:dyDescent="0.3">
      <c r="A3073" s="118" t="s">
        <v>3501</v>
      </c>
      <c r="B3073" s="119">
        <v>11.52</v>
      </c>
    </row>
    <row r="3074" spans="1:2" ht="14.45" x14ac:dyDescent="0.3">
      <c r="A3074" s="118" t="s">
        <v>3502</v>
      </c>
      <c r="B3074" s="119">
        <v>14.96</v>
      </c>
    </row>
    <row r="3075" spans="1:2" ht="14.45" x14ac:dyDescent="0.3">
      <c r="A3075" s="118" t="s">
        <v>3503</v>
      </c>
      <c r="B3075" s="119">
        <v>13.82</v>
      </c>
    </row>
    <row r="3076" spans="1:2" ht="14.45" x14ac:dyDescent="0.3">
      <c r="A3076" s="118" t="s">
        <v>3504</v>
      </c>
      <c r="B3076" s="119">
        <v>42.99</v>
      </c>
    </row>
    <row r="3077" spans="1:2" ht="14.45" x14ac:dyDescent="0.3">
      <c r="A3077" s="118" t="s">
        <v>3505</v>
      </c>
      <c r="B3077" s="119">
        <v>42.2</v>
      </c>
    </row>
    <row r="3078" spans="1:2" ht="14.45" x14ac:dyDescent="0.3">
      <c r="A3078" s="118" t="s">
        <v>3506</v>
      </c>
      <c r="B3078" s="119">
        <v>36.380000000000003</v>
      </c>
    </row>
    <row r="3079" spans="1:2" ht="14.45" x14ac:dyDescent="0.3">
      <c r="A3079" s="118" t="s">
        <v>3507</v>
      </c>
      <c r="B3079" s="119">
        <v>32.97</v>
      </c>
    </row>
    <row r="3080" spans="1:2" ht="14.45" x14ac:dyDescent="0.3">
      <c r="A3080" s="118" t="s">
        <v>3508</v>
      </c>
      <c r="B3080" s="119">
        <v>15.83</v>
      </c>
    </row>
    <row r="3081" spans="1:2" ht="14.45" x14ac:dyDescent="0.3">
      <c r="A3081" s="118" t="s">
        <v>3509</v>
      </c>
      <c r="B3081" s="119">
        <v>14.6</v>
      </c>
    </row>
    <row r="3082" spans="1:2" ht="14.45" x14ac:dyDescent="0.3">
      <c r="A3082" s="118" t="s">
        <v>3510</v>
      </c>
      <c r="B3082" s="119">
        <v>56.5</v>
      </c>
    </row>
    <row r="3083" spans="1:2" ht="14.45" x14ac:dyDescent="0.3">
      <c r="A3083" s="118" t="s">
        <v>3511</v>
      </c>
      <c r="B3083" s="119">
        <v>50.58</v>
      </c>
    </row>
    <row r="3084" spans="1:2" ht="14.45" x14ac:dyDescent="0.3">
      <c r="A3084" s="118" t="s">
        <v>3512</v>
      </c>
      <c r="B3084" s="119">
        <v>62.41</v>
      </c>
    </row>
    <row r="3085" spans="1:2" ht="14.45" x14ac:dyDescent="0.3">
      <c r="A3085" s="118" t="s">
        <v>3513</v>
      </c>
      <c r="B3085" s="119">
        <v>57.31</v>
      </c>
    </row>
    <row r="3086" spans="1:2" ht="14.45" x14ac:dyDescent="0.3">
      <c r="A3086" s="118" t="s">
        <v>3514</v>
      </c>
      <c r="B3086" s="119">
        <v>382.55</v>
      </c>
    </row>
    <row r="3087" spans="1:2" ht="14.45" x14ac:dyDescent="0.3">
      <c r="A3087" s="118" t="s">
        <v>3515</v>
      </c>
      <c r="B3087" s="119">
        <v>353.46</v>
      </c>
    </row>
    <row r="3088" spans="1:2" ht="14.45" x14ac:dyDescent="0.3">
      <c r="A3088" s="118" t="s">
        <v>3516</v>
      </c>
      <c r="B3088" s="119">
        <v>51.97</v>
      </c>
    </row>
    <row r="3089" spans="1:2" ht="14.45" x14ac:dyDescent="0.3">
      <c r="A3089" s="118" t="s">
        <v>3517</v>
      </c>
      <c r="B3089" s="119">
        <v>49.56</v>
      </c>
    </row>
    <row r="3090" spans="1:2" ht="14.45" x14ac:dyDescent="0.3">
      <c r="A3090" s="118" t="s">
        <v>3518</v>
      </c>
      <c r="B3090" s="119">
        <v>48.15</v>
      </c>
    </row>
    <row r="3091" spans="1:2" ht="14.45" x14ac:dyDescent="0.3">
      <c r="A3091" s="118" t="s">
        <v>3519</v>
      </c>
      <c r="B3091" s="119">
        <v>46.72</v>
      </c>
    </row>
    <row r="3092" spans="1:2" ht="14.45" x14ac:dyDescent="0.3">
      <c r="A3092" s="118" t="s">
        <v>3520</v>
      </c>
      <c r="B3092" s="119">
        <v>2.27</v>
      </c>
    </row>
    <row r="3093" spans="1:2" ht="14.45" x14ac:dyDescent="0.3">
      <c r="A3093" s="118" t="s">
        <v>3521</v>
      </c>
      <c r="B3093" s="119">
        <v>2.02</v>
      </c>
    </row>
    <row r="3094" spans="1:2" ht="14.45" x14ac:dyDescent="0.3">
      <c r="A3094" s="118" t="s">
        <v>3522</v>
      </c>
      <c r="B3094" s="119">
        <v>677.97</v>
      </c>
    </row>
    <row r="3095" spans="1:2" ht="14.45" x14ac:dyDescent="0.3">
      <c r="A3095" s="118" t="s">
        <v>3523</v>
      </c>
      <c r="B3095" s="119">
        <v>660.68</v>
      </c>
    </row>
    <row r="3096" spans="1:2" ht="14.45" x14ac:dyDescent="0.3">
      <c r="A3096" s="118" t="s">
        <v>3524</v>
      </c>
      <c r="B3096" s="119">
        <v>639.79999999999995</v>
      </c>
    </row>
    <row r="3097" spans="1:2" ht="14.45" x14ac:dyDescent="0.3">
      <c r="A3097" s="118" t="s">
        <v>3525</v>
      </c>
      <c r="B3097" s="119">
        <v>614.57000000000005</v>
      </c>
    </row>
    <row r="3098" spans="1:2" ht="14.45" x14ac:dyDescent="0.3">
      <c r="A3098" s="118" t="s">
        <v>3526</v>
      </c>
      <c r="B3098" s="119">
        <v>54.79</v>
      </c>
    </row>
    <row r="3099" spans="1:2" ht="14.45" x14ac:dyDescent="0.3">
      <c r="A3099" s="118" t="s">
        <v>3527</v>
      </c>
      <c r="B3099" s="119">
        <v>51.15</v>
      </c>
    </row>
    <row r="3100" spans="1:2" ht="14.45" x14ac:dyDescent="0.3">
      <c r="A3100" s="118" t="s">
        <v>3528</v>
      </c>
      <c r="B3100" s="119">
        <v>60.12</v>
      </c>
    </row>
    <row r="3101" spans="1:2" ht="14.45" x14ac:dyDescent="0.3">
      <c r="A3101" s="118" t="s">
        <v>3529</v>
      </c>
      <c r="B3101" s="119">
        <v>55.82</v>
      </c>
    </row>
    <row r="3102" spans="1:2" ht="14.45" x14ac:dyDescent="0.3">
      <c r="A3102" s="118" t="s">
        <v>3530</v>
      </c>
      <c r="B3102" s="119">
        <v>61.04</v>
      </c>
    </row>
    <row r="3103" spans="1:2" ht="14.45" x14ac:dyDescent="0.3">
      <c r="A3103" s="118" t="s">
        <v>3531</v>
      </c>
      <c r="B3103" s="119">
        <v>56.68</v>
      </c>
    </row>
    <row r="3104" spans="1:2" ht="14.45" x14ac:dyDescent="0.3">
      <c r="A3104" s="118" t="s">
        <v>3532</v>
      </c>
      <c r="B3104" s="119">
        <v>66.13</v>
      </c>
    </row>
    <row r="3105" spans="1:2" ht="14.45" x14ac:dyDescent="0.3">
      <c r="A3105" s="118" t="s">
        <v>3533</v>
      </c>
      <c r="B3105" s="119">
        <v>61.09</v>
      </c>
    </row>
    <row r="3106" spans="1:2" ht="14.45" x14ac:dyDescent="0.3">
      <c r="A3106" s="118" t="s">
        <v>3534</v>
      </c>
      <c r="B3106" s="119">
        <v>69.290000000000006</v>
      </c>
    </row>
    <row r="3107" spans="1:2" ht="14.45" x14ac:dyDescent="0.3">
      <c r="A3107" s="118" t="s">
        <v>3535</v>
      </c>
      <c r="B3107" s="119">
        <v>63.9</v>
      </c>
    </row>
    <row r="3108" spans="1:2" ht="14.45" x14ac:dyDescent="0.3">
      <c r="A3108" s="118" t="s">
        <v>3536</v>
      </c>
      <c r="B3108" s="119">
        <v>71.13</v>
      </c>
    </row>
    <row r="3109" spans="1:2" ht="14.45" x14ac:dyDescent="0.3">
      <c r="A3109" s="118" t="s">
        <v>3537</v>
      </c>
      <c r="B3109" s="119">
        <v>65.63</v>
      </c>
    </row>
    <row r="3110" spans="1:2" ht="14.45" x14ac:dyDescent="0.3">
      <c r="A3110" s="118" t="s">
        <v>3538</v>
      </c>
      <c r="B3110" s="119">
        <v>76.88</v>
      </c>
    </row>
    <row r="3111" spans="1:2" ht="14.45" x14ac:dyDescent="0.3">
      <c r="A3111" s="118" t="s">
        <v>3539</v>
      </c>
      <c r="B3111" s="119">
        <v>70.64</v>
      </c>
    </row>
    <row r="3112" spans="1:2" ht="14.45" x14ac:dyDescent="0.3">
      <c r="A3112" s="118" t="s">
        <v>3540</v>
      </c>
      <c r="B3112" s="119">
        <v>82.8</v>
      </c>
    </row>
    <row r="3113" spans="1:2" ht="14.45" x14ac:dyDescent="0.3">
      <c r="A3113" s="118" t="s">
        <v>3541</v>
      </c>
      <c r="B3113" s="119">
        <v>76.040000000000006</v>
      </c>
    </row>
    <row r="3114" spans="1:2" ht="14.45" x14ac:dyDescent="0.3">
      <c r="A3114" s="118" t="s">
        <v>3542</v>
      </c>
      <c r="B3114" s="119">
        <v>93.82</v>
      </c>
    </row>
    <row r="3115" spans="1:2" ht="14.45" x14ac:dyDescent="0.3">
      <c r="A3115" s="118" t="s">
        <v>3543</v>
      </c>
      <c r="B3115" s="119">
        <v>86</v>
      </c>
    </row>
    <row r="3116" spans="1:2" ht="14.45" x14ac:dyDescent="0.3">
      <c r="A3116" s="118" t="s">
        <v>3544</v>
      </c>
      <c r="B3116" s="119">
        <v>101.99</v>
      </c>
    </row>
    <row r="3117" spans="1:2" ht="14.45" x14ac:dyDescent="0.3">
      <c r="A3117" s="118" t="s">
        <v>3545</v>
      </c>
      <c r="B3117" s="119">
        <v>93.49</v>
      </c>
    </row>
    <row r="3118" spans="1:2" ht="14.45" x14ac:dyDescent="0.3">
      <c r="A3118" s="118" t="s">
        <v>3546</v>
      </c>
      <c r="B3118" s="119">
        <v>112.27</v>
      </c>
    </row>
    <row r="3119" spans="1:2" ht="14.45" x14ac:dyDescent="0.3">
      <c r="A3119" s="118" t="s">
        <v>3547</v>
      </c>
      <c r="B3119" s="119">
        <v>102.7</v>
      </c>
    </row>
    <row r="3120" spans="1:2" ht="14.45" x14ac:dyDescent="0.3">
      <c r="A3120" s="118" t="s">
        <v>3548</v>
      </c>
      <c r="B3120" s="119">
        <v>182.7</v>
      </c>
    </row>
    <row r="3121" spans="1:2" ht="14.45" x14ac:dyDescent="0.3">
      <c r="A3121" s="118" t="s">
        <v>3549</v>
      </c>
      <c r="B3121" s="119">
        <v>171.62</v>
      </c>
    </row>
    <row r="3122" spans="1:2" ht="14.45" x14ac:dyDescent="0.3">
      <c r="A3122" s="118" t="s">
        <v>3550</v>
      </c>
      <c r="B3122" s="119">
        <v>266.37</v>
      </c>
    </row>
    <row r="3123" spans="1:2" ht="14.45" x14ac:dyDescent="0.3">
      <c r="A3123" s="118" t="s">
        <v>3551</v>
      </c>
      <c r="B3123" s="119">
        <v>251.36</v>
      </c>
    </row>
    <row r="3124" spans="1:2" ht="14.45" x14ac:dyDescent="0.3">
      <c r="A3124" s="118" t="s">
        <v>3552</v>
      </c>
      <c r="B3124" s="119">
        <v>263</v>
      </c>
    </row>
    <row r="3125" spans="1:2" ht="14.45" x14ac:dyDescent="0.3">
      <c r="A3125" s="118" t="s">
        <v>3553</v>
      </c>
      <c r="B3125" s="119">
        <v>241.55</v>
      </c>
    </row>
    <row r="3126" spans="1:2" ht="14.45" x14ac:dyDescent="0.3">
      <c r="A3126" s="118" t="s">
        <v>3554</v>
      </c>
      <c r="B3126" s="119">
        <v>271.60000000000002</v>
      </c>
    </row>
    <row r="3127" spans="1:2" ht="14.45" x14ac:dyDescent="0.3">
      <c r="A3127" s="118" t="s">
        <v>3555</v>
      </c>
      <c r="B3127" s="119">
        <v>250.14</v>
      </c>
    </row>
    <row r="3128" spans="1:2" ht="14.45" x14ac:dyDescent="0.3">
      <c r="A3128" s="118" t="s">
        <v>3556</v>
      </c>
      <c r="B3128" s="119">
        <v>394.32</v>
      </c>
    </row>
    <row r="3129" spans="1:2" ht="14.45" x14ac:dyDescent="0.3">
      <c r="A3129" s="118" t="s">
        <v>3557</v>
      </c>
      <c r="B3129" s="119">
        <v>359.94</v>
      </c>
    </row>
    <row r="3130" spans="1:2" ht="14.45" x14ac:dyDescent="0.3">
      <c r="A3130" s="118" t="s">
        <v>3558</v>
      </c>
      <c r="B3130" s="119">
        <v>608.20000000000005</v>
      </c>
    </row>
    <row r="3131" spans="1:2" ht="14.45" x14ac:dyDescent="0.3">
      <c r="A3131" s="118" t="s">
        <v>3559</v>
      </c>
      <c r="B3131" s="119">
        <v>581.47</v>
      </c>
    </row>
    <row r="3132" spans="1:2" ht="14.45" x14ac:dyDescent="0.3">
      <c r="A3132" s="118" t="s">
        <v>3560</v>
      </c>
      <c r="B3132" s="119">
        <v>632.04999999999995</v>
      </c>
    </row>
    <row r="3133" spans="1:2" ht="14.45" x14ac:dyDescent="0.3">
      <c r="A3133" s="118" t="s">
        <v>3561</v>
      </c>
      <c r="B3133" s="119">
        <v>603.29</v>
      </c>
    </row>
    <row r="3134" spans="1:2" ht="14.45" x14ac:dyDescent="0.3">
      <c r="A3134" s="118" t="s">
        <v>3562</v>
      </c>
      <c r="B3134" s="119">
        <v>76.7</v>
      </c>
    </row>
    <row r="3135" spans="1:2" ht="14.45" x14ac:dyDescent="0.3">
      <c r="A3135" s="118" t="s">
        <v>3563</v>
      </c>
      <c r="B3135" s="119">
        <v>66.459999999999994</v>
      </c>
    </row>
    <row r="3136" spans="1:2" ht="14.45" x14ac:dyDescent="0.3">
      <c r="A3136" s="118" t="s">
        <v>3564</v>
      </c>
      <c r="B3136" s="119">
        <v>152.83000000000001</v>
      </c>
    </row>
    <row r="3137" spans="1:2" ht="14.45" x14ac:dyDescent="0.3">
      <c r="A3137" s="118" t="s">
        <v>3565</v>
      </c>
      <c r="B3137" s="119">
        <v>138.78</v>
      </c>
    </row>
    <row r="3138" spans="1:2" ht="14.45" x14ac:dyDescent="0.3">
      <c r="A3138" s="118" t="s">
        <v>3566</v>
      </c>
      <c r="B3138" s="119">
        <v>76.12</v>
      </c>
    </row>
    <row r="3139" spans="1:2" ht="14.45" x14ac:dyDescent="0.3">
      <c r="A3139" s="118" t="s">
        <v>3567</v>
      </c>
      <c r="B3139" s="119">
        <v>72.319999999999993</v>
      </c>
    </row>
    <row r="3140" spans="1:2" ht="14.45" x14ac:dyDescent="0.3">
      <c r="A3140" s="118" t="s">
        <v>3568</v>
      </c>
      <c r="B3140" s="119">
        <v>110.13</v>
      </c>
    </row>
    <row r="3141" spans="1:2" ht="14.45" x14ac:dyDescent="0.3">
      <c r="A3141" s="118" t="s">
        <v>3569</v>
      </c>
      <c r="B3141" s="119">
        <v>105.01</v>
      </c>
    </row>
    <row r="3142" spans="1:2" ht="14.45" x14ac:dyDescent="0.3">
      <c r="A3142" s="118" t="s">
        <v>3570</v>
      </c>
      <c r="B3142" s="119">
        <v>144.28</v>
      </c>
    </row>
    <row r="3143" spans="1:2" ht="14.45" x14ac:dyDescent="0.3">
      <c r="A3143" s="118" t="s">
        <v>3571</v>
      </c>
      <c r="B3143" s="119">
        <v>137.94999999999999</v>
      </c>
    </row>
    <row r="3144" spans="1:2" ht="14.45" x14ac:dyDescent="0.3">
      <c r="A3144" s="118" t="s">
        <v>3572</v>
      </c>
      <c r="B3144" s="119">
        <v>178.4</v>
      </c>
    </row>
    <row r="3145" spans="1:2" ht="14.45" x14ac:dyDescent="0.3">
      <c r="A3145" s="118" t="s">
        <v>3573</v>
      </c>
      <c r="B3145" s="119">
        <v>160.94</v>
      </c>
    </row>
    <row r="3146" spans="1:2" ht="14.45" x14ac:dyDescent="0.3">
      <c r="A3146" s="118" t="s">
        <v>3574</v>
      </c>
      <c r="B3146" s="119">
        <v>212.4</v>
      </c>
    </row>
    <row r="3147" spans="1:2" ht="14.45" x14ac:dyDescent="0.3">
      <c r="A3147" s="118" t="s">
        <v>3575</v>
      </c>
      <c r="B3147" s="119">
        <v>193.63</v>
      </c>
    </row>
    <row r="3148" spans="1:2" ht="14.45" x14ac:dyDescent="0.3">
      <c r="A3148" s="118" t="s">
        <v>3576</v>
      </c>
      <c r="B3148" s="119">
        <v>246.56</v>
      </c>
    </row>
    <row r="3149" spans="1:2" ht="14.45" x14ac:dyDescent="0.3">
      <c r="A3149" s="118" t="s">
        <v>3577</v>
      </c>
      <c r="B3149" s="119">
        <v>226.57</v>
      </c>
    </row>
    <row r="3150" spans="1:2" ht="14.45" x14ac:dyDescent="0.3">
      <c r="A3150" s="118" t="s">
        <v>3578</v>
      </c>
      <c r="B3150" s="119">
        <v>638.65</v>
      </c>
    </row>
    <row r="3151" spans="1:2" ht="14.45" x14ac:dyDescent="0.3">
      <c r="A3151" s="118" t="s">
        <v>3579</v>
      </c>
      <c r="B3151" s="119">
        <v>559.73</v>
      </c>
    </row>
    <row r="3152" spans="1:2" ht="14.45" x14ac:dyDescent="0.3">
      <c r="A3152" s="118" t="s">
        <v>3580</v>
      </c>
      <c r="B3152" s="119">
        <v>672.66</v>
      </c>
    </row>
    <row r="3153" spans="1:2" ht="14.45" x14ac:dyDescent="0.3">
      <c r="A3153" s="118" t="s">
        <v>3581</v>
      </c>
      <c r="B3153" s="119">
        <v>592.42999999999995</v>
      </c>
    </row>
    <row r="3154" spans="1:2" ht="14.45" x14ac:dyDescent="0.3">
      <c r="A3154" s="118" t="s">
        <v>3582</v>
      </c>
      <c r="B3154" s="119">
        <v>706.81</v>
      </c>
    </row>
    <row r="3155" spans="1:2" ht="14.45" x14ac:dyDescent="0.3">
      <c r="A3155" s="118" t="s">
        <v>3583</v>
      </c>
      <c r="B3155" s="119">
        <v>625.36</v>
      </c>
    </row>
    <row r="3156" spans="1:2" ht="14.45" x14ac:dyDescent="0.3">
      <c r="A3156" s="118" t="s">
        <v>3584</v>
      </c>
      <c r="B3156" s="119">
        <v>6.67</v>
      </c>
    </row>
    <row r="3157" spans="1:2" ht="14.45" x14ac:dyDescent="0.3">
      <c r="A3157" s="118" t="s">
        <v>3585</v>
      </c>
      <c r="B3157" s="119">
        <v>6.38</v>
      </c>
    </row>
    <row r="3158" spans="1:2" ht="14.45" x14ac:dyDescent="0.3">
      <c r="A3158" s="118" t="s">
        <v>3586</v>
      </c>
      <c r="B3158" s="119">
        <v>38.06</v>
      </c>
    </row>
    <row r="3159" spans="1:2" ht="14.45" x14ac:dyDescent="0.3">
      <c r="A3159" s="118" t="s">
        <v>3587</v>
      </c>
      <c r="B3159" s="119">
        <v>32.979999999999997</v>
      </c>
    </row>
    <row r="3160" spans="1:2" ht="14.45" x14ac:dyDescent="0.3">
      <c r="A3160" s="118" t="s">
        <v>3588</v>
      </c>
      <c r="B3160" s="119">
        <v>106.58</v>
      </c>
    </row>
    <row r="3161" spans="1:2" ht="14.45" x14ac:dyDescent="0.3">
      <c r="A3161" s="118" t="s">
        <v>3589</v>
      </c>
      <c r="B3161" s="119">
        <v>92.34</v>
      </c>
    </row>
    <row r="3162" spans="1:2" ht="14.45" x14ac:dyDescent="0.3">
      <c r="A3162" s="118" t="s">
        <v>3590</v>
      </c>
      <c r="B3162" s="119">
        <v>59.38</v>
      </c>
    </row>
    <row r="3163" spans="1:2" ht="14.45" x14ac:dyDescent="0.3">
      <c r="A3163" s="118" t="s">
        <v>3591</v>
      </c>
      <c r="B3163" s="119">
        <v>51.45</v>
      </c>
    </row>
    <row r="3164" spans="1:2" ht="14.45" x14ac:dyDescent="0.3">
      <c r="A3164" s="118" t="s">
        <v>3592</v>
      </c>
      <c r="B3164" s="119">
        <v>30.45</v>
      </c>
    </row>
    <row r="3165" spans="1:2" ht="14.45" x14ac:dyDescent="0.3">
      <c r="A3165" s="118" t="s">
        <v>3593</v>
      </c>
      <c r="B3165" s="119">
        <v>26.38</v>
      </c>
    </row>
    <row r="3166" spans="1:2" ht="14.45" x14ac:dyDescent="0.3">
      <c r="A3166" s="118" t="s">
        <v>3594</v>
      </c>
      <c r="B3166" s="119">
        <v>18.829999999999998</v>
      </c>
    </row>
    <row r="3167" spans="1:2" ht="14.45" x14ac:dyDescent="0.3">
      <c r="A3167" s="118" t="s">
        <v>3595</v>
      </c>
      <c r="B3167" s="119">
        <v>18.149999999999999</v>
      </c>
    </row>
    <row r="3168" spans="1:2" ht="14.45" x14ac:dyDescent="0.3">
      <c r="A3168" s="118" t="s">
        <v>3596</v>
      </c>
      <c r="B3168" s="119">
        <v>1525.74</v>
      </c>
    </row>
    <row r="3169" spans="1:2" ht="14.45" x14ac:dyDescent="0.3">
      <c r="A3169" s="118" t="s">
        <v>3597</v>
      </c>
      <c r="B3169" s="119">
        <v>1337.86</v>
      </c>
    </row>
    <row r="3170" spans="1:2" ht="14.45" x14ac:dyDescent="0.3">
      <c r="A3170" s="118" t="s">
        <v>3598</v>
      </c>
      <c r="B3170" s="119">
        <v>10.4</v>
      </c>
    </row>
    <row r="3171" spans="1:2" ht="14.45" x14ac:dyDescent="0.3">
      <c r="A3171" s="118" t="s">
        <v>3599</v>
      </c>
      <c r="B3171" s="119">
        <v>9.58</v>
      </c>
    </row>
    <row r="3172" spans="1:2" ht="14.45" x14ac:dyDescent="0.3">
      <c r="A3172" s="118" t="s">
        <v>3600</v>
      </c>
      <c r="B3172" s="119">
        <v>36.25</v>
      </c>
    </row>
    <row r="3173" spans="1:2" ht="14.45" x14ac:dyDescent="0.3">
      <c r="A3173" s="118" t="s">
        <v>3601</v>
      </c>
      <c r="B3173" s="119">
        <v>33.93</v>
      </c>
    </row>
    <row r="3174" spans="1:2" ht="14.45" x14ac:dyDescent="0.3">
      <c r="A3174" s="118" t="s">
        <v>3602</v>
      </c>
      <c r="B3174" s="119">
        <v>28.56</v>
      </c>
    </row>
    <row r="3175" spans="1:2" ht="14.45" x14ac:dyDescent="0.3">
      <c r="A3175" s="118" t="s">
        <v>3603</v>
      </c>
      <c r="B3175" s="119">
        <v>25.51</v>
      </c>
    </row>
    <row r="3176" spans="1:2" ht="14.45" x14ac:dyDescent="0.3">
      <c r="A3176" s="118" t="s">
        <v>3604</v>
      </c>
      <c r="B3176" s="119">
        <v>382.54</v>
      </c>
    </row>
    <row r="3177" spans="1:2" ht="14.45" x14ac:dyDescent="0.3">
      <c r="A3177" s="118" t="s">
        <v>3605</v>
      </c>
      <c r="B3177" s="119">
        <v>345.24</v>
      </c>
    </row>
    <row r="3178" spans="1:2" ht="14.45" x14ac:dyDescent="0.3">
      <c r="A3178" s="118" t="s">
        <v>3606</v>
      </c>
      <c r="B3178" s="119">
        <v>122.12</v>
      </c>
    </row>
    <row r="3179" spans="1:2" ht="14.45" x14ac:dyDescent="0.3">
      <c r="A3179" s="118" t="s">
        <v>3607</v>
      </c>
      <c r="B3179" s="119">
        <v>120.36</v>
      </c>
    </row>
    <row r="3180" spans="1:2" ht="14.45" x14ac:dyDescent="0.3">
      <c r="A3180" s="118" t="s">
        <v>3608</v>
      </c>
      <c r="B3180" s="119">
        <v>4.26</v>
      </c>
    </row>
    <row r="3181" spans="1:2" ht="14.45" x14ac:dyDescent="0.3">
      <c r="A3181" s="118" t="s">
        <v>3609</v>
      </c>
      <c r="B3181" s="119">
        <v>3.69</v>
      </c>
    </row>
    <row r="3182" spans="1:2" ht="14.45" x14ac:dyDescent="0.3">
      <c r="A3182" s="118" t="s">
        <v>3610</v>
      </c>
      <c r="B3182" s="119">
        <v>3.43</v>
      </c>
    </row>
    <row r="3183" spans="1:2" ht="14.45" x14ac:dyDescent="0.3">
      <c r="A3183" s="118" t="s">
        <v>3611</v>
      </c>
      <c r="B3183" s="119">
        <v>3.05</v>
      </c>
    </row>
    <row r="3184" spans="1:2" ht="14.45" x14ac:dyDescent="0.3">
      <c r="A3184" s="118" t="s">
        <v>3612</v>
      </c>
      <c r="B3184" s="119">
        <v>48.97</v>
      </c>
    </row>
    <row r="3185" spans="1:2" ht="14.45" x14ac:dyDescent="0.3">
      <c r="A3185" s="118" t="s">
        <v>3613</v>
      </c>
      <c r="B3185" s="119">
        <v>48.23</v>
      </c>
    </row>
    <row r="3186" spans="1:2" ht="14.45" x14ac:dyDescent="0.3">
      <c r="A3186" s="118" t="s">
        <v>3614</v>
      </c>
      <c r="B3186" s="119">
        <v>31.75</v>
      </c>
    </row>
    <row r="3187" spans="1:2" ht="14.45" x14ac:dyDescent="0.3">
      <c r="A3187" s="118" t="s">
        <v>3615</v>
      </c>
      <c r="B3187" s="119">
        <v>31.01</v>
      </c>
    </row>
    <row r="3188" spans="1:2" ht="14.45" x14ac:dyDescent="0.3">
      <c r="A3188" s="118" t="s">
        <v>3616</v>
      </c>
      <c r="B3188" s="119">
        <v>64.45</v>
      </c>
    </row>
    <row r="3189" spans="1:2" ht="14.45" x14ac:dyDescent="0.3">
      <c r="A3189" s="118" t="s">
        <v>3617</v>
      </c>
      <c r="B3189" s="119">
        <v>63.5</v>
      </c>
    </row>
    <row r="3190" spans="1:2" ht="14.45" x14ac:dyDescent="0.3">
      <c r="A3190" s="118" t="s">
        <v>3618</v>
      </c>
      <c r="B3190" s="119">
        <v>41.49</v>
      </c>
    </row>
    <row r="3191" spans="1:2" ht="14.45" x14ac:dyDescent="0.3">
      <c r="A3191" s="118" t="s">
        <v>3619</v>
      </c>
      <c r="B3191" s="119">
        <v>40.54</v>
      </c>
    </row>
    <row r="3192" spans="1:2" ht="14.45" x14ac:dyDescent="0.3">
      <c r="A3192" s="118" t="s">
        <v>3620</v>
      </c>
      <c r="B3192" s="119">
        <v>89.62</v>
      </c>
    </row>
    <row r="3193" spans="1:2" ht="14.45" x14ac:dyDescent="0.3">
      <c r="A3193" s="118" t="s">
        <v>3621</v>
      </c>
      <c r="B3193" s="119">
        <v>87.37</v>
      </c>
    </row>
    <row r="3194" spans="1:2" ht="14.45" x14ac:dyDescent="0.3">
      <c r="A3194" s="118" t="s">
        <v>3622</v>
      </c>
      <c r="B3194" s="119">
        <v>66.66</v>
      </c>
    </row>
    <row r="3195" spans="1:2" ht="14.45" x14ac:dyDescent="0.3">
      <c r="A3195" s="118" t="s">
        <v>3623</v>
      </c>
      <c r="B3195" s="119">
        <v>64.41</v>
      </c>
    </row>
    <row r="3196" spans="1:2" ht="14.45" x14ac:dyDescent="0.3">
      <c r="A3196" s="118" t="s">
        <v>3624</v>
      </c>
      <c r="B3196" s="119">
        <v>365.05</v>
      </c>
    </row>
    <row r="3197" spans="1:2" ht="14.45" x14ac:dyDescent="0.3">
      <c r="A3197" s="118" t="s">
        <v>3625</v>
      </c>
      <c r="B3197" s="119">
        <v>327.91</v>
      </c>
    </row>
    <row r="3198" spans="1:2" ht="14.45" x14ac:dyDescent="0.3">
      <c r="A3198" s="118" t="s">
        <v>3626</v>
      </c>
      <c r="B3198" s="119">
        <v>32.43</v>
      </c>
    </row>
    <row r="3199" spans="1:2" ht="14.45" x14ac:dyDescent="0.3">
      <c r="A3199" s="118" t="s">
        <v>3627</v>
      </c>
      <c r="B3199" s="119">
        <v>29.99</v>
      </c>
    </row>
    <row r="3200" spans="1:2" ht="14.45" x14ac:dyDescent="0.3">
      <c r="A3200" s="118" t="s">
        <v>3628</v>
      </c>
      <c r="B3200" s="119">
        <v>27.02</v>
      </c>
    </row>
    <row r="3201" spans="1:2" ht="14.45" x14ac:dyDescent="0.3">
      <c r="A3201" s="118" t="s">
        <v>3629</v>
      </c>
      <c r="B3201" s="119">
        <v>24.58</v>
      </c>
    </row>
    <row r="3202" spans="1:2" ht="14.45" x14ac:dyDescent="0.3">
      <c r="A3202" s="118" t="s">
        <v>3630</v>
      </c>
      <c r="B3202" s="119">
        <v>80.87</v>
      </c>
    </row>
    <row r="3203" spans="1:2" ht="14.45" x14ac:dyDescent="0.3">
      <c r="A3203" s="118" t="s">
        <v>3631</v>
      </c>
      <c r="B3203" s="119">
        <v>77.89</v>
      </c>
    </row>
    <row r="3204" spans="1:2" ht="14.45" x14ac:dyDescent="0.3">
      <c r="A3204" s="118" t="s">
        <v>3632</v>
      </c>
      <c r="B3204" s="119">
        <v>78.010000000000005</v>
      </c>
    </row>
    <row r="3205" spans="1:2" ht="14.45" x14ac:dyDescent="0.3">
      <c r="A3205" s="118" t="s">
        <v>3633</v>
      </c>
      <c r="B3205" s="119">
        <v>72.2</v>
      </c>
    </row>
    <row r="3206" spans="1:2" ht="14.45" x14ac:dyDescent="0.3">
      <c r="A3206" s="118" t="s">
        <v>3634</v>
      </c>
      <c r="B3206" s="119">
        <v>17.84</v>
      </c>
    </row>
    <row r="3207" spans="1:2" ht="14.45" x14ac:dyDescent="0.3">
      <c r="A3207" s="118" t="s">
        <v>3635</v>
      </c>
      <c r="B3207" s="119">
        <v>17.27</v>
      </c>
    </row>
    <row r="3208" spans="1:2" ht="14.45" x14ac:dyDescent="0.3">
      <c r="A3208" s="118" t="s">
        <v>3636</v>
      </c>
      <c r="B3208" s="119">
        <v>31.25</v>
      </c>
    </row>
    <row r="3209" spans="1:2" ht="14.45" x14ac:dyDescent="0.3">
      <c r="A3209" s="118" t="s">
        <v>3637</v>
      </c>
      <c r="B3209" s="119">
        <v>30.69</v>
      </c>
    </row>
    <row r="3210" spans="1:2" ht="14.45" x14ac:dyDescent="0.3">
      <c r="A3210" s="118" t="s">
        <v>3638</v>
      </c>
      <c r="B3210" s="119">
        <v>23.62</v>
      </c>
    </row>
    <row r="3211" spans="1:2" ht="14.45" x14ac:dyDescent="0.3">
      <c r="A3211" s="118" t="s">
        <v>3639</v>
      </c>
      <c r="B3211" s="119">
        <v>23.01</v>
      </c>
    </row>
    <row r="3212" spans="1:2" ht="14.45" x14ac:dyDescent="0.3">
      <c r="A3212" s="118" t="s">
        <v>3640</v>
      </c>
      <c r="B3212" s="119">
        <v>6.48</v>
      </c>
    </row>
    <row r="3213" spans="1:2" ht="14.45" x14ac:dyDescent="0.3">
      <c r="A3213" s="118" t="s">
        <v>3641</v>
      </c>
      <c r="B3213" s="119">
        <v>6.48</v>
      </c>
    </row>
    <row r="3214" spans="1:2" ht="14.45" x14ac:dyDescent="0.3">
      <c r="A3214" s="118" t="s">
        <v>3642</v>
      </c>
      <c r="B3214" s="119">
        <v>3.24</v>
      </c>
    </row>
    <row r="3215" spans="1:2" ht="14.45" x14ac:dyDescent="0.3">
      <c r="A3215" s="118" t="s">
        <v>3643</v>
      </c>
      <c r="B3215" s="119">
        <v>3.24</v>
      </c>
    </row>
    <row r="3216" spans="1:2" ht="14.45" x14ac:dyDescent="0.3">
      <c r="A3216" s="118" t="s">
        <v>3644</v>
      </c>
      <c r="B3216" s="119">
        <v>2.15</v>
      </c>
    </row>
    <row r="3217" spans="1:2" ht="14.45" x14ac:dyDescent="0.3">
      <c r="A3217" s="118" t="s">
        <v>3645</v>
      </c>
      <c r="B3217" s="119">
        <v>2.15</v>
      </c>
    </row>
    <row r="3218" spans="1:2" ht="14.45" x14ac:dyDescent="0.3">
      <c r="A3218" s="118" t="s">
        <v>3646</v>
      </c>
      <c r="B3218" s="119">
        <v>1.62</v>
      </c>
    </row>
    <row r="3219" spans="1:2" ht="14.45" x14ac:dyDescent="0.3">
      <c r="A3219" s="118" t="s">
        <v>3647</v>
      </c>
      <c r="B3219" s="119">
        <v>1.62</v>
      </c>
    </row>
    <row r="3220" spans="1:2" ht="14.45" x14ac:dyDescent="0.3">
      <c r="A3220" s="118" t="s">
        <v>3648</v>
      </c>
      <c r="B3220" s="119">
        <v>88.21</v>
      </c>
    </row>
    <row r="3221" spans="1:2" ht="14.45" x14ac:dyDescent="0.3">
      <c r="A3221" s="118" t="s">
        <v>3649</v>
      </c>
      <c r="B3221" s="119">
        <v>81.05</v>
      </c>
    </row>
    <row r="3222" spans="1:2" ht="14.45" x14ac:dyDescent="0.3">
      <c r="A3222" s="118" t="s">
        <v>3650</v>
      </c>
      <c r="B3222" s="119">
        <v>141.79</v>
      </c>
    </row>
    <row r="3223" spans="1:2" ht="14.45" x14ac:dyDescent="0.3">
      <c r="A3223" s="118" t="s">
        <v>3651</v>
      </c>
      <c r="B3223" s="119">
        <v>127.48</v>
      </c>
    </row>
    <row r="3224" spans="1:2" ht="14.45" x14ac:dyDescent="0.3">
      <c r="A3224" s="118" t="s">
        <v>3652</v>
      </c>
      <c r="B3224" s="119">
        <v>690.94</v>
      </c>
    </row>
    <row r="3225" spans="1:2" ht="14.45" x14ac:dyDescent="0.3">
      <c r="A3225" s="118" t="s">
        <v>3653</v>
      </c>
      <c r="B3225" s="119">
        <v>647.6</v>
      </c>
    </row>
    <row r="3226" spans="1:2" ht="14.45" x14ac:dyDescent="0.3">
      <c r="A3226" s="118" t="s">
        <v>3654</v>
      </c>
      <c r="B3226" s="119">
        <v>134.35</v>
      </c>
    </row>
    <row r="3227" spans="1:2" ht="14.45" x14ac:dyDescent="0.3">
      <c r="A3227" s="118" t="s">
        <v>3655</v>
      </c>
      <c r="B3227" s="119">
        <v>129.85</v>
      </c>
    </row>
    <row r="3228" spans="1:2" ht="14.45" x14ac:dyDescent="0.3">
      <c r="A3228" s="118" t="s">
        <v>3656</v>
      </c>
      <c r="B3228" s="119">
        <v>74.02</v>
      </c>
    </row>
    <row r="3229" spans="1:2" ht="14.45" x14ac:dyDescent="0.3">
      <c r="A3229" s="118" t="s">
        <v>3657</v>
      </c>
      <c r="B3229" s="119">
        <v>69.52</v>
      </c>
    </row>
    <row r="3230" spans="1:2" ht="14.45" x14ac:dyDescent="0.3">
      <c r="A3230" s="118" t="s">
        <v>3658</v>
      </c>
      <c r="B3230" s="119">
        <v>63.85</v>
      </c>
    </row>
    <row r="3231" spans="1:2" ht="14.45" x14ac:dyDescent="0.3">
      <c r="A3231" s="118" t="s">
        <v>3659</v>
      </c>
      <c r="B3231" s="119">
        <v>59.35</v>
      </c>
    </row>
    <row r="3232" spans="1:2" ht="14.45" x14ac:dyDescent="0.3">
      <c r="A3232" s="118" t="s">
        <v>3660</v>
      </c>
      <c r="B3232" s="119">
        <v>58.8</v>
      </c>
    </row>
    <row r="3233" spans="1:2" ht="14.45" x14ac:dyDescent="0.3">
      <c r="A3233" s="118" t="s">
        <v>3661</v>
      </c>
      <c r="B3233" s="119">
        <v>54.3</v>
      </c>
    </row>
    <row r="3234" spans="1:2" ht="14.45" x14ac:dyDescent="0.3">
      <c r="A3234" s="118" t="s">
        <v>3662</v>
      </c>
      <c r="B3234" s="119">
        <v>7.06</v>
      </c>
    </row>
    <row r="3235" spans="1:2" ht="14.45" x14ac:dyDescent="0.3">
      <c r="A3235" s="118" t="s">
        <v>3663</v>
      </c>
      <c r="B3235" s="119">
        <v>6.61</v>
      </c>
    </row>
    <row r="3236" spans="1:2" ht="14.45" x14ac:dyDescent="0.3">
      <c r="A3236" s="118" t="s">
        <v>3664</v>
      </c>
      <c r="B3236" s="119">
        <v>5.89</v>
      </c>
    </row>
    <row r="3237" spans="1:2" ht="14.45" x14ac:dyDescent="0.3">
      <c r="A3237" s="118" t="s">
        <v>3665</v>
      </c>
      <c r="B3237" s="119">
        <v>5.44</v>
      </c>
    </row>
    <row r="3238" spans="1:2" ht="14.45" x14ac:dyDescent="0.3">
      <c r="A3238" s="118" t="s">
        <v>3666</v>
      </c>
      <c r="B3238" s="119">
        <v>23.85</v>
      </c>
    </row>
    <row r="3239" spans="1:2" ht="14.45" x14ac:dyDescent="0.3">
      <c r="A3239" s="118" t="s">
        <v>3667</v>
      </c>
      <c r="B3239" s="119">
        <v>22.15</v>
      </c>
    </row>
    <row r="3240" spans="1:2" ht="14.45" x14ac:dyDescent="0.3">
      <c r="A3240" s="118" t="s">
        <v>3668</v>
      </c>
      <c r="B3240" s="119">
        <v>18.3</v>
      </c>
    </row>
    <row r="3241" spans="1:2" ht="14.45" x14ac:dyDescent="0.3">
      <c r="A3241" s="118" t="s">
        <v>3669</v>
      </c>
      <c r="B3241" s="119">
        <v>16.61</v>
      </c>
    </row>
    <row r="3242" spans="1:2" ht="14.45" x14ac:dyDescent="0.3">
      <c r="A3242" s="118" t="s">
        <v>3670</v>
      </c>
      <c r="B3242" s="119">
        <v>196.8</v>
      </c>
    </row>
    <row r="3243" spans="1:2" ht="14.45" x14ac:dyDescent="0.3">
      <c r="A3243" s="118" t="s">
        <v>3671</v>
      </c>
      <c r="B3243" s="119">
        <v>189.91</v>
      </c>
    </row>
    <row r="3244" spans="1:2" ht="14.45" x14ac:dyDescent="0.3">
      <c r="A3244" s="118" t="s">
        <v>3672</v>
      </c>
      <c r="B3244" s="119">
        <v>17.82</v>
      </c>
    </row>
    <row r="3245" spans="1:2" ht="14.45" x14ac:dyDescent="0.3">
      <c r="A3245" s="118" t="s">
        <v>3673</v>
      </c>
      <c r="B3245" s="119">
        <v>17.37</v>
      </c>
    </row>
    <row r="3246" spans="1:2" ht="14.45" x14ac:dyDescent="0.3">
      <c r="A3246" s="118" t="s">
        <v>3674</v>
      </c>
      <c r="B3246" s="119">
        <v>210.57</v>
      </c>
    </row>
    <row r="3247" spans="1:2" ht="14.45" x14ac:dyDescent="0.3">
      <c r="A3247" s="118" t="s">
        <v>3675</v>
      </c>
      <c r="B3247" s="119">
        <v>196.2</v>
      </c>
    </row>
    <row r="3248" spans="1:2" ht="14.45" x14ac:dyDescent="0.3">
      <c r="A3248" s="118" t="s">
        <v>3676</v>
      </c>
      <c r="B3248" s="119">
        <v>2.35</v>
      </c>
    </row>
    <row r="3249" spans="1:2" ht="14.45" x14ac:dyDescent="0.3">
      <c r="A3249" s="118" t="s">
        <v>3677</v>
      </c>
      <c r="B3249" s="119">
        <v>2.35</v>
      </c>
    </row>
    <row r="3250" spans="1:2" ht="14.45" x14ac:dyDescent="0.3">
      <c r="A3250" s="118" t="s">
        <v>3678</v>
      </c>
      <c r="B3250" s="119">
        <v>4.71</v>
      </c>
    </row>
    <row r="3251" spans="1:2" ht="14.45" x14ac:dyDescent="0.3">
      <c r="A3251" s="118" t="s">
        <v>3679</v>
      </c>
      <c r="B3251" s="119">
        <v>4.26</v>
      </c>
    </row>
    <row r="3252" spans="1:2" ht="14.45" x14ac:dyDescent="0.3">
      <c r="A3252" s="118" t="s">
        <v>3680</v>
      </c>
      <c r="B3252" s="119">
        <v>17.13</v>
      </c>
    </row>
    <row r="3253" spans="1:2" ht="14.45" x14ac:dyDescent="0.3">
      <c r="A3253" s="118" t="s">
        <v>3681</v>
      </c>
      <c r="B3253" s="119">
        <v>15.43</v>
      </c>
    </row>
    <row r="3254" spans="1:2" ht="14.45" x14ac:dyDescent="0.3">
      <c r="A3254" s="118" t="s">
        <v>3682</v>
      </c>
      <c r="B3254" s="119">
        <v>8</v>
      </c>
    </row>
    <row r="3255" spans="1:2" ht="14.45" x14ac:dyDescent="0.3">
      <c r="A3255" s="118" t="s">
        <v>3683</v>
      </c>
      <c r="B3255" s="119">
        <v>8</v>
      </c>
    </row>
    <row r="3256" spans="1:2" ht="14.45" x14ac:dyDescent="0.3">
      <c r="A3256" s="118" t="s">
        <v>3684</v>
      </c>
      <c r="B3256" s="119">
        <v>20</v>
      </c>
    </row>
    <row r="3257" spans="1:2" ht="14.45" x14ac:dyDescent="0.3">
      <c r="A3257" s="118" t="s">
        <v>3685</v>
      </c>
      <c r="B3257" s="119">
        <v>20</v>
      </c>
    </row>
    <row r="3258" spans="1:2" ht="14.45" x14ac:dyDescent="0.3">
      <c r="A3258" s="118" t="s">
        <v>3686</v>
      </c>
      <c r="B3258" s="119">
        <v>9655.27</v>
      </c>
    </row>
    <row r="3259" spans="1:2" ht="14.45" x14ac:dyDescent="0.3">
      <c r="A3259" s="118" t="s">
        <v>3687</v>
      </c>
      <c r="B3259" s="119">
        <v>9033.48</v>
      </c>
    </row>
    <row r="3260" spans="1:2" ht="14.45" x14ac:dyDescent="0.3">
      <c r="A3260" s="118" t="s">
        <v>3688</v>
      </c>
      <c r="B3260" s="119">
        <v>20</v>
      </c>
    </row>
    <row r="3261" spans="1:2" ht="14.45" x14ac:dyDescent="0.3">
      <c r="A3261" s="118" t="s">
        <v>3689</v>
      </c>
      <c r="B3261" s="119">
        <v>20</v>
      </c>
    </row>
    <row r="3262" spans="1:2" ht="14.45" x14ac:dyDescent="0.3">
      <c r="A3262" s="118" t="s">
        <v>3690</v>
      </c>
      <c r="B3262" s="119">
        <v>32</v>
      </c>
    </row>
    <row r="3263" spans="1:2" ht="14.45" x14ac:dyDescent="0.3">
      <c r="A3263" s="118" t="s">
        <v>3691</v>
      </c>
      <c r="B3263" s="119">
        <v>32</v>
      </c>
    </row>
    <row r="3264" spans="1:2" ht="14.45" x14ac:dyDescent="0.3">
      <c r="A3264" s="118" t="s">
        <v>3692</v>
      </c>
      <c r="B3264" s="119">
        <v>417.87</v>
      </c>
    </row>
    <row r="3265" spans="1:2" ht="14.45" x14ac:dyDescent="0.3">
      <c r="A3265" s="118" t="s">
        <v>3693</v>
      </c>
      <c r="B3265" s="119">
        <v>417.87</v>
      </c>
    </row>
    <row r="3266" spans="1:2" ht="14.45" x14ac:dyDescent="0.3">
      <c r="A3266" s="118" t="s">
        <v>3694</v>
      </c>
      <c r="B3266" s="119">
        <v>1217.8699999999999</v>
      </c>
    </row>
    <row r="3267" spans="1:2" ht="14.45" x14ac:dyDescent="0.3">
      <c r="A3267" s="118" t="s">
        <v>3695</v>
      </c>
      <c r="B3267" s="119">
        <v>1217.8699999999999</v>
      </c>
    </row>
    <row r="3268" spans="1:2" ht="14.45" x14ac:dyDescent="0.3">
      <c r="A3268" s="118" t="s">
        <v>3696</v>
      </c>
      <c r="B3268" s="119">
        <v>50.34</v>
      </c>
    </row>
    <row r="3269" spans="1:2" ht="14.45" x14ac:dyDescent="0.3">
      <c r="A3269" s="118" t="s">
        <v>3697</v>
      </c>
      <c r="B3269" s="119">
        <v>50.34</v>
      </c>
    </row>
    <row r="3270" spans="1:2" ht="14.45" x14ac:dyDescent="0.3">
      <c r="A3270" s="118" t="s">
        <v>3698</v>
      </c>
      <c r="B3270" s="119">
        <v>350.02</v>
      </c>
    </row>
    <row r="3271" spans="1:2" ht="14.45" x14ac:dyDescent="0.3">
      <c r="A3271" s="118" t="s">
        <v>3699</v>
      </c>
      <c r="B3271" s="119">
        <v>350.02</v>
      </c>
    </row>
    <row r="3272" spans="1:2" ht="14.45" x14ac:dyDescent="0.3">
      <c r="A3272" s="118" t="s">
        <v>3700</v>
      </c>
      <c r="B3272" s="119">
        <v>6.81</v>
      </c>
    </row>
    <row r="3273" spans="1:2" ht="14.45" x14ac:dyDescent="0.3">
      <c r="A3273" s="118" t="s">
        <v>3701</v>
      </c>
      <c r="B3273" s="119">
        <v>5.9</v>
      </c>
    </row>
    <row r="3274" spans="1:2" ht="14.45" x14ac:dyDescent="0.3">
      <c r="A3274" s="118" t="s">
        <v>3702</v>
      </c>
      <c r="B3274" s="119">
        <v>32.43</v>
      </c>
    </row>
    <row r="3275" spans="1:2" ht="14.45" x14ac:dyDescent="0.3">
      <c r="A3275" s="118" t="s">
        <v>3703</v>
      </c>
      <c r="B3275" s="119">
        <v>28.1</v>
      </c>
    </row>
    <row r="3276" spans="1:2" ht="14.45" x14ac:dyDescent="0.3">
      <c r="A3276" s="118" t="s">
        <v>3704</v>
      </c>
      <c r="B3276" s="119">
        <v>3133</v>
      </c>
    </row>
    <row r="3277" spans="1:2" ht="14.45" x14ac:dyDescent="0.3">
      <c r="A3277" s="118" t="s">
        <v>3705</v>
      </c>
      <c r="B3277" s="119">
        <v>2714.84</v>
      </c>
    </row>
    <row r="3278" spans="1:2" ht="14.45" x14ac:dyDescent="0.3">
      <c r="A3278" s="118" t="s">
        <v>3706</v>
      </c>
      <c r="B3278" s="119">
        <v>97.29</v>
      </c>
    </row>
    <row r="3279" spans="1:2" ht="14.45" x14ac:dyDescent="0.3">
      <c r="A3279" s="118" t="s">
        <v>3707</v>
      </c>
      <c r="B3279" s="119">
        <v>84.3</v>
      </c>
    </row>
    <row r="3280" spans="1:2" ht="14.45" x14ac:dyDescent="0.3">
      <c r="A3280" s="118" t="s">
        <v>3708</v>
      </c>
      <c r="B3280" s="119">
        <v>826.94</v>
      </c>
    </row>
    <row r="3281" spans="1:2" ht="14.45" x14ac:dyDescent="0.3">
      <c r="A3281" s="118" t="s">
        <v>3709</v>
      </c>
      <c r="B3281" s="119">
        <v>726.44</v>
      </c>
    </row>
    <row r="3282" spans="1:2" ht="14.45" x14ac:dyDescent="0.3">
      <c r="A3282" s="118" t="s">
        <v>3710</v>
      </c>
      <c r="B3282" s="119">
        <v>2.73</v>
      </c>
    </row>
    <row r="3283" spans="1:2" ht="14.45" x14ac:dyDescent="0.3">
      <c r="A3283" s="118" t="s">
        <v>3711</v>
      </c>
      <c r="B3283" s="119">
        <v>2.37</v>
      </c>
    </row>
    <row r="3284" spans="1:2" ht="14.45" x14ac:dyDescent="0.3">
      <c r="A3284" s="118" t="s">
        <v>3712</v>
      </c>
      <c r="B3284" s="119">
        <v>1.21</v>
      </c>
    </row>
    <row r="3285" spans="1:2" ht="14.45" x14ac:dyDescent="0.3">
      <c r="A3285" s="118" t="s">
        <v>3713</v>
      </c>
      <c r="B3285" s="119">
        <v>1.05</v>
      </c>
    </row>
    <row r="3286" spans="1:2" ht="14.45" x14ac:dyDescent="0.3">
      <c r="A3286" s="118" t="s">
        <v>3714</v>
      </c>
      <c r="B3286" s="119">
        <v>0.56000000000000005</v>
      </c>
    </row>
    <row r="3287" spans="1:2" ht="14.45" x14ac:dyDescent="0.3">
      <c r="A3287" s="118" t="s">
        <v>3715</v>
      </c>
      <c r="B3287" s="119">
        <v>0.48</v>
      </c>
    </row>
    <row r="3288" spans="1:2" ht="14.45" x14ac:dyDescent="0.3">
      <c r="A3288" s="118" t="s">
        <v>3716</v>
      </c>
      <c r="B3288" s="119">
        <v>0.17</v>
      </c>
    </row>
    <row r="3289" spans="1:2" ht="14.45" x14ac:dyDescent="0.3">
      <c r="A3289" s="118" t="s">
        <v>3717</v>
      </c>
      <c r="B3289" s="119">
        <v>0.14000000000000001</v>
      </c>
    </row>
    <row r="3290" spans="1:2" ht="14.45" x14ac:dyDescent="0.3">
      <c r="A3290" s="118" t="s">
        <v>3718</v>
      </c>
      <c r="B3290" s="119">
        <v>51275.21</v>
      </c>
    </row>
    <row r="3291" spans="1:2" ht="14.45" x14ac:dyDescent="0.3">
      <c r="A3291" s="118" t="s">
        <v>3719</v>
      </c>
      <c r="B3291" s="119">
        <v>46327.040000000001</v>
      </c>
    </row>
    <row r="3292" spans="1:2" ht="14.45" x14ac:dyDescent="0.3">
      <c r="A3292" s="118" t="s">
        <v>3720</v>
      </c>
      <c r="B3292" s="119">
        <v>259415.49</v>
      </c>
    </row>
    <row r="3293" spans="1:2" ht="14.45" x14ac:dyDescent="0.3">
      <c r="A3293" s="118" t="s">
        <v>3721</v>
      </c>
      <c r="B3293" s="119">
        <v>236358.18</v>
      </c>
    </row>
    <row r="3294" spans="1:2" ht="14.45" x14ac:dyDescent="0.3">
      <c r="A3294" s="118" t="s">
        <v>3722</v>
      </c>
      <c r="B3294" s="119">
        <v>4065.65</v>
      </c>
    </row>
    <row r="3295" spans="1:2" ht="14.45" x14ac:dyDescent="0.3">
      <c r="A3295" s="118" t="s">
        <v>3723</v>
      </c>
      <c r="B3295" s="119">
        <v>3522.68</v>
      </c>
    </row>
    <row r="3296" spans="1:2" ht="14.45" x14ac:dyDescent="0.3">
      <c r="A3296" s="118" t="s">
        <v>3724</v>
      </c>
      <c r="B3296" s="119">
        <v>55.97</v>
      </c>
    </row>
    <row r="3297" spans="1:2" ht="14.45" x14ac:dyDescent="0.3">
      <c r="A3297" s="118" t="s">
        <v>3725</v>
      </c>
      <c r="B3297" s="119">
        <v>48.5</v>
      </c>
    </row>
    <row r="3298" spans="1:2" ht="14.45" x14ac:dyDescent="0.3">
      <c r="A3298" s="118" t="s">
        <v>3726</v>
      </c>
      <c r="B3298" s="119">
        <v>65.41</v>
      </c>
    </row>
    <row r="3299" spans="1:2" ht="14.45" x14ac:dyDescent="0.3">
      <c r="A3299" s="118" t="s">
        <v>3727</v>
      </c>
      <c r="B3299" s="119">
        <v>64.510000000000005</v>
      </c>
    </row>
    <row r="3300" spans="1:2" ht="14.45" x14ac:dyDescent="0.3">
      <c r="A3300" s="118" t="s">
        <v>3728</v>
      </c>
      <c r="B3300" s="119">
        <v>80.31</v>
      </c>
    </row>
    <row r="3301" spans="1:2" ht="14.45" x14ac:dyDescent="0.3">
      <c r="A3301" s="118" t="s">
        <v>3729</v>
      </c>
      <c r="B3301" s="119">
        <v>78.510000000000005</v>
      </c>
    </row>
    <row r="3302" spans="1:2" ht="14.45" x14ac:dyDescent="0.3">
      <c r="A3302" s="118" t="s">
        <v>3730</v>
      </c>
      <c r="B3302" s="119">
        <v>196.34</v>
      </c>
    </row>
    <row r="3303" spans="1:2" ht="14.45" x14ac:dyDescent="0.3">
      <c r="A3303" s="118" t="s">
        <v>3731</v>
      </c>
      <c r="B3303" s="119">
        <v>193.66</v>
      </c>
    </row>
    <row r="3304" spans="1:2" ht="14.45" x14ac:dyDescent="0.3">
      <c r="A3304" s="118" t="s">
        <v>3732</v>
      </c>
      <c r="B3304" s="119">
        <v>369.74</v>
      </c>
    </row>
    <row r="3305" spans="1:2" ht="14.45" x14ac:dyDescent="0.3">
      <c r="A3305" s="118" t="s">
        <v>3733</v>
      </c>
      <c r="B3305" s="119">
        <v>369.74</v>
      </c>
    </row>
    <row r="3306" spans="1:2" ht="14.45" x14ac:dyDescent="0.3">
      <c r="A3306" s="118" t="s">
        <v>3734</v>
      </c>
      <c r="B3306" s="119">
        <v>381.1</v>
      </c>
    </row>
    <row r="3307" spans="1:2" ht="14.45" x14ac:dyDescent="0.3">
      <c r="A3307" s="118" t="s">
        <v>3735</v>
      </c>
      <c r="B3307" s="119">
        <v>381.1</v>
      </c>
    </row>
    <row r="3308" spans="1:2" ht="14.45" x14ac:dyDescent="0.3">
      <c r="A3308" s="118" t="s">
        <v>3736</v>
      </c>
      <c r="B3308" s="119">
        <v>1.06</v>
      </c>
    </row>
    <row r="3309" spans="1:2" ht="14.45" x14ac:dyDescent="0.3">
      <c r="A3309" s="118" t="s">
        <v>3737</v>
      </c>
      <c r="B3309" s="119">
        <v>1.02</v>
      </c>
    </row>
    <row r="3310" spans="1:2" ht="14.45" x14ac:dyDescent="0.3">
      <c r="A3310" s="118" t="s">
        <v>3738</v>
      </c>
      <c r="B3310" s="119">
        <v>6.58</v>
      </c>
    </row>
    <row r="3311" spans="1:2" ht="14.45" x14ac:dyDescent="0.3">
      <c r="A3311" s="118" t="s">
        <v>3739</v>
      </c>
      <c r="B3311" s="119">
        <v>6.06</v>
      </c>
    </row>
    <row r="3312" spans="1:2" ht="14.45" x14ac:dyDescent="0.3">
      <c r="A3312" s="118" t="s">
        <v>3740</v>
      </c>
      <c r="B3312" s="119">
        <v>4.03</v>
      </c>
    </row>
    <row r="3313" spans="1:2" ht="14.45" x14ac:dyDescent="0.3">
      <c r="A3313" s="118" t="s">
        <v>3741</v>
      </c>
      <c r="B3313" s="119">
        <v>3.51</v>
      </c>
    </row>
    <row r="3314" spans="1:2" ht="14.45" x14ac:dyDescent="0.3">
      <c r="A3314" s="118" t="s">
        <v>3742</v>
      </c>
      <c r="B3314" s="119">
        <v>3.8</v>
      </c>
    </row>
    <row r="3315" spans="1:2" ht="14.45" x14ac:dyDescent="0.3">
      <c r="A3315" s="118" t="s">
        <v>3743</v>
      </c>
      <c r="B3315" s="119">
        <v>3.8</v>
      </c>
    </row>
    <row r="3316" spans="1:2" ht="14.45" x14ac:dyDescent="0.3">
      <c r="A3316" s="118" t="s">
        <v>3744</v>
      </c>
      <c r="B3316" s="119">
        <v>0.21</v>
      </c>
    </row>
    <row r="3317" spans="1:2" ht="14.45" x14ac:dyDescent="0.3">
      <c r="A3317" s="118" t="s">
        <v>3745</v>
      </c>
      <c r="B3317" s="119">
        <v>0.21</v>
      </c>
    </row>
    <row r="3318" spans="1:2" ht="14.45" x14ac:dyDescent="0.3">
      <c r="A3318" s="118" t="s">
        <v>3746</v>
      </c>
      <c r="B3318" s="119">
        <v>100.2</v>
      </c>
    </row>
    <row r="3319" spans="1:2" ht="14.45" x14ac:dyDescent="0.3">
      <c r="A3319" s="118" t="s">
        <v>3747</v>
      </c>
      <c r="B3319" s="119">
        <v>95.24</v>
      </c>
    </row>
    <row r="3320" spans="1:2" ht="14.45" x14ac:dyDescent="0.3">
      <c r="A3320" s="118" t="s">
        <v>3748</v>
      </c>
      <c r="B3320" s="119">
        <v>44.5</v>
      </c>
    </row>
    <row r="3321" spans="1:2" ht="14.45" x14ac:dyDescent="0.3">
      <c r="A3321" s="118" t="s">
        <v>3749</v>
      </c>
      <c r="B3321" s="119">
        <v>42.02</v>
      </c>
    </row>
    <row r="3322" spans="1:2" ht="14.45" x14ac:dyDescent="0.3">
      <c r="A3322" s="118" t="s">
        <v>3750</v>
      </c>
      <c r="B3322" s="119">
        <v>128.11000000000001</v>
      </c>
    </row>
    <row r="3323" spans="1:2" ht="14.45" x14ac:dyDescent="0.3">
      <c r="A3323" s="118" t="s">
        <v>3751</v>
      </c>
      <c r="B3323" s="119">
        <v>121.42</v>
      </c>
    </row>
    <row r="3324" spans="1:2" ht="14.45" x14ac:dyDescent="0.3">
      <c r="A3324" s="118" t="s">
        <v>3752</v>
      </c>
      <c r="B3324" s="119">
        <v>469.34</v>
      </c>
    </row>
    <row r="3325" spans="1:2" ht="14.45" x14ac:dyDescent="0.3">
      <c r="A3325" s="118" t="s">
        <v>3753</v>
      </c>
      <c r="B3325" s="119">
        <v>469.34</v>
      </c>
    </row>
    <row r="3326" spans="1:2" ht="14.45" x14ac:dyDescent="0.3">
      <c r="A3326" s="118" t="s">
        <v>3754</v>
      </c>
      <c r="B3326" s="119">
        <v>548.59</v>
      </c>
    </row>
    <row r="3327" spans="1:2" ht="14.45" x14ac:dyDescent="0.3">
      <c r="A3327" s="118" t="s">
        <v>3755</v>
      </c>
      <c r="B3327" s="119">
        <v>548.59</v>
      </c>
    </row>
    <row r="3328" spans="1:2" ht="14.45" x14ac:dyDescent="0.3">
      <c r="A3328" s="118" t="s">
        <v>3756</v>
      </c>
      <c r="B3328" s="119">
        <v>50.03</v>
      </c>
    </row>
    <row r="3329" spans="1:2" ht="14.45" x14ac:dyDescent="0.3">
      <c r="A3329" s="118" t="s">
        <v>3757</v>
      </c>
      <c r="B3329" s="119">
        <v>46.62</v>
      </c>
    </row>
    <row r="3330" spans="1:2" ht="14.45" x14ac:dyDescent="0.3">
      <c r="A3330" s="118" t="s">
        <v>3758</v>
      </c>
      <c r="B3330" s="119">
        <v>86.25</v>
      </c>
    </row>
    <row r="3331" spans="1:2" ht="14.45" x14ac:dyDescent="0.3">
      <c r="A3331" s="118" t="s">
        <v>3759</v>
      </c>
      <c r="B3331" s="119">
        <v>79.94</v>
      </c>
    </row>
    <row r="3332" spans="1:2" ht="14.45" x14ac:dyDescent="0.3">
      <c r="A3332" s="118" t="s">
        <v>3760</v>
      </c>
      <c r="B3332" s="119">
        <v>5.79</v>
      </c>
    </row>
    <row r="3333" spans="1:2" ht="14.45" x14ac:dyDescent="0.3">
      <c r="A3333" s="118" t="s">
        <v>3761</v>
      </c>
      <c r="B3333" s="119">
        <v>5.0199999999999996</v>
      </c>
    </row>
    <row r="3334" spans="1:2" ht="14.45" x14ac:dyDescent="0.3">
      <c r="A3334" s="118" t="s">
        <v>3762</v>
      </c>
      <c r="B3334" s="119">
        <v>813.4</v>
      </c>
    </row>
    <row r="3335" spans="1:2" ht="14.45" x14ac:dyDescent="0.3">
      <c r="A3335" s="118" t="s">
        <v>3763</v>
      </c>
      <c r="B3335" s="119">
        <v>813.4</v>
      </c>
    </row>
    <row r="3336" spans="1:2" ht="14.45" x14ac:dyDescent="0.3">
      <c r="A3336" s="118" t="s">
        <v>3764</v>
      </c>
      <c r="B3336" s="119">
        <v>908.54</v>
      </c>
    </row>
    <row r="3337" spans="1:2" ht="14.45" x14ac:dyDescent="0.3">
      <c r="A3337" s="118" t="s">
        <v>3765</v>
      </c>
      <c r="B3337" s="119">
        <v>908.54</v>
      </c>
    </row>
    <row r="3338" spans="1:2" ht="14.45" x14ac:dyDescent="0.3">
      <c r="A3338" s="118" t="s">
        <v>3766</v>
      </c>
      <c r="B3338" s="119">
        <v>1174.92</v>
      </c>
    </row>
    <row r="3339" spans="1:2" ht="14.45" x14ac:dyDescent="0.3">
      <c r="A3339" s="118" t="s">
        <v>3767</v>
      </c>
      <c r="B3339" s="119">
        <v>1174.92</v>
      </c>
    </row>
    <row r="3340" spans="1:2" ht="14.45" x14ac:dyDescent="0.3">
      <c r="A3340" s="118" t="s">
        <v>3768</v>
      </c>
      <c r="B3340" s="119">
        <v>1585</v>
      </c>
    </row>
    <row r="3341" spans="1:2" ht="14.45" x14ac:dyDescent="0.3">
      <c r="A3341" s="118" t="s">
        <v>3769</v>
      </c>
      <c r="B3341" s="119">
        <v>1585</v>
      </c>
    </row>
    <row r="3342" spans="1:2" ht="14.45" x14ac:dyDescent="0.3">
      <c r="A3342" s="118" t="s">
        <v>3770</v>
      </c>
      <c r="B3342" s="119">
        <v>1865</v>
      </c>
    </row>
    <row r="3343" spans="1:2" ht="14.45" x14ac:dyDescent="0.3">
      <c r="A3343" s="118" t="s">
        <v>3771</v>
      </c>
      <c r="B3343" s="119">
        <v>1865</v>
      </c>
    </row>
    <row r="3344" spans="1:2" ht="14.45" x14ac:dyDescent="0.3">
      <c r="A3344" s="118" t="s">
        <v>3772</v>
      </c>
      <c r="B3344" s="119">
        <v>2585</v>
      </c>
    </row>
    <row r="3345" spans="1:2" ht="14.45" x14ac:dyDescent="0.3">
      <c r="A3345" s="118" t="s">
        <v>3773</v>
      </c>
      <c r="B3345" s="119">
        <v>2585</v>
      </c>
    </row>
    <row r="3346" spans="1:2" ht="14.45" x14ac:dyDescent="0.3">
      <c r="A3346" s="118" t="s">
        <v>3774</v>
      </c>
      <c r="B3346" s="119">
        <v>2885</v>
      </c>
    </row>
    <row r="3347" spans="1:2" ht="14.45" x14ac:dyDescent="0.3">
      <c r="A3347" s="118" t="s">
        <v>3775</v>
      </c>
      <c r="B3347" s="119">
        <v>2885</v>
      </c>
    </row>
    <row r="3348" spans="1:2" ht="14.45" x14ac:dyDescent="0.3">
      <c r="A3348" s="118" t="s">
        <v>3776</v>
      </c>
      <c r="B3348" s="119">
        <v>169037.62</v>
      </c>
    </row>
    <row r="3349" spans="1:2" ht="14.45" x14ac:dyDescent="0.3">
      <c r="A3349" s="118" t="s">
        <v>3777</v>
      </c>
      <c r="B3349" s="119">
        <v>168442.38</v>
      </c>
    </row>
    <row r="3350" spans="1:2" ht="14.45" x14ac:dyDescent="0.3">
      <c r="A3350" s="118" t="s">
        <v>3778</v>
      </c>
      <c r="B3350" s="119">
        <v>157210.82</v>
      </c>
    </row>
    <row r="3351" spans="1:2" ht="14.45" x14ac:dyDescent="0.3">
      <c r="A3351" s="118" t="s">
        <v>3779</v>
      </c>
      <c r="B3351" s="119">
        <v>156618.23000000001</v>
      </c>
    </row>
    <row r="3352" spans="1:2" ht="14.45" x14ac:dyDescent="0.3">
      <c r="A3352" s="118" t="s">
        <v>3780</v>
      </c>
      <c r="B3352" s="119">
        <v>154085.37</v>
      </c>
    </row>
    <row r="3353" spans="1:2" ht="14.45" x14ac:dyDescent="0.3">
      <c r="A3353" s="118" t="s">
        <v>3781</v>
      </c>
      <c r="B3353" s="119">
        <v>153493.93</v>
      </c>
    </row>
    <row r="3354" spans="1:2" ht="14.45" x14ac:dyDescent="0.3">
      <c r="A3354" s="118" t="s">
        <v>3782</v>
      </c>
      <c r="B3354" s="119">
        <v>133227.01</v>
      </c>
    </row>
    <row r="3355" spans="1:2" ht="14.45" x14ac:dyDescent="0.3">
      <c r="A3355" s="118" t="s">
        <v>3783</v>
      </c>
      <c r="B3355" s="119">
        <v>132636.98000000001</v>
      </c>
    </row>
    <row r="3356" spans="1:2" ht="14.45" x14ac:dyDescent="0.3">
      <c r="A3356" s="118" t="s">
        <v>3784</v>
      </c>
      <c r="B3356" s="119">
        <v>128148.65</v>
      </c>
    </row>
    <row r="3357" spans="1:2" ht="14.45" x14ac:dyDescent="0.3">
      <c r="A3357" s="118" t="s">
        <v>3785</v>
      </c>
      <c r="B3357" s="119">
        <v>127560.03</v>
      </c>
    </row>
    <row r="3358" spans="1:2" ht="14.45" x14ac:dyDescent="0.3">
      <c r="A3358" s="118" t="s">
        <v>3786</v>
      </c>
      <c r="B3358" s="119">
        <v>76762.149999999994</v>
      </c>
    </row>
    <row r="3359" spans="1:2" ht="14.45" x14ac:dyDescent="0.3">
      <c r="A3359" s="118" t="s">
        <v>3787</v>
      </c>
      <c r="B3359" s="119">
        <v>76276.070000000007</v>
      </c>
    </row>
    <row r="3360" spans="1:2" ht="14.45" x14ac:dyDescent="0.3">
      <c r="A3360" s="118" t="s">
        <v>3788</v>
      </c>
      <c r="B3360" s="119">
        <v>66055.69</v>
      </c>
    </row>
    <row r="3361" spans="1:2" ht="14.45" x14ac:dyDescent="0.3">
      <c r="A3361" s="118" t="s">
        <v>3789</v>
      </c>
      <c r="B3361" s="119">
        <v>65664.03</v>
      </c>
    </row>
    <row r="3362" spans="1:2" ht="14.45" x14ac:dyDescent="0.3">
      <c r="A3362" s="118" t="s">
        <v>3790</v>
      </c>
      <c r="B3362" s="119">
        <v>117428.15</v>
      </c>
    </row>
    <row r="3363" spans="1:2" ht="14.45" x14ac:dyDescent="0.3">
      <c r="A3363" s="118" t="s">
        <v>3791</v>
      </c>
      <c r="B3363" s="119">
        <v>116942.07</v>
      </c>
    </row>
    <row r="3364" spans="1:2" ht="14.45" x14ac:dyDescent="0.3">
      <c r="A3364" s="118" t="s">
        <v>3792</v>
      </c>
      <c r="B3364" s="119">
        <v>96731.69</v>
      </c>
    </row>
    <row r="3365" spans="1:2" ht="14.45" x14ac:dyDescent="0.3">
      <c r="A3365" s="118" t="s">
        <v>3793</v>
      </c>
      <c r="B3365" s="119">
        <v>96340.03</v>
      </c>
    </row>
    <row r="3366" spans="1:2" ht="14.45" x14ac:dyDescent="0.3">
      <c r="A3366" s="118" t="s">
        <v>3794</v>
      </c>
      <c r="B3366" s="119">
        <v>575.82000000000005</v>
      </c>
    </row>
    <row r="3367" spans="1:2" ht="14.45" x14ac:dyDescent="0.3">
      <c r="A3367" s="118" t="s">
        <v>3795</v>
      </c>
      <c r="B3367" s="119">
        <v>565.09</v>
      </c>
    </row>
    <row r="3368" spans="1:2" ht="14.45" x14ac:dyDescent="0.3">
      <c r="A3368" s="118" t="s">
        <v>3796</v>
      </c>
      <c r="B3368" s="119">
        <v>601.22</v>
      </c>
    </row>
    <row r="3369" spans="1:2" ht="14.45" x14ac:dyDescent="0.3">
      <c r="A3369" s="118" t="s">
        <v>3797</v>
      </c>
      <c r="B3369" s="119">
        <v>590.48</v>
      </c>
    </row>
    <row r="3370" spans="1:2" ht="14.45" x14ac:dyDescent="0.3">
      <c r="A3370" s="118" t="s">
        <v>3798</v>
      </c>
      <c r="B3370" s="119">
        <v>613.73</v>
      </c>
    </row>
    <row r="3371" spans="1:2" ht="14.45" x14ac:dyDescent="0.3">
      <c r="A3371" s="118" t="s">
        <v>3799</v>
      </c>
      <c r="B3371" s="119">
        <v>602.99</v>
      </c>
    </row>
    <row r="3372" spans="1:2" ht="14.45" x14ac:dyDescent="0.3">
      <c r="A3372" s="118" t="s">
        <v>3800</v>
      </c>
      <c r="B3372" s="119">
        <v>745.56</v>
      </c>
    </row>
    <row r="3373" spans="1:2" ht="14.45" x14ac:dyDescent="0.3">
      <c r="A3373" s="118" t="s">
        <v>3801</v>
      </c>
      <c r="B3373" s="119">
        <v>732.07</v>
      </c>
    </row>
    <row r="3374" spans="1:2" ht="14.45" x14ac:dyDescent="0.3">
      <c r="A3374" s="118" t="s">
        <v>3802</v>
      </c>
      <c r="B3374" s="119">
        <v>770.95</v>
      </c>
    </row>
    <row r="3375" spans="1:2" ht="14.45" x14ac:dyDescent="0.3">
      <c r="A3375" s="118" t="s">
        <v>3803</v>
      </c>
      <c r="B3375" s="119">
        <v>757.46</v>
      </c>
    </row>
    <row r="3376" spans="1:2" ht="14.45" x14ac:dyDescent="0.3">
      <c r="A3376" s="118" t="s">
        <v>3804</v>
      </c>
      <c r="B3376" s="119">
        <v>783.46</v>
      </c>
    </row>
    <row r="3377" spans="1:2" ht="14.45" x14ac:dyDescent="0.3">
      <c r="A3377" s="118" t="s">
        <v>3805</v>
      </c>
      <c r="B3377" s="119">
        <v>769.97</v>
      </c>
    </row>
    <row r="3378" spans="1:2" ht="14.45" x14ac:dyDescent="0.3">
      <c r="A3378" s="118" t="s">
        <v>3806</v>
      </c>
      <c r="B3378" s="119">
        <v>61.79</v>
      </c>
    </row>
    <row r="3379" spans="1:2" ht="14.45" x14ac:dyDescent="0.3">
      <c r="A3379" s="118" t="s">
        <v>3807</v>
      </c>
      <c r="B3379" s="119">
        <v>60.77</v>
      </c>
    </row>
    <row r="3380" spans="1:2" ht="14.45" x14ac:dyDescent="0.3">
      <c r="A3380" s="118" t="s">
        <v>3808</v>
      </c>
      <c r="B3380" s="119">
        <v>92.8</v>
      </c>
    </row>
    <row r="3381" spans="1:2" ht="14.45" x14ac:dyDescent="0.3">
      <c r="A3381" s="118" t="s">
        <v>3809</v>
      </c>
      <c r="B3381" s="119">
        <v>90.75</v>
      </c>
    </row>
    <row r="3382" spans="1:2" ht="14.45" x14ac:dyDescent="0.3">
      <c r="A3382" s="118" t="s">
        <v>3810</v>
      </c>
      <c r="B3382" s="119">
        <v>40.67</v>
      </c>
    </row>
    <row r="3383" spans="1:2" ht="14.45" x14ac:dyDescent="0.3">
      <c r="A3383" s="118" t="s">
        <v>3811</v>
      </c>
      <c r="B3383" s="119">
        <v>39.65</v>
      </c>
    </row>
    <row r="3384" spans="1:2" ht="14.45" x14ac:dyDescent="0.3">
      <c r="A3384" s="118" t="s">
        <v>3812</v>
      </c>
      <c r="B3384" s="119">
        <v>61.2</v>
      </c>
    </row>
    <row r="3385" spans="1:2" ht="14.45" x14ac:dyDescent="0.3">
      <c r="A3385" s="118" t="s">
        <v>3813</v>
      </c>
      <c r="B3385" s="119">
        <v>59.15</v>
      </c>
    </row>
    <row r="3386" spans="1:2" ht="14.45" x14ac:dyDescent="0.3">
      <c r="A3386" s="118" t="s">
        <v>3814</v>
      </c>
      <c r="B3386" s="119">
        <v>90.26</v>
      </c>
    </row>
    <row r="3387" spans="1:2" ht="14.45" x14ac:dyDescent="0.3">
      <c r="A3387" s="118" t="s">
        <v>3815</v>
      </c>
      <c r="B3387" s="119">
        <v>87.71</v>
      </c>
    </row>
    <row r="3388" spans="1:2" ht="14.45" x14ac:dyDescent="0.3">
      <c r="A3388" s="118" t="s">
        <v>3816</v>
      </c>
      <c r="B3388" s="119">
        <v>98.05</v>
      </c>
    </row>
    <row r="3389" spans="1:2" ht="14.45" x14ac:dyDescent="0.3">
      <c r="A3389" s="118" t="s">
        <v>3817</v>
      </c>
      <c r="B3389" s="119">
        <v>94.98</v>
      </c>
    </row>
    <row r="3390" spans="1:2" ht="14.45" x14ac:dyDescent="0.3">
      <c r="A3390" s="118" t="s">
        <v>3818</v>
      </c>
      <c r="B3390" s="119">
        <v>14.93</v>
      </c>
    </row>
    <row r="3391" spans="1:2" ht="14.45" x14ac:dyDescent="0.3">
      <c r="A3391" s="118" t="s">
        <v>3819</v>
      </c>
      <c r="B3391" s="119">
        <v>14.77</v>
      </c>
    </row>
    <row r="3392" spans="1:2" ht="14.45" x14ac:dyDescent="0.3">
      <c r="A3392" s="118" t="s">
        <v>3820</v>
      </c>
      <c r="B3392" s="119">
        <v>23.57</v>
      </c>
    </row>
    <row r="3393" spans="1:2" ht="14.45" x14ac:dyDescent="0.3">
      <c r="A3393" s="118" t="s">
        <v>3821</v>
      </c>
      <c r="B3393" s="119">
        <v>22.96</v>
      </c>
    </row>
    <row r="3394" spans="1:2" ht="14.45" x14ac:dyDescent="0.3">
      <c r="A3394" s="118" t="s">
        <v>3822</v>
      </c>
      <c r="B3394" s="119">
        <v>37.04</v>
      </c>
    </row>
    <row r="3395" spans="1:2" ht="14.45" x14ac:dyDescent="0.3">
      <c r="A3395" s="118" t="s">
        <v>3823</v>
      </c>
      <c r="B3395" s="119">
        <v>35.76</v>
      </c>
    </row>
    <row r="3396" spans="1:2" ht="14.45" x14ac:dyDescent="0.3">
      <c r="A3396" s="118" t="s">
        <v>3824</v>
      </c>
      <c r="B3396" s="119">
        <v>51.22</v>
      </c>
    </row>
    <row r="3397" spans="1:2" ht="14.45" x14ac:dyDescent="0.3">
      <c r="A3397" s="118" t="s">
        <v>3825</v>
      </c>
      <c r="B3397" s="119">
        <v>49.18</v>
      </c>
    </row>
    <row r="3398" spans="1:2" ht="14.45" x14ac:dyDescent="0.3">
      <c r="A3398" s="118" t="s">
        <v>3826</v>
      </c>
      <c r="B3398" s="119">
        <v>17.61</v>
      </c>
    </row>
    <row r="3399" spans="1:2" ht="14.45" x14ac:dyDescent="0.3">
      <c r="A3399" s="118" t="s">
        <v>3827</v>
      </c>
      <c r="B3399" s="119">
        <v>17.36</v>
      </c>
    </row>
    <row r="3400" spans="1:2" ht="14.45" x14ac:dyDescent="0.3">
      <c r="A3400" s="118" t="s">
        <v>3828</v>
      </c>
      <c r="B3400" s="119">
        <v>21.77</v>
      </c>
    </row>
    <row r="3401" spans="1:2" ht="14.45" x14ac:dyDescent="0.3">
      <c r="A3401" s="118" t="s">
        <v>3829</v>
      </c>
      <c r="B3401" s="119">
        <v>21.5</v>
      </c>
    </row>
    <row r="3402" spans="1:2" ht="14.45" x14ac:dyDescent="0.3">
      <c r="A3402" s="118" t="s">
        <v>3830</v>
      </c>
      <c r="B3402" s="119">
        <v>21.86</v>
      </c>
    </row>
    <row r="3403" spans="1:2" ht="14.45" x14ac:dyDescent="0.3">
      <c r="A3403" s="118" t="s">
        <v>3831</v>
      </c>
      <c r="B3403" s="119">
        <v>21.59</v>
      </c>
    </row>
    <row r="3404" spans="1:2" ht="14.45" x14ac:dyDescent="0.3">
      <c r="A3404" s="118" t="s">
        <v>3832</v>
      </c>
      <c r="B3404" s="119">
        <v>24.03</v>
      </c>
    </row>
    <row r="3405" spans="1:2" ht="14.45" x14ac:dyDescent="0.3">
      <c r="A3405" s="118" t="s">
        <v>3833</v>
      </c>
      <c r="B3405" s="119">
        <v>23.76</v>
      </c>
    </row>
    <row r="3406" spans="1:2" ht="14.45" x14ac:dyDescent="0.3">
      <c r="A3406" s="118" t="s">
        <v>3834</v>
      </c>
      <c r="B3406" s="119">
        <v>24.64</v>
      </c>
    </row>
    <row r="3407" spans="1:2" ht="14.45" x14ac:dyDescent="0.3">
      <c r="A3407" s="118" t="s">
        <v>3835</v>
      </c>
      <c r="B3407" s="119">
        <v>24.37</v>
      </c>
    </row>
    <row r="3408" spans="1:2" ht="14.45" x14ac:dyDescent="0.3">
      <c r="A3408" s="118" t="s">
        <v>3836</v>
      </c>
      <c r="B3408" s="119">
        <v>25.9</v>
      </c>
    </row>
    <row r="3409" spans="1:2" ht="14.45" x14ac:dyDescent="0.3">
      <c r="A3409" s="118" t="s">
        <v>3837</v>
      </c>
      <c r="B3409" s="119">
        <v>25.63</v>
      </c>
    </row>
    <row r="3410" spans="1:2" ht="14.45" x14ac:dyDescent="0.3">
      <c r="A3410" s="118" t="s">
        <v>3838</v>
      </c>
      <c r="B3410" s="119">
        <v>27.21</v>
      </c>
    </row>
    <row r="3411" spans="1:2" ht="14.45" x14ac:dyDescent="0.3">
      <c r="A3411" s="118" t="s">
        <v>3839</v>
      </c>
      <c r="B3411" s="119">
        <v>26.94</v>
      </c>
    </row>
    <row r="3412" spans="1:2" ht="14.45" x14ac:dyDescent="0.3">
      <c r="A3412" s="118" t="s">
        <v>3840</v>
      </c>
      <c r="B3412" s="119">
        <v>14.19</v>
      </c>
    </row>
    <row r="3413" spans="1:2" ht="14.45" x14ac:dyDescent="0.3">
      <c r="A3413" s="118" t="s">
        <v>3841</v>
      </c>
      <c r="B3413" s="119">
        <v>13.92</v>
      </c>
    </row>
    <row r="3414" spans="1:2" ht="14.45" x14ac:dyDescent="0.3">
      <c r="A3414" s="118" t="s">
        <v>3842</v>
      </c>
      <c r="B3414" s="119">
        <v>17.190000000000001</v>
      </c>
    </row>
    <row r="3415" spans="1:2" ht="14.45" x14ac:dyDescent="0.3">
      <c r="A3415" s="118" t="s">
        <v>3843</v>
      </c>
      <c r="B3415" s="119">
        <v>16.920000000000002</v>
      </c>
    </row>
    <row r="3416" spans="1:2" ht="14.45" x14ac:dyDescent="0.3">
      <c r="A3416" s="118" t="s">
        <v>3844</v>
      </c>
      <c r="B3416" s="119">
        <v>76.64</v>
      </c>
    </row>
    <row r="3417" spans="1:2" ht="14.45" x14ac:dyDescent="0.3">
      <c r="A3417" s="118" t="s">
        <v>3845</v>
      </c>
      <c r="B3417" s="119">
        <v>76.08</v>
      </c>
    </row>
    <row r="3418" spans="1:2" ht="14.45" x14ac:dyDescent="0.3">
      <c r="A3418" s="118" t="s">
        <v>3846</v>
      </c>
      <c r="B3418" s="119">
        <v>3.6</v>
      </c>
    </row>
    <row r="3419" spans="1:2" ht="14.45" x14ac:dyDescent="0.3">
      <c r="A3419" s="118" t="s">
        <v>3847</v>
      </c>
      <c r="B3419" s="119">
        <v>3.43</v>
      </c>
    </row>
    <row r="3420" spans="1:2" ht="14.45" x14ac:dyDescent="0.3">
      <c r="A3420" s="118" t="s">
        <v>3848</v>
      </c>
      <c r="B3420" s="119">
        <v>6.38</v>
      </c>
    </row>
    <row r="3421" spans="1:2" ht="14.45" x14ac:dyDescent="0.3">
      <c r="A3421" s="118" t="s">
        <v>3849</v>
      </c>
      <c r="B3421" s="119">
        <v>6.21</v>
      </c>
    </row>
    <row r="3422" spans="1:2" ht="14.45" x14ac:dyDescent="0.3">
      <c r="A3422" s="118" t="s">
        <v>3850</v>
      </c>
      <c r="B3422" s="119">
        <v>8.5399999999999991</v>
      </c>
    </row>
    <row r="3423" spans="1:2" ht="14.45" x14ac:dyDescent="0.3">
      <c r="A3423" s="118" t="s">
        <v>3851</v>
      </c>
      <c r="B3423" s="119">
        <v>8.39</v>
      </c>
    </row>
    <row r="3424" spans="1:2" ht="14.45" x14ac:dyDescent="0.3">
      <c r="A3424" s="118" t="s">
        <v>3852</v>
      </c>
      <c r="B3424" s="119">
        <v>8.61</v>
      </c>
    </row>
    <row r="3425" spans="1:2" ht="14.45" x14ac:dyDescent="0.3">
      <c r="A3425" s="118" t="s">
        <v>3853</v>
      </c>
      <c r="B3425" s="119">
        <v>8.4499999999999993</v>
      </c>
    </row>
    <row r="3426" spans="1:2" ht="14.45" x14ac:dyDescent="0.3">
      <c r="A3426" s="118" t="s">
        <v>3854</v>
      </c>
      <c r="B3426" s="119">
        <v>6.48</v>
      </c>
    </row>
    <row r="3427" spans="1:2" ht="14.45" x14ac:dyDescent="0.3">
      <c r="A3427" s="118" t="s">
        <v>3855</v>
      </c>
      <c r="B3427" s="119">
        <v>6.37</v>
      </c>
    </row>
    <row r="3428" spans="1:2" ht="14.45" x14ac:dyDescent="0.3">
      <c r="A3428" s="118" t="s">
        <v>3856</v>
      </c>
      <c r="B3428" s="119">
        <v>6.54</v>
      </c>
    </row>
    <row r="3429" spans="1:2" ht="14.45" x14ac:dyDescent="0.3">
      <c r="A3429" s="118" t="s">
        <v>3857</v>
      </c>
      <c r="B3429" s="119">
        <v>6.41</v>
      </c>
    </row>
    <row r="3430" spans="1:2" ht="14.45" x14ac:dyDescent="0.3">
      <c r="A3430" s="118" t="s">
        <v>3858</v>
      </c>
      <c r="B3430" s="119">
        <v>12.35</v>
      </c>
    </row>
    <row r="3431" spans="1:2" ht="14.45" x14ac:dyDescent="0.3">
      <c r="A3431" s="118" t="s">
        <v>3859</v>
      </c>
      <c r="B3431" s="119">
        <v>12.18</v>
      </c>
    </row>
    <row r="3432" spans="1:2" ht="14.45" x14ac:dyDescent="0.3">
      <c r="A3432" s="118" t="s">
        <v>3860</v>
      </c>
      <c r="B3432" s="119">
        <v>12.92</v>
      </c>
    </row>
    <row r="3433" spans="1:2" ht="14.45" x14ac:dyDescent="0.3">
      <c r="A3433" s="118" t="s">
        <v>3861</v>
      </c>
      <c r="B3433" s="119">
        <v>12.67</v>
      </c>
    </row>
    <row r="3434" spans="1:2" ht="14.45" x14ac:dyDescent="0.3">
      <c r="A3434" s="118" t="s">
        <v>3862</v>
      </c>
      <c r="B3434" s="119">
        <v>9.73</v>
      </c>
    </row>
    <row r="3435" spans="1:2" ht="14.45" x14ac:dyDescent="0.3">
      <c r="A3435" s="118" t="s">
        <v>3863</v>
      </c>
      <c r="B3435" s="119">
        <v>9.5500000000000007</v>
      </c>
    </row>
    <row r="3436" spans="1:2" ht="14.45" x14ac:dyDescent="0.3">
      <c r="A3436" s="118" t="s">
        <v>3864</v>
      </c>
      <c r="B3436" s="119">
        <v>9.81</v>
      </c>
    </row>
    <row r="3437" spans="1:2" ht="14.45" x14ac:dyDescent="0.3">
      <c r="A3437" s="118" t="s">
        <v>3865</v>
      </c>
      <c r="B3437" s="119">
        <v>9.6199999999999992</v>
      </c>
    </row>
    <row r="3438" spans="1:2" ht="14.45" x14ac:dyDescent="0.3">
      <c r="A3438" s="118" t="s">
        <v>3866</v>
      </c>
      <c r="B3438" s="119">
        <v>106.79</v>
      </c>
    </row>
    <row r="3439" spans="1:2" ht="14.45" x14ac:dyDescent="0.3">
      <c r="A3439" s="118" t="s">
        <v>3867</v>
      </c>
      <c r="B3439" s="119">
        <v>99.28</v>
      </c>
    </row>
    <row r="3440" spans="1:2" ht="14.45" x14ac:dyDescent="0.3">
      <c r="A3440" s="118" t="s">
        <v>3868</v>
      </c>
      <c r="B3440" s="119">
        <v>101.45</v>
      </c>
    </row>
    <row r="3441" spans="1:2" ht="14.45" x14ac:dyDescent="0.3">
      <c r="A3441" s="118" t="s">
        <v>3869</v>
      </c>
      <c r="B3441" s="119">
        <v>94.32</v>
      </c>
    </row>
    <row r="3442" spans="1:2" ht="14.45" x14ac:dyDescent="0.3">
      <c r="A3442" s="118" t="s">
        <v>3870</v>
      </c>
      <c r="B3442" s="119">
        <v>133.49</v>
      </c>
    </row>
    <row r="3443" spans="1:2" ht="14.45" x14ac:dyDescent="0.3">
      <c r="A3443" s="118" t="s">
        <v>3871</v>
      </c>
      <c r="B3443" s="119">
        <v>124.1</v>
      </c>
    </row>
    <row r="3444" spans="1:2" ht="14.45" x14ac:dyDescent="0.3">
      <c r="A3444" s="118" t="s">
        <v>3872</v>
      </c>
      <c r="B3444" s="119">
        <v>126.82</v>
      </c>
    </row>
    <row r="3445" spans="1:2" ht="14.45" x14ac:dyDescent="0.3">
      <c r="A3445" s="118" t="s">
        <v>3873</v>
      </c>
      <c r="B3445" s="119">
        <v>117.9</v>
      </c>
    </row>
    <row r="3446" spans="1:2" ht="14.45" x14ac:dyDescent="0.3">
      <c r="A3446" s="118" t="s">
        <v>3874</v>
      </c>
      <c r="B3446" s="119">
        <v>180.24</v>
      </c>
    </row>
    <row r="3447" spans="1:2" ht="14.45" x14ac:dyDescent="0.3">
      <c r="A3447" s="118" t="s">
        <v>3875</v>
      </c>
      <c r="B3447" s="119">
        <v>167.72</v>
      </c>
    </row>
    <row r="3448" spans="1:2" ht="14.45" x14ac:dyDescent="0.3">
      <c r="A3448" s="118" t="s">
        <v>3876</v>
      </c>
      <c r="B3448" s="119">
        <v>171.23</v>
      </c>
    </row>
    <row r="3449" spans="1:2" ht="14.45" x14ac:dyDescent="0.3">
      <c r="A3449" s="118" t="s">
        <v>3877</v>
      </c>
      <c r="B3449" s="119">
        <v>159.33000000000001</v>
      </c>
    </row>
    <row r="3450" spans="1:2" ht="14.45" x14ac:dyDescent="0.3">
      <c r="A3450" s="118" t="s">
        <v>3878</v>
      </c>
      <c r="B3450" s="119">
        <v>302.69</v>
      </c>
    </row>
    <row r="3451" spans="1:2" ht="14.45" x14ac:dyDescent="0.3">
      <c r="A3451" s="118" t="s">
        <v>3879</v>
      </c>
      <c r="B3451" s="119">
        <v>280.77</v>
      </c>
    </row>
    <row r="3452" spans="1:2" ht="14.45" x14ac:dyDescent="0.3">
      <c r="A3452" s="118" t="s">
        <v>3880</v>
      </c>
      <c r="B3452" s="119">
        <v>287.56</v>
      </c>
    </row>
    <row r="3453" spans="1:2" ht="14.45" x14ac:dyDescent="0.3">
      <c r="A3453" s="118" t="s">
        <v>3881</v>
      </c>
      <c r="B3453" s="119">
        <v>266.73</v>
      </c>
    </row>
    <row r="3454" spans="1:2" ht="14.45" x14ac:dyDescent="0.3">
      <c r="A3454" s="118" t="s">
        <v>3882</v>
      </c>
      <c r="B3454" s="119">
        <v>403.56</v>
      </c>
    </row>
    <row r="3455" spans="1:2" ht="14.45" x14ac:dyDescent="0.3">
      <c r="A3455" s="118" t="s">
        <v>3883</v>
      </c>
      <c r="B3455" s="119">
        <v>374.34</v>
      </c>
    </row>
    <row r="3456" spans="1:2" ht="14.45" x14ac:dyDescent="0.3">
      <c r="A3456" s="118" t="s">
        <v>3884</v>
      </c>
      <c r="B3456" s="119">
        <v>383.38</v>
      </c>
    </row>
    <row r="3457" spans="1:2" ht="14.45" x14ac:dyDescent="0.3">
      <c r="A3457" s="118" t="s">
        <v>3885</v>
      </c>
      <c r="B3457" s="119">
        <v>355.63</v>
      </c>
    </row>
    <row r="3458" spans="1:2" ht="14.45" x14ac:dyDescent="0.3">
      <c r="A3458" s="118" t="s">
        <v>3886</v>
      </c>
      <c r="B3458" s="119">
        <v>524.76</v>
      </c>
    </row>
    <row r="3459" spans="1:2" ht="14.45" x14ac:dyDescent="0.3">
      <c r="A3459" s="118" t="s">
        <v>3887</v>
      </c>
      <c r="B3459" s="119">
        <v>486.78</v>
      </c>
    </row>
    <row r="3460" spans="1:2" ht="14.45" x14ac:dyDescent="0.3">
      <c r="A3460" s="118" t="s">
        <v>3888</v>
      </c>
      <c r="B3460" s="119">
        <v>498.52</v>
      </c>
    </row>
    <row r="3461" spans="1:2" ht="14.45" x14ac:dyDescent="0.3">
      <c r="A3461" s="118" t="s">
        <v>3889</v>
      </c>
      <c r="B3461" s="119">
        <v>462.44</v>
      </c>
    </row>
    <row r="3462" spans="1:2" ht="14.45" x14ac:dyDescent="0.3">
      <c r="A3462" s="118" t="s">
        <v>3890</v>
      </c>
      <c r="B3462" s="119">
        <v>39.81</v>
      </c>
    </row>
    <row r="3463" spans="1:2" ht="14.45" x14ac:dyDescent="0.3">
      <c r="A3463" s="118" t="s">
        <v>3891</v>
      </c>
      <c r="B3463" s="119">
        <v>37.869999999999997</v>
      </c>
    </row>
    <row r="3464" spans="1:2" ht="14.45" x14ac:dyDescent="0.3">
      <c r="A3464" s="118" t="s">
        <v>3892</v>
      </c>
      <c r="B3464" s="119">
        <v>45.79</v>
      </c>
    </row>
    <row r="3465" spans="1:2" ht="14.45" x14ac:dyDescent="0.3">
      <c r="A3465" s="118" t="s">
        <v>3893</v>
      </c>
      <c r="B3465" s="119">
        <v>43.55</v>
      </c>
    </row>
    <row r="3466" spans="1:2" ht="14.45" x14ac:dyDescent="0.3">
      <c r="A3466" s="118" t="s">
        <v>3894</v>
      </c>
      <c r="B3466" s="119">
        <v>53.51</v>
      </c>
    </row>
    <row r="3467" spans="1:2" ht="14.45" x14ac:dyDescent="0.3">
      <c r="A3467" s="118" t="s">
        <v>3895</v>
      </c>
      <c r="B3467" s="119">
        <v>51.02</v>
      </c>
    </row>
    <row r="3468" spans="1:2" ht="14.45" x14ac:dyDescent="0.3">
      <c r="A3468" s="118" t="s">
        <v>3896</v>
      </c>
      <c r="B3468" s="119">
        <v>61.54</v>
      </c>
    </row>
    <row r="3469" spans="1:2" ht="14.45" x14ac:dyDescent="0.3">
      <c r="A3469" s="118" t="s">
        <v>3897</v>
      </c>
      <c r="B3469" s="119">
        <v>58.68</v>
      </c>
    </row>
    <row r="3470" spans="1:2" ht="14.45" x14ac:dyDescent="0.3">
      <c r="A3470" s="118" t="s">
        <v>3898</v>
      </c>
      <c r="B3470" s="119">
        <v>84.16</v>
      </c>
    </row>
    <row r="3471" spans="1:2" ht="14.45" x14ac:dyDescent="0.3">
      <c r="A3471" s="118" t="s">
        <v>3899</v>
      </c>
      <c r="B3471" s="119">
        <v>79.349999999999994</v>
      </c>
    </row>
    <row r="3472" spans="1:2" ht="14.45" x14ac:dyDescent="0.3">
      <c r="A3472" s="118" t="s">
        <v>3900</v>
      </c>
      <c r="B3472" s="119">
        <v>96.78</v>
      </c>
    </row>
    <row r="3473" spans="1:2" ht="14.45" x14ac:dyDescent="0.3">
      <c r="A3473" s="118" t="s">
        <v>3901</v>
      </c>
      <c r="B3473" s="119">
        <v>91.26</v>
      </c>
    </row>
    <row r="3474" spans="1:2" ht="14.45" x14ac:dyDescent="0.3">
      <c r="A3474" s="118" t="s">
        <v>3902</v>
      </c>
      <c r="B3474" s="119">
        <v>154.96</v>
      </c>
    </row>
    <row r="3475" spans="1:2" ht="14.45" x14ac:dyDescent="0.3">
      <c r="A3475" s="118" t="s">
        <v>3903</v>
      </c>
      <c r="B3475" s="119">
        <v>144.9</v>
      </c>
    </row>
    <row r="3476" spans="1:2" ht="14.45" x14ac:dyDescent="0.3">
      <c r="A3476" s="118" t="s">
        <v>3904</v>
      </c>
      <c r="B3476" s="119">
        <v>178.2</v>
      </c>
    </row>
    <row r="3477" spans="1:2" ht="14.45" x14ac:dyDescent="0.3">
      <c r="A3477" s="118" t="s">
        <v>3905</v>
      </c>
      <c r="B3477" s="119">
        <v>166.63</v>
      </c>
    </row>
    <row r="3478" spans="1:2" ht="14.45" x14ac:dyDescent="0.3">
      <c r="A3478" s="118" t="s">
        <v>3906</v>
      </c>
      <c r="B3478" s="119">
        <v>6.97</v>
      </c>
    </row>
    <row r="3479" spans="1:2" ht="14.45" x14ac:dyDescent="0.3">
      <c r="A3479" s="118" t="s">
        <v>3907</v>
      </c>
      <c r="B3479" s="119">
        <v>6.59</v>
      </c>
    </row>
    <row r="3480" spans="1:2" ht="14.45" x14ac:dyDescent="0.3">
      <c r="A3480" s="118" t="s">
        <v>3908</v>
      </c>
      <c r="B3480" s="119">
        <v>7.71</v>
      </c>
    </row>
    <row r="3481" spans="1:2" ht="14.45" x14ac:dyDescent="0.3">
      <c r="A3481" s="118" t="s">
        <v>3909</v>
      </c>
      <c r="B3481" s="119">
        <v>7.31</v>
      </c>
    </row>
    <row r="3482" spans="1:2" ht="14.45" x14ac:dyDescent="0.3">
      <c r="A3482" s="118" t="s">
        <v>3910</v>
      </c>
      <c r="B3482" s="119">
        <v>8.41</v>
      </c>
    </row>
    <row r="3483" spans="1:2" ht="14.45" x14ac:dyDescent="0.3">
      <c r="A3483" s="118" t="s">
        <v>3911</v>
      </c>
      <c r="B3483" s="119">
        <v>7.98</v>
      </c>
    </row>
    <row r="3484" spans="1:2" ht="14.45" x14ac:dyDescent="0.3">
      <c r="A3484" s="118" t="s">
        <v>3912</v>
      </c>
      <c r="B3484" s="119">
        <v>9.8000000000000007</v>
      </c>
    </row>
    <row r="3485" spans="1:2" ht="14.45" x14ac:dyDescent="0.3">
      <c r="A3485" s="118" t="s">
        <v>3913</v>
      </c>
      <c r="B3485" s="119">
        <v>9.31</v>
      </c>
    </row>
    <row r="3486" spans="1:2" ht="14.45" x14ac:dyDescent="0.3">
      <c r="A3486" s="118" t="s">
        <v>3914</v>
      </c>
      <c r="B3486" s="119">
        <v>12.42</v>
      </c>
    </row>
    <row r="3487" spans="1:2" ht="14.45" x14ac:dyDescent="0.3">
      <c r="A3487" s="118" t="s">
        <v>3915</v>
      </c>
      <c r="B3487" s="119">
        <v>11.84</v>
      </c>
    </row>
    <row r="3488" spans="1:2" ht="14.45" x14ac:dyDescent="0.3">
      <c r="A3488" s="118" t="s">
        <v>3916</v>
      </c>
      <c r="B3488" s="119">
        <v>4.7699999999999996</v>
      </c>
    </row>
    <row r="3489" spans="1:2" ht="14.45" x14ac:dyDescent="0.3">
      <c r="A3489" s="118" t="s">
        <v>3917</v>
      </c>
      <c r="B3489" s="119">
        <v>4.3099999999999996</v>
      </c>
    </row>
    <row r="3490" spans="1:2" ht="14.45" x14ac:dyDescent="0.3">
      <c r="A3490" s="118" t="s">
        <v>3918</v>
      </c>
      <c r="B3490" s="119">
        <v>5.85</v>
      </c>
    </row>
    <row r="3491" spans="1:2" ht="14.45" x14ac:dyDescent="0.3">
      <c r="A3491" s="118" t="s">
        <v>3919</v>
      </c>
      <c r="B3491" s="119">
        <v>5.3</v>
      </c>
    </row>
    <row r="3492" spans="1:2" ht="14.45" x14ac:dyDescent="0.3">
      <c r="A3492" s="118" t="s">
        <v>3920</v>
      </c>
      <c r="B3492" s="119">
        <v>7.6</v>
      </c>
    </row>
    <row r="3493" spans="1:2" ht="14.45" x14ac:dyDescent="0.3">
      <c r="A3493" s="118" t="s">
        <v>3921</v>
      </c>
      <c r="B3493" s="119">
        <v>6.91</v>
      </c>
    </row>
    <row r="3494" spans="1:2" ht="14.45" x14ac:dyDescent="0.3">
      <c r="A3494" s="118" t="s">
        <v>3922</v>
      </c>
      <c r="B3494" s="119">
        <v>9.5</v>
      </c>
    </row>
    <row r="3495" spans="1:2" ht="14.45" x14ac:dyDescent="0.3">
      <c r="A3495" s="118" t="s">
        <v>3923</v>
      </c>
      <c r="B3495" s="119">
        <v>8.67</v>
      </c>
    </row>
    <row r="3496" spans="1:2" ht="14.45" x14ac:dyDescent="0.3">
      <c r="A3496" s="118" t="s">
        <v>3924</v>
      </c>
      <c r="B3496" s="119">
        <v>7.09</v>
      </c>
    </row>
    <row r="3497" spans="1:2" ht="14.45" x14ac:dyDescent="0.3">
      <c r="A3497" s="118" t="s">
        <v>3925</v>
      </c>
      <c r="B3497" s="119">
        <v>6.35</v>
      </c>
    </row>
    <row r="3498" spans="1:2" ht="14.45" x14ac:dyDescent="0.3">
      <c r="A3498" s="118" t="s">
        <v>3926</v>
      </c>
      <c r="B3498" s="119">
        <v>9.17</v>
      </c>
    </row>
    <row r="3499" spans="1:2" ht="14.45" x14ac:dyDescent="0.3">
      <c r="A3499" s="118" t="s">
        <v>3927</v>
      </c>
      <c r="B3499" s="119">
        <v>8.2100000000000009</v>
      </c>
    </row>
    <row r="3500" spans="1:2" ht="14.45" x14ac:dyDescent="0.3">
      <c r="A3500" s="118" t="s">
        <v>3928</v>
      </c>
      <c r="B3500" s="119">
        <v>14.24</v>
      </c>
    </row>
    <row r="3501" spans="1:2" ht="14.45" x14ac:dyDescent="0.3">
      <c r="A3501" s="118" t="s">
        <v>3929</v>
      </c>
      <c r="B3501" s="119">
        <v>12.73</v>
      </c>
    </row>
    <row r="3502" spans="1:2" ht="14.45" x14ac:dyDescent="0.3">
      <c r="A3502" s="118" t="s">
        <v>3930</v>
      </c>
      <c r="B3502" s="119">
        <v>19.760000000000002</v>
      </c>
    </row>
    <row r="3503" spans="1:2" ht="14.45" x14ac:dyDescent="0.3">
      <c r="A3503" s="118" t="s">
        <v>3931</v>
      </c>
      <c r="B3503" s="119">
        <v>17.64</v>
      </c>
    </row>
    <row r="3504" spans="1:2" ht="14.45" x14ac:dyDescent="0.3">
      <c r="A3504" s="118" t="s">
        <v>3932</v>
      </c>
      <c r="B3504" s="119">
        <v>23.11</v>
      </c>
    </row>
    <row r="3505" spans="1:2" ht="14.45" x14ac:dyDescent="0.3">
      <c r="A3505" s="118" t="s">
        <v>3933</v>
      </c>
      <c r="B3505" s="119">
        <v>20.7</v>
      </c>
    </row>
    <row r="3506" spans="1:2" ht="14.45" x14ac:dyDescent="0.3">
      <c r="A3506" s="118" t="s">
        <v>3934</v>
      </c>
      <c r="B3506" s="119">
        <v>30.35</v>
      </c>
    </row>
    <row r="3507" spans="1:2" ht="14.45" x14ac:dyDescent="0.3">
      <c r="A3507" s="118" t="s">
        <v>3935</v>
      </c>
      <c r="B3507" s="119">
        <v>27.33</v>
      </c>
    </row>
    <row r="3508" spans="1:2" ht="14.45" x14ac:dyDescent="0.3">
      <c r="A3508" s="118" t="s">
        <v>3936</v>
      </c>
      <c r="B3508" s="119">
        <v>14.93</v>
      </c>
    </row>
    <row r="3509" spans="1:2" ht="14.45" x14ac:dyDescent="0.3">
      <c r="A3509" s="118" t="s">
        <v>3937</v>
      </c>
      <c r="B3509" s="119">
        <v>14.93</v>
      </c>
    </row>
    <row r="3510" spans="1:2" ht="14.45" x14ac:dyDescent="0.3">
      <c r="A3510" s="118" t="s">
        <v>3938</v>
      </c>
      <c r="B3510" s="119">
        <v>20.16</v>
      </c>
    </row>
    <row r="3511" spans="1:2" ht="14.45" x14ac:dyDescent="0.3">
      <c r="A3511" s="118" t="s">
        <v>3939</v>
      </c>
      <c r="B3511" s="119">
        <v>20.16</v>
      </c>
    </row>
    <row r="3512" spans="1:2" ht="14.45" x14ac:dyDescent="0.3">
      <c r="A3512" s="118" t="s">
        <v>3940</v>
      </c>
      <c r="B3512" s="119">
        <v>27.1</v>
      </c>
    </row>
    <row r="3513" spans="1:2" ht="14.45" x14ac:dyDescent="0.3">
      <c r="A3513" s="118" t="s">
        <v>3941</v>
      </c>
      <c r="B3513" s="119">
        <v>27.1</v>
      </c>
    </row>
    <row r="3514" spans="1:2" ht="14.45" x14ac:dyDescent="0.3">
      <c r="A3514" s="118" t="s">
        <v>3942</v>
      </c>
      <c r="B3514" s="119">
        <v>29.66</v>
      </c>
    </row>
    <row r="3515" spans="1:2" ht="14.45" x14ac:dyDescent="0.3">
      <c r="A3515" s="118" t="s">
        <v>3943</v>
      </c>
      <c r="B3515" s="119">
        <v>29.66</v>
      </c>
    </row>
    <row r="3516" spans="1:2" ht="14.45" x14ac:dyDescent="0.3">
      <c r="A3516" s="118" t="s">
        <v>3944</v>
      </c>
      <c r="B3516" s="119">
        <v>58.39</v>
      </c>
    </row>
    <row r="3517" spans="1:2" ht="14.45" x14ac:dyDescent="0.3">
      <c r="A3517" s="118" t="s">
        <v>3945</v>
      </c>
      <c r="B3517" s="119">
        <v>58.39</v>
      </c>
    </row>
    <row r="3518" spans="1:2" ht="14.45" x14ac:dyDescent="0.3">
      <c r="A3518" s="118" t="s">
        <v>3946</v>
      </c>
      <c r="B3518" s="119">
        <v>63.84</v>
      </c>
    </row>
    <row r="3519" spans="1:2" ht="14.45" x14ac:dyDescent="0.3">
      <c r="A3519" s="118" t="s">
        <v>3947</v>
      </c>
      <c r="B3519" s="119">
        <v>63.84</v>
      </c>
    </row>
    <row r="3520" spans="1:2" ht="14.45" x14ac:dyDescent="0.3">
      <c r="A3520" s="118" t="s">
        <v>3948</v>
      </c>
      <c r="B3520" s="119">
        <v>70.150000000000006</v>
      </c>
    </row>
    <row r="3521" spans="1:2" ht="14.45" x14ac:dyDescent="0.3">
      <c r="A3521" s="118" t="s">
        <v>3949</v>
      </c>
      <c r="B3521" s="119">
        <v>70.150000000000006</v>
      </c>
    </row>
    <row r="3522" spans="1:2" ht="14.45" x14ac:dyDescent="0.3">
      <c r="A3522" s="118" t="s">
        <v>3950</v>
      </c>
      <c r="B3522" s="119">
        <v>80.52</v>
      </c>
    </row>
    <row r="3523" spans="1:2" ht="14.45" x14ac:dyDescent="0.3">
      <c r="A3523" s="118" t="s">
        <v>3951</v>
      </c>
      <c r="B3523" s="119">
        <v>80.52</v>
      </c>
    </row>
    <row r="3524" spans="1:2" ht="14.45" x14ac:dyDescent="0.3">
      <c r="A3524" s="118" t="s">
        <v>3952</v>
      </c>
      <c r="B3524" s="119">
        <v>456.67</v>
      </c>
    </row>
    <row r="3525" spans="1:2" ht="14.45" x14ac:dyDescent="0.3">
      <c r="A3525" s="118" t="s">
        <v>3953</v>
      </c>
      <c r="B3525" s="119">
        <v>436.18</v>
      </c>
    </row>
    <row r="3526" spans="1:2" ht="14.45" x14ac:dyDescent="0.3">
      <c r="A3526" s="118" t="s">
        <v>3954</v>
      </c>
      <c r="B3526" s="119">
        <v>168.98</v>
      </c>
    </row>
    <row r="3527" spans="1:2" ht="14.45" x14ac:dyDescent="0.3">
      <c r="A3527" s="118" t="s">
        <v>3955</v>
      </c>
      <c r="B3527" s="119">
        <v>159.88</v>
      </c>
    </row>
    <row r="3528" spans="1:2" ht="14.45" x14ac:dyDescent="0.3">
      <c r="A3528" s="118" t="s">
        <v>3956</v>
      </c>
      <c r="B3528" s="119">
        <v>203.07</v>
      </c>
    </row>
    <row r="3529" spans="1:2" ht="14.45" x14ac:dyDescent="0.3">
      <c r="A3529" s="118" t="s">
        <v>3957</v>
      </c>
      <c r="B3529" s="119">
        <v>189.42</v>
      </c>
    </row>
    <row r="3530" spans="1:2" ht="14.45" x14ac:dyDescent="0.3">
      <c r="A3530" s="118" t="s">
        <v>3958</v>
      </c>
      <c r="B3530" s="119">
        <v>102.27</v>
      </c>
    </row>
    <row r="3531" spans="1:2" ht="14.45" x14ac:dyDescent="0.3">
      <c r="A3531" s="118" t="s">
        <v>3959</v>
      </c>
      <c r="B3531" s="119">
        <v>88.62</v>
      </c>
    </row>
    <row r="3532" spans="1:2" ht="14.45" x14ac:dyDescent="0.3">
      <c r="A3532" s="118" t="s">
        <v>3960</v>
      </c>
      <c r="B3532" s="119">
        <v>47.43</v>
      </c>
    </row>
    <row r="3533" spans="1:2" ht="14.45" x14ac:dyDescent="0.3">
      <c r="A3533" s="118" t="s">
        <v>3961</v>
      </c>
      <c r="B3533" s="119">
        <v>45.84</v>
      </c>
    </row>
    <row r="3534" spans="1:2" ht="14.45" x14ac:dyDescent="0.3">
      <c r="A3534" s="118" t="s">
        <v>3962</v>
      </c>
      <c r="B3534" s="119">
        <v>37.49</v>
      </c>
    </row>
    <row r="3535" spans="1:2" ht="14.45" x14ac:dyDescent="0.3">
      <c r="A3535" s="118" t="s">
        <v>3963</v>
      </c>
      <c r="B3535" s="119">
        <v>36.119999999999997</v>
      </c>
    </row>
    <row r="3536" spans="1:2" ht="14.45" x14ac:dyDescent="0.3">
      <c r="A3536" s="118" t="s">
        <v>3964</v>
      </c>
      <c r="B3536" s="119">
        <v>64.790000000000006</v>
      </c>
    </row>
    <row r="3537" spans="1:2" ht="14.45" x14ac:dyDescent="0.3">
      <c r="A3537" s="118" t="s">
        <v>3965</v>
      </c>
      <c r="B3537" s="119">
        <v>62.48</v>
      </c>
    </row>
    <row r="3538" spans="1:2" ht="14.45" x14ac:dyDescent="0.3">
      <c r="A3538" s="118" t="s">
        <v>3966</v>
      </c>
      <c r="B3538" s="119">
        <v>33.11</v>
      </c>
    </row>
    <row r="3539" spans="1:2" ht="14.45" x14ac:dyDescent="0.3">
      <c r="A3539" s="118" t="s">
        <v>3967</v>
      </c>
      <c r="B3539" s="119">
        <v>31.15</v>
      </c>
    </row>
    <row r="3540" spans="1:2" ht="14.45" x14ac:dyDescent="0.3">
      <c r="A3540" s="118" t="s">
        <v>3968</v>
      </c>
      <c r="B3540" s="119">
        <v>45.15</v>
      </c>
    </row>
    <row r="3541" spans="1:2" ht="14.45" x14ac:dyDescent="0.3">
      <c r="A3541" s="118" t="s">
        <v>3969</v>
      </c>
      <c r="B3541" s="119">
        <v>42.52</v>
      </c>
    </row>
    <row r="3542" spans="1:2" ht="14.45" x14ac:dyDescent="0.3">
      <c r="A3542" s="118" t="s">
        <v>3970</v>
      </c>
      <c r="B3542" s="119">
        <v>45.02</v>
      </c>
    </row>
    <row r="3543" spans="1:2" ht="14.45" x14ac:dyDescent="0.3">
      <c r="A3543" s="118" t="s">
        <v>3971</v>
      </c>
      <c r="B3543" s="119">
        <v>41.74</v>
      </c>
    </row>
    <row r="3544" spans="1:2" ht="14.45" x14ac:dyDescent="0.3">
      <c r="A3544" s="118" t="s">
        <v>3972</v>
      </c>
      <c r="B3544" s="119">
        <v>57.95</v>
      </c>
    </row>
    <row r="3545" spans="1:2" ht="14.45" x14ac:dyDescent="0.3">
      <c r="A3545" s="118" t="s">
        <v>3973</v>
      </c>
      <c r="B3545" s="119">
        <v>55.87</v>
      </c>
    </row>
    <row r="3546" spans="1:2" ht="14.45" x14ac:dyDescent="0.3">
      <c r="A3546" s="118" t="s">
        <v>3974</v>
      </c>
      <c r="B3546" s="119">
        <v>35.57</v>
      </c>
    </row>
    <row r="3547" spans="1:2" ht="14.45" x14ac:dyDescent="0.3">
      <c r="A3547" s="118" t="s">
        <v>3975</v>
      </c>
      <c r="B3547" s="119">
        <v>34.18</v>
      </c>
    </row>
    <row r="3548" spans="1:2" ht="14.45" x14ac:dyDescent="0.3">
      <c r="A3548" s="118" t="s">
        <v>3976</v>
      </c>
      <c r="B3548" s="119">
        <v>284.51</v>
      </c>
    </row>
    <row r="3549" spans="1:2" ht="14.45" x14ac:dyDescent="0.3">
      <c r="A3549" s="118" t="s">
        <v>3977</v>
      </c>
      <c r="B3549" s="119">
        <v>276.52</v>
      </c>
    </row>
    <row r="3550" spans="1:2" ht="14.45" x14ac:dyDescent="0.3">
      <c r="A3550" s="118" t="s">
        <v>3978</v>
      </c>
      <c r="B3550" s="119">
        <v>41.33</v>
      </c>
    </row>
    <row r="3551" spans="1:2" ht="14.45" x14ac:dyDescent="0.3">
      <c r="A3551" s="118" t="s">
        <v>3979</v>
      </c>
      <c r="B3551" s="119">
        <v>40.020000000000003</v>
      </c>
    </row>
    <row r="3552" spans="1:2" ht="14.45" x14ac:dyDescent="0.3">
      <c r="A3552" s="118" t="s">
        <v>3980</v>
      </c>
      <c r="B3552" s="119">
        <v>163.21</v>
      </c>
    </row>
    <row r="3553" spans="1:2" ht="14.45" x14ac:dyDescent="0.3">
      <c r="A3553" s="118" t="s">
        <v>3981</v>
      </c>
      <c r="B3553" s="119">
        <v>159.72</v>
      </c>
    </row>
    <row r="3554" spans="1:2" ht="14.45" x14ac:dyDescent="0.3">
      <c r="A3554" s="118" t="s">
        <v>3982</v>
      </c>
      <c r="B3554" s="119">
        <v>43.53</v>
      </c>
    </row>
    <row r="3555" spans="1:2" ht="14.45" x14ac:dyDescent="0.3">
      <c r="A3555" s="118" t="s">
        <v>3983</v>
      </c>
      <c r="B3555" s="119">
        <v>42.07</v>
      </c>
    </row>
    <row r="3556" spans="1:2" ht="14.45" x14ac:dyDescent="0.3">
      <c r="A3556" s="118" t="s">
        <v>3984</v>
      </c>
      <c r="B3556" s="119">
        <v>208</v>
      </c>
    </row>
    <row r="3557" spans="1:2" ht="14.45" x14ac:dyDescent="0.3">
      <c r="A3557" s="118" t="s">
        <v>3985</v>
      </c>
      <c r="B3557" s="119">
        <v>193.86</v>
      </c>
    </row>
    <row r="3558" spans="1:2" ht="14.45" x14ac:dyDescent="0.3">
      <c r="A3558" s="118" t="s">
        <v>3986</v>
      </c>
      <c r="B3558" s="119">
        <v>13.58</v>
      </c>
    </row>
    <row r="3559" spans="1:2" ht="14.45" x14ac:dyDescent="0.3">
      <c r="A3559" s="118" t="s">
        <v>3987</v>
      </c>
      <c r="B3559" s="119">
        <v>12.62</v>
      </c>
    </row>
    <row r="3560" spans="1:2" ht="14.45" x14ac:dyDescent="0.3">
      <c r="A3560" s="118" t="s">
        <v>3988</v>
      </c>
      <c r="B3560" s="119">
        <v>31.57</v>
      </c>
    </row>
    <row r="3561" spans="1:2" ht="14.45" x14ac:dyDescent="0.3">
      <c r="A3561" s="118" t="s">
        <v>3989</v>
      </c>
      <c r="B3561" s="119">
        <v>29.42</v>
      </c>
    </row>
    <row r="3562" spans="1:2" ht="14.45" x14ac:dyDescent="0.3">
      <c r="A3562" s="118" t="s">
        <v>3990</v>
      </c>
      <c r="B3562" s="119">
        <v>1811.67</v>
      </c>
    </row>
    <row r="3563" spans="1:2" ht="14.45" x14ac:dyDescent="0.3">
      <c r="A3563" s="118" t="s">
        <v>3991</v>
      </c>
      <c r="B3563" s="119">
        <v>1704.13</v>
      </c>
    </row>
    <row r="3564" spans="1:2" ht="14.45" x14ac:dyDescent="0.3">
      <c r="A3564" s="118" t="s">
        <v>3992</v>
      </c>
      <c r="B3564" s="119">
        <v>80.099999999999994</v>
      </c>
    </row>
    <row r="3565" spans="1:2" ht="14.45" x14ac:dyDescent="0.3">
      <c r="A3565" s="118" t="s">
        <v>3993</v>
      </c>
      <c r="B3565" s="119">
        <v>75.739999999999995</v>
      </c>
    </row>
    <row r="3566" spans="1:2" ht="14.45" x14ac:dyDescent="0.3">
      <c r="A3566" s="118" t="s">
        <v>3994</v>
      </c>
      <c r="B3566" s="119">
        <v>107.08</v>
      </c>
    </row>
    <row r="3567" spans="1:2" ht="14.45" x14ac:dyDescent="0.3">
      <c r="A3567" s="118" t="s">
        <v>3995</v>
      </c>
      <c r="B3567" s="119">
        <v>101.93</v>
      </c>
    </row>
    <row r="3568" spans="1:2" ht="14.45" x14ac:dyDescent="0.3">
      <c r="A3568" s="118" t="s">
        <v>3996</v>
      </c>
      <c r="B3568" s="119">
        <v>41.57</v>
      </c>
    </row>
    <row r="3569" spans="1:2" ht="14.45" x14ac:dyDescent="0.3">
      <c r="A3569" s="118" t="s">
        <v>3997</v>
      </c>
      <c r="B3569" s="119">
        <v>38.590000000000003</v>
      </c>
    </row>
    <row r="3570" spans="1:2" ht="14.45" x14ac:dyDescent="0.3">
      <c r="A3570" s="118" t="s">
        <v>3998</v>
      </c>
      <c r="B3570" s="119">
        <v>253.59</v>
      </c>
    </row>
    <row r="3571" spans="1:2" ht="14.45" x14ac:dyDescent="0.3">
      <c r="A3571" s="118" t="s">
        <v>3999</v>
      </c>
      <c r="B3571" s="119">
        <v>244.49</v>
      </c>
    </row>
    <row r="3572" spans="1:2" ht="14.45" x14ac:dyDescent="0.3">
      <c r="A3572" s="118" t="s">
        <v>4000</v>
      </c>
      <c r="B3572" s="119">
        <v>36.92</v>
      </c>
    </row>
    <row r="3573" spans="1:2" ht="14.45" x14ac:dyDescent="0.3">
      <c r="A3573" s="118" t="s">
        <v>4001</v>
      </c>
      <c r="B3573" s="119">
        <v>33.94</v>
      </c>
    </row>
    <row r="3574" spans="1:2" ht="14.45" x14ac:dyDescent="0.3">
      <c r="A3574" s="118" t="s">
        <v>4002</v>
      </c>
      <c r="B3574" s="119">
        <v>41.08</v>
      </c>
    </row>
    <row r="3575" spans="1:2" ht="14.45" x14ac:dyDescent="0.3">
      <c r="A3575" s="118" t="s">
        <v>4003</v>
      </c>
      <c r="B3575" s="119">
        <v>37.69</v>
      </c>
    </row>
    <row r="3576" spans="1:2" ht="14.45" x14ac:dyDescent="0.3">
      <c r="A3576" s="118" t="s">
        <v>4004</v>
      </c>
      <c r="B3576" s="119">
        <v>54.37</v>
      </c>
    </row>
    <row r="3577" spans="1:2" ht="14.45" x14ac:dyDescent="0.3">
      <c r="A3577" s="118" t="s">
        <v>4005</v>
      </c>
      <c r="B3577" s="119">
        <v>50.41</v>
      </c>
    </row>
    <row r="3578" spans="1:2" ht="14.45" x14ac:dyDescent="0.3">
      <c r="A3578" s="118" t="s">
        <v>4006</v>
      </c>
      <c r="B3578" s="119">
        <v>19.75</v>
      </c>
    </row>
    <row r="3579" spans="1:2" ht="14.45" x14ac:dyDescent="0.3">
      <c r="A3579" s="118" t="s">
        <v>4007</v>
      </c>
      <c r="B3579" s="119">
        <v>17.55</v>
      </c>
    </row>
    <row r="3580" spans="1:2" ht="14.45" x14ac:dyDescent="0.3">
      <c r="A3580" s="118" t="s">
        <v>4008</v>
      </c>
      <c r="B3580" s="119">
        <v>46.67</v>
      </c>
    </row>
    <row r="3581" spans="1:2" ht="14.45" x14ac:dyDescent="0.3">
      <c r="A3581" s="118" t="s">
        <v>4009</v>
      </c>
      <c r="B3581" s="119">
        <v>46.67</v>
      </c>
    </row>
    <row r="3582" spans="1:2" ht="14.45" x14ac:dyDescent="0.3">
      <c r="A3582" s="118" t="s">
        <v>4010</v>
      </c>
      <c r="B3582" s="119">
        <v>5.26</v>
      </c>
    </row>
    <row r="3583" spans="1:2" ht="14.45" x14ac:dyDescent="0.3">
      <c r="A3583" s="118" t="s">
        <v>4011</v>
      </c>
      <c r="B3583" s="119">
        <v>4.78</v>
      </c>
    </row>
    <row r="3584" spans="1:2" ht="14.45" x14ac:dyDescent="0.3">
      <c r="A3584" s="118" t="s">
        <v>4012</v>
      </c>
      <c r="B3584" s="119">
        <v>2.04</v>
      </c>
    </row>
    <row r="3585" spans="1:2" ht="14.45" x14ac:dyDescent="0.3">
      <c r="A3585" s="118" t="s">
        <v>4013</v>
      </c>
      <c r="B3585" s="119">
        <v>1.8</v>
      </c>
    </row>
    <row r="3586" spans="1:2" ht="14.45" x14ac:dyDescent="0.3">
      <c r="A3586" s="118" t="s">
        <v>4014</v>
      </c>
      <c r="B3586" s="119">
        <v>2.58</v>
      </c>
    </row>
    <row r="3587" spans="1:2" ht="14.45" x14ac:dyDescent="0.3">
      <c r="A3587" s="118" t="s">
        <v>4015</v>
      </c>
      <c r="B3587" s="119">
        <v>2.29</v>
      </c>
    </row>
    <row r="3588" spans="1:2" ht="14.45" x14ac:dyDescent="0.3">
      <c r="A3588" s="118" t="s">
        <v>4016</v>
      </c>
      <c r="B3588" s="119">
        <v>713.69</v>
      </c>
    </row>
    <row r="3589" spans="1:2" ht="14.45" x14ac:dyDescent="0.3">
      <c r="A3589" s="118" t="s">
        <v>4017</v>
      </c>
      <c r="B3589" s="119">
        <v>708.98</v>
      </c>
    </row>
    <row r="3590" spans="1:2" ht="14.45" x14ac:dyDescent="0.3">
      <c r="A3590" s="118" t="s">
        <v>4018</v>
      </c>
      <c r="B3590" s="119">
        <v>1042.92</v>
      </c>
    </row>
    <row r="3591" spans="1:2" ht="14.45" x14ac:dyDescent="0.3">
      <c r="A3591" s="118" t="s">
        <v>4019</v>
      </c>
      <c r="B3591" s="119">
        <v>1038.21</v>
      </c>
    </row>
    <row r="3592" spans="1:2" ht="14.45" x14ac:dyDescent="0.3">
      <c r="A3592" s="118" t="s">
        <v>4020</v>
      </c>
      <c r="B3592" s="119">
        <v>1127.0999999999999</v>
      </c>
    </row>
    <row r="3593" spans="1:2" ht="14.45" x14ac:dyDescent="0.3">
      <c r="A3593" s="118" t="s">
        <v>4021</v>
      </c>
      <c r="B3593" s="119">
        <v>1120.81</v>
      </c>
    </row>
    <row r="3594" spans="1:2" ht="14.45" x14ac:dyDescent="0.3">
      <c r="A3594" s="118" t="s">
        <v>4022</v>
      </c>
      <c r="B3594" s="119">
        <v>0.63</v>
      </c>
    </row>
    <row r="3595" spans="1:2" ht="14.45" x14ac:dyDescent="0.3">
      <c r="A3595" s="118" t="s">
        <v>4023</v>
      </c>
      <c r="B3595" s="119">
        <v>0.62</v>
      </c>
    </row>
    <row r="3596" spans="1:2" ht="14.45" x14ac:dyDescent="0.3">
      <c r="A3596" s="118" t="s">
        <v>4024</v>
      </c>
      <c r="B3596" s="119">
        <v>37.01</v>
      </c>
    </row>
    <row r="3597" spans="1:2" ht="14.45" x14ac:dyDescent="0.3">
      <c r="A3597" s="118" t="s">
        <v>4025</v>
      </c>
      <c r="B3597" s="119">
        <v>36.39</v>
      </c>
    </row>
    <row r="3598" spans="1:2" ht="14.45" x14ac:dyDescent="0.3">
      <c r="A3598" s="118" t="s">
        <v>4026</v>
      </c>
      <c r="B3598" s="119">
        <v>82.7</v>
      </c>
    </row>
    <row r="3599" spans="1:2" ht="14.45" x14ac:dyDescent="0.3">
      <c r="A3599" s="118" t="s">
        <v>4027</v>
      </c>
      <c r="B3599" s="119">
        <v>82.08</v>
      </c>
    </row>
    <row r="3600" spans="1:2" ht="14.45" x14ac:dyDescent="0.3">
      <c r="A3600" s="118" t="s">
        <v>4028</v>
      </c>
      <c r="B3600" s="119">
        <v>1095.55</v>
      </c>
    </row>
    <row r="3601" spans="1:2" ht="14.45" x14ac:dyDescent="0.3">
      <c r="A3601" s="118" t="s">
        <v>4029</v>
      </c>
      <c r="B3601" s="119">
        <v>1093.47</v>
      </c>
    </row>
    <row r="3602" spans="1:2" ht="14.45" x14ac:dyDescent="0.3">
      <c r="A3602" s="118" t="s">
        <v>4030</v>
      </c>
      <c r="B3602" s="119">
        <v>1480.32</v>
      </c>
    </row>
    <row r="3603" spans="1:2" ht="14.45" x14ac:dyDescent="0.3">
      <c r="A3603" s="118" t="s">
        <v>4031</v>
      </c>
      <c r="B3603" s="119">
        <v>1450.63</v>
      </c>
    </row>
    <row r="3604" spans="1:2" ht="14.45" x14ac:dyDescent="0.3">
      <c r="A3604" s="118" t="s">
        <v>4032</v>
      </c>
      <c r="B3604" s="119">
        <v>251.36</v>
      </c>
    </row>
    <row r="3605" spans="1:2" ht="14.45" x14ac:dyDescent="0.3">
      <c r="A3605" s="118" t="s">
        <v>4033</v>
      </c>
      <c r="B3605" s="119">
        <v>248.9</v>
      </c>
    </row>
    <row r="3606" spans="1:2" ht="14.45" x14ac:dyDescent="0.3">
      <c r="A3606" s="118" t="s">
        <v>4034</v>
      </c>
      <c r="B3606" s="119">
        <v>10.06</v>
      </c>
    </row>
    <row r="3607" spans="1:2" ht="14.45" x14ac:dyDescent="0.3">
      <c r="A3607" s="118" t="s">
        <v>4035</v>
      </c>
      <c r="B3607" s="119">
        <v>9.44</v>
      </c>
    </row>
    <row r="3608" spans="1:2" ht="14.45" x14ac:dyDescent="0.3">
      <c r="A3608" s="118" t="s">
        <v>4036</v>
      </c>
      <c r="B3608" s="119">
        <v>35.6</v>
      </c>
    </row>
    <row r="3609" spans="1:2" ht="14.45" x14ac:dyDescent="0.3">
      <c r="A3609" s="118" t="s">
        <v>4037</v>
      </c>
      <c r="B3609" s="119">
        <v>34.979999999999997</v>
      </c>
    </row>
    <row r="3610" spans="1:2" ht="14.45" x14ac:dyDescent="0.3">
      <c r="A3610" s="118" t="s">
        <v>4038</v>
      </c>
      <c r="B3610" s="119">
        <v>12.94</v>
      </c>
    </row>
    <row r="3611" spans="1:2" ht="14.45" x14ac:dyDescent="0.3">
      <c r="A3611" s="118" t="s">
        <v>4039</v>
      </c>
      <c r="B3611" s="119">
        <v>12.32</v>
      </c>
    </row>
    <row r="3612" spans="1:2" ht="14.45" x14ac:dyDescent="0.3">
      <c r="A3612" s="118" t="s">
        <v>4040</v>
      </c>
      <c r="B3612" s="119">
        <v>12.26</v>
      </c>
    </row>
    <row r="3613" spans="1:2" ht="14.45" x14ac:dyDescent="0.3">
      <c r="A3613" s="118" t="s">
        <v>4041</v>
      </c>
      <c r="B3613" s="119">
        <v>11.64</v>
      </c>
    </row>
    <row r="3614" spans="1:2" ht="14.45" x14ac:dyDescent="0.3">
      <c r="A3614" s="118" t="s">
        <v>4042</v>
      </c>
      <c r="B3614" s="119">
        <v>10.57</v>
      </c>
    </row>
    <row r="3615" spans="1:2" ht="14.45" x14ac:dyDescent="0.3">
      <c r="A3615" s="118" t="s">
        <v>4043</v>
      </c>
      <c r="B3615" s="119">
        <v>9.9499999999999993</v>
      </c>
    </row>
    <row r="3616" spans="1:2" ht="14.45" x14ac:dyDescent="0.3">
      <c r="A3616" s="118" t="s">
        <v>4044</v>
      </c>
      <c r="B3616" s="119">
        <v>48.99</v>
      </c>
    </row>
    <row r="3617" spans="1:2" ht="14.45" x14ac:dyDescent="0.3">
      <c r="A3617" s="118" t="s">
        <v>4045</v>
      </c>
      <c r="B3617" s="119">
        <v>48.37</v>
      </c>
    </row>
    <row r="3618" spans="1:2" ht="14.45" x14ac:dyDescent="0.3">
      <c r="A3618" s="118" t="s">
        <v>4046</v>
      </c>
      <c r="B3618" s="119">
        <v>13.88</v>
      </c>
    </row>
    <row r="3619" spans="1:2" ht="14.45" x14ac:dyDescent="0.3">
      <c r="A3619" s="118" t="s">
        <v>4047</v>
      </c>
      <c r="B3619" s="119">
        <v>13.26</v>
      </c>
    </row>
    <row r="3620" spans="1:2" ht="14.45" x14ac:dyDescent="0.3">
      <c r="A3620" s="118" t="s">
        <v>4048</v>
      </c>
      <c r="B3620" s="119">
        <v>16.03</v>
      </c>
    </row>
    <row r="3621" spans="1:2" ht="14.45" x14ac:dyDescent="0.3">
      <c r="A3621" s="118" t="s">
        <v>4049</v>
      </c>
      <c r="B3621" s="119">
        <v>15.41</v>
      </c>
    </row>
    <row r="3622" spans="1:2" ht="14.45" x14ac:dyDescent="0.3">
      <c r="A3622" s="118" t="s">
        <v>4050</v>
      </c>
      <c r="B3622" s="119">
        <v>12.94</v>
      </c>
    </row>
    <row r="3623" spans="1:2" ht="14.45" x14ac:dyDescent="0.3">
      <c r="A3623" s="118" t="s">
        <v>4051</v>
      </c>
      <c r="B3623" s="119">
        <v>12.32</v>
      </c>
    </row>
    <row r="3624" spans="1:2" ht="14.45" x14ac:dyDescent="0.3">
      <c r="A3624" s="118" t="s">
        <v>4052</v>
      </c>
      <c r="B3624" s="119">
        <v>99.2</v>
      </c>
    </row>
    <row r="3625" spans="1:2" ht="14.45" x14ac:dyDescent="0.3">
      <c r="A3625" s="118" t="s">
        <v>4053</v>
      </c>
      <c r="B3625" s="119">
        <v>97.31</v>
      </c>
    </row>
    <row r="3626" spans="1:2" ht="14.45" x14ac:dyDescent="0.3">
      <c r="A3626" s="118" t="s">
        <v>4054</v>
      </c>
      <c r="B3626" s="119">
        <v>139.19999999999999</v>
      </c>
    </row>
    <row r="3627" spans="1:2" ht="14.45" x14ac:dyDescent="0.3">
      <c r="A3627" s="118" t="s">
        <v>4055</v>
      </c>
      <c r="B3627" s="119">
        <v>137.31</v>
      </c>
    </row>
    <row r="3628" spans="1:2" ht="14.45" x14ac:dyDescent="0.3">
      <c r="A3628" s="118" t="s">
        <v>4056</v>
      </c>
      <c r="B3628" s="119">
        <v>234.2</v>
      </c>
    </row>
    <row r="3629" spans="1:2" ht="14.45" x14ac:dyDescent="0.3">
      <c r="A3629" s="118" t="s">
        <v>4057</v>
      </c>
      <c r="B3629" s="119">
        <v>232.31</v>
      </c>
    </row>
    <row r="3630" spans="1:2" ht="14.45" x14ac:dyDescent="0.3">
      <c r="A3630" s="118" t="s">
        <v>4058</v>
      </c>
      <c r="B3630" s="119">
        <v>244.2</v>
      </c>
    </row>
    <row r="3631" spans="1:2" ht="14.45" x14ac:dyDescent="0.3">
      <c r="A3631" s="118" t="s">
        <v>4059</v>
      </c>
      <c r="B3631" s="119">
        <v>242.31</v>
      </c>
    </row>
    <row r="3632" spans="1:2" ht="14.45" x14ac:dyDescent="0.3">
      <c r="A3632" s="118" t="s">
        <v>4060</v>
      </c>
      <c r="B3632" s="119">
        <v>75.84</v>
      </c>
    </row>
    <row r="3633" spans="1:2" ht="14.45" x14ac:dyDescent="0.3">
      <c r="A3633" s="118" t="s">
        <v>4061</v>
      </c>
      <c r="B3633" s="119">
        <v>73.95</v>
      </c>
    </row>
    <row r="3634" spans="1:2" ht="14.45" x14ac:dyDescent="0.3">
      <c r="A3634" s="118" t="s">
        <v>4062</v>
      </c>
      <c r="B3634" s="119">
        <v>126.21</v>
      </c>
    </row>
    <row r="3635" spans="1:2" ht="14.45" x14ac:dyDescent="0.3">
      <c r="A3635" s="118" t="s">
        <v>4063</v>
      </c>
      <c r="B3635" s="119">
        <v>124.32</v>
      </c>
    </row>
    <row r="3636" spans="1:2" ht="14.45" x14ac:dyDescent="0.3">
      <c r="A3636" s="118" t="s">
        <v>4064</v>
      </c>
      <c r="B3636" s="119">
        <v>84.11</v>
      </c>
    </row>
    <row r="3637" spans="1:2" ht="14.45" x14ac:dyDescent="0.3">
      <c r="A3637" s="118" t="s">
        <v>4065</v>
      </c>
      <c r="B3637" s="119">
        <v>83.03</v>
      </c>
    </row>
    <row r="3638" spans="1:2" ht="14.45" x14ac:dyDescent="0.3">
      <c r="A3638" s="118" t="s">
        <v>4066</v>
      </c>
      <c r="B3638" s="119">
        <v>20.329999999999998</v>
      </c>
    </row>
    <row r="3639" spans="1:2" ht="14.45" x14ac:dyDescent="0.3">
      <c r="A3639" s="118" t="s">
        <v>4067</v>
      </c>
      <c r="B3639" s="119">
        <v>19.52</v>
      </c>
    </row>
    <row r="3640" spans="1:2" ht="14.45" x14ac:dyDescent="0.3">
      <c r="A3640" s="118" t="s">
        <v>4068</v>
      </c>
      <c r="B3640" s="119">
        <v>92.54</v>
      </c>
    </row>
    <row r="3641" spans="1:2" ht="14.45" x14ac:dyDescent="0.3">
      <c r="A3641" s="118" t="s">
        <v>4069</v>
      </c>
      <c r="B3641" s="119">
        <v>90.97</v>
      </c>
    </row>
    <row r="3642" spans="1:2" ht="14.45" x14ac:dyDescent="0.3">
      <c r="A3642" s="118" t="s">
        <v>4070</v>
      </c>
      <c r="B3642" s="119">
        <v>884.7</v>
      </c>
    </row>
    <row r="3643" spans="1:2" ht="14.45" x14ac:dyDescent="0.3">
      <c r="A3643" s="118" t="s">
        <v>4071</v>
      </c>
      <c r="B3643" s="119">
        <v>884.08</v>
      </c>
    </row>
    <row r="3644" spans="1:2" ht="14.45" x14ac:dyDescent="0.3">
      <c r="A3644" s="118" t="s">
        <v>4072</v>
      </c>
      <c r="B3644" s="119">
        <v>35.46</v>
      </c>
    </row>
    <row r="3645" spans="1:2" ht="14.45" x14ac:dyDescent="0.3">
      <c r="A3645" s="118" t="s">
        <v>4073</v>
      </c>
      <c r="B3645" s="119">
        <v>33.89</v>
      </c>
    </row>
    <row r="3646" spans="1:2" ht="14.45" x14ac:dyDescent="0.3">
      <c r="A3646" s="118" t="s">
        <v>4074</v>
      </c>
      <c r="B3646" s="119">
        <v>1.3</v>
      </c>
    </row>
    <row r="3647" spans="1:2" ht="14.45" x14ac:dyDescent="0.3">
      <c r="A3647" s="118" t="s">
        <v>4075</v>
      </c>
      <c r="B3647" s="119">
        <v>1.1599999999999999</v>
      </c>
    </row>
    <row r="3648" spans="1:2" ht="14.45" x14ac:dyDescent="0.3">
      <c r="A3648" s="118" t="s">
        <v>4076</v>
      </c>
      <c r="B3648" s="119">
        <v>1.27</v>
      </c>
    </row>
    <row r="3649" spans="1:2" ht="14.45" x14ac:dyDescent="0.3">
      <c r="A3649" s="118" t="s">
        <v>4077</v>
      </c>
      <c r="B3649" s="119">
        <v>1.1399999999999999</v>
      </c>
    </row>
    <row r="3650" spans="1:2" ht="14.45" x14ac:dyDescent="0.3">
      <c r="A3650" s="118" t="s">
        <v>4078</v>
      </c>
      <c r="B3650" s="119">
        <v>1.85</v>
      </c>
    </row>
    <row r="3651" spans="1:2" ht="14.45" x14ac:dyDescent="0.3">
      <c r="A3651" s="118" t="s">
        <v>4079</v>
      </c>
      <c r="B3651" s="119">
        <v>1.82</v>
      </c>
    </row>
    <row r="3652" spans="1:2" ht="14.45" x14ac:dyDescent="0.3">
      <c r="A3652" s="118" t="s">
        <v>4080</v>
      </c>
      <c r="B3652" s="119">
        <v>2.97</v>
      </c>
    </row>
    <row r="3653" spans="1:2" ht="14.45" x14ac:dyDescent="0.3">
      <c r="A3653" s="118" t="s">
        <v>4081</v>
      </c>
      <c r="B3653" s="119">
        <v>2.74</v>
      </c>
    </row>
    <row r="3654" spans="1:2" ht="14.45" x14ac:dyDescent="0.3">
      <c r="A3654" s="118" t="s">
        <v>4082</v>
      </c>
      <c r="B3654" s="119">
        <v>811.13</v>
      </c>
    </row>
    <row r="3655" spans="1:2" ht="14.45" x14ac:dyDescent="0.3">
      <c r="A3655" s="118" t="s">
        <v>4083</v>
      </c>
      <c r="B3655" s="119">
        <v>811.13</v>
      </c>
    </row>
    <row r="3656" spans="1:2" ht="14.45" x14ac:dyDescent="0.3">
      <c r="A3656" s="118" t="s">
        <v>4084</v>
      </c>
      <c r="B3656" s="119">
        <v>198.38</v>
      </c>
    </row>
    <row r="3657" spans="1:2" ht="14.45" x14ac:dyDescent="0.3">
      <c r="A3657" s="118" t="s">
        <v>4085</v>
      </c>
      <c r="B3657" s="119">
        <v>187.96</v>
      </c>
    </row>
    <row r="3658" spans="1:2" ht="14.45" x14ac:dyDescent="0.3">
      <c r="A3658" s="118" t="s">
        <v>4086</v>
      </c>
      <c r="B3658" s="119">
        <v>258.27999999999997</v>
      </c>
    </row>
    <row r="3659" spans="1:2" ht="14.45" x14ac:dyDescent="0.3">
      <c r="A3659" s="118" t="s">
        <v>4087</v>
      </c>
      <c r="B3659" s="119">
        <v>245.37</v>
      </c>
    </row>
    <row r="3660" spans="1:2" ht="14.45" x14ac:dyDescent="0.3">
      <c r="A3660" s="118" t="s">
        <v>4088</v>
      </c>
      <c r="B3660" s="119">
        <v>167.43</v>
      </c>
    </row>
    <row r="3661" spans="1:2" ht="14.45" x14ac:dyDescent="0.3">
      <c r="A3661" s="118" t="s">
        <v>4089</v>
      </c>
      <c r="B3661" s="119">
        <v>160.66</v>
      </c>
    </row>
    <row r="3662" spans="1:2" ht="14.45" x14ac:dyDescent="0.3">
      <c r="A3662" s="118" t="s">
        <v>4090</v>
      </c>
      <c r="B3662" s="119">
        <v>229.32</v>
      </c>
    </row>
    <row r="3663" spans="1:2" ht="14.45" x14ac:dyDescent="0.3">
      <c r="A3663" s="118" t="s">
        <v>4091</v>
      </c>
      <c r="B3663" s="119">
        <v>221.91</v>
      </c>
    </row>
    <row r="3664" spans="1:2" ht="14.45" x14ac:dyDescent="0.3">
      <c r="A3664" s="118" t="s">
        <v>4092</v>
      </c>
      <c r="B3664" s="119">
        <v>284.70999999999998</v>
      </c>
    </row>
    <row r="3665" spans="1:2" ht="14.45" x14ac:dyDescent="0.3">
      <c r="A3665" s="118" t="s">
        <v>4093</v>
      </c>
      <c r="B3665" s="119">
        <v>267.32</v>
      </c>
    </row>
    <row r="3666" spans="1:2" ht="14.45" x14ac:dyDescent="0.3">
      <c r="A3666" s="118" t="s">
        <v>4094</v>
      </c>
      <c r="B3666" s="119">
        <v>533.65</v>
      </c>
    </row>
    <row r="3667" spans="1:2" ht="14.45" x14ac:dyDescent="0.3">
      <c r="A3667" s="118" t="s">
        <v>4095</v>
      </c>
      <c r="B3667" s="119">
        <v>506.99</v>
      </c>
    </row>
    <row r="3668" spans="1:2" ht="14.45" x14ac:dyDescent="0.3">
      <c r="A3668" s="118" t="s">
        <v>4096</v>
      </c>
      <c r="B3668" s="119">
        <v>83.81</v>
      </c>
    </row>
    <row r="3669" spans="1:2" ht="14.45" x14ac:dyDescent="0.3">
      <c r="A3669" s="118" t="s">
        <v>4097</v>
      </c>
      <c r="B3669" s="119">
        <v>79.39</v>
      </c>
    </row>
    <row r="3670" spans="1:2" ht="14.45" x14ac:dyDescent="0.3">
      <c r="A3670" s="118" t="s">
        <v>4098</v>
      </c>
      <c r="B3670" s="119">
        <v>93.84</v>
      </c>
    </row>
    <row r="3671" spans="1:2" ht="14.45" x14ac:dyDescent="0.3">
      <c r="A3671" s="118" t="s">
        <v>4099</v>
      </c>
      <c r="B3671" s="119">
        <v>89.41</v>
      </c>
    </row>
    <row r="3672" spans="1:2" ht="14.45" x14ac:dyDescent="0.3">
      <c r="A3672" s="118" t="s">
        <v>4100</v>
      </c>
      <c r="B3672" s="119">
        <v>143.93</v>
      </c>
    </row>
    <row r="3673" spans="1:2" ht="14.45" x14ac:dyDescent="0.3">
      <c r="A3673" s="118" t="s">
        <v>4101</v>
      </c>
      <c r="B3673" s="119">
        <v>139.51</v>
      </c>
    </row>
    <row r="3674" spans="1:2" ht="14.45" x14ac:dyDescent="0.3">
      <c r="A3674" s="118" t="s">
        <v>4102</v>
      </c>
      <c r="B3674" s="119">
        <v>111.05</v>
      </c>
    </row>
    <row r="3675" spans="1:2" ht="14.45" x14ac:dyDescent="0.3">
      <c r="A3675" s="118" t="s">
        <v>4103</v>
      </c>
      <c r="B3675" s="119">
        <v>104.65</v>
      </c>
    </row>
    <row r="3676" spans="1:2" ht="14.45" x14ac:dyDescent="0.3">
      <c r="A3676" s="118" t="s">
        <v>4104</v>
      </c>
      <c r="B3676" s="119">
        <v>121.12</v>
      </c>
    </row>
    <row r="3677" spans="1:2" ht="14.45" x14ac:dyDescent="0.3">
      <c r="A3677" s="118" t="s">
        <v>4105</v>
      </c>
      <c r="B3677" s="119">
        <v>114.72</v>
      </c>
    </row>
    <row r="3678" spans="1:2" ht="14.45" x14ac:dyDescent="0.3">
      <c r="A3678" s="118" t="s">
        <v>4106</v>
      </c>
      <c r="B3678" s="119">
        <v>171.53</v>
      </c>
    </row>
    <row r="3679" spans="1:2" ht="14.45" x14ac:dyDescent="0.3">
      <c r="A3679" s="118" t="s">
        <v>4107</v>
      </c>
      <c r="B3679" s="119">
        <v>165.13</v>
      </c>
    </row>
    <row r="3680" spans="1:2" ht="14.45" x14ac:dyDescent="0.3">
      <c r="A3680" s="118" t="s">
        <v>4108</v>
      </c>
      <c r="B3680" s="119">
        <v>127.83</v>
      </c>
    </row>
    <row r="3681" spans="1:2" ht="14.45" x14ac:dyDescent="0.3">
      <c r="A3681" s="118" t="s">
        <v>4109</v>
      </c>
      <c r="B3681" s="119">
        <v>120.07</v>
      </c>
    </row>
    <row r="3682" spans="1:2" ht="14.45" x14ac:dyDescent="0.3">
      <c r="A3682" s="118" t="s">
        <v>4110</v>
      </c>
      <c r="B3682" s="119">
        <v>137.76</v>
      </c>
    </row>
    <row r="3683" spans="1:2" ht="14.45" x14ac:dyDescent="0.3">
      <c r="A3683" s="118" t="s">
        <v>4111</v>
      </c>
      <c r="B3683" s="119">
        <v>129.99</v>
      </c>
    </row>
    <row r="3684" spans="1:2" ht="14.45" x14ac:dyDescent="0.3">
      <c r="A3684" s="118" t="s">
        <v>4112</v>
      </c>
      <c r="B3684" s="119">
        <v>187.34</v>
      </c>
    </row>
    <row r="3685" spans="1:2" ht="14.45" x14ac:dyDescent="0.3">
      <c r="A3685" s="118" t="s">
        <v>4113</v>
      </c>
      <c r="B3685" s="119">
        <v>179.58</v>
      </c>
    </row>
    <row r="3686" spans="1:2" ht="14.45" x14ac:dyDescent="0.3">
      <c r="A3686" s="118" t="s">
        <v>4114</v>
      </c>
      <c r="B3686" s="119">
        <v>91.67</v>
      </c>
    </row>
    <row r="3687" spans="1:2" ht="14.45" x14ac:dyDescent="0.3">
      <c r="A3687" s="118" t="s">
        <v>4115</v>
      </c>
      <c r="B3687" s="119">
        <v>86.72</v>
      </c>
    </row>
    <row r="3688" spans="1:2" ht="14.45" x14ac:dyDescent="0.3">
      <c r="A3688" s="118" t="s">
        <v>4116</v>
      </c>
      <c r="B3688" s="119">
        <v>101.7</v>
      </c>
    </row>
    <row r="3689" spans="1:2" ht="14.45" x14ac:dyDescent="0.3">
      <c r="A3689" s="118" t="s">
        <v>4117</v>
      </c>
      <c r="B3689" s="119">
        <v>96.75</v>
      </c>
    </row>
    <row r="3690" spans="1:2" ht="14.45" x14ac:dyDescent="0.3">
      <c r="A3690" s="118" t="s">
        <v>4118</v>
      </c>
      <c r="B3690" s="119">
        <v>151.79</v>
      </c>
    </row>
    <row r="3691" spans="1:2" ht="14.45" x14ac:dyDescent="0.3">
      <c r="A3691" s="118" t="s">
        <v>4119</v>
      </c>
      <c r="B3691" s="119">
        <v>146.84</v>
      </c>
    </row>
    <row r="3692" spans="1:2" ht="14.45" x14ac:dyDescent="0.3">
      <c r="A3692" s="118" t="s">
        <v>4120</v>
      </c>
      <c r="B3692" s="119">
        <v>125.13</v>
      </c>
    </row>
    <row r="3693" spans="1:2" ht="14.45" x14ac:dyDescent="0.3">
      <c r="A3693" s="118" t="s">
        <v>4121</v>
      </c>
      <c r="B3693" s="119">
        <v>118.05</v>
      </c>
    </row>
    <row r="3694" spans="1:2" ht="14.45" x14ac:dyDescent="0.3">
      <c r="A3694" s="118" t="s">
        <v>4122</v>
      </c>
      <c r="B3694" s="119">
        <v>135.19999999999999</v>
      </c>
    </row>
    <row r="3695" spans="1:2" ht="14.45" x14ac:dyDescent="0.3">
      <c r="A3695" s="118" t="s">
        <v>4123</v>
      </c>
      <c r="B3695" s="119">
        <v>128.13</v>
      </c>
    </row>
    <row r="3696" spans="1:2" ht="14.45" x14ac:dyDescent="0.3">
      <c r="A3696" s="118" t="s">
        <v>4124</v>
      </c>
      <c r="B3696" s="119">
        <v>185.61</v>
      </c>
    </row>
    <row r="3697" spans="1:2" ht="14.45" x14ac:dyDescent="0.3">
      <c r="A3697" s="118" t="s">
        <v>4125</v>
      </c>
      <c r="B3697" s="119">
        <v>178.53</v>
      </c>
    </row>
    <row r="3698" spans="1:2" ht="14.45" x14ac:dyDescent="0.3">
      <c r="A3698" s="118" t="s">
        <v>4126</v>
      </c>
      <c r="B3698" s="119">
        <v>143.79</v>
      </c>
    </row>
    <row r="3699" spans="1:2" ht="14.45" x14ac:dyDescent="0.3">
      <c r="A3699" s="118" t="s">
        <v>4127</v>
      </c>
      <c r="B3699" s="119">
        <v>135.24</v>
      </c>
    </row>
    <row r="3700" spans="1:2" ht="14.45" x14ac:dyDescent="0.3">
      <c r="A3700" s="118" t="s">
        <v>4128</v>
      </c>
      <c r="B3700" s="119">
        <v>153.71</v>
      </c>
    </row>
    <row r="3701" spans="1:2" ht="14.45" x14ac:dyDescent="0.3">
      <c r="A3701" s="118" t="s">
        <v>4129</v>
      </c>
      <c r="B3701" s="119">
        <v>145.16</v>
      </c>
    </row>
    <row r="3702" spans="1:2" ht="14.45" x14ac:dyDescent="0.3">
      <c r="A3702" s="118" t="s">
        <v>4130</v>
      </c>
      <c r="B3702" s="119">
        <v>203.3</v>
      </c>
    </row>
    <row r="3703" spans="1:2" ht="14.45" x14ac:dyDescent="0.3">
      <c r="A3703" s="118" t="s">
        <v>4131</v>
      </c>
      <c r="B3703" s="119">
        <v>194.75</v>
      </c>
    </row>
    <row r="3704" spans="1:2" ht="14.45" x14ac:dyDescent="0.3">
      <c r="A3704" s="118" t="s">
        <v>4132</v>
      </c>
      <c r="B3704" s="119">
        <v>29.86</v>
      </c>
    </row>
    <row r="3705" spans="1:2" ht="14.45" x14ac:dyDescent="0.3">
      <c r="A3705" s="118" t="s">
        <v>4133</v>
      </c>
      <c r="B3705" s="119">
        <v>29.52</v>
      </c>
    </row>
    <row r="3706" spans="1:2" ht="14.45" x14ac:dyDescent="0.3">
      <c r="A3706" s="118" t="s">
        <v>4134</v>
      </c>
      <c r="B3706" s="119">
        <v>48.05</v>
      </c>
    </row>
    <row r="3707" spans="1:2" ht="14.45" x14ac:dyDescent="0.3">
      <c r="A3707" s="118" t="s">
        <v>4135</v>
      </c>
      <c r="B3707" s="119">
        <v>47.54</v>
      </c>
    </row>
    <row r="3708" spans="1:2" ht="14.45" x14ac:dyDescent="0.3">
      <c r="A3708" s="118" t="s">
        <v>4136</v>
      </c>
      <c r="B3708" s="119">
        <v>43.67</v>
      </c>
    </row>
    <row r="3709" spans="1:2" ht="14.45" x14ac:dyDescent="0.3">
      <c r="A3709" s="118" t="s">
        <v>4137</v>
      </c>
      <c r="B3709" s="119">
        <v>43.03</v>
      </c>
    </row>
    <row r="3710" spans="1:2" ht="14.45" x14ac:dyDescent="0.3">
      <c r="A3710" s="118" t="s">
        <v>4138</v>
      </c>
      <c r="B3710" s="119">
        <v>39.17</v>
      </c>
    </row>
    <row r="3711" spans="1:2" ht="14.45" x14ac:dyDescent="0.3">
      <c r="A3711" s="118" t="s">
        <v>4139</v>
      </c>
      <c r="B3711" s="119">
        <v>38.68</v>
      </c>
    </row>
    <row r="3712" spans="1:2" ht="14.45" x14ac:dyDescent="0.3">
      <c r="A3712" s="118" t="s">
        <v>4140</v>
      </c>
      <c r="B3712" s="119">
        <v>57.43</v>
      </c>
    </row>
    <row r="3713" spans="1:2" ht="14.45" x14ac:dyDescent="0.3">
      <c r="A3713" s="118" t="s">
        <v>4141</v>
      </c>
      <c r="B3713" s="119">
        <v>56.85</v>
      </c>
    </row>
    <row r="3714" spans="1:2" ht="14.45" x14ac:dyDescent="0.3">
      <c r="A3714" s="118" t="s">
        <v>4142</v>
      </c>
      <c r="B3714" s="119">
        <v>55.01</v>
      </c>
    </row>
    <row r="3715" spans="1:2" ht="14.45" x14ac:dyDescent="0.3">
      <c r="A3715" s="118" t="s">
        <v>4143</v>
      </c>
      <c r="B3715" s="119">
        <v>54.24</v>
      </c>
    </row>
    <row r="3716" spans="1:2" ht="14.45" x14ac:dyDescent="0.3">
      <c r="A3716" s="118" t="s">
        <v>4144</v>
      </c>
      <c r="B3716" s="119">
        <v>86.52</v>
      </c>
    </row>
    <row r="3717" spans="1:2" ht="14.45" x14ac:dyDescent="0.3">
      <c r="A3717" s="118" t="s">
        <v>4145</v>
      </c>
      <c r="B3717" s="119">
        <v>79.38</v>
      </c>
    </row>
    <row r="3718" spans="1:2" ht="14.45" x14ac:dyDescent="0.3">
      <c r="A3718" s="118" t="s">
        <v>4146</v>
      </c>
      <c r="B3718" s="119">
        <v>253.54</v>
      </c>
    </row>
    <row r="3719" spans="1:2" ht="14.45" x14ac:dyDescent="0.3">
      <c r="A3719" s="118" t="s">
        <v>4147</v>
      </c>
      <c r="B3719" s="119">
        <v>234.94</v>
      </c>
    </row>
    <row r="3720" spans="1:2" ht="14.45" x14ac:dyDescent="0.3">
      <c r="A3720" s="118" t="s">
        <v>4148</v>
      </c>
      <c r="B3720" s="119">
        <v>317.26</v>
      </c>
    </row>
    <row r="3721" spans="1:2" ht="14.45" x14ac:dyDescent="0.3">
      <c r="A3721" s="118" t="s">
        <v>4149</v>
      </c>
      <c r="B3721" s="119">
        <v>294.68</v>
      </c>
    </row>
    <row r="3722" spans="1:2" ht="14.45" x14ac:dyDescent="0.3">
      <c r="A3722" s="118" t="s">
        <v>4150</v>
      </c>
      <c r="B3722" s="119">
        <v>260.55</v>
      </c>
    </row>
    <row r="3723" spans="1:2" ht="14.45" x14ac:dyDescent="0.3">
      <c r="A3723" s="118" t="s">
        <v>4151</v>
      </c>
      <c r="B3723" s="119">
        <v>240.87</v>
      </c>
    </row>
    <row r="3724" spans="1:2" ht="14.45" x14ac:dyDescent="0.3">
      <c r="A3724" s="118" t="s">
        <v>4152</v>
      </c>
      <c r="B3724" s="119">
        <v>313.47000000000003</v>
      </c>
    </row>
    <row r="3725" spans="1:2" ht="14.45" x14ac:dyDescent="0.3">
      <c r="A3725" s="118" t="s">
        <v>4153</v>
      </c>
      <c r="B3725" s="119">
        <v>290.08</v>
      </c>
    </row>
    <row r="3726" spans="1:2" ht="14.45" x14ac:dyDescent="0.3">
      <c r="A3726" s="118" t="s">
        <v>4154</v>
      </c>
      <c r="B3726" s="119">
        <v>166.85</v>
      </c>
    </row>
    <row r="3727" spans="1:2" ht="14.45" x14ac:dyDescent="0.3">
      <c r="A3727" s="118" t="s">
        <v>4155</v>
      </c>
      <c r="B3727" s="119">
        <v>151.46</v>
      </c>
    </row>
    <row r="3728" spans="1:2" ht="14.45" x14ac:dyDescent="0.3">
      <c r="A3728" s="118" t="s">
        <v>4156</v>
      </c>
      <c r="B3728" s="119">
        <v>168.25</v>
      </c>
    </row>
    <row r="3729" spans="1:2" ht="14.45" x14ac:dyDescent="0.3">
      <c r="A3729" s="118" t="s">
        <v>4157</v>
      </c>
      <c r="B3729" s="119">
        <v>152.30000000000001</v>
      </c>
    </row>
    <row r="3730" spans="1:2" ht="14.45" x14ac:dyDescent="0.3">
      <c r="A3730" s="118" t="s">
        <v>4158</v>
      </c>
      <c r="B3730" s="119">
        <v>211.22</v>
      </c>
    </row>
    <row r="3731" spans="1:2" ht="14.45" x14ac:dyDescent="0.3">
      <c r="A3731" s="118" t="s">
        <v>4159</v>
      </c>
      <c r="B3731" s="119">
        <v>195.58</v>
      </c>
    </row>
    <row r="3732" spans="1:2" ht="14.45" x14ac:dyDescent="0.3">
      <c r="A3732" s="118" t="s">
        <v>4160</v>
      </c>
      <c r="B3732" s="119">
        <v>264.02999999999997</v>
      </c>
    </row>
    <row r="3733" spans="1:2" ht="14.45" x14ac:dyDescent="0.3">
      <c r="A3733" s="118" t="s">
        <v>4161</v>
      </c>
      <c r="B3733" s="119">
        <v>244.47</v>
      </c>
    </row>
    <row r="3734" spans="1:2" ht="14.45" x14ac:dyDescent="0.3">
      <c r="A3734" s="118" t="s">
        <v>4162</v>
      </c>
      <c r="B3734" s="119">
        <v>221.78</v>
      </c>
    </row>
    <row r="3735" spans="1:2" ht="14.45" x14ac:dyDescent="0.3">
      <c r="A3735" s="118" t="s">
        <v>4163</v>
      </c>
      <c r="B3735" s="119">
        <v>205.35</v>
      </c>
    </row>
    <row r="3736" spans="1:2" ht="14.45" x14ac:dyDescent="0.3">
      <c r="A3736" s="118" t="s">
        <v>4164</v>
      </c>
      <c r="B3736" s="119">
        <v>285.14999999999998</v>
      </c>
    </row>
    <row r="3737" spans="1:2" ht="14.45" x14ac:dyDescent="0.3">
      <c r="A3737" s="118" t="s">
        <v>4165</v>
      </c>
      <c r="B3737" s="119">
        <v>264.02999999999997</v>
      </c>
    </row>
    <row r="3738" spans="1:2" ht="14.45" x14ac:dyDescent="0.3">
      <c r="A3738" s="118" t="s">
        <v>4166</v>
      </c>
      <c r="B3738" s="119">
        <v>139.81</v>
      </c>
    </row>
    <row r="3739" spans="1:2" ht="14.45" x14ac:dyDescent="0.3">
      <c r="A3739" s="118" t="s">
        <v>4167</v>
      </c>
      <c r="B3739" s="119">
        <v>126.99</v>
      </c>
    </row>
    <row r="3740" spans="1:2" ht="14.45" x14ac:dyDescent="0.3">
      <c r="A3740" s="118" t="s">
        <v>4168</v>
      </c>
      <c r="B3740" s="119">
        <v>141.41999999999999</v>
      </c>
    </row>
    <row r="3741" spans="1:2" ht="14.45" x14ac:dyDescent="0.3">
      <c r="A3741" s="118" t="s">
        <v>4169</v>
      </c>
      <c r="B3741" s="119">
        <v>128.13999999999999</v>
      </c>
    </row>
    <row r="3742" spans="1:2" ht="14.45" x14ac:dyDescent="0.3">
      <c r="A3742" s="118" t="s">
        <v>4170</v>
      </c>
      <c r="B3742" s="119">
        <v>168.96</v>
      </c>
    </row>
    <row r="3743" spans="1:2" ht="14.45" x14ac:dyDescent="0.3">
      <c r="A3743" s="118" t="s">
        <v>4171</v>
      </c>
      <c r="B3743" s="119">
        <v>154.83000000000001</v>
      </c>
    </row>
    <row r="3744" spans="1:2" ht="14.45" x14ac:dyDescent="0.3">
      <c r="A3744" s="118" t="s">
        <v>4172</v>
      </c>
      <c r="B3744" s="119">
        <v>195.74</v>
      </c>
    </row>
    <row r="3745" spans="1:2" ht="14.45" x14ac:dyDescent="0.3">
      <c r="A3745" s="118" t="s">
        <v>4173</v>
      </c>
      <c r="B3745" s="119">
        <v>181.61</v>
      </c>
    </row>
    <row r="3746" spans="1:2" ht="14.45" x14ac:dyDescent="0.3">
      <c r="A3746" s="118" t="s">
        <v>4174</v>
      </c>
      <c r="B3746" s="119">
        <v>263.77999999999997</v>
      </c>
    </row>
    <row r="3747" spans="1:2" ht="14.45" x14ac:dyDescent="0.3">
      <c r="A3747" s="118" t="s">
        <v>4175</v>
      </c>
      <c r="B3747" s="119">
        <v>249.93</v>
      </c>
    </row>
    <row r="3748" spans="1:2" ht="14.45" x14ac:dyDescent="0.3">
      <c r="A3748" s="118" t="s">
        <v>4176</v>
      </c>
      <c r="B3748" s="119">
        <v>129.16</v>
      </c>
    </row>
    <row r="3749" spans="1:2" ht="14.45" x14ac:dyDescent="0.3">
      <c r="A3749" s="118" t="s">
        <v>4177</v>
      </c>
      <c r="B3749" s="119">
        <v>118.36</v>
      </c>
    </row>
    <row r="3750" spans="1:2" ht="14.45" x14ac:dyDescent="0.3">
      <c r="A3750" s="118" t="s">
        <v>4178</v>
      </c>
      <c r="B3750" s="119">
        <v>70.78</v>
      </c>
    </row>
    <row r="3751" spans="1:2" ht="14.45" x14ac:dyDescent="0.3">
      <c r="A3751" s="118" t="s">
        <v>4179</v>
      </c>
      <c r="B3751" s="119">
        <v>63.95</v>
      </c>
    </row>
    <row r="3752" spans="1:2" ht="14.45" x14ac:dyDescent="0.3">
      <c r="A3752" s="118" t="s">
        <v>4180</v>
      </c>
      <c r="B3752" s="119">
        <v>69.959999999999994</v>
      </c>
    </row>
    <row r="3753" spans="1:2" ht="14.45" x14ac:dyDescent="0.3">
      <c r="A3753" s="118" t="s">
        <v>4181</v>
      </c>
      <c r="B3753" s="119">
        <v>69.209999999999994</v>
      </c>
    </row>
    <row r="3754" spans="1:2" ht="14.45" x14ac:dyDescent="0.3">
      <c r="A3754" s="118" t="s">
        <v>4182</v>
      </c>
      <c r="B3754" s="119">
        <v>120.03</v>
      </c>
    </row>
    <row r="3755" spans="1:2" ht="14.45" x14ac:dyDescent="0.3">
      <c r="A3755" s="118" t="s">
        <v>4183</v>
      </c>
      <c r="B3755" s="119">
        <v>111.72</v>
      </c>
    </row>
    <row r="3756" spans="1:2" ht="14.45" x14ac:dyDescent="0.3">
      <c r="A3756" s="118" t="s">
        <v>4184</v>
      </c>
      <c r="B3756" s="119">
        <v>74.64</v>
      </c>
    </row>
    <row r="3757" spans="1:2" ht="14.45" x14ac:dyDescent="0.3">
      <c r="A3757" s="118" t="s">
        <v>4185</v>
      </c>
      <c r="B3757" s="119">
        <v>72.66</v>
      </c>
    </row>
    <row r="3758" spans="1:2" ht="14.45" x14ac:dyDescent="0.3">
      <c r="A3758" s="118" t="s">
        <v>4186</v>
      </c>
      <c r="B3758" s="119">
        <v>100.52</v>
      </c>
    </row>
    <row r="3759" spans="1:2" ht="14.45" x14ac:dyDescent="0.3">
      <c r="A3759" s="118" t="s">
        <v>4187</v>
      </c>
      <c r="B3759" s="119">
        <v>97.98</v>
      </c>
    </row>
    <row r="3760" spans="1:2" ht="14.45" x14ac:dyDescent="0.3">
      <c r="A3760" s="118" t="s">
        <v>4188</v>
      </c>
      <c r="B3760" s="119">
        <v>177.22</v>
      </c>
    </row>
    <row r="3761" spans="1:2" ht="14.45" x14ac:dyDescent="0.3">
      <c r="A3761" s="118" t="s">
        <v>4189</v>
      </c>
      <c r="B3761" s="119">
        <v>169.41</v>
      </c>
    </row>
    <row r="3762" spans="1:2" ht="14.45" x14ac:dyDescent="0.3">
      <c r="A3762" s="118" t="s">
        <v>4190</v>
      </c>
      <c r="B3762" s="119">
        <v>6.9</v>
      </c>
    </row>
    <row r="3763" spans="1:2" ht="14.45" x14ac:dyDescent="0.3">
      <c r="A3763" s="118" t="s">
        <v>4191</v>
      </c>
      <c r="B3763" s="119">
        <v>6.9</v>
      </c>
    </row>
    <row r="3764" spans="1:2" ht="14.45" x14ac:dyDescent="0.3">
      <c r="A3764" s="118" t="s">
        <v>4192</v>
      </c>
      <c r="B3764" s="119">
        <v>13</v>
      </c>
    </row>
    <row r="3765" spans="1:2" ht="14.45" x14ac:dyDescent="0.3">
      <c r="A3765" s="118" t="s">
        <v>4193</v>
      </c>
      <c r="B3765" s="119">
        <v>13</v>
      </c>
    </row>
    <row r="3766" spans="1:2" ht="14.45" x14ac:dyDescent="0.3">
      <c r="A3766" s="118" t="s">
        <v>4194</v>
      </c>
      <c r="B3766" s="119">
        <v>240</v>
      </c>
    </row>
    <row r="3767" spans="1:2" ht="14.45" x14ac:dyDescent="0.3">
      <c r="A3767" s="118" t="s">
        <v>4195</v>
      </c>
      <c r="B3767" s="119">
        <v>240</v>
      </c>
    </row>
    <row r="3768" spans="1:2" ht="14.45" x14ac:dyDescent="0.3">
      <c r="A3768" s="118" t="s">
        <v>4196</v>
      </c>
      <c r="B3768" s="119">
        <v>6.96</v>
      </c>
    </row>
    <row r="3769" spans="1:2" ht="14.45" x14ac:dyDescent="0.3">
      <c r="A3769" s="118" t="s">
        <v>4197</v>
      </c>
      <c r="B3769" s="119">
        <v>6.96</v>
      </c>
    </row>
    <row r="3770" spans="1:2" ht="14.45" x14ac:dyDescent="0.3">
      <c r="A3770" s="118" t="s">
        <v>4198</v>
      </c>
      <c r="B3770" s="119">
        <v>30.18</v>
      </c>
    </row>
    <row r="3771" spans="1:2" ht="14.45" x14ac:dyDescent="0.3">
      <c r="A3771" s="118" t="s">
        <v>118</v>
      </c>
      <c r="B3771" s="119">
        <v>30.18</v>
      </c>
    </row>
    <row r="3772" spans="1:2" ht="14.45" x14ac:dyDescent="0.3">
      <c r="A3772" s="118" t="s">
        <v>4199</v>
      </c>
      <c r="B3772" s="119">
        <v>6615</v>
      </c>
    </row>
    <row r="3773" spans="1:2" ht="14.45" x14ac:dyDescent="0.3">
      <c r="A3773" s="118" t="s">
        <v>4200</v>
      </c>
      <c r="B3773" s="119">
        <v>6008</v>
      </c>
    </row>
    <row r="3774" spans="1:2" ht="14.45" x14ac:dyDescent="0.3">
      <c r="A3774" s="118" t="s">
        <v>4201</v>
      </c>
      <c r="B3774" s="119">
        <v>5011</v>
      </c>
    </row>
    <row r="3775" spans="1:2" ht="14.45" x14ac:dyDescent="0.3">
      <c r="A3775" s="118" t="s">
        <v>4202</v>
      </c>
      <c r="B3775" s="119">
        <v>5011</v>
      </c>
    </row>
    <row r="3776" spans="1:2" ht="14.45" x14ac:dyDescent="0.3">
      <c r="A3776" s="118" t="s">
        <v>4203</v>
      </c>
      <c r="B3776" s="119">
        <v>3067.68</v>
      </c>
    </row>
    <row r="3777" spans="1:2" ht="14.45" x14ac:dyDescent="0.3">
      <c r="A3777" s="118" t="s">
        <v>4204</v>
      </c>
      <c r="B3777" s="119">
        <v>2659.36</v>
      </c>
    </row>
    <row r="3778" spans="1:2" ht="14.45" x14ac:dyDescent="0.3">
      <c r="A3778" s="118" t="s">
        <v>4205</v>
      </c>
      <c r="B3778" s="119">
        <v>5566.88</v>
      </c>
    </row>
    <row r="3779" spans="1:2" ht="14.45" x14ac:dyDescent="0.3">
      <c r="A3779" s="118" t="s">
        <v>4206</v>
      </c>
      <c r="B3779" s="119">
        <v>4822.3999999999996</v>
      </c>
    </row>
    <row r="3780" spans="1:2" ht="14.45" x14ac:dyDescent="0.3">
      <c r="A3780" s="118" t="s">
        <v>4207</v>
      </c>
      <c r="B3780" s="119">
        <v>4331.3599999999997</v>
      </c>
    </row>
    <row r="3781" spans="1:2" ht="14.45" x14ac:dyDescent="0.3">
      <c r="A3781" s="118" t="s">
        <v>4208</v>
      </c>
      <c r="B3781" s="119">
        <v>3754.08</v>
      </c>
    </row>
    <row r="3782" spans="1:2" ht="14.45" x14ac:dyDescent="0.3">
      <c r="A3782" s="118" t="s">
        <v>4209</v>
      </c>
      <c r="B3782" s="119">
        <v>4023.36</v>
      </c>
    </row>
    <row r="3783" spans="1:2" x14ac:dyDescent="0.25">
      <c r="A3783" s="118" t="s">
        <v>4210</v>
      </c>
      <c r="B3783" s="119">
        <v>3486.56</v>
      </c>
    </row>
    <row r="3784" spans="1:2" x14ac:dyDescent="0.25">
      <c r="A3784" s="118" t="s">
        <v>4211</v>
      </c>
      <c r="B3784" s="119">
        <v>4023.36</v>
      </c>
    </row>
    <row r="3785" spans="1:2" x14ac:dyDescent="0.25">
      <c r="A3785" s="118" t="s">
        <v>4212</v>
      </c>
      <c r="B3785" s="119">
        <v>3486.56</v>
      </c>
    </row>
    <row r="3786" spans="1:2" x14ac:dyDescent="0.25">
      <c r="A3786" s="118" t="s">
        <v>4213</v>
      </c>
      <c r="B3786" s="119">
        <v>4331.3599999999997</v>
      </c>
    </row>
    <row r="3787" spans="1:2" x14ac:dyDescent="0.25">
      <c r="A3787" s="118" t="s">
        <v>4214</v>
      </c>
      <c r="B3787" s="119">
        <v>3754.08</v>
      </c>
    </row>
    <row r="3788" spans="1:2" x14ac:dyDescent="0.25">
      <c r="A3788" s="118" t="s">
        <v>4215</v>
      </c>
      <c r="B3788" s="119">
        <v>4023.36</v>
      </c>
    </row>
    <row r="3789" spans="1:2" x14ac:dyDescent="0.25">
      <c r="A3789" s="118" t="s">
        <v>4216</v>
      </c>
      <c r="B3789" s="119">
        <v>3486.56</v>
      </c>
    </row>
    <row r="3790" spans="1:2" x14ac:dyDescent="0.25">
      <c r="A3790" s="118" t="s">
        <v>4217</v>
      </c>
      <c r="B3790" s="119">
        <v>4023.36</v>
      </c>
    </row>
    <row r="3791" spans="1:2" x14ac:dyDescent="0.25">
      <c r="A3791" s="118" t="s">
        <v>4218</v>
      </c>
      <c r="B3791" s="119">
        <v>3486.56</v>
      </c>
    </row>
    <row r="3792" spans="1:2" x14ac:dyDescent="0.25">
      <c r="A3792" s="118" t="s">
        <v>4219</v>
      </c>
      <c r="B3792" s="119">
        <v>4023.36</v>
      </c>
    </row>
    <row r="3793" spans="1:2" x14ac:dyDescent="0.25">
      <c r="A3793" s="118" t="s">
        <v>4220</v>
      </c>
      <c r="B3793" s="119">
        <v>3486.56</v>
      </c>
    </row>
    <row r="3794" spans="1:2" x14ac:dyDescent="0.25">
      <c r="A3794" s="118" t="s">
        <v>4221</v>
      </c>
      <c r="B3794" s="119">
        <v>4023.36</v>
      </c>
    </row>
    <row r="3795" spans="1:2" x14ac:dyDescent="0.25">
      <c r="A3795" s="118" t="s">
        <v>4222</v>
      </c>
      <c r="B3795" s="119">
        <v>3486.56</v>
      </c>
    </row>
    <row r="3796" spans="1:2" x14ac:dyDescent="0.25">
      <c r="A3796" s="118" t="s">
        <v>4223</v>
      </c>
      <c r="B3796" s="119">
        <v>4023.36</v>
      </c>
    </row>
    <row r="3797" spans="1:2" x14ac:dyDescent="0.25">
      <c r="A3797" s="118" t="s">
        <v>4224</v>
      </c>
      <c r="B3797" s="119">
        <v>3486.56</v>
      </c>
    </row>
    <row r="3798" spans="1:2" x14ac:dyDescent="0.25">
      <c r="A3798" s="118" t="s">
        <v>4225</v>
      </c>
      <c r="B3798" s="119">
        <v>4331.3599999999997</v>
      </c>
    </row>
    <row r="3799" spans="1:2" x14ac:dyDescent="0.25">
      <c r="A3799" s="118" t="s">
        <v>4226</v>
      </c>
      <c r="B3799" s="119">
        <v>3754.08</v>
      </c>
    </row>
    <row r="3800" spans="1:2" x14ac:dyDescent="0.25">
      <c r="A3800" s="118" t="s">
        <v>4227</v>
      </c>
      <c r="B3800" s="119">
        <v>4023.36</v>
      </c>
    </row>
    <row r="3801" spans="1:2" x14ac:dyDescent="0.25">
      <c r="A3801" s="118" t="s">
        <v>98</v>
      </c>
      <c r="B3801" s="119">
        <v>3486.56</v>
      </c>
    </row>
    <row r="3802" spans="1:2" x14ac:dyDescent="0.25">
      <c r="A3802" s="118" t="s">
        <v>4228</v>
      </c>
      <c r="B3802" s="119">
        <v>4023.36</v>
      </c>
    </row>
    <row r="3803" spans="1:2" x14ac:dyDescent="0.25">
      <c r="A3803" s="118" t="s">
        <v>4229</v>
      </c>
      <c r="B3803" s="119">
        <v>3486.56</v>
      </c>
    </row>
    <row r="3804" spans="1:2" x14ac:dyDescent="0.25">
      <c r="A3804" s="118" t="s">
        <v>4230</v>
      </c>
      <c r="B3804" s="119">
        <v>2912.8</v>
      </c>
    </row>
    <row r="3805" spans="1:2" x14ac:dyDescent="0.25">
      <c r="A3805" s="118" t="s">
        <v>4231</v>
      </c>
      <c r="B3805" s="119">
        <v>2523.84</v>
      </c>
    </row>
    <row r="3806" spans="1:2" x14ac:dyDescent="0.25">
      <c r="A3806" s="118" t="s">
        <v>4232</v>
      </c>
      <c r="B3806" s="119">
        <v>2912.8</v>
      </c>
    </row>
    <row r="3807" spans="1:2" x14ac:dyDescent="0.25">
      <c r="A3807" s="118" t="s">
        <v>97</v>
      </c>
      <c r="B3807" s="119">
        <v>2523.84</v>
      </c>
    </row>
    <row r="3808" spans="1:2" x14ac:dyDescent="0.25">
      <c r="A3808" s="118" t="s">
        <v>4233</v>
      </c>
      <c r="B3808" s="119">
        <v>4331.3599999999997</v>
      </c>
    </row>
    <row r="3809" spans="1:2" x14ac:dyDescent="0.25">
      <c r="A3809" s="118" t="s">
        <v>4234</v>
      </c>
      <c r="B3809" s="119">
        <v>3754.08</v>
      </c>
    </row>
    <row r="3810" spans="1:2" x14ac:dyDescent="0.25">
      <c r="A3810" s="118" t="s">
        <v>4235</v>
      </c>
      <c r="B3810" s="119">
        <v>4023.36</v>
      </c>
    </row>
    <row r="3811" spans="1:2" x14ac:dyDescent="0.25">
      <c r="A3811" s="118" t="s">
        <v>4236</v>
      </c>
      <c r="B3811" s="119">
        <v>3486.56</v>
      </c>
    </row>
    <row r="3812" spans="1:2" x14ac:dyDescent="0.25">
      <c r="A3812" s="118" t="s">
        <v>4237</v>
      </c>
      <c r="B3812" s="119">
        <v>4023.36</v>
      </c>
    </row>
    <row r="3813" spans="1:2" x14ac:dyDescent="0.25">
      <c r="A3813" s="118" t="s">
        <v>4238</v>
      </c>
      <c r="B3813" s="119">
        <v>3486.56</v>
      </c>
    </row>
    <row r="3814" spans="1:2" x14ac:dyDescent="0.25">
      <c r="A3814" s="118" t="s">
        <v>4239</v>
      </c>
      <c r="B3814" s="119">
        <v>3769.92</v>
      </c>
    </row>
    <row r="3815" spans="1:2" x14ac:dyDescent="0.25">
      <c r="A3815" s="118" t="s">
        <v>4240</v>
      </c>
      <c r="B3815" s="119">
        <v>3266.56</v>
      </c>
    </row>
    <row r="3816" spans="1:2" x14ac:dyDescent="0.25">
      <c r="A3816" s="118" t="s">
        <v>4241</v>
      </c>
      <c r="B3816" s="119">
        <v>4519.68</v>
      </c>
    </row>
    <row r="3817" spans="1:2" x14ac:dyDescent="0.25">
      <c r="A3817" s="118" t="s">
        <v>4242</v>
      </c>
      <c r="B3817" s="119">
        <v>3916</v>
      </c>
    </row>
    <row r="3818" spans="1:2" x14ac:dyDescent="0.25">
      <c r="A3818" s="118" t="s">
        <v>4243</v>
      </c>
      <c r="B3818" s="119">
        <v>4762.5600000000004</v>
      </c>
    </row>
    <row r="3819" spans="1:2" x14ac:dyDescent="0.25">
      <c r="A3819" s="118" t="s">
        <v>4244</v>
      </c>
      <c r="B3819" s="119">
        <v>4127.2</v>
      </c>
    </row>
    <row r="3820" spans="1:2" x14ac:dyDescent="0.25">
      <c r="A3820" s="118" t="s">
        <v>4245</v>
      </c>
      <c r="B3820" s="119">
        <v>4762.5600000000004</v>
      </c>
    </row>
    <row r="3821" spans="1:2" x14ac:dyDescent="0.25">
      <c r="A3821" s="118" t="s">
        <v>93</v>
      </c>
      <c r="B3821" s="119">
        <v>4127.2</v>
      </c>
    </row>
    <row r="3822" spans="1:2" x14ac:dyDescent="0.25">
      <c r="A3822" s="118" t="s">
        <v>4246</v>
      </c>
      <c r="B3822" s="119">
        <v>3067.68</v>
      </c>
    </row>
    <row r="3823" spans="1:2" x14ac:dyDescent="0.25">
      <c r="A3823" s="118" t="s">
        <v>4247</v>
      </c>
      <c r="B3823" s="119">
        <v>2659.36</v>
      </c>
    </row>
    <row r="3824" spans="1:2" x14ac:dyDescent="0.25">
      <c r="A3824" s="118" t="s">
        <v>4248</v>
      </c>
      <c r="B3824" s="119">
        <v>1458</v>
      </c>
    </row>
    <row r="3825" spans="1:2" x14ac:dyDescent="0.25">
      <c r="A3825" s="118" t="s">
        <v>4249</v>
      </c>
      <c r="B3825" s="119">
        <v>1263.5999999999999</v>
      </c>
    </row>
    <row r="3826" spans="1:2" x14ac:dyDescent="0.25">
      <c r="A3826" s="118" t="s">
        <v>4250</v>
      </c>
      <c r="B3826" s="119">
        <v>3067.68</v>
      </c>
    </row>
    <row r="3827" spans="1:2" x14ac:dyDescent="0.25">
      <c r="A3827" s="118" t="s">
        <v>4251</v>
      </c>
      <c r="B3827" s="119">
        <v>2659.36</v>
      </c>
    </row>
    <row r="3828" spans="1:2" x14ac:dyDescent="0.25">
      <c r="A3828" s="118" t="s">
        <v>4252</v>
      </c>
      <c r="B3828" s="119">
        <v>5566.88</v>
      </c>
    </row>
    <row r="3829" spans="1:2" x14ac:dyDescent="0.25">
      <c r="A3829" s="118" t="s">
        <v>99</v>
      </c>
      <c r="B3829" s="119">
        <v>4822.3999999999996</v>
      </c>
    </row>
    <row r="3830" spans="1:2" x14ac:dyDescent="0.25">
      <c r="A3830" s="118" t="s">
        <v>4253</v>
      </c>
      <c r="B3830" s="119">
        <v>6698.56</v>
      </c>
    </row>
    <row r="3831" spans="1:2" x14ac:dyDescent="0.25">
      <c r="A3831" s="118" t="s">
        <v>4254</v>
      </c>
      <c r="B3831" s="119">
        <v>5804.48</v>
      </c>
    </row>
    <row r="3832" spans="1:2" x14ac:dyDescent="0.25">
      <c r="A3832" s="118" t="s">
        <v>4255</v>
      </c>
      <c r="B3832" s="119">
        <v>9201.2800000000007</v>
      </c>
    </row>
    <row r="3833" spans="1:2" x14ac:dyDescent="0.25">
      <c r="A3833" s="118" t="s">
        <v>4256</v>
      </c>
      <c r="B3833" s="119">
        <v>7972.8</v>
      </c>
    </row>
    <row r="3834" spans="1:2" x14ac:dyDescent="0.25">
      <c r="A3834" s="118" t="s">
        <v>4257</v>
      </c>
      <c r="B3834" s="119">
        <v>6698.56</v>
      </c>
    </row>
    <row r="3835" spans="1:2" x14ac:dyDescent="0.25">
      <c r="A3835" s="118" t="s">
        <v>4258</v>
      </c>
      <c r="B3835" s="119">
        <v>5804.48</v>
      </c>
    </row>
    <row r="3836" spans="1:2" x14ac:dyDescent="0.25">
      <c r="A3836" s="118" t="s">
        <v>4259</v>
      </c>
      <c r="B3836" s="119">
        <v>18182.560000000001</v>
      </c>
    </row>
    <row r="3837" spans="1:2" x14ac:dyDescent="0.25">
      <c r="A3837" s="118" t="s">
        <v>4260</v>
      </c>
      <c r="B3837" s="119">
        <v>15755.52</v>
      </c>
    </row>
    <row r="3838" spans="1:2" x14ac:dyDescent="0.25">
      <c r="A3838" s="118" t="s">
        <v>4261</v>
      </c>
      <c r="B3838" s="119">
        <v>36366.879999999997</v>
      </c>
    </row>
    <row r="3839" spans="1:2" x14ac:dyDescent="0.25">
      <c r="A3839" s="118" t="s">
        <v>4262</v>
      </c>
      <c r="B3839" s="119">
        <v>31511.040000000001</v>
      </c>
    </row>
    <row r="3840" spans="1:2" x14ac:dyDescent="0.25">
      <c r="A3840" s="118" t="s">
        <v>4263</v>
      </c>
      <c r="B3840" s="119">
        <v>41821.120000000003</v>
      </c>
    </row>
    <row r="3841" spans="1:2" x14ac:dyDescent="0.25">
      <c r="A3841" s="118" t="s">
        <v>4264</v>
      </c>
      <c r="B3841" s="119">
        <v>36238.400000000001</v>
      </c>
    </row>
    <row r="3842" spans="1:2" x14ac:dyDescent="0.25">
      <c r="A3842" s="118" t="s">
        <v>4265</v>
      </c>
      <c r="B3842" s="119">
        <v>5566.88</v>
      </c>
    </row>
    <row r="3843" spans="1:2" x14ac:dyDescent="0.25">
      <c r="A3843" s="118" t="s">
        <v>4266</v>
      </c>
      <c r="B3843" s="119">
        <v>4822.3999999999996</v>
      </c>
    </row>
    <row r="3844" spans="1:2" x14ac:dyDescent="0.25">
      <c r="A3844" s="118" t="s">
        <v>4267</v>
      </c>
      <c r="B3844" s="119">
        <v>3685.44</v>
      </c>
    </row>
    <row r="3845" spans="1:2" x14ac:dyDescent="0.25">
      <c r="A3845" s="118" t="s">
        <v>4268</v>
      </c>
      <c r="B3845" s="119">
        <v>3192.64</v>
      </c>
    </row>
    <row r="3846" spans="1:2" x14ac:dyDescent="0.25">
      <c r="A3846" s="118" t="s">
        <v>4269</v>
      </c>
      <c r="B3846" s="119">
        <v>6427.52</v>
      </c>
    </row>
    <row r="3847" spans="1:2" x14ac:dyDescent="0.25">
      <c r="A3847" s="118" t="s">
        <v>4270</v>
      </c>
      <c r="B3847" s="119">
        <v>5568.64</v>
      </c>
    </row>
    <row r="3848" spans="1:2" x14ac:dyDescent="0.25">
      <c r="A3848" s="118" t="s">
        <v>4271</v>
      </c>
      <c r="B3848" s="119">
        <v>4762.5600000000004</v>
      </c>
    </row>
    <row r="3849" spans="1:2" x14ac:dyDescent="0.25">
      <c r="A3849" s="118" t="s">
        <v>4272</v>
      </c>
      <c r="B3849" s="119">
        <v>4127.2</v>
      </c>
    </row>
    <row r="3850" spans="1:2" x14ac:dyDescent="0.25">
      <c r="A3850" s="118" t="s">
        <v>4273</v>
      </c>
      <c r="B3850" s="119">
        <v>25669.599999999999</v>
      </c>
    </row>
    <row r="3851" spans="1:2" x14ac:dyDescent="0.25">
      <c r="A3851" s="118" t="s">
        <v>4274</v>
      </c>
      <c r="B3851" s="119">
        <v>22242.880000000001</v>
      </c>
    </row>
    <row r="3852" spans="1:2" x14ac:dyDescent="0.25">
      <c r="A3852" s="118" t="s">
        <v>4275</v>
      </c>
      <c r="B3852" s="119">
        <v>3685.44</v>
      </c>
    </row>
    <row r="3853" spans="1:2" x14ac:dyDescent="0.25">
      <c r="A3853" s="118" t="s">
        <v>4276</v>
      </c>
      <c r="B3853" s="119">
        <v>3192.64</v>
      </c>
    </row>
    <row r="3854" spans="1:2" x14ac:dyDescent="0.25">
      <c r="A3854" s="118" t="s">
        <v>4277</v>
      </c>
      <c r="B3854" s="119">
        <v>3685.44</v>
      </c>
    </row>
    <row r="3855" spans="1:2" x14ac:dyDescent="0.25">
      <c r="A3855" s="118" t="s">
        <v>4278</v>
      </c>
      <c r="B3855" s="119">
        <v>3192.64</v>
      </c>
    </row>
    <row r="3856" spans="1:2" x14ac:dyDescent="0.25">
      <c r="A3856" s="118" t="s">
        <v>4279</v>
      </c>
      <c r="B3856" s="119">
        <v>4023.36</v>
      </c>
    </row>
    <row r="3857" spans="1:2" x14ac:dyDescent="0.25">
      <c r="A3857" s="118" t="s">
        <v>4280</v>
      </c>
      <c r="B3857" s="119">
        <v>3486.56</v>
      </c>
    </row>
    <row r="3858" spans="1:2" x14ac:dyDescent="0.25">
      <c r="A3858" s="118" t="s">
        <v>4281</v>
      </c>
      <c r="B3858" s="119">
        <v>4023.36</v>
      </c>
    </row>
    <row r="3859" spans="1:2" x14ac:dyDescent="0.25">
      <c r="A3859" s="118" t="s">
        <v>4282</v>
      </c>
      <c r="B3859" s="119">
        <v>3486.56</v>
      </c>
    </row>
    <row r="3860" spans="1:2" x14ac:dyDescent="0.25">
      <c r="A3860" s="118" t="s">
        <v>4283</v>
      </c>
      <c r="B3860" s="119">
        <v>5566.88</v>
      </c>
    </row>
    <row r="3861" spans="1:2" x14ac:dyDescent="0.25">
      <c r="A3861" s="118" t="s">
        <v>4284</v>
      </c>
      <c r="B3861" s="119">
        <v>4822.3999999999996</v>
      </c>
    </row>
    <row r="3862" spans="1:2" x14ac:dyDescent="0.25">
      <c r="A3862" s="118" t="s">
        <v>4285</v>
      </c>
      <c r="B3862" s="119">
        <v>4023.36</v>
      </c>
    </row>
    <row r="3863" spans="1:2" x14ac:dyDescent="0.25">
      <c r="A3863" s="118" t="s">
        <v>4286</v>
      </c>
      <c r="B3863" s="119">
        <v>3486.56</v>
      </c>
    </row>
    <row r="3864" spans="1:2" x14ac:dyDescent="0.25">
      <c r="A3864" s="118" t="s">
        <v>4287</v>
      </c>
      <c r="B3864" s="119">
        <v>6698.56</v>
      </c>
    </row>
    <row r="3865" spans="1:2" x14ac:dyDescent="0.25">
      <c r="A3865" s="118" t="s">
        <v>4288</v>
      </c>
      <c r="B3865" s="119">
        <v>5804.48</v>
      </c>
    </row>
    <row r="3866" spans="1:2" x14ac:dyDescent="0.25">
      <c r="A3866" s="118" t="s">
        <v>4289</v>
      </c>
      <c r="B3866" s="119">
        <v>5566.88</v>
      </c>
    </row>
    <row r="3867" spans="1:2" x14ac:dyDescent="0.25">
      <c r="A3867" s="118" t="s">
        <v>4290</v>
      </c>
      <c r="B3867" s="119">
        <v>4822.3999999999996</v>
      </c>
    </row>
    <row r="3868" spans="1:2" x14ac:dyDescent="0.25">
      <c r="A3868" s="118" t="s">
        <v>4291</v>
      </c>
      <c r="B3868" s="119">
        <v>3067.68</v>
      </c>
    </row>
    <row r="3869" spans="1:2" x14ac:dyDescent="0.25">
      <c r="A3869" s="118" t="s">
        <v>4292</v>
      </c>
      <c r="B3869" s="119">
        <v>2659.36</v>
      </c>
    </row>
    <row r="3870" spans="1:2" x14ac:dyDescent="0.25">
      <c r="A3870" s="118" t="s">
        <v>4293</v>
      </c>
      <c r="B3870" s="119">
        <v>5566.88</v>
      </c>
    </row>
    <row r="3871" spans="1:2" x14ac:dyDescent="0.25">
      <c r="A3871" s="118" t="s">
        <v>4294</v>
      </c>
      <c r="B3871" s="119">
        <v>4822.3999999999996</v>
      </c>
    </row>
    <row r="3872" spans="1:2" x14ac:dyDescent="0.25">
      <c r="A3872" s="118" t="s">
        <v>4295</v>
      </c>
      <c r="B3872" s="119">
        <v>4023.36</v>
      </c>
    </row>
    <row r="3873" spans="1:2" x14ac:dyDescent="0.25">
      <c r="A3873" s="118" t="s">
        <v>359</v>
      </c>
      <c r="B3873" s="119">
        <v>3486.56</v>
      </c>
    </row>
    <row r="3874" spans="1:2" x14ac:dyDescent="0.25">
      <c r="A3874" s="118" t="s">
        <v>4296</v>
      </c>
      <c r="B3874" s="119">
        <v>4331.3599999999997</v>
      </c>
    </row>
    <row r="3875" spans="1:2" x14ac:dyDescent="0.25">
      <c r="A3875" s="118" t="s">
        <v>4297</v>
      </c>
      <c r="B3875" s="119">
        <v>3754.08</v>
      </c>
    </row>
    <row r="3876" spans="1:2" x14ac:dyDescent="0.25">
      <c r="A3876" s="118" t="s">
        <v>4298</v>
      </c>
      <c r="B3876" s="119">
        <v>4331.3599999999997</v>
      </c>
    </row>
    <row r="3877" spans="1:2" x14ac:dyDescent="0.25">
      <c r="A3877" s="118" t="s">
        <v>4299</v>
      </c>
      <c r="B3877" s="119">
        <v>3754.08</v>
      </c>
    </row>
    <row r="3878" spans="1:2" x14ac:dyDescent="0.25">
      <c r="A3878" s="118" t="s">
        <v>4300</v>
      </c>
      <c r="B3878" s="119">
        <v>4519.68</v>
      </c>
    </row>
    <row r="3879" spans="1:2" x14ac:dyDescent="0.25">
      <c r="A3879" s="118" t="s">
        <v>4301</v>
      </c>
      <c r="B3879" s="119">
        <v>3916</v>
      </c>
    </row>
    <row r="3880" spans="1:2" x14ac:dyDescent="0.25">
      <c r="A3880" s="118" t="s">
        <v>4302</v>
      </c>
      <c r="B3880" s="119">
        <v>4023.36</v>
      </c>
    </row>
    <row r="3881" spans="1:2" x14ac:dyDescent="0.25">
      <c r="A3881" s="118" t="s">
        <v>4303</v>
      </c>
      <c r="B3881" s="119">
        <v>3486.56</v>
      </c>
    </row>
    <row r="3882" spans="1:2" x14ac:dyDescent="0.25">
      <c r="A3882" s="118" t="s">
        <v>4304</v>
      </c>
      <c r="B3882" s="119">
        <v>3662.56</v>
      </c>
    </row>
    <row r="3883" spans="1:2" x14ac:dyDescent="0.25">
      <c r="A3883" s="118" t="s">
        <v>4305</v>
      </c>
      <c r="B3883" s="119">
        <v>3173.28</v>
      </c>
    </row>
    <row r="3884" spans="1:2" x14ac:dyDescent="0.25">
      <c r="A3884" s="118" t="s">
        <v>4306</v>
      </c>
      <c r="B3884" s="119">
        <v>2258.08</v>
      </c>
    </row>
    <row r="3885" spans="1:2" x14ac:dyDescent="0.25">
      <c r="A3885" s="118" t="s">
        <v>4307</v>
      </c>
      <c r="B3885" s="119">
        <v>1957.12</v>
      </c>
    </row>
    <row r="3886" spans="1:2" x14ac:dyDescent="0.25">
      <c r="A3886" s="118" t="s">
        <v>4308</v>
      </c>
      <c r="B3886" s="119">
        <v>4762.5600000000004</v>
      </c>
    </row>
    <row r="3887" spans="1:2" x14ac:dyDescent="0.25">
      <c r="A3887" s="118" t="s">
        <v>4309</v>
      </c>
      <c r="B3887" s="119">
        <v>4127.2</v>
      </c>
    </row>
    <row r="3888" spans="1:2" x14ac:dyDescent="0.25">
      <c r="A3888" s="118" t="s">
        <v>4310</v>
      </c>
      <c r="B3888" s="119">
        <v>7316.32</v>
      </c>
    </row>
    <row r="3889" spans="1:2" x14ac:dyDescent="0.25">
      <c r="A3889" s="118" t="s">
        <v>4311</v>
      </c>
      <c r="B3889" s="119">
        <v>6339.52</v>
      </c>
    </row>
    <row r="3890" spans="1:2" x14ac:dyDescent="0.25">
      <c r="A3890" s="118" t="s">
        <v>4312</v>
      </c>
      <c r="B3890" s="119">
        <v>4331.3599999999997</v>
      </c>
    </row>
    <row r="3891" spans="1:2" x14ac:dyDescent="0.25">
      <c r="A3891" s="118" t="s">
        <v>4313</v>
      </c>
      <c r="B3891" s="119">
        <v>3754.08</v>
      </c>
    </row>
    <row r="3892" spans="1:2" x14ac:dyDescent="0.25">
      <c r="A3892" s="118" t="s">
        <v>4314</v>
      </c>
      <c r="B3892" s="119">
        <v>9201.2800000000007</v>
      </c>
    </row>
    <row r="3893" spans="1:2" x14ac:dyDescent="0.25">
      <c r="A3893" s="118" t="s">
        <v>4315</v>
      </c>
      <c r="B3893" s="119">
        <v>7972.8</v>
      </c>
    </row>
    <row r="3894" spans="1:2" x14ac:dyDescent="0.25">
      <c r="A3894" s="118" t="s">
        <v>4316</v>
      </c>
      <c r="B3894" s="119">
        <v>6698.56</v>
      </c>
    </row>
    <row r="3895" spans="1:2" x14ac:dyDescent="0.25">
      <c r="A3895" s="118" t="s">
        <v>4317</v>
      </c>
      <c r="B3895" s="119">
        <v>5804.48</v>
      </c>
    </row>
    <row r="3896" spans="1:2" x14ac:dyDescent="0.25">
      <c r="A3896" s="118" t="s">
        <v>4318</v>
      </c>
      <c r="B3896" s="119">
        <v>18182.560000000001</v>
      </c>
    </row>
    <row r="3897" spans="1:2" x14ac:dyDescent="0.25">
      <c r="A3897" s="118" t="s">
        <v>4319</v>
      </c>
      <c r="B3897" s="119">
        <v>15755.52</v>
      </c>
    </row>
    <row r="3898" spans="1:2" x14ac:dyDescent="0.25">
      <c r="A3898" s="118" t="s">
        <v>4320</v>
      </c>
      <c r="B3898" s="119">
        <v>6698.56</v>
      </c>
    </row>
    <row r="3899" spans="1:2" x14ac:dyDescent="0.25">
      <c r="A3899" s="118" t="s">
        <v>4321</v>
      </c>
      <c r="B3899" s="119">
        <v>5804.48</v>
      </c>
    </row>
    <row r="3900" spans="1:2" x14ac:dyDescent="0.25">
      <c r="A3900" s="118" t="s">
        <v>4322</v>
      </c>
      <c r="B3900" s="119">
        <v>6698.56</v>
      </c>
    </row>
    <row r="3901" spans="1:2" x14ac:dyDescent="0.25">
      <c r="A3901" s="118" t="s">
        <v>4323</v>
      </c>
      <c r="B3901" s="119">
        <v>5804.48</v>
      </c>
    </row>
    <row r="3902" spans="1:2" x14ac:dyDescent="0.25">
      <c r="A3902" s="118" t="s">
        <v>4324</v>
      </c>
      <c r="B3902" s="119">
        <v>3685.44</v>
      </c>
    </row>
    <row r="3903" spans="1:2" x14ac:dyDescent="0.25">
      <c r="A3903" s="118" t="s">
        <v>4325</v>
      </c>
      <c r="B3903" s="119">
        <v>3192.64</v>
      </c>
    </row>
    <row r="3904" spans="1:2" x14ac:dyDescent="0.25">
      <c r="A3904" s="118" t="s">
        <v>4326</v>
      </c>
      <c r="B3904" s="119">
        <v>6698.56</v>
      </c>
    </row>
    <row r="3905" spans="1:2" x14ac:dyDescent="0.25">
      <c r="A3905" s="118" t="s">
        <v>4327</v>
      </c>
      <c r="B3905" s="119">
        <v>5804.48</v>
      </c>
    </row>
    <row r="3906" spans="1:2" x14ac:dyDescent="0.25">
      <c r="A3906" s="118" t="s">
        <v>4328</v>
      </c>
      <c r="B3906" s="119">
        <v>6698.56</v>
      </c>
    </row>
    <row r="3907" spans="1:2" x14ac:dyDescent="0.25">
      <c r="A3907" s="118" t="s">
        <v>4329</v>
      </c>
      <c r="B3907" s="119">
        <v>5804.48</v>
      </c>
    </row>
    <row r="3908" spans="1:2" x14ac:dyDescent="0.25">
      <c r="A3908" s="118" t="s">
        <v>4330</v>
      </c>
      <c r="B3908" s="119">
        <v>18182.560000000001</v>
      </c>
    </row>
    <row r="3909" spans="1:2" x14ac:dyDescent="0.25">
      <c r="A3909" s="118" t="s">
        <v>4331</v>
      </c>
      <c r="B3909" s="119">
        <v>15755.52</v>
      </c>
    </row>
    <row r="3910" spans="1:2" x14ac:dyDescent="0.25">
      <c r="A3910" s="118" t="s">
        <v>4332</v>
      </c>
      <c r="B3910" s="119">
        <v>4762.5600000000004</v>
      </c>
    </row>
    <row r="3911" spans="1:2" x14ac:dyDescent="0.25">
      <c r="A3911" s="118" t="s">
        <v>4333</v>
      </c>
      <c r="B3911" s="119">
        <v>4127.2</v>
      </c>
    </row>
    <row r="3912" spans="1:2" x14ac:dyDescent="0.25">
      <c r="A3912" s="118" t="s">
        <v>4334</v>
      </c>
      <c r="B3912" s="119">
        <v>3685.44</v>
      </c>
    </row>
    <row r="3913" spans="1:2" x14ac:dyDescent="0.25">
      <c r="A3913" s="118" t="s">
        <v>4335</v>
      </c>
      <c r="B3913" s="119">
        <v>3192.64</v>
      </c>
    </row>
    <row r="3914" spans="1:2" x14ac:dyDescent="0.25">
      <c r="A3914" s="118" t="s">
        <v>4336</v>
      </c>
      <c r="B3914" s="119">
        <v>4331.3599999999997</v>
      </c>
    </row>
    <row r="3915" spans="1:2" x14ac:dyDescent="0.25">
      <c r="A3915" s="118" t="s">
        <v>4337</v>
      </c>
      <c r="B3915" s="119">
        <v>3754.08</v>
      </c>
    </row>
    <row r="3916" spans="1:2" x14ac:dyDescent="0.25">
      <c r="A3916" s="118" t="s">
        <v>4338</v>
      </c>
      <c r="B3916" s="119">
        <v>4331.3599999999997</v>
      </c>
    </row>
    <row r="3917" spans="1:2" x14ac:dyDescent="0.25">
      <c r="A3917" s="118" t="s">
        <v>4339</v>
      </c>
      <c r="B3917" s="119">
        <v>3754.08</v>
      </c>
    </row>
    <row r="3918" spans="1:2" x14ac:dyDescent="0.25">
      <c r="A3918" s="118" t="s">
        <v>4340</v>
      </c>
      <c r="B3918" s="119">
        <v>2912.8</v>
      </c>
    </row>
    <row r="3919" spans="1:2" x14ac:dyDescent="0.25">
      <c r="A3919" s="118" t="s">
        <v>4341</v>
      </c>
      <c r="B3919" s="119">
        <v>2523.84</v>
      </c>
    </row>
    <row r="3920" spans="1:2" x14ac:dyDescent="0.25">
      <c r="A3920" s="118" t="s">
        <v>4342</v>
      </c>
      <c r="B3920" s="119">
        <v>2912.8</v>
      </c>
    </row>
    <row r="3921" spans="1:2" x14ac:dyDescent="0.25">
      <c r="A3921" s="118" t="s">
        <v>4343</v>
      </c>
      <c r="B3921" s="119">
        <v>2523.84</v>
      </c>
    </row>
    <row r="3922" spans="1:2" x14ac:dyDescent="0.25">
      <c r="A3922" s="118" t="s">
        <v>4344</v>
      </c>
      <c r="B3922" s="119">
        <v>14383.06</v>
      </c>
    </row>
    <row r="3923" spans="1:2" x14ac:dyDescent="0.25">
      <c r="A3923" s="118" t="s">
        <v>4345</v>
      </c>
      <c r="B3923" s="119">
        <v>12468.62</v>
      </c>
    </row>
    <row r="3924" spans="1:2" x14ac:dyDescent="0.25">
      <c r="A3924" s="118" t="s">
        <v>4346</v>
      </c>
      <c r="B3924" s="119">
        <v>28766.12</v>
      </c>
    </row>
    <row r="3925" spans="1:2" x14ac:dyDescent="0.25">
      <c r="A3925" s="118" t="s">
        <v>4347</v>
      </c>
      <c r="B3925" s="119">
        <v>24937.24</v>
      </c>
    </row>
    <row r="3926" spans="1:2" x14ac:dyDescent="0.25">
      <c r="A3926" s="118" t="s">
        <v>4348</v>
      </c>
      <c r="B3926" s="119">
        <v>43149.18</v>
      </c>
    </row>
    <row r="3927" spans="1:2" x14ac:dyDescent="0.25">
      <c r="A3927" s="118" t="s">
        <v>4349</v>
      </c>
      <c r="B3927" s="119">
        <v>37405.86</v>
      </c>
    </row>
    <row r="3928" spans="1:2" x14ac:dyDescent="0.25">
      <c r="A3928" s="118" t="s">
        <v>4350</v>
      </c>
      <c r="B3928" s="119">
        <v>57532.24</v>
      </c>
    </row>
    <row r="3929" spans="1:2" x14ac:dyDescent="0.25">
      <c r="A3929" s="118" t="s">
        <v>4351</v>
      </c>
      <c r="B3929" s="119">
        <v>49874.48</v>
      </c>
    </row>
    <row r="3930" spans="1:2" x14ac:dyDescent="0.25">
      <c r="A3930" s="118" t="s">
        <v>4352</v>
      </c>
      <c r="B3930" s="119">
        <v>11145.96</v>
      </c>
    </row>
    <row r="3931" spans="1:2" x14ac:dyDescent="0.25">
      <c r="A3931" s="118" t="s">
        <v>4353</v>
      </c>
      <c r="B3931" s="119">
        <v>9662.39</v>
      </c>
    </row>
    <row r="3932" spans="1:2" x14ac:dyDescent="0.25">
      <c r="A3932" s="118" t="s">
        <v>4354</v>
      </c>
      <c r="B3932" s="119">
        <v>22291.919999999998</v>
      </c>
    </row>
    <row r="3933" spans="1:2" x14ac:dyDescent="0.25">
      <c r="A3933" s="118" t="s">
        <v>4355</v>
      </c>
      <c r="B3933" s="119">
        <v>19324.78</v>
      </c>
    </row>
    <row r="3934" spans="1:2" x14ac:dyDescent="0.25">
      <c r="A3934" s="118" t="s">
        <v>4356</v>
      </c>
      <c r="B3934" s="119">
        <v>33437.879999999997</v>
      </c>
    </row>
    <row r="3935" spans="1:2" x14ac:dyDescent="0.25">
      <c r="A3935" s="118" t="s">
        <v>4357</v>
      </c>
      <c r="B3935" s="119">
        <v>28987.17</v>
      </c>
    </row>
    <row r="3936" spans="1:2" x14ac:dyDescent="0.25">
      <c r="A3936" s="118" t="s">
        <v>4358</v>
      </c>
      <c r="B3936" s="119">
        <v>44583.839999999997</v>
      </c>
    </row>
    <row r="3937" spans="1:2" x14ac:dyDescent="0.25">
      <c r="A3937" s="118" t="s">
        <v>4359</v>
      </c>
      <c r="B3937" s="119">
        <v>38649.56</v>
      </c>
    </row>
    <row r="3938" spans="1:2" x14ac:dyDescent="0.25">
      <c r="A3938" s="118" t="s">
        <v>4360</v>
      </c>
      <c r="B3938" s="119">
        <v>9014</v>
      </c>
    </row>
    <row r="3939" spans="1:2" x14ac:dyDescent="0.25">
      <c r="A3939" s="118" t="s">
        <v>4361</v>
      </c>
      <c r="B3939" s="119">
        <v>7811</v>
      </c>
    </row>
    <row r="3940" spans="1:2" x14ac:dyDescent="0.25">
      <c r="A3940" s="118" t="s">
        <v>4362</v>
      </c>
      <c r="B3940" s="119">
        <v>16256.24</v>
      </c>
    </row>
    <row r="3941" spans="1:2" x14ac:dyDescent="0.25">
      <c r="A3941" s="118" t="s">
        <v>4363</v>
      </c>
      <c r="B3941" s="119">
        <v>14085.99</v>
      </c>
    </row>
    <row r="3942" spans="1:2" x14ac:dyDescent="0.25">
      <c r="A3942" s="118" t="s">
        <v>4364</v>
      </c>
      <c r="B3942" s="119">
        <v>32512.48</v>
      </c>
    </row>
    <row r="3943" spans="1:2" x14ac:dyDescent="0.25">
      <c r="A3943" s="118" t="s">
        <v>4365</v>
      </c>
      <c r="B3943" s="119">
        <v>28171.98</v>
      </c>
    </row>
    <row r="3944" spans="1:2" x14ac:dyDescent="0.25">
      <c r="A3944" s="118" t="s">
        <v>4366</v>
      </c>
      <c r="B3944" s="119">
        <v>48768.72</v>
      </c>
    </row>
    <row r="3945" spans="1:2" x14ac:dyDescent="0.25">
      <c r="A3945" s="118" t="s">
        <v>4367</v>
      </c>
      <c r="B3945" s="119">
        <v>42257.97</v>
      </c>
    </row>
    <row r="3946" spans="1:2" x14ac:dyDescent="0.25">
      <c r="A3946" s="118" t="s">
        <v>4368</v>
      </c>
      <c r="B3946" s="119">
        <v>65024.97</v>
      </c>
    </row>
    <row r="3947" spans="1:2" x14ac:dyDescent="0.25">
      <c r="A3947" s="118" t="s">
        <v>4369</v>
      </c>
      <c r="B3947" s="119">
        <v>56343.97</v>
      </c>
    </row>
    <row r="3948" spans="1:2" x14ac:dyDescent="0.25">
      <c r="A3948" s="118" t="s">
        <v>4370</v>
      </c>
      <c r="B3948" s="119">
        <v>12597.55</v>
      </c>
    </row>
    <row r="3949" spans="1:2" x14ac:dyDescent="0.25">
      <c r="A3949" s="118" t="s">
        <v>4371</v>
      </c>
      <c r="B3949" s="119">
        <v>10915.75</v>
      </c>
    </row>
    <row r="3950" spans="1:2" x14ac:dyDescent="0.25">
      <c r="A3950" s="118" t="s">
        <v>4372</v>
      </c>
      <c r="B3950" s="119">
        <v>25195.11</v>
      </c>
    </row>
    <row r="3951" spans="1:2" x14ac:dyDescent="0.25">
      <c r="A3951" s="118" t="s">
        <v>4373</v>
      </c>
      <c r="B3951" s="119">
        <v>21831.5</v>
      </c>
    </row>
    <row r="3952" spans="1:2" x14ac:dyDescent="0.25">
      <c r="A3952" s="118" t="s">
        <v>4374</v>
      </c>
      <c r="B3952" s="119">
        <v>37792.67</v>
      </c>
    </row>
    <row r="3953" spans="1:2" x14ac:dyDescent="0.25">
      <c r="A3953" s="118" t="s">
        <v>4375</v>
      </c>
      <c r="B3953" s="119">
        <v>32747.25</v>
      </c>
    </row>
    <row r="3954" spans="1:2" x14ac:dyDescent="0.25">
      <c r="A3954" s="118" t="s">
        <v>4376</v>
      </c>
      <c r="B3954" s="119">
        <v>50390.23</v>
      </c>
    </row>
    <row r="3955" spans="1:2" x14ac:dyDescent="0.25">
      <c r="A3955" s="118" t="s">
        <v>4377</v>
      </c>
      <c r="B3955" s="119">
        <v>43663.01</v>
      </c>
    </row>
    <row r="3956" spans="1:2" x14ac:dyDescent="0.25">
      <c r="A3956" s="118" t="s">
        <v>4378</v>
      </c>
      <c r="B3956" s="119">
        <v>4612</v>
      </c>
    </row>
    <row r="3957" spans="1:2" x14ac:dyDescent="0.25">
      <c r="A3957" s="118" t="s">
        <v>4379</v>
      </c>
      <c r="B3957" s="119">
        <v>4124</v>
      </c>
    </row>
    <row r="3958" spans="1:2" x14ac:dyDescent="0.25">
      <c r="A3958" s="118" t="s">
        <v>4380</v>
      </c>
      <c r="B3958" s="119">
        <v>28.31</v>
      </c>
    </row>
    <row r="3959" spans="1:2" x14ac:dyDescent="0.25">
      <c r="A3959" s="118" t="s">
        <v>4381</v>
      </c>
      <c r="B3959" s="119">
        <v>24.57</v>
      </c>
    </row>
    <row r="3960" spans="1:2" x14ac:dyDescent="0.25">
      <c r="A3960" s="118" t="s">
        <v>4382</v>
      </c>
      <c r="B3960" s="119">
        <v>41.44</v>
      </c>
    </row>
    <row r="3961" spans="1:2" x14ac:dyDescent="0.25">
      <c r="A3961" s="118" t="s">
        <v>4383</v>
      </c>
      <c r="B3961" s="119">
        <v>35.99</v>
      </c>
    </row>
    <row r="3962" spans="1:2" x14ac:dyDescent="0.25">
      <c r="A3962" s="118" t="s">
        <v>4384</v>
      </c>
      <c r="B3962" s="119">
        <v>58.53</v>
      </c>
    </row>
    <row r="3963" spans="1:2" x14ac:dyDescent="0.25">
      <c r="A3963" s="118" t="s">
        <v>4385</v>
      </c>
      <c r="B3963" s="119">
        <v>51.32</v>
      </c>
    </row>
    <row r="3964" spans="1:2" x14ac:dyDescent="0.25">
      <c r="A3964" s="118" t="s">
        <v>4386</v>
      </c>
      <c r="B3964" s="119">
        <v>75.040000000000006</v>
      </c>
    </row>
    <row r="3965" spans="1:2" x14ac:dyDescent="0.25">
      <c r="A3965" s="118" t="s">
        <v>4387</v>
      </c>
      <c r="B3965" s="119">
        <v>65.98</v>
      </c>
    </row>
    <row r="3966" spans="1:2" x14ac:dyDescent="0.25">
      <c r="A3966" s="118" t="s">
        <v>4388</v>
      </c>
      <c r="B3966" s="119">
        <v>88.4</v>
      </c>
    </row>
    <row r="3967" spans="1:2" x14ac:dyDescent="0.25">
      <c r="A3967" s="118" t="s">
        <v>4389</v>
      </c>
      <c r="B3967" s="119">
        <v>77.760000000000005</v>
      </c>
    </row>
    <row r="3968" spans="1:2" x14ac:dyDescent="0.25">
      <c r="A3968" s="118" t="s">
        <v>4390</v>
      </c>
      <c r="B3968" s="119">
        <v>42.02</v>
      </c>
    </row>
    <row r="3969" spans="1:2" x14ac:dyDescent="0.25">
      <c r="A3969" s="118" t="s">
        <v>4391</v>
      </c>
      <c r="B3969" s="119">
        <v>36.85</v>
      </c>
    </row>
    <row r="3970" spans="1:2" x14ac:dyDescent="0.25">
      <c r="A3970" s="118" t="s">
        <v>4392</v>
      </c>
      <c r="B3970" s="119">
        <v>62.31</v>
      </c>
    </row>
    <row r="3971" spans="1:2" x14ac:dyDescent="0.25">
      <c r="A3971" s="118" t="s">
        <v>4393</v>
      </c>
      <c r="B3971" s="119">
        <v>54.64</v>
      </c>
    </row>
    <row r="3972" spans="1:2" x14ac:dyDescent="0.25">
      <c r="A3972" s="118" t="s">
        <v>4394</v>
      </c>
      <c r="B3972" s="119">
        <v>77.64</v>
      </c>
    </row>
    <row r="3973" spans="1:2" x14ac:dyDescent="0.25">
      <c r="A3973" s="118" t="s">
        <v>4395</v>
      </c>
      <c r="B3973" s="119">
        <v>68.28</v>
      </c>
    </row>
    <row r="3974" spans="1:2" x14ac:dyDescent="0.25">
      <c r="A3974" s="118" t="s">
        <v>4396</v>
      </c>
      <c r="B3974" s="119">
        <v>96.76</v>
      </c>
    </row>
    <row r="3975" spans="1:2" x14ac:dyDescent="0.25">
      <c r="A3975" s="118" t="s">
        <v>4397</v>
      </c>
      <c r="B3975" s="119">
        <v>85.05</v>
      </c>
    </row>
    <row r="3976" spans="1:2" x14ac:dyDescent="0.25">
      <c r="A3976" s="118" t="s">
        <v>4398</v>
      </c>
      <c r="B3976" s="119">
        <v>112.7</v>
      </c>
    </row>
    <row r="3977" spans="1:2" x14ac:dyDescent="0.25">
      <c r="A3977" s="118" t="s">
        <v>4399</v>
      </c>
      <c r="B3977" s="119">
        <v>99.2</v>
      </c>
    </row>
    <row r="3978" spans="1:2" x14ac:dyDescent="0.25">
      <c r="A3978" s="118" t="s">
        <v>4400</v>
      </c>
      <c r="B3978" s="119">
        <v>139.03</v>
      </c>
    </row>
    <row r="3979" spans="1:2" x14ac:dyDescent="0.25">
      <c r="A3979" s="118" t="s">
        <v>4401</v>
      </c>
      <c r="B3979" s="119">
        <v>122.4</v>
      </c>
    </row>
    <row r="3980" spans="1:2" x14ac:dyDescent="0.25">
      <c r="A3980" s="118" t="s">
        <v>4402</v>
      </c>
      <c r="B3980" s="119">
        <v>161.03</v>
      </c>
    </row>
    <row r="3981" spans="1:2" x14ac:dyDescent="0.25">
      <c r="A3981" s="118" t="s">
        <v>4403</v>
      </c>
      <c r="B3981" s="119">
        <v>141.88</v>
      </c>
    </row>
    <row r="3982" spans="1:2" x14ac:dyDescent="0.25">
      <c r="A3982" s="118" t="s">
        <v>4404</v>
      </c>
      <c r="B3982" s="119">
        <v>244.16</v>
      </c>
    </row>
    <row r="3983" spans="1:2" x14ac:dyDescent="0.25">
      <c r="A3983" s="118" t="s">
        <v>4405</v>
      </c>
      <c r="B3983" s="119">
        <v>222.27</v>
      </c>
    </row>
    <row r="3984" spans="1:2" x14ac:dyDescent="0.25">
      <c r="A3984" s="118" t="s">
        <v>4406</v>
      </c>
      <c r="B3984" s="119">
        <v>270.72000000000003</v>
      </c>
    </row>
    <row r="3985" spans="1:2" x14ac:dyDescent="0.25">
      <c r="A3985" s="118" t="s">
        <v>4407</v>
      </c>
      <c r="B3985" s="119">
        <v>246.84</v>
      </c>
    </row>
    <row r="3986" spans="1:2" x14ac:dyDescent="0.25">
      <c r="A3986" s="118" t="s">
        <v>4408</v>
      </c>
      <c r="B3986" s="119">
        <v>305.08999999999997</v>
      </c>
    </row>
    <row r="3987" spans="1:2" x14ac:dyDescent="0.25">
      <c r="A3987" s="118" t="s">
        <v>4409</v>
      </c>
      <c r="B3987" s="119">
        <v>278.16000000000003</v>
      </c>
    </row>
    <row r="3988" spans="1:2" x14ac:dyDescent="0.25">
      <c r="A3988" s="118" t="s">
        <v>4410</v>
      </c>
      <c r="B3988" s="119">
        <v>370.31</v>
      </c>
    </row>
    <row r="3989" spans="1:2" x14ac:dyDescent="0.25">
      <c r="A3989" s="118" t="s">
        <v>4411</v>
      </c>
      <c r="B3989" s="119">
        <v>336.54</v>
      </c>
    </row>
    <row r="3990" spans="1:2" x14ac:dyDescent="0.25">
      <c r="A3990" s="118" t="s">
        <v>4412</v>
      </c>
      <c r="B3990" s="119">
        <v>439.2</v>
      </c>
    </row>
    <row r="3991" spans="1:2" x14ac:dyDescent="0.25">
      <c r="A3991" s="118" t="s">
        <v>4413</v>
      </c>
      <c r="B3991" s="119">
        <v>398.3</v>
      </c>
    </row>
    <row r="3992" spans="1:2" x14ac:dyDescent="0.25">
      <c r="A3992" s="118" t="s">
        <v>4414</v>
      </c>
      <c r="B3992" s="119">
        <v>489.71</v>
      </c>
    </row>
    <row r="3993" spans="1:2" x14ac:dyDescent="0.25">
      <c r="A3993" s="118" t="s">
        <v>4415</v>
      </c>
      <c r="B3993" s="119">
        <v>443.57</v>
      </c>
    </row>
    <row r="3994" spans="1:2" x14ac:dyDescent="0.25">
      <c r="A3994" s="118" t="s">
        <v>4416</v>
      </c>
      <c r="B3994" s="119">
        <v>29.83</v>
      </c>
    </row>
    <row r="3995" spans="1:2" x14ac:dyDescent="0.25">
      <c r="A3995" s="118" t="s">
        <v>4417</v>
      </c>
      <c r="B3995" s="119">
        <v>26.38</v>
      </c>
    </row>
    <row r="3996" spans="1:2" x14ac:dyDescent="0.25">
      <c r="A3996" s="118" t="s">
        <v>4418</v>
      </c>
      <c r="B3996" s="119">
        <v>40.1</v>
      </c>
    </row>
    <row r="3997" spans="1:2" x14ac:dyDescent="0.25">
      <c r="A3997" s="118" t="s">
        <v>4419</v>
      </c>
      <c r="B3997" s="119">
        <v>35.28</v>
      </c>
    </row>
    <row r="3998" spans="1:2" x14ac:dyDescent="0.25">
      <c r="A3998" s="118" t="s">
        <v>4420</v>
      </c>
      <c r="B3998" s="119">
        <v>56.07</v>
      </c>
    </row>
    <row r="3999" spans="1:2" x14ac:dyDescent="0.25">
      <c r="A3999" s="118" t="s">
        <v>4421</v>
      </c>
      <c r="B3999" s="119">
        <v>49.44</v>
      </c>
    </row>
    <row r="4000" spans="1:2" x14ac:dyDescent="0.25">
      <c r="A4000" s="118" t="s">
        <v>4422</v>
      </c>
      <c r="B4000" s="119">
        <v>67.150000000000006</v>
      </c>
    </row>
    <row r="4001" spans="1:2" x14ac:dyDescent="0.25">
      <c r="A4001" s="118" t="s">
        <v>4423</v>
      </c>
      <c r="B4001" s="119">
        <v>59.2</v>
      </c>
    </row>
    <row r="4002" spans="1:2" x14ac:dyDescent="0.25">
      <c r="A4002" s="118" t="s">
        <v>4424</v>
      </c>
      <c r="B4002" s="119">
        <v>80.150000000000006</v>
      </c>
    </row>
    <row r="4003" spans="1:2" x14ac:dyDescent="0.25">
      <c r="A4003" s="118" t="s">
        <v>4425</v>
      </c>
      <c r="B4003" s="119">
        <v>70.709999999999994</v>
      </c>
    </row>
    <row r="4004" spans="1:2" x14ac:dyDescent="0.25">
      <c r="A4004" s="118" t="s">
        <v>4426</v>
      </c>
      <c r="B4004" s="119">
        <v>97.79</v>
      </c>
    </row>
    <row r="4005" spans="1:2" x14ac:dyDescent="0.25">
      <c r="A4005" s="118" t="s">
        <v>4427</v>
      </c>
      <c r="B4005" s="119">
        <v>86.28</v>
      </c>
    </row>
    <row r="4006" spans="1:2" x14ac:dyDescent="0.25">
      <c r="A4006" s="118" t="s">
        <v>4428</v>
      </c>
      <c r="B4006" s="119">
        <v>114.34</v>
      </c>
    </row>
    <row r="4007" spans="1:2" x14ac:dyDescent="0.25">
      <c r="A4007" s="118" t="s">
        <v>4429</v>
      </c>
      <c r="B4007" s="119">
        <v>100.95</v>
      </c>
    </row>
    <row r="4008" spans="1:2" x14ac:dyDescent="0.25">
      <c r="A4008" s="118" t="s">
        <v>4430</v>
      </c>
      <c r="B4008" s="119">
        <v>188.54</v>
      </c>
    </row>
    <row r="4009" spans="1:2" x14ac:dyDescent="0.25">
      <c r="A4009" s="118" t="s">
        <v>4431</v>
      </c>
      <c r="B4009" s="119">
        <v>173.61</v>
      </c>
    </row>
    <row r="4010" spans="1:2" x14ac:dyDescent="0.25">
      <c r="A4010" s="118" t="s">
        <v>4432</v>
      </c>
      <c r="B4010" s="119">
        <v>208.43</v>
      </c>
    </row>
    <row r="4011" spans="1:2" x14ac:dyDescent="0.25">
      <c r="A4011" s="118" t="s">
        <v>4433</v>
      </c>
      <c r="B4011" s="119">
        <v>192.31</v>
      </c>
    </row>
    <row r="4012" spans="1:2" x14ac:dyDescent="0.25">
      <c r="A4012" s="118" t="s">
        <v>4434</v>
      </c>
      <c r="B4012" s="119">
        <v>236.97</v>
      </c>
    </row>
    <row r="4013" spans="1:2" x14ac:dyDescent="0.25">
      <c r="A4013" s="118" t="s">
        <v>4435</v>
      </c>
      <c r="B4013" s="119">
        <v>218.51</v>
      </c>
    </row>
    <row r="4014" spans="1:2" x14ac:dyDescent="0.25">
      <c r="A4014" s="118" t="s">
        <v>4436</v>
      </c>
      <c r="B4014" s="119">
        <v>281.44</v>
      </c>
    </row>
    <row r="4015" spans="1:2" x14ac:dyDescent="0.25">
      <c r="A4015" s="118" t="s">
        <v>4437</v>
      </c>
      <c r="B4015" s="119">
        <v>258.51</v>
      </c>
    </row>
    <row r="4016" spans="1:2" x14ac:dyDescent="0.25">
      <c r="A4016" s="118" t="s">
        <v>4438</v>
      </c>
      <c r="B4016" s="119">
        <v>328.17</v>
      </c>
    </row>
    <row r="4017" spans="1:2" x14ac:dyDescent="0.25">
      <c r="A4017" s="118" t="s">
        <v>4439</v>
      </c>
      <c r="B4017" s="119">
        <v>301.33999999999997</v>
      </c>
    </row>
    <row r="4018" spans="1:2" x14ac:dyDescent="0.25">
      <c r="A4018" s="118" t="s">
        <v>4440</v>
      </c>
      <c r="B4018" s="119">
        <v>374.89</v>
      </c>
    </row>
    <row r="4019" spans="1:2" x14ac:dyDescent="0.25">
      <c r="A4019" s="118" t="s">
        <v>4441</v>
      </c>
      <c r="B4019" s="119">
        <v>344.17</v>
      </c>
    </row>
    <row r="4020" spans="1:2" x14ac:dyDescent="0.25">
      <c r="A4020" s="118" t="s">
        <v>4442</v>
      </c>
      <c r="B4020" s="119">
        <v>4.67</v>
      </c>
    </row>
    <row r="4021" spans="1:2" x14ac:dyDescent="0.25">
      <c r="A4021" s="118" t="s">
        <v>4443</v>
      </c>
      <c r="B4021" s="119">
        <v>4.05</v>
      </c>
    </row>
    <row r="4022" spans="1:2" x14ac:dyDescent="0.25">
      <c r="A4022" s="118" t="s">
        <v>4444</v>
      </c>
      <c r="B4022" s="119">
        <v>5.42</v>
      </c>
    </row>
    <row r="4023" spans="1:2" x14ac:dyDescent="0.25">
      <c r="A4023" s="118" t="s">
        <v>4445</v>
      </c>
      <c r="B4023" s="119">
        <v>4.6900000000000004</v>
      </c>
    </row>
    <row r="4024" spans="1:2" x14ac:dyDescent="0.25">
      <c r="A4024" s="118" t="s">
        <v>4446</v>
      </c>
      <c r="B4024" s="119">
        <v>6.25</v>
      </c>
    </row>
    <row r="4025" spans="1:2" x14ac:dyDescent="0.25">
      <c r="A4025" s="118" t="s">
        <v>4447</v>
      </c>
      <c r="B4025" s="119">
        <v>5.41</v>
      </c>
    </row>
    <row r="4026" spans="1:2" x14ac:dyDescent="0.25">
      <c r="A4026" s="118" t="s">
        <v>4448</v>
      </c>
      <c r="B4026" s="119">
        <v>7.17</v>
      </c>
    </row>
    <row r="4027" spans="1:2" x14ac:dyDescent="0.25">
      <c r="A4027" s="118" t="s">
        <v>4449</v>
      </c>
      <c r="B4027" s="119">
        <v>6.21</v>
      </c>
    </row>
    <row r="4028" spans="1:2" x14ac:dyDescent="0.25">
      <c r="A4028" s="118" t="s">
        <v>4450</v>
      </c>
      <c r="B4028" s="119">
        <v>8.17</v>
      </c>
    </row>
    <row r="4029" spans="1:2" x14ac:dyDescent="0.25">
      <c r="A4029" s="118" t="s">
        <v>4451</v>
      </c>
      <c r="B4029" s="119">
        <v>7.08</v>
      </c>
    </row>
    <row r="4030" spans="1:2" x14ac:dyDescent="0.25">
      <c r="A4030" s="118" t="s">
        <v>4452</v>
      </c>
      <c r="B4030" s="119">
        <v>9.26</v>
      </c>
    </row>
    <row r="4031" spans="1:2" x14ac:dyDescent="0.25">
      <c r="A4031" s="118" t="s">
        <v>4453</v>
      </c>
      <c r="B4031" s="119">
        <v>8.02</v>
      </c>
    </row>
    <row r="4032" spans="1:2" x14ac:dyDescent="0.25">
      <c r="A4032" s="118" t="s">
        <v>4454</v>
      </c>
      <c r="B4032" s="119">
        <v>23.56</v>
      </c>
    </row>
    <row r="4033" spans="1:2" x14ac:dyDescent="0.25">
      <c r="A4033" s="118" t="s">
        <v>4455</v>
      </c>
      <c r="B4033" s="119">
        <v>20.49</v>
      </c>
    </row>
    <row r="4034" spans="1:2" x14ac:dyDescent="0.25">
      <c r="A4034" s="118" t="s">
        <v>4456</v>
      </c>
      <c r="B4034" s="119">
        <v>28.2</v>
      </c>
    </row>
    <row r="4035" spans="1:2" x14ac:dyDescent="0.25">
      <c r="A4035" s="118" t="s">
        <v>4457</v>
      </c>
      <c r="B4035" s="119">
        <v>24.52</v>
      </c>
    </row>
    <row r="4036" spans="1:2" x14ac:dyDescent="0.25">
      <c r="A4036" s="118" t="s">
        <v>4458</v>
      </c>
      <c r="B4036" s="119">
        <v>32.97</v>
      </c>
    </row>
    <row r="4037" spans="1:2" x14ac:dyDescent="0.25">
      <c r="A4037" s="118" t="s">
        <v>4459</v>
      </c>
      <c r="B4037" s="119">
        <v>28.67</v>
      </c>
    </row>
    <row r="4038" spans="1:2" x14ac:dyDescent="0.25">
      <c r="A4038" s="118" t="s">
        <v>4460</v>
      </c>
      <c r="B4038" s="119">
        <v>42.17</v>
      </c>
    </row>
    <row r="4039" spans="1:2" x14ac:dyDescent="0.25">
      <c r="A4039" s="118" t="s">
        <v>4461</v>
      </c>
      <c r="B4039" s="119">
        <v>36.72</v>
      </c>
    </row>
    <row r="4040" spans="1:2" x14ac:dyDescent="0.25">
      <c r="A4040" s="118" t="s">
        <v>4462</v>
      </c>
      <c r="B4040" s="119">
        <v>47.3</v>
      </c>
    </row>
    <row r="4041" spans="1:2" x14ac:dyDescent="0.25">
      <c r="A4041" s="118" t="s">
        <v>4463</v>
      </c>
      <c r="B4041" s="119">
        <v>41.2</v>
      </c>
    </row>
    <row r="4042" spans="1:2" x14ac:dyDescent="0.25">
      <c r="A4042" s="118" t="s">
        <v>4464</v>
      </c>
      <c r="B4042" s="119">
        <v>15.6</v>
      </c>
    </row>
    <row r="4043" spans="1:2" x14ac:dyDescent="0.25">
      <c r="A4043" s="118" t="s">
        <v>4465</v>
      </c>
      <c r="B4043" s="119">
        <v>13.51</v>
      </c>
    </row>
    <row r="4044" spans="1:2" x14ac:dyDescent="0.25">
      <c r="A4044" s="118" t="s">
        <v>4466</v>
      </c>
      <c r="B4044" s="119">
        <v>18.920000000000002</v>
      </c>
    </row>
    <row r="4045" spans="1:2" x14ac:dyDescent="0.25">
      <c r="A4045" s="118" t="s">
        <v>4467</v>
      </c>
      <c r="B4045" s="119">
        <v>16.399999999999999</v>
      </c>
    </row>
    <row r="4046" spans="1:2" x14ac:dyDescent="0.25">
      <c r="A4046" s="118" t="s">
        <v>4468</v>
      </c>
      <c r="B4046" s="119">
        <v>22.59</v>
      </c>
    </row>
    <row r="4047" spans="1:2" x14ac:dyDescent="0.25">
      <c r="A4047" s="118" t="s">
        <v>4469</v>
      </c>
      <c r="B4047" s="119">
        <v>19.579999999999998</v>
      </c>
    </row>
    <row r="4048" spans="1:2" x14ac:dyDescent="0.25">
      <c r="A4048" s="118" t="s">
        <v>4470</v>
      </c>
      <c r="B4048" s="119">
        <v>26.6</v>
      </c>
    </row>
    <row r="4049" spans="1:2" x14ac:dyDescent="0.25">
      <c r="A4049" s="118" t="s">
        <v>4471</v>
      </c>
      <c r="B4049" s="119">
        <v>23.05</v>
      </c>
    </row>
    <row r="4050" spans="1:2" x14ac:dyDescent="0.25">
      <c r="A4050" s="118" t="s">
        <v>4472</v>
      </c>
      <c r="B4050" s="119">
        <v>30.96</v>
      </c>
    </row>
    <row r="4051" spans="1:2" x14ac:dyDescent="0.25">
      <c r="A4051" s="118" t="s">
        <v>4473</v>
      </c>
      <c r="B4051" s="119">
        <v>26.82</v>
      </c>
    </row>
    <row r="4052" spans="1:2" x14ac:dyDescent="0.25">
      <c r="A4052" s="118" t="s">
        <v>4474</v>
      </c>
      <c r="B4052" s="119">
        <v>33.81</v>
      </c>
    </row>
    <row r="4053" spans="1:2" x14ac:dyDescent="0.25">
      <c r="A4053" s="118" t="s">
        <v>4475</v>
      </c>
      <c r="B4053" s="119">
        <v>29.37</v>
      </c>
    </row>
    <row r="4054" spans="1:2" x14ac:dyDescent="0.25">
      <c r="A4054" s="118" t="s">
        <v>4476</v>
      </c>
      <c r="B4054" s="119">
        <v>42.01</v>
      </c>
    </row>
    <row r="4055" spans="1:2" x14ac:dyDescent="0.25">
      <c r="A4055" s="118" t="s">
        <v>4477</v>
      </c>
      <c r="B4055" s="119">
        <v>36.479999999999997</v>
      </c>
    </row>
    <row r="4056" spans="1:2" x14ac:dyDescent="0.25">
      <c r="A4056" s="118" t="s">
        <v>4478</v>
      </c>
      <c r="B4056" s="119">
        <v>58.52</v>
      </c>
    </row>
    <row r="4057" spans="1:2" x14ac:dyDescent="0.25">
      <c r="A4057" s="118" t="s">
        <v>4479</v>
      </c>
      <c r="B4057" s="119">
        <v>50.81</v>
      </c>
    </row>
    <row r="4058" spans="1:2" x14ac:dyDescent="0.25">
      <c r="A4058" s="118" t="s">
        <v>4480</v>
      </c>
      <c r="B4058" s="119">
        <v>66.83</v>
      </c>
    </row>
    <row r="4059" spans="1:2" x14ac:dyDescent="0.25">
      <c r="A4059" s="118" t="s">
        <v>4481</v>
      </c>
      <c r="B4059" s="119">
        <v>58.04</v>
      </c>
    </row>
    <row r="4060" spans="1:2" x14ac:dyDescent="0.25">
      <c r="A4060" s="118" t="s">
        <v>4482</v>
      </c>
      <c r="B4060" s="119">
        <v>19.399999999999999</v>
      </c>
    </row>
    <row r="4061" spans="1:2" x14ac:dyDescent="0.25">
      <c r="A4061" s="118" t="s">
        <v>4483</v>
      </c>
      <c r="B4061" s="119">
        <v>16.850000000000001</v>
      </c>
    </row>
    <row r="4062" spans="1:2" x14ac:dyDescent="0.25">
      <c r="A4062" s="118" t="s">
        <v>4484</v>
      </c>
      <c r="B4062" s="119">
        <v>26.99</v>
      </c>
    </row>
    <row r="4063" spans="1:2" x14ac:dyDescent="0.25">
      <c r="A4063" s="118" t="s">
        <v>4485</v>
      </c>
      <c r="B4063" s="119">
        <v>23.46</v>
      </c>
    </row>
    <row r="4064" spans="1:2" x14ac:dyDescent="0.25">
      <c r="A4064" s="118" t="s">
        <v>4486</v>
      </c>
      <c r="B4064" s="119">
        <v>33.119999999999997</v>
      </c>
    </row>
    <row r="4065" spans="1:2" x14ac:dyDescent="0.25">
      <c r="A4065" s="118" t="s">
        <v>4487</v>
      </c>
      <c r="B4065" s="119">
        <v>28.77</v>
      </c>
    </row>
    <row r="4066" spans="1:2" x14ac:dyDescent="0.25">
      <c r="A4066" s="118" t="s">
        <v>4488</v>
      </c>
      <c r="B4066" s="119">
        <v>36.81</v>
      </c>
    </row>
    <row r="4067" spans="1:2" x14ac:dyDescent="0.25">
      <c r="A4067" s="118" t="s">
        <v>4489</v>
      </c>
      <c r="B4067" s="119">
        <v>31.98</v>
      </c>
    </row>
    <row r="4068" spans="1:2" x14ac:dyDescent="0.25">
      <c r="A4068" s="118" t="s">
        <v>4490</v>
      </c>
      <c r="B4068" s="119">
        <v>36.78</v>
      </c>
    </row>
    <row r="4069" spans="1:2" x14ac:dyDescent="0.25">
      <c r="A4069" s="118" t="s">
        <v>4491</v>
      </c>
      <c r="B4069" s="119">
        <v>31.94</v>
      </c>
    </row>
    <row r="4070" spans="1:2" x14ac:dyDescent="0.25">
      <c r="A4070" s="118" t="s">
        <v>4492</v>
      </c>
      <c r="B4070" s="119">
        <v>41.95</v>
      </c>
    </row>
    <row r="4071" spans="1:2" x14ac:dyDescent="0.25">
      <c r="A4071" s="118" t="s">
        <v>4493</v>
      </c>
      <c r="B4071" s="119">
        <v>36.46</v>
      </c>
    </row>
    <row r="4072" spans="1:2" x14ac:dyDescent="0.25">
      <c r="A4072" s="118" t="s">
        <v>4494</v>
      </c>
      <c r="B4072" s="119">
        <v>51.97</v>
      </c>
    </row>
    <row r="4073" spans="1:2" x14ac:dyDescent="0.25">
      <c r="A4073" s="118" t="s">
        <v>4495</v>
      </c>
      <c r="B4073" s="119">
        <v>45.17</v>
      </c>
    </row>
    <row r="4074" spans="1:2" x14ac:dyDescent="0.25">
      <c r="A4074" s="118" t="s">
        <v>4496</v>
      </c>
      <c r="B4074" s="119">
        <v>57.07</v>
      </c>
    </row>
    <row r="4075" spans="1:2" x14ac:dyDescent="0.25">
      <c r="A4075" s="118" t="s">
        <v>4497</v>
      </c>
      <c r="B4075" s="119">
        <v>49.62</v>
      </c>
    </row>
    <row r="4076" spans="1:2" x14ac:dyDescent="0.25">
      <c r="A4076" s="118" t="s">
        <v>4498</v>
      </c>
      <c r="B4076" s="119">
        <v>77.09</v>
      </c>
    </row>
    <row r="4077" spans="1:2" x14ac:dyDescent="0.25">
      <c r="A4077" s="118" t="s">
        <v>4499</v>
      </c>
      <c r="B4077" s="119">
        <v>67.03</v>
      </c>
    </row>
    <row r="4078" spans="1:2" x14ac:dyDescent="0.25">
      <c r="A4078" s="118" t="s">
        <v>4500</v>
      </c>
      <c r="B4078" s="119">
        <v>13.31</v>
      </c>
    </row>
    <row r="4079" spans="1:2" x14ac:dyDescent="0.25">
      <c r="A4079" s="118" t="s">
        <v>4501</v>
      </c>
      <c r="B4079" s="119">
        <v>11.53</v>
      </c>
    </row>
    <row r="4080" spans="1:2" x14ac:dyDescent="0.25">
      <c r="A4080" s="118" t="s">
        <v>4502</v>
      </c>
      <c r="B4080" s="119">
        <v>16.510000000000002</v>
      </c>
    </row>
    <row r="4081" spans="1:2" x14ac:dyDescent="0.25">
      <c r="A4081" s="118" t="s">
        <v>4503</v>
      </c>
      <c r="B4081" s="119">
        <v>14.31</v>
      </c>
    </row>
    <row r="4082" spans="1:2" x14ac:dyDescent="0.25">
      <c r="A4082" s="118" t="s">
        <v>4504</v>
      </c>
      <c r="B4082" s="119">
        <v>22.65</v>
      </c>
    </row>
    <row r="4083" spans="1:2" x14ac:dyDescent="0.25">
      <c r="A4083" s="118" t="s">
        <v>4505</v>
      </c>
      <c r="B4083" s="119">
        <v>19.63</v>
      </c>
    </row>
    <row r="4084" spans="1:2" x14ac:dyDescent="0.25">
      <c r="A4084" s="118" t="s">
        <v>4506</v>
      </c>
      <c r="B4084" s="119">
        <v>26.85</v>
      </c>
    </row>
    <row r="4085" spans="1:2" x14ac:dyDescent="0.25">
      <c r="A4085" s="118" t="s">
        <v>4507</v>
      </c>
      <c r="B4085" s="119">
        <v>23.26</v>
      </c>
    </row>
    <row r="4086" spans="1:2" x14ac:dyDescent="0.25">
      <c r="A4086" s="118" t="s">
        <v>4508</v>
      </c>
      <c r="B4086" s="119">
        <v>31.58</v>
      </c>
    </row>
    <row r="4087" spans="1:2" x14ac:dyDescent="0.25">
      <c r="A4087" s="118" t="s">
        <v>4509</v>
      </c>
      <c r="B4087" s="119">
        <v>27.37</v>
      </c>
    </row>
    <row r="4088" spans="1:2" x14ac:dyDescent="0.25">
      <c r="A4088" s="118" t="s">
        <v>4510</v>
      </c>
      <c r="B4088" s="119">
        <v>37.72</v>
      </c>
    </row>
    <row r="4089" spans="1:2" x14ac:dyDescent="0.25">
      <c r="A4089" s="118" t="s">
        <v>4511</v>
      </c>
      <c r="B4089" s="119">
        <v>32.68</v>
      </c>
    </row>
    <row r="4090" spans="1:2" x14ac:dyDescent="0.25">
      <c r="A4090" s="118" t="s">
        <v>4512</v>
      </c>
      <c r="B4090" s="119">
        <v>44.36</v>
      </c>
    </row>
    <row r="4091" spans="1:2" x14ac:dyDescent="0.25">
      <c r="A4091" s="118" t="s">
        <v>4513</v>
      </c>
      <c r="B4091" s="119">
        <v>38.44</v>
      </c>
    </row>
    <row r="4092" spans="1:2" x14ac:dyDescent="0.25">
      <c r="A4092" s="118" t="s">
        <v>4514</v>
      </c>
      <c r="B4092" s="119">
        <v>50.96</v>
      </c>
    </row>
    <row r="4093" spans="1:2" x14ac:dyDescent="0.25">
      <c r="A4093" s="118" t="s">
        <v>4515</v>
      </c>
      <c r="B4093" s="119">
        <v>44.16</v>
      </c>
    </row>
    <row r="4094" spans="1:2" x14ac:dyDescent="0.25">
      <c r="A4094" s="118" t="s">
        <v>4516</v>
      </c>
      <c r="B4094" s="119">
        <v>59.89</v>
      </c>
    </row>
    <row r="4095" spans="1:2" x14ac:dyDescent="0.25">
      <c r="A4095" s="118" t="s">
        <v>4517</v>
      </c>
      <c r="B4095" s="119">
        <v>51.9</v>
      </c>
    </row>
    <row r="4096" spans="1:2" x14ac:dyDescent="0.25">
      <c r="A4096" s="118" t="s">
        <v>4518</v>
      </c>
      <c r="B4096" s="119">
        <v>71.94</v>
      </c>
    </row>
    <row r="4097" spans="1:2" x14ac:dyDescent="0.25">
      <c r="A4097" s="118" t="s">
        <v>4519</v>
      </c>
      <c r="B4097" s="119">
        <v>62.34</v>
      </c>
    </row>
    <row r="4098" spans="1:2" x14ac:dyDescent="0.25">
      <c r="A4098" s="118" t="s">
        <v>4520</v>
      </c>
      <c r="B4098" s="119">
        <v>104.88</v>
      </c>
    </row>
    <row r="4099" spans="1:2" x14ac:dyDescent="0.25">
      <c r="A4099" s="118" t="s">
        <v>4521</v>
      </c>
      <c r="B4099" s="119">
        <v>90.88</v>
      </c>
    </row>
    <row r="4100" spans="1:2" x14ac:dyDescent="0.25">
      <c r="A4100" s="118" t="s">
        <v>4522</v>
      </c>
      <c r="B4100" s="119">
        <v>135.6</v>
      </c>
    </row>
    <row r="4101" spans="1:2" x14ac:dyDescent="0.25">
      <c r="A4101" s="118" t="s">
        <v>4523</v>
      </c>
      <c r="B4101" s="119">
        <v>117.51</v>
      </c>
    </row>
    <row r="4102" spans="1:2" x14ac:dyDescent="0.25">
      <c r="A4102" s="118" t="s">
        <v>4524</v>
      </c>
      <c r="B4102" s="119">
        <v>159.34</v>
      </c>
    </row>
    <row r="4103" spans="1:2" x14ac:dyDescent="0.25">
      <c r="A4103" s="118" t="s">
        <v>4525</v>
      </c>
      <c r="B4103" s="119">
        <v>138.07</v>
      </c>
    </row>
    <row r="4104" spans="1:2" x14ac:dyDescent="0.25">
      <c r="A4104" s="118" t="s">
        <v>4526</v>
      </c>
      <c r="B4104" s="119">
        <v>232.09</v>
      </c>
    </row>
    <row r="4105" spans="1:2" x14ac:dyDescent="0.25">
      <c r="A4105" s="118" t="s">
        <v>4527</v>
      </c>
      <c r="B4105" s="119">
        <v>201.12</v>
      </c>
    </row>
    <row r="4106" spans="1:2" x14ac:dyDescent="0.25">
      <c r="A4106" s="118" t="s">
        <v>4528</v>
      </c>
      <c r="B4106" s="119">
        <v>322.01</v>
      </c>
    </row>
    <row r="4107" spans="1:2" x14ac:dyDescent="0.25">
      <c r="A4107" s="118" t="s">
        <v>4529</v>
      </c>
      <c r="B4107" s="119">
        <v>279.04000000000002</v>
      </c>
    </row>
    <row r="4108" spans="1:2" x14ac:dyDescent="0.25">
      <c r="A4108" s="118" t="s">
        <v>4530</v>
      </c>
      <c r="B4108" s="119">
        <v>14.39</v>
      </c>
    </row>
    <row r="4109" spans="1:2" x14ac:dyDescent="0.25">
      <c r="A4109" s="118" t="s">
        <v>4531</v>
      </c>
      <c r="B4109" s="119">
        <v>12.47</v>
      </c>
    </row>
    <row r="4110" spans="1:2" x14ac:dyDescent="0.25">
      <c r="A4110" s="118" t="s">
        <v>4532</v>
      </c>
      <c r="B4110" s="119">
        <v>16.34</v>
      </c>
    </row>
    <row r="4111" spans="1:2" x14ac:dyDescent="0.25">
      <c r="A4111" s="118" t="s">
        <v>4533</v>
      </c>
      <c r="B4111" s="119">
        <v>14.16</v>
      </c>
    </row>
    <row r="4112" spans="1:2" x14ac:dyDescent="0.25">
      <c r="A4112" s="118" t="s">
        <v>4534</v>
      </c>
      <c r="B4112" s="119">
        <v>18.02</v>
      </c>
    </row>
    <row r="4113" spans="1:2" x14ac:dyDescent="0.25">
      <c r="A4113" s="118" t="s">
        <v>4535</v>
      </c>
      <c r="B4113" s="119">
        <v>15.61</v>
      </c>
    </row>
    <row r="4114" spans="1:2" x14ac:dyDescent="0.25">
      <c r="A4114" s="118" t="s">
        <v>4536</v>
      </c>
      <c r="B4114" s="119">
        <v>24.57</v>
      </c>
    </row>
    <row r="4115" spans="1:2" x14ac:dyDescent="0.25">
      <c r="A4115" s="118" t="s">
        <v>4537</v>
      </c>
      <c r="B4115" s="119">
        <v>21.29</v>
      </c>
    </row>
    <row r="4116" spans="1:2" x14ac:dyDescent="0.25">
      <c r="A4116" s="118" t="s">
        <v>4538</v>
      </c>
      <c r="B4116" s="119">
        <v>29.17</v>
      </c>
    </row>
    <row r="4117" spans="1:2" x14ac:dyDescent="0.25">
      <c r="A4117" s="118" t="s">
        <v>4539</v>
      </c>
      <c r="B4117" s="119">
        <v>25.28</v>
      </c>
    </row>
    <row r="4118" spans="1:2" x14ac:dyDescent="0.25">
      <c r="A4118" s="118" t="s">
        <v>4540</v>
      </c>
      <c r="B4118" s="119">
        <v>34.35</v>
      </c>
    </row>
    <row r="4119" spans="1:2" x14ac:dyDescent="0.25">
      <c r="A4119" s="118" t="s">
        <v>4541</v>
      </c>
      <c r="B4119" s="119">
        <v>29.77</v>
      </c>
    </row>
    <row r="4120" spans="1:2" x14ac:dyDescent="0.25">
      <c r="A4120" s="118" t="s">
        <v>4542</v>
      </c>
      <c r="B4120" s="119">
        <v>40.909999999999997</v>
      </c>
    </row>
    <row r="4121" spans="1:2" x14ac:dyDescent="0.25">
      <c r="A4121" s="118" t="s">
        <v>4543</v>
      </c>
      <c r="B4121" s="119">
        <v>35.450000000000003</v>
      </c>
    </row>
    <row r="4122" spans="1:2" x14ac:dyDescent="0.25">
      <c r="A4122" s="118" t="s">
        <v>4544</v>
      </c>
      <c r="B4122" s="119">
        <v>48.08</v>
      </c>
    </row>
    <row r="4123" spans="1:2" x14ac:dyDescent="0.25">
      <c r="A4123" s="118" t="s">
        <v>4545</v>
      </c>
      <c r="B4123" s="119">
        <v>41.66</v>
      </c>
    </row>
    <row r="4124" spans="1:2" x14ac:dyDescent="0.25">
      <c r="A4124" s="118" t="s">
        <v>4546</v>
      </c>
      <c r="B4124" s="119">
        <v>55.38</v>
      </c>
    </row>
    <row r="4125" spans="1:2" x14ac:dyDescent="0.25">
      <c r="A4125" s="118" t="s">
        <v>4547</v>
      </c>
      <c r="B4125" s="119">
        <v>47.99</v>
      </c>
    </row>
    <row r="4126" spans="1:2" x14ac:dyDescent="0.25">
      <c r="A4126" s="118" t="s">
        <v>4548</v>
      </c>
      <c r="B4126" s="119">
        <v>78.180000000000007</v>
      </c>
    </row>
    <row r="4127" spans="1:2" x14ac:dyDescent="0.25">
      <c r="A4127" s="118" t="s">
        <v>4549</v>
      </c>
      <c r="B4127" s="119">
        <v>67.75</v>
      </c>
    </row>
    <row r="4128" spans="1:2" x14ac:dyDescent="0.25">
      <c r="A4128" s="118" t="s">
        <v>4550</v>
      </c>
      <c r="B4128" s="119">
        <v>90.05</v>
      </c>
    </row>
    <row r="4129" spans="1:2" x14ac:dyDescent="0.25">
      <c r="A4129" s="118" t="s">
        <v>4551</v>
      </c>
      <c r="B4129" s="119">
        <v>78.040000000000006</v>
      </c>
    </row>
    <row r="4130" spans="1:2" x14ac:dyDescent="0.25">
      <c r="A4130" s="118" t="s">
        <v>4552</v>
      </c>
      <c r="B4130" s="119">
        <v>94.73</v>
      </c>
    </row>
    <row r="4131" spans="1:2" x14ac:dyDescent="0.25">
      <c r="A4131" s="118" t="s">
        <v>4553</v>
      </c>
      <c r="B4131" s="119">
        <v>82.09</v>
      </c>
    </row>
    <row r="4132" spans="1:2" x14ac:dyDescent="0.25">
      <c r="A4132" s="118" t="s">
        <v>4554</v>
      </c>
      <c r="B4132" s="119">
        <v>99.49</v>
      </c>
    </row>
    <row r="4133" spans="1:2" x14ac:dyDescent="0.25">
      <c r="A4133" s="118" t="s">
        <v>4555</v>
      </c>
      <c r="B4133" s="119">
        <v>86.21</v>
      </c>
    </row>
    <row r="4134" spans="1:2" x14ac:dyDescent="0.25">
      <c r="A4134" s="118" t="s">
        <v>4556</v>
      </c>
      <c r="B4134" s="119">
        <v>7.87</v>
      </c>
    </row>
    <row r="4135" spans="1:2" x14ac:dyDescent="0.25">
      <c r="A4135" s="118" t="s">
        <v>4557</v>
      </c>
      <c r="B4135" s="119">
        <v>6.82</v>
      </c>
    </row>
    <row r="4136" spans="1:2" x14ac:dyDescent="0.25">
      <c r="A4136" s="118" t="s">
        <v>4558</v>
      </c>
      <c r="B4136" s="119">
        <v>10.8</v>
      </c>
    </row>
    <row r="4137" spans="1:2" x14ac:dyDescent="0.25">
      <c r="A4137" s="118" t="s">
        <v>4559</v>
      </c>
      <c r="B4137" s="119">
        <v>9.35</v>
      </c>
    </row>
    <row r="4138" spans="1:2" x14ac:dyDescent="0.25">
      <c r="A4138" s="118" t="s">
        <v>4560</v>
      </c>
      <c r="B4138" s="119">
        <v>13.72</v>
      </c>
    </row>
    <row r="4139" spans="1:2" x14ac:dyDescent="0.25">
      <c r="A4139" s="118" t="s">
        <v>4561</v>
      </c>
      <c r="B4139" s="119">
        <v>11.89</v>
      </c>
    </row>
    <row r="4140" spans="1:2" x14ac:dyDescent="0.25">
      <c r="A4140" s="118" t="s">
        <v>4562</v>
      </c>
      <c r="B4140" s="119">
        <v>16.649999999999999</v>
      </c>
    </row>
    <row r="4141" spans="1:2" x14ac:dyDescent="0.25">
      <c r="A4141" s="118" t="s">
        <v>4563</v>
      </c>
      <c r="B4141" s="119">
        <v>14.42</v>
      </c>
    </row>
    <row r="4142" spans="1:2" x14ac:dyDescent="0.25">
      <c r="A4142" s="118" t="s">
        <v>4564</v>
      </c>
      <c r="B4142" s="119">
        <v>19.57</v>
      </c>
    </row>
    <row r="4143" spans="1:2" x14ac:dyDescent="0.25">
      <c r="A4143" s="118" t="s">
        <v>4565</v>
      </c>
      <c r="B4143" s="119">
        <v>16.96</v>
      </c>
    </row>
    <row r="4144" spans="1:2" x14ac:dyDescent="0.25">
      <c r="A4144" s="118" t="s">
        <v>4566</v>
      </c>
      <c r="B4144" s="119">
        <v>22.49</v>
      </c>
    </row>
    <row r="4145" spans="1:2" x14ac:dyDescent="0.25">
      <c r="A4145" s="118" t="s">
        <v>4567</v>
      </c>
      <c r="B4145" s="119">
        <v>19.489999999999998</v>
      </c>
    </row>
    <row r="4146" spans="1:2" x14ac:dyDescent="0.25">
      <c r="A4146" s="118" t="s">
        <v>4568</v>
      </c>
      <c r="B4146" s="119">
        <v>25.42</v>
      </c>
    </row>
    <row r="4147" spans="1:2" x14ac:dyDescent="0.25">
      <c r="A4147" s="118" t="s">
        <v>4569</v>
      </c>
      <c r="B4147" s="119">
        <v>22.03</v>
      </c>
    </row>
    <row r="4148" spans="1:2" x14ac:dyDescent="0.25">
      <c r="A4148" s="118" t="s">
        <v>4570</v>
      </c>
      <c r="B4148" s="119">
        <v>2.69</v>
      </c>
    </row>
    <row r="4149" spans="1:2" x14ac:dyDescent="0.25">
      <c r="A4149" s="118" t="s">
        <v>4571</v>
      </c>
      <c r="B4149" s="119">
        <v>2.35</v>
      </c>
    </row>
    <row r="4150" spans="1:2" x14ac:dyDescent="0.25">
      <c r="A4150" s="118" t="s">
        <v>4572</v>
      </c>
      <c r="B4150" s="119">
        <v>4.67</v>
      </c>
    </row>
    <row r="4151" spans="1:2" x14ac:dyDescent="0.25">
      <c r="A4151" s="118" t="s">
        <v>4573</v>
      </c>
      <c r="B4151" s="119">
        <v>4.07</v>
      </c>
    </row>
    <row r="4152" spans="1:2" x14ac:dyDescent="0.25">
      <c r="A4152" s="118" t="s">
        <v>4574</v>
      </c>
      <c r="B4152" s="119">
        <v>6.29</v>
      </c>
    </row>
    <row r="4153" spans="1:2" x14ac:dyDescent="0.25">
      <c r="A4153" s="118" t="s">
        <v>4575</v>
      </c>
      <c r="B4153" s="119">
        <v>5.48</v>
      </c>
    </row>
    <row r="4154" spans="1:2" x14ac:dyDescent="0.25">
      <c r="A4154" s="118" t="s">
        <v>4576</v>
      </c>
      <c r="B4154" s="119">
        <v>9.5399999999999991</v>
      </c>
    </row>
    <row r="4155" spans="1:2" x14ac:dyDescent="0.25">
      <c r="A4155" s="118" t="s">
        <v>4577</v>
      </c>
      <c r="B4155" s="119">
        <v>8.31</v>
      </c>
    </row>
    <row r="4156" spans="1:2" x14ac:dyDescent="0.25">
      <c r="A4156" s="118" t="s">
        <v>4578</v>
      </c>
      <c r="B4156" s="119">
        <v>13.33</v>
      </c>
    </row>
    <row r="4157" spans="1:2" x14ac:dyDescent="0.25">
      <c r="A4157" s="118" t="s">
        <v>4579</v>
      </c>
      <c r="B4157" s="119">
        <v>11.63</v>
      </c>
    </row>
    <row r="4158" spans="1:2" x14ac:dyDescent="0.25">
      <c r="A4158" s="118" t="s">
        <v>4580</v>
      </c>
      <c r="B4158" s="119">
        <v>17.170000000000002</v>
      </c>
    </row>
    <row r="4159" spans="1:2" x14ac:dyDescent="0.25">
      <c r="A4159" s="118" t="s">
        <v>4581</v>
      </c>
      <c r="B4159" s="119">
        <v>15</v>
      </c>
    </row>
    <row r="4160" spans="1:2" x14ac:dyDescent="0.25">
      <c r="A4160" s="118" t="s">
        <v>4582</v>
      </c>
      <c r="B4160" s="119">
        <v>21.22</v>
      </c>
    </row>
    <row r="4161" spans="1:2" x14ac:dyDescent="0.25">
      <c r="A4161" s="118" t="s">
        <v>4583</v>
      </c>
      <c r="B4161" s="119">
        <v>18.55</v>
      </c>
    </row>
    <row r="4162" spans="1:2" x14ac:dyDescent="0.25">
      <c r="A4162" s="118" t="s">
        <v>4584</v>
      </c>
      <c r="B4162" s="119">
        <v>28.21</v>
      </c>
    </row>
    <row r="4163" spans="1:2" x14ac:dyDescent="0.25">
      <c r="A4163" s="118" t="s">
        <v>4585</v>
      </c>
      <c r="B4163" s="119">
        <v>24.69</v>
      </c>
    </row>
    <row r="4164" spans="1:2" x14ac:dyDescent="0.25">
      <c r="A4164" s="118" t="s">
        <v>4586</v>
      </c>
      <c r="B4164" s="119">
        <v>35.21</v>
      </c>
    </row>
    <row r="4165" spans="1:2" x14ac:dyDescent="0.25">
      <c r="A4165" s="118" t="s">
        <v>4587</v>
      </c>
      <c r="B4165" s="119">
        <v>30.84</v>
      </c>
    </row>
    <row r="4166" spans="1:2" x14ac:dyDescent="0.25">
      <c r="A4166" s="118" t="s">
        <v>4588</v>
      </c>
      <c r="B4166" s="119">
        <v>6.49</v>
      </c>
    </row>
    <row r="4167" spans="1:2" x14ac:dyDescent="0.25">
      <c r="A4167" s="118" t="s">
        <v>4589</v>
      </c>
      <c r="B4167" s="119">
        <v>5.62</v>
      </c>
    </row>
    <row r="4168" spans="1:2" x14ac:dyDescent="0.25">
      <c r="A4168" s="118" t="s">
        <v>4590</v>
      </c>
      <c r="B4168" s="119">
        <v>9.74</v>
      </c>
    </row>
    <row r="4169" spans="1:2" x14ac:dyDescent="0.25">
      <c r="A4169" s="118" t="s">
        <v>4591</v>
      </c>
      <c r="B4169" s="119">
        <v>8.44</v>
      </c>
    </row>
    <row r="4170" spans="1:2" x14ac:dyDescent="0.25">
      <c r="A4170" s="118" t="s">
        <v>4592</v>
      </c>
      <c r="B4170" s="119">
        <v>12.98</v>
      </c>
    </row>
    <row r="4171" spans="1:2" x14ac:dyDescent="0.25">
      <c r="A4171" s="118" t="s">
        <v>4593</v>
      </c>
      <c r="B4171" s="119">
        <v>11.25</v>
      </c>
    </row>
    <row r="4172" spans="1:2" x14ac:dyDescent="0.25">
      <c r="A4172" s="118" t="s">
        <v>4594</v>
      </c>
      <c r="B4172" s="119">
        <v>16.23</v>
      </c>
    </row>
    <row r="4173" spans="1:2" x14ac:dyDescent="0.25">
      <c r="A4173" s="118" t="s">
        <v>4595</v>
      </c>
      <c r="B4173" s="119">
        <v>14.06</v>
      </c>
    </row>
    <row r="4174" spans="1:2" x14ac:dyDescent="0.25">
      <c r="A4174" s="118" t="s">
        <v>4596</v>
      </c>
      <c r="B4174" s="119">
        <v>19.48</v>
      </c>
    </row>
    <row r="4175" spans="1:2" x14ac:dyDescent="0.25">
      <c r="A4175" s="118" t="s">
        <v>4597</v>
      </c>
      <c r="B4175" s="119">
        <v>16.88</v>
      </c>
    </row>
    <row r="4176" spans="1:2" x14ac:dyDescent="0.25">
      <c r="A4176" s="118" t="s">
        <v>4598</v>
      </c>
      <c r="B4176" s="119">
        <v>22.73</v>
      </c>
    </row>
    <row r="4177" spans="1:2" x14ac:dyDescent="0.25">
      <c r="A4177" s="118" t="s">
        <v>4599</v>
      </c>
      <c r="B4177" s="119">
        <v>19.690000000000001</v>
      </c>
    </row>
    <row r="4178" spans="1:2" x14ac:dyDescent="0.25">
      <c r="A4178" s="118" t="s">
        <v>4600</v>
      </c>
      <c r="B4178" s="119">
        <v>25.97</v>
      </c>
    </row>
    <row r="4179" spans="1:2" x14ac:dyDescent="0.25">
      <c r="A4179" s="118" t="s">
        <v>4601</v>
      </c>
      <c r="B4179" s="119">
        <v>22.51</v>
      </c>
    </row>
    <row r="4180" spans="1:2" x14ac:dyDescent="0.25">
      <c r="A4180" s="118" t="s">
        <v>4602</v>
      </c>
      <c r="B4180" s="119">
        <v>29.22</v>
      </c>
    </row>
    <row r="4181" spans="1:2" x14ac:dyDescent="0.25">
      <c r="A4181" s="118" t="s">
        <v>4603</v>
      </c>
      <c r="B4181" s="119">
        <v>25.32</v>
      </c>
    </row>
    <row r="4182" spans="1:2" x14ac:dyDescent="0.25">
      <c r="A4182" s="118" t="s">
        <v>4604</v>
      </c>
      <c r="B4182" s="119">
        <v>32.47</v>
      </c>
    </row>
    <row r="4183" spans="1:2" x14ac:dyDescent="0.25">
      <c r="A4183" s="118" t="s">
        <v>4605</v>
      </c>
      <c r="B4183" s="119">
        <v>28.13</v>
      </c>
    </row>
    <row r="4184" spans="1:2" x14ac:dyDescent="0.25">
      <c r="A4184" s="118" t="s">
        <v>4606</v>
      </c>
      <c r="B4184" s="119">
        <v>38.96</v>
      </c>
    </row>
    <row r="4185" spans="1:2" x14ac:dyDescent="0.25">
      <c r="A4185" s="118" t="s">
        <v>4607</v>
      </c>
      <c r="B4185" s="119">
        <v>33.76</v>
      </c>
    </row>
    <row r="4186" spans="1:2" x14ac:dyDescent="0.25">
      <c r="A4186" s="118" t="s">
        <v>4608</v>
      </c>
      <c r="B4186" s="119">
        <v>1.54</v>
      </c>
    </row>
    <row r="4187" spans="1:2" x14ac:dyDescent="0.25">
      <c r="A4187" s="118" t="s">
        <v>4609</v>
      </c>
      <c r="B4187" s="119">
        <v>1.33</v>
      </c>
    </row>
    <row r="4188" spans="1:2" x14ac:dyDescent="0.25">
      <c r="A4188" s="118" t="s">
        <v>4610</v>
      </c>
      <c r="B4188" s="119">
        <v>1.7</v>
      </c>
    </row>
    <row r="4189" spans="1:2" x14ac:dyDescent="0.25">
      <c r="A4189" s="118" t="s">
        <v>4611</v>
      </c>
      <c r="B4189" s="119">
        <v>1.47</v>
      </c>
    </row>
    <row r="4190" spans="1:2" x14ac:dyDescent="0.25">
      <c r="A4190" s="118" t="s">
        <v>4612</v>
      </c>
      <c r="B4190" s="119">
        <v>2.02</v>
      </c>
    </row>
    <row r="4191" spans="1:2" x14ac:dyDescent="0.25">
      <c r="A4191" s="118" t="s">
        <v>4613</v>
      </c>
      <c r="B4191" s="119">
        <v>1.75</v>
      </c>
    </row>
    <row r="4192" spans="1:2" x14ac:dyDescent="0.25">
      <c r="A4192" s="118" t="s">
        <v>4614</v>
      </c>
      <c r="B4192" s="119">
        <v>2.4300000000000002</v>
      </c>
    </row>
    <row r="4193" spans="1:2" x14ac:dyDescent="0.25">
      <c r="A4193" s="118" t="s">
        <v>4615</v>
      </c>
      <c r="B4193" s="119">
        <v>2.11</v>
      </c>
    </row>
    <row r="4194" spans="1:2" x14ac:dyDescent="0.25">
      <c r="A4194" s="118" t="s">
        <v>4616</v>
      </c>
      <c r="B4194" s="119">
        <v>2.67</v>
      </c>
    </row>
    <row r="4195" spans="1:2" x14ac:dyDescent="0.25">
      <c r="A4195" s="118" t="s">
        <v>4617</v>
      </c>
      <c r="B4195" s="119">
        <v>2.3199999999999998</v>
      </c>
    </row>
    <row r="4196" spans="1:2" x14ac:dyDescent="0.25">
      <c r="A4196" s="118" t="s">
        <v>4618</v>
      </c>
      <c r="B4196" s="119">
        <v>3.45</v>
      </c>
    </row>
    <row r="4197" spans="1:2" x14ac:dyDescent="0.25">
      <c r="A4197" s="118" t="s">
        <v>4619</v>
      </c>
      <c r="B4197" s="119">
        <v>2.98</v>
      </c>
    </row>
    <row r="4198" spans="1:2" x14ac:dyDescent="0.25">
      <c r="A4198" s="118" t="s">
        <v>4620</v>
      </c>
      <c r="B4198" s="119">
        <v>4.42</v>
      </c>
    </row>
    <row r="4199" spans="1:2" x14ac:dyDescent="0.25">
      <c r="A4199" s="118" t="s">
        <v>4621</v>
      </c>
      <c r="B4199" s="119">
        <v>3.83</v>
      </c>
    </row>
    <row r="4200" spans="1:2" x14ac:dyDescent="0.25">
      <c r="A4200" s="118" t="s">
        <v>4622</v>
      </c>
      <c r="B4200" s="119">
        <v>1554.06</v>
      </c>
    </row>
    <row r="4201" spans="1:2" x14ac:dyDescent="0.25">
      <c r="A4201" s="118" t="s">
        <v>4623</v>
      </c>
      <c r="B4201" s="119">
        <v>1349.15</v>
      </c>
    </row>
    <row r="4202" spans="1:2" x14ac:dyDescent="0.25">
      <c r="A4202" s="118" t="s">
        <v>4624</v>
      </c>
      <c r="B4202" s="119">
        <v>767.72</v>
      </c>
    </row>
    <row r="4203" spans="1:2" x14ac:dyDescent="0.25">
      <c r="A4203" s="118" t="s">
        <v>4625</v>
      </c>
      <c r="B4203" s="119">
        <v>666.58</v>
      </c>
    </row>
    <row r="4204" spans="1:2" x14ac:dyDescent="0.25">
      <c r="A4204" s="118" t="s">
        <v>4626</v>
      </c>
      <c r="B4204" s="119">
        <v>399.88</v>
      </c>
    </row>
    <row r="4205" spans="1:2" x14ac:dyDescent="0.25">
      <c r="A4205" s="118" t="s">
        <v>4627</v>
      </c>
      <c r="B4205" s="119">
        <v>347.23</v>
      </c>
    </row>
    <row r="4206" spans="1:2" x14ac:dyDescent="0.25">
      <c r="A4206" s="118" t="s">
        <v>4628</v>
      </c>
      <c r="B4206" s="119">
        <v>39.85</v>
      </c>
    </row>
    <row r="4207" spans="1:2" x14ac:dyDescent="0.25">
      <c r="A4207" s="118" t="s">
        <v>4629</v>
      </c>
      <c r="B4207" s="119">
        <v>35.130000000000003</v>
      </c>
    </row>
    <row r="4208" spans="1:2" x14ac:dyDescent="0.25">
      <c r="A4208" s="118" t="s">
        <v>4630</v>
      </c>
      <c r="B4208" s="119">
        <v>49.55</v>
      </c>
    </row>
    <row r="4209" spans="1:2" x14ac:dyDescent="0.25">
      <c r="A4209" s="118" t="s">
        <v>4631</v>
      </c>
      <c r="B4209" s="119">
        <v>43.69</v>
      </c>
    </row>
    <row r="4210" spans="1:2" x14ac:dyDescent="0.25">
      <c r="A4210" s="118" t="s">
        <v>4632</v>
      </c>
      <c r="B4210" s="119">
        <v>148.12</v>
      </c>
    </row>
    <row r="4211" spans="1:2" x14ac:dyDescent="0.25">
      <c r="A4211" s="118" t="s">
        <v>4633</v>
      </c>
      <c r="B4211" s="119">
        <v>139.5</v>
      </c>
    </row>
    <row r="4212" spans="1:2" x14ac:dyDescent="0.25">
      <c r="A4212" s="118" t="s">
        <v>4634</v>
      </c>
      <c r="B4212" s="119">
        <v>163.44999999999999</v>
      </c>
    </row>
    <row r="4213" spans="1:2" x14ac:dyDescent="0.25">
      <c r="A4213" s="118" t="s">
        <v>4635</v>
      </c>
      <c r="B4213" s="119">
        <v>154.79</v>
      </c>
    </row>
    <row r="4214" spans="1:2" x14ac:dyDescent="0.25">
      <c r="A4214" s="118" t="s">
        <v>4636</v>
      </c>
      <c r="B4214" s="119">
        <v>194.78</v>
      </c>
    </row>
    <row r="4215" spans="1:2" x14ac:dyDescent="0.25">
      <c r="A4215" s="118" t="s">
        <v>4637</v>
      </c>
      <c r="B4215" s="119">
        <v>184.41</v>
      </c>
    </row>
    <row r="4216" spans="1:2" x14ac:dyDescent="0.25">
      <c r="A4216" s="118" t="s">
        <v>4638</v>
      </c>
      <c r="B4216" s="119">
        <v>209.2</v>
      </c>
    </row>
    <row r="4217" spans="1:2" x14ac:dyDescent="0.25">
      <c r="A4217" s="118" t="s">
        <v>4639</v>
      </c>
      <c r="B4217" s="119">
        <v>197.48</v>
      </c>
    </row>
    <row r="4218" spans="1:2" x14ac:dyDescent="0.25">
      <c r="A4218" s="118" t="s">
        <v>4640</v>
      </c>
      <c r="B4218" s="119">
        <v>223.91</v>
      </c>
    </row>
    <row r="4219" spans="1:2" x14ac:dyDescent="0.25">
      <c r="A4219" s="118" t="s">
        <v>4641</v>
      </c>
      <c r="B4219" s="119">
        <v>211.37</v>
      </c>
    </row>
    <row r="4220" spans="1:2" x14ac:dyDescent="0.25">
      <c r="A4220" s="118" t="s">
        <v>4642</v>
      </c>
      <c r="B4220" s="119">
        <v>48.41</v>
      </c>
    </row>
    <row r="4221" spans="1:2" x14ac:dyDescent="0.25">
      <c r="A4221" s="118" t="s">
        <v>4643</v>
      </c>
      <c r="B4221" s="119">
        <v>42.55</v>
      </c>
    </row>
    <row r="4222" spans="1:2" x14ac:dyDescent="0.25">
      <c r="A4222" s="118" t="s">
        <v>4644</v>
      </c>
      <c r="B4222" s="119">
        <v>49.67</v>
      </c>
    </row>
    <row r="4223" spans="1:2" x14ac:dyDescent="0.25">
      <c r="A4223" s="118" t="s">
        <v>4645</v>
      </c>
      <c r="B4223" s="119">
        <v>43.79</v>
      </c>
    </row>
    <row r="4224" spans="1:2" x14ac:dyDescent="0.25">
      <c r="A4224" s="118" t="s">
        <v>4646</v>
      </c>
      <c r="B4224" s="119">
        <v>147.27000000000001</v>
      </c>
    </row>
    <row r="4225" spans="1:2" x14ac:dyDescent="0.25">
      <c r="A4225" s="118" t="s">
        <v>4647</v>
      </c>
      <c r="B4225" s="119">
        <v>138.68</v>
      </c>
    </row>
    <row r="4226" spans="1:2" x14ac:dyDescent="0.25">
      <c r="A4226" s="118" t="s">
        <v>4648</v>
      </c>
      <c r="B4226" s="119">
        <v>162.74</v>
      </c>
    </row>
    <row r="4227" spans="1:2" x14ac:dyDescent="0.25">
      <c r="A4227" s="118" t="s">
        <v>4649</v>
      </c>
      <c r="B4227" s="119">
        <v>154.11000000000001</v>
      </c>
    </row>
    <row r="4228" spans="1:2" x14ac:dyDescent="0.25">
      <c r="A4228" s="118" t="s">
        <v>4650</v>
      </c>
      <c r="B4228" s="119">
        <v>195.96</v>
      </c>
    </row>
    <row r="4229" spans="1:2" x14ac:dyDescent="0.25">
      <c r="A4229" s="118" t="s">
        <v>4651</v>
      </c>
      <c r="B4229" s="119">
        <v>185.52</v>
      </c>
    </row>
    <row r="4230" spans="1:2" x14ac:dyDescent="0.25">
      <c r="A4230" s="118" t="s">
        <v>4652</v>
      </c>
      <c r="B4230" s="119">
        <v>11.29</v>
      </c>
    </row>
    <row r="4231" spans="1:2" x14ac:dyDescent="0.25">
      <c r="A4231" s="118" t="s">
        <v>4653</v>
      </c>
      <c r="B4231" s="119">
        <v>10.01</v>
      </c>
    </row>
    <row r="4232" spans="1:2" x14ac:dyDescent="0.25">
      <c r="A4232" s="118" t="s">
        <v>4654</v>
      </c>
      <c r="B4232" s="119">
        <v>41.74</v>
      </c>
    </row>
    <row r="4233" spans="1:2" x14ac:dyDescent="0.25">
      <c r="A4233" s="118" t="s">
        <v>4655</v>
      </c>
      <c r="B4233" s="119">
        <v>36.299999999999997</v>
      </c>
    </row>
    <row r="4234" spans="1:2" x14ac:dyDescent="0.25">
      <c r="A4234" s="118" t="s">
        <v>4656</v>
      </c>
      <c r="B4234" s="119">
        <v>166.22</v>
      </c>
    </row>
    <row r="4235" spans="1:2" x14ac:dyDescent="0.25">
      <c r="A4235" s="118" t="s">
        <v>4657</v>
      </c>
      <c r="B4235" s="119">
        <v>144.46</v>
      </c>
    </row>
    <row r="4236" spans="1:2" x14ac:dyDescent="0.25">
      <c r="A4236" s="118" t="s">
        <v>4658</v>
      </c>
      <c r="B4236" s="119">
        <v>229.54</v>
      </c>
    </row>
    <row r="4237" spans="1:2" x14ac:dyDescent="0.25">
      <c r="A4237" s="118" t="s">
        <v>4659</v>
      </c>
      <c r="B4237" s="119">
        <v>199.34</v>
      </c>
    </row>
    <row r="4238" spans="1:2" x14ac:dyDescent="0.25">
      <c r="A4238" s="118" t="s">
        <v>4660</v>
      </c>
      <c r="B4238" s="119">
        <v>83.11</v>
      </c>
    </row>
    <row r="4239" spans="1:2" x14ac:dyDescent="0.25">
      <c r="A4239" s="118" t="s">
        <v>4661</v>
      </c>
      <c r="B4239" s="119">
        <v>72.23</v>
      </c>
    </row>
    <row r="4240" spans="1:2" x14ac:dyDescent="0.25">
      <c r="A4240" s="118" t="s">
        <v>4662</v>
      </c>
      <c r="B4240" s="119">
        <v>83.11</v>
      </c>
    </row>
    <row r="4241" spans="1:2" x14ac:dyDescent="0.25">
      <c r="A4241" s="118" t="s">
        <v>4663</v>
      </c>
      <c r="B4241" s="119">
        <v>72.23</v>
      </c>
    </row>
    <row r="4242" spans="1:2" x14ac:dyDescent="0.25">
      <c r="A4242" s="118" t="s">
        <v>4664</v>
      </c>
      <c r="B4242" s="119">
        <v>166.22</v>
      </c>
    </row>
    <row r="4243" spans="1:2" x14ac:dyDescent="0.25">
      <c r="A4243" s="118" t="s">
        <v>4665</v>
      </c>
      <c r="B4243" s="119">
        <v>144.46</v>
      </c>
    </row>
    <row r="4244" spans="1:2" x14ac:dyDescent="0.25">
      <c r="A4244" s="118" t="s">
        <v>4666</v>
      </c>
      <c r="B4244" s="119">
        <v>249.33</v>
      </c>
    </row>
    <row r="4245" spans="1:2" x14ac:dyDescent="0.25">
      <c r="A4245" s="118" t="s">
        <v>4667</v>
      </c>
      <c r="B4245" s="119">
        <v>216.7</v>
      </c>
    </row>
    <row r="4246" spans="1:2" x14ac:dyDescent="0.25">
      <c r="A4246" s="118" t="s">
        <v>4668</v>
      </c>
      <c r="B4246" s="119">
        <v>421.33</v>
      </c>
    </row>
    <row r="4247" spans="1:2" x14ac:dyDescent="0.25">
      <c r="A4247" s="118" t="s">
        <v>4669</v>
      </c>
      <c r="B4247" s="119">
        <v>366.82</v>
      </c>
    </row>
    <row r="4248" spans="1:2" x14ac:dyDescent="0.25">
      <c r="A4248" s="118" t="s">
        <v>4670</v>
      </c>
      <c r="B4248" s="119">
        <v>108.62</v>
      </c>
    </row>
    <row r="4249" spans="1:2" x14ac:dyDescent="0.25">
      <c r="A4249" s="118" t="s">
        <v>4671</v>
      </c>
      <c r="B4249" s="119">
        <v>94.47</v>
      </c>
    </row>
    <row r="4250" spans="1:2" x14ac:dyDescent="0.25">
      <c r="A4250" s="118" t="s">
        <v>4672</v>
      </c>
      <c r="B4250" s="119">
        <v>62.81</v>
      </c>
    </row>
    <row r="4251" spans="1:2" x14ac:dyDescent="0.25">
      <c r="A4251" s="118" t="s">
        <v>4673</v>
      </c>
      <c r="B4251" s="119">
        <v>54.64</v>
      </c>
    </row>
    <row r="4252" spans="1:2" x14ac:dyDescent="0.25">
      <c r="A4252" s="118" t="s">
        <v>4674</v>
      </c>
      <c r="B4252" s="119">
        <v>4.25</v>
      </c>
    </row>
    <row r="4253" spans="1:2" x14ac:dyDescent="0.25">
      <c r="A4253" s="118" t="s">
        <v>4675</v>
      </c>
      <c r="B4253" s="119">
        <v>3.72</v>
      </c>
    </row>
    <row r="4254" spans="1:2" x14ac:dyDescent="0.25">
      <c r="A4254" s="118" t="s">
        <v>4676</v>
      </c>
      <c r="B4254" s="119">
        <v>6.9</v>
      </c>
    </row>
    <row r="4255" spans="1:2" x14ac:dyDescent="0.25">
      <c r="A4255" s="118" t="s">
        <v>4677</v>
      </c>
      <c r="B4255" s="119">
        <v>6.03</v>
      </c>
    </row>
    <row r="4256" spans="1:2" x14ac:dyDescent="0.25">
      <c r="A4256" s="118" t="s">
        <v>4678</v>
      </c>
      <c r="B4256" s="119">
        <v>10.029999999999999</v>
      </c>
    </row>
    <row r="4257" spans="1:2" x14ac:dyDescent="0.25">
      <c r="A4257" s="118" t="s">
        <v>4679</v>
      </c>
      <c r="B4257" s="119">
        <v>8.76</v>
      </c>
    </row>
    <row r="4258" spans="1:2" x14ac:dyDescent="0.25">
      <c r="A4258" s="118" t="s">
        <v>4680</v>
      </c>
      <c r="B4258" s="119">
        <v>16.47</v>
      </c>
    </row>
    <row r="4259" spans="1:2" x14ac:dyDescent="0.25">
      <c r="A4259" s="118" t="s">
        <v>4681</v>
      </c>
      <c r="B4259" s="119">
        <v>14.38</v>
      </c>
    </row>
    <row r="4260" spans="1:2" x14ac:dyDescent="0.25">
      <c r="A4260" s="118" t="s">
        <v>4682</v>
      </c>
      <c r="B4260" s="119">
        <v>24.71</v>
      </c>
    </row>
    <row r="4261" spans="1:2" x14ac:dyDescent="0.25">
      <c r="A4261" s="118" t="s">
        <v>4683</v>
      </c>
      <c r="B4261" s="119">
        <v>21.55</v>
      </c>
    </row>
    <row r="4262" spans="1:2" x14ac:dyDescent="0.25">
      <c r="A4262" s="118" t="s">
        <v>4684</v>
      </c>
      <c r="B4262" s="119">
        <v>32.229999999999997</v>
      </c>
    </row>
    <row r="4263" spans="1:2" x14ac:dyDescent="0.25">
      <c r="A4263" s="118" t="s">
        <v>4685</v>
      </c>
      <c r="B4263" s="119">
        <v>28.12</v>
      </c>
    </row>
    <row r="4264" spans="1:2" x14ac:dyDescent="0.25">
      <c r="A4264" s="118" t="s">
        <v>4686</v>
      </c>
      <c r="B4264" s="119">
        <v>35.81</v>
      </c>
    </row>
    <row r="4265" spans="1:2" x14ac:dyDescent="0.25">
      <c r="A4265" s="118" t="s">
        <v>4687</v>
      </c>
      <c r="B4265" s="119">
        <v>31.76</v>
      </c>
    </row>
    <row r="4266" spans="1:2" x14ac:dyDescent="0.25">
      <c r="A4266" s="118" t="s">
        <v>4688</v>
      </c>
      <c r="B4266" s="119">
        <v>41.54</v>
      </c>
    </row>
    <row r="4267" spans="1:2" x14ac:dyDescent="0.25">
      <c r="A4267" s="118" t="s">
        <v>4689</v>
      </c>
      <c r="B4267" s="119">
        <v>36.840000000000003</v>
      </c>
    </row>
    <row r="4268" spans="1:2" x14ac:dyDescent="0.25">
      <c r="A4268" s="118" t="s">
        <v>4690</v>
      </c>
      <c r="B4268" s="119">
        <v>48.52</v>
      </c>
    </row>
    <row r="4269" spans="1:2" x14ac:dyDescent="0.25">
      <c r="A4269" s="118" t="s">
        <v>4691</v>
      </c>
      <c r="B4269" s="119">
        <v>43.04</v>
      </c>
    </row>
    <row r="4270" spans="1:2" x14ac:dyDescent="0.25">
      <c r="A4270" s="118" t="s">
        <v>4692</v>
      </c>
      <c r="B4270" s="119">
        <v>61.81</v>
      </c>
    </row>
    <row r="4271" spans="1:2" x14ac:dyDescent="0.25">
      <c r="A4271" s="118" t="s">
        <v>4693</v>
      </c>
      <c r="B4271" s="119">
        <v>55.43</v>
      </c>
    </row>
    <row r="4272" spans="1:2" x14ac:dyDescent="0.25">
      <c r="A4272" s="118" t="s">
        <v>4694</v>
      </c>
      <c r="B4272" s="119">
        <v>61.9</v>
      </c>
    </row>
    <row r="4273" spans="1:2" x14ac:dyDescent="0.25">
      <c r="A4273" s="118" t="s">
        <v>4695</v>
      </c>
      <c r="B4273" s="119">
        <v>54.94</v>
      </c>
    </row>
    <row r="4274" spans="1:2" x14ac:dyDescent="0.25">
      <c r="A4274" s="118" t="s">
        <v>4696</v>
      </c>
      <c r="B4274" s="119">
        <v>75.849999999999994</v>
      </c>
    </row>
    <row r="4275" spans="1:2" x14ac:dyDescent="0.25">
      <c r="A4275" s="118" t="s">
        <v>4697</v>
      </c>
      <c r="B4275" s="119">
        <v>67.36</v>
      </c>
    </row>
    <row r="4276" spans="1:2" x14ac:dyDescent="0.25">
      <c r="A4276" s="118" t="s">
        <v>4698</v>
      </c>
      <c r="B4276" s="119">
        <v>112.33</v>
      </c>
    </row>
    <row r="4277" spans="1:2" x14ac:dyDescent="0.25">
      <c r="A4277" s="118" t="s">
        <v>4699</v>
      </c>
      <c r="B4277" s="119">
        <v>102.57</v>
      </c>
    </row>
    <row r="4278" spans="1:2" x14ac:dyDescent="0.25">
      <c r="A4278" s="118" t="s">
        <v>4700</v>
      </c>
      <c r="B4278" s="119">
        <v>133.66</v>
      </c>
    </row>
    <row r="4279" spans="1:2" x14ac:dyDescent="0.25">
      <c r="A4279" s="118" t="s">
        <v>4701</v>
      </c>
      <c r="B4279" s="119">
        <v>122.1</v>
      </c>
    </row>
    <row r="4280" spans="1:2" x14ac:dyDescent="0.25">
      <c r="A4280" s="118" t="s">
        <v>4702</v>
      </c>
      <c r="B4280" s="119">
        <v>159.99</v>
      </c>
    </row>
    <row r="4281" spans="1:2" x14ac:dyDescent="0.25">
      <c r="A4281" s="118" t="s">
        <v>4703</v>
      </c>
      <c r="B4281" s="119">
        <v>146.34</v>
      </c>
    </row>
    <row r="4282" spans="1:2" x14ac:dyDescent="0.25">
      <c r="A4282" s="118" t="s">
        <v>4704</v>
      </c>
      <c r="B4282" s="119">
        <v>186.45</v>
      </c>
    </row>
    <row r="4283" spans="1:2" x14ac:dyDescent="0.25">
      <c r="A4283" s="118" t="s">
        <v>4705</v>
      </c>
      <c r="B4283" s="119">
        <v>170.65</v>
      </c>
    </row>
    <row r="4284" spans="1:2" x14ac:dyDescent="0.25">
      <c r="A4284" s="118" t="s">
        <v>4706</v>
      </c>
      <c r="B4284" s="119">
        <v>231.75</v>
      </c>
    </row>
    <row r="4285" spans="1:2" x14ac:dyDescent="0.25">
      <c r="A4285" s="118" t="s">
        <v>4707</v>
      </c>
      <c r="B4285" s="119">
        <v>212.12</v>
      </c>
    </row>
    <row r="4286" spans="1:2" x14ac:dyDescent="0.25">
      <c r="A4286" s="118" t="s">
        <v>4708</v>
      </c>
      <c r="B4286" s="119">
        <v>2.87</v>
      </c>
    </row>
    <row r="4287" spans="1:2" x14ac:dyDescent="0.25">
      <c r="A4287" s="118" t="s">
        <v>4709</v>
      </c>
      <c r="B4287" s="119">
        <v>2.52</v>
      </c>
    </row>
    <row r="4288" spans="1:2" x14ac:dyDescent="0.25">
      <c r="A4288" s="118" t="s">
        <v>4710</v>
      </c>
      <c r="B4288" s="119">
        <v>4.68</v>
      </c>
    </row>
    <row r="4289" spans="1:2" x14ac:dyDescent="0.25">
      <c r="A4289" s="118" t="s">
        <v>4711</v>
      </c>
      <c r="B4289" s="119">
        <v>4.0999999999999996</v>
      </c>
    </row>
    <row r="4290" spans="1:2" x14ac:dyDescent="0.25">
      <c r="A4290" s="118" t="s">
        <v>4712</v>
      </c>
      <c r="B4290" s="119">
        <v>6.92</v>
      </c>
    </row>
    <row r="4291" spans="1:2" x14ac:dyDescent="0.25">
      <c r="A4291" s="118" t="s">
        <v>4713</v>
      </c>
      <c r="B4291" s="119">
        <v>6.07</v>
      </c>
    </row>
    <row r="4292" spans="1:2" x14ac:dyDescent="0.25">
      <c r="A4292" s="118" t="s">
        <v>4714</v>
      </c>
      <c r="B4292" s="119">
        <v>11.55</v>
      </c>
    </row>
    <row r="4293" spans="1:2" x14ac:dyDescent="0.25">
      <c r="A4293" s="118" t="s">
        <v>4715</v>
      </c>
      <c r="B4293" s="119">
        <v>10.11</v>
      </c>
    </row>
    <row r="4294" spans="1:2" x14ac:dyDescent="0.25">
      <c r="A4294" s="118" t="s">
        <v>4716</v>
      </c>
      <c r="B4294" s="119">
        <v>17.63</v>
      </c>
    </row>
    <row r="4295" spans="1:2" x14ac:dyDescent="0.25">
      <c r="A4295" s="118" t="s">
        <v>4717</v>
      </c>
      <c r="B4295" s="119">
        <v>15.42</v>
      </c>
    </row>
    <row r="4296" spans="1:2" x14ac:dyDescent="0.25">
      <c r="A4296" s="118" t="s">
        <v>4718</v>
      </c>
      <c r="B4296" s="119">
        <v>23.17</v>
      </c>
    </row>
    <row r="4297" spans="1:2" x14ac:dyDescent="0.25">
      <c r="A4297" s="118" t="s">
        <v>4719</v>
      </c>
      <c r="B4297" s="119">
        <v>20.27</v>
      </c>
    </row>
    <row r="4298" spans="1:2" x14ac:dyDescent="0.25">
      <c r="A4298" s="118" t="s">
        <v>4720</v>
      </c>
      <c r="B4298" s="119">
        <v>26.98</v>
      </c>
    </row>
    <row r="4299" spans="1:2" x14ac:dyDescent="0.25">
      <c r="A4299" s="118" t="s">
        <v>4721</v>
      </c>
      <c r="B4299" s="119">
        <v>24.12</v>
      </c>
    </row>
    <row r="4300" spans="1:2" x14ac:dyDescent="0.25">
      <c r="A4300" s="118" t="s">
        <v>4722</v>
      </c>
      <c r="B4300" s="119">
        <v>31.87</v>
      </c>
    </row>
    <row r="4301" spans="1:2" x14ac:dyDescent="0.25">
      <c r="A4301" s="118" t="s">
        <v>4723</v>
      </c>
      <c r="B4301" s="119">
        <v>28.48</v>
      </c>
    </row>
    <row r="4302" spans="1:2" x14ac:dyDescent="0.25">
      <c r="A4302" s="118" t="s">
        <v>4724</v>
      </c>
      <c r="B4302" s="119">
        <v>36.75</v>
      </c>
    </row>
    <row r="4303" spans="1:2" x14ac:dyDescent="0.25">
      <c r="A4303" s="118" t="s">
        <v>4725</v>
      </c>
      <c r="B4303" s="119">
        <v>32.840000000000003</v>
      </c>
    </row>
    <row r="4304" spans="1:2" x14ac:dyDescent="0.25">
      <c r="A4304" s="118" t="s">
        <v>4726</v>
      </c>
      <c r="B4304" s="119">
        <v>41.96</v>
      </c>
    </row>
    <row r="4305" spans="1:2" x14ac:dyDescent="0.25">
      <c r="A4305" s="118" t="s">
        <v>4727</v>
      </c>
      <c r="B4305" s="119">
        <v>37.520000000000003</v>
      </c>
    </row>
    <row r="4306" spans="1:2" x14ac:dyDescent="0.25">
      <c r="A4306" s="118" t="s">
        <v>4728</v>
      </c>
      <c r="B4306" s="119">
        <v>47.18</v>
      </c>
    </row>
    <row r="4307" spans="1:2" x14ac:dyDescent="0.25">
      <c r="A4307" s="118" t="s">
        <v>4729</v>
      </c>
      <c r="B4307" s="119">
        <v>42.19</v>
      </c>
    </row>
    <row r="4308" spans="1:2" x14ac:dyDescent="0.25">
      <c r="A4308" s="118" t="s">
        <v>4730</v>
      </c>
      <c r="B4308" s="119">
        <v>58.19</v>
      </c>
    </row>
    <row r="4309" spans="1:2" x14ac:dyDescent="0.25">
      <c r="A4309" s="118" t="s">
        <v>4731</v>
      </c>
      <c r="B4309" s="119">
        <v>52.06</v>
      </c>
    </row>
    <row r="4310" spans="1:2" x14ac:dyDescent="0.25">
      <c r="A4310" s="118" t="s">
        <v>4732</v>
      </c>
      <c r="B4310" s="119">
        <v>91.21</v>
      </c>
    </row>
    <row r="4311" spans="1:2" x14ac:dyDescent="0.25">
      <c r="A4311" s="118" t="s">
        <v>4733</v>
      </c>
      <c r="B4311" s="119">
        <v>84.27</v>
      </c>
    </row>
    <row r="4312" spans="1:2" x14ac:dyDescent="0.25">
      <c r="A4312" s="118" t="s">
        <v>4734</v>
      </c>
      <c r="B4312" s="119">
        <v>109.43</v>
      </c>
    </row>
    <row r="4313" spans="1:2" x14ac:dyDescent="0.25">
      <c r="A4313" s="118" t="s">
        <v>4735</v>
      </c>
      <c r="B4313" s="119">
        <v>101.11</v>
      </c>
    </row>
    <row r="4314" spans="1:2" x14ac:dyDescent="0.25">
      <c r="A4314" s="118" t="s">
        <v>4736</v>
      </c>
      <c r="B4314" s="119">
        <v>132.13999999999999</v>
      </c>
    </row>
    <row r="4315" spans="1:2" x14ac:dyDescent="0.25">
      <c r="A4315" s="118" t="s">
        <v>4737</v>
      </c>
      <c r="B4315" s="119">
        <v>122.21</v>
      </c>
    </row>
    <row r="4316" spans="1:2" x14ac:dyDescent="0.25">
      <c r="A4316" s="118" t="s">
        <v>4738</v>
      </c>
      <c r="B4316" s="119">
        <v>154.97999999999999</v>
      </c>
    </row>
    <row r="4317" spans="1:2" x14ac:dyDescent="0.25">
      <c r="A4317" s="118" t="s">
        <v>4739</v>
      </c>
      <c r="B4317" s="119">
        <v>143.38</v>
      </c>
    </row>
    <row r="4318" spans="1:2" x14ac:dyDescent="0.25">
      <c r="A4318" s="118" t="s">
        <v>4740</v>
      </c>
      <c r="B4318" s="119">
        <v>193.71</v>
      </c>
    </row>
    <row r="4319" spans="1:2" x14ac:dyDescent="0.25">
      <c r="A4319" s="118" t="s">
        <v>4741</v>
      </c>
      <c r="B4319" s="119">
        <v>179.16</v>
      </c>
    </row>
    <row r="4320" spans="1:2" x14ac:dyDescent="0.25">
      <c r="A4320" s="118" t="s">
        <v>4742</v>
      </c>
      <c r="B4320" s="119">
        <v>9.86</v>
      </c>
    </row>
    <row r="4321" spans="1:2" x14ac:dyDescent="0.25">
      <c r="A4321" s="118" t="s">
        <v>4743</v>
      </c>
      <c r="B4321" s="119">
        <v>8.59</v>
      </c>
    </row>
    <row r="4322" spans="1:2" x14ac:dyDescent="0.25">
      <c r="A4322" s="118" t="s">
        <v>4744</v>
      </c>
      <c r="B4322" s="119">
        <v>16.25</v>
      </c>
    </row>
    <row r="4323" spans="1:2" x14ac:dyDescent="0.25">
      <c r="A4323" s="118" t="s">
        <v>4745</v>
      </c>
      <c r="B4323" s="119">
        <v>14.16</v>
      </c>
    </row>
    <row r="4324" spans="1:2" x14ac:dyDescent="0.25">
      <c r="A4324" s="118" t="s">
        <v>4746</v>
      </c>
      <c r="B4324" s="119">
        <v>24.43</v>
      </c>
    </row>
    <row r="4325" spans="1:2" x14ac:dyDescent="0.25">
      <c r="A4325" s="118" t="s">
        <v>4747</v>
      </c>
      <c r="B4325" s="119">
        <v>21.28</v>
      </c>
    </row>
    <row r="4326" spans="1:2" x14ac:dyDescent="0.25">
      <c r="A4326" s="118" t="s">
        <v>4748</v>
      </c>
      <c r="B4326" s="119">
        <v>31.86</v>
      </c>
    </row>
    <row r="4327" spans="1:2" x14ac:dyDescent="0.25">
      <c r="A4327" s="118" t="s">
        <v>4749</v>
      </c>
      <c r="B4327" s="119">
        <v>27.75</v>
      </c>
    </row>
    <row r="4328" spans="1:2" x14ac:dyDescent="0.25">
      <c r="A4328" s="118" t="s">
        <v>4750</v>
      </c>
      <c r="B4328" s="119">
        <v>35.32</v>
      </c>
    </row>
    <row r="4329" spans="1:2" x14ac:dyDescent="0.25">
      <c r="A4329" s="118" t="s">
        <v>4751</v>
      </c>
      <c r="B4329" s="119">
        <v>31.28</v>
      </c>
    </row>
    <row r="4330" spans="1:2" x14ac:dyDescent="0.25">
      <c r="A4330" s="118" t="s">
        <v>4752</v>
      </c>
      <c r="B4330" s="119">
        <v>8.11</v>
      </c>
    </row>
    <row r="4331" spans="1:2" x14ac:dyDescent="0.25">
      <c r="A4331" s="118" t="s">
        <v>4753</v>
      </c>
      <c r="B4331" s="119">
        <v>7.03</v>
      </c>
    </row>
    <row r="4332" spans="1:2" x14ac:dyDescent="0.25">
      <c r="A4332" s="118" t="s">
        <v>4754</v>
      </c>
      <c r="B4332" s="119">
        <v>12.17</v>
      </c>
    </row>
    <row r="4333" spans="1:2" x14ac:dyDescent="0.25">
      <c r="A4333" s="118" t="s">
        <v>4755</v>
      </c>
      <c r="B4333" s="119">
        <v>10.55</v>
      </c>
    </row>
    <row r="4334" spans="1:2" x14ac:dyDescent="0.25">
      <c r="A4334" s="118" t="s">
        <v>4756</v>
      </c>
      <c r="B4334" s="119">
        <v>16.23</v>
      </c>
    </row>
    <row r="4335" spans="1:2" x14ac:dyDescent="0.25">
      <c r="A4335" s="118" t="s">
        <v>4757</v>
      </c>
      <c r="B4335" s="119">
        <v>14.06</v>
      </c>
    </row>
    <row r="4336" spans="1:2" x14ac:dyDescent="0.25">
      <c r="A4336" s="118" t="s">
        <v>4758</v>
      </c>
      <c r="B4336" s="119">
        <v>20.29</v>
      </c>
    </row>
    <row r="4337" spans="1:2" x14ac:dyDescent="0.25">
      <c r="A4337" s="118" t="s">
        <v>4759</v>
      </c>
      <c r="B4337" s="119">
        <v>17.579999999999998</v>
      </c>
    </row>
    <row r="4338" spans="1:2" x14ac:dyDescent="0.25">
      <c r="A4338" s="118" t="s">
        <v>4760</v>
      </c>
      <c r="B4338" s="119">
        <v>24.35</v>
      </c>
    </row>
    <row r="4339" spans="1:2" x14ac:dyDescent="0.25">
      <c r="A4339" s="118" t="s">
        <v>4761</v>
      </c>
      <c r="B4339" s="119">
        <v>21.1</v>
      </c>
    </row>
    <row r="4340" spans="1:2" x14ac:dyDescent="0.25">
      <c r="A4340" s="118" t="s">
        <v>4762</v>
      </c>
      <c r="B4340" s="119">
        <v>28.41</v>
      </c>
    </row>
    <row r="4341" spans="1:2" x14ac:dyDescent="0.25">
      <c r="A4341" s="118" t="s">
        <v>4763</v>
      </c>
      <c r="B4341" s="119">
        <v>24.62</v>
      </c>
    </row>
    <row r="4342" spans="1:2" x14ac:dyDescent="0.25">
      <c r="A4342" s="118" t="s">
        <v>4764</v>
      </c>
      <c r="B4342" s="119">
        <v>32.47</v>
      </c>
    </row>
    <row r="4343" spans="1:2" x14ac:dyDescent="0.25">
      <c r="A4343" s="118" t="s">
        <v>4765</v>
      </c>
      <c r="B4343" s="119">
        <v>28.13</v>
      </c>
    </row>
    <row r="4344" spans="1:2" x14ac:dyDescent="0.25">
      <c r="A4344" s="118" t="s">
        <v>4766</v>
      </c>
      <c r="B4344" s="119">
        <v>36.53</v>
      </c>
    </row>
    <row r="4345" spans="1:2" x14ac:dyDescent="0.25">
      <c r="A4345" s="118" t="s">
        <v>4767</v>
      </c>
      <c r="B4345" s="119">
        <v>31.65</v>
      </c>
    </row>
    <row r="4346" spans="1:2" x14ac:dyDescent="0.25">
      <c r="A4346" s="118" t="s">
        <v>4768</v>
      </c>
      <c r="B4346" s="119">
        <v>40.590000000000003</v>
      </c>
    </row>
    <row r="4347" spans="1:2" x14ac:dyDescent="0.25">
      <c r="A4347" s="118" t="s">
        <v>4769</v>
      </c>
      <c r="B4347" s="119">
        <v>35.17</v>
      </c>
    </row>
    <row r="4348" spans="1:2" x14ac:dyDescent="0.25">
      <c r="A4348" s="118" t="s">
        <v>4770</v>
      </c>
      <c r="B4348" s="119">
        <v>44.65</v>
      </c>
    </row>
    <row r="4349" spans="1:2" x14ac:dyDescent="0.25">
      <c r="A4349" s="118" t="s">
        <v>4771</v>
      </c>
      <c r="B4349" s="119">
        <v>38.69</v>
      </c>
    </row>
    <row r="4350" spans="1:2" x14ac:dyDescent="0.25">
      <c r="A4350" s="118" t="s">
        <v>4772</v>
      </c>
      <c r="B4350" s="119">
        <v>48.71</v>
      </c>
    </row>
    <row r="4351" spans="1:2" x14ac:dyDescent="0.25">
      <c r="A4351" s="118" t="s">
        <v>4773</v>
      </c>
      <c r="B4351" s="119">
        <v>42.2</v>
      </c>
    </row>
    <row r="4352" spans="1:2" x14ac:dyDescent="0.25">
      <c r="A4352" s="118" t="s">
        <v>4774</v>
      </c>
      <c r="B4352" s="119">
        <v>52.76</v>
      </c>
    </row>
    <row r="4353" spans="1:2" x14ac:dyDescent="0.25">
      <c r="A4353" s="118" t="s">
        <v>4775</v>
      </c>
      <c r="B4353" s="119">
        <v>45.72</v>
      </c>
    </row>
    <row r="4354" spans="1:2" x14ac:dyDescent="0.25">
      <c r="A4354" s="118" t="s">
        <v>4776</v>
      </c>
      <c r="B4354" s="119">
        <v>56.82</v>
      </c>
    </row>
    <row r="4355" spans="1:2" x14ac:dyDescent="0.25">
      <c r="A4355" s="118" t="s">
        <v>4777</v>
      </c>
      <c r="B4355" s="119">
        <v>49.24</v>
      </c>
    </row>
    <row r="4356" spans="1:2" x14ac:dyDescent="0.25">
      <c r="A4356" s="118" t="s">
        <v>4778</v>
      </c>
      <c r="B4356" s="119">
        <v>60.88</v>
      </c>
    </row>
    <row r="4357" spans="1:2" x14ac:dyDescent="0.25">
      <c r="A4357" s="118" t="s">
        <v>4779</v>
      </c>
      <c r="B4357" s="119">
        <v>52.76</v>
      </c>
    </row>
    <row r="4358" spans="1:2" x14ac:dyDescent="0.25">
      <c r="A4358" s="118" t="s">
        <v>4780</v>
      </c>
      <c r="B4358" s="119">
        <v>64.94</v>
      </c>
    </row>
    <row r="4359" spans="1:2" x14ac:dyDescent="0.25">
      <c r="A4359" s="118" t="s">
        <v>4781</v>
      </c>
      <c r="B4359" s="119">
        <v>56.27</v>
      </c>
    </row>
    <row r="4360" spans="1:2" x14ac:dyDescent="0.25">
      <c r="A4360" s="118" t="s">
        <v>4782</v>
      </c>
      <c r="B4360" s="119">
        <v>69</v>
      </c>
    </row>
    <row r="4361" spans="1:2" x14ac:dyDescent="0.25">
      <c r="A4361" s="118" t="s">
        <v>4783</v>
      </c>
      <c r="B4361" s="119">
        <v>59.79</v>
      </c>
    </row>
    <row r="4362" spans="1:2" x14ac:dyDescent="0.25">
      <c r="A4362" s="118" t="s">
        <v>4784</v>
      </c>
      <c r="B4362" s="119">
        <v>77.12</v>
      </c>
    </row>
    <row r="4363" spans="1:2" x14ac:dyDescent="0.25">
      <c r="A4363" s="118" t="s">
        <v>4785</v>
      </c>
      <c r="B4363" s="119">
        <v>66.83</v>
      </c>
    </row>
    <row r="4364" spans="1:2" x14ac:dyDescent="0.25">
      <c r="A4364" s="118" t="s">
        <v>4786</v>
      </c>
      <c r="B4364" s="119">
        <v>20.29</v>
      </c>
    </row>
    <row r="4365" spans="1:2" x14ac:dyDescent="0.25">
      <c r="A4365" s="118" t="s">
        <v>4787</v>
      </c>
      <c r="B4365" s="119">
        <v>17.579999999999998</v>
      </c>
    </row>
    <row r="4366" spans="1:2" x14ac:dyDescent="0.25">
      <c r="A4366" s="118" t="s">
        <v>4788</v>
      </c>
      <c r="B4366" s="119">
        <v>30.03</v>
      </c>
    </row>
    <row r="4367" spans="1:2" x14ac:dyDescent="0.25">
      <c r="A4367" s="118" t="s">
        <v>4789</v>
      </c>
      <c r="B4367" s="119">
        <v>26.02</v>
      </c>
    </row>
    <row r="4368" spans="1:2" x14ac:dyDescent="0.25">
      <c r="A4368" s="118" t="s">
        <v>4790</v>
      </c>
      <c r="B4368" s="119">
        <v>39.369999999999997</v>
      </c>
    </row>
    <row r="4369" spans="1:2" x14ac:dyDescent="0.25">
      <c r="A4369" s="118" t="s">
        <v>4791</v>
      </c>
      <c r="B4369" s="119">
        <v>34.11</v>
      </c>
    </row>
    <row r="4370" spans="1:2" x14ac:dyDescent="0.25">
      <c r="A4370" s="118" t="s">
        <v>4792</v>
      </c>
      <c r="B4370" s="119">
        <v>58.45</v>
      </c>
    </row>
    <row r="4371" spans="1:2" x14ac:dyDescent="0.25">
      <c r="A4371" s="118" t="s">
        <v>4793</v>
      </c>
      <c r="B4371" s="119">
        <v>50.65</v>
      </c>
    </row>
    <row r="4372" spans="1:2" x14ac:dyDescent="0.25">
      <c r="A4372" s="118" t="s">
        <v>4794</v>
      </c>
      <c r="B4372" s="119">
        <v>75.900000000000006</v>
      </c>
    </row>
    <row r="4373" spans="1:2" x14ac:dyDescent="0.25">
      <c r="A4373" s="118" t="s">
        <v>4795</v>
      </c>
      <c r="B4373" s="119">
        <v>65.77</v>
      </c>
    </row>
    <row r="4374" spans="1:2" x14ac:dyDescent="0.25">
      <c r="A4374" s="118" t="s">
        <v>4796</v>
      </c>
      <c r="B4374" s="119">
        <v>92.95</v>
      </c>
    </row>
    <row r="4375" spans="1:2" x14ac:dyDescent="0.25">
      <c r="A4375" s="118" t="s">
        <v>4797</v>
      </c>
      <c r="B4375" s="119">
        <v>80.540000000000006</v>
      </c>
    </row>
    <row r="4376" spans="1:2" x14ac:dyDescent="0.25">
      <c r="A4376" s="118" t="s">
        <v>4798</v>
      </c>
      <c r="B4376" s="119">
        <v>109.19</v>
      </c>
    </row>
    <row r="4377" spans="1:2" x14ac:dyDescent="0.25">
      <c r="A4377" s="118" t="s">
        <v>4799</v>
      </c>
      <c r="B4377" s="119">
        <v>94.61</v>
      </c>
    </row>
    <row r="4378" spans="1:2" x14ac:dyDescent="0.25">
      <c r="A4378" s="118" t="s">
        <v>4800</v>
      </c>
      <c r="B4378" s="119">
        <v>124.21</v>
      </c>
    </row>
    <row r="4379" spans="1:2" x14ac:dyDescent="0.25">
      <c r="A4379" s="118" t="s">
        <v>4801</v>
      </c>
      <c r="B4379" s="119">
        <v>107.63</v>
      </c>
    </row>
    <row r="4380" spans="1:2" x14ac:dyDescent="0.25">
      <c r="A4380" s="118" t="s">
        <v>4802</v>
      </c>
      <c r="B4380" s="119">
        <v>138.41</v>
      </c>
    </row>
    <row r="4381" spans="1:2" x14ac:dyDescent="0.25">
      <c r="A4381" s="118" t="s">
        <v>4803</v>
      </c>
      <c r="B4381" s="119">
        <v>119.94</v>
      </c>
    </row>
    <row r="4382" spans="1:2" x14ac:dyDescent="0.25">
      <c r="A4382" s="118" t="s">
        <v>4804</v>
      </c>
      <c r="B4382" s="119">
        <v>152.22</v>
      </c>
    </row>
    <row r="4383" spans="1:2" x14ac:dyDescent="0.25">
      <c r="A4383" s="118" t="s">
        <v>4805</v>
      </c>
      <c r="B4383" s="119">
        <v>131.9</v>
      </c>
    </row>
    <row r="4384" spans="1:2" x14ac:dyDescent="0.25">
      <c r="A4384" s="118" t="s">
        <v>4806</v>
      </c>
      <c r="B4384" s="119">
        <v>164.8</v>
      </c>
    </row>
    <row r="4385" spans="1:2" x14ac:dyDescent="0.25">
      <c r="A4385" s="118" t="s">
        <v>4807</v>
      </c>
      <c r="B4385" s="119">
        <v>142.80000000000001</v>
      </c>
    </row>
    <row r="4386" spans="1:2" x14ac:dyDescent="0.25">
      <c r="A4386" s="118" t="s">
        <v>4808</v>
      </c>
      <c r="B4386" s="119">
        <v>187.94</v>
      </c>
    </row>
    <row r="4387" spans="1:2" x14ac:dyDescent="0.25">
      <c r="A4387" s="118" t="s">
        <v>4809</v>
      </c>
      <c r="B4387" s="119">
        <v>162.85</v>
      </c>
    </row>
    <row r="4388" spans="1:2" x14ac:dyDescent="0.25">
      <c r="A4388" s="118" t="s">
        <v>4810</v>
      </c>
      <c r="B4388" s="119">
        <v>207.42</v>
      </c>
    </row>
    <row r="4389" spans="1:2" x14ac:dyDescent="0.25">
      <c r="A4389" s="118" t="s">
        <v>4811</v>
      </c>
      <c r="B4389" s="119">
        <v>179.74</v>
      </c>
    </row>
    <row r="4390" spans="1:2" x14ac:dyDescent="0.25">
      <c r="A4390" s="118" t="s">
        <v>4812</v>
      </c>
      <c r="B4390" s="119">
        <v>216.76</v>
      </c>
    </row>
    <row r="4391" spans="1:2" x14ac:dyDescent="0.25">
      <c r="A4391" s="118" t="s">
        <v>4813</v>
      </c>
      <c r="B4391" s="119">
        <v>187.83</v>
      </c>
    </row>
    <row r="4392" spans="1:2" x14ac:dyDescent="0.25">
      <c r="A4392" s="118" t="s">
        <v>4814</v>
      </c>
      <c r="B4392" s="119">
        <v>223.66</v>
      </c>
    </row>
    <row r="4393" spans="1:2" x14ac:dyDescent="0.25">
      <c r="A4393" s="118" t="s">
        <v>4815</v>
      </c>
      <c r="B4393" s="119">
        <v>193.81</v>
      </c>
    </row>
    <row r="4394" spans="1:2" x14ac:dyDescent="0.25">
      <c r="A4394" s="118" t="s">
        <v>4816</v>
      </c>
      <c r="B4394" s="119">
        <v>245.58</v>
      </c>
    </row>
    <row r="4395" spans="1:2" x14ac:dyDescent="0.25">
      <c r="A4395" s="118" t="s">
        <v>4817</v>
      </c>
      <c r="B4395" s="119">
        <v>212.8</v>
      </c>
    </row>
    <row r="4396" spans="1:2" x14ac:dyDescent="0.25">
      <c r="A4396" s="118" t="s">
        <v>4818</v>
      </c>
      <c r="B4396" s="119">
        <v>254.51</v>
      </c>
    </row>
    <row r="4397" spans="1:2" x14ac:dyDescent="0.25">
      <c r="A4397" s="118" t="s">
        <v>4819</v>
      </c>
      <c r="B4397" s="119">
        <v>220.54</v>
      </c>
    </row>
    <row r="4398" spans="1:2" x14ac:dyDescent="0.25">
      <c r="A4398" s="118" t="s">
        <v>4820</v>
      </c>
      <c r="B4398" s="119">
        <v>25.39</v>
      </c>
    </row>
    <row r="4399" spans="1:2" x14ac:dyDescent="0.25">
      <c r="A4399" s="118" t="s">
        <v>4821</v>
      </c>
      <c r="B4399" s="119">
        <v>22</v>
      </c>
    </row>
    <row r="4400" spans="1:2" x14ac:dyDescent="0.25">
      <c r="A4400" s="118" t="s">
        <v>4822</v>
      </c>
      <c r="B4400" s="119">
        <v>36.68</v>
      </c>
    </row>
    <row r="4401" spans="1:2" x14ac:dyDescent="0.25">
      <c r="A4401" s="118" t="s">
        <v>4823</v>
      </c>
      <c r="B4401" s="119">
        <v>31.79</v>
      </c>
    </row>
    <row r="4402" spans="1:2" x14ac:dyDescent="0.25">
      <c r="A4402" s="118" t="s">
        <v>4824</v>
      </c>
      <c r="B4402" s="119">
        <v>128.93</v>
      </c>
    </row>
    <row r="4403" spans="1:2" x14ac:dyDescent="0.25">
      <c r="A4403" s="118" t="s">
        <v>4825</v>
      </c>
      <c r="B4403" s="119">
        <v>121.75</v>
      </c>
    </row>
    <row r="4404" spans="1:2" x14ac:dyDescent="0.25">
      <c r="A4404" s="118" t="s">
        <v>4826</v>
      </c>
      <c r="B4404" s="119">
        <v>19.329999999999998</v>
      </c>
    </row>
    <row r="4405" spans="1:2" x14ac:dyDescent="0.25">
      <c r="A4405" s="118" t="s">
        <v>4827</v>
      </c>
      <c r="B4405" s="119">
        <v>16.75</v>
      </c>
    </row>
    <row r="4406" spans="1:2" x14ac:dyDescent="0.25">
      <c r="A4406" s="118" t="s">
        <v>4828</v>
      </c>
      <c r="B4406" s="119">
        <v>23.91</v>
      </c>
    </row>
    <row r="4407" spans="1:2" x14ac:dyDescent="0.25">
      <c r="A4407" s="118" t="s">
        <v>4829</v>
      </c>
      <c r="B4407" s="119">
        <v>20.72</v>
      </c>
    </row>
    <row r="4408" spans="1:2" x14ac:dyDescent="0.25">
      <c r="A4408" s="118" t="s">
        <v>4830</v>
      </c>
      <c r="B4408" s="119">
        <v>26.87</v>
      </c>
    </row>
    <row r="4409" spans="1:2" x14ac:dyDescent="0.25">
      <c r="A4409" s="118" t="s">
        <v>4831</v>
      </c>
      <c r="B4409" s="119">
        <v>23.29</v>
      </c>
    </row>
    <row r="4410" spans="1:2" x14ac:dyDescent="0.25">
      <c r="A4410" s="118" t="s">
        <v>4832</v>
      </c>
      <c r="B4410" s="119">
        <v>31.27</v>
      </c>
    </row>
    <row r="4411" spans="1:2" x14ac:dyDescent="0.25">
      <c r="A4411" s="118" t="s">
        <v>4833</v>
      </c>
      <c r="B4411" s="119">
        <v>27.1</v>
      </c>
    </row>
    <row r="4412" spans="1:2" x14ac:dyDescent="0.25">
      <c r="A4412" s="118" t="s">
        <v>4834</v>
      </c>
      <c r="B4412" s="119">
        <v>34.17</v>
      </c>
    </row>
    <row r="4413" spans="1:2" x14ac:dyDescent="0.25">
      <c r="A4413" s="118" t="s">
        <v>4835</v>
      </c>
      <c r="B4413" s="119">
        <v>29.61</v>
      </c>
    </row>
    <row r="4414" spans="1:2" x14ac:dyDescent="0.25">
      <c r="A4414" s="118" t="s">
        <v>4836</v>
      </c>
      <c r="B4414" s="119">
        <v>63.99</v>
      </c>
    </row>
    <row r="4415" spans="1:2" x14ac:dyDescent="0.25">
      <c r="A4415" s="118" t="s">
        <v>4837</v>
      </c>
      <c r="B4415" s="119">
        <v>56.44</v>
      </c>
    </row>
    <row r="4416" spans="1:2" x14ac:dyDescent="0.25">
      <c r="A4416" s="118" t="s">
        <v>4838</v>
      </c>
      <c r="B4416" s="119">
        <v>81.64</v>
      </c>
    </row>
    <row r="4417" spans="1:2" x14ac:dyDescent="0.25">
      <c r="A4417" s="118" t="s">
        <v>4839</v>
      </c>
      <c r="B4417" s="119">
        <v>71.94</v>
      </c>
    </row>
    <row r="4418" spans="1:2" x14ac:dyDescent="0.25">
      <c r="A4418" s="118" t="s">
        <v>4840</v>
      </c>
      <c r="B4418" s="119">
        <v>84.04</v>
      </c>
    </row>
    <row r="4419" spans="1:2" x14ac:dyDescent="0.25">
      <c r="A4419" s="118" t="s">
        <v>4841</v>
      </c>
      <c r="B4419" s="119">
        <v>74.319999999999993</v>
      </c>
    </row>
    <row r="4420" spans="1:2" x14ac:dyDescent="0.25">
      <c r="A4420" s="118" t="s">
        <v>4842</v>
      </c>
      <c r="B4420" s="119">
        <v>198.39</v>
      </c>
    </row>
    <row r="4421" spans="1:2" x14ac:dyDescent="0.25">
      <c r="A4421" s="118" t="s">
        <v>4843</v>
      </c>
      <c r="B4421" s="119">
        <v>184.05</v>
      </c>
    </row>
    <row r="4422" spans="1:2" x14ac:dyDescent="0.25">
      <c r="A4422" s="118" t="s">
        <v>4844</v>
      </c>
      <c r="B4422" s="119">
        <v>228.42</v>
      </c>
    </row>
    <row r="4423" spans="1:2" x14ac:dyDescent="0.25">
      <c r="A4423" s="118" t="s">
        <v>4845</v>
      </c>
      <c r="B4423" s="119">
        <v>214.04</v>
      </c>
    </row>
    <row r="4424" spans="1:2" x14ac:dyDescent="0.25">
      <c r="A4424" s="118" t="s">
        <v>4846</v>
      </c>
      <c r="B4424" s="119">
        <v>278.45</v>
      </c>
    </row>
    <row r="4425" spans="1:2" x14ac:dyDescent="0.25">
      <c r="A4425" s="118" t="s">
        <v>4847</v>
      </c>
      <c r="B4425" s="119">
        <v>261.16000000000003</v>
      </c>
    </row>
    <row r="4426" spans="1:2" x14ac:dyDescent="0.25">
      <c r="A4426" s="118" t="s">
        <v>4848</v>
      </c>
      <c r="B4426" s="119">
        <v>301.87</v>
      </c>
    </row>
    <row r="4427" spans="1:2" x14ac:dyDescent="0.25">
      <c r="A4427" s="118" t="s">
        <v>4849</v>
      </c>
      <c r="B4427" s="119">
        <v>282.49</v>
      </c>
    </row>
    <row r="4428" spans="1:2" x14ac:dyDescent="0.25">
      <c r="A4428" s="118" t="s">
        <v>4850</v>
      </c>
      <c r="B4428" s="119">
        <v>304.26</v>
      </c>
    </row>
    <row r="4429" spans="1:2" x14ac:dyDescent="0.25">
      <c r="A4429" s="118" t="s">
        <v>4851</v>
      </c>
      <c r="B4429" s="119">
        <v>284.85000000000002</v>
      </c>
    </row>
    <row r="4430" spans="1:2" x14ac:dyDescent="0.25">
      <c r="A4430" s="118" t="s">
        <v>4852</v>
      </c>
      <c r="B4430" s="119">
        <v>332.15</v>
      </c>
    </row>
    <row r="4431" spans="1:2" x14ac:dyDescent="0.25">
      <c r="A4431" s="118" t="s">
        <v>4853</v>
      </c>
      <c r="B4431" s="119">
        <v>309.31</v>
      </c>
    </row>
    <row r="4432" spans="1:2" x14ac:dyDescent="0.25">
      <c r="A4432" s="118" t="s">
        <v>4854</v>
      </c>
      <c r="B4432" s="119">
        <v>360.44</v>
      </c>
    </row>
    <row r="4433" spans="1:2" x14ac:dyDescent="0.25">
      <c r="A4433" s="118" t="s">
        <v>4855</v>
      </c>
      <c r="B4433" s="119">
        <v>335.61</v>
      </c>
    </row>
    <row r="4434" spans="1:2" x14ac:dyDescent="0.25">
      <c r="A4434" s="118" t="s">
        <v>4856</v>
      </c>
      <c r="B4434" s="119">
        <v>392.84</v>
      </c>
    </row>
    <row r="4435" spans="1:2" x14ac:dyDescent="0.25">
      <c r="A4435" s="118" t="s">
        <v>4857</v>
      </c>
      <c r="B4435" s="119">
        <v>364.14</v>
      </c>
    </row>
    <row r="4436" spans="1:2" x14ac:dyDescent="0.25">
      <c r="A4436" s="118" t="s">
        <v>4858</v>
      </c>
      <c r="B4436" s="119">
        <v>433.28</v>
      </c>
    </row>
    <row r="4437" spans="1:2" x14ac:dyDescent="0.25">
      <c r="A4437" s="118" t="s">
        <v>4859</v>
      </c>
      <c r="B4437" s="119">
        <v>402.12</v>
      </c>
    </row>
    <row r="4438" spans="1:2" x14ac:dyDescent="0.25">
      <c r="A4438" s="118" t="s">
        <v>4860</v>
      </c>
      <c r="B4438" s="119">
        <v>477.12</v>
      </c>
    </row>
    <row r="4439" spans="1:2" x14ac:dyDescent="0.25">
      <c r="A4439" s="118" t="s">
        <v>4861</v>
      </c>
      <c r="B4439" s="119">
        <v>441.71</v>
      </c>
    </row>
    <row r="4440" spans="1:2" x14ac:dyDescent="0.25">
      <c r="A4440" s="118" t="s">
        <v>4862</v>
      </c>
      <c r="B4440" s="119">
        <v>523</v>
      </c>
    </row>
    <row r="4441" spans="1:2" x14ac:dyDescent="0.25">
      <c r="A4441" s="118" t="s">
        <v>4863</v>
      </c>
      <c r="B4441" s="119">
        <v>484.78</v>
      </c>
    </row>
    <row r="4442" spans="1:2" x14ac:dyDescent="0.25">
      <c r="A4442" s="118" t="s">
        <v>4864</v>
      </c>
      <c r="B4442" s="119">
        <v>606.39</v>
      </c>
    </row>
    <row r="4443" spans="1:2" x14ac:dyDescent="0.25">
      <c r="A4443" s="118" t="s">
        <v>4865</v>
      </c>
      <c r="B4443" s="119">
        <v>560.11</v>
      </c>
    </row>
    <row r="4444" spans="1:2" x14ac:dyDescent="0.25">
      <c r="A4444" s="118" t="s">
        <v>4866</v>
      </c>
      <c r="B4444" s="119">
        <v>686.96</v>
      </c>
    </row>
    <row r="4445" spans="1:2" x14ac:dyDescent="0.25">
      <c r="A4445" s="118" t="s">
        <v>4867</v>
      </c>
      <c r="B4445" s="119">
        <v>633.29999999999995</v>
      </c>
    </row>
    <row r="4446" spans="1:2" x14ac:dyDescent="0.25">
      <c r="A4446" s="118" t="s">
        <v>4868</v>
      </c>
      <c r="B4446" s="119">
        <v>729.81</v>
      </c>
    </row>
    <row r="4447" spans="1:2" x14ac:dyDescent="0.25">
      <c r="A4447" s="118" t="s">
        <v>4869</v>
      </c>
      <c r="B4447" s="119">
        <v>674.44</v>
      </c>
    </row>
    <row r="4448" spans="1:2" x14ac:dyDescent="0.25">
      <c r="A4448" s="118" t="s">
        <v>4870</v>
      </c>
      <c r="B4448" s="119">
        <v>29.8</v>
      </c>
    </row>
    <row r="4449" spans="1:2" x14ac:dyDescent="0.25">
      <c r="A4449" s="118" t="s">
        <v>4871</v>
      </c>
      <c r="B4449" s="119">
        <v>25.82</v>
      </c>
    </row>
    <row r="4450" spans="1:2" x14ac:dyDescent="0.25">
      <c r="A4450" s="118" t="s">
        <v>4872</v>
      </c>
      <c r="B4450" s="119">
        <v>29.84</v>
      </c>
    </row>
    <row r="4451" spans="1:2" x14ac:dyDescent="0.25">
      <c r="A4451" s="118" t="s">
        <v>4873</v>
      </c>
      <c r="B4451" s="119">
        <v>25.86</v>
      </c>
    </row>
    <row r="4452" spans="1:2" x14ac:dyDescent="0.25">
      <c r="A4452" s="118" t="s">
        <v>4874</v>
      </c>
      <c r="B4452" s="119">
        <v>32.81</v>
      </c>
    </row>
    <row r="4453" spans="1:2" x14ac:dyDescent="0.25">
      <c r="A4453" s="118" t="s">
        <v>4875</v>
      </c>
      <c r="B4453" s="119">
        <v>28.43</v>
      </c>
    </row>
    <row r="4454" spans="1:2" x14ac:dyDescent="0.25">
      <c r="A4454" s="118" t="s">
        <v>4876</v>
      </c>
      <c r="B4454" s="119">
        <v>32.85</v>
      </c>
    </row>
    <row r="4455" spans="1:2" x14ac:dyDescent="0.25">
      <c r="A4455" s="118" t="s">
        <v>4877</v>
      </c>
      <c r="B4455" s="119">
        <v>28.47</v>
      </c>
    </row>
    <row r="4456" spans="1:2" x14ac:dyDescent="0.25">
      <c r="A4456" s="118" t="s">
        <v>4878</v>
      </c>
      <c r="B4456" s="119">
        <v>32.85</v>
      </c>
    </row>
    <row r="4457" spans="1:2" x14ac:dyDescent="0.25">
      <c r="A4457" s="118" t="s">
        <v>4879</v>
      </c>
      <c r="B4457" s="119">
        <v>28.47</v>
      </c>
    </row>
    <row r="4458" spans="1:2" x14ac:dyDescent="0.25">
      <c r="A4458" s="118" t="s">
        <v>4880</v>
      </c>
      <c r="B4458" s="119">
        <v>44.32</v>
      </c>
    </row>
    <row r="4459" spans="1:2" x14ac:dyDescent="0.25">
      <c r="A4459" s="118" t="s">
        <v>4881</v>
      </c>
      <c r="B4459" s="119">
        <v>38.4</v>
      </c>
    </row>
    <row r="4460" spans="1:2" x14ac:dyDescent="0.25">
      <c r="A4460" s="118" t="s">
        <v>4882</v>
      </c>
      <c r="B4460" s="119">
        <v>44.32</v>
      </c>
    </row>
    <row r="4461" spans="1:2" x14ac:dyDescent="0.25">
      <c r="A4461" s="118" t="s">
        <v>4883</v>
      </c>
      <c r="B4461" s="119">
        <v>38.4</v>
      </c>
    </row>
    <row r="4462" spans="1:2" x14ac:dyDescent="0.25">
      <c r="A4462" s="118" t="s">
        <v>4884</v>
      </c>
      <c r="B4462" s="119">
        <v>47.34</v>
      </c>
    </row>
    <row r="4463" spans="1:2" x14ac:dyDescent="0.25">
      <c r="A4463" s="118" t="s">
        <v>4885</v>
      </c>
      <c r="B4463" s="119">
        <v>41.03</v>
      </c>
    </row>
    <row r="4464" spans="1:2" x14ac:dyDescent="0.25">
      <c r="A4464" s="118" t="s">
        <v>4886</v>
      </c>
      <c r="B4464" s="119">
        <v>50.37</v>
      </c>
    </row>
    <row r="4465" spans="1:2" x14ac:dyDescent="0.25">
      <c r="A4465" s="118" t="s">
        <v>4887</v>
      </c>
      <c r="B4465" s="119">
        <v>43.65</v>
      </c>
    </row>
    <row r="4466" spans="1:2" x14ac:dyDescent="0.25">
      <c r="A4466" s="118" t="s">
        <v>4888</v>
      </c>
      <c r="B4466" s="119">
        <v>50.43</v>
      </c>
    </row>
    <row r="4467" spans="1:2" x14ac:dyDescent="0.25">
      <c r="A4467" s="118" t="s">
        <v>4889</v>
      </c>
      <c r="B4467" s="119">
        <v>43.7</v>
      </c>
    </row>
    <row r="4468" spans="1:2" x14ac:dyDescent="0.25">
      <c r="A4468" s="118" t="s">
        <v>4890</v>
      </c>
      <c r="B4468" s="119">
        <v>140.5</v>
      </c>
    </row>
    <row r="4469" spans="1:2" x14ac:dyDescent="0.25">
      <c r="A4469" s="118" t="s">
        <v>4891</v>
      </c>
      <c r="B4469" s="119">
        <v>131.66</v>
      </c>
    </row>
    <row r="4470" spans="1:2" x14ac:dyDescent="0.25">
      <c r="A4470" s="118" t="s">
        <v>4892</v>
      </c>
      <c r="B4470" s="119">
        <v>143.68</v>
      </c>
    </row>
    <row r="4471" spans="1:2" x14ac:dyDescent="0.25">
      <c r="A4471" s="118" t="s">
        <v>4893</v>
      </c>
      <c r="B4471" s="119">
        <v>134.41999999999999</v>
      </c>
    </row>
    <row r="4472" spans="1:2" x14ac:dyDescent="0.25">
      <c r="A4472" s="118" t="s">
        <v>4894</v>
      </c>
      <c r="B4472" s="119">
        <v>146.01</v>
      </c>
    </row>
    <row r="4473" spans="1:2" x14ac:dyDescent="0.25">
      <c r="A4473" s="118" t="s">
        <v>4895</v>
      </c>
      <c r="B4473" s="119">
        <v>136.63999999999999</v>
      </c>
    </row>
    <row r="4474" spans="1:2" x14ac:dyDescent="0.25">
      <c r="A4474" s="118" t="s">
        <v>4896</v>
      </c>
      <c r="B4474" s="119">
        <v>152.44999999999999</v>
      </c>
    </row>
    <row r="4475" spans="1:2" x14ac:dyDescent="0.25">
      <c r="A4475" s="118" t="s">
        <v>4897</v>
      </c>
      <c r="B4475" s="119">
        <v>142.27000000000001</v>
      </c>
    </row>
    <row r="4476" spans="1:2" x14ac:dyDescent="0.25">
      <c r="A4476" s="118" t="s">
        <v>4898</v>
      </c>
      <c r="B4476" s="119">
        <v>156.13</v>
      </c>
    </row>
    <row r="4477" spans="1:2" x14ac:dyDescent="0.25">
      <c r="A4477" s="118" t="s">
        <v>4899</v>
      </c>
      <c r="B4477" s="119">
        <v>145.52000000000001</v>
      </c>
    </row>
    <row r="4478" spans="1:2" x14ac:dyDescent="0.25">
      <c r="A4478" s="118" t="s">
        <v>4900</v>
      </c>
      <c r="B4478" s="119">
        <v>160.52000000000001</v>
      </c>
    </row>
    <row r="4479" spans="1:2" x14ac:dyDescent="0.25">
      <c r="A4479" s="118" t="s">
        <v>4901</v>
      </c>
      <c r="B4479" s="119">
        <v>149.44</v>
      </c>
    </row>
    <row r="4480" spans="1:2" x14ac:dyDescent="0.25">
      <c r="A4480" s="118" t="s">
        <v>4902</v>
      </c>
      <c r="B4480" s="119">
        <v>174.72</v>
      </c>
    </row>
    <row r="4481" spans="1:2" x14ac:dyDescent="0.25">
      <c r="A4481" s="118" t="s">
        <v>4903</v>
      </c>
      <c r="B4481" s="119">
        <v>161.94999999999999</v>
      </c>
    </row>
    <row r="4482" spans="1:2" x14ac:dyDescent="0.25">
      <c r="A4482" s="118" t="s">
        <v>4904</v>
      </c>
      <c r="B4482" s="119">
        <v>180.03</v>
      </c>
    </row>
    <row r="4483" spans="1:2" x14ac:dyDescent="0.25">
      <c r="A4483" s="118" t="s">
        <v>4905</v>
      </c>
      <c r="B4483" s="119">
        <v>166.74</v>
      </c>
    </row>
    <row r="4484" spans="1:2" x14ac:dyDescent="0.25">
      <c r="A4484" s="118" t="s">
        <v>4906</v>
      </c>
      <c r="B4484" s="119">
        <v>26.54</v>
      </c>
    </row>
    <row r="4485" spans="1:2" x14ac:dyDescent="0.25">
      <c r="A4485" s="118" t="s">
        <v>4907</v>
      </c>
      <c r="B4485" s="119">
        <v>23.64</v>
      </c>
    </row>
    <row r="4486" spans="1:2" x14ac:dyDescent="0.25">
      <c r="A4486" s="118" t="s">
        <v>4908</v>
      </c>
      <c r="B4486" s="119">
        <v>27.11</v>
      </c>
    </row>
    <row r="4487" spans="1:2" x14ac:dyDescent="0.25">
      <c r="A4487" s="118" t="s">
        <v>4909</v>
      </c>
      <c r="B4487" s="119">
        <v>24.14</v>
      </c>
    </row>
    <row r="4488" spans="1:2" x14ac:dyDescent="0.25">
      <c r="A4488" s="118" t="s">
        <v>4910</v>
      </c>
      <c r="B4488" s="119">
        <v>27.93</v>
      </c>
    </row>
    <row r="4489" spans="1:2" x14ac:dyDescent="0.25">
      <c r="A4489" s="118" t="s">
        <v>4911</v>
      </c>
      <c r="B4489" s="119">
        <v>24.87</v>
      </c>
    </row>
    <row r="4490" spans="1:2" x14ac:dyDescent="0.25">
      <c r="A4490" s="118" t="s">
        <v>4912</v>
      </c>
      <c r="B4490" s="119">
        <v>28.74</v>
      </c>
    </row>
    <row r="4491" spans="1:2" x14ac:dyDescent="0.25">
      <c r="A4491" s="118" t="s">
        <v>4913</v>
      </c>
      <c r="B4491" s="119">
        <v>25.6</v>
      </c>
    </row>
    <row r="4492" spans="1:2" x14ac:dyDescent="0.25">
      <c r="A4492" s="118" t="s">
        <v>4914</v>
      </c>
      <c r="B4492" s="119">
        <v>29.55</v>
      </c>
    </row>
    <row r="4493" spans="1:2" x14ac:dyDescent="0.25">
      <c r="A4493" s="118" t="s">
        <v>4915</v>
      </c>
      <c r="B4493" s="119">
        <v>26.33</v>
      </c>
    </row>
    <row r="4494" spans="1:2" x14ac:dyDescent="0.25">
      <c r="A4494" s="118" t="s">
        <v>4916</v>
      </c>
      <c r="B4494" s="119">
        <v>30.36</v>
      </c>
    </row>
    <row r="4495" spans="1:2" x14ac:dyDescent="0.25">
      <c r="A4495" s="118" t="s">
        <v>4917</v>
      </c>
      <c r="B4495" s="119">
        <v>27.06</v>
      </c>
    </row>
    <row r="4496" spans="1:2" x14ac:dyDescent="0.25">
      <c r="A4496" s="118" t="s">
        <v>4918</v>
      </c>
      <c r="B4496" s="119">
        <v>31.18</v>
      </c>
    </row>
    <row r="4497" spans="1:2" x14ac:dyDescent="0.25">
      <c r="A4497" s="118" t="s">
        <v>4919</v>
      </c>
      <c r="B4497" s="119">
        <v>27.78</v>
      </c>
    </row>
    <row r="4498" spans="1:2" x14ac:dyDescent="0.25">
      <c r="A4498" s="118" t="s">
        <v>4920</v>
      </c>
      <c r="B4498" s="119">
        <v>31.99</v>
      </c>
    </row>
    <row r="4499" spans="1:2" x14ac:dyDescent="0.25">
      <c r="A4499" s="118" t="s">
        <v>4921</v>
      </c>
      <c r="B4499" s="119">
        <v>28.51</v>
      </c>
    </row>
    <row r="4500" spans="1:2" x14ac:dyDescent="0.25">
      <c r="A4500" s="118" t="s">
        <v>4922</v>
      </c>
      <c r="B4500" s="119">
        <v>38.840000000000003</v>
      </c>
    </row>
    <row r="4501" spans="1:2" x14ac:dyDescent="0.25">
      <c r="A4501" s="118" t="s">
        <v>4923</v>
      </c>
      <c r="B4501" s="119">
        <v>34.909999999999997</v>
      </c>
    </row>
    <row r="4502" spans="1:2" x14ac:dyDescent="0.25">
      <c r="A4502" s="118" t="s">
        <v>4924</v>
      </c>
      <c r="B4502" s="119">
        <v>51.47</v>
      </c>
    </row>
    <row r="4503" spans="1:2" x14ac:dyDescent="0.25">
      <c r="A4503" s="118" t="s">
        <v>4925</v>
      </c>
      <c r="B4503" s="119">
        <v>46.79</v>
      </c>
    </row>
    <row r="4504" spans="1:2" x14ac:dyDescent="0.25">
      <c r="A4504" s="118" t="s">
        <v>4926</v>
      </c>
      <c r="B4504" s="119">
        <v>61.02</v>
      </c>
    </row>
    <row r="4505" spans="1:2" x14ac:dyDescent="0.25">
      <c r="A4505" s="118" t="s">
        <v>4927</v>
      </c>
      <c r="B4505" s="119">
        <v>56.23</v>
      </c>
    </row>
    <row r="4506" spans="1:2" x14ac:dyDescent="0.25">
      <c r="A4506" s="118" t="s">
        <v>4928</v>
      </c>
      <c r="B4506" s="119">
        <v>83.71</v>
      </c>
    </row>
    <row r="4507" spans="1:2" x14ac:dyDescent="0.25">
      <c r="A4507" s="118" t="s">
        <v>4929</v>
      </c>
      <c r="B4507" s="119">
        <v>77.930000000000007</v>
      </c>
    </row>
    <row r="4508" spans="1:2" x14ac:dyDescent="0.25">
      <c r="A4508" s="118" t="s">
        <v>4930</v>
      </c>
      <c r="B4508" s="119">
        <v>196.23</v>
      </c>
    </row>
    <row r="4509" spans="1:2" x14ac:dyDescent="0.25">
      <c r="A4509" s="118" t="s">
        <v>4931</v>
      </c>
      <c r="B4509" s="119">
        <v>189.72</v>
      </c>
    </row>
    <row r="4510" spans="1:2" x14ac:dyDescent="0.25">
      <c r="A4510" s="118" t="s">
        <v>4932</v>
      </c>
      <c r="B4510" s="119">
        <v>251.07</v>
      </c>
    </row>
    <row r="4511" spans="1:2" x14ac:dyDescent="0.25">
      <c r="A4511" s="118" t="s">
        <v>4933</v>
      </c>
      <c r="B4511" s="119">
        <v>244.44</v>
      </c>
    </row>
    <row r="4512" spans="1:2" x14ac:dyDescent="0.25">
      <c r="A4512" s="118" t="s">
        <v>4934</v>
      </c>
      <c r="B4512" s="119">
        <v>320.75</v>
      </c>
    </row>
    <row r="4513" spans="1:2" x14ac:dyDescent="0.25">
      <c r="A4513" s="118" t="s">
        <v>4935</v>
      </c>
      <c r="B4513" s="119">
        <v>312.8</v>
      </c>
    </row>
    <row r="4514" spans="1:2" x14ac:dyDescent="0.25">
      <c r="A4514" s="118" t="s">
        <v>4936</v>
      </c>
      <c r="B4514" s="119">
        <v>395.02</v>
      </c>
    </row>
    <row r="4515" spans="1:2" x14ac:dyDescent="0.25">
      <c r="A4515" s="118" t="s">
        <v>4937</v>
      </c>
      <c r="B4515" s="119">
        <v>385.58</v>
      </c>
    </row>
    <row r="4516" spans="1:2" x14ac:dyDescent="0.25">
      <c r="A4516" s="118" t="s">
        <v>4938</v>
      </c>
      <c r="B4516" s="119">
        <v>492.62</v>
      </c>
    </row>
    <row r="4517" spans="1:2" x14ac:dyDescent="0.25">
      <c r="A4517" s="118" t="s">
        <v>4939</v>
      </c>
      <c r="B4517" s="119">
        <v>481.11</v>
      </c>
    </row>
    <row r="4518" spans="1:2" x14ac:dyDescent="0.25">
      <c r="A4518" s="118" t="s">
        <v>4940</v>
      </c>
      <c r="B4518" s="119">
        <v>689.68</v>
      </c>
    </row>
    <row r="4519" spans="1:2" x14ac:dyDescent="0.25">
      <c r="A4519" s="118" t="s">
        <v>4941</v>
      </c>
      <c r="B4519" s="119">
        <v>676.29</v>
      </c>
    </row>
    <row r="4520" spans="1:2" x14ac:dyDescent="0.25">
      <c r="A4520" s="118" t="s">
        <v>4942</v>
      </c>
      <c r="B4520" s="119">
        <v>764.4</v>
      </c>
    </row>
    <row r="4521" spans="1:2" x14ac:dyDescent="0.25">
      <c r="A4521" s="118" t="s">
        <v>4943</v>
      </c>
      <c r="B4521" s="119">
        <v>749.47</v>
      </c>
    </row>
    <row r="4522" spans="1:2" x14ac:dyDescent="0.25">
      <c r="A4522" s="118" t="s">
        <v>4944</v>
      </c>
      <c r="B4522" s="119">
        <v>1021.97</v>
      </c>
    </row>
    <row r="4523" spans="1:2" x14ac:dyDescent="0.25">
      <c r="A4523" s="118" t="s">
        <v>4945</v>
      </c>
      <c r="B4523" s="119">
        <v>1003.51</v>
      </c>
    </row>
    <row r="4524" spans="1:2" x14ac:dyDescent="0.25">
      <c r="A4524" s="118" t="s">
        <v>4946</v>
      </c>
      <c r="B4524" s="119">
        <v>1586.44</v>
      </c>
    </row>
    <row r="4525" spans="1:2" x14ac:dyDescent="0.25">
      <c r="A4525" s="118" t="s">
        <v>4947</v>
      </c>
      <c r="B4525" s="119">
        <v>1563.51</v>
      </c>
    </row>
    <row r="4526" spans="1:2" x14ac:dyDescent="0.25">
      <c r="A4526" s="118" t="s">
        <v>4948</v>
      </c>
      <c r="B4526" s="119">
        <v>2510.04</v>
      </c>
    </row>
    <row r="4527" spans="1:2" x14ac:dyDescent="0.25">
      <c r="A4527" s="118" t="s">
        <v>4949</v>
      </c>
      <c r="B4527" s="119">
        <v>2482.09</v>
      </c>
    </row>
    <row r="4528" spans="1:2" x14ac:dyDescent="0.25">
      <c r="A4528" s="118" t="s">
        <v>4950</v>
      </c>
      <c r="B4528" s="119">
        <v>2844.37</v>
      </c>
    </row>
    <row r="4529" spans="1:2" x14ac:dyDescent="0.25">
      <c r="A4529" s="118" t="s">
        <v>4951</v>
      </c>
      <c r="B4529" s="119">
        <v>2813.85</v>
      </c>
    </row>
    <row r="4530" spans="1:2" x14ac:dyDescent="0.25">
      <c r="A4530" s="118" t="s">
        <v>4952</v>
      </c>
      <c r="B4530" s="119">
        <v>185.1</v>
      </c>
    </row>
    <row r="4531" spans="1:2" x14ac:dyDescent="0.25">
      <c r="A4531" s="118" t="s">
        <v>4953</v>
      </c>
      <c r="B4531" s="119">
        <v>180.28</v>
      </c>
    </row>
    <row r="4532" spans="1:2" x14ac:dyDescent="0.25">
      <c r="A4532" s="118" t="s">
        <v>4954</v>
      </c>
      <c r="B4532" s="119">
        <v>261.07</v>
      </c>
    </row>
    <row r="4533" spans="1:2" x14ac:dyDescent="0.25">
      <c r="A4533" s="118" t="s">
        <v>4955</v>
      </c>
      <c r="B4533" s="119">
        <v>254.44</v>
      </c>
    </row>
    <row r="4534" spans="1:2" x14ac:dyDescent="0.25">
      <c r="A4534" s="118" t="s">
        <v>4956</v>
      </c>
      <c r="B4534" s="119">
        <v>320.75</v>
      </c>
    </row>
    <row r="4535" spans="1:2" x14ac:dyDescent="0.25">
      <c r="A4535" s="118" t="s">
        <v>4957</v>
      </c>
      <c r="B4535" s="119">
        <v>312.8</v>
      </c>
    </row>
    <row r="4536" spans="1:2" x14ac:dyDescent="0.25">
      <c r="A4536" s="118" t="s">
        <v>4958</v>
      </c>
      <c r="B4536" s="119">
        <v>456.91</v>
      </c>
    </row>
    <row r="4537" spans="1:2" x14ac:dyDescent="0.25">
      <c r="A4537" s="118" t="s">
        <v>4959</v>
      </c>
      <c r="B4537" s="119">
        <v>447.47</v>
      </c>
    </row>
    <row r="4538" spans="1:2" x14ac:dyDescent="0.25">
      <c r="A4538" s="118" t="s">
        <v>4960</v>
      </c>
      <c r="B4538" s="119">
        <v>582.37</v>
      </c>
    </row>
    <row r="4539" spans="1:2" x14ac:dyDescent="0.25">
      <c r="A4539" s="118" t="s">
        <v>4961</v>
      </c>
      <c r="B4539" s="119">
        <v>570.86</v>
      </c>
    </row>
    <row r="4540" spans="1:2" x14ac:dyDescent="0.25">
      <c r="A4540" s="118" t="s">
        <v>4962</v>
      </c>
      <c r="B4540" s="119">
        <v>713.8</v>
      </c>
    </row>
    <row r="4541" spans="1:2" x14ac:dyDescent="0.25">
      <c r="A4541" s="118" t="s">
        <v>4963</v>
      </c>
      <c r="B4541" s="119">
        <v>700.41</v>
      </c>
    </row>
    <row r="4542" spans="1:2" x14ac:dyDescent="0.25">
      <c r="A4542" s="118" t="s">
        <v>4964</v>
      </c>
      <c r="B4542" s="119">
        <v>853.21</v>
      </c>
    </row>
    <row r="4543" spans="1:2" x14ac:dyDescent="0.25">
      <c r="A4543" s="118" t="s">
        <v>4965</v>
      </c>
      <c r="B4543" s="119">
        <v>838.28</v>
      </c>
    </row>
    <row r="4544" spans="1:2" x14ac:dyDescent="0.25">
      <c r="A4544" s="118" t="s">
        <v>4966</v>
      </c>
      <c r="B4544" s="119">
        <v>1236.08</v>
      </c>
    </row>
    <row r="4545" spans="1:2" x14ac:dyDescent="0.25">
      <c r="A4545" s="118" t="s">
        <v>4967</v>
      </c>
      <c r="B4545" s="119">
        <v>1217.6199999999999</v>
      </c>
    </row>
    <row r="4546" spans="1:2" x14ac:dyDescent="0.25">
      <c r="A4546" s="118" t="s">
        <v>4968</v>
      </c>
      <c r="B4546" s="119">
        <v>1626.44</v>
      </c>
    </row>
    <row r="4547" spans="1:2" x14ac:dyDescent="0.25">
      <c r="A4547" s="118" t="s">
        <v>4969</v>
      </c>
      <c r="B4547" s="119">
        <v>1603.51</v>
      </c>
    </row>
    <row r="4548" spans="1:2" x14ac:dyDescent="0.25">
      <c r="A4548" s="118" t="s">
        <v>4970</v>
      </c>
      <c r="B4548" s="119">
        <v>195.1</v>
      </c>
    </row>
    <row r="4549" spans="1:2" x14ac:dyDescent="0.25">
      <c r="A4549" s="118" t="s">
        <v>4971</v>
      </c>
      <c r="B4549" s="119">
        <v>190.28</v>
      </c>
    </row>
    <row r="4550" spans="1:2" x14ac:dyDescent="0.25">
      <c r="A4550" s="118" t="s">
        <v>4972</v>
      </c>
      <c r="B4550" s="119">
        <v>271.07</v>
      </c>
    </row>
    <row r="4551" spans="1:2" x14ac:dyDescent="0.25">
      <c r="A4551" s="118" t="s">
        <v>4973</v>
      </c>
      <c r="B4551" s="119">
        <v>264.44</v>
      </c>
    </row>
    <row r="4552" spans="1:2" x14ac:dyDescent="0.25">
      <c r="A4552" s="118" t="s">
        <v>4974</v>
      </c>
      <c r="B4552" s="119">
        <v>385.46</v>
      </c>
    </row>
    <row r="4553" spans="1:2" x14ac:dyDescent="0.25">
      <c r="A4553" s="118" t="s">
        <v>4975</v>
      </c>
      <c r="B4553" s="119">
        <v>377.51</v>
      </c>
    </row>
    <row r="4554" spans="1:2" x14ac:dyDescent="0.25">
      <c r="A4554" s="118" t="s">
        <v>4976</v>
      </c>
      <c r="B4554" s="119">
        <v>462.18</v>
      </c>
    </row>
    <row r="4555" spans="1:2" x14ac:dyDescent="0.25">
      <c r="A4555" s="118" t="s">
        <v>4977</v>
      </c>
      <c r="B4555" s="119">
        <v>452.74</v>
      </c>
    </row>
    <row r="4556" spans="1:2" x14ac:dyDescent="0.25">
      <c r="A4556" s="118" t="s">
        <v>4978</v>
      </c>
      <c r="B4556" s="119">
        <v>612.4</v>
      </c>
    </row>
    <row r="4557" spans="1:2" x14ac:dyDescent="0.25">
      <c r="A4557" s="118" t="s">
        <v>4979</v>
      </c>
      <c r="B4557" s="119">
        <v>600.89</v>
      </c>
    </row>
    <row r="4558" spans="1:2" x14ac:dyDescent="0.25">
      <c r="A4558" s="118" t="s">
        <v>4980</v>
      </c>
      <c r="B4558" s="119">
        <v>723.27</v>
      </c>
    </row>
    <row r="4559" spans="1:2" x14ac:dyDescent="0.25">
      <c r="A4559" s="118" t="s">
        <v>4981</v>
      </c>
      <c r="B4559" s="119">
        <v>709.88</v>
      </c>
    </row>
    <row r="4560" spans="1:2" x14ac:dyDescent="0.25">
      <c r="A4560" s="118" t="s">
        <v>4982</v>
      </c>
      <c r="B4560" s="119">
        <v>862.7</v>
      </c>
    </row>
    <row r="4561" spans="1:2" x14ac:dyDescent="0.25">
      <c r="A4561" s="118" t="s">
        <v>4983</v>
      </c>
      <c r="B4561" s="119">
        <v>847.77</v>
      </c>
    </row>
    <row r="4562" spans="1:2" x14ac:dyDescent="0.25">
      <c r="A4562" s="118" t="s">
        <v>4984</v>
      </c>
      <c r="B4562" s="119">
        <v>1157.45</v>
      </c>
    </row>
    <row r="4563" spans="1:2" x14ac:dyDescent="0.25">
      <c r="A4563" s="118" t="s">
        <v>4985</v>
      </c>
      <c r="B4563" s="119">
        <v>1138.99</v>
      </c>
    </row>
    <row r="4564" spans="1:2" x14ac:dyDescent="0.25">
      <c r="A4564" s="118" t="s">
        <v>4986</v>
      </c>
      <c r="B4564" s="119">
        <v>1796.44</v>
      </c>
    </row>
    <row r="4565" spans="1:2" x14ac:dyDescent="0.25">
      <c r="A4565" s="118" t="s">
        <v>4987</v>
      </c>
      <c r="B4565" s="119">
        <v>1773.51</v>
      </c>
    </row>
    <row r="4566" spans="1:2" x14ac:dyDescent="0.25">
      <c r="A4566" s="118" t="s">
        <v>4988</v>
      </c>
      <c r="B4566" s="119">
        <v>51.88</v>
      </c>
    </row>
    <row r="4567" spans="1:2" x14ac:dyDescent="0.25">
      <c r="A4567" s="118" t="s">
        <v>4989</v>
      </c>
      <c r="B4567" s="119">
        <v>49.35</v>
      </c>
    </row>
    <row r="4568" spans="1:2" x14ac:dyDescent="0.25">
      <c r="A4568" s="118" t="s">
        <v>4990</v>
      </c>
      <c r="B4568" s="119">
        <v>73.180000000000007</v>
      </c>
    </row>
    <row r="4569" spans="1:2" x14ac:dyDescent="0.25">
      <c r="A4569" s="118" t="s">
        <v>4991</v>
      </c>
      <c r="B4569" s="119">
        <v>68.28</v>
      </c>
    </row>
    <row r="4570" spans="1:2" x14ac:dyDescent="0.25">
      <c r="A4570" s="118" t="s">
        <v>4992</v>
      </c>
      <c r="B4570" s="119">
        <v>106.03</v>
      </c>
    </row>
    <row r="4571" spans="1:2" x14ac:dyDescent="0.25">
      <c r="A4571" s="118" t="s">
        <v>4993</v>
      </c>
      <c r="B4571" s="119">
        <v>97.99</v>
      </c>
    </row>
    <row r="4572" spans="1:2" x14ac:dyDescent="0.25">
      <c r="A4572" s="118" t="s">
        <v>4994</v>
      </c>
      <c r="B4572" s="119">
        <v>152.80000000000001</v>
      </c>
    </row>
    <row r="4573" spans="1:2" x14ac:dyDescent="0.25">
      <c r="A4573" s="118" t="s">
        <v>4995</v>
      </c>
      <c r="B4573" s="119">
        <v>140.54</v>
      </c>
    </row>
    <row r="4574" spans="1:2" x14ac:dyDescent="0.25">
      <c r="A4574" s="118" t="s">
        <v>4996</v>
      </c>
      <c r="B4574" s="119">
        <v>448.05</v>
      </c>
    </row>
    <row r="4575" spans="1:2" x14ac:dyDescent="0.25">
      <c r="A4575" s="118" t="s">
        <v>4997</v>
      </c>
      <c r="B4575" s="119">
        <v>436.14</v>
      </c>
    </row>
    <row r="4576" spans="1:2" x14ac:dyDescent="0.25">
      <c r="A4576" s="118" t="s">
        <v>4998</v>
      </c>
      <c r="B4576" s="119">
        <v>615.74</v>
      </c>
    </row>
    <row r="4577" spans="1:2" x14ac:dyDescent="0.25">
      <c r="A4577" s="118" t="s">
        <v>4999</v>
      </c>
      <c r="B4577" s="119">
        <v>599.03</v>
      </c>
    </row>
    <row r="4578" spans="1:2" x14ac:dyDescent="0.25">
      <c r="A4578" s="118" t="s">
        <v>5000</v>
      </c>
      <c r="B4578" s="119">
        <v>69.98</v>
      </c>
    </row>
    <row r="4579" spans="1:2" x14ac:dyDescent="0.25">
      <c r="A4579" s="118" t="s">
        <v>5001</v>
      </c>
      <c r="B4579" s="119">
        <v>65.849999999999994</v>
      </c>
    </row>
    <row r="4580" spans="1:2" x14ac:dyDescent="0.25">
      <c r="A4580" s="118" t="s">
        <v>5002</v>
      </c>
      <c r="B4580" s="119">
        <v>85.83</v>
      </c>
    </row>
    <row r="4581" spans="1:2" x14ac:dyDescent="0.25">
      <c r="A4581" s="118" t="s">
        <v>5003</v>
      </c>
      <c r="B4581" s="119">
        <v>80.38</v>
      </c>
    </row>
    <row r="4582" spans="1:2" x14ac:dyDescent="0.25">
      <c r="A4582" s="118" t="s">
        <v>5004</v>
      </c>
      <c r="B4582" s="119">
        <v>125.88</v>
      </c>
    </row>
    <row r="4583" spans="1:2" x14ac:dyDescent="0.25">
      <c r="A4583" s="118" t="s">
        <v>5005</v>
      </c>
      <c r="B4583" s="119">
        <v>118.67</v>
      </c>
    </row>
    <row r="4584" spans="1:2" x14ac:dyDescent="0.25">
      <c r="A4584" s="118" t="s">
        <v>5006</v>
      </c>
      <c r="B4584" s="119">
        <v>176.06</v>
      </c>
    </row>
    <row r="4585" spans="1:2" x14ac:dyDescent="0.25">
      <c r="A4585" s="118" t="s">
        <v>5007</v>
      </c>
      <c r="B4585" s="119">
        <v>167</v>
      </c>
    </row>
    <row r="4586" spans="1:2" x14ac:dyDescent="0.25">
      <c r="A4586" s="118" t="s">
        <v>5008</v>
      </c>
      <c r="B4586" s="119">
        <v>224.78</v>
      </c>
    </row>
    <row r="4587" spans="1:2" x14ac:dyDescent="0.25">
      <c r="A4587" s="118" t="s">
        <v>5009</v>
      </c>
      <c r="B4587" s="119">
        <v>214.14</v>
      </c>
    </row>
    <row r="4588" spans="1:2" x14ac:dyDescent="0.25">
      <c r="A4588" s="118" t="s">
        <v>5010</v>
      </c>
      <c r="B4588" s="119">
        <v>106.31</v>
      </c>
    </row>
    <row r="4589" spans="1:2" x14ac:dyDescent="0.25">
      <c r="A4589" s="118" t="s">
        <v>5011</v>
      </c>
      <c r="B4589" s="119">
        <v>102.57</v>
      </c>
    </row>
    <row r="4590" spans="1:2" x14ac:dyDescent="0.25">
      <c r="A4590" s="118" t="s">
        <v>5012</v>
      </c>
      <c r="B4590" s="119">
        <v>128.03</v>
      </c>
    </row>
    <row r="4591" spans="1:2" x14ac:dyDescent="0.25">
      <c r="A4591" s="118" t="s">
        <v>5013</v>
      </c>
      <c r="B4591" s="119">
        <v>122.58</v>
      </c>
    </row>
    <row r="4592" spans="1:2" x14ac:dyDescent="0.25">
      <c r="A4592" s="118" t="s">
        <v>5014</v>
      </c>
      <c r="B4592" s="119">
        <v>165.18</v>
      </c>
    </row>
    <row r="4593" spans="1:2" x14ac:dyDescent="0.25">
      <c r="A4593" s="118" t="s">
        <v>5015</v>
      </c>
      <c r="B4593" s="119">
        <v>157.97</v>
      </c>
    </row>
    <row r="4594" spans="1:2" x14ac:dyDescent="0.25">
      <c r="A4594" s="118" t="s">
        <v>5016</v>
      </c>
      <c r="B4594" s="119">
        <v>238.32</v>
      </c>
    </row>
    <row r="4595" spans="1:2" x14ac:dyDescent="0.25">
      <c r="A4595" s="118" t="s">
        <v>5017</v>
      </c>
      <c r="B4595" s="119">
        <v>229.26</v>
      </c>
    </row>
    <row r="4596" spans="1:2" x14ac:dyDescent="0.25">
      <c r="A4596" s="118" t="s">
        <v>5018</v>
      </c>
      <c r="B4596" s="119">
        <v>295.33</v>
      </c>
    </row>
    <row r="4597" spans="1:2" x14ac:dyDescent="0.25">
      <c r="A4597" s="118" t="s">
        <v>5019</v>
      </c>
      <c r="B4597" s="119">
        <v>284.69</v>
      </c>
    </row>
    <row r="4598" spans="1:2" x14ac:dyDescent="0.25">
      <c r="A4598" s="118" t="s">
        <v>5020</v>
      </c>
      <c r="B4598" s="119">
        <v>154.21</v>
      </c>
    </row>
    <row r="4599" spans="1:2" x14ac:dyDescent="0.25">
      <c r="A4599" s="118" t="s">
        <v>5021</v>
      </c>
      <c r="B4599" s="119">
        <v>148.47999999999999</v>
      </c>
    </row>
    <row r="4600" spans="1:2" x14ac:dyDescent="0.25">
      <c r="A4600" s="118" t="s">
        <v>5022</v>
      </c>
      <c r="B4600" s="119">
        <v>178.75</v>
      </c>
    </row>
    <row r="4601" spans="1:2" x14ac:dyDescent="0.25">
      <c r="A4601" s="118" t="s">
        <v>5023</v>
      </c>
      <c r="B4601" s="119">
        <v>171.54</v>
      </c>
    </row>
    <row r="4602" spans="1:2" x14ac:dyDescent="0.25">
      <c r="A4602" s="118" t="s">
        <v>5024</v>
      </c>
      <c r="B4602" s="119">
        <v>244.04</v>
      </c>
    </row>
    <row r="4603" spans="1:2" x14ac:dyDescent="0.25">
      <c r="A4603" s="118" t="s">
        <v>5025</v>
      </c>
      <c r="B4603" s="119">
        <v>234.98</v>
      </c>
    </row>
    <row r="4604" spans="1:2" x14ac:dyDescent="0.25">
      <c r="A4604" s="118" t="s">
        <v>5026</v>
      </c>
      <c r="B4604" s="119">
        <v>258.39999999999998</v>
      </c>
    </row>
    <row r="4605" spans="1:2" x14ac:dyDescent="0.25">
      <c r="A4605" s="118" t="s">
        <v>5027</v>
      </c>
      <c r="B4605" s="119">
        <v>247.76</v>
      </c>
    </row>
    <row r="4606" spans="1:2" x14ac:dyDescent="0.25">
      <c r="A4606" s="118" t="s">
        <v>5028</v>
      </c>
      <c r="B4606" s="119">
        <v>335.19</v>
      </c>
    </row>
    <row r="4607" spans="1:2" x14ac:dyDescent="0.25">
      <c r="A4607" s="118" t="s">
        <v>5029</v>
      </c>
      <c r="B4607" s="119">
        <v>322.88</v>
      </c>
    </row>
    <row r="4608" spans="1:2" x14ac:dyDescent="0.25">
      <c r="A4608" s="118" t="s">
        <v>5030</v>
      </c>
      <c r="B4608" s="119">
        <v>406.56</v>
      </c>
    </row>
    <row r="4609" spans="1:2" x14ac:dyDescent="0.25">
      <c r="A4609" s="118" t="s">
        <v>5031</v>
      </c>
      <c r="B4609" s="119">
        <v>392.58</v>
      </c>
    </row>
    <row r="4610" spans="1:2" x14ac:dyDescent="0.25">
      <c r="A4610" s="118" t="s">
        <v>5032</v>
      </c>
      <c r="B4610" s="119">
        <v>525</v>
      </c>
    </row>
    <row r="4611" spans="1:2" x14ac:dyDescent="0.25">
      <c r="A4611" s="118" t="s">
        <v>5033</v>
      </c>
      <c r="B4611" s="119">
        <v>506.31</v>
      </c>
    </row>
    <row r="4612" spans="1:2" x14ac:dyDescent="0.25">
      <c r="A4612" s="118" t="s">
        <v>5034</v>
      </c>
      <c r="B4612" s="119">
        <v>608.45000000000005</v>
      </c>
    </row>
    <row r="4613" spans="1:2" x14ac:dyDescent="0.25">
      <c r="A4613" s="118" t="s">
        <v>5035</v>
      </c>
      <c r="B4613" s="119">
        <v>587.89</v>
      </c>
    </row>
    <row r="4614" spans="1:2" x14ac:dyDescent="0.25">
      <c r="A4614" s="118" t="s">
        <v>5036</v>
      </c>
      <c r="B4614" s="119">
        <v>732.12</v>
      </c>
    </row>
    <row r="4615" spans="1:2" x14ac:dyDescent="0.25">
      <c r="A4615" s="118" t="s">
        <v>5037</v>
      </c>
      <c r="B4615" s="119">
        <v>708.62</v>
      </c>
    </row>
    <row r="4616" spans="1:2" x14ac:dyDescent="0.25">
      <c r="A4616" s="118" t="s">
        <v>5038</v>
      </c>
      <c r="B4616" s="119">
        <v>821.16</v>
      </c>
    </row>
    <row r="4617" spans="1:2" x14ac:dyDescent="0.25">
      <c r="A4617" s="118" t="s">
        <v>5039</v>
      </c>
      <c r="B4617" s="119">
        <v>794.78</v>
      </c>
    </row>
    <row r="4618" spans="1:2" x14ac:dyDescent="0.25">
      <c r="A4618" s="118" t="s">
        <v>5040</v>
      </c>
      <c r="B4618" s="119">
        <v>1163.43</v>
      </c>
    </row>
    <row r="4619" spans="1:2" x14ac:dyDescent="0.25">
      <c r="A4619" s="118" t="s">
        <v>5041</v>
      </c>
      <c r="B4619" s="119">
        <v>1130.04</v>
      </c>
    </row>
    <row r="4620" spans="1:2" x14ac:dyDescent="0.25">
      <c r="A4620" s="118" t="s">
        <v>5042</v>
      </c>
      <c r="B4620" s="119">
        <v>2479.06</v>
      </c>
    </row>
    <row r="4621" spans="1:2" x14ac:dyDescent="0.25">
      <c r="A4621" s="118" t="s">
        <v>5043</v>
      </c>
      <c r="B4621" s="119">
        <v>2434.09</v>
      </c>
    </row>
    <row r="4622" spans="1:2" x14ac:dyDescent="0.25">
      <c r="A4622" s="118" t="s">
        <v>5044</v>
      </c>
      <c r="B4622" s="119">
        <v>134.99</v>
      </c>
    </row>
    <row r="4623" spans="1:2" x14ac:dyDescent="0.25">
      <c r="A4623" s="118" t="s">
        <v>5045</v>
      </c>
      <c r="B4623" s="119">
        <v>129.26</v>
      </c>
    </row>
    <row r="4624" spans="1:2" x14ac:dyDescent="0.25">
      <c r="A4624" s="118" t="s">
        <v>5046</v>
      </c>
      <c r="B4624" s="119">
        <v>153.03</v>
      </c>
    </row>
    <row r="4625" spans="1:2" x14ac:dyDescent="0.25">
      <c r="A4625" s="118" t="s">
        <v>5047</v>
      </c>
      <c r="B4625" s="119">
        <v>145.82</v>
      </c>
    </row>
    <row r="4626" spans="1:2" x14ac:dyDescent="0.25">
      <c r="A4626" s="118" t="s">
        <v>5048</v>
      </c>
      <c r="B4626" s="119">
        <v>262.56</v>
      </c>
    </row>
    <row r="4627" spans="1:2" x14ac:dyDescent="0.25">
      <c r="A4627" s="118" t="s">
        <v>5049</v>
      </c>
      <c r="B4627" s="119">
        <v>253.5</v>
      </c>
    </row>
    <row r="4628" spans="1:2" x14ac:dyDescent="0.25">
      <c r="A4628" s="118" t="s">
        <v>5050</v>
      </c>
      <c r="B4628" s="119">
        <v>294.89999999999998</v>
      </c>
    </row>
    <row r="4629" spans="1:2" x14ac:dyDescent="0.25">
      <c r="A4629" s="118" t="s">
        <v>5051</v>
      </c>
      <c r="B4629" s="119">
        <v>284.26</v>
      </c>
    </row>
    <row r="4630" spans="1:2" x14ac:dyDescent="0.25">
      <c r="A4630" s="118" t="s">
        <v>5052</v>
      </c>
      <c r="B4630" s="119">
        <v>329.19</v>
      </c>
    </row>
    <row r="4631" spans="1:2" x14ac:dyDescent="0.25">
      <c r="A4631" s="118" t="s">
        <v>5053</v>
      </c>
      <c r="B4631" s="119">
        <v>316.88</v>
      </c>
    </row>
    <row r="4632" spans="1:2" x14ac:dyDescent="0.25">
      <c r="A4632" s="118" t="s">
        <v>5054</v>
      </c>
      <c r="B4632" s="119">
        <v>393.56</v>
      </c>
    </row>
    <row r="4633" spans="1:2" x14ac:dyDescent="0.25">
      <c r="A4633" s="118" t="s">
        <v>5055</v>
      </c>
      <c r="B4633" s="119">
        <v>379.58</v>
      </c>
    </row>
    <row r="4634" spans="1:2" x14ac:dyDescent="0.25">
      <c r="A4634" s="118" t="s">
        <v>5056</v>
      </c>
      <c r="B4634" s="119">
        <v>485.57</v>
      </c>
    </row>
    <row r="4635" spans="1:2" x14ac:dyDescent="0.25">
      <c r="A4635" s="118" t="s">
        <v>5057</v>
      </c>
      <c r="B4635" s="119">
        <v>466.88</v>
      </c>
    </row>
    <row r="4636" spans="1:2" x14ac:dyDescent="0.25">
      <c r="A4636" s="118" t="s">
        <v>5058</v>
      </c>
      <c r="B4636" s="119">
        <v>641.46</v>
      </c>
    </row>
    <row r="4637" spans="1:2" x14ac:dyDescent="0.25">
      <c r="A4637" s="118" t="s">
        <v>5059</v>
      </c>
      <c r="B4637" s="119">
        <v>620.9</v>
      </c>
    </row>
    <row r="4638" spans="1:2" x14ac:dyDescent="0.25">
      <c r="A4638" s="118" t="s">
        <v>5060</v>
      </c>
      <c r="B4638" s="119">
        <v>824.44</v>
      </c>
    </row>
    <row r="4639" spans="1:2" x14ac:dyDescent="0.25">
      <c r="A4639" s="118" t="s">
        <v>5061</v>
      </c>
      <c r="B4639" s="119">
        <v>798.06</v>
      </c>
    </row>
    <row r="4640" spans="1:2" x14ac:dyDescent="0.25">
      <c r="A4640" s="118" t="s">
        <v>5062</v>
      </c>
      <c r="B4640" s="119">
        <v>1134.57</v>
      </c>
    </row>
    <row r="4641" spans="1:2" x14ac:dyDescent="0.25">
      <c r="A4641" s="118" t="s">
        <v>5063</v>
      </c>
      <c r="B4641" s="119">
        <v>1101.18</v>
      </c>
    </row>
    <row r="4642" spans="1:2" x14ac:dyDescent="0.25">
      <c r="A4642" s="118" t="s">
        <v>5064</v>
      </c>
      <c r="B4642" s="119">
        <v>2720.43</v>
      </c>
    </row>
    <row r="4643" spans="1:2" x14ac:dyDescent="0.25">
      <c r="A4643" s="118" t="s">
        <v>5065</v>
      </c>
      <c r="B4643" s="119">
        <v>2675.46</v>
      </c>
    </row>
    <row r="4644" spans="1:2" x14ac:dyDescent="0.25">
      <c r="A4644" s="118" t="s">
        <v>5066</v>
      </c>
      <c r="B4644" s="119">
        <v>178.42</v>
      </c>
    </row>
    <row r="4645" spans="1:2" x14ac:dyDescent="0.25">
      <c r="A4645" s="118" t="s">
        <v>5067</v>
      </c>
      <c r="B4645" s="119">
        <v>172.69</v>
      </c>
    </row>
    <row r="4646" spans="1:2" x14ac:dyDescent="0.25">
      <c r="A4646" s="118" t="s">
        <v>5068</v>
      </c>
      <c r="B4646" s="119">
        <v>203.75</v>
      </c>
    </row>
    <row r="4647" spans="1:2" x14ac:dyDescent="0.25">
      <c r="A4647" s="118" t="s">
        <v>5069</v>
      </c>
      <c r="B4647" s="119">
        <v>196.54</v>
      </c>
    </row>
    <row r="4648" spans="1:2" x14ac:dyDescent="0.25">
      <c r="A4648" s="118" t="s">
        <v>5070</v>
      </c>
      <c r="B4648" s="119">
        <v>270.06</v>
      </c>
    </row>
    <row r="4649" spans="1:2" x14ac:dyDescent="0.25">
      <c r="A4649" s="118" t="s">
        <v>5071</v>
      </c>
      <c r="B4649" s="119">
        <v>261</v>
      </c>
    </row>
    <row r="4650" spans="1:2" x14ac:dyDescent="0.25">
      <c r="A4650" s="118" t="s">
        <v>5072</v>
      </c>
      <c r="B4650" s="119">
        <v>350.22</v>
      </c>
    </row>
    <row r="4651" spans="1:2" x14ac:dyDescent="0.25">
      <c r="A4651" s="118" t="s">
        <v>5073</v>
      </c>
      <c r="B4651" s="119">
        <v>339.58</v>
      </c>
    </row>
    <row r="4652" spans="1:2" x14ac:dyDescent="0.25">
      <c r="A4652" s="118" t="s">
        <v>5074</v>
      </c>
      <c r="B4652" s="119">
        <v>484.9</v>
      </c>
    </row>
    <row r="4653" spans="1:2" x14ac:dyDescent="0.25">
      <c r="A4653" s="118" t="s">
        <v>5075</v>
      </c>
      <c r="B4653" s="119">
        <v>472.59</v>
      </c>
    </row>
    <row r="4654" spans="1:2" x14ac:dyDescent="0.25">
      <c r="A4654" s="118" t="s">
        <v>5076</v>
      </c>
      <c r="B4654" s="119">
        <v>555.41999999999996</v>
      </c>
    </row>
    <row r="4655" spans="1:2" x14ac:dyDescent="0.25">
      <c r="A4655" s="118" t="s">
        <v>5077</v>
      </c>
      <c r="B4655" s="119">
        <v>541.44000000000005</v>
      </c>
    </row>
    <row r="4656" spans="1:2" x14ac:dyDescent="0.25">
      <c r="A4656" s="118" t="s">
        <v>5078</v>
      </c>
      <c r="B4656" s="119">
        <v>985.21</v>
      </c>
    </row>
    <row r="4657" spans="1:2" x14ac:dyDescent="0.25">
      <c r="A4657" s="118" t="s">
        <v>5079</v>
      </c>
      <c r="B4657" s="119">
        <v>964.65</v>
      </c>
    </row>
    <row r="4658" spans="1:2" x14ac:dyDescent="0.25">
      <c r="A4658" s="118" t="s">
        <v>5080</v>
      </c>
      <c r="B4658" s="119">
        <v>1393.7</v>
      </c>
    </row>
    <row r="4659" spans="1:2" x14ac:dyDescent="0.25">
      <c r="A4659" s="118" t="s">
        <v>5081</v>
      </c>
      <c r="B4659" s="119">
        <v>1367.32</v>
      </c>
    </row>
    <row r="4660" spans="1:2" x14ac:dyDescent="0.25">
      <c r="A4660" s="118" t="s">
        <v>5082</v>
      </c>
      <c r="B4660" s="119">
        <v>1788.1</v>
      </c>
    </row>
    <row r="4661" spans="1:2" x14ac:dyDescent="0.25">
      <c r="A4661" s="118" t="s">
        <v>5083</v>
      </c>
      <c r="B4661" s="119">
        <v>1754.71</v>
      </c>
    </row>
    <row r="4662" spans="1:2" x14ac:dyDescent="0.25">
      <c r="A4662" s="118" t="s">
        <v>5084</v>
      </c>
      <c r="B4662" s="119">
        <v>186.42</v>
      </c>
    </row>
    <row r="4663" spans="1:2" x14ac:dyDescent="0.25">
      <c r="A4663" s="118" t="s">
        <v>5085</v>
      </c>
      <c r="B4663" s="119">
        <v>180.69</v>
      </c>
    </row>
    <row r="4664" spans="1:2" x14ac:dyDescent="0.25">
      <c r="A4664" s="118" t="s">
        <v>5086</v>
      </c>
      <c r="B4664" s="119">
        <v>217.03</v>
      </c>
    </row>
    <row r="4665" spans="1:2" x14ac:dyDescent="0.25">
      <c r="A4665" s="118" t="s">
        <v>5087</v>
      </c>
      <c r="B4665" s="119">
        <v>209.36</v>
      </c>
    </row>
    <row r="4666" spans="1:2" x14ac:dyDescent="0.25">
      <c r="A4666" s="118" t="s">
        <v>5088</v>
      </c>
      <c r="B4666" s="119">
        <v>283.16000000000003</v>
      </c>
    </row>
    <row r="4667" spans="1:2" x14ac:dyDescent="0.25">
      <c r="A4667" s="118" t="s">
        <v>5089</v>
      </c>
      <c r="B4667" s="119">
        <v>273.8</v>
      </c>
    </row>
    <row r="4668" spans="1:2" x14ac:dyDescent="0.25">
      <c r="A4668" s="118" t="s">
        <v>5090</v>
      </c>
      <c r="B4668" s="119">
        <v>371.58</v>
      </c>
    </row>
    <row r="4669" spans="1:2" x14ac:dyDescent="0.25">
      <c r="A4669" s="118" t="s">
        <v>5091</v>
      </c>
      <c r="B4669" s="119">
        <v>359.87</v>
      </c>
    </row>
    <row r="4670" spans="1:2" x14ac:dyDescent="0.25">
      <c r="A4670" s="118" t="s">
        <v>5092</v>
      </c>
      <c r="B4670" s="119">
        <v>482.7</v>
      </c>
    </row>
    <row r="4671" spans="1:2" x14ac:dyDescent="0.25">
      <c r="A4671" s="118" t="s">
        <v>5093</v>
      </c>
      <c r="B4671" s="119">
        <v>469.2</v>
      </c>
    </row>
    <row r="4672" spans="1:2" x14ac:dyDescent="0.25">
      <c r="A4672" s="118" t="s">
        <v>5094</v>
      </c>
      <c r="B4672" s="119">
        <v>593.39</v>
      </c>
    </row>
    <row r="4673" spans="1:2" x14ac:dyDescent="0.25">
      <c r="A4673" s="118" t="s">
        <v>5095</v>
      </c>
      <c r="B4673" s="119">
        <v>576.76</v>
      </c>
    </row>
    <row r="4674" spans="1:2" x14ac:dyDescent="0.25">
      <c r="A4674" s="118" t="s">
        <v>5096</v>
      </c>
      <c r="B4674" s="119">
        <v>735.31</v>
      </c>
    </row>
    <row r="4675" spans="1:2" x14ac:dyDescent="0.25">
      <c r="A4675" s="118" t="s">
        <v>5097</v>
      </c>
      <c r="B4675" s="119">
        <v>716.16</v>
      </c>
    </row>
    <row r="4676" spans="1:2" x14ac:dyDescent="0.25">
      <c r="A4676" s="118" t="s">
        <v>5098</v>
      </c>
      <c r="B4676" s="119">
        <v>1037.4100000000001</v>
      </c>
    </row>
    <row r="4677" spans="1:2" x14ac:dyDescent="0.25">
      <c r="A4677" s="118" t="s">
        <v>5099</v>
      </c>
      <c r="B4677" s="119">
        <v>1015.52</v>
      </c>
    </row>
    <row r="4678" spans="1:2" x14ac:dyDescent="0.25">
      <c r="A4678" s="118" t="s">
        <v>5100</v>
      </c>
      <c r="B4678" s="119">
        <v>1145.1199999999999</v>
      </c>
    </row>
    <row r="4679" spans="1:2" x14ac:dyDescent="0.25">
      <c r="A4679" s="118" t="s">
        <v>5101</v>
      </c>
      <c r="B4679" s="119">
        <v>1121.23</v>
      </c>
    </row>
    <row r="4680" spans="1:2" x14ac:dyDescent="0.25">
      <c r="A4680" s="118" t="s">
        <v>5102</v>
      </c>
      <c r="B4680" s="119">
        <v>1447.13</v>
      </c>
    </row>
    <row r="4681" spans="1:2" x14ac:dyDescent="0.25">
      <c r="A4681" s="118" t="s">
        <v>5103</v>
      </c>
      <c r="B4681" s="119">
        <v>1420.2</v>
      </c>
    </row>
    <row r="4682" spans="1:2" x14ac:dyDescent="0.25">
      <c r="A4682" s="118" t="s">
        <v>5104</v>
      </c>
      <c r="B4682" s="119">
        <v>1836.48</v>
      </c>
    </row>
    <row r="4683" spans="1:2" x14ac:dyDescent="0.25">
      <c r="A4683" s="118" t="s">
        <v>5105</v>
      </c>
      <c r="B4683" s="119">
        <v>1802.71</v>
      </c>
    </row>
    <row r="4684" spans="1:2" x14ac:dyDescent="0.25">
      <c r="A4684" s="118" t="s">
        <v>5106</v>
      </c>
      <c r="B4684" s="119">
        <v>863.2</v>
      </c>
    </row>
    <row r="4685" spans="1:2" x14ac:dyDescent="0.25">
      <c r="A4685" s="118" t="s">
        <v>5107</v>
      </c>
      <c r="B4685" s="119">
        <v>807.18</v>
      </c>
    </row>
    <row r="4686" spans="1:2" x14ac:dyDescent="0.25">
      <c r="A4686" s="118" t="s">
        <v>5108</v>
      </c>
      <c r="B4686" s="119">
        <v>966.4</v>
      </c>
    </row>
    <row r="4687" spans="1:2" x14ac:dyDescent="0.25">
      <c r="A4687" s="118" t="s">
        <v>5109</v>
      </c>
      <c r="B4687" s="119">
        <v>907.36</v>
      </c>
    </row>
    <row r="4688" spans="1:2" x14ac:dyDescent="0.25">
      <c r="A4688" s="118" t="s">
        <v>5110</v>
      </c>
      <c r="B4688" s="119">
        <v>6335.54</v>
      </c>
    </row>
    <row r="4689" spans="1:2" x14ac:dyDescent="0.25">
      <c r="A4689" s="118" t="s">
        <v>5111</v>
      </c>
      <c r="B4689" s="119">
        <v>6134.85</v>
      </c>
    </row>
    <row r="4690" spans="1:2" x14ac:dyDescent="0.25">
      <c r="A4690" s="118" t="s">
        <v>5112</v>
      </c>
      <c r="B4690" s="119">
        <v>6567.68</v>
      </c>
    </row>
    <row r="4691" spans="1:2" x14ac:dyDescent="0.25">
      <c r="A4691" s="118" t="s">
        <v>5113</v>
      </c>
      <c r="B4691" s="119">
        <v>6349.38</v>
      </c>
    </row>
    <row r="4692" spans="1:2" x14ac:dyDescent="0.25">
      <c r="A4692" s="118" t="s">
        <v>5114</v>
      </c>
      <c r="B4692" s="119">
        <v>7336.85</v>
      </c>
    </row>
    <row r="4693" spans="1:2" x14ac:dyDescent="0.25">
      <c r="A4693" s="118" t="s">
        <v>5115</v>
      </c>
      <c r="B4693" s="119">
        <v>7094.71</v>
      </c>
    </row>
    <row r="4694" spans="1:2" x14ac:dyDescent="0.25">
      <c r="A4694" s="118" t="s">
        <v>5116</v>
      </c>
      <c r="B4694" s="119">
        <v>11365.8</v>
      </c>
    </row>
    <row r="4695" spans="1:2" x14ac:dyDescent="0.25">
      <c r="A4695" s="118" t="s">
        <v>5117</v>
      </c>
      <c r="B4695" s="119">
        <v>10910.92</v>
      </c>
    </row>
    <row r="4696" spans="1:2" x14ac:dyDescent="0.25">
      <c r="A4696" s="118" t="s">
        <v>5118</v>
      </c>
      <c r="B4696" s="119">
        <v>9600.94</v>
      </c>
    </row>
    <row r="4697" spans="1:2" x14ac:dyDescent="0.25">
      <c r="A4697" s="118" t="s">
        <v>5119</v>
      </c>
      <c r="B4697" s="119">
        <v>9307.02</v>
      </c>
    </row>
    <row r="4698" spans="1:2" x14ac:dyDescent="0.25">
      <c r="A4698" s="118" t="s">
        <v>5120</v>
      </c>
      <c r="B4698" s="119">
        <v>11946.14</v>
      </c>
    </row>
    <row r="4699" spans="1:2" x14ac:dyDescent="0.25">
      <c r="A4699" s="118" t="s">
        <v>5121</v>
      </c>
      <c r="B4699" s="119">
        <v>11565.57</v>
      </c>
    </row>
    <row r="4700" spans="1:2" x14ac:dyDescent="0.25">
      <c r="A4700" s="118" t="s">
        <v>5122</v>
      </c>
      <c r="B4700" s="119">
        <v>12001.86</v>
      </c>
    </row>
    <row r="4701" spans="1:2" x14ac:dyDescent="0.25">
      <c r="A4701" s="118" t="s">
        <v>5123</v>
      </c>
      <c r="B4701" s="119">
        <v>11619.27</v>
      </c>
    </row>
    <row r="4702" spans="1:2" x14ac:dyDescent="0.25">
      <c r="A4702" s="118" t="s">
        <v>5124</v>
      </c>
      <c r="B4702" s="119">
        <v>18177.7</v>
      </c>
    </row>
    <row r="4703" spans="1:2" x14ac:dyDescent="0.25">
      <c r="A4703" s="118" t="s">
        <v>5125</v>
      </c>
      <c r="B4703" s="119">
        <v>17454.57</v>
      </c>
    </row>
    <row r="4704" spans="1:2" x14ac:dyDescent="0.25">
      <c r="A4704" s="118" t="s">
        <v>5126</v>
      </c>
      <c r="B4704" s="119">
        <v>13353.98</v>
      </c>
    </row>
    <row r="4705" spans="1:2" x14ac:dyDescent="0.25">
      <c r="A4705" s="118" t="s">
        <v>5127</v>
      </c>
      <c r="B4705" s="119">
        <v>12961.98</v>
      </c>
    </row>
    <row r="4706" spans="1:2" x14ac:dyDescent="0.25">
      <c r="A4706" s="118" t="s">
        <v>5128</v>
      </c>
      <c r="B4706" s="119">
        <v>14859.23</v>
      </c>
    </row>
    <row r="4707" spans="1:2" x14ac:dyDescent="0.25">
      <c r="A4707" s="118" t="s">
        <v>5129</v>
      </c>
      <c r="B4707" s="119">
        <v>14392.04</v>
      </c>
    </row>
    <row r="4708" spans="1:2" x14ac:dyDescent="0.25">
      <c r="A4708" s="118" t="s">
        <v>5130</v>
      </c>
      <c r="B4708" s="119">
        <v>15790.97</v>
      </c>
    </row>
    <row r="4709" spans="1:2" x14ac:dyDescent="0.25">
      <c r="A4709" s="118" t="s">
        <v>5131</v>
      </c>
      <c r="B4709" s="119">
        <v>15294.53</v>
      </c>
    </row>
    <row r="4710" spans="1:2" x14ac:dyDescent="0.25">
      <c r="A4710" s="118" t="s">
        <v>5132</v>
      </c>
      <c r="B4710" s="119">
        <v>23975.91</v>
      </c>
    </row>
    <row r="4711" spans="1:2" x14ac:dyDescent="0.25">
      <c r="A4711" s="118" t="s">
        <v>5133</v>
      </c>
      <c r="B4711" s="119">
        <v>23025.84</v>
      </c>
    </row>
    <row r="4712" spans="1:2" x14ac:dyDescent="0.25">
      <c r="A4712" s="118" t="s">
        <v>5134</v>
      </c>
      <c r="B4712" s="119">
        <v>3556.01</v>
      </c>
    </row>
    <row r="4713" spans="1:2" x14ac:dyDescent="0.25">
      <c r="A4713" s="118" t="s">
        <v>5135</v>
      </c>
      <c r="B4713" s="119">
        <v>3328.91</v>
      </c>
    </row>
    <row r="4714" spans="1:2" x14ac:dyDescent="0.25">
      <c r="A4714" s="118" t="s">
        <v>5136</v>
      </c>
      <c r="B4714" s="119">
        <v>4470.82</v>
      </c>
    </row>
    <row r="4715" spans="1:2" x14ac:dyDescent="0.25">
      <c r="A4715" s="118" t="s">
        <v>5137</v>
      </c>
      <c r="B4715" s="119">
        <v>4186.18</v>
      </c>
    </row>
    <row r="4716" spans="1:2" x14ac:dyDescent="0.25">
      <c r="A4716" s="118" t="s">
        <v>5138</v>
      </c>
      <c r="B4716" s="119">
        <v>5730.91</v>
      </c>
    </row>
    <row r="4717" spans="1:2" x14ac:dyDescent="0.25">
      <c r="A4717" s="118" t="s">
        <v>5139</v>
      </c>
      <c r="B4717" s="119">
        <v>5366.33</v>
      </c>
    </row>
    <row r="4718" spans="1:2" x14ac:dyDescent="0.25">
      <c r="A4718" s="118" t="s">
        <v>5140</v>
      </c>
      <c r="B4718" s="119">
        <v>6248.83</v>
      </c>
    </row>
    <row r="4719" spans="1:2" x14ac:dyDescent="0.25">
      <c r="A4719" s="118" t="s">
        <v>5141</v>
      </c>
      <c r="B4719" s="119">
        <v>5850.64</v>
      </c>
    </row>
    <row r="4720" spans="1:2" x14ac:dyDescent="0.25">
      <c r="A4720" s="118" t="s">
        <v>5142</v>
      </c>
      <c r="B4720" s="119">
        <v>7163.63</v>
      </c>
    </row>
    <row r="4721" spans="1:2" x14ac:dyDescent="0.25">
      <c r="A4721" s="118" t="s">
        <v>5143</v>
      </c>
      <c r="B4721" s="119">
        <v>6707.91</v>
      </c>
    </row>
    <row r="4722" spans="1:2" x14ac:dyDescent="0.25">
      <c r="A4722" s="118" t="s">
        <v>5144</v>
      </c>
      <c r="B4722" s="119">
        <v>8026.84</v>
      </c>
    </row>
    <row r="4723" spans="1:2" x14ac:dyDescent="0.25">
      <c r="A4723" s="118" t="s">
        <v>5145</v>
      </c>
      <c r="B4723" s="119">
        <v>7515.1</v>
      </c>
    </row>
    <row r="4724" spans="1:2" x14ac:dyDescent="0.25">
      <c r="A4724" s="118" t="s">
        <v>5146</v>
      </c>
      <c r="B4724" s="119">
        <v>8941.64</v>
      </c>
    </row>
    <row r="4725" spans="1:2" x14ac:dyDescent="0.25">
      <c r="A4725" s="118" t="s">
        <v>5147</v>
      </c>
      <c r="B4725" s="119">
        <v>8372.3700000000008</v>
      </c>
    </row>
    <row r="4726" spans="1:2" x14ac:dyDescent="0.25">
      <c r="A4726" s="118" t="s">
        <v>5148</v>
      </c>
      <c r="B4726" s="119">
        <v>9856.4500000000007</v>
      </c>
    </row>
    <row r="4727" spans="1:2" x14ac:dyDescent="0.25">
      <c r="A4727" s="118" t="s">
        <v>5149</v>
      </c>
      <c r="B4727" s="119">
        <v>9229.64</v>
      </c>
    </row>
    <row r="4728" spans="1:2" x14ac:dyDescent="0.25">
      <c r="A4728" s="118" t="s">
        <v>5150</v>
      </c>
      <c r="B4728" s="119">
        <v>42.46</v>
      </c>
    </row>
    <row r="4729" spans="1:2" x14ac:dyDescent="0.25">
      <c r="A4729" s="118" t="s">
        <v>5151</v>
      </c>
      <c r="B4729" s="119">
        <v>39.39</v>
      </c>
    </row>
    <row r="4730" spans="1:2" x14ac:dyDescent="0.25">
      <c r="A4730" s="118" t="s">
        <v>5152</v>
      </c>
      <c r="B4730" s="119">
        <v>57.6</v>
      </c>
    </row>
    <row r="4731" spans="1:2" x14ac:dyDescent="0.25">
      <c r="A4731" s="118" t="s">
        <v>5153</v>
      </c>
      <c r="B4731" s="119">
        <v>53.92</v>
      </c>
    </row>
    <row r="4732" spans="1:2" x14ac:dyDescent="0.25">
      <c r="A4732" s="118" t="s">
        <v>5154</v>
      </c>
      <c r="B4732" s="119">
        <v>79.17</v>
      </c>
    </row>
    <row r="4733" spans="1:2" x14ac:dyDescent="0.25">
      <c r="A4733" s="118" t="s">
        <v>5155</v>
      </c>
      <c r="B4733" s="119">
        <v>74.87</v>
      </c>
    </row>
    <row r="4734" spans="1:2" x14ac:dyDescent="0.25">
      <c r="A4734" s="118" t="s">
        <v>5156</v>
      </c>
      <c r="B4734" s="119">
        <v>128.27000000000001</v>
      </c>
    </row>
    <row r="4735" spans="1:2" x14ac:dyDescent="0.25">
      <c r="A4735" s="118" t="s">
        <v>5157</v>
      </c>
      <c r="B4735" s="119">
        <v>122.82</v>
      </c>
    </row>
    <row r="4736" spans="1:2" x14ac:dyDescent="0.25">
      <c r="A4736" s="118" t="s">
        <v>5158</v>
      </c>
      <c r="B4736" s="119">
        <v>162.80000000000001</v>
      </c>
    </row>
    <row r="4737" spans="1:2" x14ac:dyDescent="0.25">
      <c r="A4737" s="118" t="s">
        <v>5159</v>
      </c>
      <c r="B4737" s="119">
        <v>156.69999999999999</v>
      </c>
    </row>
    <row r="4738" spans="1:2" x14ac:dyDescent="0.25">
      <c r="A4738" s="118" t="s">
        <v>5160</v>
      </c>
      <c r="B4738" s="119">
        <v>294.68</v>
      </c>
    </row>
    <row r="4739" spans="1:2" x14ac:dyDescent="0.25">
      <c r="A4739" s="118" t="s">
        <v>5161</v>
      </c>
      <c r="B4739" s="119">
        <v>282.85000000000002</v>
      </c>
    </row>
    <row r="4740" spans="1:2" x14ac:dyDescent="0.25">
      <c r="A4740" s="118" t="s">
        <v>5162</v>
      </c>
      <c r="B4740" s="119">
        <v>49.16</v>
      </c>
    </row>
    <row r="4741" spans="1:2" x14ac:dyDescent="0.25">
      <c r="A4741" s="118" t="s">
        <v>5163</v>
      </c>
      <c r="B4741" s="119">
        <v>47.07</v>
      </c>
    </row>
    <row r="4742" spans="1:2" x14ac:dyDescent="0.25">
      <c r="A4742" s="118" t="s">
        <v>5164</v>
      </c>
      <c r="B4742" s="119">
        <v>179.21</v>
      </c>
    </row>
    <row r="4743" spans="1:2" x14ac:dyDescent="0.25">
      <c r="A4743" s="118" t="s">
        <v>5165</v>
      </c>
      <c r="B4743" s="119">
        <v>172</v>
      </c>
    </row>
    <row r="4744" spans="1:2" x14ac:dyDescent="0.25">
      <c r="A4744" s="118" t="s">
        <v>5166</v>
      </c>
      <c r="B4744" s="119">
        <v>31.98</v>
      </c>
    </row>
    <row r="4745" spans="1:2" x14ac:dyDescent="0.25">
      <c r="A4745" s="118" t="s">
        <v>5167</v>
      </c>
      <c r="B4745" s="119">
        <v>30.58</v>
      </c>
    </row>
    <row r="4746" spans="1:2" x14ac:dyDescent="0.25">
      <c r="A4746" s="118" t="s">
        <v>5168</v>
      </c>
      <c r="B4746" s="119">
        <v>122.57</v>
      </c>
    </row>
    <row r="4747" spans="1:2" x14ac:dyDescent="0.25">
      <c r="A4747" s="118" t="s">
        <v>5169</v>
      </c>
      <c r="B4747" s="119">
        <v>117.82</v>
      </c>
    </row>
    <row r="4748" spans="1:2" x14ac:dyDescent="0.25">
      <c r="A4748" s="118" t="s">
        <v>5170</v>
      </c>
      <c r="B4748" s="119">
        <v>182.55</v>
      </c>
    </row>
    <row r="4749" spans="1:2" x14ac:dyDescent="0.25">
      <c r="A4749" s="118" t="s">
        <v>5171</v>
      </c>
      <c r="B4749" s="119">
        <v>172.18</v>
      </c>
    </row>
    <row r="4750" spans="1:2" x14ac:dyDescent="0.25">
      <c r="A4750" s="118" t="s">
        <v>5172</v>
      </c>
      <c r="B4750" s="119">
        <v>112.86</v>
      </c>
    </row>
    <row r="4751" spans="1:2" x14ac:dyDescent="0.25">
      <c r="A4751" s="118" t="s">
        <v>5173</v>
      </c>
      <c r="B4751" s="119">
        <v>104.68</v>
      </c>
    </row>
    <row r="4752" spans="1:2" x14ac:dyDescent="0.25">
      <c r="A4752" s="118" t="s">
        <v>5174</v>
      </c>
      <c r="B4752" s="119">
        <v>255.41</v>
      </c>
    </row>
    <row r="4753" spans="1:2" x14ac:dyDescent="0.25">
      <c r="A4753" s="118" t="s">
        <v>5175</v>
      </c>
      <c r="B4753" s="119">
        <v>242.6</v>
      </c>
    </row>
    <row r="4754" spans="1:2" x14ac:dyDescent="0.25">
      <c r="A4754" s="118" t="s">
        <v>5176</v>
      </c>
      <c r="B4754" s="119">
        <v>145.44999999999999</v>
      </c>
    </row>
    <row r="4755" spans="1:2" x14ac:dyDescent="0.25">
      <c r="A4755" s="118" t="s">
        <v>5177</v>
      </c>
      <c r="B4755" s="119">
        <v>135.51</v>
      </c>
    </row>
    <row r="4756" spans="1:2" x14ac:dyDescent="0.25">
      <c r="A4756" s="118" t="s">
        <v>5178</v>
      </c>
      <c r="B4756" s="119">
        <v>411.21</v>
      </c>
    </row>
    <row r="4757" spans="1:2" x14ac:dyDescent="0.25">
      <c r="A4757" s="118" t="s">
        <v>5179</v>
      </c>
      <c r="B4757" s="119">
        <v>395.3</v>
      </c>
    </row>
    <row r="4758" spans="1:2" x14ac:dyDescent="0.25">
      <c r="A4758" s="118" t="s">
        <v>5180</v>
      </c>
      <c r="B4758" s="119">
        <v>183.97</v>
      </c>
    </row>
    <row r="4759" spans="1:2" x14ac:dyDescent="0.25">
      <c r="A4759" s="118" t="s">
        <v>5181</v>
      </c>
      <c r="B4759" s="119">
        <v>172.29</v>
      </c>
    </row>
    <row r="4760" spans="1:2" x14ac:dyDescent="0.25">
      <c r="A4760" s="118" t="s">
        <v>5182</v>
      </c>
      <c r="B4760" s="119">
        <v>1005.78</v>
      </c>
    </row>
    <row r="4761" spans="1:2" x14ac:dyDescent="0.25">
      <c r="A4761" s="118" t="s">
        <v>5183</v>
      </c>
      <c r="B4761" s="119">
        <v>985.79</v>
      </c>
    </row>
    <row r="4762" spans="1:2" x14ac:dyDescent="0.25">
      <c r="A4762" s="118" t="s">
        <v>5184</v>
      </c>
      <c r="B4762" s="119">
        <v>250.04</v>
      </c>
    </row>
    <row r="4763" spans="1:2" x14ac:dyDescent="0.25">
      <c r="A4763" s="118" t="s">
        <v>5185</v>
      </c>
      <c r="B4763" s="119">
        <v>236.07</v>
      </c>
    </row>
    <row r="4764" spans="1:2" x14ac:dyDescent="0.25">
      <c r="A4764" s="118" t="s">
        <v>5186</v>
      </c>
      <c r="B4764" s="119">
        <v>1482.38</v>
      </c>
    </row>
    <row r="4765" spans="1:2" x14ac:dyDescent="0.25">
      <c r="A4765" s="118" t="s">
        <v>5187</v>
      </c>
      <c r="B4765" s="119">
        <v>1458.74</v>
      </c>
    </row>
    <row r="4766" spans="1:2" x14ac:dyDescent="0.25">
      <c r="A4766" s="118" t="s">
        <v>5188</v>
      </c>
      <c r="B4766" s="119">
        <v>307.89</v>
      </c>
    </row>
    <row r="4767" spans="1:2" x14ac:dyDescent="0.25">
      <c r="A4767" s="118" t="s">
        <v>5189</v>
      </c>
      <c r="B4767" s="119">
        <v>291.82</v>
      </c>
    </row>
    <row r="4768" spans="1:2" x14ac:dyDescent="0.25">
      <c r="A4768" s="118" t="s">
        <v>5190</v>
      </c>
      <c r="B4768" s="119">
        <v>83.84</v>
      </c>
    </row>
    <row r="4769" spans="1:2" x14ac:dyDescent="0.25">
      <c r="A4769" s="118" t="s">
        <v>5191</v>
      </c>
      <c r="B4769" s="119">
        <v>80.89</v>
      </c>
    </row>
    <row r="4770" spans="1:2" x14ac:dyDescent="0.25">
      <c r="A4770" s="118" t="s">
        <v>5192</v>
      </c>
      <c r="B4770" s="119">
        <v>114.78</v>
      </c>
    </row>
    <row r="4771" spans="1:2" x14ac:dyDescent="0.25">
      <c r="A4771" s="118" t="s">
        <v>5193</v>
      </c>
      <c r="B4771" s="119">
        <v>111.1</v>
      </c>
    </row>
    <row r="4772" spans="1:2" x14ac:dyDescent="0.25">
      <c r="A4772" s="118" t="s">
        <v>5194</v>
      </c>
      <c r="B4772" s="119">
        <v>36.76</v>
      </c>
    </row>
    <row r="4773" spans="1:2" x14ac:dyDescent="0.25">
      <c r="A4773" s="118" t="s">
        <v>5195</v>
      </c>
      <c r="B4773" s="119">
        <v>32.369999999999997</v>
      </c>
    </row>
    <row r="4774" spans="1:2" x14ac:dyDescent="0.25">
      <c r="A4774" s="118" t="s">
        <v>5196</v>
      </c>
      <c r="B4774" s="119">
        <v>46.28</v>
      </c>
    </row>
    <row r="4775" spans="1:2" x14ac:dyDescent="0.25">
      <c r="A4775" s="118" t="s">
        <v>5197</v>
      </c>
      <c r="B4775" s="119">
        <v>40.74</v>
      </c>
    </row>
    <row r="4776" spans="1:2" x14ac:dyDescent="0.25">
      <c r="A4776" s="118" t="s">
        <v>5198</v>
      </c>
      <c r="B4776" s="119">
        <v>62.92</v>
      </c>
    </row>
    <row r="4777" spans="1:2" x14ac:dyDescent="0.25">
      <c r="A4777" s="118" t="s">
        <v>5199</v>
      </c>
      <c r="B4777" s="119">
        <v>55.39</v>
      </c>
    </row>
    <row r="4778" spans="1:2" x14ac:dyDescent="0.25">
      <c r="A4778" s="118" t="s">
        <v>5200</v>
      </c>
      <c r="B4778" s="119">
        <v>77.52</v>
      </c>
    </row>
    <row r="4779" spans="1:2" x14ac:dyDescent="0.25">
      <c r="A4779" s="118" t="s">
        <v>5201</v>
      </c>
      <c r="B4779" s="119">
        <v>68.22</v>
      </c>
    </row>
    <row r="4780" spans="1:2" x14ac:dyDescent="0.25">
      <c r="A4780" s="118" t="s">
        <v>5202</v>
      </c>
      <c r="B4780" s="119">
        <v>83.21</v>
      </c>
    </row>
    <row r="4781" spans="1:2" x14ac:dyDescent="0.25">
      <c r="A4781" s="118" t="s">
        <v>5203</v>
      </c>
      <c r="B4781" s="119">
        <v>73.260000000000005</v>
      </c>
    </row>
    <row r="4782" spans="1:2" x14ac:dyDescent="0.25">
      <c r="A4782" s="118" t="s">
        <v>5204</v>
      </c>
      <c r="B4782" s="119">
        <v>94.77</v>
      </c>
    </row>
    <row r="4783" spans="1:2" x14ac:dyDescent="0.25">
      <c r="A4783" s="118" t="s">
        <v>5205</v>
      </c>
      <c r="B4783" s="119">
        <v>83.43</v>
      </c>
    </row>
    <row r="4784" spans="1:2" x14ac:dyDescent="0.25">
      <c r="A4784" s="118" t="s">
        <v>5206</v>
      </c>
      <c r="B4784" s="119">
        <v>112.53</v>
      </c>
    </row>
    <row r="4785" spans="1:2" x14ac:dyDescent="0.25">
      <c r="A4785" s="118" t="s">
        <v>5207</v>
      </c>
      <c r="B4785" s="119">
        <v>99.11</v>
      </c>
    </row>
    <row r="4786" spans="1:2" x14ac:dyDescent="0.25">
      <c r="A4786" s="118" t="s">
        <v>5208</v>
      </c>
      <c r="B4786" s="119">
        <v>56.34</v>
      </c>
    </row>
    <row r="4787" spans="1:2" x14ac:dyDescent="0.25">
      <c r="A4787" s="118" t="s">
        <v>5209</v>
      </c>
      <c r="B4787" s="119">
        <v>50.7</v>
      </c>
    </row>
    <row r="4788" spans="1:2" x14ac:dyDescent="0.25">
      <c r="A4788" s="118" t="s">
        <v>5210</v>
      </c>
      <c r="B4788" s="119">
        <v>75.290000000000006</v>
      </c>
    </row>
    <row r="4789" spans="1:2" x14ac:dyDescent="0.25">
      <c r="A4789" s="118" t="s">
        <v>5211</v>
      </c>
      <c r="B4789" s="119">
        <v>67.709999999999994</v>
      </c>
    </row>
    <row r="4790" spans="1:2" x14ac:dyDescent="0.25">
      <c r="A4790" s="118" t="s">
        <v>5212</v>
      </c>
      <c r="B4790" s="119">
        <v>115.66</v>
      </c>
    </row>
    <row r="4791" spans="1:2" x14ac:dyDescent="0.25">
      <c r="A4791" s="118" t="s">
        <v>5213</v>
      </c>
      <c r="B4791" s="119">
        <v>104.28</v>
      </c>
    </row>
    <row r="4792" spans="1:2" x14ac:dyDescent="0.25">
      <c r="A4792" s="118" t="s">
        <v>5214</v>
      </c>
      <c r="B4792" s="119">
        <v>180.89</v>
      </c>
    </row>
    <row r="4793" spans="1:2" x14ac:dyDescent="0.25">
      <c r="A4793" s="118" t="s">
        <v>5215</v>
      </c>
      <c r="B4793" s="119">
        <v>162.69</v>
      </c>
    </row>
    <row r="4794" spans="1:2" x14ac:dyDescent="0.25">
      <c r="A4794" s="118" t="s">
        <v>5216</v>
      </c>
      <c r="B4794" s="119">
        <v>234.4</v>
      </c>
    </row>
    <row r="4795" spans="1:2" x14ac:dyDescent="0.25">
      <c r="A4795" s="118" t="s">
        <v>5217</v>
      </c>
      <c r="B4795" s="119">
        <v>210.79</v>
      </c>
    </row>
    <row r="4796" spans="1:2" x14ac:dyDescent="0.25">
      <c r="A4796" s="118" t="s">
        <v>5218</v>
      </c>
      <c r="B4796" s="119">
        <v>287.81</v>
      </c>
    </row>
    <row r="4797" spans="1:2" x14ac:dyDescent="0.25">
      <c r="A4797" s="118" t="s">
        <v>5219</v>
      </c>
      <c r="B4797" s="119">
        <v>258.97000000000003</v>
      </c>
    </row>
    <row r="4798" spans="1:2" x14ac:dyDescent="0.25">
      <c r="A4798" s="118" t="s">
        <v>5220</v>
      </c>
      <c r="B4798" s="119">
        <v>113.49</v>
      </c>
    </row>
    <row r="4799" spans="1:2" x14ac:dyDescent="0.25">
      <c r="A4799" s="118" t="s">
        <v>5221</v>
      </c>
      <c r="B4799" s="119">
        <v>102.11</v>
      </c>
    </row>
    <row r="4800" spans="1:2" x14ac:dyDescent="0.25">
      <c r="A4800" s="118" t="s">
        <v>5222</v>
      </c>
      <c r="B4800" s="119">
        <v>147.62</v>
      </c>
    </row>
    <row r="4801" spans="1:2" x14ac:dyDescent="0.25">
      <c r="A4801" s="118" t="s">
        <v>5223</v>
      </c>
      <c r="B4801" s="119">
        <v>132.99</v>
      </c>
    </row>
    <row r="4802" spans="1:2" x14ac:dyDescent="0.25">
      <c r="A4802" s="118" t="s">
        <v>5224</v>
      </c>
      <c r="B4802" s="119">
        <v>230.38</v>
      </c>
    </row>
    <row r="4803" spans="1:2" x14ac:dyDescent="0.25">
      <c r="A4803" s="118" t="s">
        <v>5225</v>
      </c>
      <c r="B4803" s="119">
        <v>207.9</v>
      </c>
    </row>
    <row r="4804" spans="1:2" x14ac:dyDescent="0.25">
      <c r="A4804" s="118" t="s">
        <v>5226</v>
      </c>
      <c r="B4804" s="119">
        <v>361.78</v>
      </c>
    </row>
    <row r="4805" spans="1:2" x14ac:dyDescent="0.25">
      <c r="A4805" s="118" t="s">
        <v>5227</v>
      </c>
      <c r="B4805" s="119">
        <v>325.38</v>
      </c>
    </row>
    <row r="4806" spans="1:2" x14ac:dyDescent="0.25">
      <c r="A4806" s="118" t="s">
        <v>5228</v>
      </c>
      <c r="B4806" s="119">
        <v>469.88</v>
      </c>
    </row>
    <row r="4807" spans="1:2" x14ac:dyDescent="0.25">
      <c r="A4807" s="118" t="s">
        <v>5229</v>
      </c>
      <c r="B4807" s="119">
        <v>422.68</v>
      </c>
    </row>
    <row r="4808" spans="1:2" x14ac:dyDescent="0.25">
      <c r="A4808" s="118" t="s">
        <v>5230</v>
      </c>
      <c r="B4808" s="119">
        <v>574.54</v>
      </c>
    </row>
    <row r="4809" spans="1:2" x14ac:dyDescent="0.25">
      <c r="A4809" s="118" t="s">
        <v>5231</v>
      </c>
      <c r="B4809" s="119">
        <v>516.85</v>
      </c>
    </row>
    <row r="4810" spans="1:2" x14ac:dyDescent="0.25">
      <c r="A4810" s="118" t="s">
        <v>5232</v>
      </c>
      <c r="B4810" s="119">
        <v>113.49</v>
      </c>
    </row>
    <row r="4811" spans="1:2" x14ac:dyDescent="0.25">
      <c r="A4811" s="118" t="s">
        <v>5233</v>
      </c>
      <c r="B4811" s="119">
        <v>102.11</v>
      </c>
    </row>
    <row r="4812" spans="1:2" x14ac:dyDescent="0.25">
      <c r="A4812" s="118" t="s">
        <v>5234</v>
      </c>
      <c r="B4812" s="119">
        <v>148.71</v>
      </c>
    </row>
    <row r="4813" spans="1:2" x14ac:dyDescent="0.25">
      <c r="A4813" s="118" t="s">
        <v>5235</v>
      </c>
      <c r="B4813" s="119">
        <v>134.08000000000001</v>
      </c>
    </row>
    <row r="4814" spans="1:2" x14ac:dyDescent="0.25">
      <c r="A4814" s="118" t="s">
        <v>5236</v>
      </c>
      <c r="B4814" s="119">
        <v>228.35</v>
      </c>
    </row>
    <row r="4815" spans="1:2" x14ac:dyDescent="0.25">
      <c r="A4815" s="118" t="s">
        <v>5237</v>
      </c>
      <c r="B4815" s="119">
        <v>206.14</v>
      </c>
    </row>
    <row r="4816" spans="1:2" x14ac:dyDescent="0.25">
      <c r="A4816" s="118" t="s">
        <v>5238</v>
      </c>
      <c r="B4816" s="119">
        <v>155.51</v>
      </c>
    </row>
    <row r="4817" spans="1:2" x14ac:dyDescent="0.25">
      <c r="A4817" s="118" t="s">
        <v>5239</v>
      </c>
      <c r="B4817" s="119">
        <v>141.43</v>
      </c>
    </row>
    <row r="4818" spans="1:2" x14ac:dyDescent="0.25">
      <c r="A4818" s="118" t="s">
        <v>5240</v>
      </c>
      <c r="B4818" s="119">
        <v>200.45</v>
      </c>
    </row>
    <row r="4819" spans="1:2" x14ac:dyDescent="0.25">
      <c r="A4819" s="118" t="s">
        <v>5241</v>
      </c>
      <c r="B4819" s="119">
        <v>180.95</v>
      </c>
    </row>
    <row r="4820" spans="1:2" x14ac:dyDescent="0.25">
      <c r="A4820" s="118" t="s">
        <v>5242</v>
      </c>
      <c r="B4820" s="119">
        <v>334.36</v>
      </c>
    </row>
    <row r="4821" spans="1:2" x14ac:dyDescent="0.25">
      <c r="A4821" s="118" t="s">
        <v>5243</v>
      </c>
      <c r="B4821" s="119">
        <v>305.11</v>
      </c>
    </row>
    <row r="4822" spans="1:2" x14ac:dyDescent="0.25">
      <c r="A4822" s="118" t="s">
        <v>5244</v>
      </c>
      <c r="B4822" s="119">
        <v>549.20000000000005</v>
      </c>
    </row>
    <row r="4823" spans="1:2" x14ac:dyDescent="0.25">
      <c r="A4823" s="118" t="s">
        <v>5245</v>
      </c>
      <c r="B4823" s="119">
        <v>501.99</v>
      </c>
    </row>
    <row r="4824" spans="1:2" x14ac:dyDescent="0.25">
      <c r="A4824" s="118" t="s">
        <v>5246</v>
      </c>
      <c r="B4824" s="119">
        <v>755.5</v>
      </c>
    </row>
    <row r="4825" spans="1:2" x14ac:dyDescent="0.25">
      <c r="A4825" s="118" t="s">
        <v>5247</v>
      </c>
      <c r="B4825" s="119">
        <v>694.11</v>
      </c>
    </row>
    <row r="4826" spans="1:2" x14ac:dyDescent="0.25">
      <c r="A4826" s="118" t="s">
        <v>5248</v>
      </c>
      <c r="B4826" s="119">
        <v>905.13</v>
      </c>
    </row>
    <row r="4827" spans="1:2" x14ac:dyDescent="0.25">
      <c r="A4827" s="118" t="s">
        <v>5249</v>
      </c>
      <c r="B4827" s="119">
        <v>829.85</v>
      </c>
    </row>
    <row r="4828" spans="1:2" x14ac:dyDescent="0.25">
      <c r="A4828" s="118" t="s">
        <v>5250</v>
      </c>
      <c r="B4828" s="119">
        <v>168.23</v>
      </c>
    </row>
    <row r="4829" spans="1:2" x14ac:dyDescent="0.25">
      <c r="A4829" s="118" t="s">
        <v>5251</v>
      </c>
      <c r="B4829" s="119">
        <v>166.64</v>
      </c>
    </row>
    <row r="4830" spans="1:2" x14ac:dyDescent="0.25">
      <c r="A4830" s="118" t="s">
        <v>5252</v>
      </c>
      <c r="B4830" s="119">
        <v>204.76</v>
      </c>
    </row>
    <row r="4831" spans="1:2" x14ac:dyDescent="0.25">
      <c r="A4831" s="118" t="s">
        <v>5253</v>
      </c>
      <c r="B4831" s="119">
        <v>202.64</v>
      </c>
    </row>
    <row r="4832" spans="1:2" x14ac:dyDescent="0.25">
      <c r="A4832" s="118" t="s">
        <v>5254</v>
      </c>
      <c r="B4832" s="119">
        <v>233.81</v>
      </c>
    </row>
    <row r="4833" spans="1:2" x14ac:dyDescent="0.25">
      <c r="A4833" s="118" t="s">
        <v>5255</v>
      </c>
      <c r="B4833" s="119">
        <v>231.14</v>
      </c>
    </row>
    <row r="4834" spans="1:2" x14ac:dyDescent="0.25">
      <c r="A4834" s="118" t="s">
        <v>5256</v>
      </c>
      <c r="B4834" s="119">
        <v>304.57</v>
      </c>
    </row>
    <row r="4835" spans="1:2" x14ac:dyDescent="0.25">
      <c r="A4835" s="118" t="s">
        <v>5257</v>
      </c>
      <c r="B4835" s="119">
        <v>301.63</v>
      </c>
    </row>
    <row r="4836" spans="1:2" x14ac:dyDescent="0.25">
      <c r="A4836" s="118" t="s">
        <v>5258</v>
      </c>
      <c r="B4836" s="119">
        <v>340.98</v>
      </c>
    </row>
    <row r="4837" spans="1:2" x14ac:dyDescent="0.25">
      <c r="A4837" s="118" t="s">
        <v>5259</v>
      </c>
      <c r="B4837" s="119">
        <v>337.77</v>
      </c>
    </row>
    <row r="4838" spans="1:2" x14ac:dyDescent="0.25">
      <c r="A4838" s="118" t="s">
        <v>5260</v>
      </c>
      <c r="B4838" s="119">
        <v>608.61</v>
      </c>
    </row>
    <row r="4839" spans="1:2" x14ac:dyDescent="0.25">
      <c r="A4839" s="118" t="s">
        <v>5261</v>
      </c>
      <c r="B4839" s="119">
        <v>604.86</v>
      </c>
    </row>
    <row r="4840" spans="1:2" x14ac:dyDescent="0.25">
      <c r="A4840" s="118" t="s">
        <v>5262</v>
      </c>
      <c r="B4840" s="119">
        <v>995.6</v>
      </c>
    </row>
    <row r="4841" spans="1:2" x14ac:dyDescent="0.25">
      <c r="A4841" s="118" t="s">
        <v>5263</v>
      </c>
      <c r="B4841" s="119">
        <v>991.31</v>
      </c>
    </row>
    <row r="4842" spans="1:2" x14ac:dyDescent="0.25">
      <c r="A4842" s="118" t="s">
        <v>5264</v>
      </c>
      <c r="B4842" s="119">
        <v>1656.71</v>
      </c>
    </row>
    <row r="4843" spans="1:2" x14ac:dyDescent="0.25">
      <c r="A4843" s="118" t="s">
        <v>5265</v>
      </c>
      <c r="B4843" s="119">
        <v>1651.87</v>
      </c>
    </row>
    <row r="4844" spans="1:2" x14ac:dyDescent="0.25">
      <c r="A4844" s="118" t="s">
        <v>5266</v>
      </c>
      <c r="B4844" s="119">
        <v>4326.46</v>
      </c>
    </row>
    <row r="4845" spans="1:2" x14ac:dyDescent="0.25">
      <c r="A4845" s="118" t="s">
        <v>5267</v>
      </c>
      <c r="B4845" s="119">
        <v>4321.09</v>
      </c>
    </row>
    <row r="4846" spans="1:2" x14ac:dyDescent="0.25">
      <c r="A4846" s="118" t="s">
        <v>5268</v>
      </c>
      <c r="B4846" s="119">
        <v>5263.96</v>
      </c>
    </row>
    <row r="4847" spans="1:2" x14ac:dyDescent="0.25">
      <c r="A4847" s="118" t="s">
        <v>5269</v>
      </c>
      <c r="B4847" s="119">
        <v>5258.05</v>
      </c>
    </row>
    <row r="4848" spans="1:2" x14ac:dyDescent="0.25">
      <c r="A4848" s="118" t="s">
        <v>5270</v>
      </c>
      <c r="B4848" s="119">
        <v>7092.69</v>
      </c>
    </row>
    <row r="4849" spans="1:2" x14ac:dyDescent="0.25">
      <c r="A4849" s="118" t="s">
        <v>5271</v>
      </c>
      <c r="B4849" s="119">
        <v>7086.24</v>
      </c>
    </row>
    <row r="4850" spans="1:2" x14ac:dyDescent="0.25">
      <c r="A4850" s="118" t="s">
        <v>5272</v>
      </c>
      <c r="B4850" s="119">
        <v>252.04</v>
      </c>
    </row>
    <row r="4851" spans="1:2" x14ac:dyDescent="0.25">
      <c r="A4851" s="118" t="s">
        <v>5273</v>
      </c>
      <c r="B4851" s="119">
        <v>249.38</v>
      </c>
    </row>
    <row r="4852" spans="1:2" x14ac:dyDescent="0.25">
      <c r="A4852" s="118" t="s">
        <v>5274</v>
      </c>
      <c r="B4852" s="119">
        <v>389.72</v>
      </c>
    </row>
    <row r="4853" spans="1:2" x14ac:dyDescent="0.25">
      <c r="A4853" s="118" t="s">
        <v>5275</v>
      </c>
      <c r="B4853" s="119">
        <v>386.51</v>
      </c>
    </row>
    <row r="4854" spans="1:2" x14ac:dyDescent="0.25">
      <c r="A4854" s="118" t="s">
        <v>5276</v>
      </c>
      <c r="B4854" s="119">
        <v>170.41</v>
      </c>
    </row>
    <row r="4855" spans="1:2" x14ac:dyDescent="0.25">
      <c r="A4855" s="118" t="s">
        <v>5277</v>
      </c>
      <c r="B4855" s="119">
        <v>169.82</v>
      </c>
    </row>
    <row r="4856" spans="1:2" x14ac:dyDescent="0.25">
      <c r="A4856" s="118" t="s">
        <v>5278</v>
      </c>
      <c r="B4856" s="119">
        <v>240.43</v>
      </c>
    </row>
    <row r="4857" spans="1:2" x14ac:dyDescent="0.25">
      <c r="A4857" s="118" t="s">
        <v>5279</v>
      </c>
      <c r="B4857" s="119">
        <v>239.59</v>
      </c>
    </row>
    <row r="4858" spans="1:2" x14ac:dyDescent="0.25">
      <c r="A4858" s="118" t="s">
        <v>5280</v>
      </c>
      <c r="B4858" s="119">
        <v>330.59</v>
      </c>
    </row>
    <row r="4859" spans="1:2" x14ac:dyDescent="0.25">
      <c r="A4859" s="118" t="s">
        <v>5281</v>
      </c>
      <c r="B4859" s="119">
        <v>329.63</v>
      </c>
    </row>
    <row r="4860" spans="1:2" x14ac:dyDescent="0.25">
      <c r="A4860" s="118" t="s">
        <v>5282</v>
      </c>
      <c r="B4860" s="119">
        <v>400.83</v>
      </c>
    </row>
    <row r="4861" spans="1:2" x14ac:dyDescent="0.25">
      <c r="A4861" s="118" t="s">
        <v>5283</v>
      </c>
      <c r="B4861" s="119">
        <v>399.96</v>
      </c>
    </row>
    <row r="4862" spans="1:2" x14ac:dyDescent="0.25">
      <c r="A4862" s="118" t="s">
        <v>5284</v>
      </c>
      <c r="B4862" s="119">
        <v>395.12</v>
      </c>
    </row>
    <row r="4863" spans="1:2" x14ac:dyDescent="0.25">
      <c r="A4863" s="118" t="s">
        <v>5285</v>
      </c>
      <c r="B4863" s="119">
        <v>393.85</v>
      </c>
    </row>
    <row r="4864" spans="1:2" x14ac:dyDescent="0.25">
      <c r="A4864" s="118" t="s">
        <v>5286</v>
      </c>
      <c r="B4864" s="119">
        <v>474.22</v>
      </c>
    </row>
    <row r="4865" spans="1:2" x14ac:dyDescent="0.25">
      <c r="A4865" s="118" t="s">
        <v>5287</v>
      </c>
      <c r="B4865" s="119">
        <v>472.13</v>
      </c>
    </row>
    <row r="4866" spans="1:2" x14ac:dyDescent="0.25">
      <c r="A4866" s="118" t="s">
        <v>5288</v>
      </c>
      <c r="B4866" s="119">
        <v>581.88</v>
      </c>
    </row>
    <row r="4867" spans="1:2" x14ac:dyDescent="0.25">
      <c r="A4867" s="118" t="s">
        <v>5289</v>
      </c>
      <c r="B4867" s="119">
        <v>578.72</v>
      </c>
    </row>
    <row r="4868" spans="1:2" x14ac:dyDescent="0.25">
      <c r="A4868" s="118" t="s">
        <v>5290</v>
      </c>
      <c r="B4868" s="119">
        <v>715.51</v>
      </c>
    </row>
    <row r="4869" spans="1:2" x14ac:dyDescent="0.25">
      <c r="A4869" s="118" t="s">
        <v>5291</v>
      </c>
      <c r="B4869" s="119">
        <v>711.4</v>
      </c>
    </row>
    <row r="4870" spans="1:2" x14ac:dyDescent="0.25">
      <c r="A4870" s="118" t="s">
        <v>5292</v>
      </c>
      <c r="B4870" s="119">
        <v>842.22</v>
      </c>
    </row>
    <row r="4871" spans="1:2" x14ac:dyDescent="0.25">
      <c r="A4871" s="118" t="s">
        <v>5293</v>
      </c>
      <c r="B4871" s="119">
        <v>838.17</v>
      </c>
    </row>
    <row r="4872" spans="1:2" x14ac:dyDescent="0.25">
      <c r="A4872" s="118" t="s">
        <v>5294</v>
      </c>
      <c r="B4872" s="119">
        <v>1149.53</v>
      </c>
    </row>
    <row r="4873" spans="1:2" x14ac:dyDescent="0.25">
      <c r="A4873" s="118" t="s">
        <v>5295</v>
      </c>
      <c r="B4873" s="119">
        <v>1144.05</v>
      </c>
    </row>
    <row r="4874" spans="1:2" x14ac:dyDescent="0.25">
      <c r="A4874" s="118" t="s">
        <v>5296</v>
      </c>
      <c r="B4874" s="119">
        <v>1478.42</v>
      </c>
    </row>
    <row r="4875" spans="1:2" x14ac:dyDescent="0.25">
      <c r="A4875" s="118" t="s">
        <v>5297</v>
      </c>
      <c r="B4875" s="119">
        <v>1471.46</v>
      </c>
    </row>
    <row r="4876" spans="1:2" x14ac:dyDescent="0.25">
      <c r="A4876" s="118" t="s">
        <v>5298</v>
      </c>
      <c r="B4876" s="119">
        <v>1913.19</v>
      </c>
    </row>
    <row r="4877" spans="1:2" x14ac:dyDescent="0.25">
      <c r="A4877" s="118" t="s">
        <v>5299</v>
      </c>
      <c r="B4877" s="119">
        <v>1904.7</v>
      </c>
    </row>
    <row r="4878" spans="1:2" x14ac:dyDescent="0.25">
      <c r="A4878" s="118" t="s">
        <v>5300</v>
      </c>
      <c r="B4878" s="119">
        <v>2676.77</v>
      </c>
    </row>
    <row r="4879" spans="1:2" x14ac:dyDescent="0.25">
      <c r="A4879" s="118" t="s">
        <v>5301</v>
      </c>
      <c r="B4879" s="119">
        <v>2666.87</v>
      </c>
    </row>
    <row r="4880" spans="1:2" x14ac:dyDescent="0.25">
      <c r="A4880" s="118" t="s">
        <v>5302</v>
      </c>
      <c r="B4880" s="119">
        <v>3200.4</v>
      </c>
    </row>
    <row r="4881" spans="1:2" x14ac:dyDescent="0.25">
      <c r="A4881" s="118" t="s">
        <v>5303</v>
      </c>
      <c r="B4881" s="119">
        <v>3189.09</v>
      </c>
    </row>
    <row r="4882" spans="1:2" x14ac:dyDescent="0.25">
      <c r="A4882" s="118" t="s">
        <v>5304</v>
      </c>
      <c r="B4882" s="119">
        <v>3741.44</v>
      </c>
    </row>
    <row r="4883" spans="1:2" x14ac:dyDescent="0.25">
      <c r="A4883" s="118" t="s">
        <v>5305</v>
      </c>
      <c r="B4883" s="119">
        <v>3728.73</v>
      </c>
    </row>
    <row r="4884" spans="1:2" x14ac:dyDescent="0.25">
      <c r="A4884" s="118" t="s">
        <v>5306</v>
      </c>
      <c r="B4884" s="119">
        <v>4357.8500000000004</v>
      </c>
    </row>
    <row r="4885" spans="1:2" x14ac:dyDescent="0.25">
      <c r="A4885" s="118" t="s">
        <v>5307</v>
      </c>
      <c r="B4885" s="119">
        <v>4343.7299999999996</v>
      </c>
    </row>
    <row r="4886" spans="1:2" x14ac:dyDescent="0.25">
      <c r="A4886" s="118" t="s">
        <v>5308</v>
      </c>
      <c r="B4886" s="119">
        <v>5684.11</v>
      </c>
    </row>
    <row r="4887" spans="1:2" x14ac:dyDescent="0.25">
      <c r="A4887" s="118" t="s">
        <v>5309</v>
      </c>
      <c r="B4887" s="119">
        <v>5667.41</v>
      </c>
    </row>
    <row r="4888" spans="1:2" x14ac:dyDescent="0.25">
      <c r="A4888" s="118" t="s">
        <v>5310</v>
      </c>
      <c r="B4888" s="119">
        <v>443.23</v>
      </c>
    </row>
    <row r="4889" spans="1:2" x14ac:dyDescent="0.25">
      <c r="A4889" s="118" t="s">
        <v>5311</v>
      </c>
      <c r="B4889" s="119">
        <v>441.14</v>
      </c>
    </row>
    <row r="4890" spans="1:2" x14ac:dyDescent="0.25">
      <c r="A4890" s="118" t="s">
        <v>5312</v>
      </c>
      <c r="B4890" s="119">
        <v>534.89</v>
      </c>
    </row>
    <row r="4891" spans="1:2" x14ac:dyDescent="0.25">
      <c r="A4891" s="118" t="s">
        <v>5313</v>
      </c>
      <c r="B4891" s="119">
        <v>531.73</v>
      </c>
    </row>
    <row r="4892" spans="1:2" x14ac:dyDescent="0.25">
      <c r="A4892" s="118" t="s">
        <v>5314</v>
      </c>
      <c r="B4892" s="119">
        <v>656.12</v>
      </c>
    </row>
    <row r="4893" spans="1:2" x14ac:dyDescent="0.25">
      <c r="A4893" s="118" t="s">
        <v>5315</v>
      </c>
      <c r="B4893" s="119">
        <v>652.01</v>
      </c>
    </row>
    <row r="4894" spans="1:2" x14ac:dyDescent="0.25">
      <c r="A4894" s="118" t="s">
        <v>5316</v>
      </c>
      <c r="B4894" s="119">
        <v>747.55</v>
      </c>
    </row>
    <row r="4895" spans="1:2" x14ac:dyDescent="0.25">
      <c r="A4895" s="118" t="s">
        <v>5317</v>
      </c>
      <c r="B4895" s="119">
        <v>743.5</v>
      </c>
    </row>
    <row r="4896" spans="1:2" x14ac:dyDescent="0.25">
      <c r="A4896" s="118" t="s">
        <v>5318</v>
      </c>
      <c r="B4896" s="119">
        <v>1050.53</v>
      </c>
    </row>
    <row r="4897" spans="1:2" x14ac:dyDescent="0.25">
      <c r="A4897" s="118" t="s">
        <v>5319</v>
      </c>
      <c r="B4897" s="119">
        <v>1045.05</v>
      </c>
    </row>
    <row r="4898" spans="1:2" x14ac:dyDescent="0.25">
      <c r="A4898" s="118" t="s">
        <v>5320</v>
      </c>
      <c r="B4898" s="119">
        <v>1311.29</v>
      </c>
    </row>
    <row r="4899" spans="1:2" x14ac:dyDescent="0.25">
      <c r="A4899" s="118" t="s">
        <v>5321</v>
      </c>
      <c r="B4899" s="119">
        <v>1304.33</v>
      </c>
    </row>
    <row r="4900" spans="1:2" x14ac:dyDescent="0.25">
      <c r="A4900" s="118" t="s">
        <v>5322</v>
      </c>
      <c r="B4900" s="119">
        <v>1680.52</v>
      </c>
    </row>
    <row r="4901" spans="1:2" x14ac:dyDescent="0.25">
      <c r="A4901" s="118" t="s">
        <v>5323</v>
      </c>
      <c r="B4901" s="119">
        <v>1673.46</v>
      </c>
    </row>
    <row r="4902" spans="1:2" x14ac:dyDescent="0.25">
      <c r="A4902" s="118" t="s">
        <v>5324</v>
      </c>
      <c r="B4902" s="119">
        <v>2372.65</v>
      </c>
    </row>
    <row r="4903" spans="1:2" x14ac:dyDescent="0.25">
      <c r="A4903" s="118" t="s">
        <v>5325</v>
      </c>
      <c r="B4903" s="119">
        <v>2364.4299999999998</v>
      </c>
    </row>
    <row r="4904" spans="1:2" x14ac:dyDescent="0.25">
      <c r="A4904" s="118" t="s">
        <v>5326</v>
      </c>
      <c r="B4904" s="119">
        <v>2752.61</v>
      </c>
    </row>
    <row r="4905" spans="1:2" x14ac:dyDescent="0.25">
      <c r="A4905" s="118" t="s">
        <v>5327</v>
      </c>
      <c r="B4905" s="119">
        <v>2743.22</v>
      </c>
    </row>
    <row r="4906" spans="1:2" x14ac:dyDescent="0.25">
      <c r="A4906" s="118" t="s">
        <v>5328</v>
      </c>
      <c r="B4906" s="119">
        <v>3177.17</v>
      </c>
    </row>
    <row r="4907" spans="1:2" x14ac:dyDescent="0.25">
      <c r="A4907" s="118" t="s">
        <v>5329</v>
      </c>
      <c r="B4907" s="119">
        <v>3166.61</v>
      </c>
    </row>
    <row r="4908" spans="1:2" x14ac:dyDescent="0.25">
      <c r="A4908" s="118" t="s">
        <v>5330</v>
      </c>
      <c r="B4908" s="119">
        <v>3728.8</v>
      </c>
    </row>
    <row r="4909" spans="1:2" x14ac:dyDescent="0.25">
      <c r="A4909" s="118" t="s">
        <v>5331</v>
      </c>
      <c r="B4909" s="119">
        <v>3717.07</v>
      </c>
    </row>
    <row r="4910" spans="1:2" x14ac:dyDescent="0.25">
      <c r="A4910" s="118" t="s">
        <v>5332</v>
      </c>
      <c r="B4910" s="119">
        <v>4947.55</v>
      </c>
    </row>
    <row r="4911" spans="1:2" x14ac:dyDescent="0.25">
      <c r="A4911" s="118" t="s">
        <v>5333</v>
      </c>
      <c r="B4911" s="119">
        <v>4933.46</v>
      </c>
    </row>
    <row r="4912" spans="1:2" x14ac:dyDescent="0.25">
      <c r="A4912" s="118" t="s">
        <v>5334</v>
      </c>
      <c r="B4912" s="119">
        <v>302.43</v>
      </c>
    </row>
    <row r="4913" spans="1:2" x14ac:dyDescent="0.25">
      <c r="A4913" s="118" t="s">
        <v>5335</v>
      </c>
      <c r="B4913" s="119">
        <v>286.26</v>
      </c>
    </row>
    <row r="4914" spans="1:2" x14ac:dyDescent="0.25">
      <c r="A4914" s="118" t="s">
        <v>5336</v>
      </c>
      <c r="B4914" s="119">
        <v>140.34</v>
      </c>
    </row>
    <row r="4915" spans="1:2" x14ac:dyDescent="0.25">
      <c r="A4915" s="118" t="s">
        <v>5337</v>
      </c>
      <c r="B4915" s="119">
        <v>132.86000000000001</v>
      </c>
    </row>
    <row r="4916" spans="1:2" x14ac:dyDescent="0.25">
      <c r="A4916" s="118" t="s">
        <v>5338</v>
      </c>
      <c r="B4916" s="119">
        <v>688.88</v>
      </c>
    </row>
    <row r="4917" spans="1:2" x14ac:dyDescent="0.25">
      <c r="A4917" s="118" t="s">
        <v>5339</v>
      </c>
      <c r="B4917" s="119">
        <v>669.02</v>
      </c>
    </row>
    <row r="4918" spans="1:2" x14ac:dyDescent="0.25">
      <c r="A4918" s="118" t="s">
        <v>5340</v>
      </c>
      <c r="B4918" s="119">
        <v>196.02</v>
      </c>
    </row>
    <row r="4919" spans="1:2" x14ac:dyDescent="0.25">
      <c r="A4919" s="118" t="s">
        <v>5341</v>
      </c>
      <c r="B4919" s="119">
        <v>187</v>
      </c>
    </row>
    <row r="4920" spans="1:2" x14ac:dyDescent="0.25">
      <c r="A4920" s="118" t="s">
        <v>5342</v>
      </c>
      <c r="B4920" s="119">
        <v>1245.4000000000001</v>
      </c>
    </row>
    <row r="4921" spans="1:2" x14ac:dyDescent="0.25">
      <c r="A4921" s="118" t="s">
        <v>5343</v>
      </c>
      <c r="B4921" s="119">
        <v>1221.8599999999999</v>
      </c>
    </row>
    <row r="4922" spans="1:2" x14ac:dyDescent="0.25">
      <c r="A4922" s="118" t="s">
        <v>5344</v>
      </c>
      <c r="B4922" s="119">
        <v>264.23</v>
      </c>
    </row>
    <row r="4923" spans="1:2" x14ac:dyDescent="0.25">
      <c r="A4923" s="118" t="s">
        <v>5345</v>
      </c>
      <c r="B4923" s="119">
        <v>253.69</v>
      </c>
    </row>
    <row r="4924" spans="1:2" x14ac:dyDescent="0.25">
      <c r="A4924" s="118" t="s">
        <v>5346</v>
      </c>
      <c r="B4924" s="119">
        <v>2324.0700000000002</v>
      </c>
    </row>
    <row r="4925" spans="1:2" x14ac:dyDescent="0.25">
      <c r="A4925" s="118" t="s">
        <v>5347</v>
      </c>
      <c r="B4925" s="119">
        <v>2310.4899999999998</v>
      </c>
    </row>
    <row r="4926" spans="1:2" x14ac:dyDescent="0.25">
      <c r="A4926" s="118" t="s">
        <v>5348</v>
      </c>
      <c r="B4926" s="119">
        <v>363.99</v>
      </c>
    </row>
    <row r="4927" spans="1:2" x14ac:dyDescent="0.25">
      <c r="A4927" s="118" t="s">
        <v>5349</v>
      </c>
      <c r="B4927" s="119">
        <v>351.93</v>
      </c>
    </row>
    <row r="4928" spans="1:2" x14ac:dyDescent="0.25">
      <c r="A4928" s="118" t="s">
        <v>5350</v>
      </c>
      <c r="B4928" s="119">
        <v>4685.6000000000004</v>
      </c>
    </row>
    <row r="4929" spans="1:2" x14ac:dyDescent="0.25">
      <c r="A4929" s="118" t="s">
        <v>5351</v>
      </c>
      <c r="B4929" s="119">
        <v>4669.95</v>
      </c>
    </row>
    <row r="4930" spans="1:2" x14ac:dyDescent="0.25">
      <c r="A4930" s="118" t="s">
        <v>5352</v>
      </c>
      <c r="B4930" s="119">
        <v>518.19000000000005</v>
      </c>
    </row>
    <row r="4931" spans="1:2" x14ac:dyDescent="0.25">
      <c r="A4931" s="118" t="s">
        <v>5353</v>
      </c>
      <c r="B4931" s="119">
        <v>504.27</v>
      </c>
    </row>
    <row r="4932" spans="1:2" x14ac:dyDescent="0.25">
      <c r="A4932" s="118" t="s">
        <v>5354</v>
      </c>
      <c r="B4932" s="119">
        <v>33.81</v>
      </c>
    </row>
    <row r="4933" spans="1:2" x14ac:dyDescent="0.25">
      <c r="A4933" s="118" t="s">
        <v>5355</v>
      </c>
      <c r="B4933" s="119">
        <v>31.73</v>
      </c>
    </row>
    <row r="4934" spans="1:2" x14ac:dyDescent="0.25">
      <c r="A4934" s="118" t="s">
        <v>5356</v>
      </c>
      <c r="B4934" s="119">
        <v>34.630000000000003</v>
      </c>
    </row>
    <row r="4935" spans="1:2" x14ac:dyDescent="0.25">
      <c r="A4935" s="118" t="s">
        <v>5357</v>
      </c>
      <c r="B4935" s="119">
        <v>32.520000000000003</v>
      </c>
    </row>
    <row r="4936" spans="1:2" x14ac:dyDescent="0.25">
      <c r="A4936" s="118" t="s">
        <v>5358</v>
      </c>
      <c r="B4936" s="119">
        <v>78.8</v>
      </c>
    </row>
    <row r="4937" spans="1:2" x14ac:dyDescent="0.25">
      <c r="A4937" s="118" t="s">
        <v>5359</v>
      </c>
      <c r="B4937" s="119">
        <v>75.930000000000007</v>
      </c>
    </row>
    <row r="4938" spans="1:2" x14ac:dyDescent="0.25">
      <c r="A4938" s="118" t="s">
        <v>5360</v>
      </c>
      <c r="B4938" s="119">
        <v>86.84</v>
      </c>
    </row>
    <row r="4939" spans="1:2" x14ac:dyDescent="0.25">
      <c r="A4939" s="118" t="s">
        <v>5361</v>
      </c>
      <c r="B4939" s="119">
        <v>83</v>
      </c>
    </row>
    <row r="4940" spans="1:2" x14ac:dyDescent="0.25">
      <c r="A4940" s="118" t="s">
        <v>5362</v>
      </c>
      <c r="B4940" s="119">
        <v>88.79</v>
      </c>
    </row>
    <row r="4941" spans="1:2" x14ac:dyDescent="0.25">
      <c r="A4941" s="118" t="s">
        <v>5363</v>
      </c>
      <c r="B4941" s="119">
        <v>84.85</v>
      </c>
    </row>
    <row r="4942" spans="1:2" x14ac:dyDescent="0.25">
      <c r="A4942" s="118" t="s">
        <v>5364</v>
      </c>
      <c r="B4942" s="119">
        <v>161.71</v>
      </c>
    </row>
    <row r="4943" spans="1:2" x14ac:dyDescent="0.25">
      <c r="A4943" s="118" t="s">
        <v>5365</v>
      </c>
      <c r="B4943" s="119">
        <v>156.5</v>
      </c>
    </row>
    <row r="4944" spans="1:2" x14ac:dyDescent="0.25">
      <c r="A4944" s="118" t="s">
        <v>5366</v>
      </c>
      <c r="B4944" s="119">
        <v>176.54</v>
      </c>
    </row>
    <row r="4945" spans="1:2" x14ac:dyDescent="0.25">
      <c r="A4945" s="118" t="s">
        <v>5367</v>
      </c>
      <c r="B4945" s="119">
        <v>171.31</v>
      </c>
    </row>
    <row r="4946" spans="1:2" x14ac:dyDescent="0.25">
      <c r="A4946" s="118" t="s">
        <v>5368</v>
      </c>
      <c r="B4946" s="119">
        <v>224.48</v>
      </c>
    </row>
    <row r="4947" spans="1:2" x14ac:dyDescent="0.25">
      <c r="A4947" s="118" t="s">
        <v>5369</v>
      </c>
      <c r="B4947" s="119">
        <v>218.32</v>
      </c>
    </row>
    <row r="4948" spans="1:2" x14ac:dyDescent="0.25">
      <c r="A4948" s="118" t="s">
        <v>5370</v>
      </c>
      <c r="B4948" s="119">
        <v>300.44</v>
      </c>
    </row>
    <row r="4949" spans="1:2" x14ac:dyDescent="0.25">
      <c r="A4949" s="118" t="s">
        <v>5371</v>
      </c>
      <c r="B4949" s="119">
        <v>293.52999999999997</v>
      </c>
    </row>
    <row r="4950" spans="1:2" x14ac:dyDescent="0.25">
      <c r="A4950" s="118" t="s">
        <v>5372</v>
      </c>
      <c r="B4950" s="119">
        <v>349.34</v>
      </c>
    </row>
    <row r="4951" spans="1:2" x14ac:dyDescent="0.25">
      <c r="A4951" s="118" t="s">
        <v>5373</v>
      </c>
      <c r="B4951" s="119">
        <v>341.85</v>
      </c>
    </row>
    <row r="4952" spans="1:2" x14ac:dyDescent="0.25">
      <c r="A4952" s="118" t="s">
        <v>5374</v>
      </c>
      <c r="B4952" s="119">
        <v>354.55</v>
      </c>
    </row>
    <row r="4953" spans="1:2" x14ac:dyDescent="0.25">
      <c r="A4953" s="118" t="s">
        <v>5375</v>
      </c>
      <c r="B4953" s="119">
        <v>346.5</v>
      </c>
    </row>
    <row r="4954" spans="1:2" x14ac:dyDescent="0.25">
      <c r="A4954" s="118" t="s">
        <v>5376</v>
      </c>
      <c r="B4954" s="119">
        <v>444.52</v>
      </c>
    </row>
    <row r="4955" spans="1:2" x14ac:dyDescent="0.25">
      <c r="A4955" s="118" t="s">
        <v>5377</v>
      </c>
      <c r="B4955" s="119">
        <v>435.73</v>
      </c>
    </row>
    <row r="4956" spans="1:2" x14ac:dyDescent="0.25">
      <c r="A4956" s="118" t="s">
        <v>5378</v>
      </c>
      <c r="B4956" s="119">
        <v>514.66999999999996</v>
      </c>
    </row>
    <row r="4957" spans="1:2" x14ac:dyDescent="0.25">
      <c r="A4957" s="118" t="s">
        <v>5379</v>
      </c>
      <c r="B4957" s="119">
        <v>504.61</v>
      </c>
    </row>
    <row r="4958" spans="1:2" x14ac:dyDescent="0.25">
      <c r="A4958" s="118" t="s">
        <v>5380</v>
      </c>
      <c r="B4958" s="119">
        <v>979.67</v>
      </c>
    </row>
    <row r="4959" spans="1:2" x14ac:dyDescent="0.25">
      <c r="A4959" s="118" t="s">
        <v>5381</v>
      </c>
      <c r="B4959" s="119">
        <v>968.72</v>
      </c>
    </row>
    <row r="4960" spans="1:2" x14ac:dyDescent="0.25">
      <c r="A4960" s="118" t="s">
        <v>5382</v>
      </c>
      <c r="B4960" s="119">
        <v>1129.8499999999999</v>
      </c>
    </row>
    <row r="4961" spans="1:2" x14ac:dyDescent="0.25">
      <c r="A4961" s="118" t="s">
        <v>5383</v>
      </c>
      <c r="B4961" s="119">
        <v>1117.49</v>
      </c>
    </row>
    <row r="4962" spans="1:2" x14ac:dyDescent="0.25">
      <c r="A4962" s="118" t="s">
        <v>5384</v>
      </c>
      <c r="B4962" s="119">
        <v>1304.6400000000001</v>
      </c>
    </row>
    <row r="4963" spans="1:2" x14ac:dyDescent="0.25">
      <c r="A4963" s="118" t="s">
        <v>5385</v>
      </c>
      <c r="B4963" s="119">
        <v>1291.23</v>
      </c>
    </row>
    <row r="4964" spans="1:2" x14ac:dyDescent="0.25">
      <c r="A4964" s="118" t="s">
        <v>5386</v>
      </c>
      <c r="B4964" s="119">
        <v>1844.64</v>
      </c>
    </row>
    <row r="4965" spans="1:2" x14ac:dyDescent="0.25">
      <c r="A4965" s="118" t="s">
        <v>5387</v>
      </c>
      <c r="B4965" s="119">
        <v>1828.49</v>
      </c>
    </row>
    <row r="4966" spans="1:2" x14ac:dyDescent="0.25">
      <c r="A4966" s="118" t="s">
        <v>5388</v>
      </c>
      <c r="B4966" s="119">
        <v>33.81</v>
      </c>
    </row>
    <row r="4967" spans="1:2" x14ac:dyDescent="0.25">
      <c r="A4967" s="118" t="s">
        <v>5389</v>
      </c>
      <c r="B4967" s="119">
        <v>31.73</v>
      </c>
    </row>
    <row r="4968" spans="1:2" x14ac:dyDescent="0.25">
      <c r="A4968" s="118" t="s">
        <v>5390</v>
      </c>
      <c r="B4968" s="119">
        <v>34.630000000000003</v>
      </c>
    </row>
    <row r="4969" spans="1:2" x14ac:dyDescent="0.25">
      <c r="A4969" s="118" t="s">
        <v>5391</v>
      </c>
      <c r="B4969" s="119">
        <v>32.520000000000003</v>
      </c>
    </row>
    <row r="4970" spans="1:2" x14ac:dyDescent="0.25">
      <c r="A4970" s="118" t="s">
        <v>5392</v>
      </c>
      <c r="B4970" s="119">
        <v>57.44</v>
      </c>
    </row>
    <row r="4971" spans="1:2" x14ac:dyDescent="0.25">
      <c r="A4971" s="118" t="s">
        <v>5393</v>
      </c>
      <c r="B4971" s="119">
        <v>54.57</v>
      </c>
    </row>
    <row r="4972" spans="1:2" x14ac:dyDescent="0.25">
      <c r="A4972" s="118" t="s">
        <v>5394</v>
      </c>
      <c r="B4972" s="119">
        <v>86.84</v>
      </c>
    </row>
    <row r="4973" spans="1:2" x14ac:dyDescent="0.25">
      <c r="A4973" s="118" t="s">
        <v>5395</v>
      </c>
      <c r="B4973" s="119">
        <v>83</v>
      </c>
    </row>
    <row r="4974" spans="1:2" x14ac:dyDescent="0.25">
      <c r="A4974" s="118" t="s">
        <v>5396</v>
      </c>
      <c r="B4974" s="119">
        <v>122.38</v>
      </c>
    </row>
    <row r="4975" spans="1:2" x14ac:dyDescent="0.25">
      <c r="A4975" s="118" t="s">
        <v>5397</v>
      </c>
      <c r="B4975" s="119">
        <v>117.52</v>
      </c>
    </row>
    <row r="4976" spans="1:2" x14ac:dyDescent="0.25">
      <c r="A4976" s="118" t="s">
        <v>5398</v>
      </c>
      <c r="B4976" s="119">
        <v>215.76</v>
      </c>
    </row>
    <row r="4977" spans="1:2" x14ac:dyDescent="0.25">
      <c r="A4977" s="118" t="s">
        <v>5399</v>
      </c>
      <c r="B4977" s="119">
        <v>210</v>
      </c>
    </row>
    <row r="4978" spans="1:2" x14ac:dyDescent="0.25">
      <c r="A4978" s="118" t="s">
        <v>5400</v>
      </c>
      <c r="B4978" s="119">
        <v>230.59</v>
      </c>
    </row>
    <row r="4979" spans="1:2" x14ac:dyDescent="0.25">
      <c r="A4979" s="118" t="s">
        <v>5401</v>
      </c>
      <c r="B4979" s="119">
        <v>224.81</v>
      </c>
    </row>
    <row r="4980" spans="1:2" x14ac:dyDescent="0.25">
      <c r="A4980" s="118" t="s">
        <v>5402</v>
      </c>
      <c r="B4980" s="119">
        <v>366.82</v>
      </c>
    </row>
    <row r="4981" spans="1:2" x14ac:dyDescent="0.25">
      <c r="A4981" s="118" t="s">
        <v>5403</v>
      </c>
      <c r="B4981" s="119">
        <v>359.36</v>
      </c>
    </row>
    <row r="4982" spans="1:2" x14ac:dyDescent="0.25">
      <c r="A4982" s="118" t="s">
        <v>5404</v>
      </c>
      <c r="B4982" s="119">
        <v>433.98</v>
      </c>
    </row>
    <row r="4983" spans="1:2" x14ac:dyDescent="0.25">
      <c r="A4983" s="118" t="s">
        <v>5405</v>
      </c>
      <c r="B4983" s="119">
        <v>425.55</v>
      </c>
    </row>
    <row r="4984" spans="1:2" x14ac:dyDescent="0.25">
      <c r="A4984" s="118" t="s">
        <v>5406</v>
      </c>
      <c r="B4984" s="119">
        <v>815.81</v>
      </c>
    </row>
    <row r="4985" spans="1:2" x14ac:dyDescent="0.25">
      <c r="A4985" s="118" t="s">
        <v>5407</v>
      </c>
      <c r="B4985" s="119">
        <v>806.4</v>
      </c>
    </row>
    <row r="4986" spans="1:2" x14ac:dyDescent="0.25">
      <c r="A4986" s="118" t="s">
        <v>5408</v>
      </c>
      <c r="B4986" s="119">
        <v>828.32</v>
      </c>
    </row>
    <row r="4987" spans="1:2" x14ac:dyDescent="0.25">
      <c r="A4987" s="118" t="s">
        <v>5409</v>
      </c>
      <c r="B4987" s="119">
        <v>818.15</v>
      </c>
    </row>
    <row r="4988" spans="1:2" x14ac:dyDescent="0.25">
      <c r="A4988" s="118" t="s">
        <v>5410</v>
      </c>
      <c r="B4988" s="119">
        <v>1107.52</v>
      </c>
    </row>
    <row r="4989" spans="1:2" x14ac:dyDescent="0.25">
      <c r="A4989" s="118" t="s">
        <v>5411</v>
      </c>
      <c r="B4989" s="119">
        <v>1095.81</v>
      </c>
    </row>
    <row r="4990" spans="1:2" x14ac:dyDescent="0.25">
      <c r="A4990" s="118" t="s">
        <v>5412</v>
      </c>
      <c r="B4990" s="119">
        <v>1389.71</v>
      </c>
    </row>
    <row r="4991" spans="1:2" x14ac:dyDescent="0.25">
      <c r="A4991" s="118" t="s">
        <v>5413</v>
      </c>
      <c r="B4991" s="119">
        <v>1377.12</v>
      </c>
    </row>
    <row r="4992" spans="1:2" x14ac:dyDescent="0.25">
      <c r="A4992" s="118" t="s">
        <v>5414</v>
      </c>
      <c r="B4992" s="119">
        <v>1608.54</v>
      </c>
    </row>
    <row r="4993" spans="1:2" x14ac:dyDescent="0.25">
      <c r="A4993" s="118" t="s">
        <v>5415</v>
      </c>
      <c r="B4993" s="119">
        <v>1594.25</v>
      </c>
    </row>
    <row r="4994" spans="1:2" x14ac:dyDescent="0.25">
      <c r="A4994" s="118" t="s">
        <v>5416</v>
      </c>
      <c r="B4994" s="119">
        <v>1938.12</v>
      </c>
    </row>
    <row r="4995" spans="1:2" x14ac:dyDescent="0.25">
      <c r="A4995" s="118" t="s">
        <v>5417</v>
      </c>
      <c r="B4995" s="119">
        <v>1922.78</v>
      </c>
    </row>
    <row r="4996" spans="1:2" x14ac:dyDescent="0.25">
      <c r="A4996" s="118" t="s">
        <v>5418</v>
      </c>
      <c r="B4996" s="119">
        <v>3643.19</v>
      </c>
    </row>
    <row r="4997" spans="1:2" x14ac:dyDescent="0.25">
      <c r="A4997" s="118" t="s">
        <v>5419</v>
      </c>
      <c r="B4997" s="119">
        <v>3623.73</v>
      </c>
    </row>
    <row r="4998" spans="1:2" x14ac:dyDescent="0.25">
      <c r="A4998" s="118" t="s">
        <v>5420</v>
      </c>
      <c r="B4998" s="119">
        <v>2.81</v>
      </c>
    </row>
    <row r="4999" spans="1:2" x14ac:dyDescent="0.25">
      <c r="A4999" s="118" t="s">
        <v>5421</v>
      </c>
      <c r="B4999" s="119">
        <v>2.4300000000000002</v>
      </c>
    </row>
    <row r="5000" spans="1:2" x14ac:dyDescent="0.25">
      <c r="A5000" s="118" t="s">
        <v>5422</v>
      </c>
      <c r="B5000" s="119">
        <v>10.17</v>
      </c>
    </row>
    <row r="5001" spans="1:2" x14ac:dyDescent="0.25">
      <c r="A5001" s="118" t="s">
        <v>5423</v>
      </c>
      <c r="B5001" s="119">
        <v>9.7200000000000006</v>
      </c>
    </row>
    <row r="5002" spans="1:2" x14ac:dyDescent="0.25">
      <c r="A5002" s="118" t="s">
        <v>5424</v>
      </c>
      <c r="B5002" s="119">
        <v>10.17</v>
      </c>
    </row>
    <row r="5003" spans="1:2" x14ac:dyDescent="0.25">
      <c r="A5003" s="118" t="s">
        <v>5425</v>
      </c>
      <c r="B5003" s="119">
        <v>9.7200000000000006</v>
      </c>
    </row>
    <row r="5004" spans="1:2" x14ac:dyDescent="0.25">
      <c r="A5004" s="118" t="s">
        <v>5426</v>
      </c>
      <c r="B5004" s="119">
        <v>10.34</v>
      </c>
    </row>
    <row r="5005" spans="1:2" x14ac:dyDescent="0.25">
      <c r="A5005" s="118" t="s">
        <v>5427</v>
      </c>
      <c r="B5005" s="119">
        <v>9.8800000000000008</v>
      </c>
    </row>
    <row r="5006" spans="1:2" x14ac:dyDescent="0.25">
      <c r="A5006" s="118" t="s">
        <v>5428</v>
      </c>
      <c r="B5006" s="119">
        <v>10.34</v>
      </c>
    </row>
    <row r="5007" spans="1:2" x14ac:dyDescent="0.25">
      <c r="A5007" s="118" t="s">
        <v>5429</v>
      </c>
      <c r="B5007" s="119">
        <v>9.8800000000000008</v>
      </c>
    </row>
    <row r="5008" spans="1:2" x14ac:dyDescent="0.25">
      <c r="A5008" s="118" t="s">
        <v>5430</v>
      </c>
      <c r="B5008" s="119">
        <v>10.75</v>
      </c>
    </row>
    <row r="5009" spans="1:2" x14ac:dyDescent="0.25">
      <c r="A5009" s="118" t="s">
        <v>5431</v>
      </c>
      <c r="B5009" s="119">
        <v>10.28</v>
      </c>
    </row>
    <row r="5010" spans="1:2" x14ac:dyDescent="0.25">
      <c r="A5010" s="118" t="s">
        <v>5432</v>
      </c>
      <c r="B5010" s="119">
        <v>10.8</v>
      </c>
    </row>
    <row r="5011" spans="1:2" x14ac:dyDescent="0.25">
      <c r="A5011" s="118" t="s">
        <v>5433</v>
      </c>
      <c r="B5011" s="119">
        <v>10.31</v>
      </c>
    </row>
    <row r="5012" spans="1:2" x14ac:dyDescent="0.25">
      <c r="A5012" s="118" t="s">
        <v>5434</v>
      </c>
      <c r="B5012" s="119">
        <v>10.97</v>
      </c>
    </row>
    <row r="5013" spans="1:2" x14ac:dyDescent="0.25">
      <c r="A5013" s="118" t="s">
        <v>5435</v>
      </c>
      <c r="B5013" s="119">
        <v>10.47</v>
      </c>
    </row>
    <row r="5014" spans="1:2" x14ac:dyDescent="0.25">
      <c r="A5014" s="118" t="s">
        <v>5436</v>
      </c>
      <c r="B5014" s="119">
        <v>11.01</v>
      </c>
    </row>
    <row r="5015" spans="1:2" x14ac:dyDescent="0.25">
      <c r="A5015" s="118" t="s">
        <v>5437</v>
      </c>
      <c r="B5015" s="119">
        <v>10.51</v>
      </c>
    </row>
    <row r="5016" spans="1:2" x14ac:dyDescent="0.25">
      <c r="A5016" s="118" t="s">
        <v>5438</v>
      </c>
      <c r="B5016" s="119">
        <v>11.18</v>
      </c>
    </row>
    <row r="5017" spans="1:2" x14ac:dyDescent="0.25">
      <c r="A5017" s="118" t="s">
        <v>5439</v>
      </c>
      <c r="B5017" s="119">
        <v>10.67</v>
      </c>
    </row>
    <row r="5018" spans="1:2" x14ac:dyDescent="0.25">
      <c r="A5018" s="118" t="s">
        <v>5440</v>
      </c>
      <c r="B5018" s="119">
        <v>11.59</v>
      </c>
    </row>
    <row r="5019" spans="1:2" x14ac:dyDescent="0.25">
      <c r="A5019" s="118" t="s">
        <v>5441</v>
      </c>
      <c r="B5019" s="119">
        <v>11.07</v>
      </c>
    </row>
    <row r="5020" spans="1:2" x14ac:dyDescent="0.25">
      <c r="A5020" s="118" t="s">
        <v>5442</v>
      </c>
      <c r="B5020" s="119">
        <v>12.04</v>
      </c>
    </row>
    <row r="5021" spans="1:2" x14ac:dyDescent="0.25">
      <c r="A5021" s="118" t="s">
        <v>5443</v>
      </c>
      <c r="B5021" s="119">
        <v>11.5</v>
      </c>
    </row>
    <row r="5022" spans="1:2" x14ac:dyDescent="0.25">
      <c r="A5022" s="118" t="s">
        <v>5444</v>
      </c>
      <c r="B5022" s="119">
        <v>12.66</v>
      </c>
    </row>
    <row r="5023" spans="1:2" x14ac:dyDescent="0.25">
      <c r="A5023" s="118" t="s">
        <v>5445</v>
      </c>
      <c r="B5023" s="119">
        <v>12.1</v>
      </c>
    </row>
    <row r="5024" spans="1:2" x14ac:dyDescent="0.25">
      <c r="A5024" s="118" t="s">
        <v>5446</v>
      </c>
      <c r="B5024" s="119">
        <v>13.04</v>
      </c>
    </row>
    <row r="5025" spans="1:2" x14ac:dyDescent="0.25">
      <c r="A5025" s="118" t="s">
        <v>5447</v>
      </c>
      <c r="B5025" s="119">
        <v>12.46</v>
      </c>
    </row>
    <row r="5026" spans="1:2" x14ac:dyDescent="0.25">
      <c r="A5026" s="118" t="s">
        <v>5448</v>
      </c>
      <c r="B5026" s="119">
        <v>13.79</v>
      </c>
    </row>
    <row r="5027" spans="1:2" x14ac:dyDescent="0.25">
      <c r="A5027" s="118" t="s">
        <v>5449</v>
      </c>
      <c r="B5027" s="119">
        <v>13.18</v>
      </c>
    </row>
    <row r="5028" spans="1:2" x14ac:dyDescent="0.25">
      <c r="A5028" s="118" t="s">
        <v>5450</v>
      </c>
      <c r="B5028" s="119">
        <v>14.42</v>
      </c>
    </row>
    <row r="5029" spans="1:2" x14ac:dyDescent="0.25">
      <c r="A5029" s="118" t="s">
        <v>5451</v>
      </c>
      <c r="B5029" s="119">
        <v>13.77</v>
      </c>
    </row>
    <row r="5030" spans="1:2" x14ac:dyDescent="0.25">
      <c r="A5030" s="118" t="s">
        <v>5452</v>
      </c>
      <c r="B5030" s="119">
        <v>16.239999999999998</v>
      </c>
    </row>
    <row r="5031" spans="1:2" x14ac:dyDescent="0.25">
      <c r="A5031" s="118" t="s">
        <v>5453</v>
      </c>
      <c r="B5031" s="119">
        <v>15.52</v>
      </c>
    </row>
    <row r="5032" spans="1:2" x14ac:dyDescent="0.25">
      <c r="A5032" s="118" t="s">
        <v>5454</v>
      </c>
      <c r="B5032" s="119">
        <v>33.770000000000003</v>
      </c>
    </row>
    <row r="5033" spans="1:2" x14ac:dyDescent="0.25">
      <c r="A5033" s="118" t="s">
        <v>5455</v>
      </c>
      <c r="B5033" s="119">
        <v>31.69</v>
      </c>
    </row>
    <row r="5034" spans="1:2" x14ac:dyDescent="0.25">
      <c r="A5034" s="118" t="s">
        <v>5456</v>
      </c>
      <c r="B5034" s="119">
        <v>34.76</v>
      </c>
    </row>
    <row r="5035" spans="1:2" x14ac:dyDescent="0.25">
      <c r="A5035" s="118" t="s">
        <v>5457</v>
      </c>
      <c r="B5035" s="119">
        <v>32.630000000000003</v>
      </c>
    </row>
    <row r="5036" spans="1:2" x14ac:dyDescent="0.25">
      <c r="A5036" s="118" t="s">
        <v>5458</v>
      </c>
      <c r="B5036" s="119">
        <v>61.49</v>
      </c>
    </row>
    <row r="5037" spans="1:2" x14ac:dyDescent="0.25">
      <c r="A5037" s="118" t="s">
        <v>5459</v>
      </c>
      <c r="B5037" s="119">
        <v>58.08</v>
      </c>
    </row>
    <row r="5038" spans="1:2" x14ac:dyDescent="0.25">
      <c r="A5038" s="118" t="s">
        <v>5460</v>
      </c>
      <c r="B5038" s="119">
        <v>87.36</v>
      </c>
    </row>
    <row r="5039" spans="1:2" x14ac:dyDescent="0.25">
      <c r="A5039" s="118" t="s">
        <v>5461</v>
      </c>
      <c r="B5039" s="119">
        <v>83.45</v>
      </c>
    </row>
    <row r="5040" spans="1:2" x14ac:dyDescent="0.25">
      <c r="A5040" s="118" t="s">
        <v>5462</v>
      </c>
      <c r="B5040" s="119">
        <v>125.4</v>
      </c>
    </row>
    <row r="5041" spans="1:2" x14ac:dyDescent="0.25">
      <c r="A5041" s="118" t="s">
        <v>5463</v>
      </c>
      <c r="B5041" s="119">
        <v>121.1</v>
      </c>
    </row>
    <row r="5042" spans="1:2" x14ac:dyDescent="0.25">
      <c r="A5042" s="118" t="s">
        <v>5464</v>
      </c>
      <c r="B5042" s="119">
        <v>162.05000000000001</v>
      </c>
    </row>
    <row r="5043" spans="1:2" x14ac:dyDescent="0.25">
      <c r="A5043" s="118" t="s">
        <v>5465</v>
      </c>
      <c r="B5043" s="119">
        <v>156.82</v>
      </c>
    </row>
    <row r="5044" spans="1:2" x14ac:dyDescent="0.25">
      <c r="A5044" s="118" t="s">
        <v>5466</v>
      </c>
      <c r="B5044" s="119">
        <v>177.57</v>
      </c>
    </row>
    <row r="5045" spans="1:2" x14ac:dyDescent="0.25">
      <c r="A5045" s="118" t="s">
        <v>5467</v>
      </c>
      <c r="B5045" s="119">
        <v>172.3</v>
      </c>
    </row>
    <row r="5046" spans="1:2" x14ac:dyDescent="0.25">
      <c r="A5046" s="118" t="s">
        <v>5468</v>
      </c>
      <c r="B5046" s="119">
        <v>226.71</v>
      </c>
    </row>
    <row r="5047" spans="1:2" x14ac:dyDescent="0.25">
      <c r="A5047" s="118" t="s">
        <v>5469</v>
      </c>
      <c r="B5047" s="119">
        <v>220.44</v>
      </c>
    </row>
    <row r="5048" spans="1:2" x14ac:dyDescent="0.25">
      <c r="A5048" s="118" t="s">
        <v>5470</v>
      </c>
      <c r="B5048" s="119">
        <v>303.11</v>
      </c>
    </row>
    <row r="5049" spans="1:2" x14ac:dyDescent="0.25">
      <c r="A5049" s="118" t="s">
        <v>5471</v>
      </c>
      <c r="B5049" s="119">
        <v>296.08</v>
      </c>
    </row>
    <row r="5050" spans="1:2" x14ac:dyDescent="0.25">
      <c r="A5050" s="118" t="s">
        <v>5472</v>
      </c>
      <c r="B5050" s="119">
        <v>353.43</v>
      </c>
    </row>
    <row r="5051" spans="1:2" x14ac:dyDescent="0.25">
      <c r="A5051" s="118" t="s">
        <v>5473</v>
      </c>
      <c r="B5051" s="119">
        <v>345.77</v>
      </c>
    </row>
    <row r="5052" spans="1:2" x14ac:dyDescent="0.25">
      <c r="A5052" s="118" t="s">
        <v>5474</v>
      </c>
      <c r="B5052" s="119">
        <v>360.47</v>
      </c>
    </row>
    <row r="5053" spans="1:2" x14ac:dyDescent="0.25">
      <c r="A5053" s="118" t="s">
        <v>5475</v>
      </c>
      <c r="B5053" s="119">
        <v>352.16</v>
      </c>
    </row>
    <row r="5054" spans="1:2" x14ac:dyDescent="0.25">
      <c r="A5054" s="118" t="s">
        <v>5476</v>
      </c>
      <c r="B5054" s="119">
        <v>453.47</v>
      </c>
    </row>
    <row r="5055" spans="1:2" x14ac:dyDescent="0.25">
      <c r="A5055" s="118" t="s">
        <v>5477</v>
      </c>
      <c r="B5055" s="119">
        <v>444.28</v>
      </c>
    </row>
    <row r="5056" spans="1:2" x14ac:dyDescent="0.25">
      <c r="A5056" s="118" t="s">
        <v>5478</v>
      </c>
      <c r="B5056" s="119">
        <v>529.54999999999995</v>
      </c>
    </row>
    <row r="5057" spans="1:2" x14ac:dyDescent="0.25">
      <c r="A5057" s="118" t="s">
        <v>5479</v>
      </c>
      <c r="B5057" s="119">
        <v>518.82000000000005</v>
      </c>
    </row>
    <row r="5058" spans="1:2" x14ac:dyDescent="0.25">
      <c r="A5058" s="118" t="s">
        <v>5480</v>
      </c>
      <c r="B5058" s="119">
        <v>996.63</v>
      </c>
    </row>
    <row r="5059" spans="1:2" x14ac:dyDescent="0.25">
      <c r="A5059" s="118" t="s">
        <v>5481</v>
      </c>
      <c r="B5059" s="119">
        <v>984.9</v>
      </c>
    </row>
    <row r="5060" spans="1:2" x14ac:dyDescent="0.25">
      <c r="A5060" s="118" t="s">
        <v>5482</v>
      </c>
      <c r="B5060" s="119">
        <v>1155.01</v>
      </c>
    </row>
    <row r="5061" spans="1:2" x14ac:dyDescent="0.25">
      <c r="A5061" s="118" t="s">
        <v>5483</v>
      </c>
      <c r="B5061" s="119">
        <v>1141.51</v>
      </c>
    </row>
    <row r="5062" spans="1:2" x14ac:dyDescent="0.25">
      <c r="A5062" s="118" t="s">
        <v>5484</v>
      </c>
      <c r="B5062" s="119">
        <v>1391.91</v>
      </c>
    </row>
    <row r="5063" spans="1:2" x14ac:dyDescent="0.25">
      <c r="A5063" s="118" t="s">
        <v>5485</v>
      </c>
      <c r="B5063" s="119">
        <v>1376.23</v>
      </c>
    </row>
    <row r="5064" spans="1:2" x14ac:dyDescent="0.25">
      <c r="A5064" s="118" t="s">
        <v>5486</v>
      </c>
      <c r="B5064" s="119">
        <v>1957.92</v>
      </c>
    </row>
    <row r="5065" spans="1:2" x14ac:dyDescent="0.25">
      <c r="A5065" s="118" t="s">
        <v>5487</v>
      </c>
      <c r="B5065" s="119">
        <v>1938.65</v>
      </c>
    </row>
    <row r="5066" spans="1:2" x14ac:dyDescent="0.25">
      <c r="A5066" s="118" t="s">
        <v>5488</v>
      </c>
      <c r="B5066" s="119">
        <v>33.770000000000003</v>
      </c>
    </row>
    <row r="5067" spans="1:2" x14ac:dyDescent="0.25">
      <c r="A5067" s="118" t="s">
        <v>5489</v>
      </c>
      <c r="B5067" s="119">
        <v>31.69</v>
      </c>
    </row>
    <row r="5068" spans="1:2" x14ac:dyDescent="0.25">
      <c r="A5068" s="118" t="s">
        <v>5490</v>
      </c>
      <c r="B5068" s="119">
        <v>34.76</v>
      </c>
    </row>
    <row r="5069" spans="1:2" x14ac:dyDescent="0.25">
      <c r="A5069" s="118" t="s">
        <v>5491</v>
      </c>
      <c r="B5069" s="119">
        <v>32.630000000000003</v>
      </c>
    </row>
    <row r="5070" spans="1:2" x14ac:dyDescent="0.25">
      <c r="A5070" s="118" t="s">
        <v>5492</v>
      </c>
      <c r="B5070" s="119">
        <v>61.49</v>
      </c>
    </row>
    <row r="5071" spans="1:2" x14ac:dyDescent="0.25">
      <c r="A5071" s="118" t="s">
        <v>5493</v>
      </c>
      <c r="B5071" s="119">
        <v>58.08</v>
      </c>
    </row>
    <row r="5072" spans="1:2" x14ac:dyDescent="0.25">
      <c r="A5072" s="118" t="s">
        <v>5494</v>
      </c>
      <c r="B5072" s="119">
        <v>87.36</v>
      </c>
    </row>
    <row r="5073" spans="1:2" x14ac:dyDescent="0.25">
      <c r="A5073" s="118" t="s">
        <v>5495</v>
      </c>
      <c r="B5073" s="119">
        <v>83.45</v>
      </c>
    </row>
    <row r="5074" spans="1:2" x14ac:dyDescent="0.25">
      <c r="A5074" s="118" t="s">
        <v>5496</v>
      </c>
      <c r="B5074" s="119">
        <v>159.07</v>
      </c>
    </row>
    <row r="5075" spans="1:2" x14ac:dyDescent="0.25">
      <c r="A5075" s="118" t="s">
        <v>5497</v>
      </c>
      <c r="B5075" s="119">
        <v>153.77000000000001</v>
      </c>
    </row>
    <row r="5076" spans="1:2" x14ac:dyDescent="0.25">
      <c r="A5076" s="118" t="s">
        <v>5498</v>
      </c>
      <c r="B5076" s="119">
        <v>216.34</v>
      </c>
    </row>
    <row r="5077" spans="1:2" x14ac:dyDescent="0.25">
      <c r="A5077" s="118" t="s">
        <v>5499</v>
      </c>
      <c r="B5077" s="119">
        <v>210.56</v>
      </c>
    </row>
    <row r="5078" spans="1:2" x14ac:dyDescent="0.25">
      <c r="A5078" s="118" t="s">
        <v>5500</v>
      </c>
      <c r="B5078" s="119">
        <v>228.43</v>
      </c>
    </row>
    <row r="5079" spans="1:2" x14ac:dyDescent="0.25">
      <c r="A5079" s="118" t="s">
        <v>5501</v>
      </c>
      <c r="B5079" s="119">
        <v>222.69</v>
      </c>
    </row>
    <row r="5080" spans="1:2" x14ac:dyDescent="0.25">
      <c r="A5080" s="118" t="s">
        <v>5502</v>
      </c>
      <c r="B5080" s="119">
        <v>294.85000000000002</v>
      </c>
    </row>
    <row r="5081" spans="1:2" x14ac:dyDescent="0.25">
      <c r="A5081" s="118" t="s">
        <v>5503</v>
      </c>
      <c r="B5081" s="119">
        <v>288.18</v>
      </c>
    </row>
    <row r="5082" spans="1:2" x14ac:dyDescent="0.25">
      <c r="A5082" s="118" t="s">
        <v>5504</v>
      </c>
      <c r="B5082" s="119">
        <v>370.27</v>
      </c>
    </row>
    <row r="5083" spans="1:2" x14ac:dyDescent="0.25">
      <c r="A5083" s="118" t="s">
        <v>5505</v>
      </c>
      <c r="B5083" s="119">
        <v>362.66</v>
      </c>
    </row>
    <row r="5084" spans="1:2" x14ac:dyDescent="0.25">
      <c r="A5084" s="118" t="s">
        <v>5506</v>
      </c>
      <c r="B5084" s="119">
        <v>438.78</v>
      </c>
    </row>
    <row r="5085" spans="1:2" x14ac:dyDescent="0.25">
      <c r="A5085" s="118" t="s">
        <v>5507</v>
      </c>
      <c r="B5085" s="119">
        <v>430.14</v>
      </c>
    </row>
    <row r="5086" spans="1:2" x14ac:dyDescent="0.25">
      <c r="A5086" s="118" t="s">
        <v>5508</v>
      </c>
      <c r="B5086" s="119">
        <v>821.73</v>
      </c>
    </row>
    <row r="5087" spans="1:2" x14ac:dyDescent="0.25">
      <c r="A5087" s="118" t="s">
        <v>5509</v>
      </c>
      <c r="B5087" s="119">
        <v>812.05</v>
      </c>
    </row>
    <row r="5088" spans="1:2" x14ac:dyDescent="0.25">
      <c r="A5088" s="118" t="s">
        <v>5510</v>
      </c>
      <c r="B5088" s="119">
        <v>937.48</v>
      </c>
    </row>
    <row r="5089" spans="1:2" x14ac:dyDescent="0.25">
      <c r="A5089" s="118" t="s">
        <v>5511</v>
      </c>
      <c r="B5089" s="119">
        <v>928.28</v>
      </c>
    </row>
    <row r="5090" spans="1:2" x14ac:dyDescent="0.25">
      <c r="A5090" s="118" t="s">
        <v>5512</v>
      </c>
      <c r="B5090" s="119">
        <v>1122.1099999999999</v>
      </c>
    </row>
    <row r="5091" spans="1:2" x14ac:dyDescent="0.25">
      <c r="A5091" s="118" t="s">
        <v>5513</v>
      </c>
      <c r="B5091" s="119">
        <v>1109.74</v>
      </c>
    </row>
    <row r="5092" spans="1:2" x14ac:dyDescent="0.25">
      <c r="A5092" s="118" t="s">
        <v>5514</v>
      </c>
      <c r="B5092" s="119">
        <v>1407.37</v>
      </c>
    </row>
    <row r="5093" spans="1:2" x14ac:dyDescent="0.25">
      <c r="A5093" s="118" t="s">
        <v>5515</v>
      </c>
      <c r="B5093" s="119">
        <v>1394.05</v>
      </c>
    </row>
    <row r="5094" spans="1:2" x14ac:dyDescent="0.25">
      <c r="A5094" s="118" t="s">
        <v>5516</v>
      </c>
      <c r="B5094" s="119">
        <v>1633.75</v>
      </c>
    </row>
    <row r="5095" spans="1:2" x14ac:dyDescent="0.25">
      <c r="A5095" s="118" t="s">
        <v>5517</v>
      </c>
      <c r="B5095" s="119">
        <v>1618.33</v>
      </c>
    </row>
    <row r="5096" spans="1:2" x14ac:dyDescent="0.25">
      <c r="A5096" s="118" t="s">
        <v>5518</v>
      </c>
      <c r="B5096" s="119">
        <v>1967.58</v>
      </c>
    </row>
    <row r="5097" spans="1:2" x14ac:dyDescent="0.25">
      <c r="A5097" s="118" t="s">
        <v>5519</v>
      </c>
      <c r="B5097" s="119">
        <v>1950.93</v>
      </c>
    </row>
    <row r="5098" spans="1:2" x14ac:dyDescent="0.25">
      <c r="A5098" s="118" t="s">
        <v>5520</v>
      </c>
      <c r="B5098" s="119">
        <v>3731.04</v>
      </c>
    </row>
    <row r="5099" spans="1:2" x14ac:dyDescent="0.25">
      <c r="A5099" s="118" t="s">
        <v>5521</v>
      </c>
      <c r="B5099" s="119">
        <v>3708.96</v>
      </c>
    </row>
    <row r="5100" spans="1:2" x14ac:dyDescent="0.25">
      <c r="A5100" s="118" t="s">
        <v>5522</v>
      </c>
      <c r="B5100" s="119">
        <v>35.01</v>
      </c>
    </row>
    <row r="5101" spans="1:2" x14ac:dyDescent="0.25">
      <c r="A5101" s="118" t="s">
        <v>5523</v>
      </c>
      <c r="B5101" s="119">
        <v>32.85</v>
      </c>
    </row>
    <row r="5102" spans="1:2" x14ac:dyDescent="0.25">
      <c r="A5102" s="118" t="s">
        <v>5524</v>
      </c>
      <c r="B5102" s="119">
        <v>61.71</v>
      </c>
    </row>
    <row r="5103" spans="1:2" x14ac:dyDescent="0.25">
      <c r="A5103" s="118" t="s">
        <v>5525</v>
      </c>
      <c r="B5103" s="119">
        <v>58.27</v>
      </c>
    </row>
    <row r="5104" spans="1:2" x14ac:dyDescent="0.25">
      <c r="A5104" s="118" t="s">
        <v>5526</v>
      </c>
      <c r="B5104" s="119">
        <v>87.14</v>
      </c>
    </row>
    <row r="5105" spans="1:2" x14ac:dyDescent="0.25">
      <c r="A5105" s="118" t="s">
        <v>5527</v>
      </c>
      <c r="B5105" s="119">
        <v>83.26</v>
      </c>
    </row>
    <row r="5106" spans="1:2" x14ac:dyDescent="0.25">
      <c r="A5106" s="118" t="s">
        <v>5528</v>
      </c>
      <c r="B5106" s="119">
        <v>125.23</v>
      </c>
    </row>
    <row r="5107" spans="1:2" x14ac:dyDescent="0.25">
      <c r="A5107" s="118" t="s">
        <v>5529</v>
      </c>
      <c r="B5107" s="119">
        <v>120.94</v>
      </c>
    </row>
    <row r="5108" spans="1:2" x14ac:dyDescent="0.25">
      <c r="A5108" s="118" t="s">
        <v>5530</v>
      </c>
      <c r="B5108" s="119">
        <v>161.84</v>
      </c>
    </row>
    <row r="5109" spans="1:2" x14ac:dyDescent="0.25">
      <c r="A5109" s="118" t="s">
        <v>5531</v>
      </c>
      <c r="B5109" s="119">
        <v>156.62</v>
      </c>
    </row>
    <row r="5110" spans="1:2" x14ac:dyDescent="0.25">
      <c r="A5110" s="118" t="s">
        <v>5532</v>
      </c>
      <c r="B5110" s="119">
        <v>176.95</v>
      </c>
    </row>
    <row r="5111" spans="1:2" x14ac:dyDescent="0.25">
      <c r="A5111" s="118" t="s">
        <v>5533</v>
      </c>
      <c r="B5111" s="119">
        <v>171.71</v>
      </c>
    </row>
    <row r="5112" spans="1:2" x14ac:dyDescent="0.25">
      <c r="A5112" s="118" t="s">
        <v>5534</v>
      </c>
      <c r="B5112" s="119">
        <v>224.65</v>
      </c>
    </row>
    <row r="5113" spans="1:2" x14ac:dyDescent="0.25">
      <c r="A5113" s="118" t="s">
        <v>5535</v>
      </c>
      <c r="B5113" s="119">
        <v>218.48</v>
      </c>
    </row>
    <row r="5114" spans="1:2" x14ac:dyDescent="0.25">
      <c r="A5114" s="118" t="s">
        <v>5536</v>
      </c>
      <c r="B5114" s="119">
        <v>300.85000000000002</v>
      </c>
    </row>
    <row r="5115" spans="1:2" x14ac:dyDescent="0.25">
      <c r="A5115" s="118" t="s">
        <v>5537</v>
      </c>
      <c r="B5115" s="119">
        <v>293.92</v>
      </c>
    </row>
    <row r="5116" spans="1:2" x14ac:dyDescent="0.25">
      <c r="A5116" s="118" t="s">
        <v>5538</v>
      </c>
      <c r="B5116" s="119">
        <v>349.53</v>
      </c>
    </row>
    <row r="5117" spans="1:2" x14ac:dyDescent="0.25">
      <c r="A5117" s="118" t="s">
        <v>5539</v>
      </c>
      <c r="B5117" s="119">
        <v>342.04</v>
      </c>
    </row>
    <row r="5118" spans="1:2" x14ac:dyDescent="0.25">
      <c r="A5118" s="118" t="s">
        <v>5540</v>
      </c>
      <c r="B5118" s="119">
        <v>355.2</v>
      </c>
    </row>
    <row r="5119" spans="1:2" x14ac:dyDescent="0.25">
      <c r="A5119" s="118" t="s">
        <v>5541</v>
      </c>
      <c r="B5119" s="119">
        <v>347.12</v>
      </c>
    </row>
    <row r="5120" spans="1:2" x14ac:dyDescent="0.25">
      <c r="A5120" s="118" t="s">
        <v>5542</v>
      </c>
      <c r="B5120" s="119">
        <v>445.91</v>
      </c>
    </row>
    <row r="5121" spans="1:2" x14ac:dyDescent="0.25">
      <c r="A5121" s="118" t="s">
        <v>5543</v>
      </c>
      <c r="B5121" s="119">
        <v>437.06</v>
      </c>
    </row>
    <row r="5122" spans="1:2" x14ac:dyDescent="0.25">
      <c r="A5122" s="118" t="s">
        <v>5544</v>
      </c>
      <c r="B5122" s="119">
        <v>516.13</v>
      </c>
    </row>
    <row r="5123" spans="1:2" x14ac:dyDescent="0.25">
      <c r="A5123" s="118" t="s">
        <v>5545</v>
      </c>
      <c r="B5123" s="119">
        <v>506</v>
      </c>
    </row>
    <row r="5124" spans="1:2" x14ac:dyDescent="0.25">
      <c r="A5124" s="118" t="s">
        <v>5546</v>
      </c>
      <c r="B5124" s="119">
        <v>984.51</v>
      </c>
    </row>
    <row r="5125" spans="1:2" x14ac:dyDescent="0.25">
      <c r="A5125" s="118" t="s">
        <v>5547</v>
      </c>
      <c r="B5125" s="119">
        <v>973.35</v>
      </c>
    </row>
    <row r="5126" spans="1:2" x14ac:dyDescent="0.25">
      <c r="A5126" s="118" t="s">
        <v>5548</v>
      </c>
      <c r="B5126" s="119">
        <v>1135.29</v>
      </c>
    </row>
    <row r="5127" spans="1:2" x14ac:dyDescent="0.25">
      <c r="A5127" s="118" t="s">
        <v>5549</v>
      </c>
      <c r="B5127" s="119">
        <v>1122.67</v>
      </c>
    </row>
    <row r="5128" spans="1:2" x14ac:dyDescent="0.25">
      <c r="A5128" s="118" t="s">
        <v>5550</v>
      </c>
      <c r="B5128" s="119">
        <v>1310.33</v>
      </c>
    </row>
    <row r="5129" spans="1:2" x14ac:dyDescent="0.25">
      <c r="A5129" s="118" t="s">
        <v>5551</v>
      </c>
      <c r="B5129" s="119">
        <v>1296.67</v>
      </c>
    </row>
    <row r="5130" spans="1:2" x14ac:dyDescent="0.25">
      <c r="A5130" s="118" t="s">
        <v>5552</v>
      </c>
      <c r="B5130" s="119">
        <v>1856.25</v>
      </c>
    </row>
    <row r="5131" spans="1:2" x14ac:dyDescent="0.25">
      <c r="A5131" s="118" t="s">
        <v>5553</v>
      </c>
      <c r="B5131" s="119">
        <v>1839.58</v>
      </c>
    </row>
    <row r="5132" spans="1:2" x14ac:dyDescent="0.25">
      <c r="A5132" s="118" t="s">
        <v>5554</v>
      </c>
      <c r="B5132" s="119">
        <v>38.950000000000003</v>
      </c>
    </row>
    <row r="5133" spans="1:2" x14ac:dyDescent="0.25">
      <c r="A5133" s="118" t="s">
        <v>5555</v>
      </c>
      <c r="B5133" s="119">
        <v>36.26</v>
      </c>
    </row>
    <row r="5134" spans="1:2" x14ac:dyDescent="0.25">
      <c r="A5134" s="118" t="s">
        <v>5556</v>
      </c>
      <c r="B5134" s="119">
        <v>61.83</v>
      </c>
    </row>
    <row r="5135" spans="1:2" x14ac:dyDescent="0.25">
      <c r="A5135" s="118" t="s">
        <v>5557</v>
      </c>
      <c r="B5135" s="119">
        <v>58.37</v>
      </c>
    </row>
    <row r="5136" spans="1:2" x14ac:dyDescent="0.25">
      <c r="A5136" s="118" t="s">
        <v>5558</v>
      </c>
      <c r="B5136" s="119">
        <v>86.96</v>
      </c>
    </row>
    <row r="5137" spans="1:2" x14ac:dyDescent="0.25">
      <c r="A5137" s="118" t="s">
        <v>5559</v>
      </c>
      <c r="B5137" s="119">
        <v>83.1</v>
      </c>
    </row>
    <row r="5138" spans="1:2" x14ac:dyDescent="0.25">
      <c r="A5138" s="118" t="s">
        <v>5560</v>
      </c>
      <c r="B5138" s="119">
        <v>158.97999999999999</v>
      </c>
    </row>
    <row r="5139" spans="1:2" x14ac:dyDescent="0.25">
      <c r="A5139" s="118" t="s">
        <v>5561</v>
      </c>
      <c r="B5139" s="119">
        <v>153.78</v>
      </c>
    </row>
    <row r="5140" spans="1:2" x14ac:dyDescent="0.25">
      <c r="A5140" s="118" t="s">
        <v>5562</v>
      </c>
      <c r="B5140" s="119">
        <v>216.32</v>
      </c>
    </row>
    <row r="5141" spans="1:2" x14ac:dyDescent="0.25">
      <c r="A5141" s="118" t="s">
        <v>5563</v>
      </c>
      <c r="B5141" s="119">
        <v>210.55</v>
      </c>
    </row>
    <row r="5142" spans="1:2" x14ac:dyDescent="0.25">
      <c r="A5142" s="118" t="s">
        <v>5564</v>
      </c>
      <c r="B5142" s="119">
        <v>230.79</v>
      </c>
    </row>
    <row r="5143" spans="1:2" x14ac:dyDescent="0.25">
      <c r="A5143" s="118" t="s">
        <v>5565</v>
      </c>
      <c r="B5143" s="119">
        <v>225</v>
      </c>
    </row>
    <row r="5144" spans="1:2" x14ac:dyDescent="0.25">
      <c r="A5144" s="118" t="s">
        <v>5566</v>
      </c>
      <c r="B5144" s="119">
        <v>294.60000000000002</v>
      </c>
    </row>
    <row r="5145" spans="1:2" x14ac:dyDescent="0.25">
      <c r="A5145" s="118" t="s">
        <v>5567</v>
      </c>
      <c r="B5145" s="119">
        <v>287.97000000000003</v>
      </c>
    </row>
    <row r="5146" spans="1:2" x14ac:dyDescent="0.25">
      <c r="A5146" s="118" t="s">
        <v>5568</v>
      </c>
      <c r="B5146" s="119">
        <v>367.25</v>
      </c>
    </row>
    <row r="5147" spans="1:2" x14ac:dyDescent="0.25">
      <c r="A5147" s="118" t="s">
        <v>5569</v>
      </c>
      <c r="B5147" s="119">
        <v>359.78</v>
      </c>
    </row>
    <row r="5148" spans="1:2" x14ac:dyDescent="0.25">
      <c r="A5148" s="118" t="s">
        <v>5570</v>
      </c>
      <c r="B5148" s="119">
        <v>434.97</v>
      </c>
    </row>
    <row r="5149" spans="1:2" x14ac:dyDescent="0.25">
      <c r="A5149" s="118" t="s">
        <v>5571</v>
      </c>
      <c r="B5149" s="119">
        <v>426.51</v>
      </c>
    </row>
    <row r="5150" spans="1:2" x14ac:dyDescent="0.25">
      <c r="A5150" s="118" t="s">
        <v>5572</v>
      </c>
      <c r="B5150" s="119">
        <v>816.86</v>
      </c>
    </row>
    <row r="5151" spans="1:2" x14ac:dyDescent="0.25">
      <c r="A5151" s="118" t="s">
        <v>5573</v>
      </c>
      <c r="B5151" s="119">
        <v>807.41</v>
      </c>
    </row>
    <row r="5152" spans="1:2" x14ac:dyDescent="0.25">
      <c r="A5152" s="118" t="s">
        <v>5574</v>
      </c>
      <c r="B5152" s="119">
        <v>939.64</v>
      </c>
    </row>
    <row r="5153" spans="1:2" x14ac:dyDescent="0.25">
      <c r="A5153" s="118" t="s">
        <v>5575</v>
      </c>
      <c r="B5153" s="119">
        <v>929.43</v>
      </c>
    </row>
    <row r="5154" spans="1:2" x14ac:dyDescent="0.25">
      <c r="A5154" s="118" t="s">
        <v>5576</v>
      </c>
      <c r="B5154" s="119">
        <v>1109.6099999999999</v>
      </c>
    </row>
    <row r="5155" spans="1:2" x14ac:dyDescent="0.25">
      <c r="A5155" s="118" t="s">
        <v>5577</v>
      </c>
      <c r="B5155" s="119">
        <v>1097.81</v>
      </c>
    </row>
    <row r="5156" spans="1:2" x14ac:dyDescent="0.25">
      <c r="A5156" s="118" t="s">
        <v>5578</v>
      </c>
      <c r="B5156" s="119">
        <v>1395.16</v>
      </c>
    </row>
    <row r="5157" spans="1:2" x14ac:dyDescent="0.25">
      <c r="A5157" s="118" t="s">
        <v>5579</v>
      </c>
      <c r="B5157" s="119">
        <v>1382.32</v>
      </c>
    </row>
    <row r="5158" spans="1:2" x14ac:dyDescent="0.25">
      <c r="A5158" s="118" t="s">
        <v>5580</v>
      </c>
      <c r="B5158" s="119">
        <v>1616.53</v>
      </c>
    </row>
    <row r="5159" spans="1:2" x14ac:dyDescent="0.25">
      <c r="A5159" s="118" t="s">
        <v>5581</v>
      </c>
      <c r="B5159" s="119">
        <v>1601.91</v>
      </c>
    </row>
    <row r="5160" spans="1:2" x14ac:dyDescent="0.25">
      <c r="A5160" s="118" t="s">
        <v>5582</v>
      </c>
      <c r="B5160" s="119">
        <v>1944.44</v>
      </c>
    </row>
    <row r="5161" spans="1:2" x14ac:dyDescent="0.25">
      <c r="A5161" s="118" t="s">
        <v>5583</v>
      </c>
      <c r="B5161" s="119">
        <v>1928.81</v>
      </c>
    </row>
    <row r="5162" spans="1:2" x14ac:dyDescent="0.25">
      <c r="A5162" s="118" t="s">
        <v>5584</v>
      </c>
      <c r="B5162" s="119">
        <v>3655.89</v>
      </c>
    </row>
    <row r="5163" spans="1:2" x14ac:dyDescent="0.25">
      <c r="A5163" s="118" t="s">
        <v>5585</v>
      </c>
      <c r="B5163" s="119">
        <v>3635.86</v>
      </c>
    </row>
    <row r="5164" spans="1:2" x14ac:dyDescent="0.25">
      <c r="A5164" s="118" t="s">
        <v>5586</v>
      </c>
      <c r="B5164" s="119">
        <v>107.93</v>
      </c>
    </row>
    <row r="5165" spans="1:2" x14ac:dyDescent="0.25">
      <c r="A5165" s="118" t="s">
        <v>5587</v>
      </c>
      <c r="B5165" s="119">
        <v>104.35</v>
      </c>
    </row>
    <row r="5166" spans="1:2" x14ac:dyDescent="0.25">
      <c r="A5166" s="118" t="s">
        <v>5588</v>
      </c>
      <c r="B5166" s="119">
        <v>196.97</v>
      </c>
    </row>
    <row r="5167" spans="1:2" x14ac:dyDescent="0.25">
      <c r="A5167" s="118" t="s">
        <v>5589</v>
      </c>
      <c r="B5167" s="119">
        <v>192.6</v>
      </c>
    </row>
    <row r="5168" spans="1:2" x14ac:dyDescent="0.25">
      <c r="A5168" s="118" t="s">
        <v>5590</v>
      </c>
      <c r="B5168" s="119">
        <v>303.79000000000002</v>
      </c>
    </row>
    <row r="5169" spans="1:2" x14ac:dyDescent="0.25">
      <c r="A5169" s="118" t="s">
        <v>5591</v>
      </c>
      <c r="B5169" s="119">
        <v>299.07</v>
      </c>
    </row>
    <row r="5170" spans="1:2" x14ac:dyDescent="0.25">
      <c r="A5170" s="118" t="s">
        <v>5592</v>
      </c>
      <c r="B5170" s="119">
        <v>408.12</v>
      </c>
    </row>
    <row r="5171" spans="1:2" x14ac:dyDescent="0.25">
      <c r="A5171" s="118" t="s">
        <v>5593</v>
      </c>
      <c r="B5171" s="119">
        <v>401.29</v>
      </c>
    </row>
    <row r="5172" spans="1:2" x14ac:dyDescent="0.25">
      <c r="A5172" s="118" t="s">
        <v>5594</v>
      </c>
      <c r="B5172" s="119">
        <v>711.45</v>
      </c>
    </row>
    <row r="5173" spans="1:2" x14ac:dyDescent="0.25">
      <c r="A5173" s="118" t="s">
        <v>5595</v>
      </c>
      <c r="B5173" s="119">
        <v>702.89</v>
      </c>
    </row>
    <row r="5174" spans="1:2" x14ac:dyDescent="0.25">
      <c r="A5174" s="118" t="s">
        <v>5596</v>
      </c>
      <c r="B5174" s="119">
        <v>924.91</v>
      </c>
    </row>
    <row r="5175" spans="1:2" x14ac:dyDescent="0.25">
      <c r="A5175" s="118" t="s">
        <v>5597</v>
      </c>
      <c r="B5175" s="119">
        <v>915.35</v>
      </c>
    </row>
    <row r="5176" spans="1:2" x14ac:dyDescent="0.25">
      <c r="A5176" s="118" t="s">
        <v>5598</v>
      </c>
      <c r="B5176" s="119">
        <v>1344.42</v>
      </c>
    </row>
    <row r="5177" spans="1:2" x14ac:dyDescent="0.25">
      <c r="A5177" s="118" t="s">
        <v>5599</v>
      </c>
      <c r="B5177" s="119">
        <v>1334.15</v>
      </c>
    </row>
    <row r="5178" spans="1:2" x14ac:dyDescent="0.25">
      <c r="A5178" s="118" t="s">
        <v>5600</v>
      </c>
      <c r="B5178" s="119">
        <v>1686.64</v>
      </c>
    </row>
    <row r="5179" spans="1:2" x14ac:dyDescent="0.25">
      <c r="A5179" s="118" t="s">
        <v>5601</v>
      </c>
      <c r="B5179" s="119">
        <v>1675.17</v>
      </c>
    </row>
    <row r="5180" spans="1:2" x14ac:dyDescent="0.25">
      <c r="A5180" s="118" t="s">
        <v>5602</v>
      </c>
      <c r="B5180" s="119">
        <v>2870.09</v>
      </c>
    </row>
    <row r="5181" spans="1:2" x14ac:dyDescent="0.25">
      <c r="A5181" s="118" t="s">
        <v>5603</v>
      </c>
      <c r="B5181" s="119">
        <v>2857.9</v>
      </c>
    </row>
    <row r="5182" spans="1:2" x14ac:dyDescent="0.25">
      <c r="A5182" s="118" t="s">
        <v>5604</v>
      </c>
      <c r="B5182" s="119">
        <v>3407.12</v>
      </c>
    </row>
    <row r="5183" spans="1:2" x14ac:dyDescent="0.25">
      <c r="A5183" s="118" t="s">
        <v>5605</v>
      </c>
      <c r="B5183" s="119">
        <v>3393.5</v>
      </c>
    </row>
    <row r="5184" spans="1:2" x14ac:dyDescent="0.25">
      <c r="A5184" s="118" t="s">
        <v>5606</v>
      </c>
      <c r="B5184" s="119">
        <v>4765.3500000000004</v>
      </c>
    </row>
    <row r="5185" spans="1:2" x14ac:dyDescent="0.25">
      <c r="A5185" s="118" t="s">
        <v>5607</v>
      </c>
      <c r="B5185" s="119">
        <v>4750.6899999999996</v>
      </c>
    </row>
    <row r="5186" spans="1:2" x14ac:dyDescent="0.25">
      <c r="A5186" s="118" t="s">
        <v>5608</v>
      </c>
      <c r="B5186" s="119">
        <v>6121.36</v>
      </c>
    </row>
    <row r="5187" spans="1:2" x14ac:dyDescent="0.25">
      <c r="A5187" s="118" t="s">
        <v>5609</v>
      </c>
      <c r="B5187" s="119">
        <v>6105.19</v>
      </c>
    </row>
    <row r="5188" spans="1:2" x14ac:dyDescent="0.25">
      <c r="A5188" s="118" t="s">
        <v>5610</v>
      </c>
      <c r="B5188" s="119">
        <v>11521.52</v>
      </c>
    </row>
    <row r="5189" spans="1:2" x14ac:dyDescent="0.25">
      <c r="A5189" s="118" t="s">
        <v>5611</v>
      </c>
      <c r="B5189" s="119">
        <v>11504.13</v>
      </c>
    </row>
    <row r="5190" spans="1:2" x14ac:dyDescent="0.25">
      <c r="A5190" s="118" t="s">
        <v>5612</v>
      </c>
      <c r="B5190" s="119">
        <v>15620.47</v>
      </c>
    </row>
    <row r="5191" spans="1:2" x14ac:dyDescent="0.25">
      <c r="A5191" s="118" t="s">
        <v>5613</v>
      </c>
      <c r="B5191" s="119">
        <v>15599.78</v>
      </c>
    </row>
    <row r="5192" spans="1:2" x14ac:dyDescent="0.25">
      <c r="A5192" s="118" t="s">
        <v>5614</v>
      </c>
      <c r="B5192" s="119">
        <v>107.93</v>
      </c>
    </row>
    <row r="5193" spans="1:2" x14ac:dyDescent="0.25">
      <c r="A5193" s="118" t="s">
        <v>5615</v>
      </c>
      <c r="B5193" s="119">
        <v>104.35</v>
      </c>
    </row>
    <row r="5194" spans="1:2" x14ac:dyDescent="0.25">
      <c r="A5194" s="118" t="s">
        <v>5616</v>
      </c>
      <c r="B5194" s="119">
        <v>193.27</v>
      </c>
    </row>
    <row r="5195" spans="1:2" x14ac:dyDescent="0.25">
      <c r="A5195" s="118" t="s">
        <v>5617</v>
      </c>
      <c r="B5195" s="119">
        <v>188.9</v>
      </c>
    </row>
    <row r="5196" spans="1:2" x14ac:dyDescent="0.25">
      <c r="A5196" s="118" t="s">
        <v>5618</v>
      </c>
      <c r="B5196" s="119">
        <v>302.61</v>
      </c>
    </row>
    <row r="5197" spans="1:2" x14ac:dyDescent="0.25">
      <c r="A5197" s="118" t="s">
        <v>5619</v>
      </c>
      <c r="B5197" s="119">
        <v>297.89999999999998</v>
      </c>
    </row>
    <row r="5198" spans="1:2" x14ac:dyDescent="0.25">
      <c r="A5198" s="118" t="s">
        <v>5620</v>
      </c>
      <c r="B5198" s="119">
        <v>442.4</v>
      </c>
    </row>
    <row r="5199" spans="1:2" x14ac:dyDescent="0.25">
      <c r="A5199" s="118" t="s">
        <v>5621</v>
      </c>
      <c r="B5199" s="119">
        <v>436.72</v>
      </c>
    </row>
    <row r="5200" spans="1:2" x14ac:dyDescent="0.25">
      <c r="A5200" s="118" t="s">
        <v>5622</v>
      </c>
      <c r="B5200" s="119">
        <v>725.63</v>
      </c>
    </row>
    <row r="5201" spans="1:2" x14ac:dyDescent="0.25">
      <c r="A5201" s="118" t="s">
        <v>5623</v>
      </c>
      <c r="B5201" s="119">
        <v>718.3</v>
      </c>
    </row>
    <row r="5202" spans="1:2" x14ac:dyDescent="0.25">
      <c r="A5202" s="118" t="s">
        <v>5624</v>
      </c>
      <c r="B5202" s="119">
        <v>998.45</v>
      </c>
    </row>
    <row r="5203" spans="1:2" x14ac:dyDescent="0.25">
      <c r="A5203" s="118" t="s">
        <v>5625</v>
      </c>
      <c r="B5203" s="119">
        <v>989.37</v>
      </c>
    </row>
    <row r="5204" spans="1:2" x14ac:dyDescent="0.25">
      <c r="A5204" s="118" t="s">
        <v>5626</v>
      </c>
      <c r="B5204" s="119">
        <v>1376.08</v>
      </c>
    </row>
    <row r="5205" spans="1:2" x14ac:dyDescent="0.25">
      <c r="A5205" s="118" t="s">
        <v>5627</v>
      </c>
      <c r="B5205" s="119">
        <v>1365.84</v>
      </c>
    </row>
    <row r="5206" spans="1:2" x14ac:dyDescent="0.25">
      <c r="A5206" s="118" t="s">
        <v>5628</v>
      </c>
      <c r="B5206" s="119">
        <v>2244.2399999999998</v>
      </c>
    </row>
    <row r="5207" spans="1:2" x14ac:dyDescent="0.25">
      <c r="A5207" s="118" t="s">
        <v>5629</v>
      </c>
      <c r="B5207" s="119">
        <v>2233.46</v>
      </c>
    </row>
    <row r="5208" spans="1:2" x14ac:dyDescent="0.25">
      <c r="A5208" s="118" t="s">
        <v>5630</v>
      </c>
      <c r="B5208" s="119">
        <v>3908.06</v>
      </c>
    </row>
    <row r="5209" spans="1:2" x14ac:dyDescent="0.25">
      <c r="A5209" s="118" t="s">
        <v>5631</v>
      </c>
      <c r="B5209" s="119">
        <v>3895.31</v>
      </c>
    </row>
    <row r="5210" spans="1:2" x14ac:dyDescent="0.25">
      <c r="A5210" s="118" t="s">
        <v>5632</v>
      </c>
      <c r="B5210" s="119">
        <v>4461.55</v>
      </c>
    </row>
    <row r="5211" spans="1:2" x14ac:dyDescent="0.25">
      <c r="A5211" s="118" t="s">
        <v>5633</v>
      </c>
      <c r="B5211" s="119">
        <v>4448.08</v>
      </c>
    </row>
    <row r="5212" spans="1:2" x14ac:dyDescent="0.25">
      <c r="A5212" s="118" t="s">
        <v>5634</v>
      </c>
      <c r="B5212" s="119">
        <v>5402.8</v>
      </c>
    </row>
    <row r="5213" spans="1:2" x14ac:dyDescent="0.25">
      <c r="A5213" s="118" t="s">
        <v>5635</v>
      </c>
      <c r="B5213" s="119">
        <v>5387.66</v>
      </c>
    </row>
    <row r="5214" spans="1:2" x14ac:dyDescent="0.25">
      <c r="A5214" s="118" t="s">
        <v>5636</v>
      </c>
      <c r="B5214" s="119">
        <v>11580.56</v>
      </c>
    </row>
    <row r="5215" spans="1:2" x14ac:dyDescent="0.25">
      <c r="A5215" s="118" t="s">
        <v>5637</v>
      </c>
      <c r="B5215" s="119">
        <v>11564.37</v>
      </c>
    </row>
    <row r="5216" spans="1:2" x14ac:dyDescent="0.25">
      <c r="A5216" s="118" t="s">
        <v>5638</v>
      </c>
      <c r="B5216" s="119">
        <v>13527.39</v>
      </c>
    </row>
    <row r="5217" spans="1:2" x14ac:dyDescent="0.25">
      <c r="A5217" s="118" t="s">
        <v>5639</v>
      </c>
      <c r="B5217" s="119">
        <v>13509.43</v>
      </c>
    </row>
    <row r="5218" spans="1:2" x14ac:dyDescent="0.25">
      <c r="A5218" s="118" t="s">
        <v>5640</v>
      </c>
      <c r="B5218" s="119">
        <v>16613.560000000001</v>
      </c>
    </row>
    <row r="5219" spans="1:2" x14ac:dyDescent="0.25">
      <c r="A5219" s="118" t="s">
        <v>5641</v>
      </c>
      <c r="B5219" s="119">
        <v>16594.39</v>
      </c>
    </row>
    <row r="5220" spans="1:2" x14ac:dyDescent="0.25">
      <c r="A5220" s="118" t="s">
        <v>5642</v>
      </c>
      <c r="B5220" s="119">
        <v>28348.9</v>
      </c>
    </row>
    <row r="5221" spans="1:2" x14ac:dyDescent="0.25">
      <c r="A5221" s="118" t="s">
        <v>5643</v>
      </c>
      <c r="B5221" s="119">
        <v>28325.16</v>
      </c>
    </row>
    <row r="5222" spans="1:2" x14ac:dyDescent="0.25">
      <c r="A5222" s="118" t="s">
        <v>5644</v>
      </c>
      <c r="B5222" s="119">
        <v>96.66</v>
      </c>
    </row>
    <row r="5223" spans="1:2" x14ac:dyDescent="0.25">
      <c r="A5223" s="118" t="s">
        <v>5645</v>
      </c>
      <c r="B5223" s="119">
        <v>94.47</v>
      </c>
    </row>
    <row r="5224" spans="1:2" x14ac:dyDescent="0.25">
      <c r="A5224" s="118" t="s">
        <v>5646</v>
      </c>
      <c r="B5224" s="119">
        <v>96.63</v>
      </c>
    </row>
    <row r="5225" spans="1:2" x14ac:dyDescent="0.25">
      <c r="A5225" s="118" t="s">
        <v>5647</v>
      </c>
      <c r="B5225" s="119">
        <v>94.52</v>
      </c>
    </row>
    <row r="5226" spans="1:2" x14ac:dyDescent="0.25">
      <c r="A5226" s="118" t="s">
        <v>5648</v>
      </c>
      <c r="B5226" s="119">
        <v>409.36</v>
      </c>
    </row>
    <row r="5227" spans="1:2" x14ac:dyDescent="0.25">
      <c r="A5227" s="118" t="s">
        <v>5649</v>
      </c>
      <c r="B5227" s="119">
        <v>406.49</v>
      </c>
    </row>
    <row r="5228" spans="1:2" x14ac:dyDescent="0.25">
      <c r="A5228" s="118" t="s">
        <v>5650</v>
      </c>
      <c r="B5228" s="119">
        <v>417.4</v>
      </c>
    </row>
    <row r="5229" spans="1:2" x14ac:dyDescent="0.25">
      <c r="A5229" s="118" t="s">
        <v>5651</v>
      </c>
      <c r="B5229" s="119">
        <v>413.56</v>
      </c>
    </row>
    <row r="5230" spans="1:2" x14ac:dyDescent="0.25">
      <c r="A5230" s="118" t="s">
        <v>5652</v>
      </c>
      <c r="B5230" s="119">
        <v>419.35</v>
      </c>
    </row>
    <row r="5231" spans="1:2" x14ac:dyDescent="0.25">
      <c r="A5231" s="118" t="s">
        <v>5653</v>
      </c>
      <c r="B5231" s="119">
        <v>415.41</v>
      </c>
    </row>
    <row r="5232" spans="1:2" x14ac:dyDescent="0.25">
      <c r="A5232" s="118" t="s">
        <v>5654</v>
      </c>
      <c r="B5232" s="119">
        <v>657.55</v>
      </c>
    </row>
    <row r="5233" spans="1:2" x14ac:dyDescent="0.25">
      <c r="A5233" s="118" t="s">
        <v>5655</v>
      </c>
      <c r="B5233" s="119">
        <v>652.34</v>
      </c>
    </row>
    <row r="5234" spans="1:2" x14ac:dyDescent="0.25">
      <c r="A5234" s="118" t="s">
        <v>5656</v>
      </c>
      <c r="B5234" s="119">
        <v>672.38</v>
      </c>
    </row>
    <row r="5235" spans="1:2" x14ac:dyDescent="0.25">
      <c r="A5235" s="118" t="s">
        <v>5657</v>
      </c>
      <c r="B5235" s="119">
        <v>667.15</v>
      </c>
    </row>
    <row r="5236" spans="1:2" x14ac:dyDescent="0.25">
      <c r="A5236" s="118" t="s">
        <v>5658</v>
      </c>
      <c r="B5236" s="119">
        <v>885.6</v>
      </c>
    </row>
    <row r="5237" spans="1:2" x14ac:dyDescent="0.25">
      <c r="A5237" s="118" t="s">
        <v>5659</v>
      </c>
      <c r="B5237" s="119">
        <v>879.44</v>
      </c>
    </row>
    <row r="5238" spans="1:2" x14ac:dyDescent="0.25">
      <c r="A5238" s="118" t="s">
        <v>5660</v>
      </c>
      <c r="B5238" s="119">
        <v>1719.4</v>
      </c>
    </row>
    <row r="5239" spans="1:2" x14ac:dyDescent="0.25">
      <c r="A5239" s="118" t="s">
        <v>5661</v>
      </c>
      <c r="B5239" s="119">
        <v>1712.49</v>
      </c>
    </row>
    <row r="5240" spans="1:2" x14ac:dyDescent="0.25">
      <c r="A5240" s="118" t="s">
        <v>5662</v>
      </c>
      <c r="B5240" s="119">
        <v>2124.23</v>
      </c>
    </row>
    <row r="5241" spans="1:2" x14ac:dyDescent="0.25">
      <c r="A5241" s="118" t="s">
        <v>5663</v>
      </c>
      <c r="B5241" s="119">
        <v>2116.56</v>
      </c>
    </row>
    <row r="5242" spans="1:2" x14ac:dyDescent="0.25">
      <c r="A5242" s="118" t="s">
        <v>5664</v>
      </c>
      <c r="B5242" s="119">
        <v>2128.25</v>
      </c>
    </row>
    <row r="5243" spans="1:2" x14ac:dyDescent="0.25">
      <c r="A5243" s="118" t="s">
        <v>5665</v>
      </c>
      <c r="B5243" s="119">
        <v>2120.21</v>
      </c>
    </row>
    <row r="5244" spans="1:2" x14ac:dyDescent="0.25">
      <c r="A5244" s="118" t="s">
        <v>5666</v>
      </c>
      <c r="B5244" s="119">
        <v>4015.16</v>
      </c>
    </row>
    <row r="5245" spans="1:2" x14ac:dyDescent="0.25">
      <c r="A5245" s="118" t="s">
        <v>5667</v>
      </c>
      <c r="B5245" s="119">
        <v>4006.37</v>
      </c>
    </row>
    <row r="5246" spans="1:2" x14ac:dyDescent="0.25">
      <c r="A5246" s="118" t="s">
        <v>5668</v>
      </c>
      <c r="B5246" s="119">
        <v>4799.4399999999996</v>
      </c>
    </row>
    <row r="5247" spans="1:2" x14ac:dyDescent="0.25">
      <c r="A5247" s="118" t="s">
        <v>5669</v>
      </c>
      <c r="B5247" s="119">
        <v>4789.38</v>
      </c>
    </row>
    <row r="5248" spans="1:2" x14ac:dyDescent="0.25">
      <c r="A5248" s="118" t="s">
        <v>5670</v>
      </c>
      <c r="B5248" s="119">
        <v>5556.97</v>
      </c>
    </row>
    <row r="5249" spans="1:2" x14ac:dyDescent="0.25">
      <c r="A5249" s="118" t="s">
        <v>5671</v>
      </c>
      <c r="B5249" s="119">
        <v>5546.02</v>
      </c>
    </row>
    <row r="5250" spans="1:2" x14ac:dyDescent="0.25">
      <c r="A5250" s="118" t="s">
        <v>5672</v>
      </c>
      <c r="B5250" s="119">
        <v>6470.03</v>
      </c>
    </row>
    <row r="5251" spans="1:2" x14ac:dyDescent="0.25">
      <c r="A5251" s="118" t="s">
        <v>5673</v>
      </c>
      <c r="B5251" s="119">
        <v>6457.66</v>
      </c>
    </row>
    <row r="5252" spans="1:2" x14ac:dyDescent="0.25">
      <c r="A5252" s="118" t="s">
        <v>5674</v>
      </c>
      <c r="B5252" s="119">
        <v>9797.25</v>
      </c>
    </row>
    <row r="5253" spans="1:2" x14ac:dyDescent="0.25">
      <c r="A5253" s="118" t="s">
        <v>5675</v>
      </c>
      <c r="B5253" s="119">
        <v>9783.85</v>
      </c>
    </row>
    <row r="5254" spans="1:2" x14ac:dyDescent="0.25">
      <c r="A5254" s="118" t="s">
        <v>5676</v>
      </c>
      <c r="B5254" s="119">
        <v>10140.39</v>
      </c>
    </row>
    <row r="5255" spans="1:2" x14ac:dyDescent="0.25">
      <c r="A5255" s="118" t="s">
        <v>5677</v>
      </c>
      <c r="B5255" s="119">
        <v>10124.24</v>
      </c>
    </row>
    <row r="5256" spans="1:2" x14ac:dyDescent="0.25">
      <c r="A5256" s="118" t="s">
        <v>5678</v>
      </c>
      <c r="B5256" s="119">
        <v>95.77</v>
      </c>
    </row>
    <row r="5257" spans="1:2" x14ac:dyDescent="0.25">
      <c r="A5257" s="118" t="s">
        <v>5679</v>
      </c>
      <c r="B5257" s="119">
        <v>93.69</v>
      </c>
    </row>
    <row r="5258" spans="1:2" x14ac:dyDescent="0.25">
      <c r="A5258" s="118" t="s">
        <v>5680</v>
      </c>
      <c r="B5258" s="119">
        <v>96.76</v>
      </c>
    </row>
    <row r="5259" spans="1:2" x14ac:dyDescent="0.25">
      <c r="A5259" s="118" t="s">
        <v>5681</v>
      </c>
      <c r="B5259" s="119">
        <v>94.63</v>
      </c>
    </row>
    <row r="5260" spans="1:2" x14ac:dyDescent="0.25">
      <c r="A5260" s="118" t="s">
        <v>5682</v>
      </c>
      <c r="B5260" s="119">
        <v>185.49</v>
      </c>
    </row>
    <row r="5261" spans="1:2" x14ac:dyDescent="0.25">
      <c r="A5261" s="118" t="s">
        <v>5683</v>
      </c>
      <c r="B5261" s="119">
        <v>182.08</v>
      </c>
    </row>
    <row r="5262" spans="1:2" x14ac:dyDescent="0.25">
      <c r="A5262" s="118" t="s">
        <v>5684</v>
      </c>
      <c r="B5262" s="119">
        <v>417.92</v>
      </c>
    </row>
    <row r="5263" spans="1:2" x14ac:dyDescent="0.25">
      <c r="A5263" s="118" t="s">
        <v>5685</v>
      </c>
      <c r="B5263" s="119">
        <v>414.01</v>
      </c>
    </row>
    <row r="5264" spans="1:2" x14ac:dyDescent="0.25">
      <c r="A5264" s="118" t="s">
        <v>5686</v>
      </c>
      <c r="B5264" s="119">
        <v>455.96</v>
      </c>
    </row>
    <row r="5265" spans="1:2" x14ac:dyDescent="0.25">
      <c r="A5265" s="118" t="s">
        <v>5687</v>
      </c>
      <c r="B5265" s="119">
        <v>451.66</v>
      </c>
    </row>
    <row r="5266" spans="1:2" x14ac:dyDescent="0.25">
      <c r="A5266" s="118" t="s">
        <v>5688</v>
      </c>
      <c r="B5266" s="119">
        <v>657.89</v>
      </c>
    </row>
    <row r="5267" spans="1:2" x14ac:dyDescent="0.25">
      <c r="A5267" s="118" t="s">
        <v>5689</v>
      </c>
      <c r="B5267" s="119">
        <v>652.66</v>
      </c>
    </row>
    <row r="5268" spans="1:2" x14ac:dyDescent="0.25">
      <c r="A5268" s="118" t="s">
        <v>5690</v>
      </c>
      <c r="B5268" s="119">
        <v>673.41</v>
      </c>
    </row>
    <row r="5269" spans="1:2" x14ac:dyDescent="0.25">
      <c r="A5269" s="118" t="s">
        <v>5691</v>
      </c>
      <c r="B5269" s="119">
        <v>668.14</v>
      </c>
    </row>
    <row r="5270" spans="1:2" x14ac:dyDescent="0.25">
      <c r="A5270" s="118" t="s">
        <v>5692</v>
      </c>
      <c r="B5270" s="119">
        <v>887.83</v>
      </c>
    </row>
    <row r="5271" spans="1:2" x14ac:dyDescent="0.25">
      <c r="A5271" s="118" t="s">
        <v>5693</v>
      </c>
      <c r="B5271" s="119">
        <v>881.56</v>
      </c>
    </row>
    <row r="5272" spans="1:2" x14ac:dyDescent="0.25">
      <c r="A5272" s="118" t="s">
        <v>5694</v>
      </c>
      <c r="B5272" s="119">
        <v>1722.08</v>
      </c>
    </row>
    <row r="5273" spans="1:2" x14ac:dyDescent="0.25">
      <c r="A5273" s="118" t="s">
        <v>5695</v>
      </c>
      <c r="B5273" s="119">
        <v>1715.05</v>
      </c>
    </row>
    <row r="5274" spans="1:2" x14ac:dyDescent="0.25">
      <c r="A5274" s="118" t="s">
        <v>5696</v>
      </c>
      <c r="B5274" s="119">
        <v>2127.56</v>
      </c>
    </row>
    <row r="5275" spans="1:2" x14ac:dyDescent="0.25">
      <c r="A5275" s="118" t="s">
        <v>5697</v>
      </c>
      <c r="B5275" s="119">
        <v>2119.7600000000002</v>
      </c>
    </row>
    <row r="5276" spans="1:2" x14ac:dyDescent="0.25">
      <c r="A5276" s="118" t="s">
        <v>5698</v>
      </c>
      <c r="B5276" s="119">
        <v>2134.1799999999998</v>
      </c>
    </row>
    <row r="5277" spans="1:2" x14ac:dyDescent="0.25">
      <c r="A5277" s="118" t="s">
        <v>5699</v>
      </c>
      <c r="B5277" s="119">
        <v>2125.87</v>
      </c>
    </row>
    <row r="5278" spans="1:2" x14ac:dyDescent="0.25">
      <c r="A5278" s="118" t="s">
        <v>5700</v>
      </c>
      <c r="B5278" s="119">
        <v>4024.11</v>
      </c>
    </row>
    <row r="5279" spans="1:2" x14ac:dyDescent="0.25">
      <c r="A5279" s="118" t="s">
        <v>5701</v>
      </c>
      <c r="B5279" s="119">
        <v>4014.92</v>
      </c>
    </row>
    <row r="5280" spans="1:2" x14ac:dyDescent="0.25">
      <c r="A5280" s="118" t="s">
        <v>5702</v>
      </c>
      <c r="B5280" s="119">
        <v>4814.32</v>
      </c>
    </row>
    <row r="5281" spans="1:2" x14ac:dyDescent="0.25">
      <c r="A5281" s="118" t="s">
        <v>5703</v>
      </c>
      <c r="B5281" s="119">
        <v>4803.59</v>
      </c>
    </row>
    <row r="5282" spans="1:2" x14ac:dyDescent="0.25">
      <c r="A5282" s="118" t="s">
        <v>5704</v>
      </c>
      <c r="B5282" s="119">
        <v>5573.92</v>
      </c>
    </row>
    <row r="5283" spans="1:2" x14ac:dyDescent="0.25">
      <c r="A5283" s="118" t="s">
        <v>5705</v>
      </c>
      <c r="B5283" s="119">
        <v>5562.19</v>
      </c>
    </row>
    <row r="5284" spans="1:2" x14ac:dyDescent="0.25">
      <c r="A5284" s="118" t="s">
        <v>5706</v>
      </c>
      <c r="B5284" s="119">
        <v>6495.18</v>
      </c>
    </row>
    <row r="5285" spans="1:2" x14ac:dyDescent="0.25">
      <c r="A5285" s="118" t="s">
        <v>5707</v>
      </c>
      <c r="B5285" s="119">
        <v>6481.68</v>
      </c>
    </row>
    <row r="5286" spans="1:2" x14ac:dyDescent="0.25">
      <c r="A5286" s="118" t="s">
        <v>5708</v>
      </c>
      <c r="B5286" s="119">
        <v>9884.52</v>
      </c>
    </row>
    <row r="5287" spans="1:2" x14ac:dyDescent="0.25">
      <c r="A5287" s="118" t="s">
        <v>5709</v>
      </c>
      <c r="B5287" s="119">
        <v>9868.85</v>
      </c>
    </row>
    <row r="5288" spans="1:2" x14ac:dyDescent="0.25">
      <c r="A5288" s="118" t="s">
        <v>5710</v>
      </c>
      <c r="B5288" s="119">
        <v>10253.66</v>
      </c>
    </row>
    <row r="5289" spans="1:2" x14ac:dyDescent="0.25">
      <c r="A5289" s="118" t="s">
        <v>5711</v>
      </c>
      <c r="B5289" s="119">
        <v>10234.39</v>
      </c>
    </row>
    <row r="5290" spans="1:2" x14ac:dyDescent="0.25">
      <c r="A5290" s="118" t="s">
        <v>5712</v>
      </c>
      <c r="B5290" s="119">
        <v>3323.55</v>
      </c>
    </row>
    <row r="5291" spans="1:2" x14ac:dyDescent="0.25">
      <c r="A5291" s="118" t="s">
        <v>5713</v>
      </c>
      <c r="B5291" s="119">
        <v>3143.55</v>
      </c>
    </row>
    <row r="5292" spans="1:2" x14ac:dyDescent="0.25">
      <c r="A5292" s="118" t="s">
        <v>5714</v>
      </c>
      <c r="B5292" s="119">
        <v>3482.14</v>
      </c>
    </row>
    <row r="5293" spans="1:2" x14ac:dyDescent="0.25">
      <c r="A5293" s="118" t="s">
        <v>5715</v>
      </c>
      <c r="B5293" s="119">
        <v>3292.32</v>
      </c>
    </row>
    <row r="5294" spans="1:2" x14ac:dyDescent="0.25">
      <c r="A5294" s="118" t="s">
        <v>5716</v>
      </c>
      <c r="B5294" s="119">
        <v>3886.65</v>
      </c>
    </row>
    <row r="5295" spans="1:2" x14ac:dyDescent="0.25">
      <c r="A5295" s="118" t="s">
        <v>5717</v>
      </c>
      <c r="B5295" s="119">
        <v>3677.72</v>
      </c>
    </row>
    <row r="5296" spans="1:2" x14ac:dyDescent="0.25">
      <c r="A5296" s="118" t="s">
        <v>5718</v>
      </c>
      <c r="B5296" s="119">
        <v>4316.29</v>
      </c>
    </row>
    <row r="5297" spans="1:2" x14ac:dyDescent="0.25">
      <c r="A5297" s="118" t="s">
        <v>5719</v>
      </c>
      <c r="B5297" s="119">
        <v>4081.45</v>
      </c>
    </row>
    <row r="5298" spans="1:2" x14ac:dyDescent="0.25">
      <c r="A5298" s="118" t="s">
        <v>5720</v>
      </c>
      <c r="B5298" s="119">
        <v>4696.5600000000004</v>
      </c>
    </row>
    <row r="5299" spans="1:2" x14ac:dyDescent="0.25">
      <c r="A5299" s="118" t="s">
        <v>5721</v>
      </c>
      <c r="B5299" s="119">
        <v>4439.45</v>
      </c>
    </row>
    <row r="5300" spans="1:2" x14ac:dyDescent="0.25">
      <c r="A5300" s="118" t="s">
        <v>5722</v>
      </c>
      <c r="B5300" s="119">
        <v>5396.66</v>
      </c>
    </row>
    <row r="5301" spans="1:2" x14ac:dyDescent="0.25">
      <c r="A5301" s="118" t="s">
        <v>5723</v>
      </c>
      <c r="B5301" s="119">
        <v>5100.28</v>
      </c>
    </row>
    <row r="5302" spans="1:2" x14ac:dyDescent="0.25">
      <c r="A5302" s="118" t="s">
        <v>5724</v>
      </c>
      <c r="B5302" s="119">
        <v>5964.79</v>
      </c>
    </row>
    <row r="5303" spans="1:2" x14ac:dyDescent="0.25">
      <c r="A5303" s="118" t="s">
        <v>5725</v>
      </c>
      <c r="B5303" s="119">
        <v>5637.48</v>
      </c>
    </row>
    <row r="5304" spans="1:2" x14ac:dyDescent="0.25">
      <c r="A5304" s="118" t="s">
        <v>5726</v>
      </c>
      <c r="B5304" s="119">
        <v>6577.49</v>
      </c>
    </row>
    <row r="5305" spans="1:2" x14ac:dyDescent="0.25">
      <c r="A5305" s="118" t="s">
        <v>5727</v>
      </c>
      <c r="B5305" s="119">
        <v>6219.23</v>
      </c>
    </row>
    <row r="5306" spans="1:2" x14ac:dyDescent="0.25">
      <c r="A5306" s="118" t="s">
        <v>5728</v>
      </c>
      <c r="B5306" s="119">
        <v>7334.43</v>
      </c>
    </row>
    <row r="5307" spans="1:2" x14ac:dyDescent="0.25">
      <c r="A5307" s="118" t="s">
        <v>5729</v>
      </c>
      <c r="B5307" s="119">
        <v>6935.49</v>
      </c>
    </row>
    <row r="5308" spans="1:2" x14ac:dyDescent="0.25">
      <c r="A5308" s="118" t="s">
        <v>5730</v>
      </c>
      <c r="B5308" s="119">
        <v>2418.73</v>
      </c>
    </row>
    <row r="5309" spans="1:2" x14ac:dyDescent="0.25">
      <c r="A5309" s="118" t="s">
        <v>5731</v>
      </c>
      <c r="B5309" s="119">
        <v>2285.23</v>
      </c>
    </row>
    <row r="5310" spans="1:2" x14ac:dyDescent="0.25">
      <c r="A5310" s="118" t="s">
        <v>5732</v>
      </c>
      <c r="B5310" s="119">
        <v>2785.41</v>
      </c>
    </row>
    <row r="5311" spans="1:2" x14ac:dyDescent="0.25">
      <c r="A5311" s="118" t="s">
        <v>5733</v>
      </c>
      <c r="B5311" s="119">
        <v>2634.38</v>
      </c>
    </row>
    <row r="5312" spans="1:2" x14ac:dyDescent="0.25">
      <c r="A5312" s="118" t="s">
        <v>5734</v>
      </c>
      <c r="B5312" s="119">
        <v>3033.77</v>
      </c>
    </row>
    <row r="5313" spans="1:2" x14ac:dyDescent="0.25">
      <c r="A5313" s="118" t="s">
        <v>5735</v>
      </c>
      <c r="B5313" s="119">
        <v>2869.58</v>
      </c>
    </row>
    <row r="5314" spans="1:2" x14ac:dyDescent="0.25">
      <c r="A5314" s="118" t="s">
        <v>5736</v>
      </c>
      <c r="B5314" s="119">
        <v>3422.81</v>
      </c>
    </row>
    <row r="5315" spans="1:2" x14ac:dyDescent="0.25">
      <c r="A5315" s="118" t="s">
        <v>5737</v>
      </c>
      <c r="B5315" s="119">
        <v>3234.82</v>
      </c>
    </row>
    <row r="5316" spans="1:2" x14ac:dyDescent="0.25">
      <c r="A5316" s="118" t="s">
        <v>5738</v>
      </c>
      <c r="B5316" s="119">
        <v>3992.87</v>
      </c>
    </row>
    <row r="5317" spans="1:2" x14ac:dyDescent="0.25">
      <c r="A5317" s="118" t="s">
        <v>5739</v>
      </c>
      <c r="B5317" s="119">
        <v>3775.06</v>
      </c>
    </row>
    <row r="5318" spans="1:2" x14ac:dyDescent="0.25">
      <c r="A5318" s="118" t="s">
        <v>5740</v>
      </c>
      <c r="B5318" s="119">
        <v>4406.91</v>
      </c>
    </row>
    <row r="5319" spans="1:2" x14ac:dyDescent="0.25">
      <c r="A5319" s="118" t="s">
        <v>5741</v>
      </c>
      <c r="B5319" s="119">
        <v>4162.45</v>
      </c>
    </row>
    <row r="5320" spans="1:2" x14ac:dyDescent="0.25">
      <c r="A5320" s="118" t="s">
        <v>5742</v>
      </c>
      <c r="B5320" s="119">
        <v>4777.95</v>
      </c>
    </row>
    <row r="5321" spans="1:2" x14ac:dyDescent="0.25">
      <c r="A5321" s="118" t="s">
        <v>5743</v>
      </c>
      <c r="B5321" s="119">
        <v>4513.58</v>
      </c>
    </row>
    <row r="5322" spans="1:2" x14ac:dyDescent="0.25">
      <c r="A5322" s="118" t="s">
        <v>5744</v>
      </c>
      <c r="B5322" s="119">
        <v>5139.76</v>
      </c>
    </row>
    <row r="5323" spans="1:2" x14ac:dyDescent="0.25">
      <c r="A5323" s="118" t="s">
        <v>5745</v>
      </c>
      <c r="B5323" s="119">
        <v>4855.96</v>
      </c>
    </row>
    <row r="5324" spans="1:2" x14ac:dyDescent="0.25">
      <c r="A5324" s="118" t="s">
        <v>5746</v>
      </c>
      <c r="B5324" s="119">
        <v>2303.4699999999998</v>
      </c>
    </row>
    <row r="5325" spans="1:2" x14ac:dyDescent="0.25">
      <c r="A5325" s="118" t="s">
        <v>5747</v>
      </c>
      <c r="B5325" s="119">
        <v>2164.15</v>
      </c>
    </row>
    <row r="5326" spans="1:2" x14ac:dyDescent="0.25">
      <c r="A5326" s="118" t="s">
        <v>5748</v>
      </c>
      <c r="B5326" s="119">
        <v>2109.69</v>
      </c>
    </row>
    <row r="5327" spans="1:2" x14ac:dyDescent="0.25">
      <c r="A5327" s="118" t="s">
        <v>5749</v>
      </c>
      <c r="B5327" s="119">
        <v>1982.98</v>
      </c>
    </row>
    <row r="5328" spans="1:2" x14ac:dyDescent="0.25">
      <c r="A5328" s="118" t="s">
        <v>5750</v>
      </c>
      <c r="B5328" s="119">
        <v>2000.14</v>
      </c>
    </row>
    <row r="5329" spans="1:2" x14ac:dyDescent="0.25">
      <c r="A5329" s="118" t="s">
        <v>5751</v>
      </c>
      <c r="B5329" s="119">
        <v>1878.8</v>
      </c>
    </row>
    <row r="5330" spans="1:2" x14ac:dyDescent="0.25">
      <c r="A5330" s="118" t="s">
        <v>5752</v>
      </c>
      <c r="B5330" s="119">
        <v>1756.87</v>
      </c>
    </row>
    <row r="5331" spans="1:2" x14ac:dyDescent="0.25">
      <c r="A5331" s="118" t="s">
        <v>5753</v>
      </c>
      <c r="B5331" s="119">
        <v>1652.16</v>
      </c>
    </row>
    <row r="5332" spans="1:2" x14ac:dyDescent="0.25">
      <c r="A5332" s="118" t="s">
        <v>5754</v>
      </c>
      <c r="B5332" s="119">
        <v>1686.69</v>
      </c>
    </row>
    <row r="5333" spans="1:2" x14ac:dyDescent="0.25">
      <c r="A5333" s="118" t="s">
        <v>5755</v>
      </c>
      <c r="B5333" s="119">
        <v>1585.58</v>
      </c>
    </row>
    <row r="5334" spans="1:2" x14ac:dyDescent="0.25">
      <c r="A5334" s="118" t="s">
        <v>5756</v>
      </c>
      <c r="B5334" s="119">
        <v>5154.92</v>
      </c>
    </row>
    <row r="5335" spans="1:2" x14ac:dyDescent="0.25">
      <c r="A5335" s="118" t="s">
        <v>5757</v>
      </c>
      <c r="B5335" s="119">
        <v>4737.16</v>
      </c>
    </row>
    <row r="5336" spans="1:2" x14ac:dyDescent="0.25">
      <c r="A5336" s="118" t="s">
        <v>5758</v>
      </c>
      <c r="B5336" s="119">
        <v>5652.54</v>
      </c>
    </row>
    <row r="5337" spans="1:2" x14ac:dyDescent="0.25">
      <c r="A5337" s="118" t="s">
        <v>5759</v>
      </c>
      <c r="B5337" s="119">
        <v>5194.16</v>
      </c>
    </row>
    <row r="5338" spans="1:2" x14ac:dyDescent="0.25">
      <c r="A5338" s="118" t="s">
        <v>5760</v>
      </c>
      <c r="B5338" s="119">
        <v>6183.82</v>
      </c>
    </row>
    <row r="5339" spans="1:2" x14ac:dyDescent="0.25">
      <c r="A5339" s="118" t="s">
        <v>5761</v>
      </c>
      <c r="B5339" s="119">
        <v>5685.12</v>
      </c>
    </row>
    <row r="5340" spans="1:2" x14ac:dyDescent="0.25">
      <c r="A5340" s="118" t="s">
        <v>5762</v>
      </c>
      <c r="B5340" s="119">
        <v>6733.81</v>
      </c>
    </row>
    <row r="5341" spans="1:2" x14ac:dyDescent="0.25">
      <c r="A5341" s="118" t="s">
        <v>5763</v>
      </c>
      <c r="B5341" s="119">
        <v>6193.34</v>
      </c>
    </row>
    <row r="5342" spans="1:2" x14ac:dyDescent="0.25">
      <c r="A5342" s="118" t="s">
        <v>5764</v>
      </c>
      <c r="B5342" s="119">
        <v>7482.58</v>
      </c>
    </row>
    <row r="5343" spans="1:2" x14ac:dyDescent="0.25">
      <c r="A5343" s="118" t="s">
        <v>5765</v>
      </c>
      <c r="B5343" s="119">
        <v>6879.44</v>
      </c>
    </row>
    <row r="5344" spans="1:2" x14ac:dyDescent="0.25">
      <c r="A5344" s="118" t="s">
        <v>5766</v>
      </c>
      <c r="B5344" s="119">
        <v>8191.71</v>
      </c>
    </row>
    <row r="5345" spans="1:2" x14ac:dyDescent="0.25">
      <c r="A5345" s="118" t="s">
        <v>5767</v>
      </c>
      <c r="B5345" s="119">
        <v>7526.19</v>
      </c>
    </row>
    <row r="5346" spans="1:2" x14ac:dyDescent="0.25">
      <c r="A5346" s="118" t="s">
        <v>5768</v>
      </c>
      <c r="B5346" s="119">
        <v>8336.76</v>
      </c>
    </row>
    <row r="5347" spans="1:2" x14ac:dyDescent="0.25">
      <c r="A5347" s="118" t="s">
        <v>5769</v>
      </c>
      <c r="B5347" s="119">
        <v>7665.59</v>
      </c>
    </row>
    <row r="5348" spans="1:2" x14ac:dyDescent="0.25">
      <c r="A5348" s="118" t="s">
        <v>5770</v>
      </c>
      <c r="B5348" s="119">
        <v>8490.85</v>
      </c>
    </row>
    <row r="5349" spans="1:2" x14ac:dyDescent="0.25">
      <c r="A5349" s="118" t="s">
        <v>5771</v>
      </c>
      <c r="B5349" s="119">
        <v>7812.89</v>
      </c>
    </row>
    <row r="5350" spans="1:2" x14ac:dyDescent="0.25">
      <c r="A5350" s="118" t="s">
        <v>5772</v>
      </c>
      <c r="B5350" s="119">
        <v>8897.86</v>
      </c>
    </row>
    <row r="5351" spans="1:2" x14ac:dyDescent="0.25">
      <c r="A5351" s="118" t="s">
        <v>5773</v>
      </c>
      <c r="B5351" s="119">
        <v>8203.1</v>
      </c>
    </row>
    <row r="5352" spans="1:2" x14ac:dyDescent="0.25">
      <c r="A5352" s="118" t="s">
        <v>5774</v>
      </c>
      <c r="B5352" s="119">
        <v>9305.81</v>
      </c>
    </row>
    <row r="5353" spans="1:2" x14ac:dyDescent="0.25">
      <c r="A5353" s="118" t="s">
        <v>5775</v>
      </c>
      <c r="B5353" s="119">
        <v>8576.9599999999991</v>
      </c>
    </row>
    <row r="5354" spans="1:2" x14ac:dyDescent="0.25">
      <c r="A5354" s="118" t="s">
        <v>5776</v>
      </c>
      <c r="B5354" s="119">
        <v>9749.06</v>
      </c>
    </row>
    <row r="5355" spans="1:2" x14ac:dyDescent="0.25">
      <c r="A5355" s="118" t="s">
        <v>5777</v>
      </c>
      <c r="B5355" s="119">
        <v>8986.33</v>
      </c>
    </row>
    <row r="5356" spans="1:2" x14ac:dyDescent="0.25">
      <c r="A5356" s="118" t="s">
        <v>5778</v>
      </c>
      <c r="B5356" s="119">
        <v>10194.120000000001</v>
      </c>
    </row>
    <row r="5357" spans="1:2" x14ac:dyDescent="0.25">
      <c r="A5357" s="118" t="s">
        <v>5779</v>
      </c>
      <c r="B5357" s="119">
        <v>9397.2900000000009</v>
      </c>
    </row>
    <row r="5358" spans="1:2" x14ac:dyDescent="0.25">
      <c r="A5358" s="118" t="s">
        <v>5780</v>
      </c>
      <c r="B5358" s="119">
        <v>10639.07</v>
      </c>
    </row>
    <row r="5359" spans="1:2" x14ac:dyDescent="0.25">
      <c r="A5359" s="118" t="s">
        <v>5781</v>
      </c>
      <c r="B5359" s="119">
        <v>9808.14</v>
      </c>
    </row>
    <row r="5360" spans="1:2" x14ac:dyDescent="0.25">
      <c r="A5360" s="118" t="s">
        <v>5782</v>
      </c>
      <c r="B5360" s="119">
        <v>11045.32</v>
      </c>
    </row>
    <row r="5361" spans="1:2" x14ac:dyDescent="0.25">
      <c r="A5361" s="118" t="s">
        <v>5783</v>
      </c>
      <c r="B5361" s="119">
        <v>10180.52</v>
      </c>
    </row>
    <row r="5362" spans="1:2" x14ac:dyDescent="0.25">
      <c r="A5362" s="118" t="s">
        <v>5784</v>
      </c>
      <c r="B5362" s="119">
        <v>11490.28</v>
      </c>
    </row>
    <row r="5363" spans="1:2" x14ac:dyDescent="0.25">
      <c r="A5363" s="118" t="s">
        <v>5785</v>
      </c>
      <c r="B5363" s="119">
        <v>10591.38</v>
      </c>
    </row>
    <row r="5364" spans="1:2" x14ac:dyDescent="0.25">
      <c r="A5364" s="118" t="s">
        <v>5786</v>
      </c>
      <c r="B5364" s="119">
        <v>11935.33</v>
      </c>
    </row>
    <row r="5365" spans="1:2" x14ac:dyDescent="0.25">
      <c r="A5365" s="118" t="s">
        <v>5787</v>
      </c>
      <c r="B5365" s="119">
        <v>11002.33</v>
      </c>
    </row>
    <row r="5366" spans="1:2" x14ac:dyDescent="0.25">
      <c r="A5366" s="118" t="s">
        <v>5788</v>
      </c>
      <c r="B5366" s="119">
        <v>12378.58</v>
      </c>
    </row>
    <row r="5367" spans="1:2" x14ac:dyDescent="0.25">
      <c r="A5367" s="118" t="s">
        <v>5789</v>
      </c>
      <c r="B5367" s="119">
        <v>11411.71</v>
      </c>
    </row>
    <row r="5368" spans="1:2" x14ac:dyDescent="0.25">
      <c r="A5368" s="118" t="s">
        <v>5790</v>
      </c>
      <c r="B5368" s="119">
        <v>6353.27</v>
      </c>
    </row>
    <row r="5369" spans="1:2" x14ac:dyDescent="0.25">
      <c r="A5369" s="118" t="s">
        <v>5791</v>
      </c>
      <c r="B5369" s="119">
        <v>5839.36</v>
      </c>
    </row>
    <row r="5370" spans="1:2" x14ac:dyDescent="0.25">
      <c r="A5370" s="118" t="s">
        <v>5792</v>
      </c>
      <c r="B5370" s="119">
        <v>6926.64</v>
      </c>
    </row>
    <row r="5371" spans="1:2" x14ac:dyDescent="0.25">
      <c r="A5371" s="118" t="s">
        <v>5793</v>
      </c>
      <c r="B5371" s="119">
        <v>6369.06</v>
      </c>
    </row>
    <row r="5372" spans="1:2" x14ac:dyDescent="0.25">
      <c r="A5372" s="118" t="s">
        <v>5794</v>
      </c>
      <c r="B5372" s="119">
        <v>7500.23</v>
      </c>
    </row>
    <row r="5373" spans="1:2" x14ac:dyDescent="0.25">
      <c r="A5373" s="118" t="s">
        <v>5795</v>
      </c>
      <c r="B5373" s="119">
        <v>6899.03</v>
      </c>
    </row>
    <row r="5374" spans="1:2" x14ac:dyDescent="0.25">
      <c r="A5374" s="118" t="s">
        <v>5796</v>
      </c>
      <c r="B5374" s="119">
        <v>8283.06</v>
      </c>
    </row>
    <row r="5375" spans="1:2" x14ac:dyDescent="0.25">
      <c r="A5375" s="118" t="s">
        <v>5797</v>
      </c>
      <c r="B5375" s="119">
        <v>7614.34</v>
      </c>
    </row>
    <row r="5376" spans="1:2" x14ac:dyDescent="0.25">
      <c r="A5376" s="118" t="s">
        <v>5798</v>
      </c>
      <c r="B5376" s="119">
        <v>9071.66</v>
      </c>
    </row>
    <row r="5377" spans="1:2" x14ac:dyDescent="0.25">
      <c r="A5377" s="118" t="s">
        <v>5799</v>
      </c>
      <c r="B5377" s="119">
        <v>8335.3700000000008</v>
      </c>
    </row>
    <row r="5378" spans="1:2" x14ac:dyDescent="0.25">
      <c r="A5378" s="118" t="s">
        <v>5800</v>
      </c>
      <c r="B5378" s="119">
        <v>9441.15</v>
      </c>
    </row>
    <row r="5379" spans="1:2" x14ac:dyDescent="0.25">
      <c r="A5379" s="118" t="s">
        <v>5801</v>
      </c>
      <c r="B5379" s="119">
        <v>8682.98</v>
      </c>
    </row>
    <row r="5380" spans="1:2" x14ac:dyDescent="0.25">
      <c r="A5380" s="118" t="s">
        <v>5802</v>
      </c>
      <c r="B5380" s="119">
        <v>9737.18</v>
      </c>
    </row>
    <row r="5381" spans="1:2" x14ac:dyDescent="0.25">
      <c r="A5381" s="118" t="s">
        <v>5803</v>
      </c>
      <c r="B5381" s="119">
        <v>8953.76</v>
      </c>
    </row>
    <row r="5382" spans="1:2" x14ac:dyDescent="0.25">
      <c r="A5382" s="118" t="s">
        <v>5804</v>
      </c>
      <c r="B5382" s="119">
        <v>10135.83</v>
      </c>
    </row>
    <row r="5383" spans="1:2" x14ac:dyDescent="0.25">
      <c r="A5383" s="118" t="s">
        <v>5805</v>
      </c>
      <c r="B5383" s="119">
        <v>9319.7999999999993</v>
      </c>
    </row>
    <row r="5384" spans="1:2" x14ac:dyDescent="0.25">
      <c r="A5384" s="118" t="s">
        <v>5806</v>
      </c>
      <c r="B5384" s="119">
        <v>10268.34</v>
      </c>
    </row>
    <row r="5385" spans="1:2" x14ac:dyDescent="0.25">
      <c r="A5385" s="118" t="s">
        <v>5807</v>
      </c>
      <c r="B5385" s="119">
        <v>9461.41</v>
      </c>
    </row>
    <row r="5386" spans="1:2" x14ac:dyDescent="0.25">
      <c r="A5386" s="118" t="s">
        <v>5808</v>
      </c>
      <c r="B5386" s="119">
        <v>10711.59</v>
      </c>
    </row>
    <row r="5387" spans="1:2" x14ac:dyDescent="0.25">
      <c r="A5387" s="118" t="s">
        <v>5809</v>
      </c>
      <c r="B5387" s="119">
        <v>9870.7900000000009</v>
      </c>
    </row>
    <row r="5388" spans="1:2" x14ac:dyDescent="0.25">
      <c r="A5388" s="118" t="s">
        <v>5810</v>
      </c>
      <c r="B5388" s="119">
        <v>11156.64</v>
      </c>
    </row>
    <row r="5389" spans="1:2" x14ac:dyDescent="0.25">
      <c r="A5389" s="118" t="s">
        <v>5811</v>
      </c>
      <c r="B5389" s="119">
        <v>10281.74</v>
      </c>
    </row>
    <row r="5390" spans="1:2" x14ac:dyDescent="0.25">
      <c r="A5390" s="118" t="s">
        <v>5812</v>
      </c>
      <c r="B5390" s="119">
        <v>11564.6</v>
      </c>
    </row>
    <row r="5391" spans="1:2" x14ac:dyDescent="0.25">
      <c r="A5391" s="118" t="s">
        <v>5813</v>
      </c>
      <c r="B5391" s="119">
        <v>10655.6</v>
      </c>
    </row>
    <row r="5392" spans="1:2" x14ac:dyDescent="0.25">
      <c r="A5392" s="118" t="s">
        <v>5814</v>
      </c>
      <c r="B5392" s="119">
        <v>12007.85</v>
      </c>
    </row>
    <row r="5393" spans="1:2" x14ac:dyDescent="0.25">
      <c r="A5393" s="118" t="s">
        <v>5815</v>
      </c>
      <c r="B5393" s="119">
        <v>11064.98</v>
      </c>
    </row>
    <row r="5394" spans="1:2" x14ac:dyDescent="0.25">
      <c r="A5394" s="118" t="s">
        <v>5816</v>
      </c>
      <c r="B5394" s="119">
        <v>12452.81</v>
      </c>
    </row>
    <row r="5395" spans="1:2" x14ac:dyDescent="0.25">
      <c r="A5395" s="118" t="s">
        <v>5817</v>
      </c>
      <c r="B5395" s="119">
        <v>11475.84</v>
      </c>
    </row>
    <row r="5396" spans="1:2" x14ac:dyDescent="0.25">
      <c r="A5396" s="118" t="s">
        <v>5818</v>
      </c>
      <c r="B5396" s="119">
        <v>12897.86</v>
      </c>
    </row>
    <row r="5397" spans="1:2" x14ac:dyDescent="0.25">
      <c r="A5397" s="118" t="s">
        <v>5819</v>
      </c>
      <c r="B5397" s="119">
        <v>11886.79</v>
      </c>
    </row>
    <row r="5398" spans="1:2" x14ac:dyDescent="0.25">
      <c r="A5398" s="118" t="s">
        <v>5820</v>
      </c>
      <c r="B5398" s="119">
        <v>13304.11</v>
      </c>
    </row>
    <row r="5399" spans="1:2" x14ac:dyDescent="0.25">
      <c r="A5399" s="118" t="s">
        <v>5821</v>
      </c>
      <c r="B5399" s="119">
        <v>12259.17</v>
      </c>
    </row>
    <row r="5400" spans="1:2" x14ac:dyDescent="0.25">
      <c r="A5400" s="118" t="s">
        <v>5822</v>
      </c>
      <c r="B5400" s="119">
        <v>7235.79</v>
      </c>
    </row>
    <row r="5401" spans="1:2" x14ac:dyDescent="0.25">
      <c r="A5401" s="118" t="s">
        <v>5823</v>
      </c>
      <c r="B5401" s="119">
        <v>6649.58</v>
      </c>
    </row>
    <row r="5402" spans="1:2" x14ac:dyDescent="0.25">
      <c r="A5402" s="118" t="s">
        <v>5824</v>
      </c>
      <c r="B5402" s="119">
        <v>7863.43</v>
      </c>
    </row>
    <row r="5403" spans="1:2" x14ac:dyDescent="0.25">
      <c r="A5403" s="118" t="s">
        <v>5825</v>
      </c>
      <c r="B5403" s="119">
        <v>7228.63</v>
      </c>
    </row>
    <row r="5404" spans="1:2" x14ac:dyDescent="0.25">
      <c r="A5404" s="118" t="s">
        <v>5826</v>
      </c>
      <c r="B5404" s="119">
        <v>8450.52</v>
      </c>
    </row>
    <row r="5405" spans="1:2" x14ac:dyDescent="0.25">
      <c r="A5405" s="118" t="s">
        <v>5827</v>
      </c>
      <c r="B5405" s="119">
        <v>7767.87</v>
      </c>
    </row>
    <row r="5406" spans="1:2" x14ac:dyDescent="0.25">
      <c r="A5406" s="118" t="s">
        <v>5828</v>
      </c>
      <c r="B5406" s="119">
        <v>9121.93</v>
      </c>
    </row>
    <row r="5407" spans="1:2" x14ac:dyDescent="0.25">
      <c r="A5407" s="118" t="s">
        <v>5829</v>
      </c>
      <c r="B5407" s="119">
        <v>8385.15</v>
      </c>
    </row>
    <row r="5408" spans="1:2" x14ac:dyDescent="0.25">
      <c r="A5408" s="118" t="s">
        <v>5830</v>
      </c>
      <c r="B5408" s="119">
        <v>9981.4699999999993</v>
      </c>
    </row>
    <row r="5409" spans="1:2" x14ac:dyDescent="0.25">
      <c r="A5409" s="118" t="s">
        <v>5831</v>
      </c>
      <c r="B5409" s="119">
        <v>9172.2199999999993</v>
      </c>
    </row>
    <row r="5410" spans="1:2" x14ac:dyDescent="0.25">
      <c r="A5410" s="118" t="s">
        <v>5832</v>
      </c>
      <c r="B5410" s="119">
        <v>10581.72</v>
      </c>
    </row>
    <row r="5411" spans="1:2" x14ac:dyDescent="0.25">
      <c r="A5411" s="118" t="s">
        <v>5833</v>
      </c>
      <c r="B5411" s="119">
        <v>9736.33</v>
      </c>
    </row>
    <row r="5412" spans="1:2" x14ac:dyDescent="0.25">
      <c r="A5412" s="118" t="s">
        <v>5834</v>
      </c>
      <c r="B5412" s="119">
        <v>10816.9</v>
      </c>
    </row>
    <row r="5413" spans="1:2" x14ac:dyDescent="0.25">
      <c r="A5413" s="118" t="s">
        <v>5835</v>
      </c>
      <c r="B5413" s="119">
        <v>9942.7800000000007</v>
      </c>
    </row>
    <row r="5414" spans="1:2" x14ac:dyDescent="0.25">
      <c r="A5414" s="118" t="s">
        <v>5836</v>
      </c>
      <c r="B5414" s="119">
        <v>11102.3</v>
      </c>
    </row>
    <row r="5415" spans="1:2" x14ac:dyDescent="0.25">
      <c r="A5415" s="118" t="s">
        <v>5837</v>
      </c>
      <c r="B5415" s="119">
        <v>10208.35</v>
      </c>
    </row>
    <row r="5416" spans="1:2" x14ac:dyDescent="0.25">
      <c r="A5416" s="118" t="s">
        <v>5838</v>
      </c>
      <c r="B5416" s="119">
        <v>11511.34</v>
      </c>
    </row>
    <row r="5417" spans="1:2" x14ac:dyDescent="0.25">
      <c r="A5417" s="118" t="s">
        <v>5839</v>
      </c>
      <c r="B5417" s="119">
        <v>10600.39</v>
      </c>
    </row>
    <row r="5418" spans="1:2" x14ac:dyDescent="0.25">
      <c r="A5418" s="118" t="s">
        <v>5840</v>
      </c>
      <c r="B5418" s="119">
        <v>11954.49</v>
      </c>
    </row>
    <row r="5419" spans="1:2" x14ac:dyDescent="0.25">
      <c r="A5419" s="118" t="s">
        <v>5841</v>
      </c>
      <c r="B5419" s="119">
        <v>11009.67</v>
      </c>
    </row>
    <row r="5420" spans="1:2" x14ac:dyDescent="0.25">
      <c r="A5420" s="118" t="s">
        <v>5842</v>
      </c>
      <c r="B5420" s="119">
        <v>12362.54</v>
      </c>
    </row>
    <row r="5421" spans="1:2" x14ac:dyDescent="0.25">
      <c r="A5421" s="118" t="s">
        <v>5843</v>
      </c>
      <c r="B5421" s="119">
        <v>11383.62</v>
      </c>
    </row>
    <row r="5422" spans="1:2" x14ac:dyDescent="0.25">
      <c r="A5422" s="118" t="s">
        <v>5844</v>
      </c>
      <c r="B5422" s="119">
        <v>12804.44</v>
      </c>
    </row>
    <row r="5423" spans="1:2" x14ac:dyDescent="0.25">
      <c r="A5423" s="118" t="s">
        <v>5845</v>
      </c>
      <c r="B5423" s="119">
        <v>11791.42</v>
      </c>
    </row>
    <row r="5424" spans="1:2" x14ac:dyDescent="0.25">
      <c r="A5424" s="118" t="s">
        <v>5846</v>
      </c>
      <c r="B5424" s="119">
        <v>13250.75</v>
      </c>
    </row>
    <row r="5425" spans="1:2" x14ac:dyDescent="0.25">
      <c r="A5425" s="118" t="s">
        <v>5847</v>
      </c>
      <c r="B5425" s="119">
        <v>12203.86</v>
      </c>
    </row>
    <row r="5426" spans="1:2" x14ac:dyDescent="0.25">
      <c r="A5426" s="118" t="s">
        <v>5848</v>
      </c>
      <c r="B5426" s="119">
        <v>13695.71</v>
      </c>
    </row>
    <row r="5427" spans="1:2" x14ac:dyDescent="0.25">
      <c r="A5427" s="118" t="s">
        <v>5849</v>
      </c>
      <c r="B5427" s="119">
        <v>12614.71</v>
      </c>
    </row>
    <row r="5428" spans="1:2" x14ac:dyDescent="0.25">
      <c r="A5428" s="118" t="s">
        <v>5850</v>
      </c>
      <c r="B5428" s="119">
        <v>14102.73</v>
      </c>
    </row>
    <row r="5429" spans="1:2" x14ac:dyDescent="0.25">
      <c r="A5429" s="118" t="s">
        <v>5851</v>
      </c>
      <c r="B5429" s="119">
        <v>12987.64</v>
      </c>
    </row>
    <row r="5430" spans="1:2" x14ac:dyDescent="0.25">
      <c r="A5430" s="118" t="s">
        <v>5852</v>
      </c>
      <c r="B5430" s="119">
        <v>14547.22</v>
      </c>
    </row>
    <row r="5431" spans="1:2" x14ac:dyDescent="0.25">
      <c r="A5431" s="118" t="s">
        <v>5853</v>
      </c>
      <c r="B5431" s="119">
        <v>13398.25</v>
      </c>
    </row>
    <row r="5432" spans="1:2" x14ac:dyDescent="0.25">
      <c r="A5432" s="118" t="s">
        <v>5854</v>
      </c>
      <c r="B5432" s="119">
        <v>8645.11</v>
      </c>
    </row>
    <row r="5433" spans="1:2" x14ac:dyDescent="0.25">
      <c r="A5433" s="118" t="s">
        <v>5855</v>
      </c>
      <c r="B5433" s="119">
        <v>7943.67</v>
      </c>
    </row>
    <row r="5434" spans="1:2" x14ac:dyDescent="0.25">
      <c r="A5434" s="118" t="s">
        <v>5856</v>
      </c>
      <c r="B5434" s="119">
        <v>9319.07</v>
      </c>
    </row>
    <row r="5435" spans="1:2" x14ac:dyDescent="0.25">
      <c r="A5435" s="118" t="s">
        <v>5857</v>
      </c>
      <c r="B5435" s="119">
        <v>8565.76</v>
      </c>
    </row>
    <row r="5436" spans="1:2" x14ac:dyDescent="0.25">
      <c r="A5436" s="118" t="s">
        <v>5858</v>
      </c>
      <c r="B5436" s="119">
        <v>9992.9500000000007</v>
      </c>
    </row>
    <row r="5437" spans="1:2" x14ac:dyDescent="0.25">
      <c r="A5437" s="118" t="s">
        <v>5859</v>
      </c>
      <c r="B5437" s="119">
        <v>9187.77</v>
      </c>
    </row>
    <row r="5438" spans="1:2" x14ac:dyDescent="0.25">
      <c r="A5438" s="118" t="s">
        <v>5860</v>
      </c>
      <c r="B5438" s="119">
        <v>10909.58</v>
      </c>
    </row>
    <row r="5439" spans="1:2" x14ac:dyDescent="0.25">
      <c r="A5439" s="118" t="s">
        <v>5861</v>
      </c>
      <c r="B5439" s="119">
        <v>10027.02</v>
      </c>
    </row>
    <row r="5440" spans="1:2" x14ac:dyDescent="0.25">
      <c r="A5440" s="118" t="s">
        <v>5862</v>
      </c>
      <c r="B5440" s="119">
        <v>11850.78</v>
      </c>
    </row>
    <row r="5441" spans="1:2" x14ac:dyDescent="0.25">
      <c r="A5441" s="118" t="s">
        <v>5863</v>
      </c>
      <c r="B5441" s="119">
        <v>10891.06</v>
      </c>
    </row>
    <row r="5442" spans="1:2" x14ac:dyDescent="0.25">
      <c r="A5442" s="118" t="s">
        <v>5864</v>
      </c>
      <c r="B5442" s="119">
        <v>12019.89</v>
      </c>
    </row>
    <row r="5443" spans="1:2" x14ac:dyDescent="0.25">
      <c r="A5443" s="118" t="s">
        <v>5865</v>
      </c>
      <c r="B5443" s="119">
        <v>11051.38</v>
      </c>
    </row>
    <row r="5444" spans="1:2" x14ac:dyDescent="0.25">
      <c r="A5444" s="118" t="s">
        <v>5866</v>
      </c>
      <c r="B5444" s="119">
        <v>12085.4</v>
      </c>
    </row>
    <row r="5445" spans="1:2" x14ac:dyDescent="0.25">
      <c r="A5445" s="118" t="s">
        <v>5867</v>
      </c>
      <c r="B5445" s="119">
        <v>11113.25</v>
      </c>
    </row>
    <row r="5446" spans="1:2" x14ac:dyDescent="0.25">
      <c r="A5446" s="118" t="s">
        <v>5868</v>
      </c>
      <c r="B5446" s="119">
        <v>12493.57</v>
      </c>
    </row>
    <row r="5447" spans="1:2" x14ac:dyDescent="0.25">
      <c r="A5447" s="118" t="s">
        <v>5869</v>
      </c>
      <c r="B5447" s="119">
        <v>11504.58</v>
      </c>
    </row>
    <row r="5448" spans="1:2" x14ac:dyDescent="0.25">
      <c r="A5448" s="118" t="s">
        <v>5870</v>
      </c>
      <c r="B5448" s="119">
        <v>12901.53</v>
      </c>
    </row>
    <row r="5449" spans="1:2" x14ac:dyDescent="0.25">
      <c r="A5449" s="118" t="s">
        <v>5871</v>
      </c>
      <c r="B5449" s="119">
        <v>11878.44</v>
      </c>
    </row>
    <row r="5450" spans="1:2" x14ac:dyDescent="0.25">
      <c r="A5450" s="118" t="s">
        <v>5872</v>
      </c>
      <c r="B5450" s="119">
        <v>13346.49</v>
      </c>
    </row>
    <row r="5451" spans="1:2" x14ac:dyDescent="0.25">
      <c r="A5451" s="118" t="s">
        <v>5873</v>
      </c>
      <c r="B5451" s="119">
        <v>12289.3</v>
      </c>
    </row>
    <row r="5452" spans="1:2" x14ac:dyDescent="0.25">
      <c r="A5452" s="118" t="s">
        <v>5874</v>
      </c>
      <c r="B5452" s="119">
        <v>13789.83</v>
      </c>
    </row>
    <row r="5453" spans="1:2" x14ac:dyDescent="0.25">
      <c r="A5453" s="118" t="s">
        <v>5875</v>
      </c>
      <c r="B5453" s="119">
        <v>12698.77</v>
      </c>
    </row>
    <row r="5454" spans="1:2" x14ac:dyDescent="0.25">
      <c r="A5454" s="118" t="s">
        <v>5876</v>
      </c>
      <c r="B5454" s="119">
        <v>14234.79</v>
      </c>
    </row>
    <row r="5455" spans="1:2" x14ac:dyDescent="0.25">
      <c r="A5455" s="118" t="s">
        <v>5877</v>
      </c>
      <c r="B5455" s="119">
        <v>13109.63</v>
      </c>
    </row>
    <row r="5456" spans="1:2" x14ac:dyDescent="0.25">
      <c r="A5456" s="118" t="s">
        <v>5878</v>
      </c>
      <c r="B5456" s="119">
        <v>14642.74</v>
      </c>
    </row>
    <row r="5457" spans="1:2" x14ac:dyDescent="0.25">
      <c r="A5457" s="118" t="s">
        <v>5879</v>
      </c>
      <c r="B5457" s="119">
        <v>13483.48</v>
      </c>
    </row>
    <row r="5458" spans="1:2" x14ac:dyDescent="0.25">
      <c r="A5458" s="118" t="s">
        <v>5880</v>
      </c>
      <c r="B5458" s="119">
        <v>15086</v>
      </c>
    </row>
    <row r="5459" spans="1:2" x14ac:dyDescent="0.25">
      <c r="A5459" s="118" t="s">
        <v>5881</v>
      </c>
      <c r="B5459" s="119">
        <v>13892.86</v>
      </c>
    </row>
    <row r="5460" spans="1:2" x14ac:dyDescent="0.25">
      <c r="A5460" s="118" t="s">
        <v>5882</v>
      </c>
      <c r="B5460" s="119">
        <v>15531.05</v>
      </c>
    </row>
    <row r="5461" spans="1:2" x14ac:dyDescent="0.25">
      <c r="A5461" s="118" t="s">
        <v>5883</v>
      </c>
      <c r="B5461" s="119">
        <v>14303.81</v>
      </c>
    </row>
    <row r="5462" spans="1:2" x14ac:dyDescent="0.25">
      <c r="A5462" s="118" t="s">
        <v>5884</v>
      </c>
      <c r="B5462" s="119">
        <v>9723.61</v>
      </c>
    </row>
    <row r="5463" spans="1:2" x14ac:dyDescent="0.25">
      <c r="A5463" s="118" t="s">
        <v>5885</v>
      </c>
      <c r="B5463" s="119">
        <v>8931.24</v>
      </c>
    </row>
    <row r="5464" spans="1:2" x14ac:dyDescent="0.25">
      <c r="A5464" s="118" t="s">
        <v>5886</v>
      </c>
      <c r="B5464" s="119">
        <v>10434.209999999999</v>
      </c>
    </row>
    <row r="5465" spans="1:2" x14ac:dyDescent="0.25">
      <c r="A5465" s="118" t="s">
        <v>5887</v>
      </c>
      <c r="B5465" s="119">
        <v>9586.4699999999993</v>
      </c>
    </row>
    <row r="5466" spans="1:2" x14ac:dyDescent="0.25">
      <c r="A5466" s="118" t="s">
        <v>5888</v>
      </c>
      <c r="B5466" s="119">
        <v>11157.16</v>
      </c>
    </row>
    <row r="5467" spans="1:2" x14ac:dyDescent="0.25">
      <c r="A5467" s="118" t="s">
        <v>5889</v>
      </c>
      <c r="B5467" s="119">
        <v>10253.25</v>
      </c>
    </row>
    <row r="5468" spans="1:2" x14ac:dyDescent="0.25">
      <c r="A5468" s="118" t="s">
        <v>5890</v>
      </c>
      <c r="B5468" s="119">
        <v>11847.73</v>
      </c>
    </row>
    <row r="5469" spans="1:2" x14ac:dyDescent="0.25">
      <c r="A5469" s="118" t="s">
        <v>5891</v>
      </c>
      <c r="B5469" s="119">
        <v>10887.36</v>
      </c>
    </row>
    <row r="5470" spans="1:2" x14ac:dyDescent="0.25">
      <c r="A5470" s="118" t="s">
        <v>5892</v>
      </c>
      <c r="B5470" s="119">
        <v>12878.03</v>
      </c>
    </row>
    <row r="5471" spans="1:2" x14ac:dyDescent="0.25">
      <c r="A5471" s="118" t="s">
        <v>5893</v>
      </c>
      <c r="B5471" s="119">
        <v>11835.33</v>
      </c>
    </row>
    <row r="5472" spans="1:2" x14ac:dyDescent="0.25">
      <c r="A5472" s="118" t="s">
        <v>5894</v>
      </c>
      <c r="B5472" s="119">
        <v>13339.65</v>
      </c>
    </row>
    <row r="5473" spans="1:2" x14ac:dyDescent="0.25">
      <c r="A5473" s="118" t="s">
        <v>5895</v>
      </c>
      <c r="B5473" s="119">
        <v>12268.31</v>
      </c>
    </row>
    <row r="5474" spans="1:2" x14ac:dyDescent="0.25">
      <c r="A5474" s="118" t="s">
        <v>5896</v>
      </c>
      <c r="B5474" s="119">
        <v>13571.75</v>
      </c>
    </row>
    <row r="5475" spans="1:2" x14ac:dyDescent="0.25">
      <c r="A5475" s="118" t="s">
        <v>5897</v>
      </c>
      <c r="B5475" s="119">
        <v>12474.32</v>
      </c>
    </row>
    <row r="5476" spans="1:2" x14ac:dyDescent="0.25">
      <c r="A5476" s="118" t="s">
        <v>5898</v>
      </c>
      <c r="B5476" s="119">
        <v>14059.47</v>
      </c>
    </row>
    <row r="5477" spans="1:2" x14ac:dyDescent="0.25">
      <c r="A5477" s="118" t="s">
        <v>5899</v>
      </c>
      <c r="B5477" s="119">
        <v>12921.26</v>
      </c>
    </row>
    <row r="5478" spans="1:2" x14ac:dyDescent="0.25">
      <c r="A5478" s="118" t="s">
        <v>5900</v>
      </c>
      <c r="B5478" s="119">
        <v>14118.95</v>
      </c>
    </row>
    <row r="5479" spans="1:2" x14ac:dyDescent="0.25">
      <c r="A5479" s="118" t="s">
        <v>5901</v>
      </c>
      <c r="B5479" s="119">
        <v>12996.57</v>
      </c>
    </row>
    <row r="5480" spans="1:2" x14ac:dyDescent="0.25">
      <c r="A5480" s="118" t="s">
        <v>5902</v>
      </c>
      <c r="B5480" s="119">
        <v>14562.72</v>
      </c>
    </row>
    <row r="5481" spans="1:2" x14ac:dyDescent="0.25">
      <c r="A5481" s="118" t="s">
        <v>5903</v>
      </c>
      <c r="B5481" s="119">
        <v>13406.47</v>
      </c>
    </row>
    <row r="5482" spans="1:2" x14ac:dyDescent="0.25">
      <c r="A5482" s="118" t="s">
        <v>5904</v>
      </c>
      <c r="B5482" s="119">
        <v>15007.67</v>
      </c>
    </row>
    <row r="5483" spans="1:2" x14ac:dyDescent="0.25">
      <c r="A5483" s="118" t="s">
        <v>5905</v>
      </c>
      <c r="B5483" s="119">
        <v>13817.32</v>
      </c>
    </row>
    <row r="5484" spans="1:2" x14ac:dyDescent="0.25">
      <c r="A5484" s="118" t="s">
        <v>5906</v>
      </c>
      <c r="B5484" s="119">
        <v>15415.63</v>
      </c>
    </row>
    <row r="5485" spans="1:2" x14ac:dyDescent="0.25">
      <c r="A5485" s="118" t="s">
        <v>5907</v>
      </c>
      <c r="B5485" s="119">
        <v>14191.18</v>
      </c>
    </row>
    <row r="5486" spans="1:2" x14ac:dyDescent="0.25">
      <c r="A5486" s="118" t="s">
        <v>5908</v>
      </c>
      <c r="B5486" s="119">
        <v>15858.98</v>
      </c>
    </row>
    <row r="5487" spans="1:2" x14ac:dyDescent="0.25">
      <c r="A5487" s="118" t="s">
        <v>5909</v>
      </c>
      <c r="B5487" s="119">
        <v>14600.65</v>
      </c>
    </row>
    <row r="5488" spans="1:2" x14ac:dyDescent="0.25">
      <c r="A5488" s="118" t="s">
        <v>5910</v>
      </c>
      <c r="B5488" s="119">
        <v>16303.93</v>
      </c>
    </row>
    <row r="5489" spans="1:2" x14ac:dyDescent="0.25">
      <c r="A5489" s="118" t="s">
        <v>5911</v>
      </c>
      <c r="B5489" s="119">
        <v>15011.51</v>
      </c>
    </row>
    <row r="5490" spans="1:2" x14ac:dyDescent="0.25">
      <c r="A5490" s="118" t="s">
        <v>5912</v>
      </c>
      <c r="B5490" s="119">
        <v>16748.89</v>
      </c>
    </row>
    <row r="5491" spans="1:2" x14ac:dyDescent="0.25">
      <c r="A5491" s="118" t="s">
        <v>5913</v>
      </c>
      <c r="B5491" s="119">
        <v>15422.37</v>
      </c>
    </row>
    <row r="5492" spans="1:2" x14ac:dyDescent="0.25">
      <c r="A5492" s="118" t="s">
        <v>5914</v>
      </c>
      <c r="B5492" s="119">
        <v>11561.18</v>
      </c>
    </row>
    <row r="5493" spans="1:2" x14ac:dyDescent="0.25">
      <c r="A5493" s="118" t="s">
        <v>5915</v>
      </c>
      <c r="B5493" s="119">
        <v>10570.02</v>
      </c>
    </row>
    <row r="5494" spans="1:2" x14ac:dyDescent="0.25">
      <c r="A5494" s="118" t="s">
        <v>5916</v>
      </c>
      <c r="B5494" s="119">
        <v>11813.67</v>
      </c>
    </row>
    <row r="5495" spans="1:2" x14ac:dyDescent="0.25">
      <c r="A5495" s="118" t="s">
        <v>5917</v>
      </c>
      <c r="B5495" s="119">
        <v>10811.01</v>
      </c>
    </row>
    <row r="5496" spans="1:2" x14ac:dyDescent="0.25">
      <c r="A5496" s="118" t="s">
        <v>5918</v>
      </c>
      <c r="B5496" s="119">
        <v>12654.37</v>
      </c>
    </row>
    <row r="5497" spans="1:2" x14ac:dyDescent="0.25">
      <c r="A5497" s="118" t="s">
        <v>5919</v>
      </c>
      <c r="B5497" s="119">
        <v>11557.4</v>
      </c>
    </row>
    <row r="5498" spans="1:2" x14ac:dyDescent="0.25">
      <c r="A5498" s="118" t="s">
        <v>5920</v>
      </c>
      <c r="B5498" s="119">
        <v>12868.83</v>
      </c>
    </row>
    <row r="5499" spans="1:2" x14ac:dyDescent="0.25">
      <c r="A5499" s="118" t="s">
        <v>5921</v>
      </c>
      <c r="B5499" s="119">
        <v>11827.76</v>
      </c>
    </row>
    <row r="5500" spans="1:2" x14ac:dyDescent="0.25">
      <c r="A5500" s="118" t="s">
        <v>5922</v>
      </c>
      <c r="B5500" s="119">
        <v>13957.82</v>
      </c>
    </row>
    <row r="5501" spans="1:2" x14ac:dyDescent="0.25">
      <c r="A5501" s="118" t="s">
        <v>5923</v>
      </c>
      <c r="B5501" s="119">
        <v>12829.55</v>
      </c>
    </row>
    <row r="5502" spans="1:2" x14ac:dyDescent="0.25">
      <c r="A5502" s="118" t="s">
        <v>5924</v>
      </c>
      <c r="B5502" s="119">
        <v>14764.85</v>
      </c>
    </row>
    <row r="5503" spans="1:2" x14ac:dyDescent="0.25">
      <c r="A5503" s="118" t="s">
        <v>5925</v>
      </c>
      <c r="B5503" s="119">
        <v>13576.01</v>
      </c>
    </row>
    <row r="5504" spans="1:2" x14ac:dyDescent="0.25">
      <c r="A5504" s="118" t="s">
        <v>5926</v>
      </c>
      <c r="B5504" s="119">
        <v>14871.09</v>
      </c>
    </row>
    <row r="5505" spans="1:2" x14ac:dyDescent="0.25">
      <c r="A5505" s="118" t="s">
        <v>5927</v>
      </c>
      <c r="B5505" s="119">
        <v>13666.5</v>
      </c>
    </row>
    <row r="5506" spans="1:2" x14ac:dyDescent="0.25">
      <c r="A5506" s="118" t="s">
        <v>5928</v>
      </c>
      <c r="B5506" s="119">
        <v>15226.72</v>
      </c>
    </row>
    <row r="5507" spans="1:2" x14ac:dyDescent="0.25">
      <c r="A5507" s="118" t="s">
        <v>5929</v>
      </c>
      <c r="B5507" s="119">
        <v>13998.35</v>
      </c>
    </row>
    <row r="5508" spans="1:2" x14ac:dyDescent="0.25">
      <c r="A5508" s="118" t="s">
        <v>5930</v>
      </c>
      <c r="B5508" s="119">
        <v>15434.81</v>
      </c>
    </row>
    <row r="5509" spans="1:2" x14ac:dyDescent="0.25">
      <c r="A5509" s="118" t="s">
        <v>5931</v>
      </c>
      <c r="B5509" s="119">
        <v>14205.96</v>
      </c>
    </row>
    <row r="5510" spans="1:2" x14ac:dyDescent="0.25">
      <c r="A5510" s="118" t="s">
        <v>5932</v>
      </c>
      <c r="B5510" s="119">
        <v>15729.16</v>
      </c>
    </row>
    <row r="5511" spans="1:2" x14ac:dyDescent="0.25">
      <c r="A5511" s="118" t="s">
        <v>5933</v>
      </c>
      <c r="B5511" s="119">
        <v>14466.32</v>
      </c>
    </row>
    <row r="5512" spans="1:2" x14ac:dyDescent="0.25">
      <c r="A5512" s="118" t="s">
        <v>5934</v>
      </c>
      <c r="B5512" s="119">
        <v>16255.33</v>
      </c>
    </row>
    <row r="5513" spans="1:2" x14ac:dyDescent="0.25">
      <c r="A5513" s="118" t="s">
        <v>5935</v>
      </c>
      <c r="B5513" s="119">
        <v>14962.63</v>
      </c>
    </row>
    <row r="5514" spans="1:2" x14ac:dyDescent="0.25">
      <c r="A5514" s="118" t="s">
        <v>5936</v>
      </c>
      <c r="B5514" s="119">
        <v>16661.48</v>
      </c>
    </row>
    <row r="5515" spans="1:2" x14ac:dyDescent="0.25">
      <c r="A5515" s="118" t="s">
        <v>5937</v>
      </c>
      <c r="B5515" s="119">
        <v>15339.86</v>
      </c>
    </row>
    <row r="5516" spans="1:2" x14ac:dyDescent="0.25">
      <c r="A5516" s="118" t="s">
        <v>5938</v>
      </c>
      <c r="B5516" s="119">
        <v>17175.419999999998</v>
      </c>
    </row>
    <row r="5517" spans="1:2" x14ac:dyDescent="0.25">
      <c r="A5517" s="118" t="s">
        <v>5939</v>
      </c>
      <c r="B5517" s="119">
        <v>15810.5</v>
      </c>
    </row>
    <row r="5518" spans="1:2" x14ac:dyDescent="0.25">
      <c r="A5518" s="118" t="s">
        <v>5940</v>
      </c>
      <c r="B5518" s="119">
        <v>17620.37</v>
      </c>
    </row>
    <row r="5519" spans="1:2" x14ac:dyDescent="0.25">
      <c r="A5519" s="118" t="s">
        <v>5941</v>
      </c>
      <c r="B5519" s="119">
        <v>16221.36</v>
      </c>
    </row>
    <row r="5520" spans="1:2" x14ac:dyDescent="0.25">
      <c r="A5520" s="118" t="s">
        <v>5942</v>
      </c>
      <c r="B5520" s="119">
        <v>18043.16</v>
      </c>
    </row>
    <row r="5521" spans="1:2" x14ac:dyDescent="0.25">
      <c r="A5521" s="118" t="s">
        <v>5943</v>
      </c>
      <c r="B5521" s="119">
        <v>16608.07</v>
      </c>
    </row>
    <row r="5522" spans="1:2" x14ac:dyDescent="0.25">
      <c r="A5522" s="118" t="s">
        <v>5944</v>
      </c>
      <c r="B5522" s="119">
        <v>12924.17</v>
      </c>
    </row>
    <row r="5523" spans="1:2" x14ac:dyDescent="0.25">
      <c r="A5523" s="118" t="s">
        <v>5945</v>
      </c>
      <c r="B5523" s="119">
        <v>11797.11</v>
      </c>
    </row>
    <row r="5524" spans="1:2" x14ac:dyDescent="0.25">
      <c r="A5524" s="118" t="s">
        <v>5946</v>
      </c>
      <c r="B5524" s="119">
        <v>13157.75</v>
      </c>
    </row>
    <row r="5525" spans="1:2" x14ac:dyDescent="0.25">
      <c r="A5525" s="118" t="s">
        <v>5947</v>
      </c>
      <c r="B5525" s="119">
        <v>12000.15</v>
      </c>
    </row>
    <row r="5526" spans="1:2" x14ac:dyDescent="0.25">
      <c r="A5526" s="118" t="s">
        <v>5948</v>
      </c>
      <c r="B5526" s="119">
        <v>13323.47</v>
      </c>
    </row>
    <row r="5527" spans="1:2" x14ac:dyDescent="0.25">
      <c r="A5527" s="118" t="s">
        <v>5949</v>
      </c>
      <c r="B5527" s="119">
        <v>12148.99</v>
      </c>
    </row>
    <row r="5528" spans="1:2" x14ac:dyDescent="0.25">
      <c r="A5528" s="118" t="s">
        <v>5950</v>
      </c>
      <c r="B5528" s="119">
        <v>14121.77</v>
      </c>
    </row>
    <row r="5529" spans="1:2" x14ac:dyDescent="0.25">
      <c r="A5529" s="118" t="s">
        <v>5951</v>
      </c>
      <c r="B5529" s="119">
        <v>12969.04</v>
      </c>
    </row>
    <row r="5530" spans="1:2" x14ac:dyDescent="0.25">
      <c r="A5530" s="118" t="s">
        <v>5952</v>
      </c>
      <c r="B5530" s="119">
        <v>15037.61</v>
      </c>
    </row>
    <row r="5531" spans="1:2" x14ac:dyDescent="0.25">
      <c r="A5531" s="118" t="s">
        <v>5953</v>
      </c>
      <c r="B5531" s="119">
        <v>13823.77</v>
      </c>
    </row>
    <row r="5532" spans="1:2" x14ac:dyDescent="0.25">
      <c r="A5532" s="118" t="s">
        <v>5954</v>
      </c>
      <c r="B5532" s="119">
        <v>16152.09</v>
      </c>
    </row>
    <row r="5533" spans="1:2" x14ac:dyDescent="0.25">
      <c r="A5533" s="118" t="s">
        <v>5955</v>
      </c>
      <c r="B5533" s="119">
        <v>14845.77</v>
      </c>
    </row>
    <row r="5534" spans="1:2" x14ac:dyDescent="0.25">
      <c r="A5534" s="118" t="s">
        <v>5956</v>
      </c>
      <c r="B5534" s="119">
        <v>16230.92</v>
      </c>
    </row>
    <row r="5535" spans="1:2" x14ac:dyDescent="0.25">
      <c r="A5535" s="118" t="s">
        <v>5957</v>
      </c>
      <c r="B5535" s="119">
        <v>14919.18</v>
      </c>
    </row>
    <row r="5536" spans="1:2" x14ac:dyDescent="0.25">
      <c r="A5536" s="118" t="s">
        <v>5958</v>
      </c>
      <c r="B5536" s="119">
        <v>16319.97</v>
      </c>
    </row>
    <row r="5537" spans="1:2" x14ac:dyDescent="0.25">
      <c r="A5537" s="118" t="s">
        <v>5959</v>
      </c>
      <c r="B5537" s="119">
        <v>15001.45</v>
      </c>
    </row>
    <row r="5538" spans="1:2" x14ac:dyDescent="0.25">
      <c r="A5538" s="118" t="s">
        <v>5960</v>
      </c>
      <c r="B5538" s="119">
        <v>16727.18</v>
      </c>
    </row>
    <row r="5539" spans="1:2" x14ac:dyDescent="0.25">
      <c r="A5539" s="118" t="s">
        <v>5961</v>
      </c>
      <c r="B5539" s="119">
        <v>15391.85</v>
      </c>
    </row>
    <row r="5540" spans="1:2" x14ac:dyDescent="0.25">
      <c r="A5540" s="118" t="s">
        <v>5962</v>
      </c>
      <c r="B5540" s="119">
        <v>17135.13</v>
      </c>
    </row>
    <row r="5541" spans="1:2" x14ac:dyDescent="0.25">
      <c r="A5541" s="118" t="s">
        <v>5963</v>
      </c>
      <c r="B5541" s="119">
        <v>15765.71</v>
      </c>
    </row>
    <row r="5542" spans="1:2" x14ac:dyDescent="0.25">
      <c r="A5542" s="118" t="s">
        <v>5964</v>
      </c>
      <c r="B5542" s="119">
        <v>17516.52</v>
      </c>
    </row>
    <row r="5543" spans="1:2" x14ac:dyDescent="0.25">
      <c r="A5543" s="118" t="s">
        <v>5965</v>
      </c>
      <c r="B5543" s="119">
        <v>16121.47</v>
      </c>
    </row>
    <row r="5544" spans="1:2" x14ac:dyDescent="0.25">
      <c r="A5544" s="118" t="s">
        <v>5966</v>
      </c>
      <c r="B5544" s="119">
        <v>18025.14</v>
      </c>
    </row>
    <row r="5545" spans="1:2" x14ac:dyDescent="0.25">
      <c r="A5545" s="118" t="s">
        <v>5967</v>
      </c>
      <c r="B5545" s="119">
        <v>16587.509999999998</v>
      </c>
    </row>
    <row r="5546" spans="1:2" x14ac:dyDescent="0.25">
      <c r="A5546" s="118" t="s">
        <v>5968</v>
      </c>
      <c r="B5546" s="119">
        <v>18468.39</v>
      </c>
    </row>
    <row r="5547" spans="1:2" x14ac:dyDescent="0.25">
      <c r="A5547" s="118" t="s">
        <v>5969</v>
      </c>
      <c r="B5547" s="119">
        <v>16996.89</v>
      </c>
    </row>
    <row r="5548" spans="1:2" x14ac:dyDescent="0.25">
      <c r="A5548" s="118" t="s">
        <v>5970</v>
      </c>
      <c r="B5548" s="119">
        <v>18876.349999999999</v>
      </c>
    </row>
    <row r="5549" spans="1:2" x14ac:dyDescent="0.25">
      <c r="A5549" s="118" t="s">
        <v>5971</v>
      </c>
      <c r="B5549" s="119">
        <v>17370.75</v>
      </c>
    </row>
    <row r="5550" spans="1:2" x14ac:dyDescent="0.25">
      <c r="A5550" s="118" t="s">
        <v>5972</v>
      </c>
      <c r="B5550" s="119">
        <v>19320.84</v>
      </c>
    </row>
    <row r="5551" spans="1:2" x14ac:dyDescent="0.25">
      <c r="A5551" s="118" t="s">
        <v>5973</v>
      </c>
      <c r="B5551" s="119">
        <v>17781.2</v>
      </c>
    </row>
    <row r="5552" spans="1:2" x14ac:dyDescent="0.25">
      <c r="A5552" s="118" t="s">
        <v>5974</v>
      </c>
      <c r="B5552" s="119">
        <v>17254.98</v>
      </c>
    </row>
    <row r="5553" spans="1:2" x14ac:dyDescent="0.25">
      <c r="A5553" s="118" t="s">
        <v>5975</v>
      </c>
      <c r="B5553" s="119">
        <v>15837.97</v>
      </c>
    </row>
    <row r="5554" spans="1:2" x14ac:dyDescent="0.25">
      <c r="A5554" s="118" t="s">
        <v>5976</v>
      </c>
      <c r="B5554" s="119">
        <v>19142.849999999999</v>
      </c>
    </row>
    <row r="5555" spans="1:2" x14ac:dyDescent="0.25">
      <c r="A5555" s="118" t="s">
        <v>5977</v>
      </c>
      <c r="B5555" s="119">
        <v>17590.39</v>
      </c>
    </row>
    <row r="5556" spans="1:2" x14ac:dyDescent="0.25">
      <c r="A5556" s="118" t="s">
        <v>5978</v>
      </c>
      <c r="B5556" s="119">
        <v>20970.54</v>
      </c>
    </row>
    <row r="5557" spans="1:2" x14ac:dyDescent="0.25">
      <c r="A5557" s="118" t="s">
        <v>5979</v>
      </c>
      <c r="B5557" s="119">
        <v>19267.89</v>
      </c>
    </row>
    <row r="5558" spans="1:2" x14ac:dyDescent="0.25">
      <c r="A5558" s="118" t="s">
        <v>5980</v>
      </c>
      <c r="B5558" s="119">
        <v>23572.13</v>
      </c>
    </row>
    <row r="5559" spans="1:2" x14ac:dyDescent="0.25">
      <c r="A5559" s="118" t="s">
        <v>5981</v>
      </c>
      <c r="B5559" s="119">
        <v>21655.200000000001</v>
      </c>
    </row>
    <row r="5560" spans="1:2" x14ac:dyDescent="0.25">
      <c r="A5560" s="118" t="s">
        <v>5982</v>
      </c>
      <c r="B5560" s="119">
        <v>23940.84</v>
      </c>
    </row>
    <row r="5561" spans="1:2" x14ac:dyDescent="0.25">
      <c r="A5561" s="118" t="s">
        <v>5983</v>
      </c>
      <c r="B5561" s="119">
        <v>22021.02</v>
      </c>
    </row>
    <row r="5562" spans="1:2" x14ac:dyDescent="0.25">
      <c r="A5562" s="118" t="s">
        <v>5984</v>
      </c>
      <c r="B5562" s="119">
        <v>24043.119999999999</v>
      </c>
    </row>
    <row r="5563" spans="1:2" x14ac:dyDescent="0.25">
      <c r="A5563" s="118" t="s">
        <v>5985</v>
      </c>
      <c r="B5563" s="119">
        <v>22114.83</v>
      </c>
    </row>
    <row r="5564" spans="1:2" x14ac:dyDescent="0.25">
      <c r="A5564" s="118" t="s">
        <v>5986</v>
      </c>
      <c r="B5564" s="119">
        <v>24289.82</v>
      </c>
    </row>
    <row r="5565" spans="1:2" x14ac:dyDescent="0.25">
      <c r="A5565" s="118" t="s">
        <v>5987</v>
      </c>
      <c r="B5565" s="119">
        <v>22313.040000000001</v>
      </c>
    </row>
    <row r="5566" spans="1:2" x14ac:dyDescent="0.25">
      <c r="A5566" s="118" t="s">
        <v>5988</v>
      </c>
      <c r="B5566" s="119">
        <v>24851.200000000001</v>
      </c>
    </row>
    <row r="5567" spans="1:2" x14ac:dyDescent="0.25">
      <c r="A5567" s="118" t="s">
        <v>5989</v>
      </c>
      <c r="B5567" s="119">
        <v>22824.94</v>
      </c>
    </row>
    <row r="5568" spans="1:2" x14ac:dyDescent="0.25">
      <c r="A5568" s="118" t="s">
        <v>5990</v>
      </c>
      <c r="B5568" s="119">
        <v>25284.05</v>
      </c>
    </row>
    <row r="5569" spans="1:2" x14ac:dyDescent="0.25">
      <c r="A5569" s="118" t="s">
        <v>5991</v>
      </c>
      <c r="B5569" s="119">
        <v>23220.51</v>
      </c>
    </row>
    <row r="5570" spans="1:2" x14ac:dyDescent="0.25">
      <c r="A5570" s="118" t="s">
        <v>5992</v>
      </c>
      <c r="B5570" s="119">
        <v>25937.07</v>
      </c>
    </row>
    <row r="5571" spans="1:2" x14ac:dyDescent="0.25">
      <c r="A5571" s="118" t="s">
        <v>5993</v>
      </c>
      <c r="B5571" s="119">
        <v>23811.83</v>
      </c>
    </row>
    <row r="5572" spans="1:2" x14ac:dyDescent="0.25">
      <c r="A5572" s="118" t="s">
        <v>5994</v>
      </c>
      <c r="B5572" s="119">
        <v>26501.77</v>
      </c>
    </row>
    <row r="5573" spans="1:2" x14ac:dyDescent="0.25">
      <c r="A5573" s="118" t="s">
        <v>5995</v>
      </c>
      <c r="B5573" s="119">
        <v>24327.38</v>
      </c>
    </row>
    <row r="5574" spans="1:2" x14ac:dyDescent="0.25">
      <c r="A5574" s="118" t="s">
        <v>5996</v>
      </c>
      <c r="B5574" s="119">
        <v>27100.47</v>
      </c>
    </row>
    <row r="5575" spans="1:2" x14ac:dyDescent="0.25">
      <c r="A5575" s="118" t="s">
        <v>5997</v>
      </c>
      <c r="B5575" s="119">
        <v>24870.83</v>
      </c>
    </row>
    <row r="5576" spans="1:2" x14ac:dyDescent="0.25">
      <c r="A5576" s="118" t="s">
        <v>5998</v>
      </c>
      <c r="B5576" s="119">
        <v>27625.06</v>
      </c>
    </row>
    <row r="5577" spans="1:2" x14ac:dyDescent="0.25">
      <c r="A5577" s="118" t="s">
        <v>5999</v>
      </c>
      <c r="B5577" s="119">
        <v>25345.91</v>
      </c>
    </row>
    <row r="5578" spans="1:2" x14ac:dyDescent="0.25">
      <c r="A5578" s="118" t="s">
        <v>6000</v>
      </c>
      <c r="B5578" s="119">
        <v>3316.91</v>
      </c>
    </row>
    <row r="5579" spans="1:2" x14ac:dyDescent="0.25">
      <c r="A5579" s="118" t="s">
        <v>6001</v>
      </c>
      <c r="B5579" s="119">
        <v>3159.13</v>
      </c>
    </row>
    <row r="5580" spans="1:2" x14ac:dyDescent="0.25">
      <c r="A5580" s="118" t="s">
        <v>6002</v>
      </c>
      <c r="B5580" s="119">
        <v>3482.51</v>
      </c>
    </row>
    <row r="5581" spans="1:2" x14ac:dyDescent="0.25">
      <c r="A5581" s="118" t="s">
        <v>6003</v>
      </c>
      <c r="B5581" s="119">
        <v>3311.32</v>
      </c>
    </row>
    <row r="5582" spans="1:2" x14ac:dyDescent="0.25">
      <c r="A5582" s="118" t="s">
        <v>6004</v>
      </c>
      <c r="B5582" s="119">
        <v>3819.95</v>
      </c>
    </row>
    <row r="5583" spans="1:2" x14ac:dyDescent="0.25">
      <c r="A5583" s="118" t="s">
        <v>6005</v>
      </c>
      <c r="B5583" s="119">
        <v>3638.32</v>
      </c>
    </row>
    <row r="5584" spans="1:2" x14ac:dyDescent="0.25">
      <c r="A5584" s="118" t="s">
        <v>6006</v>
      </c>
      <c r="B5584" s="119">
        <v>4275.16</v>
      </c>
    </row>
    <row r="5585" spans="1:2" x14ac:dyDescent="0.25">
      <c r="A5585" s="118" t="s">
        <v>6007</v>
      </c>
      <c r="B5585" s="119">
        <v>4066.94</v>
      </c>
    </row>
    <row r="5586" spans="1:2" x14ac:dyDescent="0.25">
      <c r="A5586" s="118" t="s">
        <v>6008</v>
      </c>
      <c r="B5586" s="119">
        <v>4784.7700000000004</v>
      </c>
    </row>
    <row r="5587" spans="1:2" x14ac:dyDescent="0.25">
      <c r="A5587" s="118" t="s">
        <v>6009</v>
      </c>
      <c r="B5587" s="119">
        <v>4546.05</v>
      </c>
    </row>
    <row r="5588" spans="1:2" x14ac:dyDescent="0.25">
      <c r="A5588" s="118" t="s">
        <v>6010</v>
      </c>
      <c r="B5588" s="119">
        <v>589.95000000000005</v>
      </c>
    </row>
    <row r="5589" spans="1:2" x14ac:dyDescent="0.25">
      <c r="A5589" s="118" t="s">
        <v>6011</v>
      </c>
      <c r="B5589" s="119">
        <v>555.94000000000005</v>
      </c>
    </row>
    <row r="5590" spans="1:2" x14ac:dyDescent="0.25">
      <c r="A5590" s="118" t="s">
        <v>6012</v>
      </c>
      <c r="B5590" s="119">
        <v>706.88</v>
      </c>
    </row>
    <row r="5591" spans="1:2" x14ac:dyDescent="0.25">
      <c r="A5591" s="118" t="s">
        <v>6013</v>
      </c>
      <c r="B5591" s="119">
        <v>664.94</v>
      </c>
    </row>
    <row r="5592" spans="1:2" x14ac:dyDescent="0.25">
      <c r="A5592" s="118" t="s">
        <v>6014</v>
      </c>
      <c r="B5592" s="119">
        <v>1037.33</v>
      </c>
    </row>
    <row r="5593" spans="1:2" x14ac:dyDescent="0.25">
      <c r="A5593" s="118" t="s">
        <v>6015</v>
      </c>
      <c r="B5593" s="119">
        <v>977.25</v>
      </c>
    </row>
    <row r="5594" spans="1:2" x14ac:dyDescent="0.25">
      <c r="A5594" s="118" t="s">
        <v>6016</v>
      </c>
      <c r="B5594" s="119">
        <v>1357.99</v>
      </c>
    </row>
    <row r="5595" spans="1:2" x14ac:dyDescent="0.25">
      <c r="A5595" s="118" t="s">
        <v>6017</v>
      </c>
      <c r="B5595" s="119">
        <v>1277.6400000000001</v>
      </c>
    </row>
    <row r="5596" spans="1:2" x14ac:dyDescent="0.25">
      <c r="A5596" s="118" t="s">
        <v>6018</v>
      </c>
      <c r="B5596" s="119">
        <v>2128.92</v>
      </c>
    </row>
    <row r="5597" spans="1:2" x14ac:dyDescent="0.25">
      <c r="A5597" s="118" t="s">
        <v>6019</v>
      </c>
      <c r="B5597" s="119">
        <v>1999.25</v>
      </c>
    </row>
    <row r="5598" spans="1:2" x14ac:dyDescent="0.25">
      <c r="A5598" s="118" t="s">
        <v>6020</v>
      </c>
      <c r="B5598" s="119">
        <v>704.81</v>
      </c>
    </row>
    <row r="5599" spans="1:2" x14ac:dyDescent="0.25">
      <c r="A5599" s="118" t="s">
        <v>6021</v>
      </c>
      <c r="B5599" s="119">
        <v>666.02</v>
      </c>
    </row>
    <row r="5600" spans="1:2" x14ac:dyDescent="0.25">
      <c r="A5600" s="118" t="s">
        <v>6022</v>
      </c>
      <c r="B5600" s="119">
        <v>857.94</v>
      </c>
    </row>
    <row r="5601" spans="1:2" x14ac:dyDescent="0.25">
      <c r="A5601" s="118" t="s">
        <v>6023</v>
      </c>
      <c r="B5601" s="119">
        <v>808.72</v>
      </c>
    </row>
    <row r="5602" spans="1:2" x14ac:dyDescent="0.25">
      <c r="A5602" s="118" t="s">
        <v>6024</v>
      </c>
      <c r="B5602" s="119">
        <v>1203.0899999999999</v>
      </c>
    </row>
    <row r="5603" spans="1:2" x14ac:dyDescent="0.25">
      <c r="A5603" s="118" t="s">
        <v>6025</v>
      </c>
      <c r="B5603" s="119">
        <v>1135.97</v>
      </c>
    </row>
    <row r="5604" spans="1:2" x14ac:dyDescent="0.25">
      <c r="A5604" s="118" t="s">
        <v>6026</v>
      </c>
      <c r="B5604" s="119">
        <v>1523.76</v>
      </c>
    </row>
    <row r="5605" spans="1:2" x14ac:dyDescent="0.25">
      <c r="A5605" s="118" t="s">
        <v>6027</v>
      </c>
      <c r="B5605" s="119">
        <v>1436.36</v>
      </c>
    </row>
    <row r="5606" spans="1:2" x14ac:dyDescent="0.25">
      <c r="A5606" s="118" t="s">
        <v>6028</v>
      </c>
      <c r="B5606" s="119">
        <v>2444.17</v>
      </c>
    </row>
    <row r="5607" spans="1:2" x14ac:dyDescent="0.25">
      <c r="A5607" s="118" t="s">
        <v>6029</v>
      </c>
      <c r="B5607" s="119">
        <v>2302.86</v>
      </c>
    </row>
    <row r="5608" spans="1:2" x14ac:dyDescent="0.25">
      <c r="A5608" s="118" t="s">
        <v>6030</v>
      </c>
      <c r="B5608" s="119">
        <v>2476.14</v>
      </c>
    </row>
    <row r="5609" spans="1:2" x14ac:dyDescent="0.25">
      <c r="A5609" s="118" t="s">
        <v>6031</v>
      </c>
      <c r="B5609" s="119">
        <v>2367.3200000000002</v>
      </c>
    </row>
    <row r="5610" spans="1:2" x14ac:dyDescent="0.25">
      <c r="A5610" s="118" t="s">
        <v>6032</v>
      </c>
      <c r="B5610" s="119">
        <v>1663.92</v>
      </c>
    </row>
    <row r="5611" spans="1:2" x14ac:dyDescent="0.25">
      <c r="A5611" s="118" t="s">
        <v>6033</v>
      </c>
      <c r="B5611" s="119">
        <v>1592.22</v>
      </c>
    </row>
    <row r="5612" spans="1:2" x14ac:dyDescent="0.25">
      <c r="A5612" s="118" t="s">
        <v>6034</v>
      </c>
      <c r="B5612" s="119">
        <v>1982.91</v>
      </c>
    </row>
    <row r="5613" spans="1:2" x14ac:dyDescent="0.25">
      <c r="A5613" s="118" t="s">
        <v>6035</v>
      </c>
      <c r="B5613" s="119">
        <v>1905.78</v>
      </c>
    </row>
    <row r="5614" spans="1:2" x14ac:dyDescent="0.25">
      <c r="A5614" s="118" t="s">
        <v>6036</v>
      </c>
      <c r="B5614" s="119">
        <v>1740.63</v>
      </c>
    </row>
    <row r="5615" spans="1:2" x14ac:dyDescent="0.25">
      <c r="A5615" s="118" t="s">
        <v>6037</v>
      </c>
      <c r="B5615" s="119">
        <v>1658.69</v>
      </c>
    </row>
    <row r="5616" spans="1:2" x14ac:dyDescent="0.25">
      <c r="A5616" s="118" t="s">
        <v>6038</v>
      </c>
      <c r="B5616" s="119">
        <v>422.61</v>
      </c>
    </row>
    <row r="5617" spans="1:2" x14ac:dyDescent="0.25">
      <c r="A5617" s="118" t="s">
        <v>6039</v>
      </c>
      <c r="B5617" s="119">
        <v>398.65</v>
      </c>
    </row>
    <row r="5618" spans="1:2" x14ac:dyDescent="0.25">
      <c r="A5618" s="118" t="s">
        <v>6040</v>
      </c>
      <c r="B5618" s="119">
        <v>814.72</v>
      </c>
    </row>
    <row r="5619" spans="1:2" x14ac:dyDescent="0.25">
      <c r="A5619" s="118" t="s">
        <v>6041</v>
      </c>
      <c r="B5619" s="119">
        <v>772.86</v>
      </c>
    </row>
    <row r="5620" spans="1:2" x14ac:dyDescent="0.25">
      <c r="A5620" s="118" t="s">
        <v>6042</v>
      </c>
      <c r="B5620" s="119">
        <v>968.61</v>
      </c>
    </row>
    <row r="5621" spans="1:2" x14ac:dyDescent="0.25">
      <c r="A5621" s="118" t="s">
        <v>6043</v>
      </c>
      <c r="B5621" s="119">
        <v>919.36</v>
      </c>
    </row>
    <row r="5622" spans="1:2" x14ac:dyDescent="0.25">
      <c r="A5622" s="118" t="s">
        <v>6044</v>
      </c>
      <c r="B5622" s="119">
        <v>410.29</v>
      </c>
    </row>
    <row r="5623" spans="1:2" x14ac:dyDescent="0.25">
      <c r="A5623" s="118" t="s">
        <v>6045</v>
      </c>
      <c r="B5623" s="119">
        <v>390.58</v>
      </c>
    </row>
    <row r="5624" spans="1:2" x14ac:dyDescent="0.25">
      <c r="A5624" s="118" t="s">
        <v>6046</v>
      </c>
      <c r="B5624" s="119">
        <v>564.19000000000005</v>
      </c>
    </row>
    <row r="5625" spans="1:2" x14ac:dyDescent="0.25">
      <c r="A5625" s="118" t="s">
        <v>6047</v>
      </c>
      <c r="B5625" s="119">
        <v>537.08000000000004</v>
      </c>
    </row>
    <row r="5626" spans="1:2" x14ac:dyDescent="0.25">
      <c r="A5626" s="118" t="s">
        <v>6048</v>
      </c>
      <c r="B5626" s="119">
        <v>717.8</v>
      </c>
    </row>
    <row r="5627" spans="1:2" x14ac:dyDescent="0.25">
      <c r="A5627" s="118" t="s">
        <v>6049</v>
      </c>
      <c r="B5627" s="119">
        <v>683.32</v>
      </c>
    </row>
    <row r="5628" spans="1:2" x14ac:dyDescent="0.25">
      <c r="A5628" s="118" t="s">
        <v>6050</v>
      </c>
      <c r="B5628" s="119">
        <v>257.82</v>
      </c>
    </row>
    <row r="5629" spans="1:2" x14ac:dyDescent="0.25">
      <c r="A5629" s="118" t="s">
        <v>6051</v>
      </c>
      <c r="B5629" s="119">
        <v>241.62</v>
      </c>
    </row>
    <row r="5630" spans="1:2" x14ac:dyDescent="0.25">
      <c r="A5630" s="118" t="s">
        <v>6052</v>
      </c>
      <c r="B5630" s="119">
        <v>358.95</v>
      </c>
    </row>
    <row r="5631" spans="1:2" x14ac:dyDescent="0.25">
      <c r="A5631" s="118" t="s">
        <v>6053</v>
      </c>
      <c r="B5631" s="119">
        <v>337.25</v>
      </c>
    </row>
    <row r="5632" spans="1:2" x14ac:dyDescent="0.25">
      <c r="A5632" s="118" t="s">
        <v>6054</v>
      </c>
      <c r="B5632" s="119">
        <v>455.18</v>
      </c>
    </row>
    <row r="5633" spans="1:2" x14ac:dyDescent="0.25">
      <c r="A5633" s="118" t="s">
        <v>6055</v>
      </c>
      <c r="B5633" s="119">
        <v>428.47</v>
      </c>
    </row>
    <row r="5634" spans="1:2" x14ac:dyDescent="0.25">
      <c r="A5634" s="118" t="s">
        <v>6056</v>
      </c>
      <c r="B5634" s="119">
        <v>173.4</v>
      </c>
    </row>
    <row r="5635" spans="1:2" x14ac:dyDescent="0.25">
      <c r="A5635" s="118" t="s">
        <v>6057</v>
      </c>
      <c r="B5635" s="119">
        <v>165.27</v>
      </c>
    </row>
    <row r="5636" spans="1:2" x14ac:dyDescent="0.25">
      <c r="A5636" s="118" t="s">
        <v>6058</v>
      </c>
      <c r="B5636" s="119">
        <v>288.97000000000003</v>
      </c>
    </row>
    <row r="5637" spans="1:2" x14ac:dyDescent="0.25">
      <c r="A5637" s="118" t="s">
        <v>6059</v>
      </c>
      <c r="B5637" s="119">
        <v>273.89</v>
      </c>
    </row>
    <row r="5638" spans="1:2" x14ac:dyDescent="0.25">
      <c r="A5638" s="118" t="s">
        <v>6060</v>
      </c>
      <c r="B5638" s="119">
        <v>385.49</v>
      </c>
    </row>
    <row r="5639" spans="1:2" x14ac:dyDescent="0.25">
      <c r="A5639" s="118" t="s">
        <v>6061</v>
      </c>
      <c r="B5639" s="119">
        <v>365.36</v>
      </c>
    </row>
    <row r="5640" spans="1:2" x14ac:dyDescent="0.25">
      <c r="A5640" s="118" t="s">
        <v>6062</v>
      </c>
      <c r="B5640" s="119">
        <v>2493.88</v>
      </c>
    </row>
    <row r="5641" spans="1:2" x14ac:dyDescent="0.25">
      <c r="A5641" s="118" t="s">
        <v>6063</v>
      </c>
      <c r="B5641" s="119">
        <v>2384.09</v>
      </c>
    </row>
    <row r="5642" spans="1:2" x14ac:dyDescent="0.25">
      <c r="A5642" s="118" t="s">
        <v>6064</v>
      </c>
      <c r="B5642" s="119">
        <v>2628.03</v>
      </c>
    </row>
    <row r="5643" spans="1:2" x14ac:dyDescent="0.25">
      <c r="A5643" s="118" t="s">
        <v>6065</v>
      </c>
      <c r="B5643" s="119">
        <v>2514.31</v>
      </c>
    </row>
    <row r="5644" spans="1:2" x14ac:dyDescent="0.25">
      <c r="A5644" s="118" t="s">
        <v>6066</v>
      </c>
      <c r="B5644" s="119">
        <v>2971.71</v>
      </c>
    </row>
    <row r="5645" spans="1:2" x14ac:dyDescent="0.25">
      <c r="A5645" s="118" t="s">
        <v>6067</v>
      </c>
      <c r="B5645" s="119">
        <v>2843.43</v>
      </c>
    </row>
    <row r="5646" spans="1:2" x14ac:dyDescent="0.25">
      <c r="A5646" s="118" t="s">
        <v>6068</v>
      </c>
      <c r="B5646" s="119">
        <v>3275.67</v>
      </c>
    </row>
    <row r="5647" spans="1:2" x14ac:dyDescent="0.25">
      <c r="A5647" s="118" t="s">
        <v>6069</v>
      </c>
      <c r="B5647" s="119">
        <v>3133.08</v>
      </c>
    </row>
    <row r="5648" spans="1:2" x14ac:dyDescent="0.25">
      <c r="A5648" s="118" t="s">
        <v>6070</v>
      </c>
      <c r="B5648" s="119">
        <v>3688.63</v>
      </c>
    </row>
    <row r="5649" spans="1:2" x14ac:dyDescent="0.25">
      <c r="A5649" s="118" t="s">
        <v>6071</v>
      </c>
      <c r="B5649" s="119">
        <v>3519.22</v>
      </c>
    </row>
    <row r="5650" spans="1:2" x14ac:dyDescent="0.25">
      <c r="A5650" s="118" t="s">
        <v>6072</v>
      </c>
      <c r="B5650" s="119">
        <v>4042.74</v>
      </c>
    </row>
    <row r="5651" spans="1:2" x14ac:dyDescent="0.25">
      <c r="A5651" s="118" t="s">
        <v>6073</v>
      </c>
      <c r="B5651" s="119">
        <v>3855.71</v>
      </c>
    </row>
    <row r="5652" spans="1:2" x14ac:dyDescent="0.25">
      <c r="A5652" s="118" t="s">
        <v>6074</v>
      </c>
      <c r="B5652" s="119">
        <v>5237.8</v>
      </c>
    </row>
    <row r="5653" spans="1:2" x14ac:dyDescent="0.25">
      <c r="A5653" s="118" t="s">
        <v>6075</v>
      </c>
      <c r="B5653" s="119">
        <v>4992.99</v>
      </c>
    </row>
    <row r="5654" spans="1:2" x14ac:dyDescent="0.25">
      <c r="A5654" s="118" t="s">
        <v>6076</v>
      </c>
      <c r="B5654" s="119">
        <v>869.83</v>
      </c>
    </row>
    <row r="5655" spans="1:2" x14ac:dyDescent="0.25">
      <c r="A5655" s="118" t="s">
        <v>6077</v>
      </c>
      <c r="B5655" s="119">
        <v>841.28</v>
      </c>
    </row>
    <row r="5656" spans="1:2" x14ac:dyDescent="0.25">
      <c r="A5656" s="118" t="s">
        <v>6078</v>
      </c>
      <c r="B5656" s="119">
        <v>3247.07</v>
      </c>
    </row>
    <row r="5657" spans="1:2" x14ac:dyDescent="0.25">
      <c r="A5657" s="118" t="s">
        <v>6079</v>
      </c>
      <c r="B5657" s="119">
        <v>3136.73</v>
      </c>
    </row>
    <row r="5658" spans="1:2" x14ac:dyDescent="0.25">
      <c r="A5658" s="118" t="s">
        <v>6080</v>
      </c>
      <c r="B5658" s="119">
        <v>564.71</v>
      </c>
    </row>
    <row r="5659" spans="1:2" x14ac:dyDescent="0.25">
      <c r="A5659" s="118" t="s">
        <v>6081</v>
      </c>
      <c r="B5659" s="119">
        <v>520.20000000000005</v>
      </c>
    </row>
    <row r="5660" spans="1:2" x14ac:dyDescent="0.25">
      <c r="A5660" s="118" t="s">
        <v>6082</v>
      </c>
      <c r="B5660" s="119">
        <v>431.85</v>
      </c>
    </row>
    <row r="5661" spans="1:2" x14ac:dyDescent="0.25">
      <c r="A5661" s="118" t="s">
        <v>6083</v>
      </c>
      <c r="B5661" s="119">
        <v>403.59</v>
      </c>
    </row>
    <row r="5662" spans="1:2" x14ac:dyDescent="0.25">
      <c r="A5662" s="118" t="s">
        <v>6084</v>
      </c>
      <c r="B5662" s="119">
        <v>430.89</v>
      </c>
    </row>
    <row r="5663" spans="1:2" x14ac:dyDescent="0.25">
      <c r="A5663" s="118" t="s">
        <v>6085</v>
      </c>
      <c r="B5663" s="119">
        <v>397.49</v>
      </c>
    </row>
    <row r="5664" spans="1:2" x14ac:dyDescent="0.25">
      <c r="A5664" s="118" t="s">
        <v>6086</v>
      </c>
      <c r="B5664" s="119">
        <v>473.11</v>
      </c>
    </row>
    <row r="5665" spans="1:2" x14ac:dyDescent="0.25">
      <c r="A5665" s="118" t="s">
        <v>6087</v>
      </c>
      <c r="B5665" s="119">
        <v>462.23</v>
      </c>
    </row>
    <row r="5666" spans="1:2" x14ac:dyDescent="0.25">
      <c r="A5666" s="118" t="s">
        <v>6088</v>
      </c>
      <c r="B5666" s="119">
        <v>387.11</v>
      </c>
    </row>
    <row r="5667" spans="1:2" x14ac:dyDescent="0.25">
      <c r="A5667" s="118" t="s">
        <v>6089</v>
      </c>
      <c r="B5667" s="119">
        <v>376.23</v>
      </c>
    </row>
    <row r="5668" spans="1:2" x14ac:dyDescent="0.25">
      <c r="A5668" s="118" t="s">
        <v>6090</v>
      </c>
      <c r="B5668" s="119">
        <v>415.11</v>
      </c>
    </row>
    <row r="5669" spans="1:2" x14ac:dyDescent="0.25">
      <c r="A5669" s="118" t="s">
        <v>6091</v>
      </c>
      <c r="B5669" s="119">
        <v>404.23</v>
      </c>
    </row>
    <row r="5670" spans="1:2" x14ac:dyDescent="0.25">
      <c r="A5670" s="118" t="s">
        <v>6092</v>
      </c>
      <c r="B5670" s="119">
        <v>370.48</v>
      </c>
    </row>
    <row r="5671" spans="1:2" x14ac:dyDescent="0.25">
      <c r="A5671" s="118" t="s">
        <v>6093</v>
      </c>
      <c r="B5671" s="119">
        <v>361.78</v>
      </c>
    </row>
    <row r="5672" spans="1:2" x14ac:dyDescent="0.25">
      <c r="A5672" s="118" t="s">
        <v>6094</v>
      </c>
      <c r="B5672" s="119">
        <v>363.11</v>
      </c>
    </row>
    <row r="5673" spans="1:2" x14ac:dyDescent="0.25">
      <c r="A5673" s="118" t="s">
        <v>6095</v>
      </c>
      <c r="B5673" s="119">
        <v>352.23</v>
      </c>
    </row>
    <row r="5674" spans="1:2" x14ac:dyDescent="0.25">
      <c r="A5674" s="118" t="s">
        <v>6096</v>
      </c>
      <c r="B5674" s="119">
        <v>473.11</v>
      </c>
    </row>
    <row r="5675" spans="1:2" x14ac:dyDescent="0.25">
      <c r="A5675" s="118" t="s">
        <v>6097</v>
      </c>
      <c r="B5675" s="119">
        <v>462.23</v>
      </c>
    </row>
    <row r="5676" spans="1:2" x14ac:dyDescent="0.25">
      <c r="A5676" s="118" t="s">
        <v>6098</v>
      </c>
      <c r="B5676" s="119">
        <v>73.739999999999995</v>
      </c>
    </row>
    <row r="5677" spans="1:2" x14ac:dyDescent="0.25">
      <c r="A5677" s="118" t="s">
        <v>6099</v>
      </c>
      <c r="B5677" s="119">
        <v>68.3</v>
      </c>
    </row>
    <row r="5678" spans="1:2" x14ac:dyDescent="0.25">
      <c r="A5678" s="118" t="s">
        <v>6100</v>
      </c>
      <c r="B5678" s="119">
        <v>220.94</v>
      </c>
    </row>
    <row r="5679" spans="1:2" x14ac:dyDescent="0.25">
      <c r="A5679" s="118" t="s">
        <v>6101</v>
      </c>
      <c r="B5679" s="119">
        <v>215.49</v>
      </c>
    </row>
    <row r="5680" spans="1:2" x14ac:dyDescent="0.25">
      <c r="A5680" s="118" t="s">
        <v>6102</v>
      </c>
      <c r="B5680" s="119">
        <v>486.72</v>
      </c>
    </row>
    <row r="5681" spans="1:2" x14ac:dyDescent="0.25">
      <c r="A5681" s="118" t="s">
        <v>6103</v>
      </c>
      <c r="B5681" s="119">
        <v>472.57</v>
      </c>
    </row>
    <row r="5682" spans="1:2" x14ac:dyDescent="0.25">
      <c r="A5682" s="118" t="s">
        <v>6104</v>
      </c>
      <c r="B5682" s="119">
        <v>498.62</v>
      </c>
    </row>
    <row r="5683" spans="1:2" x14ac:dyDescent="0.25">
      <c r="A5683" s="118" t="s">
        <v>6105</v>
      </c>
      <c r="B5683" s="119">
        <v>484.47</v>
      </c>
    </row>
    <row r="5684" spans="1:2" x14ac:dyDescent="0.25">
      <c r="A5684" s="118" t="s">
        <v>6106</v>
      </c>
      <c r="B5684" s="119">
        <v>398.48</v>
      </c>
    </row>
    <row r="5685" spans="1:2" x14ac:dyDescent="0.25">
      <c r="A5685" s="118" t="s">
        <v>6107</v>
      </c>
      <c r="B5685" s="119">
        <v>389.78</v>
      </c>
    </row>
    <row r="5686" spans="1:2" x14ac:dyDescent="0.25">
      <c r="A5686" s="118" t="s">
        <v>6108</v>
      </c>
      <c r="B5686" s="119">
        <v>3615.95</v>
      </c>
    </row>
    <row r="5687" spans="1:2" x14ac:dyDescent="0.25">
      <c r="A5687" s="118" t="s">
        <v>6109</v>
      </c>
      <c r="B5687" s="119">
        <v>3581.15</v>
      </c>
    </row>
    <row r="5688" spans="1:2" x14ac:dyDescent="0.25">
      <c r="A5688" s="118" t="s">
        <v>6110</v>
      </c>
      <c r="B5688" s="119">
        <v>261.81</v>
      </c>
    </row>
    <row r="5689" spans="1:2" x14ac:dyDescent="0.25">
      <c r="A5689" s="118" t="s">
        <v>6111</v>
      </c>
      <c r="B5689" s="119">
        <v>253.64</v>
      </c>
    </row>
    <row r="5690" spans="1:2" x14ac:dyDescent="0.25">
      <c r="A5690" s="118" t="s">
        <v>6112</v>
      </c>
      <c r="B5690" s="119">
        <v>533.70000000000005</v>
      </c>
    </row>
    <row r="5691" spans="1:2" x14ac:dyDescent="0.25">
      <c r="A5691" s="118" t="s">
        <v>6113</v>
      </c>
      <c r="B5691" s="119">
        <v>524.42999999999995</v>
      </c>
    </row>
    <row r="5692" spans="1:2" x14ac:dyDescent="0.25">
      <c r="A5692" s="118" t="s">
        <v>6114</v>
      </c>
      <c r="B5692" s="119">
        <v>564.86</v>
      </c>
    </row>
    <row r="5693" spans="1:2" x14ac:dyDescent="0.25">
      <c r="A5693" s="118" t="s">
        <v>6115</v>
      </c>
      <c r="B5693" s="119">
        <v>548.54</v>
      </c>
    </row>
    <row r="5694" spans="1:2" x14ac:dyDescent="0.25">
      <c r="A5694" s="118" t="s">
        <v>6116</v>
      </c>
      <c r="B5694" s="119">
        <v>296.48</v>
      </c>
    </row>
    <row r="5695" spans="1:2" x14ac:dyDescent="0.25">
      <c r="A5695" s="118" t="s">
        <v>6117</v>
      </c>
      <c r="B5695" s="119">
        <v>287.77999999999997</v>
      </c>
    </row>
    <row r="5696" spans="1:2" x14ac:dyDescent="0.25">
      <c r="A5696" s="118" t="s">
        <v>6118</v>
      </c>
      <c r="B5696" s="119">
        <v>557.72</v>
      </c>
    </row>
    <row r="5697" spans="1:2" x14ac:dyDescent="0.25">
      <c r="A5697" s="118" t="s">
        <v>6119</v>
      </c>
      <c r="B5697" s="119">
        <v>546.85</v>
      </c>
    </row>
    <row r="5698" spans="1:2" x14ac:dyDescent="0.25">
      <c r="A5698" s="118" t="s">
        <v>6120</v>
      </c>
      <c r="B5698" s="119">
        <v>92.72</v>
      </c>
    </row>
    <row r="5699" spans="1:2" x14ac:dyDescent="0.25">
      <c r="A5699" s="118" t="s">
        <v>6121</v>
      </c>
      <c r="B5699" s="119">
        <v>92.36</v>
      </c>
    </row>
    <row r="5700" spans="1:2" x14ac:dyDescent="0.25">
      <c r="A5700" s="118" t="s">
        <v>6122</v>
      </c>
      <c r="B5700" s="119">
        <v>100.72</v>
      </c>
    </row>
    <row r="5701" spans="1:2" x14ac:dyDescent="0.25">
      <c r="A5701" s="118" t="s">
        <v>6123</v>
      </c>
      <c r="B5701" s="119">
        <v>100.36</v>
      </c>
    </row>
    <row r="5702" spans="1:2" x14ac:dyDescent="0.25">
      <c r="A5702" s="118" t="s">
        <v>6124</v>
      </c>
      <c r="B5702" s="119">
        <v>127.72</v>
      </c>
    </row>
    <row r="5703" spans="1:2" x14ac:dyDescent="0.25">
      <c r="A5703" s="118" t="s">
        <v>6125</v>
      </c>
      <c r="B5703" s="119">
        <v>127.36</v>
      </c>
    </row>
    <row r="5704" spans="1:2" x14ac:dyDescent="0.25">
      <c r="A5704" s="118" t="s">
        <v>6126</v>
      </c>
      <c r="B5704" s="119">
        <v>222.72</v>
      </c>
    </row>
    <row r="5705" spans="1:2" x14ac:dyDescent="0.25">
      <c r="A5705" s="118" t="s">
        <v>6127</v>
      </c>
      <c r="B5705" s="119">
        <v>222.36</v>
      </c>
    </row>
    <row r="5706" spans="1:2" x14ac:dyDescent="0.25">
      <c r="A5706" s="118" t="s">
        <v>6128</v>
      </c>
      <c r="B5706" s="119">
        <v>302.81</v>
      </c>
    </row>
    <row r="5707" spans="1:2" x14ac:dyDescent="0.25">
      <c r="A5707" s="118" t="s">
        <v>6129</v>
      </c>
      <c r="B5707" s="119">
        <v>294.64</v>
      </c>
    </row>
    <row r="5708" spans="1:2" x14ac:dyDescent="0.25">
      <c r="A5708" s="118" t="s">
        <v>6130</v>
      </c>
      <c r="B5708" s="119">
        <v>778</v>
      </c>
    </row>
    <row r="5709" spans="1:2" x14ac:dyDescent="0.25">
      <c r="A5709" s="118" t="s">
        <v>6131</v>
      </c>
      <c r="B5709" s="119">
        <v>769.83</v>
      </c>
    </row>
    <row r="5710" spans="1:2" x14ac:dyDescent="0.25">
      <c r="A5710" s="118" t="s">
        <v>6132</v>
      </c>
      <c r="B5710" s="119">
        <v>94.18</v>
      </c>
    </row>
    <row r="5711" spans="1:2" x14ac:dyDescent="0.25">
      <c r="A5711" s="118" t="s">
        <v>6133</v>
      </c>
      <c r="B5711" s="119">
        <v>86.56</v>
      </c>
    </row>
    <row r="5712" spans="1:2" x14ac:dyDescent="0.25">
      <c r="A5712" s="118" t="s">
        <v>6134</v>
      </c>
      <c r="B5712" s="119">
        <v>423.11</v>
      </c>
    </row>
    <row r="5713" spans="1:2" x14ac:dyDescent="0.25">
      <c r="A5713" s="118" t="s">
        <v>6135</v>
      </c>
      <c r="B5713" s="119">
        <v>412.23</v>
      </c>
    </row>
    <row r="5714" spans="1:2" x14ac:dyDescent="0.25">
      <c r="A5714" s="118" t="s">
        <v>6136</v>
      </c>
      <c r="B5714" s="119">
        <v>238.42</v>
      </c>
    </row>
    <row r="5715" spans="1:2" x14ac:dyDescent="0.25">
      <c r="A5715" s="118" t="s">
        <v>6137</v>
      </c>
      <c r="B5715" s="119">
        <v>230.27</v>
      </c>
    </row>
    <row r="5716" spans="1:2" x14ac:dyDescent="0.25">
      <c r="A5716" s="118" t="s">
        <v>6138</v>
      </c>
      <c r="B5716" s="119">
        <v>295.79000000000002</v>
      </c>
    </row>
    <row r="5717" spans="1:2" x14ac:dyDescent="0.25">
      <c r="A5717" s="118" t="s">
        <v>6139</v>
      </c>
      <c r="B5717" s="119">
        <v>287.25</v>
      </c>
    </row>
    <row r="5718" spans="1:2" x14ac:dyDescent="0.25">
      <c r="A5718" s="118" t="s">
        <v>6140</v>
      </c>
      <c r="B5718" s="119">
        <v>462.66</v>
      </c>
    </row>
    <row r="5719" spans="1:2" x14ac:dyDescent="0.25">
      <c r="A5719" s="118" t="s">
        <v>6141</v>
      </c>
      <c r="B5719" s="119">
        <v>451.9</v>
      </c>
    </row>
    <row r="5720" spans="1:2" x14ac:dyDescent="0.25">
      <c r="A5720" s="118" t="s">
        <v>6142</v>
      </c>
      <c r="B5720" s="119">
        <v>543.72</v>
      </c>
    </row>
    <row r="5721" spans="1:2" x14ac:dyDescent="0.25">
      <c r="A5721" s="118" t="s">
        <v>6143</v>
      </c>
      <c r="B5721" s="119">
        <v>531.42999999999995</v>
      </c>
    </row>
    <row r="5722" spans="1:2" x14ac:dyDescent="0.25">
      <c r="A5722" s="118" t="s">
        <v>6144</v>
      </c>
      <c r="B5722" s="119">
        <v>1150.8800000000001</v>
      </c>
    </row>
    <row r="5723" spans="1:2" x14ac:dyDescent="0.25">
      <c r="A5723" s="118" t="s">
        <v>6145</v>
      </c>
      <c r="B5723" s="119">
        <v>1136.31</v>
      </c>
    </row>
    <row r="5724" spans="1:2" x14ac:dyDescent="0.25">
      <c r="A5724" s="118" t="s">
        <v>6146</v>
      </c>
      <c r="B5724" s="119">
        <v>1202.9100000000001</v>
      </c>
    </row>
    <row r="5725" spans="1:2" x14ac:dyDescent="0.25">
      <c r="A5725" s="118" t="s">
        <v>6147</v>
      </c>
      <c r="B5725" s="119">
        <v>1186.95</v>
      </c>
    </row>
    <row r="5726" spans="1:2" x14ac:dyDescent="0.25">
      <c r="A5726" s="118" t="s">
        <v>6148</v>
      </c>
      <c r="B5726" s="119">
        <v>1372.74</v>
      </c>
    </row>
    <row r="5727" spans="1:2" x14ac:dyDescent="0.25">
      <c r="A5727" s="118" t="s">
        <v>6149</v>
      </c>
      <c r="B5727" s="119">
        <v>1354.58</v>
      </c>
    </row>
    <row r="5728" spans="1:2" x14ac:dyDescent="0.25">
      <c r="A5728" s="118" t="s">
        <v>6150</v>
      </c>
      <c r="B5728" s="119">
        <v>1412.58</v>
      </c>
    </row>
    <row r="5729" spans="1:2" x14ac:dyDescent="0.25">
      <c r="A5729" s="118" t="s">
        <v>6151</v>
      </c>
      <c r="B5729" s="119">
        <v>1393.68</v>
      </c>
    </row>
    <row r="5730" spans="1:2" x14ac:dyDescent="0.25">
      <c r="A5730" s="118" t="s">
        <v>6152</v>
      </c>
      <c r="B5730" s="119">
        <v>1407.01</v>
      </c>
    </row>
    <row r="5731" spans="1:2" x14ac:dyDescent="0.25">
      <c r="A5731" s="118" t="s">
        <v>6153</v>
      </c>
      <c r="B5731" s="119">
        <v>1387.42</v>
      </c>
    </row>
    <row r="5732" spans="1:2" x14ac:dyDescent="0.25">
      <c r="A5732" s="118" t="s">
        <v>6154</v>
      </c>
      <c r="B5732" s="119">
        <v>1585.09</v>
      </c>
    </row>
    <row r="5733" spans="1:2" x14ac:dyDescent="0.25">
      <c r="A5733" s="118" t="s">
        <v>6155</v>
      </c>
      <c r="B5733" s="119">
        <v>1563.98</v>
      </c>
    </row>
    <row r="5734" spans="1:2" x14ac:dyDescent="0.25">
      <c r="A5734" s="118" t="s">
        <v>6156</v>
      </c>
      <c r="B5734" s="119">
        <v>1708.34</v>
      </c>
    </row>
    <row r="5735" spans="1:2" x14ac:dyDescent="0.25">
      <c r="A5735" s="118" t="s">
        <v>6157</v>
      </c>
      <c r="B5735" s="119">
        <v>1684.33</v>
      </c>
    </row>
    <row r="5736" spans="1:2" x14ac:dyDescent="0.25">
      <c r="A5736" s="118" t="s">
        <v>6158</v>
      </c>
      <c r="B5736" s="119">
        <v>1809.86</v>
      </c>
    </row>
    <row r="5737" spans="1:2" x14ac:dyDescent="0.25">
      <c r="A5737" s="118" t="s">
        <v>6159</v>
      </c>
      <c r="B5737" s="119">
        <v>1785.85</v>
      </c>
    </row>
    <row r="5738" spans="1:2" x14ac:dyDescent="0.25">
      <c r="A5738" s="118" t="s">
        <v>6160</v>
      </c>
      <c r="B5738" s="119">
        <v>1958.46</v>
      </c>
    </row>
    <row r="5739" spans="1:2" x14ac:dyDescent="0.25">
      <c r="A5739" s="118" t="s">
        <v>6161</v>
      </c>
      <c r="B5739" s="119">
        <v>1928.59</v>
      </c>
    </row>
    <row r="5740" spans="1:2" x14ac:dyDescent="0.25">
      <c r="A5740" s="118" t="s">
        <v>6162</v>
      </c>
      <c r="B5740" s="119">
        <v>2166.9499999999998</v>
      </c>
    </row>
    <row r="5741" spans="1:2" x14ac:dyDescent="0.25">
      <c r="A5741" s="118" t="s">
        <v>6163</v>
      </c>
      <c r="B5741" s="119">
        <v>2134.2199999999998</v>
      </c>
    </row>
    <row r="5742" spans="1:2" x14ac:dyDescent="0.25">
      <c r="A5742" s="118" t="s">
        <v>6164</v>
      </c>
      <c r="B5742" s="119">
        <v>2379.54</v>
      </c>
    </row>
    <row r="5743" spans="1:2" x14ac:dyDescent="0.25">
      <c r="A5743" s="118" t="s">
        <v>6165</v>
      </c>
      <c r="B5743" s="119">
        <v>2343.8200000000002</v>
      </c>
    </row>
    <row r="5744" spans="1:2" x14ac:dyDescent="0.25">
      <c r="A5744" s="118" t="s">
        <v>6166</v>
      </c>
      <c r="B5744" s="119">
        <v>2607.13</v>
      </c>
    </row>
    <row r="5745" spans="1:2" x14ac:dyDescent="0.25">
      <c r="A5745" s="118" t="s">
        <v>6167</v>
      </c>
      <c r="B5745" s="119">
        <v>2565.9899999999998</v>
      </c>
    </row>
    <row r="5746" spans="1:2" x14ac:dyDescent="0.25">
      <c r="A5746" s="118" t="s">
        <v>6168</v>
      </c>
      <c r="B5746" s="119">
        <v>2800.62</v>
      </c>
    </row>
    <row r="5747" spans="1:2" x14ac:dyDescent="0.25">
      <c r="A5747" s="118" t="s">
        <v>6169</v>
      </c>
      <c r="B5747" s="119">
        <v>2759.05</v>
      </c>
    </row>
    <row r="5748" spans="1:2" x14ac:dyDescent="0.25">
      <c r="A5748" s="118" t="s">
        <v>6170</v>
      </c>
      <c r="B5748" s="119">
        <v>3009.12</v>
      </c>
    </row>
    <row r="5749" spans="1:2" x14ac:dyDescent="0.25">
      <c r="A5749" s="118" t="s">
        <v>6171</v>
      </c>
      <c r="B5749" s="119">
        <v>2964.68</v>
      </c>
    </row>
    <row r="5750" spans="1:2" x14ac:dyDescent="0.25">
      <c r="A5750" s="118" t="s">
        <v>6172</v>
      </c>
      <c r="B5750" s="119">
        <v>3221.7</v>
      </c>
    </row>
    <row r="5751" spans="1:2" x14ac:dyDescent="0.25">
      <c r="A5751" s="118" t="s">
        <v>6173</v>
      </c>
      <c r="B5751" s="119">
        <v>3174.28</v>
      </c>
    </row>
    <row r="5752" spans="1:2" x14ac:dyDescent="0.25">
      <c r="A5752" s="118" t="s">
        <v>6174</v>
      </c>
      <c r="B5752" s="119">
        <v>3236.65</v>
      </c>
    </row>
    <row r="5753" spans="1:2" x14ac:dyDescent="0.25">
      <c r="A5753" s="118" t="s">
        <v>6175</v>
      </c>
      <c r="B5753" s="119">
        <v>3186.36</v>
      </c>
    </row>
    <row r="5754" spans="1:2" x14ac:dyDescent="0.25">
      <c r="A5754" s="118" t="s">
        <v>6176</v>
      </c>
      <c r="B5754" s="119">
        <v>3642.62</v>
      </c>
    </row>
    <row r="5755" spans="1:2" x14ac:dyDescent="0.25">
      <c r="A5755" s="118" t="s">
        <v>6177</v>
      </c>
      <c r="B5755" s="119">
        <v>3589.36</v>
      </c>
    </row>
    <row r="5756" spans="1:2" x14ac:dyDescent="0.25">
      <c r="A5756" s="118" t="s">
        <v>6178</v>
      </c>
      <c r="B5756" s="119">
        <v>3851.28</v>
      </c>
    </row>
    <row r="5757" spans="1:2" x14ac:dyDescent="0.25">
      <c r="A5757" s="118" t="s">
        <v>6179</v>
      </c>
      <c r="B5757" s="119">
        <v>3795.14</v>
      </c>
    </row>
    <row r="5758" spans="1:2" x14ac:dyDescent="0.25">
      <c r="A5758" s="118" t="s">
        <v>6180</v>
      </c>
      <c r="B5758" s="119">
        <v>4065.99</v>
      </c>
    </row>
    <row r="5759" spans="1:2" x14ac:dyDescent="0.25">
      <c r="A5759" s="118" t="s">
        <v>6181</v>
      </c>
      <c r="B5759" s="119">
        <v>4006.58</v>
      </c>
    </row>
    <row r="5760" spans="1:2" x14ac:dyDescent="0.25">
      <c r="A5760" s="118" t="s">
        <v>6182</v>
      </c>
      <c r="B5760" s="119">
        <v>4272.37</v>
      </c>
    </row>
    <row r="5761" spans="1:2" x14ac:dyDescent="0.25">
      <c r="A5761" s="118" t="s">
        <v>6183</v>
      </c>
      <c r="B5761" s="119">
        <v>4210.37</v>
      </c>
    </row>
    <row r="5762" spans="1:2" x14ac:dyDescent="0.25">
      <c r="A5762" s="118" t="s">
        <v>6184</v>
      </c>
      <c r="B5762" s="119">
        <v>4484.4799999999996</v>
      </c>
    </row>
    <row r="5763" spans="1:2" x14ac:dyDescent="0.25">
      <c r="A5763" s="118" t="s">
        <v>6185</v>
      </c>
      <c r="B5763" s="119">
        <v>4419.5600000000004</v>
      </c>
    </row>
    <row r="5764" spans="1:2" x14ac:dyDescent="0.25">
      <c r="A5764" s="118" t="s">
        <v>6186</v>
      </c>
      <c r="B5764" s="119">
        <v>4693.45</v>
      </c>
    </row>
    <row r="5765" spans="1:2" x14ac:dyDescent="0.25">
      <c r="A5765" s="118" t="s">
        <v>6187</v>
      </c>
      <c r="B5765" s="119">
        <v>4625.6000000000004</v>
      </c>
    </row>
    <row r="5766" spans="1:2" x14ac:dyDescent="0.25">
      <c r="A5766" s="118" t="s">
        <v>6188</v>
      </c>
      <c r="B5766" s="119">
        <v>4906.04</v>
      </c>
    </row>
    <row r="5767" spans="1:2" x14ac:dyDescent="0.25">
      <c r="A5767" s="118" t="s">
        <v>6189</v>
      </c>
      <c r="B5767" s="119">
        <v>4835.2</v>
      </c>
    </row>
    <row r="5768" spans="1:2" x14ac:dyDescent="0.25">
      <c r="A5768" s="118" t="s">
        <v>6190</v>
      </c>
      <c r="B5768" s="119">
        <v>5114.53</v>
      </c>
    </row>
    <row r="5769" spans="1:2" x14ac:dyDescent="0.25">
      <c r="A5769" s="118" t="s">
        <v>6191</v>
      </c>
      <c r="B5769" s="119">
        <v>5040.83</v>
      </c>
    </row>
    <row r="5770" spans="1:2" x14ac:dyDescent="0.25">
      <c r="A5770" s="118" t="s">
        <v>6192</v>
      </c>
      <c r="B5770" s="119">
        <v>120.83</v>
      </c>
    </row>
    <row r="5771" spans="1:2" x14ac:dyDescent="0.25">
      <c r="A5771" s="118" t="s">
        <v>6193</v>
      </c>
      <c r="B5771" s="119">
        <v>118.12</v>
      </c>
    </row>
    <row r="5772" spans="1:2" x14ac:dyDescent="0.25">
      <c r="A5772" s="118" t="s">
        <v>6194</v>
      </c>
      <c r="B5772" s="119">
        <v>478.6</v>
      </c>
    </row>
    <row r="5773" spans="1:2" x14ac:dyDescent="0.25">
      <c r="A5773" s="118" t="s">
        <v>6195</v>
      </c>
      <c r="B5773" s="119">
        <v>473.61</v>
      </c>
    </row>
    <row r="5774" spans="1:2" x14ac:dyDescent="0.25">
      <c r="A5774" s="118" t="s">
        <v>6196</v>
      </c>
      <c r="B5774" s="119">
        <v>918.61</v>
      </c>
    </row>
    <row r="5775" spans="1:2" x14ac:dyDescent="0.25">
      <c r="A5775" s="118" t="s">
        <v>6197</v>
      </c>
      <c r="B5775" s="119">
        <v>909.13</v>
      </c>
    </row>
    <row r="5776" spans="1:2" x14ac:dyDescent="0.25">
      <c r="A5776" s="118" t="s">
        <v>6198</v>
      </c>
      <c r="B5776" s="119">
        <v>1453.65</v>
      </c>
    </row>
    <row r="5777" spans="1:2" x14ac:dyDescent="0.25">
      <c r="A5777" s="118" t="s">
        <v>6199</v>
      </c>
      <c r="B5777" s="119">
        <v>1441.46</v>
      </c>
    </row>
    <row r="5778" spans="1:2" x14ac:dyDescent="0.25">
      <c r="A5778" s="118" t="s">
        <v>6200</v>
      </c>
      <c r="B5778" s="119">
        <v>322</v>
      </c>
    </row>
    <row r="5779" spans="1:2" x14ac:dyDescent="0.25">
      <c r="A5779" s="118" t="s">
        <v>6201</v>
      </c>
      <c r="B5779" s="119">
        <v>312.27999999999997</v>
      </c>
    </row>
    <row r="5780" spans="1:2" x14ac:dyDescent="0.25">
      <c r="A5780" s="118" t="s">
        <v>6202</v>
      </c>
      <c r="B5780" s="119">
        <v>638.04</v>
      </c>
    </row>
    <row r="5781" spans="1:2" x14ac:dyDescent="0.25">
      <c r="A5781" s="118" t="s">
        <v>6203</v>
      </c>
      <c r="B5781" s="119">
        <v>620.28</v>
      </c>
    </row>
    <row r="5782" spans="1:2" x14ac:dyDescent="0.25">
      <c r="A5782" s="118" t="s">
        <v>6204</v>
      </c>
      <c r="B5782" s="119">
        <v>923.54</v>
      </c>
    </row>
    <row r="5783" spans="1:2" x14ac:dyDescent="0.25">
      <c r="A5783" s="118" t="s">
        <v>6205</v>
      </c>
      <c r="B5783" s="119">
        <v>898.94</v>
      </c>
    </row>
    <row r="5784" spans="1:2" x14ac:dyDescent="0.25">
      <c r="A5784" s="118" t="s">
        <v>6206</v>
      </c>
      <c r="B5784" s="119">
        <v>1263.93</v>
      </c>
    </row>
    <row r="5785" spans="1:2" x14ac:dyDescent="0.25">
      <c r="A5785" s="118" t="s">
        <v>6207</v>
      </c>
      <c r="B5785" s="119">
        <v>1231.45</v>
      </c>
    </row>
    <row r="5786" spans="1:2" x14ac:dyDescent="0.25">
      <c r="A5786" s="118" t="s">
        <v>6208</v>
      </c>
      <c r="B5786" s="119">
        <v>445.21</v>
      </c>
    </row>
    <row r="5787" spans="1:2" x14ac:dyDescent="0.25">
      <c r="A5787" s="118" t="s">
        <v>6209</v>
      </c>
      <c r="B5787" s="119">
        <v>435.49</v>
      </c>
    </row>
    <row r="5788" spans="1:2" x14ac:dyDescent="0.25">
      <c r="A5788" s="118" t="s">
        <v>6210</v>
      </c>
      <c r="B5788" s="119">
        <v>761.25</v>
      </c>
    </row>
    <row r="5789" spans="1:2" x14ac:dyDescent="0.25">
      <c r="A5789" s="118" t="s">
        <v>6211</v>
      </c>
      <c r="B5789" s="119">
        <v>743.49</v>
      </c>
    </row>
    <row r="5790" spans="1:2" x14ac:dyDescent="0.25">
      <c r="A5790" s="118" t="s">
        <v>6212</v>
      </c>
      <c r="B5790" s="119">
        <v>1046.75</v>
      </c>
    </row>
    <row r="5791" spans="1:2" x14ac:dyDescent="0.25">
      <c r="A5791" s="118" t="s">
        <v>6213</v>
      </c>
      <c r="B5791" s="119">
        <v>1022.15</v>
      </c>
    </row>
    <row r="5792" spans="1:2" x14ac:dyDescent="0.25">
      <c r="A5792" s="118" t="s">
        <v>6214</v>
      </c>
      <c r="B5792" s="119">
        <v>1387.14</v>
      </c>
    </row>
    <row r="5793" spans="1:2" x14ac:dyDescent="0.25">
      <c r="A5793" s="118" t="s">
        <v>6215</v>
      </c>
      <c r="B5793" s="119">
        <v>1354.66</v>
      </c>
    </row>
    <row r="5794" spans="1:2" x14ac:dyDescent="0.25">
      <c r="A5794" s="118" t="s">
        <v>6216</v>
      </c>
      <c r="B5794" s="119">
        <v>257.52999999999997</v>
      </c>
    </row>
    <row r="5795" spans="1:2" x14ac:dyDescent="0.25">
      <c r="A5795" s="118" t="s">
        <v>6217</v>
      </c>
      <c r="B5795" s="119">
        <v>247.96</v>
      </c>
    </row>
    <row r="5796" spans="1:2" x14ac:dyDescent="0.25">
      <c r="A5796" s="118" t="s">
        <v>6218</v>
      </c>
      <c r="B5796" s="119">
        <v>225.14</v>
      </c>
    </row>
    <row r="5797" spans="1:2" x14ac:dyDescent="0.25">
      <c r="A5797" s="118" t="s">
        <v>6219</v>
      </c>
      <c r="B5797" s="119">
        <v>219.61</v>
      </c>
    </row>
    <row r="5798" spans="1:2" x14ac:dyDescent="0.25">
      <c r="A5798" s="118" t="s">
        <v>6220</v>
      </c>
      <c r="B5798" s="119">
        <v>125.66</v>
      </c>
    </row>
    <row r="5799" spans="1:2" x14ac:dyDescent="0.25">
      <c r="A5799" s="118" t="s">
        <v>6221</v>
      </c>
      <c r="B5799" s="119">
        <v>122.87</v>
      </c>
    </row>
    <row r="5800" spans="1:2" x14ac:dyDescent="0.25">
      <c r="A5800" s="118" t="s">
        <v>6222</v>
      </c>
      <c r="B5800" s="119">
        <v>2175.88</v>
      </c>
    </row>
    <row r="5801" spans="1:2" x14ac:dyDescent="0.25">
      <c r="A5801" s="118" t="s">
        <v>6223</v>
      </c>
      <c r="B5801" s="119">
        <v>2019.69</v>
      </c>
    </row>
    <row r="5802" spans="1:2" x14ac:dyDescent="0.25">
      <c r="A5802" s="118" t="s">
        <v>6224</v>
      </c>
      <c r="B5802" s="119">
        <v>1175.99</v>
      </c>
    </row>
    <row r="5803" spans="1:2" x14ac:dyDescent="0.25">
      <c r="A5803" s="118" t="s">
        <v>6225</v>
      </c>
      <c r="B5803" s="119">
        <v>1089.4100000000001</v>
      </c>
    </row>
    <row r="5804" spans="1:2" x14ac:dyDescent="0.25">
      <c r="A5804" s="118" t="s">
        <v>6226</v>
      </c>
      <c r="B5804" s="119">
        <v>1541.67</v>
      </c>
    </row>
    <row r="5805" spans="1:2" x14ac:dyDescent="0.25">
      <c r="A5805" s="118" t="s">
        <v>6227</v>
      </c>
      <c r="B5805" s="119">
        <v>1429.33</v>
      </c>
    </row>
    <row r="5806" spans="1:2" x14ac:dyDescent="0.25">
      <c r="A5806" s="118" t="s">
        <v>6228</v>
      </c>
      <c r="B5806" s="119">
        <v>2951.11</v>
      </c>
    </row>
    <row r="5807" spans="1:2" x14ac:dyDescent="0.25">
      <c r="A5807" s="118" t="s">
        <v>6229</v>
      </c>
      <c r="B5807" s="119">
        <v>2743.92</v>
      </c>
    </row>
    <row r="5808" spans="1:2" x14ac:dyDescent="0.25">
      <c r="A5808" s="118" t="s">
        <v>6230</v>
      </c>
      <c r="B5808" s="119">
        <v>3790.85</v>
      </c>
    </row>
    <row r="5809" spans="1:2" x14ac:dyDescent="0.25">
      <c r="A5809" s="118" t="s">
        <v>6231</v>
      </c>
      <c r="B5809" s="119">
        <v>3528.02</v>
      </c>
    </row>
    <row r="5810" spans="1:2" x14ac:dyDescent="0.25">
      <c r="A5810" s="118" t="s">
        <v>6232</v>
      </c>
      <c r="B5810" s="119">
        <v>20.99</v>
      </c>
    </row>
    <row r="5811" spans="1:2" x14ac:dyDescent="0.25">
      <c r="A5811" s="118" t="s">
        <v>6233</v>
      </c>
      <c r="B5811" s="119">
        <v>18.3</v>
      </c>
    </row>
    <row r="5812" spans="1:2" x14ac:dyDescent="0.25">
      <c r="A5812" s="118" t="s">
        <v>6234</v>
      </c>
      <c r="B5812" s="119">
        <v>32.39</v>
      </c>
    </row>
    <row r="5813" spans="1:2" x14ac:dyDescent="0.25">
      <c r="A5813" s="118" t="s">
        <v>6235</v>
      </c>
      <c r="B5813" s="119">
        <v>28.29</v>
      </c>
    </row>
    <row r="5814" spans="1:2" x14ac:dyDescent="0.25">
      <c r="A5814" s="118" t="s">
        <v>6236</v>
      </c>
      <c r="B5814" s="119">
        <v>39.18</v>
      </c>
    </row>
    <row r="5815" spans="1:2" x14ac:dyDescent="0.25">
      <c r="A5815" s="118" t="s">
        <v>6237</v>
      </c>
      <c r="B5815" s="119">
        <v>34.29</v>
      </c>
    </row>
    <row r="5816" spans="1:2" x14ac:dyDescent="0.25">
      <c r="A5816" s="118" t="s">
        <v>6238</v>
      </c>
      <c r="B5816" s="119">
        <v>35.72</v>
      </c>
    </row>
    <row r="5817" spans="1:2" x14ac:dyDescent="0.25">
      <c r="A5817" s="118" t="s">
        <v>6239</v>
      </c>
      <c r="B5817" s="119">
        <v>33.659999999999997</v>
      </c>
    </row>
    <row r="5818" spans="1:2" x14ac:dyDescent="0.25">
      <c r="A5818" s="118" t="s">
        <v>6240</v>
      </c>
      <c r="B5818" s="119">
        <v>39.79</v>
      </c>
    </row>
    <row r="5819" spans="1:2" x14ac:dyDescent="0.25">
      <c r="A5819" s="118" t="s">
        <v>6241</v>
      </c>
      <c r="B5819" s="119">
        <v>37.479999999999997</v>
      </c>
    </row>
    <row r="5820" spans="1:2" x14ac:dyDescent="0.25">
      <c r="A5820" s="118" t="s">
        <v>6242</v>
      </c>
      <c r="B5820" s="119">
        <v>42.46</v>
      </c>
    </row>
    <row r="5821" spans="1:2" x14ac:dyDescent="0.25">
      <c r="A5821" s="118" t="s">
        <v>6243</v>
      </c>
      <c r="B5821" s="119">
        <v>39.96</v>
      </c>
    </row>
    <row r="5822" spans="1:2" x14ac:dyDescent="0.25">
      <c r="A5822" s="118" t="s">
        <v>6244</v>
      </c>
      <c r="B5822" s="119">
        <v>46.58</v>
      </c>
    </row>
    <row r="5823" spans="1:2" x14ac:dyDescent="0.25">
      <c r="A5823" s="118" t="s">
        <v>6245</v>
      </c>
      <c r="B5823" s="119">
        <v>43.82</v>
      </c>
    </row>
    <row r="5824" spans="1:2" x14ac:dyDescent="0.25">
      <c r="A5824" s="118" t="s">
        <v>6246</v>
      </c>
      <c r="B5824" s="119">
        <v>48.86</v>
      </c>
    </row>
    <row r="5825" spans="1:2" x14ac:dyDescent="0.25">
      <c r="A5825" s="118" t="s">
        <v>6247</v>
      </c>
      <c r="B5825" s="119">
        <v>45.98</v>
      </c>
    </row>
    <row r="5826" spans="1:2" x14ac:dyDescent="0.25">
      <c r="A5826" s="118" t="s">
        <v>6248</v>
      </c>
      <c r="B5826" s="119">
        <v>54.36</v>
      </c>
    </row>
    <row r="5827" spans="1:2" x14ac:dyDescent="0.25">
      <c r="A5827" s="118" t="s">
        <v>6249</v>
      </c>
      <c r="B5827" s="119">
        <v>51.08</v>
      </c>
    </row>
    <row r="5828" spans="1:2" x14ac:dyDescent="0.25">
      <c r="A5828" s="118" t="s">
        <v>6250</v>
      </c>
      <c r="B5828" s="119">
        <v>57.14</v>
      </c>
    </row>
    <row r="5829" spans="1:2" x14ac:dyDescent="0.25">
      <c r="A5829" s="118" t="s">
        <v>6251</v>
      </c>
      <c r="B5829" s="119">
        <v>53.66</v>
      </c>
    </row>
    <row r="5830" spans="1:2" x14ac:dyDescent="0.25">
      <c r="A5830" s="118" t="s">
        <v>6252</v>
      </c>
      <c r="B5830" s="119">
        <v>61.33</v>
      </c>
    </row>
    <row r="5831" spans="1:2" x14ac:dyDescent="0.25">
      <c r="A5831" s="118" t="s">
        <v>6253</v>
      </c>
      <c r="B5831" s="119">
        <v>57.57</v>
      </c>
    </row>
    <row r="5832" spans="1:2" x14ac:dyDescent="0.25">
      <c r="A5832" s="118" t="s">
        <v>6254</v>
      </c>
      <c r="B5832" s="119">
        <v>37.85</v>
      </c>
    </row>
    <row r="5833" spans="1:2" x14ac:dyDescent="0.25">
      <c r="A5833" s="118" t="s">
        <v>6255</v>
      </c>
      <c r="B5833" s="119">
        <v>35.65</v>
      </c>
    </row>
    <row r="5834" spans="1:2" x14ac:dyDescent="0.25">
      <c r="A5834" s="118" t="s">
        <v>6256</v>
      </c>
      <c r="B5834" s="119">
        <v>42.6</v>
      </c>
    </row>
    <row r="5835" spans="1:2" x14ac:dyDescent="0.25">
      <c r="A5835" s="118" t="s">
        <v>6257</v>
      </c>
      <c r="B5835" s="119">
        <v>40.090000000000003</v>
      </c>
    </row>
    <row r="5836" spans="1:2" x14ac:dyDescent="0.25">
      <c r="A5836" s="118" t="s">
        <v>6258</v>
      </c>
      <c r="B5836" s="119">
        <v>45.94</v>
      </c>
    </row>
    <row r="5837" spans="1:2" x14ac:dyDescent="0.25">
      <c r="A5837" s="118" t="s">
        <v>6259</v>
      </c>
      <c r="B5837" s="119">
        <v>43.19</v>
      </c>
    </row>
    <row r="5838" spans="1:2" x14ac:dyDescent="0.25">
      <c r="A5838" s="118" t="s">
        <v>6260</v>
      </c>
      <c r="B5838" s="119">
        <v>50.77</v>
      </c>
    </row>
    <row r="5839" spans="1:2" x14ac:dyDescent="0.25">
      <c r="A5839" s="118" t="s">
        <v>6261</v>
      </c>
      <c r="B5839" s="119">
        <v>47.72</v>
      </c>
    </row>
    <row r="5840" spans="1:2" x14ac:dyDescent="0.25">
      <c r="A5840" s="118" t="s">
        <v>6262</v>
      </c>
      <c r="B5840" s="119">
        <v>54.24</v>
      </c>
    </row>
    <row r="5841" spans="1:2" x14ac:dyDescent="0.25">
      <c r="A5841" s="118" t="s">
        <v>6263</v>
      </c>
      <c r="B5841" s="119">
        <v>50.95</v>
      </c>
    </row>
    <row r="5842" spans="1:2" x14ac:dyDescent="0.25">
      <c r="A5842" s="118" t="s">
        <v>6264</v>
      </c>
      <c r="B5842" s="119">
        <v>59.97</v>
      </c>
    </row>
    <row r="5843" spans="1:2" x14ac:dyDescent="0.25">
      <c r="A5843" s="118" t="s">
        <v>6265</v>
      </c>
      <c r="B5843" s="119">
        <v>56.29</v>
      </c>
    </row>
    <row r="5844" spans="1:2" x14ac:dyDescent="0.25">
      <c r="A5844" s="118" t="s">
        <v>6266</v>
      </c>
      <c r="B5844" s="119">
        <v>63.18</v>
      </c>
    </row>
    <row r="5845" spans="1:2" x14ac:dyDescent="0.25">
      <c r="A5845" s="118" t="s">
        <v>6267</v>
      </c>
      <c r="B5845" s="119">
        <v>59.27</v>
      </c>
    </row>
    <row r="5846" spans="1:2" x14ac:dyDescent="0.25">
      <c r="A5846" s="118" t="s">
        <v>6268</v>
      </c>
      <c r="B5846" s="119">
        <v>68.72</v>
      </c>
    </row>
    <row r="5847" spans="1:2" x14ac:dyDescent="0.25">
      <c r="A5847" s="118" t="s">
        <v>6269</v>
      </c>
      <c r="B5847" s="119">
        <v>64.45</v>
      </c>
    </row>
    <row r="5848" spans="1:2" x14ac:dyDescent="0.25">
      <c r="A5848" s="118" t="s">
        <v>6270</v>
      </c>
      <c r="B5848" s="119">
        <v>75.260000000000005</v>
      </c>
    </row>
    <row r="5849" spans="1:2" x14ac:dyDescent="0.25">
      <c r="A5849" s="118" t="s">
        <v>6271</v>
      </c>
      <c r="B5849" s="119">
        <v>70.53</v>
      </c>
    </row>
    <row r="5850" spans="1:2" x14ac:dyDescent="0.25">
      <c r="A5850" s="118" t="s">
        <v>6272</v>
      </c>
      <c r="B5850" s="119">
        <v>147.53</v>
      </c>
    </row>
    <row r="5851" spans="1:2" x14ac:dyDescent="0.25">
      <c r="A5851" s="118" t="s">
        <v>6273</v>
      </c>
      <c r="B5851" s="119">
        <v>134.66999999999999</v>
      </c>
    </row>
    <row r="5852" spans="1:2" x14ac:dyDescent="0.25">
      <c r="A5852" s="118" t="s">
        <v>6274</v>
      </c>
      <c r="B5852" s="119">
        <v>154.47999999999999</v>
      </c>
    </row>
    <row r="5853" spans="1:2" x14ac:dyDescent="0.25">
      <c r="A5853" s="118" t="s">
        <v>6275</v>
      </c>
      <c r="B5853" s="119">
        <v>141.12</v>
      </c>
    </row>
    <row r="5854" spans="1:2" x14ac:dyDescent="0.25">
      <c r="A5854" s="118" t="s">
        <v>6276</v>
      </c>
      <c r="B5854" s="119">
        <v>85.25</v>
      </c>
    </row>
    <row r="5855" spans="1:2" x14ac:dyDescent="0.25">
      <c r="A5855" s="118" t="s">
        <v>6277</v>
      </c>
      <c r="B5855" s="119">
        <v>78.53</v>
      </c>
    </row>
    <row r="5856" spans="1:2" x14ac:dyDescent="0.25">
      <c r="A5856" s="118" t="s">
        <v>6278</v>
      </c>
      <c r="B5856" s="119">
        <v>88.38</v>
      </c>
    </row>
    <row r="5857" spans="1:2" x14ac:dyDescent="0.25">
      <c r="A5857" s="118" t="s">
        <v>6279</v>
      </c>
      <c r="B5857" s="119">
        <v>81.39</v>
      </c>
    </row>
    <row r="5858" spans="1:2" x14ac:dyDescent="0.25">
      <c r="A5858" s="118" t="s">
        <v>6280</v>
      </c>
      <c r="B5858" s="119">
        <v>96.16</v>
      </c>
    </row>
    <row r="5859" spans="1:2" x14ac:dyDescent="0.25">
      <c r="A5859" s="118" t="s">
        <v>6281</v>
      </c>
      <c r="B5859" s="119">
        <v>88.6</v>
      </c>
    </row>
    <row r="5860" spans="1:2" x14ac:dyDescent="0.25">
      <c r="A5860" s="118" t="s">
        <v>6282</v>
      </c>
      <c r="B5860" s="119">
        <v>100.49</v>
      </c>
    </row>
    <row r="5861" spans="1:2" x14ac:dyDescent="0.25">
      <c r="A5861" s="118" t="s">
        <v>6283</v>
      </c>
      <c r="B5861" s="119">
        <v>92.63</v>
      </c>
    </row>
    <row r="5862" spans="1:2" x14ac:dyDescent="0.25">
      <c r="A5862" s="118" t="s">
        <v>6284</v>
      </c>
      <c r="B5862" s="119">
        <v>125.54</v>
      </c>
    </row>
    <row r="5863" spans="1:2" x14ac:dyDescent="0.25">
      <c r="A5863" s="118" t="s">
        <v>6285</v>
      </c>
      <c r="B5863" s="119">
        <v>115.13</v>
      </c>
    </row>
    <row r="5864" spans="1:2" x14ac:dyDescent="0.25">
      <c r="A5864" s="118" t="s">
        <v>6286</v>
      </c>
      <c r="B5864" s="119">
        <v>155.13999999999999</v>
      </c>
    </row>
    <row r="5865" spans="1:2" x14ac:dyDescent="0.25">
      <c r="A5865" s="118" t="s">
        <v>6287</v>
      </c>
      <c r="B5865" s="119">
        <v>141.79</v>
      </c>
    </row>
    <row r="5866" spans="1:2" x14ac:dyDescent="0.25">
      <c r="A5866" s="118" t="s">
        <v>6288</v>
      </c>
      <c r="B5866" s="119">
        <v>165.23</v>
      </c>
    </row>
    <row r="5867" spans="1:2" x14ac:dyDescent="0.25">
      <c r="A5867" s="118" t="s">
        <v>6289</v>
      </c>
      <c r="B5867" s="119">
        <v>151.18</v>
      </c>
    </row>
    <row r="5868" spans="1:2" x14ac:dyDescent="0.25">
      <c r="A5868" s="118" t="s">
        <v>6290</v>
      </c>
      <c r="B5868" s="119">
        <v>173.97</v>
      </c>
    </row>
    <row r="5869" spans="1:2" x14ac:dyDescent="0.25">
      <c r="A5869" s="118" t="s">
        <v>6291</v>
      </c>
      <c r="B5869" s="119">
        <v>159.30000000000001</v>
      </c>
    </row>
    <row r="5870" spans="1:2" x14ac:dyDescent="0.25">
      <c r="A5870" s="118" t="s">
        <v>6292</v>
      </c>
      <c r="B5870" s="119">
        <v>192.11</v>
      </c>
    </row>
    <row r="5871" spans="1:2" x14ac:dyDescent="0.25">
      <c r="A5871" s="118" t="s">
        <v>6293</v>
      </c>
      <c r="B5871" s="119">
        <v>175.95</v>
      </c>
    </row>
    <row r="5872" spans="1:2" x14ac:dyDescent="0.25">
      <c r="A5872" s="118" t="s">
        <v>6294</v>
      </c>
      <c r="B5872" s="119">
        <v>210.43</v>
      </c>
    </row>
    <row r="5873" spans="1:2" x14ac:dyDescent="0.25">
      <c r="A5873" s="118" t="s">
        <v>6295</v>
      </c>
      <c r="B5873" s="119">
        <v>192.77</v>
      </c>
    </row>
    <row r="5874" spans="1:2" x14ac:dyDescent="0.25">
      <c r="A5874" s="118" t="s">
        <v>6296</v>
      </c>
      <c r="B5874" s="119">
        <v>245.14</v>
      </c>
    </row>
    <row r="5875" spans="1:2" x14ac:dyDescent="0.25">
      <c r="A5875" s="118" t="s">
        <v>6297</v>
      </c>
      <c r="B5875" s="119">
        <v>224.71</v>
      </c>
    </row>
    <row r="5876" spans="1:2" x14ac:dyDescent="0.25">
      <c r="A5876" s="118" t="s">
        <v>6298</v>
      </c>
      <c r="B5876" s="119">
        <v>101.78</v>
      </c>
    </row>
    <row r="5877" spans="1:2" x14ac:dyDescent="0.25">
      <c r="A5877" s="118" t="s">
        <v>6299</v>
      </c>
      <c r="B5877" s="119">
        <v>93.74</v>
      </c>
    </row>
    <row r="5878" spans="1:2" x14ac:dyDescent="0.25">
      <c r="A5878" s="118" t="s">
        <v>6300</v>
      </c>
      <c r="B5878" s="119">
        <v>110.79</v>
      </c>
    </row>
    <row r="5879" spans="1:2" x14ac:dyDescent="0.25">
      <c r="A5879" s="118" t="s">
        <v>6301</v>
      </c>
      <c r="B5879" s="119">
        <v>102.08</v>
      </c>
    </row>
    <row r="5880" spans="1:2" x14ac:dyDescent="0.25">
      <c r="A5880" s="118" t="s">
        <v>6302</v>
      </c>
      <c r="B5880" s="119">
        <v>121.88</v>
      </c>
    </row>
    <row r="5881" spans="1:2" x14ac:dyDescent="0.25">
      <c r="A5881" s="118" t="s">
        <v>6303</v>
      </c>
      <c r="B5881" s="119">
        <v>112.34</v>
      </c>
    </row>
    <row r="5882" spans="1:2" x14ac:dyDescent="0.25">
      <c r="A5882" s="118" t="s">
        <v>6304</v>
      </c>
      <c r="B5882" s="119">
        <v>133.44999999999999</v>
      </c>
    </row>
    <row r="5883" spans="1:2" x14ac:dyDescent="0.25">
      <c r="A5883" s="118" t="s">
        <v>6305</v>
      </c>
      <c r="B5883" s="119">
        <v>123.06</v>
      </c>
    </row>
    <row r="5884" spans="1:2" x14ac:dyDescent="0.25">
      <c r="A5884" s="118" t="s">
        <v>6306</v>
      </c>
      <c r="B5884" s="119">
        <v>157.99</v>
      </c>
    </row>
    <row r="5885" spans="1:2" x14ac:dyDescent="0.25">
      <c r="A5885" s="118" t="s">
        <v>6307</v>
      </c>
      <c r="B5885" s="119">
        <v>145.09</v>
      </c>
    </row>
    <row r="5886" spans="1:2" x14ac:dyDescent="0.25">
      <c r="A5886" s="118" t="s">
        <v>6308</v>
      </c>
      <c r="B5886" s="119">
        <v>193.59</v>
      </c>
    </row>
    <row r="5887" spans="1:2" x14ac:dyDescent="0.25">
      <c r="A5887" s="118" t="s">
        <v>6309</v>
      </c>
      <c r="B5887" s="119">
        <v>177.29</v>
      </c>
    </row>
    <row r="5888" spans="1:2" x14ac:dyDescent="0.25">
      <c r="A5888" s="118" t="s">
        <v>6310</v>
      </c>
      <c r="B5888" s="119">
        <v>210.54</v>
      </c>
    </row>
    <row r="5889" spans="1:2" x14ac:dyDescent="0.25">
      <c r="A5889" s="118" t="s">
        <v>6311</v>
      </c>
      <c r="B5889" s="119">
        <v>193.01</v>
      </c>
    </row>
    <row r="5890" spans="1:2" x14ac:dyDescent="0.25">
      <c r="A5890" s="118" t="s">
        <v>6312</v>
      </c>
      <c r="B5890" s="119">
        <v>249.87</v>
      </c>
    </row>
    <row r="5891" spans="1:2" x14ac:dyDescent="0.25">
      <c r="A5891" s="118" t="s">
        <v>6313</v>
      </c>
      <c r="B5891" s="119">
        <v>229.04</v>
      </c>
    </row>
    <row r="5892" spans="1:2" x14ac:dyDescent="0.25">
      <c r="A5892" s="118" t="s">
        <v>6314</v>
      </c>
      <c r="B5892" s="119">
        <v>265</v>
      </c>
    </row>
    <row r="5893" spans="1:2" x14ac:dyDescent="0.25">
      <c r="A5893" s="118" t="s">
        <v>6315</v>
      </c>
      <c r="B5893" s="119">
        <v>243.08</v>
      </c>
    </row>
    <row r="5894" spans="1:2" x14ac:dyDescent="0.25">
      <c r="A5894" s="118" t="s">
        <v>6316</v>
      </c>
      <c r="B5894" s="119">
        <v>306.26</v>
      </c>
    </row>
    <row r="5895" spans="1:2" x14ac:dyDescent="0.25">
      <c r="A5895" s="118" t="s">
        <v>6317</v>
      </c>
      <c r="B5895" s="119">
        <v>280.55</v>
      </c>
    </row>
    <row r="5896" spans="1:2" x14ac:dyDescent="0.25">
      <c r="A5896" s="118" t="s">
        <v>6318</v>
      </c>
      <c r="B5896" s="119">
        <v>336.53</v>
      </c>
    </row>
    <row r="5897" spans="1:2" x14ac:dyDescent="0.25">
      <c r="A5897" s="118" t="s">
        <v>6319</v>
      </c>
      <c r="B5897" s="119">
        <v>308.63</v>
      </c>
    </row>
    <row r="5898" spans="1:2" x14ac:dyDescent="0.25">
      <c r="A5898" s="118" t="s">
        <v>6320</v>
      </c>
      <c r="B5898" s="119">
        <v>385.35</v>
      </c>
    </row>
    <row r="5899" spans="1:2" x14ac:dyDescent="0.25">
      <c r="A5899" s="118" t="s">
        <v>6321</v>
      </c>
      <c r="B5899" s="119">
        <v>352.62</v>
      </c>
    </row>
    <row r="5900" spans="1:2" x14ac:dyDescent="0.25">
      <c r="A5900" s="118" t="s">
        <v>6322</v>
      </c>
      <c r="B5900" s="119">
        <v>415.62</v>
      </c>
    </row>
    <row r="5901" spans="1:2" x14ac:dyDescent="0.25">
      <c r="A5901" s="118" t="s">
        <v>6323</v>
      </c>
      <c r="B5901" s="119">
        <v>380.7</v>
      </c>
    </row>
    <row r="5902" spans="1:2" x14ac:dyDescent="0.25">
      <c r="A5902" s="118" t="s">
        <v>6324</v>
      </c>
      <c r="B5902" s="119">
        <v>549.53</v>
      </c>
    </row>
    <row r="5903" spans="1:2" x14ac:dyDescent="0.25">
      <c r="A5903" s="118" t="s">
        <v>6325</v>
      </c>
      <c r="B5903" s="119">
        <v>503.37</v>
      </c>
    </row>
    <row r="5904" spans="1:2" x14ac:dyDescent="0.25">
      <c r="A5904" s="118" t="s">
        <v>6326</v>
      </c>
      <c r="B5904" s="119">
        <v>680.91</v>
      </c>
    </row>
    <row r="5905" spans="1:2" x14ac:dyDescent="0.25">
      <c r="A5905" s="118" t="s">
        <v>6327</v>
      </c>
      <c r="B5905" s="119">
        <v>623.76</v>
      </c>
    </row>
    <row r="5906" spans="1:2" x14ac:dyDescent="0.25">
      <c r="A5906" s="118" t="s">
        <v>6328</v>
      </c>
      <c r="B5906" s="119">
        <v>150.83000000000001</v>
      </c>
    </row>
    <row r="5907" spans="1:2" x14ac:dyDescent="0.25">
      <c r="A5907" s="118" t="s">
        <v>6329</v>
      </c>
      <c r="B5907" s="119">
        <v>141.18</v>
      </c>
    </row>
    <row r="5908" spans="1:2" x14ac:dyDescent="0.25">
      <c r="A5908" s="118" t="s">
        <v>6330</v>
      </c>
      <c r="B5908" s="119">
        <v>245.86</v>
      </c>
    </row>
    <row r="5909" spans="1:2" x14ac:dyDescent="0.25">
      <c r="A5909" s="118" t="s">
        <v>6331</v>
      </c>
      <c r="B5909" s="119">
        <v>225.3</v>
      </c>
    </row>
    <row r="5910" spans="1:2" x14ac:dyDescent="0.25">
      <c r="A5910" s="118" t="s">
        <v>6332</v>
      </c>
      <c r="B5910" s="119">
        <v>266.93</v>
      </c>
    </row>
    <row r="5911" spans="1:2" x14ac:dyDescent="0.25">
      <c r="A5911" s="118" t="s">
        <v>6333</v>
      </c>
      <c r="B5911" s="119">
        <v>244.94</v>
      </c>
    </row>
    <row r="5912" spans="1:2" x14ac:dyDescent="0.25">
      <c r="A5912" s="118" t="s">
        <v>6334</v>
      </c>
      <c r="B5912" s="119">
        <v>304.5</v>
      </c>
    </row>
    <row r="5913" spans="1:2" x14ac:dyDescent="0.25">
      <c r="A5913" s="118" t="s">
        <v>6335</v>
      </c>
      <c r="B5913" s="119">
        <v>279.43</v>
      </c>
    </row>
    <row r="5914" spans="1:2" x14ac:dyDescent="0.25">
      <c r="A5914" s="118" t="s">
        <v>6336</v>
      </c>
      <c r="B5914" s="119">
        <v>324.68</v>
      </c>
    </row>
    <row r="5915" spans="1:2" x14ac:dyDescent="0.25">
      <c r="A5915" s="118" t="s">
        <v>6337</v>
      </c>
      <c r="B5915" s="119">
        <v>298.14999999999998</v>
      </c>
    </row>
    <row r="5916" spans="1:2" x14ac:dyDescent="0.25">
      <c r="A5916" s="118" t="s">
        <v>6338</v>
      </c>
      <c r="B5916" s="119">
        <v>370.2</v>
      </c>
    </row>
    <row r="5917" spans="1:2" x14ac:dyDescent="0.25">
      <c r="A5917" s="118" t="s">
        <v>6339</v>
      </c>
      <c r="B5917" s="119">
        <v>339.5</v>
      </c>
    </row>
    <row r="5918" spans="1:2" x14ac:dyDescent="0.25">
      <c r="A5918" s="118" t="s">
        <v>6340</v>
      </c>
      <c r="B5918" s="119">
        <v>414.59</v>
      </c>
    </row>
    <row r="5919" spans="1:2" x14ac:dyDescent="0.25">
      <c r="A5919" s="118" t="s">
        <v>6341</v>
      </c>
      <c r="B5919" s="119">
        <v>380.68</v>
      </c>
    </row>
    <row r="5920" spans="1:2" x14ac:dyDescent="0.25">
      <c r="A5920" s="118" t="s">
        <v>6342</v>
      </c>
      <c r="B5920" s="119">
        <v>512.11</v>
      </c>
    </row>
    <row r="5921" spans="1:2" x14ac:dyDescent="0.25">
      <c r="A5921" s="118" t="s">
        <v>6343</v>
      </c>
      <c r="B5921" s="119">
        <v>469.72</v>
      </c>
    </row>
    <row r="5922" spans="1:2" x14ac:dyDescent="0.25">
      <c r="A5922" s="118" t="s">
        <v>6344</v>
      </c>
      <c r="B5922" s="119">
        <v>598.03</v>
      </c>
    </row>
    <row r="5923" spans="1:2" x14ac:dyDescent="0.25">
      <c r="A5923" s="118" t="s">
        <v>6345</v>
      </c>
      <c r="B5923" s="119">
        <v>548.61</v>
      </c>
    </row>
    <row r="5924" spans="1:2" x14ac:dyDescent="0.25">
      <c r="A5924" s="118" t="s">
        <v>6346</v>
      </c>
      <c r="B5924" s="119">
        <v>606.1</v>
      </c>
    </row>
    <row r="5925" spans="1:2" x14ac:dyDescent="0.25">
      <c r="A5925" s="118" t="s">
        <v>6347</v>
      </c>
      <c r="B5925" s="119">
        <v>556.1</v>
      </c>
    </row>
    <row r="5926" spans="1:2" x14ac:dyDescent="0.25">
      <c r="A5926" s="118" t="s">
        <v>6348</v>
      </c>
      <c r="B5926" s="119">
        <v>666.01</v>
      </c>
    </row>
    <row r="5927" spans="1:2" x14ac:dyDescent="0.25">
      <c r="A5927" s="118" t="s">
        <v>6349</v>
      </c>
      <c r="B5927" s="119">
        <v>611.25</v>
      </c>
    </row>
    <row r="5928" spans="1:2" x14ac:dyDescent="0.25">
      <c r="A5928" s="118" t="s">
        <v>6350</v>
      </c>
      <c r="B5928" s="119">
        <v>819.47</v>
      </c>
    </row>
    <row r="5929" spans="1:2" x14ac:dyDescent="0.25">
      <c r="A5929" s="118" t="s">
        <v>6351</v>
      </c>
      <c r="B5929" s="119">
        <v>752.29</v>
      </c>
    </row>
    <row r="5930" spans="1:2" x14ac:dyDescent="0.25">
      <c r="A5930" s="118" t="s">
        <v>6352</v>
      </c>
      <c r="B5930" s="119">
        <v>720.03</v>
      </c>
    </row>
    <row r="5931" spans="1:2" x14ac:dyDescent="0.25">
      <c r="A5931" s="118" t="s">
        <v>6353</v>
      </c>
      <c r="B5931" s="119">
        <v>661.79</v>
      </c>
    </row>
    <row r="5932" spans="1:2" x14ac:dyDescent="0.25">
      <c r="A5932" s="118" t="s">
        <v>6354</v>
      </c>
      <c r="B5932" s="119">
        <v>793.27</v>
      </c>
    </row>
    <row r="5933" spans="1:2" x14ac:dyDescent="0.25">
      <c r="A5933" s="118" t="s">
        <v>6355</v>
      </c>
      <c r="B5933" s="119">
        <v>729.3</v>
      </c>
    </row>
    <row r="5934" spans="1:2" x14ac:dyDescent="0.25">
      <c r="A5934" s="118" t="s">
        <v>6356</v>
      </c>
      <c r="B5934" s="119">
        <v>978.24</v>
      </c>
    </row>
    <row r="5935" spans="1:2" x14ac:dyDescent="0.25">
      <c r="A5935" s="118" t="s">
        <v>6357</v>
      </c>
      <c r="B5935" s="119">
        <v>899.58</v>
      </c>
    </row>
    <row r="5936" spans="1:2" x14ac:dyDescent="0.25">
      <c r="A5936" s="118" t="s">
        <v>6358</v>
      </c>
      <c r="B5936" s="119">
        <v>21.2</v>
      </c>
    </row>
    <row r="5937" spans="1:2" x14ac:dyDescent="0.25">
      <c r="A5937" s="118" t="s">
        <v>6359</v>
      </c>
      <c r="B5937" s="119">
        <v>19.989999999999998</v>
      </c>
    </row>
    <row r="5938" spans="1:2" x14ac:dyDescent="0.25">
      <c r="A5938" s="118" t="s">
        <v>6360</v>
      </c>
      <c r="B5938" s="119">
        <v>23.2</v>
      </c>
    </row>
    <row r="5939" spans="1:2" x14ac:dyDescent="0.25">
      <c r="A5939" s="118" t="s">
        <v>6361</v>
      </c>
      <c r="B5939" s="119">
        <v>21.86</v>
      </c>
    </row>
    <row r="5940" spans="1:2" x14ac:dyDescent="0.25">
      <c r="A5940" s="118" t="s">
        <v>6362</v>
      </c>
      <c r="B5940" s="119">
        <v>24.58</v>
      </c>
    </row>
    <row r="5941" spans="1:2" x14ac:dyDescent="0.25">
      <c r="A5941" s="118" t="s">
        <v>6363</v>
      </c>
      <c r="B5941" s="119">
        <v>23.15</v>
      </c>
    </row>
    <row r="5942" spans="1:2" x14ac:dyDescent="0.25">
      <c r="A5942" s="118" t="s">
        <v>6364</v>
      </c>
      <c r="B5942" s="119">
        <v>25.5</v>
      </c>
    </row>
    <row r="5943" spans="1:2" x14ac:dyDescent="0.25">
      <c r="A5943" s="118" t="s">
        <v>6365</v>
      </c>
      <c r="B5943" s="119">
        <v>24.03</v>
      </c>
    </row>
    <row r="5944" spans="1:2" x14ac:dyDescent="0.25">
      <c r="A5944" s="118" t="s">
        <v>6366</v>
      </c>
      <c r="B5944" s="119">
        <v>28.38</v>
      </c>
    </row>
    <row r="5945" spans="1:2" x14ac:dyDescent="0.25">
      <c r="A5945" s="118" t="s">
        <v>6367</v>
      </c>
      <c r="B5945" s="119">
        <v>26.71</v>
      </c>
    </row>
    <row r="5946" spans="1:2" x14ac:dyDescent="0.25">
      <c r="A5946" s="118" t="s">
        <v>6368</v>
      </c>
      <c r="B5946" s="119">
        <v>30.94</v>
      </c>
    </row>
    <row r="5947" spans="1:2" x14ac:dyDescent="0.25">
      <c r="A5947" s="118" t="s">
        <v>6369</v>
      </c>
      <c r="B5947" s="119">
        <v>29.09</v>
      </c>
    </row>
    <row r="5948" spans="1:2" x14ac:dyDescent="0.25">
      <c r="A5948" s="118" t="s">
        <v>6370</v>
      </c>
      <c r="B5948" s="119">
        <v>31.67</v>
      </c>
    </row>
    <row r="5949" spans="1:2" x14ac:dyDescent="0.25">
      <c r="A5949" s="118" t="s">
        <v>6371</v>
      </c>
      <c r="B5949" s="119">
        <v>29.73</v>
      </c>
    </row>
    <row r="5950" spans="1:2" x14ac:dyDescent="0.25">
      <c r="A5950" s="118" t="s">
        <v>6372</v>
      </c>
      <c r="B5950" s="119">
        <v>34.58</v>
      </c>
    </row>
    <row r="5951" spans="1:2" x14ac:dyDescent="0.25">
      <c r="A5951" s="118" t="s">
        <v>6373</v>
      </c>
      <c r="B5951" s="119">
        <v>32.479999999999997</v>
      </c>
    </row>
    <row r="5952" spans="1:2" x14ac:dyDescent="0.25">
      <c r="A5952" s="118" t="s">
        <v>6374</v>
      </c>
      <c r="B5952" s="119">
        <v>22.27</v>
      </c>
    </row>
    <row r="5953" spans="1:2" x14ac:dyDescent="0.25">
      <c r="A5953" s="118" t="s">
        <v>6375</v>
      </c>
      <c r="B5953" s="119">
        <v>20.99</v>
      </c>
    </row>
    <row r="5954" spans="1:2" x14ac:dyDescent="0.25">
      <c r="A5954" s="118" t="s">
        <v>6376</v>
      </c>
      <c r="B5954" s="119">
        <v>24.58</v>
      </c>
    </row>
    <row r="5955" spans="1:2" x14ac:dyDescent="0.25">
      <c r="A5955" s="118" t="s">
        <v>6377</v>
      </c>
      <c r="B5955" s="119">
        <v>23.15</v>
      </c>
    </row>
    <row r="5956" spans="1:2" x14ac:dyDescent="0.25">
      <c r="A5956" s="118" t="s">
        <v>6378</v>
      </c>
      <c r="B5956" s="119">
        <v>26.32</v>
      </c>
    </row>
    <row r="5957" spans="1:2" x14ac:dyDescent="0.25">
      <c r="A5957" s="118" t="s">
        <v>6379</v>
      </c>
      <c r="B5957" s="119">
        <v>24.76</v>
      </c>
    </row>
    <row r="5958" spans="1:2" x14ac:dyDescent="0.25">
      <c r="A5958" s="118" t="s">
        <v>6380</v>
      </c>
      <c r="B5958" s="119">
        <v>27.24</v>
      </c>
    </row>
    <row r="5959" spans="1:2" x14ac:dyDescent="0.25">
      <c r="A5959" s="118" t="s">
        <v>6381</v>
      </c>
      <c r="B5959" s="119">
        <v>25.64</v>
      </c>
    </row>
    <row r="5960" spans="1:2" x14ac:dyDescent="0.25">
      <c r="A5960" s="118" t="s">
        <v>6382</v>
      </c>
      <c r="B5960" s="119">
        <v>30.84</v>
      </c>
    </row>
    <row r="5961" spans="1:2" x14ac:dyDescent="0.25">
      <c r="A5961" s="118" t="s">
        <v>6383</v>
      </c>
      <c r="B5961" s="119">
        <v>28.99</v>
      </c>
    </row>
    <row r="5962" spans="1:2" x14ac:dyDescent="0.25">
      <c r="A5962" s="118" t="s">
        <v>6384</v>
      </c>
      <c r="B5962" s="119">
        <v>33.71</v>
      </c>
    </row>
    <row r="5963" spans="1:2" x14ac:dyDescent="0.25">
      <c r="A5963" s="118" t="s">
        <v>6385</v>
      </c>
      <c r="B5963" s="119">
        <v>31.67</v>
      </c>
    </row>
    <row r="5964" spans="1:2" x14ac:dyDescent="0.25">
      <c r="A5964" s="118" t="s">
        <v>6386</v>
      </c>
      <c r="B5964" s="119">
        <v>35.72</v>
      </c>
    </row>
    <row r="5965" spans="1:2" x14ac:dyDescent="0.25">
      <c r="A5965" s="118" t="s">
        <v>6387</v>
      </c>
      <c r="B5965" s="119">
        <v>33.53</v>
      </c>
    </row>
    <row r="5966" spans="1:2" x14ac:dyDescent="0.25">
      <c r="A5966" s="118" t="s">
        <v>6388</v>
      </c>
      <c r="B5966" s="119">
        <v>38.119999999999997</v>
      </c>
    </row>
    <row r="5967" spans="1:2" x14ac:dyDescent="0.25">
      <c r="A5967" s="118" t="s">
        <v>6389</v>
      </c>
      <c r="B5967" s="119">
        <v>35.78</v>
      </c>
    </row>
    <row r="5968" spans="1:2" x14ac:dyDescent="0.25">
      <c r="A5968" s="118" t="s">
        <v>6390</v>
      </c>
      <c r="B5968" s="119">
        <v>41.6</v>
      </c>
    </row>
    <row r="5969" spans="1:2" x14ac:dyDescent="0.25">
      <c r="A5969" s="118" t="s">
        <v>6391</v>
      </c>
      <c r="B5969" s="119">
        <v>39.020000000000003</v>
      </c>
    </row>
    <row r="5970" spans="1:2" x14ac:dyDescent="0.25">
      <c r="A5970" s="118" t="s">
        <v>6392</v>
      </c>
      <c r="B5970" s="119">
        <v>85.83</v>
      </c>
    </row>
    <row r="5971" spans="1:2" x14ac:dyDescent="0.25">
      <c r="A5971" s="118" t="s">
        <v>6393</v>
      </c>
      <c r="B5971" s="119">
        <v>78.239999999999995</v>
      </c>
    </row>
    <row r="5972" spans="1:2" x14ac:dyDescent="0.25">
      <c r="A5972" s="118" t="s">
        <v>6394</v>
      </c>
      <c r="B5972" s="119">
        <v>89.3</v>
      </c>
    </row>
    <row r="5973" spans="1:2" x14ac:dyDescent="0.25">
      <c r="A5973" s="118" t="s">
        <v>6395</v>
      </c>
      <c r="B5973" s="119">
        <v>81.459999999999994</v>
      </c>
    </row>
    <row r="5974" spans="1:2" x14ac:dyDescent="0.25">
      <c r="A5974" s="118" t="s">
        <v>6396</v>
      </c>
      <c r="B5974" s="119">
        <v>46.16</v>
      </c>
    </row>
    <row r="5975" spans="1:2" x14ac:dyDescent="0.25">
      <c r="A5975" s="118" t="s">
        <v>6397</v>
      </c>
      <c r="B5975" s="119">
        <v>42.42</v>
      </c>
    </row>
    <row r="5976" spans="1:2" x14ac:dyDescent="0.25">
      <c r="A5976" s="118" t="s">
        <v>6398</v>
      </c>
      <c r="B5976" s="119">
        <v>51.03</v>
      </c>
    </row>
    <row r="5977" spans="1:2" x14ac:dyDescent="0.25">
      <c r="A5977" s="118" t="s">
        <v>6399</v>
      </c>
      <c r="B5977" s="119">
        <v>46.95</v>
      </c>
    </row>
    <row r="5978" spans="1:2" x14ac:dyDescent="0.25">
      <c r="A5978" s="118" t="s">
        <v>6400</v>
      </c>
      <c r="B5978" s="119">
        <v>54.79</v>
      </c>
    </row>
    <row r="5979" spans="1:2" x14ac:dyDescent="0.25">
      <c r="A5979" s="118" t="s">
        <v>6401</v>
      </c>
      <c r="B5979" s="119">
        <v>50.43</v>
      </c>
    </row>
    <row r="5980" spans="1:2" x14ac:dyDescent="0.25">
      <c r="A5980" s="118" t="s">
        <v>6402</v>
      </c>
      <c r="B5980" s="119">
        <v>57.49</v>
      </c>
    </row>
    <row r="5981" spans="1:2" x14ac:dyDescent="0.25">
      <c r="A5981" s="118" t="s">
        <v>6403</v>
      </c>
      <c r="B5981" s="119">
        <v>52.95</v>
      </c>
    </row>
    <row r="5982" spans="1:2" x14ac:dyDescent="0.25">
      <c r="A5982" s="118" t="s">
        <v>6404</v>
      </c>
      <c r="B5982" s="119">
        <v>78.459999999999994</v>
      </c>
    </row>
    <row r="5983" spans="1:2" x14ac:dyDescent="0.25">
      <c r="A5983" s="118" t="s">
        <v>6405</v>
      </c>
      <c r="B5983" s="119">
        <v>71.56</v>
      </c>
    </row>
    <row r="5984" spans="1:2" x14ac:dyDescent="0.25">
      <c r="A5984" s="118" t="s">
        <v>6406</v>
      </c>
      <c r="B5984" s="119">
        <v>89.69</v>
      </c>
    </row>
    <row r="5985" spans="1:2" x14ac:dyDescent="0.25">
      <c r="A5985" s="118" t="s">
        <v>6407</v>
      </c>
      <c r="B5985" s="119">
        <v>81.86</v>
      </c>
    </row>
    <row r="5986" spans="1:2" x14ac:dyDescent="0.25">
      <c r="A5986" s="118" t="s">
        <v>6408</v>
      </c>
      <c r="B5986" s="119">
        <v>94.38</v>
      </c>
    </row>
    <row r="5987" spans="1:2" x14ac:dyDescent="0.25">
      <c r="A5987" s="118" t="s">
        <v>6409</v>
      </c>
      <c r="B5987" s="119">
        <v>86.22</v>
      </c>
    </row>
    <row r="5988" spans="1:2" x14ac:dyDescent="0.25">
      <c r="A5988" s="118" t="s">
        <v>6410</v>
      </c>
      <c r="B5988" s="119">
        <v>99.07</v>
      </c>
    </row>
    <row r="5989" spans="1:2" x14ac:dyDescent="0.25">
      <c r="A5989" s="118" t="s">
        <v>6411</v>
      </c>
      <c r="B5989" s="119">
        <v>90.58</v>
      </c>
    </row>
    <row r="5990" spans="1:2" x14ac:dyDescent="0.25">
      <c r="A5990" s="118" t="s">
        <v>6412</v>
      </c>
      <c r="B5990" s="119">
        <v>109.32</v>
      </c>
    </row>
    <row r="5991" spans="1:2" x14ac:dyDescent="0.25">
      <c r="A5991" s="118" t="s">
        <v>6413</v>
      </c>
      <c r="B5991" s="119">
        <v>99.98</v>
      </c>
    </row>
    <row r="5992" spans="1:2" x14ac:dyDescent="0.25">
      <c r="A5992" s="118" t="s">
        <v>6414</v>
      </c>
      <c r="B5992" s="119">
        <v>119.57</v>
      </c>
    </row>
    <row r="5993" spans="1:2" x14ac:dyDescent="0.25">
      <c r="A5993" s="118" t="s">
        <v>6415</v>
      </c>
      <c r="B5993" s="119">
        <v>109.36</v>
      </c>
    </row>
    <row r="5994" spans="1:2" x14ac:dyDescent="0.25">
      <c r="A5994" s="118" t="s">
        <v>6416</v>
      </c>
      <c r="B5994" s="119">
        <v>138.74</v>
      </c>
    </row>
    <row r="5995" spans="1:2" x14ac:dyDescent="0.25">
      <c r="A5995" s="118" t="s">
        <v>6417</v>
      </c>
      <c r="B5995" s="119">
        <v>126.99</v>
      </c>
    </row>
    <row r="5996" spans="1:2" x14ac:dyDescent="0.25">
      <c r="A5996" s="118" t="s">
        <v>6418</v>
      </c>
      <c r="B5996" s="119">
        <v>57.64</v>
      </c>
    </row>
    <row r="5997" spans="1:2" x14ac:dyDescent="0.25">
      <c r="A5997" s="118" t="s">
        <v>6419</v>
      </c>
      <c r="B5997" s="119">
        <v>53.06</v>
      </c>
    </row>
    <row r="5998" spans="1:2" x14ac:dyDescent="0.25">
      <c r="A5998" s="118" t="s">
        <v>6420</v>
      </c>
      <c r="B5998" s="119">
        <v>62.3</v>
      </c>
    </row>
    <row r="5999" spans="1:2" x14ac:dyDescent="0.25">
      <c r="A5999" s="118" t="s">
        <v>6421</v>
      </c>
      <c r="B5999" s="119">
        <v>57.35</v>
      </c>
    </row>
    <row r="6000" spans="1:2" x14ac:dyDescent="0.25">
      <c r="A6000" s="118" t="s">
        <v>6422</v>
      </c>
      <c r="B6000" s="119">
        <v>67.52</v>
      </c>
    </row>
    <row r="6001" spans="1:2" x14ac:dyDescent="0.25">
      <c r="A6001" s="118" t="s">
        <v>6423</v>
      </c>
      <c r="B6001" s="119">
        <v>62.19</v>
      </c>
    </row>
    <row r="6002" spans="1:2" x14ac:dyDescent="0.25">
      <c r="A6002" s="118" t="s">
        <v>6424</v>
      </c>
      <c r="B6002" s="119">
        <v>76.98</v>
      </c>
    </row>
    <row r="6003" spans="1:2" x14ac:dyDescent="0.25">
      <c r="A6003" s="118" t="s">
        <v>6425</v>
      </c>
      <c r="B6003" s="119">
        <v>70.87</v>
      </c>
    </row>
    <row r="6004" spans="1:2" x14ac:dyDescent="0.25">
      <c r="A6004" s="118" t="s">
        <v>6426</v>
      </c>
      <c r="B6004" s="119">
        <v>94.5</v>
      </c>
    </row>
    <row r="6005" spans="1:2" x14ac:dyDescent="0.25">
      <c r="A6005" s="118" t="s">
        <v>6427</v>
      </c>
      <c r="B6005" s="119">
        <v>86.37</v>
      </c>
    </row>
    <row r="6006" spans="1:2" x14ac:dyDescent="0.25">
      <c r="A6006" s="118" t="s">
        <v>6428</v>
      </c>
      <c r="B6006" s="119">
        <v>108.92</v>
      </c>
    </row>
    <row r="6007" spans="1:2" x14ac:dyDescent="0.25">
      <c r="A6007" s="118" t="s">
        <v>6429</v>
      </c>
      <c r="B6007" s="119">
        <v>99.61</v>
      </c>
    </row>
    <row r="6008" spans="1:2" x14ac:dyDescent="0.25">
      <c r="A6008" s="118" t="s">
        <v>6430</v>
      </c>
      <c r="B6008" s="119">
        <v>116.79</v>
      </c>
    </row>
    <row r="6009" spans="1:2" x14ac:dyDescent="0.25">
      <c r="A6009" s="118" t="s">
        <v>6431</v>
      </c>
      <c r="B6009" s="119">
        <v>106.91</v>
      </c>
    </row>
    <row r="6010" spans="1:2" x14ac:dyDescent="0.25">
      <c r="A6010" s="118" t="s">
        <v>6432</v>
      </c>
      <c r="B6010" s="119">
        <v>139.97</v>
      </c>
    </row>
    <row r="6011" spans="1:2" x14ac:dyDescent="0.25">
      <c r="A6011" s="118" t="s">
        <v>6433</v>
      </c>
      <c r="B6011" s="119">
        <v>128.13</v>
      </c>
    </row>
    <row r="6012" spans="1:2" x14ac:dyDescent="0.25">
      <c r="A6012" s="118" t="s">
        <v>6434</v>
      </c>
      <c r="B6012" s="119">
        <v>146.02000000000001</v>
      </c>
    </row>
    <row r="6013" spans="1:2" x14ac:dyDescent="0.25">
      <c r="A6013" s="118" t="s">
        <v>6435</v>
      </c>
      <c r="B6013" s="119">
        <v>133.74</v>
      </c>
    </row>
    <row r="6014" spans="1:2" x14ac:dyDescent="0.25">
      <c r="A6014" s="118" t="s">
        <v>6436</v>
      </c>
      <c r="B6014" s="119">
        <v>170.08</v>
      </c>
    </row>
    <row r="6015" spans="1:2" x14ac:dyDescent="0.25">
      <c r="A6015" s="118" t="s">
        <v>6437</v>
      </c>
      <c r="B6015" s="119">
        <v>155.57</v>
      </c>
    </row>
    <row r="6016" spans="1:2" x14ac:dyDescent="0.25">
      <c r="A6016" s="118" t="s">
        <v>6438</v>
      </c>
      <c r="B6016" s="119">
        <v>184.61</v>
      </c>
    </row>
    <row r="6017" spans="1:2" x14ac:dyDescent="0.25">
      <c r="A6017" s="118" t="s">
        <v>6439</v>
      </c>
      <c r="B6017" s="119">
        <v>169.04</v>
      </c>
    </row>
    <row r="6018" spans="1:2" x14ac:dyDescent="0.25">
      <c r="A6018" s="118" t="s">
        <v>6440</v>
      </c>
      <c r="B6018" s="119">
        <v>214.59</v>
      </c>
    </row>
    <row r="6019" spans="1:2" x14ac:dyDescent="0.25">
      <c r="A6019" s="118" t="s">
        <v>6441</v>
      </c>
      <c r="B6019" s="119">
        <v>196.05</v>
      </c>
    </row>
    <row r="6020" spans="1:2" x14ac:dyDescent="0.25">
      <c r="A6020" s="118" t="s">
        <v>6442</v>
      </c>
      <c r="B6020" s="119">
        <v>229.73</v>
      </c>
    </row>
    <row r="6021" spans="1:2" x14ac:dyDescent="0.25">
      <c r="A6021" s="118" t="s">
        <v>6443</v>
      </c>
      <c r="B6021" s="119">
        <v>210.09</v>
      </c>
    </row>
    <row r="6022" spans="1:2" x14ac:dyDescent="0.25">
      <c r="A6022" s="118" t="s">
        <v>6444</v>
      </c>
      <c r="B6022" s="119">
        <v>303.35000000000002</v>
      </c>
    </row>
    <row r="6023" spans="1:2" x14ac:dyDescent="0.25">
      <c r="A6023" s="118" t="s">
        <v>6445</v>
      </c>
      <c r="B6023" s="119">
        <v>277.42</v>
      </c>
    </row>
    <row r="6024" spans="1:2" x14ac:dyDescent="0.25">
      <c r="A6024" s="118" t="s">
        <v>6446</v>
      </c>
      <c r="B6024" s="119">
        <v>375.56</v>
      </c>
    </row>
    <row r="6025" spans="1:2" x14ac:dyDescent="0.25">
      <c r="A6025" s="118" t="s">
        <v>6447</v>
      </c>
      <c r="B6025" s="119">
        <v>343.49</v>
      </c>
    </row>
    <row r="6026" spans="1:2" x14ac:dyDescent="0.25">
      <c r="A6026" s="118" t="s">
        <v>6448</v>
      </c>
      <c r="B6026" s="119">
        <v>80.81</v>
      </c>
    </row>
    <row r="6027" spans="1:2" x14ac:dyDescent="0.25">
      <c r="A6027" s="118" t="s">
        <v>6449</v>
      </c>
      <c r="B6027" s="119">
        <v>75.739999999999995</v>
      </c>
    </row>
    <row r="6028" spans="1:2" x14ac:dyDescent="0.25">
      <c r="A6028" s="118" t="s">
        <v>6450</v>
      </c>
      <c r="B6028" s="119">
        <v>137.49</v>
      </c>
    </row>
    <row r="6029" spans="1:2" x14ac:dyDescent="0.25">
      <c r="A6029" s="118" t="s">
        <v>6451</v>
      </c>
      <c r="B6029" s="119">
        <v>125.83</v>
      </c>
    </row>
    <row r="6030" spans="1:2" x14ac:dyDescent="0.25">
      <c r="A6030" s="118" t="s">
        <v>6452</v>
      </c>
      <c r="B6030" s="119">
        <v>147.97999999999999</v>
      </c>
    </row>
    <row r="6031" spans="1:2" x14ac:dyDescent="0.25">
      <c r="A6031" s="118" t="s">
        <v>6453</v>
      </c>
      <c r="B6031" s="119">
        <v>135.56</v>
      </c>
    </row>
    <row r="6032" spans="1:2" x14ac:dyDescent="0.25">
      <c r="A6032" s="118" t="s">
        <v>6454</v>
      </c>
      <c r="B6032" s="119">
        <v>168.89</v>
      </c>
    </row>
    <row r="6033" spans="1:2" x14ac:dyDescent="0.25">
      <c r="A6033" s="118" t="s">
        <v>6455</v>
      </c>
      <c r="B6033" s="119">
        <v>154.78</v>
      </c>
    </row>
    <row r="6034" spans="1:2" x14ac:dyDescent="0.25">
      <c r="A6034" s="118" t="s">
        <v>6456</v>
      </c>
      <c r="B6034" s="119">
        <v>176.96</v>
      </c>
    </row>
    <row r="6035" spans="1:2" x14ac:dyDescent="0.25">
      <c r="A6035" s="118" t="s">
        <v>6457</v>
      </c>
      <c r="B6035" s="119">
        <v>162.27000000000001</v>
      </c>
    </row>
    <row r="6036" spans="1:2" x14ac:dyDescent="0.25">
      <c r="A6036" s="118" t="s">
        <v>6458</v>
      </c>
      <c r="B6036" s="119">
        <v>205.45</v>
      </c>
    </row>
    <row r="6037" spans="1:2" x14ac:dyDescent="0.25">
      <c r="A6037" s="118" t="s">
        <v>6459</v>
      </c>
      <c r="B6037" s="119">
        <v>188.16</v>
      </c>
    </row>
    <row r="6038" spans="1:2" x14ac:dyDescent="0.25">
      <c r="A6038" s="118" t="s">
        <v>6460</v>
      </c>
      <c r="B6038" s="119">
        <v>224.82</v>
      </c>
    </row>
    <row r="6039" spans="1:2" x14ac:dyDescent="0.25">
      <c r="A6039" s="118" t="s">
        <v>6461</v>
      </c>
      <c r="B6039" s="119">
        <v>206.12</v>
      </c>
    </row>
    <row r="6040" spans="1:2" x14ac:dyDescent="0.25">
      <c r="A6040" s="118" t="s">
        <v>6462</v>
      </c>
      <c r="B6040" s="119">
        <v>280.23</v>
      </c>
    </row>
    <row r="6041" spans="1:2" x14ac:dyDescent="0.25">
      <c r="A6041" s="118" t="s">
        <v>6463</v>
      </c>
      <c r="B6041" s="119">
        <v>256.64</v>
      </c>
    </row>
    <row r="6042" spans="1:2" x14ac:dyDescent="0.25">
      <c r="A6042" s="118" t="s">
        <v>6464</v>
      </c>
      <c r="B6042" s="119">
        <v>326.27999999999997</v>
      </c>
    </row>
    <row r="6043" spans="1:2" x14ac:dyDescent="0.25">
      <c r="A6043" s="118" t="s">
        <v>6465</v>
      </c>
      <c r="B6043" s="119">
        <v>298.83999999999997</v>
      </c>
    </row>
    <row r="6044" spans="1:2" x14ac:dyDescent="0.25">
      <c r="A6044" s="118" t="s">
        <v>6466</v>
      </c>
      <c r="B6044" s="119">
        <v>330.32</v>
      </c>
    </row>
    <row r="6045" spans="1:2" x14ac:dyDescent="0.25">
      <c r="A6045" s="118" t="s">
        <v>6467</v>
      </c>
      <c r="B6045" s="119">
        <v>302.58</v>
      </c>
    </row>
    <row r="6046" spans="1:2" x14ac:dyDescent="0.25">
      <c r="A6046" s="118" t="s">
        <v>6468</v>
      </c>
      <c r="B6046" s="119">
        <v>360.54</v>
      </c>
    </row>
    <row r="6047" spans="1:2" x14ac:dyDescent="0.25">
      <c r="A6047" s="118" t="s">
        <v>6469</v>
      </c>
      <c r="B6047" s="119">
        <v>330.36</v>
      </c>
    </row>
    <row r="6048" spans="1:2" x14ac:dyDescent="0.25">
      <c r="A6048" s="118" t="s">
        <v>6470</v>
      </c>
      <c r="B6048" s="119">
        <v>443.3</v>
      </c>
    </row>
    <row r="6049" spans="1:2" x14ac:dyDescent="0.25">
      <c r="A6049" s="118" t="s">
        <v>6471</v>
      </c>
      <c r="B6049" s="119">
        <v>406.34</v>
      </c>
    </row>
    <row r="6050" spans="1:2" x14ac:dyDescent="0.25">
      <c r="A6050" s="118" t="s">
        <v>6472</v>
      </c>
      <c r="B6050" s="119">
        <v>387.28</v>
      </c>
    </row>
    <row r="6051" spans="1:2" x14ac:dyDescent="0.25">
      <c r="A6051" s="118" t="s">
        <v>6473</v>
      </c>
      <c r="B6051" s="119">
        <v>355.42</v>
      </c>
    </row>
    <row r="6052" spans="1:2" x14ac:dyDescent="0.25">
      <c r="A6052" s="118" t="s">
        <v>6474</v>
      </c>
      <c r="B6052" s="119">
        <v>423.57</v>
      </c>
    </row>
    <row r="6053" spans="1:2" x14ac:dyDescent="0.25">
      <c r="A6053" s="118" t="s">
        <v>6475</v>
      </c>
      <c r="B6053" s="119">
        <v>388.83</v>
      </c>
    </row>
    <row r="6054" spans="1:2" x14ac:dyDescent="0.25">
      <c r="A6054" s="118" t="s">
        <v>6476</v>
      </c>
      <c r="B6054" s="119">
        <v>522.08000000000004</v>
      </c>
    </row>
    <row r="6055" spans="1:2" x14ac:dyDescent="0.25">
      <c r="A6055" s="118" t="s">
        <v>6477</v>
      </c>
      <c r="B6055" s="119">
        <v>479.42</v>
      </c>
    </row>
    <row r="6056" spans="1:2" x14ac:dyDescent="0.25">
      <c r="A6056" s="118" t="s">
        <v>6478</v>
      </c>
      <c r="B6056" s="119">
        <v>10.84</v>
      </c>
    </row>
    <row r="6057" spans="1:2" x14ac:dyDescent="0.25">
      <c r="A6057" s="118" t="s">
        <v>6479</v>
      </c>
      <c r="B6057" s="119">
        <v>9.51</v>
      </c>
    </row>
    <row r="6058" spans="1:2" x14ac:dyDescent="0.25">
      <c r="A6058" s="118" t="s">
        <v>6480</v>
      </c>
      <c r="B6058" s="119">
        <v>20.21</v>
      </c>
    </row>
    <row r="6059" spans="1:2" x14ac:dyDescent="0.25">
      <c r="A6059" s="118" t="s">
        <v>6481</v>
      </c>
      <c r="B6059" s="119">
        <v>17.739999999999998</v>
      </c>
    </row>
    <row r="6060" spans="1:2" x14ac:dyDescent="0.25">
      <c r="A6060" s="118" t="s">
        <v>6482</v>
      </c>
      <c r="B6060" s="119">
        <v>24.97</v>
      </c>
    </row>
    <row r="6061" spans="1:2" x14ac:dyDescent="0.25">
      <c r="A6061" s="118" t="s">
        <v>6483</v>
      </c>
      <c r="B6061" s="119">
        <v>21.98</v>
      </c>
    </row>
    <row r="6062" spans="1:2" x14ac:dyDescent="0.25">
      <c r="A6062" s="118" t="s">
        <v>6484</v>
      </c>
      <c r="B6062" s="119">
        <v>152.18</v>
      </c>
    </row>
    <row r="6063" spans="1:2" x14ac:dyDescent="0.25">
      <c r="A6063" s="118" t="s">
        <v>6485</v>
      </c>
      <c r="B6063" s="119">
        <v>138.33000000000001</v>
      </c>
    </row>
    <row r="6064" spans="1:2" x14ac:dyDescent="0.25">
      <c r="A6064" s="118" t="s">
        <v>6486</v>
      </c>
      <c r="B6064" s="119">
        <v>187.89</v>
      </c>
    </row>
    <row r="6065" spans="1:2" x14ac:dyDescent="0.25">
      <c r="A6065" s="118" t="s">
        <v>6487</v>
      </c>
      <c r="B6065" s="119">
        <v>171.47</v>
      </c>
    </row>
    <row r="6066" spans="1:2" x14ac:dyDescent="0.25">
      <c r="A6066" s="118" t="s">
        <v>6488</v>
      </c>
      <c r="B6066" s="119">
        <v>221.32</v>
      </c>
    </row>
    <row r="6067" spans="1:2" x14ac:dyDescent="0.25">
      <c r="A6067" s="118" t="s">
        <v>6489</v>
      </c>
      <c r="B6067" s="119">
        <v>202.57</v>
      </c>
    </row>
    <row r="6068" spans="1:2" x14ac:dyDescent="0.25">
      <c r="A6068" s="118" t="s">
        <v>6490</v>
      </c>
      <c r="B6068" s="119">
        <v>259.48</v>
      </c>
    </row>
    <row r="6069" spans="1:2" x14ac:dyDescent="0.25">
      <c r="A6069" s="118" t="s">
        <v>6491</v>
      </c>
      <c r="B6069" s="119">
        <v>237.77</v>
      </c>
    </row>
    <row r="6070" spans="1:2" x14ac:dyDescent="0.25">
      <c r="A6070" s="118" t="s">
        <v>6492</v>
      </c>
      <c r="B6070" s="119">
        <v>293.83999999999997</v>
      </c>
    </row>
    <row r="6071" spans="1:2" x14ac:dyDescent="0.25">
      <c r="A6071" s="118" t="s">
        <v>6493</v>
      </c>
      <c r="B6071" s="119">
        <v>269.73</v>
      </c>
    </row>
    <row r="6072" spans="1:2" x14ac:dyDescent="0.25">
      <c r="A6072" s="118" t="s">
        <v>6494</v>
      </c>
      <c r="B6072" s="119">
        <v>333.02</v>
      </c>
    </row>
    <row r="6073" spans="1:2" x14ac:dyDescent="0.25">
      <c r="A6073" s="118" t="s">
        <v>6495</v>
      </c>
      <c r="B6073" s="119">
        <v>305.81</v>
      </c>
    </row>
    <row r="6074" spans="1:2" x14ac:dyDescent="0.25">
      <c r="A6074" s="118" t="s">
        <v>6496</v>
      </c>
      <c r="B6074" s="119">
        <v>367.52</v>
      </c>
    </row>
    <row r="6075" spans="1:2" x14ac:dyDescent="0.25">
      <c r="A6075" s="118" t="s">
        <v>6497</v>
      </c>
      <c r="B6075" s="119">
        <v>337.9</v>
      </c>
    </row>
    <row r="6076" spans="1:2" x14ac:dyDescent="0.25">
      <c r="A6076" s="118" t="s">
        <v>6498</v>
      </c>
      <c r="B6076" s="119">
        <v>403.53</v>
      </c>
    </row>
    <row r="6077" spans="1:2" x14ac:dyDescent="0.25">
      <c r="A6077" s="118" t="s">
        <v>6499</v>
      </c>
      <c r="B6077" s="119">
        <v>371.24</v>
      </c>
    </row>
    <row r="6078" spans="1:2" x14ac:dyDescent="0.25">
      <c r="A6078" s="118" t="s">
        <v>6500</v>
      </c>
      <c r="B6078" s="119">
        <v>177.61</v>
      </c>
    </row>
    <row r="6079" spans="1:2" x14ac:dyDescent="0.25">
      <c r="A6079" s="118" t="s">
        <v>6501</v>
      </c>
      <c r="B6079" s="119">
        <v>161.99</v>
      </c>
    </row>
    <row r="6080" spans="1:2" x14ac:dyDescent="0.25">
      <c r="A6080" s="118" t="s">
        <v>6502</v>
      </c>
      <c r="B6080" s="119">
        <v>221.95</v>
      </c>
    </row>
    <row r="6081" spans="1:2" x14ac:dyDescent="0.25">
      <c r="A6081" s="118" t="s">
        <v>6503</v>
      </c>
      <c r="B6081" s="119">
        <v>203.17</v>
      </c>
    </row>
    <row r="6082" spans="1:2" x14ac:dyDescent="0.25">
      <c r="A6082" s="118" t="s">
        <v>6504</v>
      </c>
      <c r="B6082" s="119">
        <v>263.76</v>
      </c>
    </row>
    <row r="6083" spans="1:2" x14ac:dyDescent="0.25">
      <c r="A6083" s="118" t="s">
        <v>6505</v>
      </c>
      <c r="B6083" s="119">
        <v>242.06</v>
      </c>
    </row>
    <row r="6084" spans="1:2" x14ac:dyDescent="0.25">
      <c r="A6084" s="118" t="s">
        <v>6506</v>
      </c>
      <c r="B6084" s="119">
        <v>310.29000000000002</v>
      </c>
    </row>
    <row r="6085" spans="1:2" x14ac:dyDescent="0.25">
      <c r="A6085" s="118" t="s">
        <v>6507</v>
      </c>
      <c r="B6085" s="119">
        <v>285.05</v>
      </c>
    </row>
    <row r="6086" spans="1:2" x14ac:dyDescent="0.25">
      <c r="A6086" s="118" t="s">
        <v>6508</v>
      </c>
      <c r="B6086" s="119">
        <v>353.43</v>
      </c>
    </row>
    <row r="6087" spans="1:2" x14ac:dyDescent="0.25">
      <c r="A6087" s="118" t="s">
        <v>6509</v>
      </c>
      <c r="B6087" s="119">
        <v>325.19</v>
      </c>
    </row>
    <row r="6088" spans="1:2" x14ac:dyDescent="0.25">
      <c r="A6088" s="118" t="s">
        <v>6510</v>
      </c>
      <c r="B6088" s="119">
        <v>401</v>
      </c>
    </row>
    <row r="6089" spans="1:2" x14ac:dyDescent="0.25">
      <c r="A6089" s="118" t="s">
        <v>6511</v>
      </c>
      <c r="B6089" s="119">
        <v>369.07</v>
      </c>
    </row>
    <row r="6090" spans="1:2" x14ac:dyDescent="0.25">
      <c r="A6090" s="118" t="s">
        <v>6512</v>
      </c>
      <c r="B6090" s="119">
        <v>444.15</v>
      </c>
    </row>
    <row r="6091" spans="1:2" x14ac:dyDescent="0.25">
      <c r="A6091" s="118" t="s">
        <v>6513</v>
      </c>
      <c r="B6091" s="119">
        <v>409.22</v>
      </c>
    </row>
    <row r="6092" spans="1:2" x14ac:dyDescent="0.25">
      <c r="A6092" s="118" t="s">
        <v>6514</v>
      </c>
      <c r="B6092" s="119">
        <v>488.64</v>
      </c>
    </row>
    <row r="6093" spans="1:2" x14ac:dyDescent="0.25">
      <c r="A6093" s="118" t="s">
        <v>6515</v>
      </c>
      <c r="B6093" s="119">
        <v>450.44</v>
      </c>
    </row>
    <row r="6094" spans="1:2" x14ac:dyDescent="0.25">
      <c r="A6094" s="118" t="s">
        <v>6516</v>
      </c>
      <c r="B6094" s="119">
        <v>585.24</v>
      </c>
    </row>
    <row r="6095" spans="1:2" x14ac:dyDescent="0.25">
      <c r="A6095" s="118" t="s">
        <v>6517</v>
      </c>
      <c r="B6095" s="119">
        <v>540.91</v>
      </c>
    </row>
    <row r="6096" spans="1:2" x14ac:dyDescent="0.25">
      <c r="A6096" s="118" t="s">
        <v>6518</v>
      </c>
      <c r="B6096" s="119">
        <v>703.31</v>
      </c>
    </row>
    <row r="6097" spans="1:2" x14ac:dyDescent="0.25">
      <c r="A6097" s="118" t="s">
        <v>6519</v>
      </c>
      <c r="B6097" s="119">
        <v>649.03</v>
      </c>
    </row>
    <row r="6098" spans="1:2" x14ac:dyDescent="0.25">
      <c r="A6098" s="118" t="s">
        <v>6520</v>
      </c>
      <c r="B6098" s="119">
        <v>808.44</v>
      </c>
    </row>
    <row r="6099" spans="1:2" x14ac:dyDescent="0.25">
      <c r="A6099" s="118" t="s">
        <v>6521</v>
      </c>
      <c r="B6099" s="119">
        <v>745.95</v>
      </c>
    </row>
    <row r="6100" spans="1:2" x14ac:dyDescent="0.25">
      <c r="A6100" s="118" t="s">
        <v>6522</v>
      </c>
      <c r="B6100" s="119">
        <v>429.25</v>
      </c>
    </row>
    <row r="6101" spans="1:2" x14ac:dyDescent="0.25">
      <c r="A6101" s="118" t="s">
        <v>6523</v>
      </c>
      <c r="B6101" s="119">
        <v>394.07</v>
      </c>
    </row>
    <row r="6102" spans="1:2" x14ac:dyDescent="0.25">
      <c r="A6102" s="118" t="s">
        <v>6524</v>
      </c>
      <c r="B6102" s="119">
        <v>487.49</v>
      </c>
    </row>
    <row r="6103" spans="1:2" x14ac:dyDescent="0.25">
      <c r="A6103" s="118" t="s">
        <v>6525</v>
      </c>
      <c r="B6103" s="119">
        <v>448.31</v>
      </c>
    </row>
    <row r="6104" spans="1:2" x14ac:dyDescent="0.25">
      <c r="A6104" s="118" t="s">
        <v>6526</v>
      </c>
      <c r="B6104" s="119">
        <v>551.66</v>
      </c>
    </row>
    <row r="6105" spans="1:2" x14ac:dyDescent="0.25">
      <c r="A6105" s="118" t="s">
        <v>6527</v>
      </c>
      <c r="B6105" s="119">
        <v>507.55</v>
      </c>
    </row>
    <row r="6106" spans="1:2" x14ac:dyDescent="0.25">
      <c r="A6106" s="118" t="s">
        <v>6528</v>
      </c>
      <c r="B6106" s="119">
        <v>609.91</v>
      </c>
    </row>
    <row r="6107" spans="1:2" x14ac:dyDescent="0.25">
      <c r="A6107" s="118" t="s">
        <v>6529</v>
      </c>
      <c r="B6107" s="119">
        <v>561.79</v>
      </c>
    </row>
    <row r="6108" spans="1:2" x14ac:dyDescent="0.25">
      <c r="A6108" s="118" t="s">
        <v>6530</v>
      </c>
      <c r="B6108" s="119">
        <v>674.35</v>
      </c>
    </row>
    <row r="6109" spans="1:2" x14ac:dyDescent="0.25">
      <c r="A6109" s="118" t="s">
        <v>6531</v>
      </c>
      <c r="B6109" s="119">
        <v>621.27</v>
      </c>
    </row>
    <row r="6110" spans="1:2" x14ac:dyDescent="0.25">
      <c r="A6110" s="118" t="s">
        <v>6532</v>
      </c>
      <c r="B6110" s="119">
        <v>827.8</v>
      </c>
    </row>
    <row r="6111" spans="1:2" x14ac:dyDescent="0.25">
      <c r="A6111" s="118" t="s">
        <v>6533</v>
      </c>
      <c r="B6111" s="119">
        <v>763.56</v>
      </c>
    </row>
    <row r="6112" spans="1:2" x14ac:dyDescent="0.25">
      <c r="A6112" s="118" t="s">
        <v>6534</v>
      </c>
      <c r="B6112" s="119">
        <v>944.17</v>
      </c>
    </row>
    <row r="6113" spans="1:2" x14ac:dyDescent="0.25">
      <c r="A6113" s="118" t="s">
        <v>6535</v>
      </c>
      <c r="B6113" s="119">
        <v>872.02</v>
      </c>
    </row>
    <row r="6114" spans="1:2" x14ac:dyDescent="0.25">
      <c r="A6114" s="118" t="s">
        <v>6536</v>
      </c>
      <c r="B6114" s="119">
        <v>1073.24</v>
      </c>
    </row>
    <row r="6115" spans="1:2" x14ac:dyDescent="0.25">
      <c r="A6115" s="118" t="s">
        <v>6537</v>
      </c>
      <c r="B6115" s="119">
        <v>991.69</v>
      </c>
    </row>
    <row r="6116" spans="1:2" x14ac:dyDescent="0.25">
      <c r="A6116" s="118" t="s">
        <v>6538</v>
      </c>
      <c r="B6116" s="119">
        <v>1194.05</v>
      </c>
    </row>
    <row r="6117" spans="1:2" x14ac:dyDescent="0.25">
      <c r="A6117" s="118" t="s">
        <v>6539</v>
      </c>
      <c r="B6117" s="119">
        <v>1103.9100000000001</v>
      </c>
    </row>
    <row r="6118" spans="1:2" x14ac:dyDescent="0.25">
      <c r="A6118" s="118" t="s">
        <v>6540</v>
      </c>
      <c r="B6118" s="119">
        <v>1334.69</v>
      </c>
    </row>
    <row r="6119" spans="1:2" x14ac:dyDescent="0.25">
      <c r="A6119" s="118" t="s">
        <v>6541</v>
      </c>
      <c r="B6119" s="119">
        <v>1233.79</v>
      </c>
    </row>
    <row r="6120" spans="1:2" x14ac:dyDescent="0.25">
      <c r="A6120" s="118" t="s">
        <v>6542</v>
      </c>
      <c r="B6120" s="119">
        <v>1572.03</v>
      </c>
    </row>
    <row r="6121" spans="1:2" x14ac:dyDescent="0.25">
      <c r="A6121" s="118" t="s">
        <v>6543</v>
      </c>
      <c r="B6121" s="119">
        <v>1454.52</v>
      </c>
    </row>
    <row r="6122" spans="1:2" x14ac:dyDescent="0.25">
      <c r="A6122" s="118" t="s">
        <v>6544</v>
      </c>
      <c r="B6122" s="119">
        <v>653.11</v>
      </c>
    </row>
    <row r="6123" spans="1:2" x14ac:dyDescent="0.25">
      <c r="A6123" s="118" t="s">
        <v>6545</v>
      </c>
      <c r="B6123" s="119">
        <v>601.29999999999995</v>
      </c>
    </row>
    <row r="6124" spans="1:2" x14ac:dyDescent="0.25">
      <c r="A6124" s="118" t="s">
        <v>6546</v>
      </c>
      <c r="B6124" s="119">
        <v>758.46</v>
      </c>
    </row>
    <row r="6125" spans="1:2" x14ac:dyDescent="0.25">
      <c r="A6125" s="118" t="s">
        <v>6547</v>
      </c>
      <c r="B6125" s="119">
        <v>698.6</v>
      </c>
    </row>
    <row r="6126" spans="1:2" x14ac:dyDescent="0.25">
      <c r="A6126" s="118" t="s">
        <v>6548</v>
      </c>
      <c r="B6126" s="119">
        <v>860.82</v>
      </c>
    </row>
    <row r="6127" spans="1:2" x14ac:dyDescent="0.25">
      <c r="A6127" s="118" t="s">
        <v>6549</v>
      </c>
      <c r="B6127" s="119">
        <v>793.13</v>
      </c>
    </row>
    <row r="6128" spans="1:2" x14ac:dyDescent="0.25">
      <c r="A6128" s="118" t="s">
        <v>6550</v>
      </c>
      <c r="B6128" s="119">
        <v>962.57</v>
      </c>
    </row>
    <row r="6129" spans="1:2" x14ac:dyDescent="0.25">
      <c r="A6129" s="118" t="s">
        <v>6551</v>
      </c>
      <c r="B6129" s="119">
        <v>887.32</v>
      </c>
    </row>
    <row r="6130" spans="1:2" x14ac:dyDescent="0.25">
      <c r="A6130" s="118" t="s">
        <v>6552</v>
      </c>
      <c r="B6130" s="119">
        <v>1061.1099999999999</v>
      </c>
    </row>
    <row r="6131" spans="1:2" x14ac:dyDescent="0.25">
      <c r="A6131" s="118" t="s">
        <v>6553</v>
      </c>
      <c r="B6131" s="119">
        <v>978.54</v>
      </c>
    </row>
    <row r="6132" spans="1:2" x14ac:dyDescent="0.25">
      <c r="A6132" s="118" t="s">
        <v>6554</v>
      </c>
      <c r="B6132" s="119">
        <v>1291.44</v>
      </c>
    </row>
    <row r="6133" spans="1:2" x14ac:dyDescent="0.25">
      <c r="A6133" s="118" t="s">
        <v>6555</v>
      </c>
      <c r="B6133" s="119">
        <v>1191.8800000000001</v>
      </c>
    </row>
    <row r="6134" spans="1:2" x14ac:dyDescent="0.25">
      <c r="A6134" s="118" t="s">
        <v>6556</v>
      </c>
      <c r="B6134" s="119">
        <v>1483.68</v>
      </c>
    </row>
    <row r="6135" spans="1:2" x14ac:dyDescent="0.25">
      <c r="A6135" s="118" t="s">
        <v>6557</v>
      </c>
      <c r="B6135" s="119">
        <v>1370.31</v>
      </c>
    </row>
    <row r="6136" spans="1:2" x14ac:dyDescent="0.25">
      <c r="A6136" s="118" t="s">
        <v>6558</v>
      </c>
      <c r="B6136" s="119">
        <v>1708.35</v>
      </c>
    </row>
    <row r="6137" spans="1:2" x14ac:dyDescent="0.25">
      <c r="A6137" s="118" t="s">
        <v>6559</v>
      </c>
      <c r="B6137" s="119">
        <v>1577.9</v>
      </c>
    </row>
    <row r="6138" spans="1:2" x14ac:dyDescent="0.25">
      <c r="A6138" s="118" t="s">
        <v>6560</v>
      </c>
      <c r="B6138" s="119">
        <v>1897.53</v>
      </c>
    </row>
    <row r="6139" spans="1:2" x14ac:dyDescent="0.25">
      <c r="A6139" s="118" t="s">
        <v>6561</v>
      </c>
      <c r="B6139" s="119">
        <v>1753.49</v>
      </c>
    </row>
    <row r="6140" spans="1:2" x14ac:dyDescent="0.25">
      <c r="A6140" s="118" t="s">
        <v>6562</v>
      </c>
      <c r="B6140" s="119">
        <v>2133.08</v>
      </c>
    </row>
    <row r="6141" spans="1:2" x14ac:dyDescent="0.25">
      <c r="A6141" s="118" t="s">
        <v>6563</v>
      </c>
      <c r="B6141" s="119">
        <v>1970.52</v>
      </c>
    </row>
    <row r="6142" spans="1:2" x14ac:dyDescent="0.25">
      <c r="A6142" s="118" t="s">
        <v>6564</v>
      </c>
      <c r="B6142" s="119">
        <v>2517.56</v>
      </c>
    </row>
    <row r="6143" spans="1:2" x14ac:dyDescent="0.25">
      <c r="A6143" s="118" t="s">
        <v>6565</v>
      </c>
      <c r="B6143" s="119">
        <v>2327.38</v>
      </c>
    </row>
    <row r="6144" spans="1:2" x14ac:dyDescent="0.25">
      <c r="A6144" s="118" t="s">
        <v>6566</v>
      </c>
      <c r="B6144" s="119">
        <v>2738.8</v>
      </c>
    </row>
    <row r="6145" spans="1:2" x14ac:dyDescent="0.25">
      <c r="A6145" s="118" t="s">
        <v>6567</v>
      </c>
      <c r="B6145" s="119">
        <v>2531.5</v>
      </c>
    </row>
    <row r="6146" spans="1:2" x14ac:dyDescent="0.25">
      <c r="A6146" s="118" t="s">
        <v>6568</v>
      </c>
      <c r="B6146" s="119">
        <v>3120.26</v>
      </c>
    </row>
    <row r="6147" spans="1:2" x14ac:dyDescent="0.25">
      <c r="A6147" s="118" t="s">
        <v>6569</v>
      </c>
      <c r="B6147" s="119">
        <v>2885.55</v>
      </c>
    </row>
    <row r="6148" spans="1:2" x14ac:dyDescent="0.25">
      <c r="A6148" s="118" t="s">
        <v>6570</v>
      </c>
      <c r="B6148" s="119">
        <v>4120.9399999999996</v>
      </c>
    </row>
    <row r="6149" spans="1:2" x14ac:dyDescent="0.25">
      <c r="A6149" s="118" t="s">
        <v>6571</v>
      </c>
      <c r="B6149" s="119">
        <v>3812.45</v>
      </c>
    </row>
    <row r="6150" spans="1:2" x14ac:dyDescent="0.25">
      <c r="A6150" s="118" t="s">
        <v>6572</v>
      </c>
      <c r="B6150" s="119">
        <v>5118.53</v>
      </c>
    </row>
    <row r="6151" spans="1:2" x14ac:dyDescent="0.25">
      <c r="A6151" s="118" t="s">
        <v>6573</v>
      </c>
      <c r="B6151" s="119">
        <v>4736.51</v>
      </c>
    </row>
    <row r="6152" spans="1:2" x14ac:dyDescent="0.25">
      <c r="A6152" s="118" t="s">
        <v>6574</v>
      </c>
      <c r="B6152" s="119">
        <v>1494.5</v>
      </c>
    </row>
    <row r="6153" spans="1:2" x14ac:dyDescent="0.25">
      <c r="A6153" s="118" t="s">
        <v>6575</v>
      </c>
      <c r="B6153" s="119">
        <v>1373.82</v>
      </c>
    </row>
    <row r="6154" spans="1:2" x14ac:dyDescent="0.25">
      <c r="A6154" s="118" t="s">
        <v>6576</v>
      </c>
      <c r="B6154" s="119">
        <v>1816.36</v>
      </c>
    </row>
    <row r="6155" spans="1:2" x14ac:dyDescent="0.25">
      <c r="A6155" s="118" t="s">
        <v>6577</v>
      </c>
      <c r="B6155" s="119">
        <v>1670.83</v>
      </c>
    </row>
    <row r="6156" spans="1:2" x14ac:dyDescent="0.25">
      <c r="A6156" s="118" t="s">
        <v>6578</v>
      </c>
      <c r="B6156" s="119">
        <v>2072.69</v>
      </c>
    </row>
    <row r="6157" spans="1:2" x14ac:dyDescent="0.25">
      <c r="A6157" s="118" t="s">
        <v>6579</v>
      </c>
      <c r="B6157" s="119">
        <v>1908.76</v>
      </c>
    </row>
    <row r="6158" spans="1:2" x14ac:dyDescent="0.25">
      <c r="A6158" s="118" t="s">
        <v>6580</v>
      </c>
      <c r="B6158" s="119">
        <v>2374.15</v>
      </c>
    </row>
    <row r="6159" spans="1:2" x14ac:dyDescent="0.25">
      <c r="A6159" s="118" t="s">
        <v>6581</v>
      </c>
      <c r="B6159" s="119">
        <v>2186.7399999999998</v>
      </c>
    </row>
    <row r="6160" spans="1:2" x14ac:dyDescent="0.25">
      <c r="A6160" s="118" t="s">
        <v>6582</v>
      </c>
      <c r="B6160" s="119">
        <v>2626.43</v>
      </c>
    </row>
    <row r="6161" spans="1:2" x14ac:dyDescent="0.25">
      <c r="A6161" s="118" t="s">
        <v>6583</v>
      </c>
      <c r="B6161" s="119">
        <v>2420.9</v>
      </c>
    </row>
    <row r="6162" spans="1:2" x14ac:dyDescent="0.25">
      <c r="A6162" s="118" t="s">
        <v>6584</v>
      </c>
      <c r="B6162" s="119">
        <v>2932.71</v>
      </c>
    </row>
    <row r="6163" spans="1:2" x14ac:dyDescent="0.25">
      <c r="A6163" s="118" t="s">
        <v>6585</v>
      </c>
      <c r="B6163" s="119">
        <v>2703.25</v>
      </c>
    </row>
    <row r="6164" spans="1:2" x14ac:dyDescent="0.25">
      <c r="A6164" s="118" t="s">
        <v>6586</v>
      </c>
      <c r="B6164" s="119">
        <v>3445.38</v>
      </c>
    </row>
    <row r="6165" spans="1:2" x14ac:dyDescent="0.25">
      <c r="A6165" s="118" t="s">
        <v>6587</v>
      </c>
      <c r="B6165" s="119">
        <v>3179.11</v>
      </c>
    </row>
    <row r="6166" spans="1:2" x14ac:dyDescent="0.25">
      <c r="A6166" s="118" t="s">
        <v>6588</v>
      </c>
      <c r="B6166" s="119">
        <v>4296.96</v>
      </c>
    </row>
    <row r="6167" spans="1:2" x14ac:dyDescent="0.25">
      <c r="A6167" s="118" t="s">
        <v>6589</v>
      </c>
      <c r="B6167" s="119">
        <v>3965.28</v>
      </c>
    </row>
    <row r="6168" spans="1:2" x14ac:dyDescent="0.25">
      <c r="A6168" s="118" t="s">
        <v>6590</v>
      </c>
      <c r="B6168" s="119">
        <v>5013.74</v>
      </c>
    </row>
    <row r="6169" spans="1:2" x14ac:dyDescent="0.25">
      <c r="A6169" s="118" t="s">
        <v>6591</v>
      </c>
      <c r="B6169" s="119">
        <v>4626.6899999999996</v>
      </c>
    </row>
    <row r="6170" spans="1:2" x14ac:dyDescent="0.25">
      <c r="A6170" s="118" t="s">
        <v>6592</v>
      </c>
      <c r="B6170" s="119">
        <v>5143.93</v>
      </c>
    </row>
    <row r="6171" spans="1:2" x14ac:dyDescent="0.25">
      <c r="A6171" s="118" t="s">
        <v>6593</v>
      </c>
      <c r="B6171" s="119">
        <v>4747.53</v>
      </c>
    </row>
    <row r="6172" spans="1:2" x14ac:dyDescent="0.25">
      <c r="A6172" s="118" t="s">
        <v>6594</v>
      </c>
      <c r="B6172" s="119">
        <v>5707.18</v>
      </c>
    </row>
    <row r="6173" spans="1:2" x14ac:dyDescent="0.25">
      <c r="A6173" s="118" t="s">
        <v>6595</v>
      </c>
      <c r="B6173" s="119">
        <v>5267.67</v>
      </c>
    </row>
    <row r="6174" spans="1:2" x14ac:dyDescent="0.25">
      <c r="A6174" s="118" t="s">
        <v>6596</v>
      </c>
      <c r="B6174" s="119">
        <v>7128.25</v>
      </c>
    </row>
    <row r="6175" spans="1:2" x14ac:dyDescent="0.25">
      <c r="A6175" s="118" t="s">
        <v>6597</v>
      </c>
      <c r="B6175" s="119">
        <v>6579.88</v>
      </c>
    </row>
    <row r="6176" spans="1:2" x14ac:dyDescent="0.25">
      <c r="A6176" s="118" t="s">
        <v>6598</v>
      </c>
      <c r="B6176" s="119">
        <v>6523.43</v>
      </c>
    </row>
    <row r="6177" spans="1:2" x14ac:dyDescent="0.25">
      <c r="A6177" s="118" t="s">
        <v>6599</v>
      </c>
      <c r="B6177" s="119">
        <v>6027.87</v>
      </c>
    </row>
    <row r="6178" spans="1:2" x14ac:dyDescent="0.25">
      <c r="A6178" s="118" t="s">
        <v>6600</v>
      </c>
      <c r="B6178" s="119">
        <v>7239.14</v>
      </c>
    </row>
    <row r="6179" spans="1:2" x14ac:dyDescent="0.25">
      <c r="A6179" s="118" t="s">
        <v>6601</v>
      </c>
      <c r="B6179" s="119">
        <v>6689.51</v>
      </c>
    </row>
    <row r="6180" spans="1:2" x14ac:dyDescent="0.25">
      <c r="A6180" s="118" t="s">
        <v>6602</v>
      </c>
      <c r="B6180" s="119">
        <v>9044.92</v>
      </c>
    </row>
    <row r="6181" spans="1:2" x14ac:dyDescent="0.25">
      <c r="A6181" s="118" t="s">
        <v>6603</v>
      </c>
      <c r="B6181" s="119">
        <v>8358.82</v>
      </c>
    </row>
    <row r="6182" spans="1:2" x14ac:dyDescent="0.25">
      <c r="A6182" s="118" t="s">
        <v>6604</v>
      </c>
      <c r="B6182" s="119">
        <v>81.06</v>
      </c>
    </row>
    <row r="6183" spans="1:2" x14ac:dyDescent="0.25">
      <c r="A6183" s="118" t="s">
        <v>6605</v>
      </c>
      <c r="B6183" s="119">
        <v>74.42</v>
      </c>
    </row>
    <row r="6184" spans="1:2" x14ac:dyDescent="0.25">
      <c r="A6184" s="118" t="s">
        <v>6606</v>
      </c>
      <c r="B6184" s="119">
        <v>108.07</v>
      </c>
    </row>
    <row r="6185" spans="1:2" x14ac:dyDescent="0.25">
      <c r="A6185" s="118" t="s">
        <v>6607</v>
      </c>
      <c r="B6185" s="119">
        <v>99.22</v>
      </c>
    </row>
    <row r="6186" spans="1:2" x14ac:dyDescent="0.25">
      <c r="A6186" s="118" t="s">
        <v>6608</v>
      </c>
      <c r="B6186" s="119">
        <v>135.11000000000001</v>
      </c>
    </row>
    <row r="6187" spans="1:2" x14ac:dyDescent="0.25">
      <c r="A6187" s="118" t="s">
        <v>6609</v>
      </c>
      <c r="B6187" s="119">
        <v>124.05</v>
      </c>
    </row>
    <row r="6188" spans="1:2" x14ac:dyDescent="0.25">
      <c r="A6188" s="118" t="s">
        <v>6610</v>
      </c>
      <c r="B6188" s="119">
        <v>162.07</v>
      </c>
    </row>
    <row r="6189" spans="1:2" x14ac:dyDescent="0.25">
      <c r="A6189" s="118" t="s">
        <v>6611</v>
      </c>
      <c r="B6189" s="119">
        <v>148.80000000000001</v>
      </c>
    </row>
    <row r="6190" spans="1:2" x14ac:dyDescent="0.25">
      <c r="A6190" s="118" t="s">
        <v>6612</v>
      </c>
      <c r="B6190" s="119">
        <v>216.27</v>
      </c>
    </row>
    <row r="6191" spans="1:2" x14ac:dyDescent="0.25">
      <c r="A6191" s="118" t="s">
        <v>6613</v>
      </c>
      <c r="B6191" s="119">
        <v>198.57</v>
      </c>
    </row>
    <row r="6192" spans="1:2" x14ac:dyDescent="0.25">
      <c r="A6192" s="118" t="s">
        <v>6614</v>
      </c>
      <c r="B6192" s="119">
        <v>243.34</v>
      </c>
    </row>
    <row r="6193" spans="1:2" x14ac:dyDescent="0.25">
      <c r="A6193" s="118" t="s">
        <v>6615</v>
      </c>
      <c r="B6193" s="119">
        <v>223.41</v>
      </c>
    </row>
    <row r="6194" spans="1:2" x14ac:dyDescent="0.25">
      <c r="A6194" s="118" t="s">
        <v>6616</v>
      </c>
      <c r="B6194" s="119">
        <v>269.97000000000003</v>
      </c>
    </row>
    <row r="6195" spans="1:2" x14ac:dyDescent="0.25">
      <c r="A6195" s="118" t="s">
        <v>6617</v>
      </c>
      <c r="B6195" s="119">
        <v>247.88</v>
      </c>
    </row>
    <row r="6196" spans="1:2" x14ac:dyDescent="0.25">
      <c r="A6196" s="118" t="s">
        <v>6618</v>
      </c>
      <c r="B6196" s="119">
        <v>323.72000000000003</v>
      </c>
    </row>
    <row r="6197" spans="1:2" x14ac:dyDescent="0.25">
      <c r="A6197" s="118" t="s">
        <v>6619</v>
      </c>
      <c r="B6197" s="119">
        <v>297.20999999999998</v>
      </c>
    </row>
    <row r="6198" spans="1:2" x14ac:dyDescent="0.25">
      <c r="A6198" s="118" t="s">
        <v>6620</v>
      </c>
      <c r="B6198" s="119">
        <v>378.4</v>
      </c>
    </row>
    <row r="6199" spans="1:2" x14ac:dyDescent="0.25">
      <c r="A6199" s="118" t="s">
        <v>6621</v>
      </c>
      <c r="B6199" s="119">
        <v>347.42</v>
      </c>
    </row>
    <row r="6200" spans="1:2" x14ac:dyDescent="0.25">
      <c r="A6200" s="118" t="s">
        <v>6622</v>
      </c>
      <c r="B6200" s="119">
        <v>94.09</v>
      </c>
    </row>
    <row r="6201" spans="1:2" x14ac:dyDescent="0.25">
      <c r="A6201" s="118" t="s">
        <v>6623</v>
      </c>
      <c r="B6201" s="119">
        <v>86.53</v>
      </c>
    </row>
    <row r="6202" spans="1:2" x14ac:dyDescent="0.25">
      <c r="A6202" s="118" t="s">
        <v>6624</v>
      </c>
      <c r="B6202" s="119">
        <v>125.41</v>
      </c>
    </row>
    <row r="6203" spans="1:2" x14ac:dyDescent="0.25">
      <c r="A6203" s="118" t="s">
        <v>6625</v>
      </c>
      <c r="B6203" s="119">
        <v>115.34</v>
      </c>
    </row>
    <row r="6204" spans="1:2" x14ac:dyDescent="0.25">
      <c r="A6204" s="118" t="s">
        <v>6626</v>
      </c>
      <c r="B6204" s="119">
        <v>156.79</v>
      </c>
    </row>
    <row r="6205" spans="1:2" x14ac:dyDescent="0.25">
      <c r="A6205" s="118" t="s">
        <v>6627</v>
      </c>
      <c r="B6205" s="119">
        <v>144.19999999999999</v>
      </c>
    </row>
    <row r="6206" spans="1:2" x14ac:dyDescent="0.25">
      <c r="A6206" s="118" t="s">
        <v>6628</v>
      </c>
      <c r="B6206" s="119">
        <v>188.1</v>
      </c>
    </row>
    <row r="6207" spans="1:2" x14ac:dyDescent="0.25">
      <c r="A6207" s="118" t="s">
        <v>6629</v>
      </c>
      <c r="B6207" s="119">
        <v>172.99</v>
      </c>
    </row>
    <row r="6208" spans="1:2" x14ac:dyDescent="0.25">
      <c r="A6208" s="118" t="s">
        <v>6630</v>
      </c>
      <c r="B6208" s="119">
        <v>219.66</v>
      </c>
    </row>
    <row r="6209" spans="1:2" x14ac:dyDescent="0.25">
      <c r="A6209" s="118" t="s">
        <v>6631</v>
      </c>
      <c r="B6209" s="119">
        <v>202.02</v>
      </c>
    </row>
    <row r="6210" spans="1:2" x14ac:dyDescent="0.25">
      <c r="A6210" s="118" t="s">
        <v>6632</v>
      </c>
      <c r="B6210" s="119">
        <v>250.97</v>
      </c>
    </row>
    <row r="6211" spans="1:2" x14ac:dyDescent="0.25">
      <c r="A6211" s="118" t="s">
        <v>6633</v>
      </c>
      <c r="B6211" s="119">
        <v>230.81</v>
      </c>
    </row>
    <row r="6212" spans="1:2" x14ac:dyDescent="0.25">
      <c r="A6212" s="118" t="s">
        <v>6634</v>
      </c>
      <c r="B6212" s="119">
        <v>282.35000000000002</v>
      </c>
    </row>
    <row r="6213" spans="1:2" x14ac:dyDescent="0.25">
      <c r="A6213" s="118" t="s">
        <v>6635</v>
      </c>
      <c r="B6213" s="119">
        <v>259.68</v>
      </c>
    </row>
    <row r="6214" spans="1:2" x14ac:dyDescent="0.25">
      <c r="A6214" s="118" t="s">
        <v>6636</v>
      </c>
      <c r="B6214" s="119">
        <v>313.35000000000002</v>
      </c>
    </row>
    <row r="6215" spans="1:2" x14ac:dyDescent="0.25">
      <c r="A6215" s="118" t="s">
        <v>6637</v>
      </c>
      <c r="B6215" s="119">
        <v>288.2</v>
      </c>
    </row>
    <row r="6216" spans="1:2" x14ac:dyDescent="0.25">
      <c r="A6216" s="118" t="s">
        <v>6638</v>
      </c>
      <c r="B6216" s="119">
        <v>376.41</v>
      </c>
    </row>
    <row r="6217" spans="1:2" x14ac:dyDescent="0.25">
      <c r="A6217" s="118" t="s">
        <v>6639</v>
      </c>
      <c r="B6217" s="119">
        <v>346.18</v>
      </c>
    </row>
    <row r="6218" spans="1:2" x14ac:dyDescent="0.25">
      <c r="A6218" s="118" t="s">
        <v>6640</v>
      </c>
      <c r="B6218" s="119">
        <v>439.1</v>
      </c>
    </row>
    <row r="6219" spans="1:2" x14ac:dyDescent="0.25">
      <c r="A6219" s="118" t="s">
        <v>6641</v>
      </c>
      <c r="B6219" s="119">
        <v>403.84</v>
      </c>
    </row>
    <row r="6220" spans="1:2" x14ac:dyDescent="0.25">
      <c r="A6220" s="118" t="s">
        <v>6642</v>
      </c>
      <c r="B6220" s="119">
        <v>501.83</v>
      </c>
    </row>
    <row r="6221" spans="1:2" x14ac:dyDescent="0.25">
      <c r="A6221" s="118" t="s">
        <v>6643</v>
      </c>
      <c r="B6221" s="119">
        <v>461.53</v>
      </c>
    </row>
    <row r="6222" spans="1:2" x14ac:dyDescent="0.25">
      <c r="A6222" s="118" t="s">
        <v>6644</v>
      </c>
      <c r="B6222" s="119">
        <v>233.02</v>
      </c>
    </row>
    <row r="6223" spans="1:2" x14ac:dyDescent="0.25">
      <c r="A6223" s="118" t="s">
        <v>6645</v>
      </c>
      <c r="B6223" s="119">
        <v>214.9</v>
      </c>
    </row>
    <row r="6224" spans="1:2" x14ac:dyDescent="0.25">
      <c r="A6224" s="118" t="s">
        <v>6646</v>
      </c>
      <c r="B6224" s="119">
        <v>272.04000000000002</v>
      </c>
    </row>
    <row r="6225" spans="1:2" x14ac:dyDescent="0.25">
      <c r="A6225" s="118" t="s">
        <v>6647</v>
      </c>
      <c r="B6225" s="119">
        <v>250.88</v>
      </c>
    </row>
    <row r="6226" spans="1:2" x14ac:dyDescent="0.25">
      <c r="A6226" s="118" t="s">
        <v>6648</v>
      </c>
      <c r="B6226" s="119">
        <v>310.86</v>
      </c>
    </row>
    <row r="6227" spans="1:2" x14ac:dyDescent="0.25">
      <c r="A6227" s="118" t="s">
        <v>6649</v>
      </c>
      <c r="B6227" s="119">
        <v>286.68</v>
      </c>
    </row>
    <row r="6228" spans="1:2" x14ac:dyDescent="0.25">
      <c r="A6228" s="118" t="s">
        <v>6650</v>
      </c>
      <c r="B6228" s="119">
        <v>349.75</v>
      </c>
    </row>
    <row r="6229" spans="1:2" x14ac:dyDescent="0.25">
      <c r="A6229" s="118" t="s">
        <v>6651</v>
      </c>
      <c r="B6229" s="119">
        <v>322.55</v>
      </c>
    </row>
    <row r="6230" spans="1:2" x14ac:dyDescent="0.25">
      <c r="A6230" s="118" t="s">
        <v>6652</v>
      </c>
      <c r="B6230" s="119">
        <v>388.58</v>
      </c>
    </row>
    <row r="6231" spans="1:2" x14ac:dyDescent="0.25">
      <c r="A6231" s="118" t="s">
        <v>6653</v>
      </c>
      <c r="B6231" s="119">
        <v>358.36</v>
      </c>
    </row>
    <row r="6232" spans="1:2" x14ac:dyDescent="0.25">
      <c r="A6232" s="118" t="s">
        <v>6654</v>
      </c>
      <c r="B6232" s="119">
        <v>466.26</v>
      </c>
    </row>
    <row r="6233" spans="1:2" x14ac:dyDescent="0.25">
      <c r="A6233" s="118" t="s">
        <v>6655</v>
      </c>
      <c r="B6233" s="119">
        <v>430</v>
      </c>
    </row>
    <row r="6234" spans="1:2" x14ac:dyDescent="0.25">
      <c r="A6234" s="118" t="s">
        <v>6656</v>
      </c>
      <c r="B6234" s="119">
        <v>543.59</v>
      </c>
    </row>
    <row r="6235" spans="1:2" x14ac:dyDescent="0.25">
      <c r="A6235" s="118" t="s">
        <v>6657</v>
      </c>
      <c r="B6235" s="119">
        <v>501.33</v>
      </c>
    </row>
    <row r="6236" spans="1:2" x14ac:dyDescent="0.25">
      <c r="A6236" s="118" t="s">
        <v>6658</v>
      </c>
      <c r="B6236" s="119">
        <v>621.62</v>
      </c>
    </row>
    <row r="6237" spans="1:2" x14ac:dyDescent="0.25">
      <c r="A6237" s="118" t="s">
        <v>6659</v>
      </c>
      <c r="B6237" s="119">
        <v>573.27</v>
      </c>
    </row>
    <row r="6238" spans="1:2" x14ac:dyDescent="0.25">
      <c r="A6238" s="118" t="s">
        <v>6660</v>
      </c>
      <c r="B6238" s="119">
        <v>699.24</v>
      </c>
    </row>
    <row r="6239" spans="1:2" x14ac:dyDescent="0.25">
      <c r="A6239" s="118" t="s">
        <v>6661</v>
      </c>
      <c r="B6239" s="119">
        <v>644.86</v>
      </c>
    </row>
    <row r="6240" spans="1:2" x14ac:dyDescent="0.25">
      <c r="A6240" s="118" t="s">
        <v>6662</v>
      </c>
      <c r="B6240" s="119">
        <v>777.93</v>
      </c>
    </row>
    <row r="6241" spans="1:2" x14ac:dyDescent="0.25">
      <c r="A6241" s="118" t="s">
        <v>6663</v>
      </c>
      <c r="B6241" s="119">
        <v>717.49</v>
      </c>
    </row>
    <row r="6242" spans="1:2" x14ac:dyDescent="0.25">
      <c r="A6242" s="118" t="s">
        <v>6664</v>
      </c>
      <c r="B6242" s="119">
        <v>932.48</v>
      </c>
    </row>
    <row r="6243" spans="1:2" x14ac:dyDescent="0.25">
      <c r="A6243" s="118" t="s">
        <v>6665</v>
      </c>
      <c r="B6243" s="119">
        <v>859.96</v>
      </c>
    </row>
    <row r="6244" spans="1:2" x14ac:dyDescent="0.25">
      <c r="A6244" s="118" t="s">
        <v>6666</v>
      </c>
      <c r="B6244" s="119">
        <v>349.5</v>
      </c>
    </row>
    <row r="6245" spans="1:2" x14ac:dyDescent="0.25">
      <c r="A6245" s="118" t="s">
        <v>6667</v>
      </c>
      <c r="B6245" s="119">
        <v>322.45999999999998</v>
      </c>
    </row>
    <row r="6246" spans="1:2" x14ac:dyDescent="0.25">
      <c r="A6246" s="118" t="s">
        <v>6668</v>
      </c>
      <c r="B6246" s="119">
        <v>408.14</v>
      </c>
    </row>
    <row r="6247" spans="1:2" x14ac:dyDescent="0.25">
      <c r="A6247" s="118" t="s">
        <v>6669</v>
      </c>
      <c r="B6247" s="119">
        <v>376.57</v>
      </c>
    </row>
    <row r="6248" spans="1:2" x14ac:dyDescent="0.25">
      <c r="A6248" s="118" t="s">
        <v>6670</v>
      </c>
      <c r="B6248" s="119">
        <v>466.36</v>
      </c>
    </row>
    <row r="6249" spans="1:2" x14ac:dyDescent="0.25">
      <c r="A6249" s="118" t="s">
        <v>6671</v>
      </c>
      <c r="B6249" s="119">
        <v>430.28</v>
      </c>
    </row>
    <row r="6250" spans="1:2" x14ac:dyDescent="0.25">
      <c r="A6250" s="118" t="s">
        <v>6672</v>
      </c>
      <c r="B6250" s="119">
        <v>524.63</v>
      </c>
    </row>
    <row r="6251" spans="1:2" x14ac:dyDescent="0.25">
      <c r="A6251" s="118" t="s">
        <v>6673</v>
      </c>
      <c r="B6251" s="119">
        <v>484.04</v>
      </c>
    </row>
    <row r="6252" spans="1:2" x14ac:dyDescent="0.25">
      <c r="A6252" s="118" t="s">
        <v>6674</v>
      </c>
      <c r="B6252" s="119">
        <v>582.89</v>
      </c>
    </row>
    <row r="6253" spans="1:2" x14ac:dyDescent="0.25">
      <c r="A6253" s="118" t="s">
        <v>6675</v>
      </c>
      <c r="B6253" s="119">
        <v>537.79999999999995</v>
      </c>
    </row>
    <row r="6254" spans="1:2" x14ac:dyDescent="0.25">
      <c r="A6254" s="118" t="s">
        <v>6676</v>
      </c>
      <c r="B6254" s="119">
        <v>699.42</v>
      </c>
    </row>
    <row r="6255" spans="1:2" x14ac:dyDescent="0.25">
      <c r="A6255" s="118" t="s">
        <v>6677</v>
      </c>
      <c r="B6255" s="119">
        <v>645.32000000000005</v>
      </c>
    </row>
    <row r="6256" spans="1:2" x14ac:dyDescent="0.25">
      <c r="A6256" s="118" t="s">
        <v>6678</v>
      </c>
      <c r="B6256" s="119">
        <v>815.9</v>
      </c>
    </row>
    <row r="6257" spans="1:2" x14ac:dyDescent="0.25">
      <c r="A6257" s="118" t="s">
        <v>6679</v>
      </c>
      <c r="B6257" s="119">
        <v>752.79</v>
      </c>
    </row>
    <row r="6258" spans="1:2" x14ac:dyDescent="0.25">
      <c r="A6258" s="118" t="s">
        <v>6680</v>
      </c>
      <c r="B6258" s="119">
        <v>932.43</v>
      </c>
    </row>
    <row r="6259" spans="1:2" x14ac:dyDescent="0.25">
      <c r="A6259" s="118" t="s">
        <v>6681</v>
      </c>
      <c r="B6259" s="119">
        <v>860.31</v>
      </c>
    </row>
    <row r="6260" spans="1:2" x14ac:dyDescent="0.25">
      <c r="A6260" s="118" t="s">
        <v>6682</v>
      </c>
      <c r="B6260" s="119">
        <v>1048.93</v>
      </c>
    </row>
    <row r="6261" spans="1:2" x14ac:dyDescent="0.25">
      <c r="A6261" s="118" t="s">
        <v>6683</v>
      </c>
      <c r="B6261" s="119">
        <v>967.79</v>
      </c>
    </row>
    <row r="6262" spans="1:2" x14ac:dyDescent="0.25">
      <c r="A6262" s="118" t="s">
        <v>6684</v>
      </c>
      <c r="B6262" s="119">
        <v>1165.78</v>
      </c>
    </row>
    <row r="6263" spans="1:2" x14ac:dyDescent="0.25">
      <c r="A6263" s="118" t="s">
        <v>6685</v>
      </c>
      <c r="B6263" s="119">
        <v>1075.6099999999999</v>
      </c>
    </row>
    <row r="6264" spans="1:2" x14ac:dyDescent="0.25">
      <c r="A6264" s="118" t="s">
        <v>6686</v>
      </c>
      <c r="B6264" s="119">
        <v>1398.81</v>
      </c>
    </row>
    <row r="6265" spans="1:2" x14ac:dyDescent="0.25">
      <c r="A6265" s="118" t="s">
        <v>6687</v>
      </c>
      <c r="B6265" s="119">
        <v>1290.6099999999999</v>
      </c>
    </row>
    <row r="6266" spans="1:2" x14ac:dyDescent="0.25">
      <c r="A6266" s="118" t="s">
        <v>6688</v>
      </c>
      <c r="B6266" s="119">
        <v>1515.33</v>
      </c>
    </row>
    <row r="6267" spans="1:2" x14ac:dyDescent="0.25">
      <c r="A6267" s="118" t="s">
        <v>6689</v>
      </c>
      <c r="B6267" s="119">
        <v>1398.12</v>
      </c>
    </row>
    <row r="6268" spans="1:2" x14ac:dyDescent="0.25">
      <c r="A6268" s="118" t="s">
        <v>6690</v>
      </c>
      <c r="B6268" s="119">
        <v>1748.35</v>
      </c>
    </row>
    <row r="6269" spans="1:2" x14ac:dyDescent="0.25">
      <c r="A6269" s="118" t="s">
        <v>6691</v>
      </c>
      <c r="B6269" s="119">
        <v>1613.12</v>
      </c>
    </row>
    <row r="6270" spans="1:2" x14ac:dyDescent="0.25">
      <c r="A6270" s="118" t="s">
        <v>6692</v>
      </c>
      <c r="B6270" s="119">
        <v>2331.2399999999998</v>
      </c>
    </row>
    <row r="6271" spans="1:2" x14ac:dyDescent="0.25">
      <c r="A6271" s="118" t="s">
        <v>6693</v>
      </c>
      <c r="B6271" s="119">
        <v>2150.92</v>
      </c>
    </row>
    <row r="6272" spans="1:2" x14ac:dyDescent="0.25">
      <c r="A6272" s="118" t="s">
        <v>6694</v>
      </c>
      <c r="B6272" s="119">
        <v>2914.14</v>
      </c>
    </row>
    <row r="6273" spans="1:2" x14ac:dyDescent="0.25">
      <c r="A6273" s="118" t="s">
        <v>6695</v>
      </c>
      <c r="B6273" s="119">
        <v>2688.73</v>
      </c>
    </row>
    <row r="6274" spans="1:2" x14ac:dyDescent="0.25">
      <c r="A6274" s="118" t="s">
        <v>6696</v>
      </c>
      <c r="B6274" s="119">
        <v>744.35</v>
      </c>
    </row>
    <row r="6275" spans="1:2" x14ac:dyDescent="0.25">
      <c r="A6275" s="118" t="s">
        <v>6697</v>
      </c>
      <c r="B6275" s="119">
        <v>687.58</v>
      </c>
    </row>
    <row r="6276" spans="1:2" x14ac:dyDescent="0.25">
      <c r="A6276" s="118" t="s">
        <v>6698</v>
      </c>
      <c r="B6276" s="119">
        <v>893.15</v>
      </c>
    </row>
    <row r="6277" spans="1:2" x14ac:dyDescent="0.25">
      <c r="A6277" s="118" t="s">
        <v>6699</v>
      </c>
      <c r="B6277" s="119">
        <v>825.03</v>
      </c>
    </row>
    <row r="6278" spans="1:2" x14ac:dyDescent="0.25">
      <c r="A6278" s="118" t="s">
        <v>6700</v>
      </c>
      <c r="B6278" s="119">
        <v>1041.9100000000001</v>
      </c>
    </row>
    <row r="6279" spans="1:2" x14ac:dyDescent="0.25">
      <c r="A6279" s="118" t="s">
        <v>6701</v>
      </c>
      <c r="B6279" s="119">
        <v>962.44</v>
      </c>
    </row>
    <row r="6280" spans="1:2" x14ac:dyDescent="0.25">
      <c r="A6280" s="118" t="s">
        <v>6702</v>
      </c>
      <c r="B6280" s="119">
        <v>1190.69</v>
      </c>
    </row>
    <row r="6281" spans="1:2" x14ac:dyDescent="0.25">
      <c r="A6281" s="118" t="s">
        <v>6703</v>
      </c>
      <c r="B6281" s="119">
        <v>1099.8800000000001</v>
      </c>
    </row>
    <row r="6282" spans="1:2" x14ac:dyDescent="0.25">
      <c r="A6282" s="118" t="s">
        <v>6704</v>
      </c>
      <c r="B6282" s="119">
        <v>1339.47</v>
      </c>
    </row>
    <row r="6283" spans="1:2" x14ac:dyDescent="0.25">
      <c r="A6283" s="118" t="s">
        <v>6705</v>
      </c>
      <c r="B6283" s="119">
        <v>1237.31</v>
      </c>
    </row>
    <row r="6284" spans="1:2" x14ac:dyDescent="0.25">
      <c r="A6284" s="118" t="s">
        <v>6706</v>
      </c>
      <c r="B6284" s="119">
        <v>1488.74</v>
      </c>
    </row>
    <row r="6285" spans="1:2" x14ac:dyDescent="0.25">
      <c r="A6285" s="118" t="s">
        <v>6707</v>
      </c>
      <c r="B6285" s="119">
        <v>1375.2</v>
      </c>
    </row>
    <row r="6286" spans="1:2" x14ac:dyDescent="0.25">
      <c r="A6286" s="118" t="s">
        <v>6708</v>
      </c>
      <c r="B6286" s="119">
        <v>1786.3</v>
      </c>
    </row>
    <row r="6287" spans="1:2" x14ac:dyDescent="0.25">
      <c r="A6287" s="118" t="s">
        <v>6709</v>
      </c>
      <c r="B6287" s="119">
        <v>1650.07</v>
      </c>
    </row>
    <row r="6288" spans="1:2" x14ac:dyDescent="0.25">
      <c r="A6288" s="118" t="s">
        <v>6710</v>
      </c>
      <c r="B6288" s="119">
        <v>2232.67</v>
      </c>
    </row>
    <row r="6289" spans="1:2" x14ac:dyDescent="0.25">
      <c r="A6289" s="118" t="s">
        <v>6711</v>
      </c>
      <c r="B6289" s="119">
        <v>2062.39</v>
      </c>
    </row>
    <row r="6290" spans="1:2" x14ac:dyDescent="0.25">
      <c r="A6290" s="118" t="s">
        <v>6712</v>
      </c>
      <c r="B6290" s="119">
        <v>2605.0500000000002</v>
      </c>
    </row>
    <row r="6291" spans="1:2" x14ac:dyDescent="0.25">
      <c r="A6291" s="118" t="s">
        <v>6713</v>
      </c>
      <c r="B6291" s="119">
        <v>2406.37</v>
      </c>
    </row>
    <row r="6292" spans="1:2" x14ac:dyDescent="0.25">
      <c r="A6292" s="118" t="s">
        <v>6714</v>
      </c>
      <c r="B6292" s="119">
        <v>2679.46</v>
      </c>
    </row>
    <row r="6293" spans="1:2" x14ac:dyDescent="0.25">
      <c r="A6293" s="118" t="s">
        <v>6715</v>
      </c>
      <c r="B6293" s="119">
        <v>2475.1</v>
      </c>
    </row>
    <row r="6294" spans="1:2" x14ac:dyDescent="0.25">
      <c r="A6294" s="118" t="s">
        <v>6716</v>
      </c>
      <c r="B6294" s="119">
        <v>2977</v>
      </c>
    </row>
    <row r="6295" spans="1:2" x14ac:dyDescent="0.25">
      <c r="A6295" s="118" t="s">
        <v>6717</v>
      </c>
      <c r="B6295" s="119">
        <v>2749.95</v>
      </c>
    </row>
    <row r="6296" spans="1:2" x14ac:dyDescent="0.25">
      <c r="A6296" s="118" t="s">
        <v>6718</v>
      </c>
      <c r="B6296" s="119">
        <v>3721.36</v>
      </c>
    </row>
    <row r="6297" spans="1:2" x14ac:dyDescent="0.25">
      <c r="A6297" s="118" t="s">
        <v>6719</v>
      </c>
      <c r="B6297" s="119">
        <v>3437.54</v>
      </c>
    </row>
    <row r="6298" spans="1:2" x14ac:dyDescent="0.25">
      <c r="A6298" s="118" t="s">
        <v>6720</v>
      </c>
      <c r="B6298" s="119">
        <v>3375.62</v>
      </c>
    </row>
    <row r="6299" spans="1:2" x14ac:dyDescent="0.25">
      <c r="A6299" s="118" t="s">
        <v>6721</v>
      </c>
      <c r="B6299" s="119">
        <v>3120.9</v>
      </c>
    </row>
    <row r="6300" spans="1:2" x14ac:dyDescent="0.25">
      <c r="A6300" s="118" t="s">
        <v>6722</v>
      </c>
      <c r="B6300" s="119">
        <v>3750.49</v>
      </c>
    </row>
    <row r="6301" spans="1:2" x14ac:dyDescent="0.25">
      <c r="A6301" s="118" t="s">
        <v>6723</v>
      </c>
      <c r="B6301" s="119">
        <v>3467.49</v>
      </c>
    </row>
    <row r="6302" spans="1:2" x14ac:dyDescent="0.25">
      <c r="A6302" s="118" t="s">
        <v>6724</v>
      </c>
      <c r="B6302" s="119">
        <v>4688.33</v>
      </c>
    </row>
    <row r="6303" spans="1:2" x14ac:dyDescent="0.25">
      <c r="A6303" s="118" t="s">
        <v>6725</v>
      </c>
      <c r="B6303" s="119">
        <v>4334.55</v>
      </c>
    </row>
    <row r="6304" spans="1:2" x14ac:dyDescent="0.25">
      <c r="A6304" s="118" t="s">
        <v>6726</v>
      </c>
      <c r="B6304" s="119">
        <v>234.05</v>
      </c>
    </row>
    <row r="6305" spans="1:2" x14ac:dyDescent="0.25">
      <c r="A6305" s="118" t="s">
        <v>6727</v>
      </c>
      <c r="B6305" s="119">
        <v>221.07</v>
      </c>
    </row>
    <row r="6306" spans="1:2" x14ac:dyDescent="0.25">
      <c r="A6306" s="118" t="s">
        <v>6728</v>
      </c>
      <c r="B6306" s="119">
        <v>246.3</v>
      </c>
    </row>
    <row r="6307" spans="1:2" x14ac:dyDescent="0.25">
      <c r="A6307" s="118" t="s">
        <v>6729</v>
      </c>
      <c r="B6307" s="119">
        <v>232.69</v>
      </c>
    </row>
    <row r="6308" spans="1:2" x14ac:dyDescent="0.25">
      <c r="A6308" s="118" t="s">
        <v>6730</v>
      </c>
      <c r="B6308" s="119">
        <v>189.1</v>
      </c>
    </row>
    <row r="6309" spans="1:2" x14ac:dyDescent="0.25">
      <c r="A6309" s="118" t="s">
        <v>6731</v>
      </c>
      <c r="B6309" s="119">
        <v>177.45</v>
      </c>
    </row>
    <row r="6310" spans="1:2" x14ac:dyDescent="0.25">
      <c r="A6310" s="118" t="s">
        <v>6732</v>
      </c>
      <c r="B6310" s="119">
        <v>166.63</v>
      </c>
    </row>
    <row r="6311" spans="1:2" x14ac:dyDescent="0.25">
      <c r="A6311" s="118" t="s">
        <v>6733</v>
      </c>
      <c r="B6311" s="119">
        <v>155.66999999999999</v>
      </c>
    </row>
    <row r="6312" spans="1:2" x14ac:dyDescent="0.25">
      <c r="A6312" s="118" t="s">
        <v>6734</v>
      </c>
      <c r="B6312" s="119">
        <v>158.91999999999999</v>
      </c>
    </row>
    <row r="6313" spans="1:2" x14ac:dyDescent="0.25">
      <c r="A6313" s="118" t="s">
        <v>6735</v>
      </c>
      <c r="B6313" s="119">
        <v>144.99</v>
      </c>
    </row>
    <row r="6314" spans="1:2" x14ac:dyDescent="0.25">
      <c r="A6314" s="118" t="s">
        <v>6736</v>
      </c>
      <c r="B6314" s="119">
        <v>198.48</v>
      </c>
    </row>
    <row r="6315" spans="1:2" x14ac:dyDescent="0.25">
      <c r="A6315" s="118" t="s">
        <v>6737</v>
      </c>
      <c r="B6315" s="119">
        <v>181.76</v>
      </c>
    </row>
    <row r="6316" spans="1:2" x14ac:dyDescent="0.25">
      <c r="A6316" s="118" t="s">
        <v>6738</v>
      </c>
      <c r="B6316" s="119">
        <v>246.8</v>
      </c>
    </row>
    <row r="6317" spans="1:2" x14ac:dyDescent="0.25">
      <c r="A6317" s="118" t="s">
        <v>6739</v>
      </c>
      <c r="B6317" s="119">
        <v>226.07</v>
      </c>
    </row>
    <row r="6318" spans="1:2" x14ac:dyDescent="0.25">
      <c r="A6318" s="118" t="s">
        <v>6740</v>
      </c>
      <c r="B6318" s="119">
        <v>343.23</v>
      </c>
    </row>
    <row r="6319" spans="1:2" x14ac:dyDescent="0.25">
      <c r="A6319" s="118" t="s">
        <v>6741</v>
      </c>
      <c r="B6319" s="119">
        <v>315.70999999999998</v>
      </c>
    </row>
    <row r="6320" spans="1:2" x14ac:dyDescent="0.25">
      <c r="A6320" s="118" t="s">
        <v>6742</v>
      </c>
      <c r="B6320" s="119">
        <v>398.16</v>
      </c>
    </row>
    <row r="6321" spans="1:2" x14ac:dyDescent="0.25">
      <c r="A6321" s="118" t="s">
        <v>6743</v>
      </c>
      <c r="B6321" s="119">
        <v>366.34</v>
      </c>
    </row>
    <row r="6322" spans="1:2" x14ac:dyDescent="0.25">
      <c r="A6322" s="118" t="s">
        <v>6744</v>
      </c>
      <c r="B6322" s="119">
        <v>461.5</v>
      </c>
    </row>
    <row r="6323" spans="1:2" x14ac:dyDescent="0.25">
      <c r="A6323" s="118" t="s">
        <v>6745</v>
      </c>
      <c r="B6323" s="119">
        <v>424.26</v>
      </c>
    </row>
    <row r="6324" spans="1:2" x14ac:dyDescent="0.25">
      <c r="A6324" s="118" t="s">
        <v>6746</v>
      </c>
      <c r="B6324" s="119">
        <v>669.33</v>
      </c>
    </row>
    <row r="6325" spans="1:2" x14ac:dyDescent="0.25">
      <c r="A6325" s="118" t="s">
        <v>6747</v>
      </c>
      <c r="B6325" s="119">
        <v>617.48</v>
      </c>
    </row>
    <row r="6326" spans="1:2" x14ac:dyDescent="0.25">
      <c r="A6326" s="118" t="s">
        <v>6748</v>
      </c>
      <c r="B6326" s="119">
        <v>737.24</v>
      </c>
    </row>
    <row r="6327" spans="1:2" x14ac:dyDescent="0.25">
      <c r="A6327" s="118" t="s">
        <v>6749</v>
      </c>
      <c r="B6327" s="119">
        <v>680.48</v>
      </c>
    </row>
    <row r="6328" spans="1:2" x14ac:dyDescent="0.25">
      <c r="A6328" s="118" t="s">
        <v>6750</v>
      </c>
      <c r="B6328" s="119">
        <v>876.64</v>
      </c>
    </row>
    <row r="6329" spans="1:2" x14ac:dyDescent="0.25">
      <c r="A6329" s="118" t="s">
        <v>6751</v>
      </c>
      <c r="B6329" s="119">
        <v>809.69</v>
      </c>
    </row>
    <row r="6330" spans="1:2" x14ac:dyDescent="0.25">
      <c r="A6330" s="118" t="s">
        <v>6752</v>
      </c>
      <c r="B6330" s="119">
        <v>1634.86</v>
      </c>
    </row>
    <row r="6331" spans="1:2" x14ac:dyDescent="0.25">
      <c r="A6331" s="118" t="s">
        <v>6753</v>
      </c>
      <c r="B6331" s="119">
        <v>1510.18</v>
      </c>
    </row>
    <row r="6332" spans="1:2" x14ac:dyDescent="0.25">
      <c r="A6332" s="118" t="s">
        <v>6754</v>
      </c>
      <c r="B6332" s="119">
        <v>1948.6</v>
      </c>
    </row>
    <row r="6333" spans="1:2" x14ac:dyDescent="0.25">
      <c r="A6333" s="118" t="s">
        <v>6755</v>
      </c>
      <c r="B6333" s="119">
        <v>1805.26</v>
      </c>
    </row>
    <row r="6334" spans="1:2" x14ac:dyDescent="0.25">
      <c r="A6334" s="118" t="s">
        <v>6756</v>
      </c>
      <c r="B6334" s="119">
        <v>2179.46</v>
      </c>
    </row>
    <row r="6335" spans="1:2" x14ac:dyDescent="0.25">
      <c r="A6335" s="118" t="s">
        <v>6757</v>
      </c>
      <c r="B6335" s="119">
        <v>2018.63</v>
      </c>
    </row>
    <row r="6336" spans="1:2" x14ac:dyDescent="0.25">
      <c r="A6336" s="118" t="s">
        <v>6758</v>
      </c>
      <c r="B6336" s="119">
        <v>3140.95</v>
      </c>
    </row>
    <row r="6337" spans="1:2" x14ac:dyDescent="0.25">
      <c r="A6337" s="118" t="s">
        <v>6759</v>
      </c>
      <c r="B6337" s="119">
        <v>2910.06</v>
      </c>
    </row>
    <row r="6338" spans="1:2" x14ac:dyDescent="0.25">
      <c r="A6338" s="118" t="s">
        <v>6760</v>
      </c>
      <c r="B6338" s="119">
        <v>3747.18</v>
      </c>
    </row>
    <row r="6339" spans="1:2" x14ac:dyDescent="0.25">
      <c r="A6339" s="118" t="s">
        <v>6761</v>
      </c>
      <c r="B6339" s="119">
        <v>3470.91</v>
      </c>
    </row>
    <row r="6340" spans="1:2" x14ac:dyDescent="0.25">
      <c r="A6340" s="118" t="s">
        <v>6762</v>
      </c>
      <c r="B6340" s="119">
        <v>4061.99</v>
      </c>
    </row>
    <row r="6341" spans="1:2" x14ac:dyDescent="0.25">
      <c r="A6341" s="118" t="s">
        <v>6763</v>
      </c>
      <c r="B6341" s="119">
        <v>3761.51</v>
      </c>
    </row>
    <row r="6342" spans="1:2" x14ac:dyDescent="0.25">
      <c r="A6342" s="118" t="s">
        <v>6764</v>
      </c>
      <c r="B6342" s="119">
        <v>5978.27</v>
      </c>
    </row>
    <row r="6343" spans="1:2" x14ac:dyDescent="0.25">
      <c r="A6343" s="118" t="s">
        <v>6765</v>
      </c>
      <c r="B6343" s="119">
        <v>5538.2</v>
      </c>
    </row>
    <row r="6344" spans="1:2" x14ac:dyDescent="0.25">
      <c r="A6344" s="118" t="s">
        <v>6766</v>
      </c>
      <c r="B6344" s="119">
        <v>7935.63</v>
      </c>
    </row>
    <row r="6345" spans="1:2" x14ac:dyDescent="0.25">
      <c r="A6345" s="118" t="s">
        <v>6767</v>
      </c>
      <c r="B6345" s="119">
        <v>7350.24</v>
      </c>
    </row>
    <row r="6346" spans="1:2" x14ac:dyDescent="0.25">
      <c r="A6346" s="118" t="s">
        <v>6768</v>
      </c>
      <c r="B6346" s="119">
        <v>9913.7099999999991</v>
      </c>
    </row>
    <row r="6347" spans="1:2" x14ac:dyDescent="0.25">
      <c r="A6347" s="118" t="s">
        <v>6769</v>
      </c>
      <c r="B6347" s="119">
        <v>9180.56</v>
      </c>
    </row>
    <row r="6348" spans="1:2" x14ac:dyDescent="0.25">
      <c r="A6348" s="118" t="s">
        <v>6770</v>
      </c>
      <c r="B6348" s="119">
        <v>245.12</v>
      </c>
    </row>
    <row r="6349" spans="1:2" x14ac:dyDescent="0.25">
      <c r="A6349" s="118" t="s">
        <v>6771</v>
      </c>
      <c r="B6349" s="119">
        <v>224.71</v>
      </c>
    </row>
    <row r="6350" spans="1:2" x14ac:dyDescent="0.25">
      <c r="A6350" s="118" t="s">
        <v>6772</v>
      </c>
      <c r="B6350" s="119">
        <v>315.22000000000003</v>
      </c>
    </row>
    <row r="6351" spans="1:2" x14ac:dyDescent="0.25">
      <c r="A6351" s="118" t="s">
        <v>6773</v>
      </c>
      <c r="B6351" s="119">
        <v>288.99</v>
      </c>
    </row>
    <row r="6352" spans="1:2" x14ac:dyDescent="0.25">
      <c r="A6352" s="118" t="s">
        <v>6774</v>
      </c>
      <c r="B6352" s="119">
        <v>365.68</v>
      </c>
    </row>
    <row r="6353" spans="1:2" x14ac:dyDescent="0.25">
      <c r="A6353" s="118" t="s">
        <v>6775</v>
      </c>
      <c r="B6353" s="119">
        <v>335.11</v>
      </c>
    </row>
    <row r="6354" spans="1:2" x14ac:dyDescent="0.25">
      <c r="A6354" s="118" t="s">
        <v>6776</v>
      </c>
      <c r="B6354" s="119">
        <v>444.77</v>
      </c>
    </row>
    <row r="6355" spans="1:2" x14ac:dyDescent="0.25">
      <c r="A6355" s="118" t="s">
        <v>6777</v>
      </c>
      <c r="B6355" s="119">
        <v>407.56</v>
      </c>
    </row>
    <row r="6356" spans="1:2" x14ac:dyDescent="0.25">
      <c r="A6356" s="118" t="s">
        <v>6778</v>
      </c>
      <c r="B6356" s="119">
        <v>590.52</v>
      </c>
    </row>
    <row r="6357" spans="1:2" x14ac:dyDescent="0.25">
      <c r="A6357" s="118" t="s">
        <v>6779</v>
      </c>
      <c r="B6357" s="119">
        <v>541.54999999999995</v>
      </c>
    </row>
    <row r="6358" spans="1:2" x14ac:dyDescent="0.25">
      <c r="A6358" s="118" t="s">
        <v>6780</v>
      </c>
      <c r="B6358" s="119">
        <v>691.04</v>
      </c>
    </row>
    <row r="6359" spans="1:2" x14ac:dyDescent="0.25">
      <c r="A6359" s="118" t="s">
        <v>6781</v>
      </c>
      <c r="B6359" s="119">
        <v>633.69000000000005</v>
      </c>
    </row>
    <row r="6360" spans="1:2" x14ac:dyDescent="0.25">
      <c r="A6360" s="118" t="s">
        <v>6782</v>
      </c>
      <c r="B6360" s="119">
        <v>842.56</v>
      </c>
    </row>
    <row r="6361" spans="1:2" x14ac:dyDescent="0.25">
      <c r="A6361" s="118" t="s">
        <v>6783</v>
      </c>
      <c r="B6361" s="119">
        <v>773.42</v>
      </c>
    </row>
    <row r="6362" spans="1:2" x14ac:dyDescent="0.25">
      <c r="A6362" s="118" t="s">
        <v>6784</v>
      </c>
      <c r="B6362" s="119">
        <v>802.72</v>
      </c>
    </row>
    <row r="6363" spans="1:2" x14ac:dyDescent="0.25">
      <c r="A6363" s="118" t="s">
        <v>6785</v>
      </c>
      <c r="B6363" s="119">
        <v>736.25</v>
      </c>
    </row>
    <row r="6364" spans="1:2" x14ac:dyDescent="0.25">
      <c r="A6364" s="118" t="s">
        <v>6786</v>
      </c>
      <c r="B6364" s="119">
        <v>1069.26</v>
      </c>
    </row>
    <row r="6365" spans="1:2" x14ac:dyDescent="0.25">
      <c r="A6365" s="118" t="s">
        <v>6787</v>
      </c>
      <c r="B6365" s="119">
        <v>982.08</v>
      </c>
    </row>
    <row r="6366" spans="1:2" x14ac:dyDescent="0.25">
      <c r="A6366" s="118" t="s">
        <v>6788</v>
      </c>
      <c r="B6366" s="119">
        <v>1252.72</v>
      </c>
    </row>
    <row r="6367" spans="1:2" x14ac:dyDescent="0.25">
      <c r="A6367" s="118" t="s">
        <v>6789</v>
      </c>
      <c r="B6367" s="119">
        <v>1150.22</v>
      </c>
    </row>
    <row r="6368" spans="1:2" x14ac:dyDescent="0.25">
      <c r="A6368" s="118" t="s">
        <v>6790</v>
      </c>
      <c r="B6368" s="119">
        <v>1628.11</v>
      </c>
    </row>
    <row r="6369" spans="1:2" x14ac:dyDescent="0.25">
      <c r="A6369" s="118" t="s">
        <v>6791</v>
      </c>
      <c r="B6369" s="119">
        <v>1496.91</v>
      </c>
    </row>
    <row r="6370" spans="1:2" x14ac:dyDescent="0.25">
      <c r="A6370" s="118" t="s">
        <v>6792</v>
      </c>
      <c r="B6370" s="119">
        <v>1833.67</v>
      </c>
    </row>
    <row r="6371" spans="1:2" x14ac:dyDescent="0.25">
      <c r="A6371" s="118" t="s">
        <v>6793</v>
      </c>
      <c r="B6371" s="119">
        <v>1686.12</v>
      </c>
    </row>
    <row r="6372" spans="1:2" x14ac:dyDescent="0.25">
      <c r="A6372" s="118" t="s">
        <v>6794</v>
      </c>
      <c r="B6372" s="119">
        <v>556.14</v>
      </c>
    </row>
    <row r="6373" spans="1:2" x14ac:dyDescent="0.25">
      <c r="A6373" s="118" t="s">
        <v>6795</v>
      </c>
      <c r="B6373" s="119">
        <v>508.29</v>
      </c>
    </row>
    <row r="6374" spans="1:2" x14ac:dyDescent="0.25">
      <c r="A6374" s="118" t="s">
        <v>6796</v>
      </c>
      <c r="B6374" s="119">
        <v>715.73</v>
      </c>
    </row>
    <row r="6375" spans="1:2" x14ac:dyDescent="0.25">
      <c r="A6375" s="118" t="s">
        <v>6797</v>
      </c>
      <c r="B6375" s="119">
        <v>654.25</v>
      </c>
    </row>
    <row r="6376" spans="1:2" x14ac:dyDescent="0.25">
      <c r="A6376" s="118" t="s">
        <v>6798</v>
      </c>
      <c r="B6376" s="119">
        <v>965.97</v>
      </c>
    </row>
    <row r="6377" spans="1:2" x14ac:dyDescent="0.25">
      <c r="A6377" s="118" t="s">
        <v>6799</v>
      </c>
      <c r="B6377" s="119">
        <v>884.28</v>
      </c>
    </row>
    <row r="6378" spans="1:2" x14ac:dyDescent="0.25">
      <c r="A6378" s="118" t="s">
        <v>6800</v>
      </c>
      <c r="B6378" s="119">
        <v>1172.6500000000001</v>
      </c>
    </row>
    <row r="6379" spans="1:2" x14ac:dyDescent="0.25">
      <c r="A6379" s="118" t="s">
        <v>6801</v>
      </c>
      <c r="B6379" s="119">
        <v>1073.3800000000001</v>
      </c>
    </row>
    <row r="6380" spans="1:2" x14ac:dyDescent="0.25">
      <c r="A6380" s="118" t="s">
        <v>6802</v>
      </c>
      <c r="B6380" s="119">
        <v>1636.75</v>
      </c>
    </row>
    <row r="6381" spans="1:2" x14ac:dyDescent="0.25">
      <c r="A6381" s="118" t="s">
        <v>6803</v>
      </c>
      <c r="B6381" s="119">
        <v>1500.41</v>
      </c>
    </row>
    <row r="6382" spans="1:2" x14ac:dyDescent="0.25">
      <c r="A6382" s="118" t="s">
        <v>6804</v>
      </c>
      <c r="B6382" s="119">
        <v>1907.71</v>
      </c>
    </row>
    <row r="6383" spans="1:2" x14ac:dyDescent="0.25">
      <c r="A6383" s="118" t="s">
        <v>6805</v>
      </c>
      <c r="B6383" s="119">
        <v>1748.5</v>
      </c>
    </row>
    <row r="6384" spans="1:2" x14ac:dyDescent="0.25">
      <c r="A6384" s="118" t="s">
        <v>6806</v>
      </c>
      <c r="B6384" s="119">
        <v>2489.3200000000002</v>
      </c>
    </row>
    <row r="6385" spans="1:2" x14ac:dyDescent="0.25">
      <c r="A6385" s="118" t="s">
        <v>6807</v>
      </c>
      <c r="B6385" s="119">
        <v>2285.3000000000002</v>
      </c>
    </row>
    <row r="6386" spans="1:2" x14ac:dyDescent="0.25">
      <c r="A6386" s="118" t="s">
        <v>6808</v>
      </c>
      <c r="B6386" s="119">
        <v>2726.82</v>
      </c>
    </row>
    <row r="6387" spans="1:2" x14ac:dyDescent="0.25">
      <c r="A6387" s="118" t="s">
        <v>6809</v>
      </c>
      <c r="B6387" s="119">
        <v>2503.69</v>
      </c>
    </row>
    <row r="6388" spans="1:2" x14ac:dyDescent="0.25">
      <c r="A6388" s="118" t="s">
        <v>6810</v>
      </c>
      <c r="B6388" s="119">
        <v>3201.94</v>
      </c>
    </row>
    <row r="6389" spans="1:2" x14ac:dyDescent="0.25">
      <c r="A6389" s="118" t="s">
        <v>6811</v>
      </c>
      <c r="B6389" s="119">
        <v>2940.06</v>
      </c>
    </row>
    <row r="6390" spans="1:2" x14ac:dyDescent="0.25">
      <c r="A6390" s="118" t="s">
        <v>6812</v>
      </c>
      <c r="B6390" s="119">
        <v>4170.84</v>
      </c>
    </row>
    <row r="6391" spans="1:2" x14ac:dyDescent="0.25">
      <c r="A6391" s="118" t="s">
        <v>6813</v>
      </c>
      <c r="B6391" s="119">
        <v>3834.3</v>
      </c>
    </row>
    <row r="6392" spans="1:2" x14ac:dyDescent="0.25">
      <c r="A6392" s="118" t="s">
        <v>6814</v>
      </c>
      <c r="B6392" s="119">
        <v>5591.72</v>
      </c>
    </row>
    <row r="6393" spans="1:2" x14ac:dyDescent="0.25">
      <c r="A6393" s="118" t="s">
        <v>6815</v>
      </c>
      <c r="B6393" s="119">
        <v>5147.8500000000004</v>
      </c>
    </row>
    <row r="6394" spans="1:2" x14ac:dyDescent="0.25">
      <c r="A6394" s="118" t="s">
        <v>6816</v>
      </c>
      <c r="B6394" s="119">
        <v>6322.86</v>
      </c>
    </row>
    <row r="6395" spans="1:2" x14ac:dyDescent="0.25">
      <c r="A6395" s="118" t="s">
        <v>6817</v>
      </c>
      <c r="B6395" s="119">
        <v>5821.78</v>
      </c>
    </row>
    <row r="6396" spans="1:2" x14ac:dyDescent="0.25">
      <c r="A6396" s="118" t="s">
        <v>6818</v>
      </c>
      <c r="B6396" s="119">
        <v>5307.23</v>
      </c>
    </row>
    <row r="6397" spans="1:2" x14ac:dyDescent="0.25">
      <c r="A6397" s="118" t="s">
        <v>6819</v>
      </c>
      <c r="B6397" s="119">
        <v>4861.26</v>
      </c>
    </row>
    <row r="6398" spans="1:2" x14ac:dyDescent="0.25">
      <c r="A6398" s="118" t="s">
        <v>6820</v>
      </c>
      <c r="B6398" s="119">
        <v>14812.17</v>
      </c>
    </row>
    <row r="6399" spans="1:2" x14ac:dyDescent="0.25">
      <c r="A6399" s="118" t="s">
        <v>6821</v>
      </c>
      <c r="B6399" s="119">
        <v>13839.81</v>
      </c>
    </row>
    <row r="6400" spans="1:2" x14ac:dyDescent="0.25">
      <c r="A6400" s="118" t="s">
        <v>6822</v>
      </c>
      <c r="B6400" s="119">
        <v>84.84</v>
      </c>
    </row>
    <row r="6401" spans="1:2" x14ac:dyDescent="0.25">
      <c r="A6401" s="118" t="s">
        <v>6823</v>
      </c>
      <c r="B6401" s="119">
        <v>83.21</v>
      </c>
    </row>
    <row r="6402" spans="1:2" x14ac:dyDescent="0.25">
      <c r="A6402" s="118" t="s">
        <v>6824</v>
      </c>
      <c r="B6402" s="119">
        <v>49.33</v>
      </c>
    </row>
    <row r="6403" spans="1:2" x14ac:dyDescent="0.25">
      <c r="A6403" s="118" t="s">
        <v>6825</v>
      </c>
      <c r="B6403" s="119">
        <v>46.71</v>
      </c>
    </row>
    <row r="6404" spans="1:2" x14ac:dyDescent="0.25">
      <c r="A6404" s="118" t="s">
        <v>6826</v>
      </c>
      <c r="B6404" s="119">
        <v>78.58</v>
      </c>
    </row>
    <row r="6405" spans="1:2" x14ac:dyDescent="0.25">
      <c r="A6405" s="118" t="s">
        <v>6827</v>
      </c>
      <c r="B6405" s="119">
        <v>75.31</v>
      </c>
    </row>
    <row r="6406" spans="1:2" x14ac:dyDescent="0.25">
      <c r="A6406" s="118" t="s">
        <v>6828</v>
      </c>
      <c r="B6406" s="119">
        <v>148.25</v>
      </c>
    </row>
    <row r="6407" spans="1:2" x14ac:dyDescent="0.25">
      <c r="A6407" s="118" t="s">
        <v>6829</v>
      </c>
      <c r="B6407" s="119">
        <v>144.63999999999999</v>
      </c>
    </row>
    <row r="6408" spans="1:2" x14ac:dyDescent="0.25">
      <c r="A6408" s="118" t="s">
        <v>6830</v>
      </c>
      <c r="B6408" s="119">
        <v>336.53</v>
      </c>
    </row>
    <row r="6409" spans="1:2" x14ac:dyDescent="0.25">
      <c r="A6409" s="118" t="s">
        <v>6831</v>
      </c>
      <c r="B6409" s="119">
        <v>331.61</v>
      </c>
    </row>
    <row r="6410" spans="1:2" x14ac:dyDescent="0.25">
      <c r="A6410" s="118" t="s">
        <v>6832</v>
      </c>
      <c r="B6410" s="119">
        <v>31.16</v>
      </c>
    </row>
    <row r="6411" spans="1:2" x14ac:dyDescent="0.25">
      <c r="A6411" s="118" t="s">
        <v>6833</v>
      </c>
      <c r="B6411" s="119">
        <v>29.85</v>
      </c>
    </row>
    <row r="6412" spans="1:2" x14ac:dyDescent="0.25">
      <c r="A6412" s="118" t="s">
        <v>6834</v>
      </c>
      <c r="B6412" s="119">
        <v>44.79</v>
      </c>
    </row>
    <row r="6413" spans="1:2" x14ac:dyDescent="0.25">
      <c r="A6413" s="118" t="s">
        <v>6835</v>
      </c>
      <c r="B6413" s="119">
        <v>43.15</v>
      </c>
    </row>
    <row r="6414" spans="1:2" x14ac:dyDescent="0.25">
      <c r="A6414" s="118" t="s">
        <v>6836</v>
      </c>
      <c r="B6414" s="119">
        <v>79.069999999999993</v>
      </c>
    </row>
    <row r="6415" spans="1:2" x14ac:dyDescent="0.25">
      <c r="A6415" s="118" t="s">
        <v>6837</v>
      </c>
      <c r="B6415" s="119">
        <v>76.62</v>
      </c>
    </row>
    <row r="6416" spans="1:2" x14ac:dyDescent="0.25">
      <c r="A6416" s="118" t="s">
        <v>6838</v>
      </c>
      <c r="B6416" s="119">
        <v>273.74</v>
      </c>
    </row>
    <row r="6417" spans="1:2" x14ac:dyDescent="0.25">
      <c r="A6417" s="118" t="s">
        <v>6839</v>
      </c>
      <c r="B6417" s="119">
        <v>270.45999999999998</v>
      </c>
    </row>
    <row r="6418" spans="1:2" x14ac:dyDescent="0.25">
      <c r="A6418" s="118" t="s">
        <v>6840</v>
      </c>
      <c r="B6418" s="119">
        <v>62.96</v>
      </c>
    </row>
    <row r="6419" spans="1:2" x14ac:dyDescent="0.25">
      <c r="A6419" s="118" t="s">
        <v>6841</v>
      </c>
      <c r="B6419" s="119">
        <v>60.01</v>
      </c>
    </row>
    <row r="6420" spans="1:2" x14ac:dyDescent="0.25">
      <c r="A6420" s="118" t="s">
        <v>6842</v>
      </c>
      <c r="B6420" s="119">
        <v>80.239999999999995</v>
      </c>
    </row>
    <row r="6421" spans="1:2" x14ac:dyDescent="0.25">
      <c r="A6421" s="118" t="s">
        <v>6843</v>
      </c>
      <c r="B6421" s="119">
        <v>76.47</v>
      </c>
    </row>
    <row r="6422" spans="1:2" x14ac:dyDescent="0.25">
      <c r="A6422" s="118" t="s">
        <v>6844</v>
      </c>
      <c r="B6422" s="119">
        <v>85.87</v>
      </c>
    </row>
    <row r="6423" spans="1:2" x14ac:dyDescent="0.25">
      <c r="A6423" s="118" t="s">
        <v>6845</v>
      </c>
      <c r="B6423" s="119">
        <v>81.77</v>
      </c>
    </row>
    <row r="6424" spans="1:2" x14ac:dyDescent="0.25">
      <c r="A6424" s="118" t="s">
        <v>6846</v>
      </c>
      <c r="B6424" s="119">
        <v>91.52</v>
      </c>
    </row>
    <row r="6425" spans="1:2" x14ac:dyDescent="0.25">
      <c r="A6425" s="118" t="s">
        <v>6847</v>
      </c>
      <c r="B6425" s="119">
        <v>86.94</v>
      </c>
    </row>
    <row r="6426" spans="1:2" x14ac:dyDescent="0.25">
      <c r="A6426" s="118" t="s">
        <v>6848</v>
      </c>
      <c r="B6426" s="119">
        <v>99.15</v>
      </c>
    </row>
    <row r="6427" spans="1:2" x14ac:dyDescent="0.25">
      <c r="A6427" s="118" t="s">
        <v>6849</v>
      </c>
      <c r="B6427" s="119">
        <v>94.24</v>
      </c>
    </row>
    <row r="6428" spans="1:2" x14ac:dyDescent="0.25">
      <c r="A6428" s="118" t="s">
        <v>6850</v>
      </c>
      <c r="B6428" s="119">
        <v>99.8</v>
      </c>
    </row>
    <row r="6429" spans="1:2" x14ac:dyDescent="0.25">
      <c r="A6429" s="118" t="s">
        <v>6851</v>
      </c>
      <c r="B6429" s="119">
        <v>94.4</v>
      </c>
    </row>
    <row r="6430" spans="1:2" x14ac:dyDescent="0.25">
      <c r="A6430" s="118" t="s">
        <v>6852</v>
      </c>
      <c r="B6430" s="119">
        <v>106.03</v>
      </c>
    </row>
    <row r="6431" spans="1:2" x14ac:dyDescent="0.25">
      <c r="A6431" s="118" t="s">
        <v>6853</v>
      </c>
      <c r="B6431" s="119">
        <v>100.3</v>
      </c>
    </row>
    <row r="6432" spans="1:2" x14ac:dyDescent="0.25">
      <c r="A6432" s="118" t="s">
        <v>6854</v>
      </c>
      <c r="B6432" s="119">
        <v>29798.03</v>
      </c>
    </row>
    <row r="6433" spans="1:2" x14ac:dyDescent="0.25">
      <c r="A6433" s="118" t="s">
        <v>6855</v>
      </c>
      <c r="B6433" s="119">
        <v>27498.86</v>
      </c>
    </row>
    <row r="6434" spans="1:2" x14ac:dyDescent="0.25">
      <c r="A6434" s="118" t="s">
        <v>6856</v>
      </c>
      <c r="B6434" s="119">
        <v>49166.76</v>
      </c>
    </row>
    <row r="6435" spans="1:2" x14ac:dyDescent="0.25">
      <c r="A6435" s="118" t="s">
        <v>6857</v>
      </c>
      <c r="B6435" s="119">
        <v>45373.13</v>
      </c>
    </row>
    <row r="6436" spans="1:2" x14ac:dyDescent="0.25">
      <c r="A6436" s="118" t="s">
        <v>6858</v>
      </c>
      <c r="B6436" s="119">
        <v>415.14</v>
      </c>
    </row>
    <row r="6437" spans="1:2" x14ac:dyDescent="0.25">
      <c r="A6437" s="118" t="s">
        <v>6859</v>
      </c>
      <c r="B6437" s="119">
        <v>415.14</v>
      </c>
    </row>
    <row r="6438" spans="1:2" x14ac:dyDescent="0.25">
      <c r="A6438" s="118" t="s">
        <v>6860</v>
      </c>
      <c r="B6438" s="119">
        <v>470.19</v>
      </c>
    </row>
    <row r="6439" spans="1:2" x14ac:dyDescent="0.25">
      <c r="A6439" s="118" t="s">
        <v>6861</v>
      </c>
      <c r="B6439" s="119">
        <v>470.19</v>
      </c>
    </row>
    <row r="6440" spans="1:2" x14ac:dyDescent="0.25">
      <c r="A6440" s="118" t="s">
        <v>6862</v>
      </c>
      <c r="B6440" s="119">
        <v>572.02</v>
      </c>
    </row>
    <row r="6441" spans="1:2" x14ac:dyDescent="0.25">
      <c r="A6441" s="118" t="s">
        <v>6863</v>
      </c>
      <c r="B6441" s="119">
        <v>572.02</v>
      </c>
    </row>
    <row r="6442" spans="1:2" x14ac:dyDescent="0.25">
      <c r="A6442" s="118" t="s">
        <v>6864</v>
      </c>
      <c r="B6442" s="119">
        <v>644.63</v>
      </c>
    </row>
    <row r="6443" spans="1:2" x14ac:dyDescent="0.25">
      <c r="A6443" s="118" t="s">
        <v>6865</v>
      </c>
      <c r="B6443" s="119">
        <v>644.63</v>
      </c>
    </row>
    <row r="6444" spans="1:2" x14ac:dyDescent="0.25">
      <c r="A6444" s="118" t="s">
        <v>6866</v>
      </c>
      <c r="B6444" s="119">
        <v>880.44</v>
      </c>
    </row>
    <row r="6445" spans="1:2" x14ac:dyDescent="0.25">
      <c r="A6445" s="118" t="s">
        <v>6867</v>
      </c>
      <c r="B6445" s="119">
        <v>880.44</v>
      </c>
    </row>
    <row r="6446" spans="1:2" x14ac:dyDescent="0.25">
      <c r="A6446" s="118" t="s">
        <v>6868</v>
      </c>
      <c r="B6446" s="119">
        <v>1126.08</v>
      </c>
    </row>
    <row r="6447" spans="1:2" x14ac:dyDescent="0.25">
      <c r="A6447" s="118" t="s">
        <v>6869</v>
      </c>
      <c r="B6447" s="119">
        <v>1126.08</v>
      </c>
    </row>
    <row r="6448" spans="1:2" x14ac:dyDescent="0.25">
      <c r="A6448" s="118" t="s">
        <v>6870</v>
      </c>
      <c r="B6448" s="119">
        <v>1333.64</v>
      </c>
    </row>
    <row r="6449" spans="1:2" x14ac:dyDescent="0.25">
      <c r="A6449" s="118" t="s">
        <v>6871</v>
      </c>
      <c r="B6449" s="119">
        <v>1333.64</v>
      </c>
    </row>
    <row r="6450" spans="1:2" x14ac:dyDescent="0.25">
      <c r="A6450" s="118" t="s">
        <v>6872</v>
      </c>
      <c r="B6450" s="119">
        <v>1915.63</v>
      </c>
    </row>
    <row r="6451" spans="1:2" x14ac:dyDescent="0.25">
      <c r="A6451" s="118" t="s">
        <v>6873</v>
      </c>
      <c r="B6451" s="119">
        <v>1915.63</v>
      </c>
    </row>
    <row r="6452" spans="1:2" x14ac:dyDescent="0.25">
      <c r="A6452" s="118" t="s">
        <v>6874</v>
      </c>
      <c r="B6452" s="119">
        <v>2605.58</v>
      </c>
    </row>
    <row r="6453" spans="1:2" x14ac:dyDescent="0.25">
      <c r="A6453" s="118" t="s">
        <v>6875</v>
      </c>
      <c r="B6453" s="119">
        <v>2605.58</v>
      </c>
    </row>
    <row r="6454" spans="1:2" x14ac:dyDescent="0.25">
      <c r="A6454" s="118" t="s">
        <v>6876</v>
      </c>
      <c r="B6454" s="119">
        <v>4234.09</v>
      </c>
    </row>
    <row r="6455" spans="1:2" x14ac:dyDescent="0.25">
      <c r="A6455" s="118" t="s">
        <v>6877</v>
      </c>
      <c r="B6455" s="119">
        <v>4234.09</v>
      </c>
    </row>
    <row r="6456" spans="1:2" x14ac:dyDescent="0.25">
      <c r="A6456" s="118" t="s">
        <v>6878</v>
      </c>
      <c r="B6456" s="119">
        <v>14.6</v>
      </c>
    </row>
    <row r="6457" spans="1:2" x14ac:dyDescent="0.25">
      <c r="A6457" s="118" t="s">
        <v>6879</v>
      </c>
      <c r="B6457" s="119">
        <v>13.58</v>
      </c>
    </row>
    <row r="6458" spans="1:2" x14ac:dyDescent="0.25">
      <c r="A6458" s="118" t="s">
        <v>6880</v>
      </c>
      <c r="B6458" s="119">
        <v>23.75</v>
      </c>
    </row>
    <row r="6459" spans="1:2" x14ac:dyDescent="0.25">
      <c r="A6459" s="118" t="s">
        <v>6881</v>
      </c>
      <c r="B6459" s="119">
        <v>22.43</v>
      </c>
    </row>
    <row r="6460" spans="1:2" x14ac:dyDescent="0.25">
      <c r="A6460" s="118" t="s">
        <v>6882</v>
      </c>
      <c r="B6460" s="119">
        <v>16.39</v>
      </c>
    </row>
    <row r="6461" spans="1:2" x14ac:dyDescent="0.25">
      <c r="A6461" s="118" t="s">
        <v>6883</v>
      </c>
      <c r="B6461" s="119">
        <v>15.37</v>
      </c>
    </row>
    <row r="6462" spans="1:2" x14ac:dyDescent="0.25">
      <c r="A6462" s="118" t="s">
        <v>6884</v>
      </c>
      <c r="B6462" s="119">
        <v>27.33</v>
      </c>
    </row>
    <row r="6463" spans="1:2" x14ac:dyDescent="0.25">
      <c r="A6463" s="118" t="s">
        <v>6885</v>
      </c>
      <c r="B6463" s="119">
        <v>26.01</v>
      </c>
    </row>
    <row r="6464" spans="1:2" x14ac:dyDescent="0.25">
      <c r="A6464" s="118" t="s">
        <v>6886</v>
      </c>
      <c r="B6464" s="119">
        <v>18.21</v>
      </c>
    </row>
    <row r="6465" spans="1:2" x14ac:dyDescent="0.25">
      <c r="A6465" s="118" t="s">
        <v>6887</v>
      </c>
      <c r="B6465" s="119">
        <v>17.190000000000001</v>
      </c>
    </row>
    <row r="6466" spans="1:2" x14ac:dyDescent="0.25">
      <c r="A6466" s="118" t="s">
        <v>6888</v>
      </c>
      <c r="B6466" s="119">
        <v>30.98</v>
      </c>
    </row>
    <row r="6467" spans="1:2" x14ac:dyDescent="0.25">
      <c r="A6467" s="118" t="s">
        <v>6889</v>
      </c>
      <c r="B6467" s="119">
        <v>29.66</v>
      </c>
    </row>
    <row r="6468" spans="1:2" x14ac:dyDescent="0.25">
      <c r="A6468" s="118" t="s">
        <v>6890</v>
      </c>
      <c r="B6468" s="119">
        <v>19.77</v>
      </c>
    </row>
    <row r="6469" spans="1:2" x14ac:dyDescent="0.25">
      <c r="A6469" s="118" t="s">
        <v>6891</v>
      </c>
      <c r="B6469" s="119">
        <v>18.75</v>
      </c>
    </row>
    <row r="6470" spans="1:2" x14ac:dyDescent="0.25">
      <c r="A6470" s="118" t="s">
        <v>6892</v>
      </c>
      <c r="B6470" s="119">
        <v>34.090000000000003</v>
      </c>
    </row>
    <row r="6471" spans="1:2" x14ac:dyDescent="0.25">
      <c r="A6471" s="118" t="s">
        <v>6893</v>
      </c>
      <c r="B6471" s="119">
        <v>32.770000000000003</v>
      </c>
    </row>
    <row r="6472" spans="1:2" x14ac:dyDescent="0.25">
      <c r="A6472" s="118" t="s">
        <v>6894</v>
      </c>
      <c r="B6472" s="119">
        <v>23.96</v>
      </c>
    </row>
    <row r="6473" spans="1:2" x14ac:dyDescent="0.25">
      <c r="A6473" s="118" t="s">
        <v>6895</v>
      </c>
      <c r="B6473" s="119">
        <v>22.93</v>
      </c>
    </row>
    <row r="6474" spans="1:2" x14ac:dyDescent="0.25">
      <c r="A6474" s="118" t="s">
        <v>6896</v>
      </c>
      <c r="B6474" s="119">
        <v>42.47</v>
      </c>
    </row>
    <row r="6475" spans="1:2" x14ac:dyDescent="0.25">
      <c r="A6475" s="118" t="s">
        <v>6897</v>
      </c>
      <c r="B6475" s="119">
        <v>41.15</v>
      </c>
    </row>
    <row r="6476" spans="1:2" x14ac:dyDescent="0.25">
      <c r="A6476" s="118" t="s">
        <v>6898</v>
      </c>
      <c r="B6476" s="119">
        <v>31.91</v>
      </c>
    </row>
    <row r="6477" spans="1:2" x14ac:dyDescent="0.25">
      <c r="A6477" s="118" t="s">
        <v>6899</v>
      </c>
      <c r="B6477" s="119">
        <v>30.89</v>
      </c>
    </row>
    <row r="6478" spans="1:2" x14ac:dyDescent="0.25">
      <c r="A6478" s="118" t="s">
        <v>6900</v>
      </c>
      <c r="B6478" s="119">
        <v>58.37</v>
      </c>
    </row>
    <row r="6479" spans="1:2" x14ac:dyDescent="0.25">
      <c r="A6479" s="118" t="s">
        <v>6901</v>
      </c>
      <c r="B6479" s="119">
        <v>57.05</v>
      </c>
    </row>
    <row r="6480" spans="1:2" x14ac:dyDescent="0.25">
      <c r="A6480" s="118" t="s">
        <v>6902</v>
      </c>
      <c r="B6480" s="119">
        <v>35.450000000000003</v>
      </c>
    </row>
    <row r="6481" spans="1:2" x14ac:dyDescent="0.25">
      <c r="A6481" s="118" t="s">
        <v>6903</v>
      </c>
      <c r="B6481" s="119">
        <v>34.42</v>
      </c>
    </row>
    <row r="6482" spans="1:2" x14ac:dyDescent="0.25">
      <c r="A6482" s="118" t="s">
        <v>6904</v>
      </c>
      <c r="B6482" s="119">
        <v>65.44</v>
      </c>
    </row>
    <row r="6483" spans="1:2" x14ac:dyDescent="0.25">
      <c r="A6483" s="118" t="s">
        <v>6905</v>
      </c>
      <c r="B6483" s="119">
        <v>64.12</v>
      </c>
    </row>
    <row r="6484" spans="1:2" x14ac:dyDescent="0.25">
      <c r="A6484" s="118" t="s">
        <v>6906</v>
      </c>
      <c r="B6484" s="119">
        <v>16.579999999999998</v>
      </c>
    </row>
    <row r="6485" spans="1:2" x14ac:dyDescent="0.25">
      <c r="A6485" s="118" t="s">
        <v>6907</v>
      </c>
      <c r="B6485" s="119">
        <v>15.55</v>
      </c>
    </row>
    <row r="6486" spans="1:2" x14ac:dyDescent="0.25">
      <c r="A6486" s="118" t="s">
        <v>6908</v>
      </c>
      <c r="B6486" s="119">
        <v>27.7</v>
      </c>
    </row>
    <row r="6487" spans="1:2" x14ac:dyDescent="0.25">
      <c r="A6487" s="118" t="s">
        <v>6909</v>
      </c>
      <c r="B6487" s="119">
        <v>26.38</v>
      </c>
    </row>
    <row r="6488" spans="1:2" x14ac:dyDescent="0.25">
      <c r="A6488" s="118" t="s">
        <v>6910</v>
      </c>
      <c r="B6488" s="119">
        <v>17.89</v>
      </c>
    </row>
    <row r="6489" spans="1:2" x14ac:dyDescent="0.25">
      <c r="A6489" s="118" t="s">
        <v>6911</v>
      </c>
      <c r="B6489" s="119">
        <v>16.86</v>
      </c>
    </row>
    <row r="6490" spans="1:2" x14ac:dyDescent="0.25">
      <c r="A6490" s="118" t="s">
        <v>6912</v>
      </c>
      <c r="B6490" s="119">
        <v>30.32</v>
      </c>
    </row>
    <row r="6491" spans="1:2" x14ac:dyDescent="0.25">
      <c r="A6491" s="118" t="s">
        <v>6913</v>
      </c>
      <c r="B6491" s="119">
        <v>29</v>
      </c>
    </row>
    <row r="6492" spans="1:2" x14ac:dyDescent="0.25">
      <c r="A6492" s="118" t="s">
        <v>6914</v>
      </c>
      <c r="B6492" s="119">
        <v>25.36</v>
      </c>
    </row>
    <row r="6493" spans="1:2" x14ac:dyDescent="0.25">
      <c r="A6493" s="118" t="s">
        <v>6915</v>
      </c>
      <c r="B6493" s="119">
        <v>24.33</v>
      </c>
    </row>
    <row r="6494" spans="1:2" x14ac:dyDescent="0.25">
      <c r="A6494" s="118" t="s">
        <v>6916</v>
      </c>
      <c r="B6494" s="119">
        <v>45.26</v>
      </c>
    </row>
    <row r="6495" spans="1:2" x14ac:dyDescent="0.25">
      <c r="A6495" s="118" t="s">
        <v>6917</v>
      </c>
      <c r="B6495" s="119">
        <v>43.94</v>
      </c>
    </row>
    <row r="6496" spans="1:2" x14ac:dyDescent="0.25">
      <c r="A6496" s="118" t="s">
        <v>6918</v>
      </c>
      <c r="B6496" s="119">
        <v>28.81</v>
      </c>
    </row>
    <row r="6497" spans="1:2" x14ac:dyDescent="0.25">
      <c r="A6497" s="118" t="s">
        <v>6919</v>
      </c>
      <c r="B6497" s="119">
        <v>27.78</v>
      </c>
    </row>
    <row r="6498" spans="1:2" x14ac:dyDescent="0.25">
      <c r="A6498" s="118" t="s">
        <v>6920</v>
      </c>
      <c r="B6498" s="119">
        <v>52.16</v>
      </c>
    </row>
    <row r="6499" spans="1:2" x14ac:dyDescent="0.25">
      <c r="A6499" s="118" t="s">
        <v>6921</v>
      </c>
      <c r="B6499" s="119">
        <v>50.84</v>
      </c>
    </row>
    <row r="6500" spans="1:2" x14ac:dyDescent="0.25">
      <c r="A6500" s="118" t="s">
        <v>6922</v>
      </c>
      <c r="B6500" s="119">
        <v>45.37</v>
      </c>
    </row>
    <row r="6501" spans="1:2" x14ac:dyDescent="0.25">
      <c r="A6501" s="118" t="s">
        <v>6923</v>
      </c>
      <c r="B6501" s="119">
        <v>44.35</v>
      </c>
    </row>
    <row r="6502" spans="1:2" x14ac:dyDescent="0.25">
      <c r="A6502" s="118" t="s">
        <v>6924</v>
      </c>
      <c r="B6502" s="119">
        <v>85.29</v>
      </c>
    </row>
    <row r="6503" spans="1:2" x14ac:dyDescent="0.25">
      <c r="A6503" s="118" t="s">
        <v>6925</v>
      </c>
      <c r="B6503" s="119">
        <v>83.97</v>
      </c>
    </row>
    <row r="6504" spans="1:2" x14ac:dyDescent="0.25">
      <c r="A6504" s="118" t="s">
        <v>6926</v>
      </c>
      <c r="B6504" s="119">
        <v>70</v>
      </c>
    </row>
    <row r="6505" spans="1:2" x14ac:dyDescent="0.25">
      <c r="A6505" s="118" t="s">
        <v>6927</v>
      </c>
      <c r="B6505" s="119">
        <v>68.98</v>
      </c>
    </row>
    <row r="6506" spans="1:2" x14ac:dyDescent="0.25">
      <c r="A6506" s="118" t="s">
        <v>6928</v>
      </c>
      <c r="B6506" s="119">
        <v>134.55000000000001</v>
      </c>
    </row>
    <row r="6507" spans="1:2" x14ac:dyDescent="0.25">
      <c r="A6507" s="118" t="s">
        <v>6929</v>
      </c>
      <c r="B6507" s="119">
        <v>133.22999999999999</v>
      </c>
    </row>
    <row r="6508" spans="1:2" x14ac:dyDescent="0.25">
      <c r="A6508" s="118" t="s">
        <v>6930</v>
      </c>
      <c r="B6508" s="119">
        <v>93.58</v>
      </c>
    </row>
    <row r="6509" spans="1:2" x14ac:dyDescent="0.25">
      <c r="A6509" s="118" t="s">
        <v>6931</v>
      </c>
      <c r="B6509" s="119">
        <v>92.55</v>
      </c>
    </row>
    <row r="6510" spans="1:2" x14ac:dyDescent="0.25">
      <c r="A6510" s="118" t="s">
        <v>6932</v>
      </c>
      <c r="B6510" s="119">
        <v>181.7</v>
      </c>
    </row>
    <row r="6511" spans="1:2" x14ac:dyDescent="0.25">
      <c r="A6511" s="118" t="s">
        <v>6933</v>
      </c>
      <c r="B6511" s="119">
        <v>180.38</v>
      </c>
    </row>
    <row r="6512" spans="1:2" x14ac:dyDescent="0.25">
      <c r="A6512" s="118" t="s">
        <v>6934</v>
      </c>
      <c r="B6512" s="119">
        <v>152.04</v>
      </c>
    </row>
    <row r="6513" spans="1:2" x14ac:dyDescent="0.25">
      <c r="A6513" s="118" t="s">
        <v>6935</v>
      </c>
      <c r="B6513" s="119">
        <v>151.01</v>
      </c>
    </row>
    <row r="6514" spans="1:2" x14ac:dyDescent="0.25">
      <c r="A6514" s="118" t="s">
        <v>6936</v>
      </c>
      <c r="B6514" s="119">
        <v>298.62</v>
      </c>
    </row>
    <row r="6515" spans="1:2" x14ac:dyDescent="0.25">
      <c r="A6515" s="118" t="s">
        <v>6937</v>
      </c>
      <c r="B6515" s="119">
        <v>297.3</v>
      </c>
    </row>
    <row r="6516" spans="1:2" x14ac:dyDescent="0.25">
      <c r="A6516" s="118" t="s">
        <v>6938</v>
      </c>
      <c r="B6516" s="119">
        <v>671.52</v>
      </c>
    </row>
    <row r="6517" spans="1:2" x14ac:dyDescent="0.25">
      <c r="A6517" s="118" t="s">
        <v>6939</v>
      </c>
      <c r="B6517" s="119">
        <v>644.17999999999995</v>
      </c>
    </row>
    <row r="6518" spans="1:2" x14ac:dyDescent="0.25">
      <c r="A6518" s="118" t="s">
        <v>6940</v>
      </c>
      <c r="B6518" s="119">
        <v>839.05</v>
      </c>
    </row>
    <row r="6519" spans="1:2" x14ac:dyDescent="0.25">
      <c r="A6519" s="118" t="s">
        <v>6941</v>
      </c>
      <c r="B6519" s="119">
        <v>810.76</v>
      </c>
    </row>
    <row r="6520" spans="1:2" x14ac:dyDescent="0.25">
      <c r="A6520" s="118" t="s">
        <v>6942</v>
      </c>
      <c r="B6520" s="119">
        <v>809.18</v>
      </c>
    </row>
    <row r="6521" spans="1:2" x14ac:dyDescent="0.25">
      <c r="A6521" s="118" t="s">
        <v>6943</v>
      </c>
      <c r="B6521" s="119">
        <v>781.68</v>
      </c>
    </row>
    <row r="6522" spans="1:2" x14ac:dyDescent="0.25">
      <c r="A6522" s="118" t="s">
        <v>6944</v>
      </c>
      <c r="B6522" s="119">
        <v>965.05</v>
      </c>
    </row>
    <row r="6523" spans="1:2" x14ac:dyDescent="0.25">
      <c r="A6523" s="118" t="s">
        <v>6945</v>
      </c>
      <c r="B6523" s="119">
        <v>936.76</v>
      </c>
    </row>
    <row r="6524" spans="1:2" x14ac:dyDescent="0.25">
      <c r="A6524" s="118" t="s">
        <v>6946</v>
      </c>
      <c r="B6524" s="119">
        <v>770.23</v>
      </c>
    </row>
    <row r="6525" spans="1:2" x14ac:dyDescent="0.25">
      <c r="A6525" s="118" t="s">
        <v>6947</v>
      </c>
      <c r="B6525" s="119">
        <v>742.9</v>
      </c>
    </row>
    <row r="6526" spans="1:2" x14ac:dyDescent="0.25">
      <c r="A6526" s="118" t="s">
        <v>6948</v>
      </c>
      <c r="B6526" s="119">
        <v>1006.15</v>
      </c>
    </row>
    <row r="6527" spans="1:2" x14ac:dyDescent="0.25">
      <c r="A6527" s="118" t="s">
        <v>6949</v>
      </c>
      <c r="B6527" s="119">
        <v>977.86</v>
      </c>
    </row>
    <row r="6528" spans="1:2" x14ac:dyDescent="0.25">
      <c r="A6528" s="118" t="s">
        <v>6950</v>
      </c>
      <c r="B6528" s="119">
        <v>770.64</v>
      </c>
    </row>
    <row r="6529" spans="1:2" x14ac:dyDescent="0.25">
      <c r="A6529" s="118" t="s">
        <v>6951</v>
      </c>
      <c r="B6529" s="119">
        <v>747.08</v>
      </c>
    </row>
    <row r="6530" spans="1:2" x14ac:dyDescent="0.25">
      <c r="A6530" s="118" t="s">
        <v>6952</v>
      </c>
      <c r="B6530" s="119">
        <v>323.39</v>
      </c>
    </row>
    <row r="6531" spans="1:2" x14ac:dyDescent="0.25">
      <c r="A6531" s="118" t="s">
        <v>6953</v>
      </c>
      <c r="B6531" s="119">
        <v>314.13</v>
      </c>
    </row>
    <row r="6532" spans="1:2" x14ac:dyDescent="0.25">
      <c r="A6532" s="118" t="s">
        <v>6954</v>
      </c>
      <c r="B6532" s="119">
        <v>285.33</v>
      </c>
    </row>
    <row r="6533" spans="1:2" x14ac:dyDescent="0.25">
      <c r="A6533" s="118" t="s">
        <v>6955</v>
      </c>
      <c r="B6533" s="119">
        <v>278.2</v>
      </c>
    </row>
    <row r="6534" spans="1:2" x14ac:dyDescent="0.25">
      <c r="A6534" s="118" t="s">
        <v>6956</v>
      </c>
      <c r="B6534" s="119">
        <v>896.23</v>
      </c>
    </row>
    <row r="6535" spans="1:2" x14ac:dyDescent="0.25">
      <c r="A6535" s="118" t="s">
        <v>6957</v>
      </c>
      <c r="B6535" s="119">
        <v>868.9</v>
      </c>
    </row>
    <row r="6536" spans="1:2" x14ac:dyDescent="0.25">
      <c r="A6536" s="118" t="s">
        <v>6958</v>
      </c>
      <c r="B6536" s="119">
        <v>1132.1500000000001</v>
      </c>
    </row>
    <row r="6537" spans="1:2" x14ac:dyDescent="0.25">
      <c r="A6537" s="118" t="s">
        <v>6959</v>
      </c>
      <c r="B6537" s="119">
        <v>1103.8599999999999</v>
      </c>
    </row>
    <row r="6538" spans="1:2" x14ac:dyDescent="0.25">
      <c r="A6538" s="118" t="s">
        <v>6960</v>
      </c>
      <c r="B6538" s="119">
        <v>896.64</v>
      </c>
    </row>
    <row r="6539" spans="1:2" x14ac:dyDescent="0.25">
      <c r="A6539" s="118" t="s">
        <v>6961</v>
      </c>
      <c r="B6539" s="119">
        <v>873.08</v>
      </c>
    </row>
    <row r="6540" spans="1:2" x14ac:dyDescent="0.25">
      <c r="A6540" s="118" t="s">
        <v>6962</v>
      </c>
      <c r="B6540" s="119">
        <v>361.19</v>
      </c>
    </row>
    <row r="6541" spans="1:2" x14ac:dyDescent="0.25">
      <c r="A6541" s="118" t="s">
        <v>6963</v>
      </c>
      <c r="B6541" s="119">
        <v>351.93</v>
      </c>
    </row>
    <row r="6542" spans="1:2" x14ac:dyDescent="0.25">
      <c r="A6542" s="118" t="s">
        <v>6964</v>
      </c>
      <c r="B6542" s="119">
        <v>314.31</v>
      </c>
    </row>
    <row r="6543" spans="1:2" x14ac:dyDescent="0.25">
      <c r="A6543" s="118" t="s">
        <v>6965</v>
      </c>
      <c r="B6543" s="119">
        <v>307.18</v>
      </c>
    </row>
    <row r="6544" spans="1:2" x14ac:dyDescent="0.25">
      <c r="A6544" s="118" t="s">
        <v>6966</v>
      </c>
      <c r="B6544" s="119">
        <v>102.85</v>
      </c>
    </row>
    <row r="6545" spans="1:2" x14ac:dyDescent="0.25">
      <c r="A6545" s="118" t="s">
        <v>6967</v>
      </c>
      <c r="B6545" s="119">
        <v>96.98</v>
      </c>
    </row>
    <row r="6546" spans="1:2" x14ac:dyDescent="0.25">
      <c r="A6546" s="118" t="s">
        <v>6968</v>
      </c>
      <c r="B6546" s="119">
        <v>28.32</v>
      </c>
    </row>
    <row r="6547" spans="1:2" x14ac:dyDescent="0.25">
      <c r="A6547" s="118" t="s">
        <v>6969</v>
      </c>
      <c r="B6547" s="119">
        <v>25.93</v>
      </c>
    </row>
    <row r="6548" spans="1:2" x14ac:dyDescent="0.25">
      <c r="A6548" s="118" t="s">
        <v>6970</v>
      </c>
      <c r="B6548" s="119">
        <v>38.47</v>
      </c>
    </row>
    <row r="6549" spans="1:2" x14ac:dyDescent="0.25">
      <c r="A6549" s="118" t="s">
        <v>6971</v>
      </c>
      <c r="B6549" s="119">
        <v>35.479999999999997</v>
      </c>
    </row>
    <row r="6550" spans="1:2" x14ac:dyDescent="0.25">
      <c r="A6550" s="118" t="s">
        <v>6972</v>
      </c>
      <c r="B6550" s="119">
        <v>45.55</v>
      </c>
    </row>
    <row r="6551" spans="1:2" x14ac:dyDescent="0.25">
      <c r="A6551" s="118" t="s">
        <v>6973</v>
      </c>
      <c r="B6551" s="119">
        <v>41.99</v>
      </c>
    </row>
    <row r="6552" spans="1:2" x14ac:dyDescent="0.25">
      <c r="A6552" s="118" t="s">
        <v>6974</v>
      </c>
      <c r="B6552" s="119">
        <v>19.16</v>
      </c>
    </row>
    <row r="6553" spans="1:2" x14ac:dyDescent="0.25">
      <c r="A6553" s="118" t="s">
        <v>6975</v>
      </c>
      <c r="B6553" s="119">
        <v>18.02</v>
      </c>
    </row>
    <row r="6554" spans="1:2" x14ac:dyDescent="0.25">
      <c r="A6554" s="118" t="s">
        <v>6976</v>
      </c>
      <c r="B6554" s="119">
        <v>23.84</v>
      </c>
    </row>
    <row r="6555" spans="1:2" x14ac:dyDescent="0.25">
      <c r="A6555" s="118" t="s">
        <v>6977</v>
      </c>
      <c r="B6555" s="119">
        <v>22.7</v>
      </c>
    </row>
    <row r="6556" spans="1:2" x14ac:dyDescent="0.25">
      <c r="A6556" s="118" t="s">
        <v>6978</v>
      </c>
      <c r="B6556" s="119">
        <v>26.45</v>
      </c>
    </row>
    <row r="6557" spans="1:2" x14ac:dyDescent="0.25">
      <c r="A6557" s="118" t="s">
        <v>6979</v>
      </c>
      <c r="B6557" s="119">
        <v>25.31</v>
      </c>
    </row>
    <row r="6558" spans="1:2" x14ac:dyDescent="0.25">
      <c r="A6558" s="118" t="s">
        <v>6980</v>
      </c>
      <c r="B6558" s="119">
        <v>21.94</v>
      </c>
    </row>
    <row r="6559" spans="1:2" x14ac:dyDescent="0.25">
      <c r="A6559" s="118" t="s">
        <v>6981</v>
      </c>
      <c r="B6559" s="119">
        <v>21.03</v>
      </c>
    </row>
    <row r="6560" spans="1:2" x14ac:dyDescent="0.25">
      <c r="A6560" s="118" t="s">
        <v>6982</v>
      </c>
      <c r="B6560" s="119">
        <v>24.39</v>
      </c>
    </row>
    <row r="6561" spans="1:2" x14ac:dyDescent="0.25">
      <c r="A6561" s="118" t="s">
        <v>6983</v>
      </c>
      <c r="B6561" s="119">
        <v>23.48</v>
      </c>
    </row>
    <row r="6562" spans="1:2" x14ac:dyDescent="0.25">
      <c r="A6562" s="118" t="s">
        <v>6984</v>
      </c>
      <c r="B6562" s="119">
        <v>151.86000000000001</v>
      </c>
    </row>
    <row r="6563" spans="1:2" x14ac:dyDescent="0.25">
      <c r="A6563" s="118" t="s">
        <v>6985</v>
      </c>
      <c r="B6563" s="119">
        <v>146.16999999999999</v>
      </c>
    </row>
    <row r="6564" spans="1:2" x14ac:dyDescent="0.25">
      <c r="A6564" s="118" t="s">
        <v>6986</v>
      </c>
      <c r="B6564" s="119">
        <v>10.81</v>
      </c>
    </row>
    <row r="6565" spans="1:2" x14ac:dyDescent="0.25">
      <c r="A6565" s="118" t="s">
        <v>6987</v>
      </c>
      <c r="B6565" s="119">
        <v>9.67</v>
      </c>
    </row>
    <row r="6566" spans="1:2" x14ac:dyDescent="0.25">
      <c r="A6566" s="118" t="s">
        <v>6988</v>
      </c>
      <c r="B6566" s="119">
        <v>80.97</v>
      </c>
    </row>
    <row r="6567" spans="1:2" x14ac:dyDescent="0.25">
      <c r="A6567" s="118" t="s">
        <v>6989</v>
      </c>
      <c r="B6567" s="119">
        <v>74.14</v>
      </c>
    </row>
    <row r="6568" spans="1:2" x14ac:dyDescent="0.25">
      <c r="A6568" s="118" t="s">
        <v>6990</v>
      </c>
      <c r="B6568" s="119">
        <v>142.06</v>
      </c>
    </row>
    <row r="6569" spans="1:2" x14ac:dyDescent="0.25">
      <c r="A6569" s="118" t="s">
        <v>6991</v>
      </c>
      <c r="B6569" s="119">
        <v>136.37</v>
      </c>
    </row>
    <row r="6570" spans="1:2" x14ac:dyDescent="0.25">
      <c r="A6570" s="118" t="s">
        <v>6992</v>
      </c>
      <c r="B6570" s="119">
        <v>154.19999999999999</v>
      </c>
    </row>
    <row r="6571" spans="1:2" x14ac:dyDescent="0.25">
      <c r="A6571" s="118" t="s">
        <v>6993</v>
      </c>
      <c r="B6571" s="119">
        <v>147.37</v>
      </c>
    </row>
    <row r="6572" spans="1:2" x14ac:dyDescent="0.25">
      <c r="A6572" s="118" t="s">
        <v>6994</v>
      </c>
      <c r="B6572" s="119">
        <v>137.97</v>
      </c>
    </row>
    <row r="6573" spans="1:2" x14ac:dyDescent="0.25">
      <c r="A6573" s="118" t="s">
        <v>6995</v>
      </c>
      <c r="B6573" s="119">
        <v>132.27000000000001</v>
      </c>
    </row>
    <row r="6574" spans="1:2" x14ac:dyDescent="0.25">
      <c r="A6574" s="118" t="s">
        <v>6996</v>
      </c>
      <c r="B6574" s="119">
        <v>442.77</v>
      </c>
    </row>
    <row r="6575" spans="1:2" x14ac:dyDescent="0.25">
      <c r="A6575" s="118" t="s">
        <v>6997</v>
      </c>
      <c r="B6575" s="119">
        <v>437.08</v>
      </c>
    </row>
    <row r="6576" spans="1:2" x14ac:dyDescent="0.25">
      <c r="A6576" s="118" t="s">
        <v>6998</v>
      </c>
      <c r="B6576" s="119">
        <v>144.97</v>
      </c>
    </row>
    <row r="6577" spans="1:2" x14ac:dyDescent="0.25">
      <c r="A6577" s="118" t="s">
        <v>6999</v>
      </c>
      <c r="B6577" s="119">
        <v>140.41999999999999</v>
      </c>
    </row>
    <row r="6578" spans="1:2" x14ac:dyDescent="0.25">
      <c r="A6578" s="118" t="s">
        <v>7000</v>
      </c>
      <c r="B6578" s="119">
        <v>179.06</v>
      </c>
    </row>
    <row r="6579" spans="1:2" x14ac:dyDescent="0.25">
      <c r="A6579" s="118" t="s">
        <v>7001</v>
      </c>
      <c r="B6579" s="119">
        <v>169.96</v>
      </c>
    </row>
    <row r="6580" spans="1:2" x14ac:dyDescent="0.25">
      <c r="A6580" s="118" t="s">
        <v>7002</v>
      </c>
      <c r="B6580" s="119">
        <v>285.04000000000002</v>
      </c>
    </row>
    <row r="6581" spans="1:2" x14ac:dyDescent="0.25">
      <c r="A6581" s="118" t="s">
        <v>7003</v>
      </c>
      <c r="B6581" s="119">
        <v>278.97000000000003</v>
      </c>
    </row>
    <row r="6582" spans="1:2" x14ac:dyDescent="0.25">
      <c r="A6582" s="118" t="s">
        <v>7004</v>
      </c>
      <c r="B6582" s="119">
        <v>168.98</v>
      </c>
    </row>
    <row r="6583" spans="1:2" x14ac:dyDescent="0.25">
      <c r="A6583" s="118" t="s">
        <v>7005</v>
      </c>
      <c r="B6583" s="119">
        <v>159.88</v>
      </c>
    </row>
    <row r="6584" spans="1:2" x14ac:dyDescent="0.25">
      <c r="A6584" s="118" t="s">
        <v>7006</v>
      </c>
      <c r="B6584" s="119">
        <v>383.25</v>
      </c>
    </row>
    <row r="6585" spans="1:2" x14ac:dyDescent="0.25">
      <c r="A6585" s="118" t="s">
        <v>7007</v>
      </c>
      <c r="B6585" s="119">
        <v>344.76</v>
      </c>
    </row>
    <row r="6586" spans="1:2" x14ac:dyDescent="0.25">
      <c r="A6586" s="118" t="s">
        <v>7008</v>
      </c>
      <c r="B6586" s="119">
        <v>139.29</v>
      </c>
    </row>
    <row r="6587" spans="1:2" x14ac:dyDescent="0.25">
      <c r="A6587" s="118" t="s">
        <v>7009</v>
      </c>
      <c r="B6587" s="119">
        <v>132.47</v>
      </c>
    </row>
    <row r="6588" spans="1:2" x14ac:dyDescent="0.25">
      <c r="A6588" s="118" t="s">
        <v>7010</v>
      </c>
      <c r="B6588" s="119">
        <v>133.96</v>
      </c>
    </row>
    <row r="6589" spans="1:2" x14ac:dyDescent="0.25">
      <c r="A6589" s="118" t="s">
        <v>7011</v>
      </c>
      <c r="B6589" s="119">
        <v>128.27000000000001</v>
      </c>
    </row>
    <row r="6590" spans="1:2" x14ac:dyDescent="0.25">
      <c r="A6590" s="118" t="s">
        <v>7012</v>
      </c>
      <c r="B6590" s="119">
        <v>175.65</v>
      </c>
    </row>
    <row r="6591" spans="1:2" x14ac:dyDescent="0.25">
      <c r="A6591" s="118" t="s">
        <v>7013</v>
      </c>
      <c r="B6591" s="119">
        <v>166.54</v>
      </c>
    </row>
    <row r="6592" spans="1:2" x14ac:dyDescent="0.25">
      <c r="A6592" s="118" t="s">
        <v>7014</v>
      </c>
      <c r="B6592" s="119">
        <v>167.18</v>
      </c>
    </row>
    <row r="6593" spans="1:2" x14ac:dyDescent="0.25">
      <c r="A6593" s="118" t="s">
        <v>7015</v>
      </c>
      <c r="B6593" s="119">
        <v>158.08000000000001</v>
      </c>
    </row>
    <row r="6594" spans="1:2" x14ac:dyDescent="0.25">
      <c r="A6594" s="118" t="s">
        <v>7016</v>
      </c>
      <c r="B6594" s="119">
        <v>168.08</v>
      </c>
    </row>
    <row r="6595" spans="1:2" x14ac:dyDescent="0.25">
      <c r="A6595" s="118" t="s">
        <v>7017</v>
      </c>
      <c r="B6595" s="119">
        <v>158.97</v>
      </c>
    </row>
    <row r="6596" spans="1:2" x14ac:dyDescent="0.25">
      <c r="A6596" s="118" t="s">
        <v>7018</v>
      </c>
      <c r="B6596" s="119">
        <v>413.77</v>
      </c>
    </row>
    <row r="6597" spans="1:2" x14ac:dyDescent="0.25">
      <c r="A6597" s="118" t="s">
        <v>7019</v>
      </c>
      <c r="B6597" s="119">
        <v>396.58</v>
      </c>
    </row>
    <row r="6598" spans="1:2" x14ac:dyDescent="0.25">
      <c r="A6598" s="118" t="s">
        <v>7020</v>
      </c>
      <c r="B6598" s="119">
        <v>1278.05</v>
      </c>
    </row>
    <row r="6599" spans="1:2" x14ac:dyDescent="0.25">
      <c r="A6599" s="118" t="s">
        <v>7021</v>
      </c>
      <c r="B6599" s="119">
        <v>1223.53</v>
      </c>
    </row>
    <row r="6600" spans="1:2" x14ac:dyDescent="0.25">
      <c r="A6600" s="118" t="s">
        <v>7022</v>
      </c>
      <c r="B6600" s="119">
        <v>108.97</v>
      </c>
    </row>
    <row r="6601" spans="1:2" x14ac:dyDescent="0.25">
      <c r="A6601" s="118" t="s">
        <v>7023</v>
      </c>
      <c r="B6601" s="119">
        <v>104.42</v>
      </c>
    </row>
    <row r="6602" spans="1:2" x14ac:dyDescent="0.25">
      <c r="A6602" s="118" t="s">
        <v>7024</v>
      </c>
      <c r="B6602" s="119">
        <v>5.62</v>
      </c>
    </row>
    <row r="6603" spans="1:2" x14ac:dyDescent="0.25">
      <c r="A6603" s="118" t="s">
        <v>7025</v>
      </c>
      <c r="B6603" s="119">
        <v>4.87</v>
      </c>
    </row>
    <row r="6604" spans="1:2" x14ac:dyDescent="0.25">
      <c r="A6604" s="118" t="s">
        <v>7026</v>
      </c>
      <c r="B6604" s="119">
        <v>26.78</v>
      </c>
    </row>
    <row r="6605" spans="1:2" x14ac:dyDescent="0.25">
      <c r="A6605" s="118" t="s">
        <v>7027</v>
      </c>
      <c r="B6605" s="119">
        <v>25.58</v>
      </c>
    </row>
    <row r="6606" spans="1:2" x14ac:dyDescent="0.25">
      <c r="A6606" s="118" t="s">
        <v>7028</v>
      </c>
      <c r="B6606" s="119">
        <v>40.020000000000003</v>
      </c>
    </row>
    <row r="6607" spans="1:2" x14ac:dyDescent="0.25">
      <c r="A6607" s="118" t="s">
        <v>7029</v>
      </c>
      <c r="B6607" s="119">
        <v>38.74</v>
      </c>
    </row>
    <row r="6608" spans="1:2" x14ac:dyDescent="0.25">
      <c r="A6608" s="118" t="s">
        <v>7030</v>
      </c>
      <c r="B6608" s="119">
        <v>48.18</v>
      </c>
    </row>
    <row r="6609" spans="1:2" x14ac:dyDescent="0.25">
      <c r="A6609" s="118" t="s">
        <v>7031</v>
      </c>
      <c r="B6609" s="119">
        <v>46.82</v>
      </c>
    </row>
    <row r="6610" spans="1:2" x14ac:dyDescent="0.25">
      <c r="A6610" s="118" t="s">
        <v>7032</v>
      </c>
      <c r="B6610" s="119">
        <v>68.28</v>
      </c>
    </row>
    <row r="6611" spans="1:2" x14ac:dyDescent="0.25">
      <c r="A6611" s="118" t="s">
        <v>7033</v>
      </c>
      <c r="B6611" s="119">
        <v>66.78</v>
      </c>
    </row>
    <row r="6612" spans="1:2" x14ac:dyDescent="0.25">
      <c r="A6612" s="118" t="s">
        <v>7034</v>
      </c>
      <c r="B6612" s="119">
        <v>88.34</v>
      </c>
    </row>
    <row r="6613" spans="1:2" x14ac:dyDescent="0.25">
      <c r="A6613" s="118" t="s">
        <v>7035</v>
      </c>
      <c r="B6613" s="119">
        <v>86.68</v>
      </c>
    </row>
    <row r="6614" spans="1:2" x14ac:dyDescent="0.25">
      <c r="A6614" s="118" t="s">
        <v>7036</v>
      </c>
      <c r="B6614" s="119">
        <v>109.19</v>
      </c>
    </row>
    <row r="6615" spans="1:2" x14ac:dyDescent="0.25">
      <c r="A6615" s="118" t="s">
        <v>7037</v>
      </c>
      <c r="B6615" s="119">
        <v>107.38</v>
      </c>
    </row>
    <row r="6616" spans="1:2" x14ac:dyDescent="0.25">
      <c r="A6616" s="118" t="s">
        <v>7038</v>
      </c>
      <c r="B6616" s="119">
        <v>55.27</v>
      </c>
    </row>
    <row r="6617" spans="1:2" x14ac:dyDescent="0.25">
      <c r="A6617" s="118" t="s">
        <v>7039</v>
      </c>
      <c r="B6617" s="119">
        <v>53.91</v>
      </c>
    </row>
    <row r="6618" spans="1:2" x14ac:dyDescent="0.25">
      <c r="A6618" s="118" t="s">
        <v>7040</v>
      </c>
      <c r="B6618" s="119">
        <v>80.66</v>
      </c>
    </row>
    <row r="6619" spans="1:2" x14ac:dyDescent="0.25">
      <c r="A6619" s="118" t="s">
        <v>7041</v>
      </c>
      <c r="B6619" s="119">
        <v>79.16</v>
      </c>
    </row>
    <row r="6620" spans="1:2" x14ac:dyDescent="0.25">
      <c r="A6620" s="118" t="s">
        <v>7042</v>
      </c>
      <c r="B6620" s="119">
        <v>106.07</v>
      </c>
    </row>
    <row r="6621" spans="1:2" x14ac:dyDescent="0.25">
      <c r="A6621" s="118" t="s">
        <v>7043</v>
      </c>
      <c r="B6621" s="119">
        <v>104.42</v>
      </c>
    </row>
    <row r="6622" spans="1:2" x14ac:dyDescent="0.25">
      <c r="A6622" s="118" t="s">
        <v>7044</v>
      </c>
      <c r="B6622" s="119">
        <v>6.88</v>
      </c>
    </row>
    <row r="6623" spans="1:2" x14ac:dyDescent="0.25">
      <c r="A6623" s="118" t="s">
        <v>7045</v>
      </c>
      <c r="B6623" s="119">
        <v>6.72</v>
      </c>
    </row>
    <row r="6624" spans="1:2" x14ac:dyDescent="0.25">
      <c r="A6624" s="118" t="s">
        <v>7046</v>
      </c>
      <c r="B6624" s="119">
        <v>9.7100000000000009</v>
      </c>
    </row>
    <row r="6625" spans="1:2" x14ac:dyDescent="0.25">
      <c r="A6625" s="118" t="s">
        <v>7047</v>
      </c>
      <c r="B6625" s="119">
        <v>9.5500000000000007</v>
      </c>
    </row>
    <row r="6626" spans="1:2" x14ac:dyDescent="0.25">
      <c r="A6626" s="118" t="s">
        <v>7048</v>
      </c>
      <c r="B6626" s="119">
        <v>12.14</v>
      </c>
    </row>
    <row r="6627" spans="1:2" x14ac:dyDescent="0.25">
      <c r="A6627" s="118" t="s">
        <v>7049</v>
      </c>
      <c r="B6627" s="119">
        <v>12.03</v>
      </c>
    </row>
    <row r="6628" spans="1:2" x14ac:dyDescent="0.25">
      <c r="A6628" s="118" t="s">
        <v>7050</v>
      </c>
      <c r="B6628" s="119">
        <v>10.52</v>
      </c>
    </row>
    <row r="6629" spans="1:2" x14ac:dyDescent="0.25">
      <c r="A6629" s="118" t="s">
        <v>7051</v>
      </c>
      <c r="B6629" s="119">
        <v>10.25</v>
      </c>
    </row>
    <row r="6630" spans="1:2" x14ac:dyDescent="0.25">
      <c r="A6630" s="118" t="s">
        <v>7052</v>
      </c>
      <c r="B6630" s="119">
        <v>17.41</v>
      </c>
    </row>
    <row r="6631" spans="1:2" x14ac:dyDescent="0.25">
      <c r="A6631" s="118" t="s">
        <v>7053</v>
      </c>
      <c r="B6631" s="119">
        <v>16.600000000000001</v>
      </c>
    </row>
    <row r="6632" spans="1:2" x14ac:dyDescent="0.25">
      <c r="A6632" s="118" t="s">
        <v>7054</v>
      </c>
      <c r="B6632" s="119">
        <v>16.61</v>
      </c>
    </row>
    <row r="6633" spans="1:2" x14ac:dyDescent="0.25">
      <c r="A6633" s="118" t="s">
        <v>7055</v>
      </c>
      <c r="B6633" s="119">
        <v>15.53</v>
      </c>
    </row>
    <row r="6634" spans="1:2" x14ac:dyDescent="0.25">
      <c r="A6634" s="118" t="s">
        <v>7056</v>
      </c>
      <c r="B6634" s="119">
        <v>16.61</v>
      </c>
    </row>
    <row r="6635" spans="1:2" x14ac:dyDescent="0.25">
      <c r="A6635" s="118" t="s">
        <v>7057</v>
      </c>
      <c r="B6635" s="119">
        <v>15.53</v>
      </c>
    </row>
    <row r="6636" spans="1:2" x14ac:dyDescent="0.25">
      <c r="A6636" s="118" t="s">
        <v>7058</v>
      </c>
      <c r="B6636" s="119">
        <v>5.82</v>
      </c>
    </row>
    <row r="6637" spans="1:2" x14ac:dyDescent="0.25">
      <c r="A6637" s="118" t="s">
        <v>7059</v>
      </c>
      <c r="B6637" s="119">
        <v>5.55</v>
      </c>
    </row>
    <row r="6638" spans="1:2" x14ac:dyDescent="0.25">
      <c r="A6638" s="118" t="s">
        <v>7060</v>
      </c>
      <c r="B6638" s="119">
        <v>6.91</v>
      </c>
    </row>
    <row r="6639" spans="1:2" x14ac:dyDescent="0.25">
      <c r="A6639" s="118" t="s">
        <v>7061</v>
      </c>
      <c r="B6639" s="119">
        <v>6.59</v>
      </c>
    </row>
    <row r="6640" spans="1:2" x14ac:dyDescent="0.25">
      <c r="A6640" s="118" t="s">
        <v>7062</v>
      </c>
      <c r="B6640" s="119">
        <v>9.5</v>
      </c>
    </row>
    <row r="6641" spans="1:2" x14ac:dyDescent="0.25">
      <c r="A6641" s="118" t="s">
        <v>7063</v>
      </c>
      <c r="B6641" s="119">
        <v>9.15</v>
      </c>
    </row>
    <row r="6642" spans="1:2" x14ac:dyDescent="0.25">
      <c r="A6642" s="118" t="s">
        <v>7064</v>
      </c>
      <c r="B6642" s="119">
        <v>13.14</v>
      </c>
    </row>
    <row r="6643" spans="1:2" x14ac:dyDescent="0.25">
      <c r="A6643" s="118" t="s">
        <v>7065</v>
      </c>
      <c r="B6643" s="119">
        <v>12.76</v>
      </c>
    </row>
    <row r="6644" spans="1:2" x14ac:dyDescent="0.25">
      <c r="A6644" s="118" t="s">
        <v>7066</v>
      </c>
      <c r="B6644" s="119">
        <v>18.440000000000001</v>
      </c>
    </row>
    <row r="6645" spans="1:2" x14ac:dyDescent="0.25">
      <c r="A6645" s="118" t="s">
        <v>7067</v>
      </c>
      <c r="B6645" s="119">
        <v>18.03</v>
      </c>
    </row>
    <row r="6646" spans="1:2" x14ac:dyDescent="0.25">
      <c r="A6646" s="118" t="s">
        <v>7068</v>
      </c>
      <c r="B6646" s="119">
        <v>4.7</v>
      </c>
    </row>
    <row r="6647" spans="1:2" x14ac:dyDescent="0.25">
      <c r="A6647" s="118" t="s">
        <v>7069</v>
      </c>
      <c r="B6647" s="119">
        <v>4.46</v>
      </c>
    </row>
    <row r="6648" spans="1:2" x14ac:dyDescent="0.25">
      <c r="A6648" s="118" t="s">
        <v>7070</v>
      </c>
      <c r="B6648" s="119">
        <v>26.13</v>
      </c>
    </row>
    <row r="6649" spans="1:2" x14ac:dyDescent="0.25">
      <c r="A6649" s="118" t="s">
        <v>7071</v>
      </c>
      <c r="B6649" s="119">
        <v>25.56</v>
      </c>
    </row>
    <row r="6650" spans="1:2" x14ac:dyDescent="0.25">
      <c r="A6650" s="118" t="s">
        <v>7072</v>
      </c>
      <c r="B6650" s="119">
        <v>28.34</v>
      </c>
    </row>
    <row r="6651" spans="1:2" x14ac:dyDescent="0.25">
      <c r="A6651" s="118" t="s">
        <v>7073</v>
      </c>
      <c r="B6651" s="119">
        <v>27.48</v>
      </c>
    </row>
    <row r="6652" spans="1:2" x14ac:dyDescent="0.25">
      <c r="A6652" s="118" t="s">
        <v>7074</v>
      </c>
      <c r="B6652" s="119">
        <v>34.770000000000003</v>
      </c>
    </row>
    <row r="6653" spans="1:2" x14ac:dyDescent="0.25">
      <c r="A6653" s="118" t="s">
        <v>7075</v>
      </c>
      <c r="B6653" s="119">
        <v>33.880000000000003</v>
      </c>
    </row>
    <row r="6654" spans="1:2" x14ac:dyDescent="0.25">
      <c r="A6654" s="118" t="s">
        <v>7076</v>
      </c>
      <c r="B6654" s="119">
        <v>34.94</v>
      </c>
    </row>
    <row r="6655" spans="1:2" x14ac:dyDescent="0.25">
      <c r="A6655" s="118" t="s">
        <v>7077</v>
      </c>
      <c r="B6655" s="119">
        <v>34.03</v>
      </c>
    </row>
    <row r="6656" spans="1:2" x14ac:dyDescent="0.25">
      <c r="A6656" s="118" t="s">
        <v>7078</v>
      </c>
      <c r="B6656" s="119">
        <v>46.14</v>
      </c>
    </row>
    <row r="6657" spans="1:2" x14ac:dyDescent="0.25">
      <c r="A6657" s="118" t="s">
        <v>7079</v>
      </c>
      <c r="B6657" s="119">
        <v>45.21</v>
      </c>
    </row>
    <row r="6658" spans="1:2" x14ac:dyDescent="0.25">
      <c r="A6658" s="118" t="s">
        <v>7080</v>
      </c>
      <c r="B6658" s="119">
        <v>46.31</v>
      </c>
    </row>
    <row r="6659" spans="1:2" x14ac:dyDescent="0.25">
      <c r="A6659" s="118" t="s">
        <v>7081</v>
      </c>
      <c r="B6659" s="119">
        <v>45.35</v>
      </c>
    </row>
    <row r="6660" spans="1:2" x14ac:dyDescent="0.25">
      <c r="A6660" s="118" t="s">
        <v>7082</v>
      </c>
      <c r="B6660" s="119">
        <v>54.21</v>
      </c>
    </row>
    <row r="6661" spans="1:2" x14ac:dyDescent="0.25">
      <c r="A6661" s="118" t="s">
        <v>7083</v>
      </c>
      <c r="B6661" s="119">
        <v>53.23</v>
      </c>
    </row>
    <row r="6662" spans="1:2" x14ac:dyDescent="0.25">
      <c r="A6662" s="118" t="s">
        <v>7084</v>
      </c>
      <c r="B6662" s="119">
        <v>54.72</v>
      </c>
    </row>
    <row r="6663" spans="1:2" x14ac:dyDescent="0.25">
      <c r="A6663" s="118" t="s">
        <v>7085</v>
      </c>
      <c r="B6663" s="119">
        <v>53.67</v>
      </c>
    </row>
    <row r="6664" spans="1:2" x14ac:dyDescent="0.25">
      <c r="A6664" s="118" t="s">
        <v>7086</v>
      </c>
      <c r="B6664" s="119">
        <v>64.53</v>
      </c>
    </row>
    <row r="6665" spans="1:2" x14ac:dyDescent="0.25">
      <c r="A6665" s="118" t="s">
        <v>7087</v>
      </c>
      <c r="B6665" s="119">
        <v>63.42</v>
      </c>
    </row>
    <row r="6666" spans="1:2" x14ac:dyDescent="0.25">
      <c r="A6666" s="118" t="s">
        <v>7088</v>
      </c>
      <c r="B6666" s="119">
        <v>80.569999999999993</v>
      </c>
    </row>
    <row r="6667" spans="1:2" x14ac:dyDescent="0.25">
      <c r="A6667" s="118" t="s">
        <v>7089</v>
      </c>
      <c r="B6667" s="119">
        <v>79.41</v>
      </c>
    </row>
    <row r="6668" spans="1:2" x14ac:dyDescent="0.25">
      <c r="A6668" s="118" t="s">
        <v>7090</v>
      </c>
      <c r="B6668" s="119">
        <v>112.17</v>
      </c>
    </row>
    <row r="6669" spans="1:2" x14ac:dyDescent="0.25">
      <c r="A6669" s="118" t="s">
        <v>7091</v>
      </c>
      <c r="B6669" s="119">
        <v>110.96</v>
      </c>
    </row>
    <row r="6670" spans="1:2" x14ac:dyDescent="0.25">
      <c r="A6670" s="118" t="s">
        <v>7092</v>
      </c>
      <c r="B6670" s="119">
        <v>143.94</v>
      </c>
    </row>
    <row r="6671" spans="1:2" x14ac:dyDescent="0.25">
      <c r="A6671" s="118" t="s">
        <v>7093</v>
      </c>
      <c r="B6671" s="119">
        <v>142.66999999999999</v>
      </c>
    </row>
    <row r="6672" spans="1:2" x14ac:dyDescent="0.25">
      <c r="A6672" s="118" t="s">
        <v>7094</v>
      </c>
      <c r="B6672" s="119">
        <v>54.47</v>
      </c>
    </row>
    <row r="6673" spans="1:2" x14ac:dyDescent="0.25">
      <c r="A6673" s="118" t="s">
        <v>7095</v>
      </c>
      <c r="B6673" s="119">
        <v>53.15</v>
      </c>
    </row>
    <row r="6674" spans="1:2" x14ac:dyDescent="0.25">
      <c r="A6674" s="118" t="s">
        <v>7096</v>
      </c>
      <c r="B6674" s="119">
        <v>73.319999999999993</v>
      </c>
    </row>
    <row r="6675" spans="1:2" x14ac:dyDescent="0.25">
      <c r="A6675" s="118" t="s">
        <v>7097</v>
      </c>
      <c r="B6675" s="119">
        <v>71.95</v>
      </c>
    </row>
    <row r="6676" spans="1:2" x14ac:dyDescent="0.25">
      <c r="A6676" s="118" t="s">
        <v>7098</v>
      </c>
      <c r="B6676" s="119">
        <v>87.59</v>
      </c>
    </row>
    <row r="6677" spans="1:2" x14ac:dyDescent="0.25">
      <c r="A6677" s="118" t="s">
        <v>7099</v>
      </c>
      <c r="B6677" s="119">
        <v>86.11</v>
      </c>
    </row>
    <row r="6678" spans="1:2" x14ac:dyDescent="0.25">
      <c r="A6678" s="118" t="s">
        <v>7100</v>
      </c>
      <c r="B6678" s="119">
        <v>102.8</v>
      </c>
    </row>
    <row r="6679" spans="1:2" x14ac:dyDescent="0.25">
      <c r="A6679" s="118" t="s">
        <v>7101</v>
      </c>
      <c r="B6679" s="119">
        <v>101.28</v>
      </c>
    </row>
    <row r="6680" spans="1:2" x14ac:dyDescent="0.25">
      <c r="A6680" s="118" t="s">
        <v>7102</v>
      </c>
      <c r="B6680" s="119">
        <v>127.03</v>
      </c>
    </row>
    <row r="6681" spans="1:2" x14ac:dyDescent="0.25">
      <c r="A6681" s="118" t="s">
        <v>7103</v>
      </c>
      <c r="B6681" s="119">
        <v>125.46</v>
      </c>
    </row>
    <row r="6682" spans="1:2" x14ac:dyDescent="0.25">
      <c r="A6682" s="118" t="s">
        <v>7104</v>
      </c>
      <c r="B6682" s="119">
        <v>146.11000000000001</v>
      </c>
    </row>
    <row r="6683" spans="1:2" x14ac:dyDescent="0.25">
      <c r="A6683" s="118" t="s">
        <v>7105</v>
      </c>
      <c r="B6683" s="119">
        <v>144.47</v>
      </c>
    </row>
    <row r="6684" spans="1:2" x14ac:dyDescent="0.25">
      <c r="A6684" s="118" t="s">
        <v>7106</v>
      </c>
      <c r="B6684" s="119">
        <v>213.55</v>
      </c>
    </row>
    <row r="6685" spans="1:2" x14ac:dyDescent="0.25">
      <c r="A6685" s="118" t="s">
        <v>7107</v>
      </c>
      <c r="B6685" s="119">
        <v>211.85</v>
      </c>
    </row>
    <row r="6686" spans="1:2" x14ac:dyDescent="0.25">
      <c r="A6686" s="118" t="s">
        <v>7108</v>
      </c>
      <c r="B6686" s="119">
        <v>280.81</v>
      </c>
    </row>
    <row r="6687" spans="1:2" x14ac:dyDescent="0.25">
      <c r="A6687" s="118" t="s">
        <v>7109</v>
      </c>
      <c r="B6687" s="119">
        <v>279.06</v>
      </c>
    </row>
    <row r="6688" spans="1:2" x14ac:dyDescent="0.25">
      <c r="A6688" s="118" t="s">
        <v>7110</v>
      </c>
      <c r="B6688" s="119">
        <v>25.54</v>
      </c>
    </row>
    <row r="6689" spans="1:2" x14ac:dyDescent="0.25">
      <c r="A6689" s="118" t="s">
        <v>7111</v>
      </c>
      <c r="B6689" s="119">
        <v>24.66</v>
      </c>
    </row>
    <row r="6690" spans="1:2" x14ac:dyDescent="0.25">
      <c r="A6690" s="118" t="s">
        <v>7112</v>
      </c>
      <c r="B6690" s="119">
        <v>45.61</v>
      </c>
    </row>
    <row r="6691" spans="1:2" x14ac:dyDescent="0.25">
      <c r="A6691" s="118" t="s">
        <v>7113</v>
      </c>
      <c r="B6691" s="119">
        <v>44.24</v>
      </c>
    </row>
    <row r="6692" spans="1:2" x14ac:dyDescent="0.25">
      <c r="A6692" s="118" t="s">
        <v>7114</v>
      </c>
      <c r="B6692" s="119">
        <v>44.45</v>
      </c>
    </row>
    <row r="6693" spans="1:2" x14ac:dyDescent="0.25">
      <c r="A6693" s="118" t="s">
        <v>7115</v>
      </c>
      <c r="B6693" s="119">
        <v>43.09</v>
      </c>
    </row>
    <row r="6694" spans="1:2" x14ac:dyDescent="0.25">
      <c r="A6694" s="118" t="s">
        <v>7116</v>
      </c>
      <c r="B6694" s="119">
        <v>47.39</v>
      </c>
    </row>
    <row r="6695" spans="1:2" x14ac:dyDescent="0.25">
      <c r="A6695" s="118" t="s">
        <v>7117</v>
      </c>
      <c r="B6695" s="119">
        <v>46.03</v>
      </c>
    </row>
    <row r="6696" spans="1:2" x14ac:dyDescent="0.25">
      <c r="A6696" s="118" t="s">
        <v>7118</v>
      </c>
      <c r="B6696" s="119">
        <v>67.47</v>
      </c>
    </row>
    <row r="6697" spans="1:2" x14ac:dyDescent="0.25">
      <c r="A6697" s="118" t="s">
        <v>7119</v>
      </c>
      <c r="B6697" s="119">
        <v>64.739999999999995</v>
      </c>
    </row>
    <row r="6698" spans="1:2" x14ac:dyDescent="0.25">
      <c r="A6698" s="118" t="s">
        <v>7120</v>
      </c>
      <c r="B6698" s="119">
        <v>68.23</v>
      </c>
    </row>
    <row r="6699" spans="1:2" x14ac:dyDescent="0.25">
      <c r="A6699" s="118" t="s">
        <v>7121</v>
      </c>
      <c r="B6699" s="119">
        <v>65.489999999999995</v>
      </c>
    </row>
    <row r="6700" spans="1:2" x14ac:dyDescent="0.25">
      <c r="A6700" s="118" t="s">
        <v>7122</v>
      </c>
      <c r="B6700" s="119">
        <v>48.13</v>
      </c>
    </row>
    <row r="6701" spans="1:2" x14ac:dyDescent="0.25">
      <c r="A6701" s="118" t="s">
        <v>7123</v>
      </c>
      <c r="B6701" s="119">
        <v>46.76</v>
      </c>
    </row>
    <row r="6702" spans="1:2" x14ac:dyDescent="0.25">
      <c r="A6702" s="118" t="s">
        <v>7124</v>
      </c>
      <c r="B6702" s="119">
        <v>72.819999999999993</v>
      </c>
    </row>
    <row r="6703" spans="1:2" x14ac:dyDescent="0.25">
      <c r="A6703" s="118" t="s">
        <v>7125</v>
      </c>
      <c r="B6703" s="119">
        <v>70.08</v>
      </c>
    </row>
    <row r="6704" spans="1:2" x14ac:dyDescent="0.25">
      <c r="A6704" s="118" t="s">
        <v>7126</v>
      </c>
      <c r="B6704" s="119">
        <v>80.08</v>
      </c>
    </row>
    <row r="6705" spans="1:2" x14ac:dyDescent="0.25">
      <c r="A6705" s="118" t="s">
        <v>7127</v>
      </c>
      <c r="B6705" s="119">
        <v>76.44</v>
      </c>
    </row>
    <row r="6706" spans="1:2" x14ac:dyDescent="0.25">
      <c r="A6706" s="118" t="s">
        <v>7128</v>
      </c>
      <c r="B6706" s="119">
        <v>90.78</v>
      </c>
    </row>
    <row r="6707" spans="1:2" x14ac:dyDescent="0.25">
      <c r="A6707" s="118" t="s">
        <v>7129</v>
      </c>
      <c r="B6707" s="119">
        <v>89.3</v>
      </c>
    </row>
    <row r="6708" spans="1:2" x14ac:dyDescent="0.25">
      <c r="A6708" s="118" t="s">
        <v>7130</v>
      </c>
      <c r="B6708" s="119">
        <v>69.06</v>
      </c>
    </row>
    <row r="6709" spans="1:2" x14ac:dyDescent="0.25">
      <c r="A6709" s="118" t="s">
        <v>7131</v>
      </c>
      <c r="B6709" s="119">
        <v>65.55</v>
      </c>
    </row>
    <row r="6710" spans="1:2" x14ac:dyDescent="0.25">
      <c r="A6710" s="118" t="s">
        <v>7132</v>
      </c>
      <c r="B6710" s="119">
        <v>45.74</v>
      </c>
    </row>
    <row r="6711" spans="1:2" x14ac:dyDescent="0.25">
      <c r="A6711" s="118" t="s">
        <v>7133</v>
      </c>
      <c r="B6711" s="119">
        <v>45.4</v>
      </c>
    </row>
    <row r="6712" spans="1:2" x14ac:dyDescent="0.25">
      <c r="A6712" s="118" t="s">
        <v>7134</v>
      </c>
      <c r="B6712" s="119">
        <v>216.86</v>
      </c>
    </row>
    <row r="6713" spans="1:2" x14ac:dyDescent="0.25">
      <c r="A6713" s="118" t="s">
        <v>7135</v>
      </c>
      <c r="B6713" s="119">
        <v>202.27</v>
      </c>
    </row>
    <row r="6714" spans="1:2" x14ac:dyDescent="0.25">
      <c r="A6714" s="118" t="s">
        <v>7136</v>
      </c>
      <c r="B6714" s="119">
        <v>685.91</v>
      </c>
    </row>
    <row r="6715" spans="1:2" x14ac:dyDescent="0.25">
      <c r="A6715" s="118" t="s">
        <v>7137</v>
      </c>
      <c r="B6715" s="119">
        <v>685.91</v>
      </c>
    </row>
    <row r="6716" spans="1:2" x14ac:dyDescent="0.25">
      <c r="A6716" s="118" t="s">
        <v>7138</v>
      </c>
      <c r="B6716" s="119">
        <v>783.3</v>
      </c>
    </row>
    <row r="6717" spans="1:2" x14ac:dyDescent="0.25">
      <c r="A6717" s="118" t="s">
        <v>7139</v>
      </c>
      <c r="B6717" s="119">
        <v>783.3</v>
      </c>
    </row>
    <row r="6718" spans="1:2" x14ac:dyDescent="0.25">
      <c r="A6718" s="118" t="s">
        <v>7140</v>
      </c>
      <c r="B6718" s="119">
        <v>867.51</v>
      </c>
    </row>
    <row r="6719" spans="1:2" x14ac:dyDescent="0.25">
      <c r="A6719" s="118" t="s">
        <v>7141</v>
      </c>
      <c r="B6719" s="119">
        <v>867.51</v>
      </c>
    </row>
    <row r="6720" spans="1:2" x14ac:dyDescent="0.25">
      <c r="A6720" s="118" t="s">
        <v>7142</v>
      </c>
      <c r="B6720" s="119">
        <v>964.32</v>
      </c>
    </row>
    <row r="6721" spans="1:2" x14ac:dyDescent="0.25">
      <c r="A6721" s="118" t="s">
        <v>7143</v>
      </c>
      <c r="B6721" s="119">
        <v>964.32</v>
      </c>
    </row>
    <row r="6722" spans="1:2" x14ac:dyDescent="0.25">
      <c r="A6722" s="118" t="s">
        <v>7144</v>
      </c>
      <c r="B6722" s="119">
        <v>1055.04</v>
      </c>
    </row>
    <row r="6723" spans="1:2" x14ac:dyDescent="0.25">
      <c r="A6723" s="118" t="s">
        <v>7145</v>
      </c>
      <c r="B6723" s="119">
        <v>1055.04</v>
      </c>
    </row>
    <row r="6724" spans="1:2" x14ac:dyDescent="0.25">
      <c r="A6724" s="118" t="s">
        <v>7146</v>
      </c>
      <c r="B6724" s="119">
        <v>1148.49</v>
      </c>
    </row>
    <row r="6725" spans="1:2" x14ac:dyDescent="0.25">
      <c r="A6725" s="118" t="s">
        <v>7147</v>
      </c>
      <c r="B6725" s="119">
        <v>1148.49</v>
      </c>
    </row>
    <row r="6726" spans="1:2" x14ac:dyDescent="0.25">
      <c r="A6726" s="118" t="s">
        <v>7148</v>
      </c>
      <c r="B6726" s="119">
        <v>1255.5899999999999</v>
      </c>
    </row>
    <row r="6727" spans="1:2" x14ac:dyDescent="0.25">
      <c r="A6727" s="118" t="s">
        <v>7149</v>
      </c>
      <c r="B6727" s="119">
        <v>1255.5899999999999</v>
      </c>
    </row>
    <row r="6728" spans="1:2" x14ac:dyDescent="0.25">
      <c r="A6728" s="118" t="s">
        <v>7150</v>
      </c>
      <c r="B6728" s="119">
        <v>1352.61</v>
      </c>
    </row>
    <row r="6729" spans="1:2" x14ac:dyDescent="0.25">
      <c r="A6729" s="118" t="s">
        <v>7151</v>
      </c>
      <c r="B6729" s="119">
        <v>1352.61</v>
      </c>
    </row>
    <row r="6730" spans="1:2" x14ac:dyDescent="0.25">
      <c r="A6730" s="118" t="s">
        <v>7152</v>
      </c>
      <c r="B6730" s="119">
        <v>1446.48</v>
      </c>
    </row>
    <row r="6731" spans="1:2" x14ac:dyDescent="0.25">
      <c r="A6731" s="118" t="s">
        <v>7153</v>
      </c>
      <c r="B6731" s="119">
        <v>1446.48</v>
      </c>
    </row>
    <row r="6732" spans="1:2" x14ac:dyDescent="0.25">
      <c r="A6732" s="118" t="s">
        <v>7154</v>
      </c>
      <c r="B6732" s="119">
        <v>1540.56</v>
      </c>
    </row>
    <row r="6733" spans="1:2" x14ac:dyDescent="0.25">
      <c r="A6733" s="118" t="s">
        <v>7155</v>
      </c>
      <c r="B6733" s="119">
        <v>1540.56</v>
      </c>
    </row>
    <row r="6734" spans="1:2" x14ac:dyDescent="0.25">
      <c r="A6734" s="118" t="s">
        <v>7156</v>
      </c>
      <c r="B6734" s="119">
        <v>857.64</v>
      </c>
    </row>
    <row r="6735" spans="1:2" x14ac:dyDescent="0.25">
      <c r="A6735" s="118" t="s">
        <v>7157</v>
      </c>
      <c r="B6735" s="119">
        <v>857.64</v>
      </c>
    </row>
    <row r="6736" spans="1:2" x14ac:dyDescent="0.25">
      <c r="A6736" s="118" t="s">
        <v>7158</v>
      </c>
      <c r="B6736" s="119">
        <v>945</v>
      </c>
    </row>
    <row r="6737" spans="1:2" x14ac:dyDescent="0.25">
      <c r="A6737" s="118" t="s">
        <v>7159</v>
      </c>
      <c r="B6737" s="119">
        <v>945</v>
      </c>
    </row>
    <row r="6738" spans="1:2" x14ac:dyDescent="0.25">
      <c r="A6738" s="118" t="s">
        <v>7160</v>
      </c>
      <c r="B6738" s="119">
        <v>1045.17</v>
      </c>
    </row>
    <row r="6739" spans="1:2" x14ac:dyDescent="0.25">
      <c r="A6739" s="118" t="s">
        <v>7161</v>
      </c>
      <c r="B6739" s="119">
        <v>1045.17</v>
      </c>
    </row>
    <row r="6740" spans="1:2" x14ac:dyDescent="0.25">
      <c r="A6740" s="118" t="s">
        <v>7162</v>
      </c>
      <c r="B6740" s="119">
        <v>1139.25</v>
      </c>
    </row>
    <row r="6741" spans="1:2" x14ac:dyDescent="0.25">
      <c r="A6741" s="118" t="s">
        <v>7163</v>
      </c>
      <c r="B6741" s="119">
        <v>1139.25</v>
      </c>
    </row>
    <row r="6742" spans="1:2" x14ac:dyDescent="0.25">
      <c r="A6742" s="118" t="s">
        <v>7164</v>
      </c>
      <c r="B6742" s="119">
        <v>1229.8699999999999</v>
      </c>
    </row>
    <row r="6743" spans="1:2" x14ac:dyDescent="0.25">
      <c r="A6743" s="118" t="s">
        <v>7165</v>
      </c>
      <c r="B6743" s="119">
        <v>1229.8699999999999</v>
      </c>
    </row>
    <row r="6744" spans="1:2" x14ac:dyDescent="0.25">
      <c r="A6744" s="118" t="s">
        <v>7166</v>
      </c>
      <c r="B6744" s="119">
        <v>1236.23</v>
      </c>
    </row>
    <row r="6745" spans="1:2" x14ac:dyDescent="0.25">
      <c r="A6745" s="118" t="s">
        <v>7167</v>
      </c>
      <c r="B6745" s="119">
        <v>1236.23</v>
      </c>
    </row>
    <row r="6746" spans="1:2" x14ac:dyDescent="0.25">
      <c r="A6746" s="118" t="s">
        <v>7168</v>
      </c>
      <c r="B6746" s="119">
        <v>1439.97</v>
      </c>
    </row>
    <row r="6747" spans="1:2" x14ac:dyDescent="0.25">
      <c r="A6747" s="118" t="s">
        <v>7169</v>
      </c>
      <c r="B6747" s="119">
        <v>1439.97</v>
      </c>
    </row>
    <row r="6748" spans="1:2" x14ac:dyDescent="0.25">
      <c r="A6748" s="118" t="s">
        <v>7170</v>
      </c>
      <c r="B6748" s="119">
        <v>1540.56</v>
      </c>
    </row>
    <row r="6749" spans="1:2" x14ac:dyDescent="0.25">
      <c r="A6749" s="118" t="s">
        <v>7171</v>
      </c>
      <c r="B6749" s="119">
        <v>1540.56</v>
      </c>
    </row>
    <row r="6750" spans="1:2" x14ac:dyDescent="0.25">
      <c r="A6750" s="118" t="s">
        <v>7172</v>
      </c>
      <c r="B6750" s="119">
        <v>1634.22</v>
      </c>
    </row>
    <row r="6751" spans="1:2" x14ac:dyDescent="0.25">
      <c r="A6751" s="118" t="s">
        <v>7173</v>
      </c>
      <c r="B6751" s="119">
        <v>1634.22</v>
      </c>
    </row>
    <row r="6752" spans="1:2" x14ac:dyDescent="0.25">
      <c r="A6752" s="118" t="s">
        <v>7174</v>
      </c>
      <c r="B6752" s="119">
        <v>1740.9</v>
      </c>
    </row>
    <row r="6753" spans="1:2" x14ac:dyDescent="0.25">
      <c r="A6753" s="118" t="s">
        <v>7175</v>
      </c>
      <c r="B6753" s="119">
        <v>1740.9</v>
      </c>
    </row>
    <row r="6754" spans="1:2" x14ac:dyDescent="0.25">
      <c r="A6754" s="118" t="s">
        <v>7176</v>
      </c>
      <c r="B6754" s="119">
        <v>88.55</v>
      </c>
    </row>
    <row r="6755" spans="1:2" x14ac:dyDescent="0.25">
      <c r="A6755" s="118" t="s">
        <v>7177</v>
      </c>
      <c r="B6755" s="119">
        <v>88.55</v>
      </c>
    </row>
    <row r="6756" spans="1:2" x14ac:dyDescent="0.25">
      <c r="A6756" s="118" t="s">
        <v>7178</v>
      </c>
      <c r="B6756" s="119">
        <v>1664.22</v>
      </c>
    </row>
    <row r="6757" spans="1:2" x14ac:dyDescent="0.25">
      <c r="A6757" s="118" t="s">
        <v>7179</v>
      </c>
      <c r="B6757" s="119">
        <v>1533.22</v>
      </c>
    </row>
    <row r="6758" spans="1:2" x14ac:dyDescent="0.25">
      <c r="A6758" s="118" t="s">
        <v>7180</v>
      </c>
      <c r="B6758" s="119">
        <v>1883.03</v>
      </c>
    </row>
    <row r="6759" spans="1:2" x14ac:dyDescent="0.25">
      <c r="A6759" s="118" t="s">
        <v>7181</v>
      </c>
      <c r="B6759" s="119">
        <v>1738.26</v>
      </c>
    </row>
    <row r="6760" spans="1:2" x14ac:dyDescent="0.25">
      <c r="A6760" s="118" t="s">
        <v>7182</v>
      </c>
      <c r="B6760" s="119">
        <v>2271.46</v>
      </c>
    </row>
    <row r="6761" spans="1:2" x14ac:dyDescent="0.25">
      <c r="A6761" s="118" t="s">
        <v>7183</v>
      </c>
      <c r="B6761" s="119">
        <v>2099.46</v>
      </c>
    </row>
    <row r="6762" spans="1:2" x14ac:dyDescent="0.25">
      <c r="A6762" s="118" t="s">
        <v>7184</v>
      </c>
      <c r="B6762" s="119">
        <v>1899.17</v>
      </c>
    </row>
    <row r="6763" spans="1:2" x14ac:dyDescent="0.25">
      <c r="A6763" s="118" t="s">
        <v>7185</v>
      </c>
      <c r="B6763" s="119">
        <v>1762.74</v>
      </c>
    </row>
    <row r="6764" spans="1:2" x14ac:dyDescent="0.25">
      <c r="A6764" s="118" t="s">
        <v>7186</v>
      </c>
      <c r="B6764" s="119">
        <v>2278.98</v>
      </c>
    </row>
    <row r="6765" spans="1:2" x14ac:dyDescent="0.25">
      <c r="A6765" s="118" t="s">
        <v>7187</v>
      </c>
      <c r="B6765" s="119">
        <v>2115.27</v>
      </c>
    </row>
    <row r="6766" spans="1:2" x14ac:dyDescent="0.25">
      <c r="A6766" s="118" t="s">
        <v>7188</v>
      </c>
      <c r="B6766" s="119">
        <v>2848.76</v>
      </c>
    </row>
    <row r="6767" spans="1:2" x14ac:dyDescent="0.25">
      <c r="A6767" s="118" t="s">
        <v>7189</v>
      </c>
      <c r="B6767" s="119">
        <v>2644.11</v>
      </c>
    </row>
    <row r="6768" spans="1:2" x14ac:dyDescent="0.25">
      <c r="A6768" s="118" t="s">
        <v>7190</v>
      </c>
      <c r="B6768" s="119">
        <v>3798.35</v>
      </c>
    </row>
    <row r="6769" spans="1:2" x14ac:dyDescent="0.25">
      <c r="A6769" s="118" t="s">
        <v>7191</v>
      </c>
      <c r="B6769" s="119">
        <v>3525.48</v>
      </c>
    </row>
    <row r="6770" spans="1:2" x14ac:dyDescent="0.25">
      <c r="A6770" s="118" t="s">
        <v>7192</v>
      </c>
      <c r="B6770" s="119">
        <v>4747.9399999999996</v>
      </c>
    </row>
    <row r="6771" spans="1:2" x14ac:dyDescent="0.25">
      <c r="A6771" s="118" t="s">
        <v>7193</v>
      </c>
      <c r="B6771" s="119">
        <v>4406.8599999999997</v>
      </c>
    </row>
    <row r="6772" spans="1:2" x14ac:dyDescent="0.25">
      <c r="A6772" s="118" t="s">
        <v>7194</v>
      </c>
      <c r="B6772" s="119">
        <v>1382.07</v>
      </c>
    </row>
    <row r="6773" spans="1:2" x14ac:dyDescent="0.25">
      <c r="A6773" s="118" t="s">
        <v>7195</v>
      </c>
      <c r="B6773" s="119">
        <v>1234.24</v>
      </c>
    </row>
    <row r="6774" spans="1:2" x14ac:dyDescent="0.25">
      <c r="A6774" s="118" t="s">
        <v>7196</v>
      </c>
      <c r="B6774" s="119">
        <v>374.44</v>
      </c>
    </row>
    <row r="6775" spans="1:2" x14ac:dyDescent="0.25">
      <c r="A6775" s="118" t="s">
        <v>7197</v>
      </c>
      <c r="B6775" s="119">
        <v>335.69</v>
      </c>
    </row>
    <row r="6776" spans="1:2" x14ac:dyDescent="0.25">
      <c r="A6776" s="118" t="s">
        <v>7198</v>
      </c>
      <c r="B6776" s="119">
        <v>165.72</v>
      </c>
    </row>
    <row r="6777" spans="1:2" x14ac:dyDescent="0.25">
      <c r="A6777" s="118" t="s">
        <v>7199</v>
      </c>
      <c r="B6777" s="119">
        <v>165.72</v>
      </c>
    </row>
    <row r="6778" spans="1:2" x14ac:dyDescent="0.25">
      <c r="A6778" s="118" t="s">
        <v>7200</v>
      </c>
      <c r="B6778" s="119">
        <v>233.77</v>
      </c>
    </row>
    <row r="6779" spans="1:2" x14ac:dyDescent="0.25">
      <c r="A6779" s="118" t="s">
        <v>7201</v>
      </c>
      <c r="B6779" s="119">
        <v>233.77</v>
      </c>
    </row>
    <row r="6780" spans="1:2" x14ac:dyDescent="0.25">
      <c r="A6780" s="118" t="s">
        <v>7202</v>
      </c>
      <c r="B6780" s="119">
        <v>323.02</v>
      </c>
    </row>
    <row r="6781" spans="1:2" x14ac:dyDescent="0.25">
      <c r="A6781" s="118" t="s">
        <v>7203</v>
      </c>
      <c r="B6781" s="119">
        <v>323.02</v>
      </c>
    </row>
    <row r="6782" spans="1:2" x14ac:dyDescent="0.25">
      <c r="A6782" s="118" t="s">
        <v>7204</v>
      </c>
      <c r="B6782" s="119">
        <v>393.93</v>
      </c>
    </row>
    <row r="6783" spans="1:2" x14ac:dyDescent="0.25">
      <c r="A6783" s="118" t="s">
        <v>7205</v>
      </c>
      <c r="B6783" s="119">
        <v>393.93</v>
      </c>
    </row>
    <row r="6784" spans="1:2" x14ac:dyDescent="0.25">
      <c r="A6784" s="118" t="s">
        <v>7206</v>
      </c>
      <c r="B6784" s="119">
        <v>385.09</v>
      </c>
    </row>
    <row r="6785" spans="1:2" x14ac:dyDescent="0.25">
      <c r="A6785" s="118" t="s">
        <v>7207</v>
      </c>
      <c r="B6785" s="119">
        <v>385.09</v>
      </c>
    </row>
    <row r="6786" spans="1:2" x14ac:dyDescent="0.25">
      <c r="A6786" s="118" t="s">
        <v>7208</v>
      </c>
      <c r="B6786" s="119">
        <v>457.75</v>
      </c>
    </row>
    <row r="6787" spans="1:2" x14ac:dyDescent="0.25">
      <c r="A6787" s="118" t="s">
        <v>7209</v>
      </c>
      <c r="B6787" s="119">
        <v>457.75</v>
      </c>
    </row>
    <row r="6788" spans="1:2" x14ac:dyDescent="0.25">
      <c r="A6788" s="118" t="s">
        <v>7210</v>
      </c>
      <c r="B6788" s="119">
        <v>557.16999999999996</v>
      </c>
    </row>
    <row r="6789" spans="1:2" x14ac:dyDescent="0.25">
      <c r="A6789" s="118" t="s">
        <v>7211</v>
      </c>
      <c r="B6789" s="119">
        <v>557.16999999999996</v>
      </c>
    </row>
    <row r="6790" spans="1:2" x14ac:dyDescent="0.25">
      <c r="A6790" s="118" t="s">
        <v>7212</v>
      </c>
      <c r="B6790" s="119">
        <v>683.28</v>
      </c>
    </row>
    <row r="6791" spans="1:2" x14ac:dyDescent="0.25">
      <c r="A6791" s="118" t="s">
        <v>7213</v>
      </c>
      <c r="B6791" s="119">
        <v>683.28</v>
      </c>
    </row>
    <row r="6792" spans="1:2" x14ac:dyDescent="0.25">
      <c r="A6792" s="118" t="s">
        <v>7214</v>
      </c>
      <c r="B6792" s="119">
        <v>806.41</v>
      </c>
    </row>
    <row r="6793" spans="1:2" x14ac:dyDescent="0.25">
      <c r="A6793" s="118" t="s">
        <v>7215</v>
      </c>
      <c r="B6793" s="119">
        <v>806.41</v>
      </c>
    </row>
    <row r="6794" spans="1:2" x14ac:dyDescent="0.25">
      <c r="A6794" s="118" t="s">
        <v>7216</v>
      </c>
      <c r="B6794" s="119">
        <v>1052.8599999999999</v>
      </c>
    </row>
    <row r="6795" spans="1:2" x14ac:dyDescent="0.25">
      <c r="A6795" s="118" t="s">
        <v>7217</v>
      </c>
      <c r="B6795" s="119">
        <v>1052.8599999999999</v>
      </c>
    </row>
    <row r="6796" spans="1:2" x14ac:dyDescent="0.25">
      <c r="A6796" s="118" t="s">
        <v>7218</v>
      </c>
      <c r="B6796" s="119">
        <v>1101.01</v>
      </c>
    </row>
    <row r="6797" spans="1:2" x14ac:dyDescent="0.25">
      <c r="A6797" s="118" t="s">
        <v>7219</v>
      </c>
      <c r="B6797" s="119">
        <v>1101.01</v>
      </c>
    </row>
    <row r="6798" spans="1:2" x14ac:dyDescent="0.25">
      <c r="A6798" s="118" t="s">
        <v>7220</v>
      </c>
      <c r="B6798" s="119">
        <v>1288.6199999999999</v>
      </c>
    </row>
    <row r="6799" spans="1:2" x14ac:dyDescent="0.25">
      <c r="A6799" s="118" t="s">
        <v>7221</v>
      </c>
      <c r="B6799" s="119">
        <v>1288.6199999999999</v>
      </c>
    </row>
    <row r="6800" spans="1:2" x14ac:dyDescent="0.25">
      <c r="A6800" s="118" t="s">
        <v>7222</v>
      </c>
      <c r="B6800" s="119">
        <v>1416.52</v>
      </c>
    </row>
    <row r="6801" spans="1:2" x14ac:dyDescent="0.25">
      <c r="A6801" s="118" t="s">
        <v>7223</v>
      </c>
      <c r="B6801" s="119">
        <v>1416.52</v>
      </c>
    </row>
    <row r="6802" spans="1:2" x14ac:dyDescent="0.25">
      <c r="A6802" s="118" t="s">
        <v>7224</v>
      </c>
      <c r="B6802" s="119">
        <v>1837.34</v>
      </c>
    </row>
    <row r="6803" spans="1:2" x14ac:dyDescent="0.25">
      <c r="A6803" s="118" t="s">
        <v>7225</v>
      </c>
      <c r="B6803" s="119">
        <v>1837.34</v>
      </c>
    </row>
    <row r="6804" spans="1:2" x14ac:dyDescent="0.25">
      <c r="A6804" s="118" t="s">
        <v>7226</v>
      </c>
      <c r="B6804" s="119">
        <v>2588.33</v>
      </c>
    </row>
    <row r="6805" spans="1:2" x14ac:dyDescent="0.25">
      <c r="A6805" s="118" t="s">
        <v>7227</v>
      </c>
      <c r="B6805" s="119">
        <v>2588.33</v>
      </c>
    </row>
    <row r="6806" spans="1:2" x14ac:dyDescent="0.25">
      <c r="A6806" s="118" t="s">
        <v>7228</v>
      </c>
      <c r="B6806" s="119">
        <v>3099.37</v>
      </c>
    </row>
    <row r="6807" spans="1:2" x14ac:dyDescent="0.25">
      <c r="A6807" s="118" t="s">
        <v>7229</v>
      </c>
      <c r="B6807" s="119">
        <v>3099.37</v>
      </c>
    </row>
    <row r="6808" spans="1:2" x14ac:dyDescent="0.25">
      <c r="A6808" s="118" t="s">
        <v>7230</v>
      </c>
      <c r="B6808" s="119">
        <v>3627.82</v>
      </c>
    </row>
    <row r="6809" spans="1:2" x14ac:dyDescent="0.25">
      <c r="A6809" s="118" t="s">
        <v>7231</v>
      </c>
      <c r="B6809" s="119">
        <v>3627.82</v>
      </c>
    </row>
    <row r="6810" spans="1:2" x14ac:dyDescent="0.25">
      <c r="A6810" s="118" t="s">
        <v>7232</v>
      </c>
      <c r="B6810" s="119">
        <v>4232.04</v>
      </c>
    </row>
    <row r="6811" spans="1:2" x14ac:dyDescent="0.25">
      <c r="A6811" s="118" t="s">
        <v>7233</v>
      </c>
      <c r="B6811" s="119">
        <v>4232.04</v>
      </c>
    </row>
    <row r="6812" spans="1:2" x14ac:dyDescent="0.25">
      <c r="A6812" s="118" t="s">
        <v>7234</v>
      </c>
      <c r="B6812" s="119">
        <v>5547.37</v>
      </c>
    </row>
    <row r="6813" spans="1:2" x14ac:dyDescent="0.25">
      <c r="A6813" s="118" t="s">
        <v>7235</v>
      </c>
      <c r="B6813" s="119">
        <v>5547.37</v>
      </c>
    </row>
    <row r="6814" spans="1:2" x14ac:dyDescent="0.25">
      <c r="A6814" s="118" t="s">
        <v>7236</v>
      </c>
      <c r="B6814" s="119">
        <v>426.76</v>
      </c>
    </row>
    <row r="6815" spans="1:2" x14ac:dyDescent="0.25">
      <c r="A6815" s="118" t="s">
        <v>7237</v>
      </c>
      <c r="B6815" s="119">
        <v>426.76</v>
      </c>
    </row>
    <row r="6816" spans="1:2" x14ac:dyDescent="0.25">
      <c r="A6816" s="118" t="s">
        <v>7238</v>
      </c>
      <c r="B6816" s="119">
        <v>510.18</v>
      </c>
    </row>
    <row r="6817" spans="1:2" x14ac:dyDescent="0.25">
      <c r="A6817" s="118" t="s">
        <v>7239</v>
      </c>
      <c r="B6817" s="119">
        <v>510.18</v>
      </c>
    </row>
    <row r="6818" spans="1:2" x14ac:dyDescent="0.25">
      <c r="A6818" s="118" t="s">
        <v>7240</v>
      </c>
      <c r="B6818" s="119">
        <v>623.89</v>
      </c>
    </row>
    <row r="6819" spans="1:2" x14ac:dyDescent="0.25">
      <c r="A6819" s="118" t="s">
        <v>7241</v>
      </c>
      <c r="B6819" s="119">
        <v>623.89</v>
      </c>
    </row>
    <row r="6820" spans="1:2" x14ac:dyDescent="0.25">
      <c r="A6820" s="118" t="s">
        <v>7242</v>
      </c>
      <c r="B6820" s="119">
        <v>711.74</v>
      </c>
    </row>
    <row r="6821" spans="1:2" x14ac:dyDescent="0.25">
      <c r="A6821" s="118" t="s">
        <v>7243</v>
      </c>
      <c r="B6821" s="119">
        <v>711.74</v>
      </c>
    </row>
    <row r="6822" spans="1:2" x14ac:dyDescent="0.25">
      <c r="A6822" s="118" t="s">
        <v>7244</v>
      </c>
      <c r="B6822" s="119">
        <v>939.05</v>
      </c>
    </row>
    <row r="6823" spans="1:2" x14ac:dyDescent="0.25">
      <c r="A6823" s="118" t="s">
        <v>7245</v>
      </c>
      <c r="B6823" s="119">
        <v>939.05</v>
      </c>
    </row>
    <row r="6824" spans="1:2" x14ac:dyDescent="0.25">
      <c r="A6824" s="118" t="s">
        <v>7246</v>
      </c>
      <c r="B6824" s="119">
        <v>1002.01</v>
      </c>
    </row>
    <row r="6825" spans="1:2" x14ac:dyDescent="0.25">
      <c r="A6825" s="118" t="s">
        <v>7247</v>
      </c>
      <c r="B6825" s="119">
        <v>1002.01</v>
      </c>
    </row>
    <row r="6826" spans="1:2" x14ac:dyDescent="0.25">
      <c r="A6826" s="118" t="s">
        <v>7248</v>
      </c>
      <c r="B6826" s="119">
        <v>1173.17</v>
      </c>
    </row>
    <row r="6827" spans="1:2" x14ac:dyDescent="0.25">
      <c r="A6827" s="118" t="s">
        <v>7249</v>
      </c>
      <c r="B6827" s="119">
        <v>1173.17</v>
      </c>
    </row>
    <row r="6828" spans="1:2" x14ac:dyDescent="0.25">
      <c r="A6828" s="118" t="s">
        <v>7250</v>
      </c>
      <c r="B6828" s="119">
        <v>1249.3900000000001</v>
      </c>
    </row>
    <row r="6829" spans="1:2" x14ac:dyDescent="0.25">
      <c r="A6829" s="118" t="s">
        <v>7251</v>
      </c>
      <c r="B6829" s="119">
        <v>1249.3900000000001</v>
      </c>
    </row>
    <row r="6830" spans="1:2" x14ac:dyDescent="0.25">
      <c r="A6830" s="118" t="s">
        <v>7252</v>
      </c>
      <c r="B6830" s="119">
        <v>1615.41</v>
      </c>
    </row>
    <row r="6831" spans="1:2" x14ac:dyDescent="0.25">
      <c r="A6831" s="118" t="s">
        <v>7253</v>
      </c>
      <c r="B6831" s="119">
        <v>1615.41</v>
      </c>
    </row>
    <row r="6832" spans="1:2" x14ac:dyDescent="0.25">
      <c r="A6832" s="118" t="s">
        <v>7254</v>
      </c>
      <c r="B6832" s="119">
        <v>2296.7399999999998</v>
      </c>
    </row>
    <row r="6833" spans="1:2" x14ac:dyDescent="0.25">
      <c r="A6833" s="118" t="s">
        <v>7255</v>
      </c>
      <c r="B6833" s="119">
        <v>2296.7399999999998</v>
      </c>
    </row>
    <row r="6834" spans="1:2" x14ac:dyDescent="0.25">
      <c r="A6834" s="118" t="s">
        <v>7256</v>
      </c>
      <c r="B6834" s="119">
        <v>2665.9</v>
      </c>
    </row>
    <row r="6835" spans="1:2" x14ac:dyDescent="0.25">
      <c r="A6835" s="118" t="s">
        <v>7257</v>
      </c>
      <c r="B6835" s="119">
        <v>2665.9</v>
      </c>
    </row>
    <row r="6836" spans="1:2" x14ac:dyDescent="0.25">
      <c r="A6836" s="118" t="s">
        <v>7258</v>
      </c>
      <c r="B6836" s="119">
        <v>3079.71</v>
      </c>
    </row>
    <row r="6837" spans="1:2" x14ac:dyDescent="0.25">
      <c r="A6837" s="118" t="s">
        <v>7259</v>
      </c>
      <c r="B6837" s="119">
        <v>3079.71</v>
      </c>
    </row>
    <row r="6838" spans="1:2" x14ac:dyDescent="0.25">
      <c r="A6838" s="118" t="s">
        <v>7260</v>
      </c>
      <c r="B6838" s="119">
        <v>3620.51</v>
      </c>
    </row>
    <row r="6839" spans="1:2" x14ac:dyDescent="0.25">
      <c r="A6839" s="118" t="s">
        <v>7261</v>
      </c>
      <c r="B6839" s="119">
        <v>3620.51</v>
      </c>
    </row>
    <row r="6840" spans="1:2" x14ac:dyDescent="0.25">
      <c r="A6840" s="118" t="s">
        <v>7262</v>
      </c>
      <c r="B6840" s="119">
        <v>4817.5600000000004</v>
      </c>
    </row>
    <row r="6841" spans="1:2" x14ac:dyDescent="0.25">
      <c r="A6841" s="118" t="s">
        <v>7263</v>
      </c>
      <c r="B6841" s="119">
        <v>4817.5600000000004</v>
      </c>
    </row>
    <row r="6842" spans="1:2" x14ac:dyDescent="0.25">
      <c r="A6842" s="118" t="s">
        <v>7264</v>
      </c>
      <c r="B6842" s="119">
        <v>423.34</v>
      </c>
    </row>
    <row r="6843" spans="1:2" x14ac:dyDescent="0.25">
      <c r="A6843" s="118" t="s">
        <v>7265</v>
      </c>
      <c r="B6843" s="119">
        <v>423.34</v>
      </c>
    </row>
    <row r="6844" spans="1:2" x14ac:dyDescent="0.25">
      <c r="A6844" s="118" t="s">
        <v>7266</v>
      </c>
      <c r="B6844" s="119">
        <v>423.48</v>
      </c>
    </row>
    <row r="6845" spans="1:2" x14ac:dyDescent="0.25">
      <c r="A6845" s="118" t="s">
        <v>7267</v>
      </c>
      <c r="B6845" s="119">
        <v>423.48</v>
      </c>
    </row>
    <row r="6846" spans="1:2" x14ac:dyDescent="0.25">
      <c r="A6846" s="118" t="s">
        <v>7268</v>
      </c>
      <c r="B6846" s="119">
        <v>488.83</v>
      </c>
    </row>
    <row r="6847" spans="1:2" x14ac:dyDescent="0.25">
      <c r="A6847" s="118" t="s">
        <v>7269</v>
      </c>
      <c r="B6847" s="119">
        <v>488.83</v>
      </c>
    </row>
    <row r="6848" spans="1:2" x14ac:dyDescent="0.25">
      <c r="A6848" s="118" t="s">
        <v>7270</v>
      </c>
      <c r="B6848" s="119">
        <v>571.72</v>
      </c>
    </row>
    <row r="6849" spans="1:2" x14ac:dyDescent="0.25">
      <c r="A6849" s="118" t="s">
        <v>7271</v>
      </c>
      <c r="B6849" s="119">
        <v>571.72</v>
      </c>
    </row>
    <row r="6850" spans="1:2" x14ac:dyDescent="0.25">
      <c r="A6850" s="118" t="s">
        <v>7272</v>
      </c>
      <c r="B6850" s="119">
        <v>709.51</v>
      </c>
    </row>
    <row r="6851" spans="1:2" x14ac:dyDescent="0.25">
      <c r="A6851" s="118" t="s">
        <v>7273</v>
      </c>
      <c r="B6851" s="119">
        <v>709.51</v>
      </c>
    </row>
    <row r="6852" spans="1:2" x14ac:dyDescent="0.25">
      <c r="A6852" s="118" t="s">
        <v>7274</v>
      </c>
      <c r="B6852" s="119">
        <v>800.97</v>
      </c>
    </row>
    <row r="6853" spans="1:2" x14ac:dyDescent="0.25">
      <c r="A6853" s="118" t="s">
        <v>7275</v>
      </c>
      <c r="B6853" s="119">
        <v>800.97</v>
      </c>
    </row>
    <row r="6854" spans="1:2" x14ac:dyDescent="0.25">
      <c r="A6854" s="118" t="s">
        <v>7276</v>
      </c>
      <c r="B6854" s="119">
        <v>1070.78</v>
      </c>
    </row>
    <row r="6855" spans="1:2" x14ac:dyDescent="0.25">
      <c r="A6855" s="118" t="s">
        <v>7277</v>
      </c>
      <c r="B6855" s="119">
        <v>1070.78</v>
      </c>
    </row>
    <row r="6856" spans="1:2" x14ac:dyDescent="0.25">
      <c r="A6856" s="118" t="s">
        <v>7278</v>
      </c>
      <c r="B6856" s="119">
        <v>1171.08</v>
      </c>
    </row>
    <row r="6857" spans="1:2" x14ac:dyDescent="0.25">
      <c r="A6857" s="118" t="s">
        <v>7279</v>
      </c>
      <c r="B6857" s="119">
        <v>1171.08</v>
      </c>
    </row>
    <row r="6858" spans="1:2" x14ac:dyDescent="0.25">
      <c r="A6858" s="118" t="s">
        <v>7280</v>
      </c>
      <c r="B6858" s="119">
        <v>1340.42</v>
      </c>
    </row>
    <row r="6859" spans="1:2" x14ac:dyDescent="0.25">
      <c r="A6859" s="118" t="s">
        <v>7281</v>
      </c>
      <c r="B6859" s="119">
        <v>1340.42</v>
      </c>
    </row>
    <row r="6860" spans="1:2" x14ac:dyDescent="0.25">
      <c r="A6860" s="118" t="s">
        <v>7282</v>
      </c>
      <c r="B6860" s="119">
        <v>1439.71</v>
      </c>
    </row>
    <row r="6861" spans="1:2" x14ac:dyDescent="0.25">
      <c r="A6861" s="118" t="s">
        <v>7283</v>
      </c>
      <c r="B6861" s="119">
        <v>1439.71</v>
      </c>
    </row>
    <row r="6862" spans="1:2" x14ac:dyDescent="0.25">
      <c r="A6862" s="118" t="s">
        <v>7284</v>
      </c>
      <c r="B6862" s="119">
        <v>1911.15</v>
      </c>
    </row>
    <row r="6863" spans="1:2" x14ac:dyDescent="0.25">
      <c r="A6863" s="118" t="s">
        <v>7285</v>
      </c>
      <c r="B6863" s="119">
        <v>1911.15</v>
      </c>
    </row>
    <row r="6864" spans="1:2" x14ac:dyDescent="0.25">
      <c r="A6864" s="118" t="s">
        <v>7286</v>
      </c>
      <c r="B6864" s="119">
        <v>2790.4</v>
      </c>
    </row>
    <row r="6865" spans="1:2" x14ac:dyDescent="0.25">
      <c r="A6865" s="118" t="s">
        <v>7287</v>
      </c>
      <c r="B6865" s="119">
        <v>2790.4</v>
      </c>
    </row>
    <row r="6866" spans="1:2" x14ac:dyDescent="0.25">
      <c r="A6866" s="118" t="s">
        <v>7288</v>
      </c>
      <c r="B6866" s="119">
        <v>3268.32</v>
      </c>
    </row>
    <row r="6867" spans="1:2" x14ac:dyDescent="0.25">
      <c r="A6867" s="118" t="s">
        <v>7289</v>
      </c>
      <c r="B6867" s="119">
        <v>3268.32</v>
      </c>
    </row>
    <row r="6868" spans="1:2" x14ac:dyDescent="0.25">
      <c r="A6868" s="118" t="s">
        <v>7290</v>
      </c>
      <c r="B6868" s="119">
        <v>3886.25</v>
      </c>
    </row>
    <row r="6869" spans="1:2" x14ac:dyDescent="0.25">
      <c r="A6869" s="118" t="s">
        <v>7291</v>
      </c>
      <c r="B6869" s="119">
        <v>3886.25</v>
      </c>
    </row>
    <row r="6870" spans="1:2" x14ac:dyDescent="0.25">
      <c r="A6870" s="118" t="s">
        <v>7292</v>
      </c>
      <c r="B6870" s="119">
        <v>4555.63</v>
      </c>
    </row>
    <row r="6871" spans="1:2" x14ac:dyDescent="0.25">
      <c r="A6871" s="118" t="s">
        <v>7293</v>
      </c>
      <c r="B6871" s="119">
        <v>4555.63</v>
      </c>
    </row>
    <row r="6872" spans="1:2" x14ac:dyDescent="0.25">
      <c r="A6872" s="118" t="s">
        <v>7294</v>
      </c>
      <c r="B6872" s="119">
        <v>6378.06</v>
      </c>
    </row>
    <row r="6873" spans="1:2" x14ac:dyDescent="0.25">
      <c r="A6873" s="118" t="s">
        <v>7295</v>
      </c>
      <c r="B6873" s="119">
        <v>6378.06</v>
      </c>
    </row>
    <row r="6874" spans="1:2" x14ac:dyDescent="0.25">
      <c r="A6874" s="118" t="s">
        <v>7296</v>
      </c>
      <c r="B6874" s="119">
        <v>1404.92</v>
      </c>
    </row>
    <row r="6875" spans="1:2" x14ac:dyDescent="0.25">
      <c r="A6875" s="118" t="s">
        <v>7297</v>
      </c>
      <c r="B6875" s="119">
        <v>1404.92</v>
      </c>
    </row>
    <row r="6876" spans="1:2" x14ac:dyDescent="0.25">
      <c r="A6876" s="118" t="s">
        <v>7298</v>
      </c>
      <c r="B6876" s="119">
        <v>1563.75</v>
      </c>
    </row>
    <row r="6877" spans="1:2" x14ac:dyDescent="0.25">
      <c r="A6877" s="118" t="s">
        <v>7299</v>
      </c>
      <c r="B6877" s="119">
        <v>1563.75</v>
      </c>
    </row>
    <row r="6878" spans="1:2" x14ac:dyDescent="0.25">
      <c r="A6878" s="118" t="s">
        <v>7300</v>
      </c>
      <c r="B6878" s="119">
        <v>1929.74</v>
      </c>
    </row>
    <row r="6879" spans="1:2" x14ac:dyDescent="0.25">
      <c r="A6879" s="118" t="s">
        <v>7301</v>
      </c>
      <c r="B6879" s="119">
        <v>1929.74</v>
      </c>
    </row>
    <row r="6880" spans="1:2" x14ac:dyDescent="0.25">
      <c r="A6880" s="118" t="s">
        <v>7302</v>
      </c>
      <c r="B6880" s="119">
        <v>2331.29</v>
      </c>
    </row>
    <row r="6881" spans="1:2" x14ac:dyDescent="0.25">
      <c r="A6881" s="118" t="s">
        <v>7303</v>
      </c>
      <c r="B6881" s="119">
        <v>2331.29</v>
      </c>
    </row>
    <row r="6882" spans="1:2" x14ac:dyDescent="0.25">
      <c r="A6882" s="118" t="s">
        <v>7304</v>
      </c>
      <c r="B6882" s="119">
        <v>2756.56</v>
      </c>
    </row>
    <row r="6883" spans="1:2" x14ac:dyDescent="0.25">
      <c r="A6883" s="118" t="s">
        <v>7305</v>
      </c>
      <c r="B6883" s="119">
        <v>2756.56</v>
      </c>
    </row>
    <row r="6884" spans="1:2" x14ac:dyDescent="0.25">
      <c r="A6884" s="118" t="s">
        <v>7306</v>
      </c>
      <c r="B6884" s="119">
        <v>3376.05</v>
      </c>
    </row>
    <row r="6885" spans="1:2" x14ac:dyDescent="0.25">
      <c r="A6885" s="118" t="s">
        <v>7307</v>
      </c>
      <c r="B6885" s="119">
        <v>3376.05</v>
      </c>
    </row>
    <row r="6886" spans="1:2" x14ac:dyDescent="0.25">
      <c r="A6886" s="118" t="s">
        <v>7308</v>
      </c>
      <c r="B6886" s="119">
        <v>3923.75</v>
      </c>
    </row>
    <row r="6887" spans="1:2" x14ac:dyDescent="0.25">
      <c r="A6887" s="118" t="s">
        <v>7309</v>
      </c>
      <c r="B6887" s="119">
        <v>3923.75</v>
      </c>
    </row>
    <row r="6888" spans="1:2" x14ac:dyDescent="0.25">
      <c r="A6888" s="118" t="s">
        <v>7310</v>
      </c>
      <c r="B6888" s="119">
        <v>4415.1400000000003</v>
      </c>
    </row>
    <row r="6889" spans="1:2" x14ac:dyDescent="0.25">
      <c r="A6889" s="118" t="s">
        <v>7311</v>
      </c>
      <c r="B6889" s="119">
        <v>4415.1400000000003</v>
      </c>
    </row>
    <row r="6890" spans="1:2" x14ac:dyDescent="0.25">
      <c r="A6890" s="118" t="s">
        <v>7312</v>
      </c>
      <c r="B6890" s="119">
        <v>5408.79</v>
      </c>
    </row>
    <row r="6891" spans="1:2" x14ac:dyDescent="0.25">
      <c r="A6891" s="118" t="s">
        <v>7313</v>
      </c>
      <c r="B6891" s="119">
        <v>5408.79</v>
      </c>
    </row>
    <row r="6892" spans="1:2" x14ac:dyDescent="0.25">
      <c r="A6892" s="118" t="s">
        <v>7314</v>
      </c>
      <c r="B6892" s="119">
        <v>5764.31</v>
      </c>
    </row>
    <row r="6893" spans="1:2" x14ac:dyDescent="0.25">
      <c r="A6893" s="118" t="s">
        <v>7315</v>
      </c>
      <c r="B6893" s="119">
        <v>5764.31</v>
      </c>
    </row>
    <row r="6894" spans="1:2" x14ac:dyDescent="0.25">
      <c r="A6894" s="118" t="s">
        <v>7316</v>
      </c>
      <c r="B6894" s="119">
        <v>6981.81</v>
      </c>
    </row>
    <row r="6895" spans="1:2" x14ac:dyDescent="0.25">
      <c r="A6895" s="118" t="s">
        <v>7317</v>
      </c>
      <c r="B6895" s="119">
        <v>6981.81</v>
      </c>
    </row>
    <row r="6896" spans="1:2" x14ac:dyDescent="0.25">
      <c r="A6896" s="118" t="s">
        <v>7318</v>
      </c>
      <c r="B6896" s="119">
        <v>15521.74</v>
      </c>
    </row>
    <row r="6897" spans="1:2" x14ac:dyDescent="0.25">
      <c r="A6897" s="118" t="s">
        <v>7319</v>
      </c>
      <c r="B6897" s="119">
        <v>15521.74</v>
      </c>
    </row>
    <row r="6898" spans="1:2" x14ac:dyDescent="0.25">
      <c r="A6898" s="118" t="s">
        <v>7320</v>
      </c>
      <c r="B6898" s="119">
        <v>19709.3</v>
      </c>
    </row>
    <row r="6899" spans="1:2" x14ac:dyDescent="0.25">
      <c r="A6899" s="118" t="s">
        <v>7321</v>
      </c>
      <c r="B6899" s="119">
        <v>19709.3</v>
      </c>
    </row>
    <row r="6900" spans="1:2" x14ac:dyDescent="0.25">
      <c r="A6900" s="118" t="s">
        <v>7322</v>
      </c>
      <c r="B6900" s="119">
        <v>28630.82</v>
      </c>
    </row>
    <row r="6901" spans="1:2" x14ac:dyDescent="0.25">
      <c r="A6901" s="118" t="s">
        <v>7323</v>
      </c>
      <c r="B6901" s="119">
        <v>28630.82</v>
      </c>
    </row>
    <row r="6902" spans="1:2" x14ac:dyDescent="0.25">
      <c r="A6902" s="118" t="s">
        <v>7324</v>
      </c>
      <c r="B6902" s="119">
        <v>29703.1</v>
      </c>
    </row>
    <row r="6903" spans="1:2" x14ac:dyDescent="0.25">
      <c r="A6903" s="118" t="s">
        <v>7325</v>
      </c>
      <c r="B6903" s="119">
        <v>29703.1</v>
      </c>
    </row>
    <row r="6904" spans="1:2" x14ac:dyDescent="0.25">
      <c r="A6904" s="118" t="s">
        <v>7326</v>
      </c>
      <c r="B6904" s="119">
        <v>42601.39</v>
      </c>
    </row>
    <row r="6905" spans="1:2" x14ac:dyDescent="0.25">
      <c r="A6905" s="118" t="s">
        <v>7327</v>
      </c>
      <c r="B6905" s="119">
        <v>42601.39</v>
      </c>
    </row>
    <row r="6906" spans="1:2" x14ac:dyDescent="0.25">
      <c r="A6906" s="118" t="s">
        <v>7328</v>
      </c>
      <c r="B6906" s="119">
        <v>1404.92</v>
      </c>
    </row>
    <row r="6907" spans="1:2" x14ac:dyDescent="0.25">
      <c r="A6907" s="118" t="s">
        <v>7329</v>
      </c>
      <c r="B6907" s="119">
        <v>1404.92</v>
      </c>
    </row>
    <row r="6908" spans="1:2" x14ac:dyDescent="0.25">
      <c r="A6908" s="118" t="s">
        <v>7330</v>
      </c>
      <c r="B6908" s="119">
        <v>1563.75</v>
      </c>
    </row>
    <row r="6909" spans="1:2" x14ac:dyDescent="0.25">
      <c r="A6909" s="118" t="s">
        <v>7331</v>
      </c>
      <c r="B6909" s="119">
        <v>1563.75</v>
      </c>
    </row>
    <row r="6910" spans="1:2" x14ac:dyDescent="0.25">
      <c r="A6910" s="118" t="s">
        <v>7332</v>
      </c>
      <c r="B6910" s="119">
        <v>1929.74</v>
      </c>
    </row>
    <row r="6911" spans="1:2" x14ac:dyDescent="0.25">
      <c r="A6911" s="118" t="s">
        <v>7333</v>
      </c>
      <c r="B6911" s="119">
        <v>1929.74</v>
      </c>
    </row>
    <row r="6912" spans="1:2" x14ac:dyDescent="0.25">
      <c r="A6912" s="118" t="s">
        <v>7334</v>
      </c>
      <c r="B6912" s="119">
        <v>2332.2399999999998</v>
      </c>
    </row>
    <row r="6913" spans="1:2" x14ac:dyDescent="0.25">
      <c r="A6913" s="118" t="s">
        <v>7335</v>
      </c>
      <c r="B6913" s="119">
        <v>2332.2399999999998</v>
      </c>
    </row>
    <row r="6914" spans="1:2" x14ac:dyDescent="0.25">
      <c r="A6914" s="118" t="s">
        <v>7336</v>
      </c>
      <c r="B6914" s="119">
        <v>2819.93</v>
      </c>
    </row>
    <row r="6915" spans="1:2" x14ac:dyDescent="0.25">
      <c r="A6915" s="118" t="s">
        <v>7337</v>
      </c>
      <c r="B6915" s="119">
        <v>2819.93</v>
      </c>
    </row>
    <row r="6916" spans="1:2" x14ac:dyDescent="0.25">
      <c r="A6916" s="118" t="s">
        <v>7338</v>
      </c>
      <c r="B6916" s="119">
        <v>3428.08</v>
      </c>
    </row>
    <row r="6917" spans="1:2" x14ac:dyDescent="0.25">
      <c r="A6917" s="118" t="s">
        <v>7339</v>
      </c>
      <c r="B6917" s="119">
        <v>3428.08</v>
      </c>
    </row>
    <row r="6918" spans="1:2" x14ac:dyDescent="0.25">
      <c r="A6918" s="118" t="s">
        <v>7340</v>
      </c>
      <c r="B6918" s="119">
        <v>3979.78</v>
      </c>
    </row>
    <row r="6919" spans="1:2" x14ac:dyDescent="0.25">
      <c r="A6919" s="118" t="s">
        <v>7341</v>
      </c>
      <c r="B6919" s="119">
        <v>3979.78</v>
      </c>
    </row>
    <row r="6920" spans="1:2" x14ac:dyDescent="0.25">
      <c r="A6920" s="118" t="s">
        <v>7342</v>
      </c>
      <c r="B6920" s="119">
        <v>4681.71</v>
      </c>
    </row>
    <row r="6921" spans="1:2" x14ac:dyDescent="0.25">
      <c r="A6921" s="118" t="s">
        <v>7343</v>
      </c>
      <c r="B6921" s="119">
        <v>4681.71</v>
      </c>
    </row>
    <row r="6922" spans="1:2" x14ac:dyDescent="0.25">
      <c r="A6922" s="118" t="s">
        <v>7344</v>
      </c>
      <c r="B6922" s="119">
        <v>5736.18</v>
      </c>
    </row>
    <row r="6923" spans="1:2" x14ac:dyDescent="0.25">
      <c r="A6923" s="118" t="s">
        <v>7345</v>
      </c>
      <c r="B6923" s="119">
        <v>5736.18</v>
      </c>
    </row>
    <row r="6924" spans="1:2" x14ac:dyDescent="0.25">
      <c r="A6924" s="118" t="s">
        <v>7346</v>
      </c>
      <c r="B6924" s="119">
        <v>6654.26</v>
      </c>
    </row>
    <row r="6925" spans="1:2" x14ac:dyDescent="0.25">
      <c r="A6925" s="118" t="s">
        <v>7347</v>
      </c>
      <c r="B6925" s="119">
        <v>6654.26</v>
      </c>
    </row>
    <row r="6926" spans="1:2" x14ac:dyDescent="0.25">
      <c r="A6926" s="118" t="s">
        <v>7348</v>
      </c>
      <c r="B6926" s="119">
        <v>9138.9500000000007</v>
      </c>
    </row>
    <row r="6927" spans="1:2" x14ac:dyDescent="0.25">
      <c r="A6927" s="118" t="s">
        <v>7349</v>
      </c>
      <c r="B6927" s="119">
        <v>9138.9500000000007</v>
      </c>
    </row>
    <row r="6928" spans="1:2" x14ac:dyDescent="0.25">
      <c r="A6928" s="118" t="s">
        <v>7350</v>
      </c>
      <c r="B6928" s="119">
        <v>15941.47</v>
      </c>
    </row>
    <row r="6929" spans="1:2" x14ac:dyDescent="0.25">
      <c r="A6929" s="118" t="s">
        <v>7351</v>
      </c>
      <c r="B6929" s="119">
        <v>15941.47</v>
      </c>
    </row>
    <row r="6930" spans="1:2" x14ac:dyDescent="0.25">
      <c r="A6930" s="118" t="s">
        <v>7352</v>
      </c>
      <c r="B6930" s="119">
        <v>28655.66</v>
      </c>
    </row>
    <row r="6931" spans="1:2" x14ac:dyDescent="0.25">
      <c r="A6931" s="118" t="s">
        <v>7353</v>
      </c>
      <c r="B6931" s="119">
        <v>28655.66</v>
      </c>
    </row>
    <row r="6932" spans="1:2" x14ac:dyDescent="0.25">
      <c r="A6932" s="118" t="s">
        <v>7354</v>
      </c>
      <c r="B6932" s="119">
        <v>37968.86</v>
      </c>
    </row>
    <row r="6933" spans="1:2" x14ac:dyDescent="0.25">
      <c r="A6933" s="118" t="s">
        <v>7355</v>
      </c>
      <c r="B6933" s="119">
        <v>37968.86</v>
      </c>
    </row>
    <row r="6934" spans="1:2" x14ac:dyDescent="0.25">
      <c r="A6934" s="118" t="s">
        <v>7356</v>
      </c>
      <c r="B6934" s="119">
        <v>52142.04</v>
      </c>
    </row>
    <row r="6935" spans="1:2" x14ac:dyDescent="0.25">
      <c r="A6935" s="118" t="s">
        <v>7357</v>
      </c>
      <c r="B6935" s="119">
        <v>52142.04</v>
      </c>
    </row>
    <row r="6936" spans="1:2" x14ac:dyDescent="0.25">
      <c r="A6936" s="118" t="s">
        <v>7358</v>
      </c>
      <c r="B6936" s="119">
        <v>30958.720000000001</v>
      </c>
    </row>
    <row r="6937" spans="1:2" x14ac:dyDescent="0.25">
      <c r="A6937" s="118" t="s">
        <v>7359</v>
      </c>
      <c r="B6937" s="119">
        <v>30958.720000000001</v>
      </c>
    </row>
    <row r="6938" spans="1:2" x14ac:dyDescent="0.25">
      <c r="A6938" s="118" t="s">
        <v>7360</v>
      </c>
      <c r="B6938" s="119">
        <v>37968.86</v>
      </c>
    </row>
    <row r="6939" spans="1:2" x14ac:dyDescent="0.25">
      <c r="A6939" s="118" t="s">
        <v>7361</v>
      </c>
      <c r="B6939" s="119">
        <v>37968.86</v>
      </c>
    </row>
    <row r="6940" spans="1:2" x14ac:dyDescent="0.25">
      <c r="A6940" s="118" t="s">
        <v>7362</v>
      </c>
      <c r="B6940" s="119">
        <v>56360.72</v>
      </c>
    </row>
    <row r="6941" spans="1:2" x14ac:dyDescent="0.25">
      <c r="A6941" s="118" t="s">
        <v>7363</v>
      </c>
      <c r="B6941" s="119">
        <v>56360.72</v>
      </c>
    </row>
    <row r="6942" spans="1:2" x14ac:dyDescent="0.25">
      <c r="A6942" s="118" t="s">
        <v>7364</v>
      </c>
      <c r="B6942" s="119">
        <v>39467.82</v>
      </c>
    </row>
    <row r="6943" spans="1:2" x14ac:dyDescent="0.25">
      <c r="A6943" s="118" t="s">
        <v>7365</v>
      </c>
      <c r="B6943" s="119">
        <v>39467.82</v>
      </c>
    </row>
    <row r="6944" spans="1:2" x14ac:dyDescent="0.25">
      <c r="A6944" s="118" t="s">
        <v>7366</v>
      </c>
      <c r="B6944" s="119">
        <v>49861.46</v>
      </c>
    </row>
    <row r="6945" spans="1:2" x14ac:dyDescent="0.25">
      <c r="A6945" s="118" t="s">
        <v>7367</v>
      </c>
      <c r="B6945" s="119">
        <v>49861.46</v>
      </c>
    </row>
    <row r="6946" spans="1:2" x14ac:dyDescent="0.25">
      <c r="A6946" s="118" t="s">
        <v>7368</v>
      </c>
      <c r="B6946" s="119">
        <v>61111.27</v>
      </c>
    </row>
    <row r="6947" spans="1:2" x14ac:dyDescent="0.25">
      <c r="A6947" s="118" t="s">
        <v>7369</v>
      </c>
      <c r="B6947" s="119">
        <v>61111.27</v>
      </c>
    </row>
    <row r="6948" spans="1:2" x14ac:dyDescent="0.25">
      <c r="A6948" s="118" t="s">
        <v>7370</v>
      </c>
      <c r="B6948" s="119">
        <v>57523.51</v>
      </c>
    </row>
    <row r="6949" spans="1:2" x14ac:dyDescent="0.25">
      <c r="A6949" s="118" t="s">
        <v>7371</v>
      </c>
      <c r="B6949" s="119">
        <v>57523.51</v>
      </c>
    </row>
    <row r="6950" spans="1:2" x14ac:dyDescent="0.25">
      <c r="A6950" s="118" t="s">
        <v>7372</v>
      </c>
      <c r="B6950" s="119">
        <v>67101.399999999994</v>
      </c>
    </row>
    <row r="6951" spans="1:2" x14ac:dyDescent="0.25">
      <c r="A6951" s="118" t="s">
        <v>7373</v>
      </c>
      <c r="B6951" s="119">
        <v>67101.399999999994</v>
      </c>
    </row>
    <row r="6952" spans="1:2" x14ac:dyDescent="0.25">
      <c r="A6952" s="118" t="s">
        <v>7374</v>
      </c>
      <c r="B6952" s="119">
        <v>84041.69</v>
      </c>
    </row>
    <row r="6953" spans="1:2" x14ac:dyDescent="0.25">
      <c r="A6953" s="118" t="s">
        <v>7375</v>
      </c>
      <c r="B6953" s="119">
        <v>84041.69</v>
      </c>
    </row>
    <row r="6954" spans="1:2" x14ac:dyDescent="0.25">
      <c r="A6954" s="118" t="s">
        <v>7376</v>
      </c>
      <c r="B6954" s="119">
        <v>1013.19</v>
      </c>
    </row>
    <row r="6955" spans="1:2" x14ac:dyDescent="0.25">
      <c r="A6955" s="118" t="s">
        <v>7377</v>
      </c>
      <c r="B6955" s="119">
        <v>1013.19</v>
      </c>
    </row>
    <row r="6956" spans="1:2" x14ac:dyDescent="0.25">
      <c r="A6956" s="118" t="s">
        <v>7378</v>
      </c>
      <c r="B6956" s="119">
        <v>1107.8499999999999</v>
      </c>
    </row>
    <row r="6957" spans="1:2" x14ac:dyDescent="0.25">
      <c r="A6957" s="118" t="s">
        <v>7379</v>
      </c>
      <c r="B6957" s="119">
        <v>1107.8499999999999</v>
      </c>
    </row>
    <row r="6958" spans="1:2" x14ac:dyDescent="0.25">
      <c r="A6958" s="118" t="s">
        <v>7380</v>
      </c>
      <c r="B6958" s="119">
        <v>1348.16</v>
      </c>
    </row>
    <row r="6959" spans="1:2" x14ac:dyDescent="0.25">
      <c r="A6959" s="118" t="s">
        <v>7381</v>
      </c>
      <c r="B6959" s="119">
        <v>1348.16</v>
      </c>
    </row>
    <row r="6960" spans="1:2" x14ac:dyDescent="0.25">
      <c r="A6960" s="118" t="s">
        <v>7382</v>
      </c>
      <c r="B6960" s="119">
        <v>1636.62</v>
      </c>
    </row>
    <row r="6961" spans="1:2" x14ac:dyDescent="0.25">
      <c r="A6961" s="118" t="s">
        <v>7383</v>
      </c>
      <c r="B6961" s="119">
        <v>1636.62</v>
      </c>
    </row>
    <row r="6962" spans="1:2" x14ac:dyDescent="0.25">
      <c r="A6962" s="118" t="s">
        <v>7384</v>
      </c>
      <c r="B6962" s="119">
        <v>1938.3</v>
      </c>
    </row>
    <row r="6963" spans="1:2" x14ac:dyDescent="0.25">
      <c r="A6963" s="118" t="s">
        <v>7385</v>
      </c>
      <c r="B6963" s="119">
        <v>1938.3</v>
      </c>
    </row>
    <row r="6964" spans="1:2" x14ac:dyDescent="0.25">
      <c r="A6964" s="118" t="s">
        <v>7386</v>
      </c>
      <c r="B6964" s="119">
        <v>2328.38</v>
      </c>
    </row>
    <row r="6965" spans="1:2" x14ac:dyDescent="0.25">
      <c r="A6965" s="118" t="s">
        <v>7387</v>
      </c>
      <c r="B6965" s="119">
        <v>2328.38</v>
      </c>
    </row>
    <row r="6966" spans="1:2" x14ac:dyDescent="0.25">
      <c r="A6966" s="118" t="s">
        <v>7388</v>
      </c>
      <c r="B6966" s="119">
        <v>2685.16</v>
      </c>
    </row>
    <row r="6967" spans="1:2" x14ac:dyDescent="0.25">
      <c r="A6967" s="118" t="s">
        <v>7389</v>
      </c>
      <c r="B6967" s="119">
        <v>2685.16</v>
      </c>
    </row>
    <row r="6968" spans="1:2" x14ac:dyDescent="0.25">
      <c r="A6968" s="118" t="s">
        <v>7390</v>
      </c>
      <c r="B6968" s="119">
        <v>3052.97</v>
      </c>
    </row>
    <row r="6969" spans="1:2" x14ac:dyDescent="0.25">
      <c r="A6969" s="118" t="s">
        <v>7391</v>
      </c>
      <c r="B6969" s="119">
        <v>3052.97</v>
      </c>
    </row>
    <row r="6970" spans="1:2" x14ac:dyDescent="0.25">
      <c r="A6970" s="118" t="s">
        <v>7392</v>
      </c>
      <c r="B6970" s="119">
        <v>3653.81</v>
      </c>
    </row>
    <row r="6971" spans="1:2" x14ac:dyDescent="0.25">
      <c r="A6971" s="118" t="s">
        <v>7393</v>
      </c>
      <c r="B6971" s="119">
        <v>3653.81</v>
      </c>
    </row>
    <row r="6972" spans="1:2" x14ac:dyDescent="0.25">
      <c r="A6972" s="118" t="s">
        <v>7394</v>
      </c>
      <c r="B6972" s="119">
        <v>3936.28</v>
      </c>
    </row>
    <row r="6973" spans="1:2" x14ac:dyDescent="0.25">
      <c r="A6973" s="118" t="s">
        <v>7395</v>
      </c>
      <c r="B6973" s="119">
        <v>3936.28</v>
      </c>
    </row>
    <row r="6974" spans="1:2" x14ac:dyDescent="0.25">
      <c r="A6974" s="118" t="s">
        <v>7396</v>
      </c>
      <c r="B6974" s="119">
        <v>4823.22</v>
      </c>
    </row>
    <row r="6975" spans="1:2" x14ac:dyDescent="0.25">
      <c r="A6975" s="118" t="s">
        <v>7397</v>
      </c>
      <c r="B6975" s="119">
        <v>4823.22</v>
      </c>
    </row>
    <row r="6976" spans="1:2" x14ac:dyDescent="0.25">
      <c r="A6976" s="118" t="s">
        <v>7398</v>
      </c>
      <c r="B6976" s="119">
        <v>9658.61</v>
      </c>
    </row>
    <row r="6977" spans="1:2" x14ac:dyDescent="0.25">
      <c r="A6977" s="118" t="s">
        <v>7399</v>
      </c>
      <c r="B6977" s="119">
        <v>9658.61</v>
      </c>
    </row>
    <row r="6978" spans="1:2" x14ac:dyDescent="0.25">
      <c r="A6978" s="118" t="s">
        <v>7400</v>
      </c>
      <c r="B6978" s="119">
        <v>12229.44</v>
      </c>
    </row>
    <row r="6979" spans="1:2" x14ac:dyDescent="0.25">
      <c r="A6979" s="118" t="s">
        <v>7401</v>
      </c>
      <c r="B6979" s="119">
        <v>12229.44</v>
      </c>
    </row>
    <row r="6980" spans="1:2" x14ac:dyDescent="0.25">
      <c r="A6980" s="118" t="s">
        <v>7402</v>
      </c>
      <c r="B6980" s="119">
        <v>18835.13</v>
      </c>
    </row>
    <row r="6981" spans="1:2" x14ac:dyDescent="0.25">
      <c r="A6981" s="118" t="s">
        <v>7403</v>
      </c>
      <c r="B6981" s="119">
        <v>18835.13</v>
      </c>
    </row>
    <row r="6982" spans="1:2" x14ac:dyDescent="0.25">
      <c r="A6982" s="118" t="s">
        <v>7404</v>
      </c>
      <c r="B6982" s="119">
        <v>19825.89</v>
      </c>
    </row>
    <row r="6983" spans="1:2" x14ac:dyDescent="0.25">
      <c r="A6983" s="118" t="s">
        <v>7405</v>
      </c>
      <c r="B6983" s="119">
        <v>19825.89</v>
      </c>
    </row>
    <row r="6984" spans="1:2" x14ac:dyDescent="0.25">
      <c r="A6984" s="118" t="s">
        <v>7406</v>
      </c>
      <c r="B6984" s="119">
        <v>27268.44</v>
      </c>
    </row>
    <row r="6985" spans="1:2" x14ac:dyDescent="0.25">
      <c r="A6985" s="118" t="s">
        <v>7407</v>
      </c>
      <c r="B6985" s="119">
        <v>27268.44</v>
      </c>
    </row>
    <row r="6986" spans="1:2" x14ac:dyDescent="0.25">
      <c r="A6986" s="118" t="s">
        <v>7408</v>
      </c>
      <c r="B6986" s="119">
        <v>1013.19</v>
      </c>
    </row>
    <row r="6987" spans="1:2" x14ac:dyDescent="0.25">
      <c r="A6987" s="118" t="s">
        <v>7409</v>
      </c>
      <c r="B6987" s="119">
        <v>1013.19</v>
      </c>
    </row>
    <row r="6988" spans="1:2" x14ac:dyDescent="0.25">
      <c r="A6988" s="118" t="s">
        <v>7410</v>
      </c>
      <c r="B6988" s="119">
        <v>1107.8499999999999</v>
      </c>
    </row>
    <row r="6989" spans="1:2" x14ac:dyDescent="0.25">
      <c r="A6989" s="118" t="s">
        <v>7411</v>
      </c>
      <c r="B6989" s="119">
        <v>1107.8499999999999</v>
      </c>
    </row>
    <row r="6990" spans="1:2" x14ac:dyDescent="0.25">
      <c r="A6990" s="118" t="s">
        <v>7412</v>
      </c>
      <c r="B6990" s="119">
        <v>1348.16</v>
      </c>
    </row>
    <row r="6991" spans="1:2" x14ac:dyDescent="0.25">
      <c r="A6991" s="118" t="s">
        <v>7413</v>
      </c>
      <c r="B6991" s="119">
        <v>1348.16</v>
      </c>
    </row>
    <row r="6992" spans="1:2" x14ac:dyDescent="0.25">
      <c r="A6992" s="118" t="s">
        <v>7414</v>
      </c>
      <c r="B6992" s="119">
        <v>1637.1</v>
      </c>
    </row>
    <row r="6993" spans="1:2" x14ac:dyDescent="0.25">
      <c r="A6993" s="118" t="s">
        <v>7415</v>
      </c>
      <c r="B6993" s="119">
        <v>1637.1</v>
      </c>
    </row>
    <row r="6994" spans="1:2" x14ac:dyDescent="0.25">
      <c r="A6994" s="118" t="s">
        <v>7416</v>
      </c>
      <c r="B6994" s="119">
        <v>1970.04</v>
      </c>
    </row>
    <row r="6995" spans="1:2" x14ac:dyDescent="0.25">
      <c r="A6995" s="118" t="s">
        <v>7417</v>
      </c>
      <c r="B6995" s="119">
        <v>1970.04</v>
      </c>
    </row>
    <row r="6996" spans="1:2" x14ac:dyDescent="0.25">
      <c r="A6996" s="118" t="s">
        <v>7418</v>
      </c>
      <c r="B6996" s="119">
        <v>2354.37</v>
      </c>
    </row>
    <row r="6997" spans="1:2" x14ac:dyDescent="0.25">
      <c r="A6997" s="118" t="s">
        <v>7419</v>
      </c>
      <c r="B6997" s="119">
        <v>2354.37</v>
      </c>
    </row>
    <row r="6998" spans="1:2" x14ac:dyDescent="0.25">
      <c r="A6998" s="118" t="s">
        <v>7420</v>
      </c>
      <c r="B6998" s="119">
        <v>2713.14</v>
      </c>
    </row>
    <row r="6999" spans="1:2" x14ac:dyDescent="0.25">
      <c r="A6999" s="118" t="s">
        <v>7421</v>
      </c>
      <c r="B6999" s="119">
        <v>2713.14</v>
      </c>
    </row>
    <row r="7000" spans="1:2" x14ac:dyDescent="0.25">
      <c r="A7000" s="118" t="s">
        <v>7422</v>
      </c>
      <c r="B7000" s="119">
        <v>3186.24</v>
      </c>
    </row>
    <row r="7001" spans="1:2" x14ac:dyDescent="0.25">
      <c r="A7001" s="118" t="s">
        <v>7423</v>
      </c>
      <c r="B7001" s="119">
        <v>3186.24</v>
      </c>
    </row>
    <row r="7002" spans="1:2" x14ac:dyDescent="0.25">
      <c r="A7002" s="118" t="s">
        <v>7424</v>
      </c>
      <c r="B7002" s="119">
        <v>3820.42</v>
      </c>
    </row>
    <row r="7003" spans="1:2" x14ac:dyDescent="0.25">
      <c r="A7003" s="118" t="s">
        <v>7425</v>
      </c>
      <c r="B7003" s="119">
        <v>3820.42</v>
      </c>
    </row>
    <row r="7004" spans="1:2" x14ac:dyDescent="0.25">
      <c r="A7004" s="118" t="s">
        <v>7426</v>
      </c>
      <c r="B7004" s="119">
        <v>4378.3</v>
      </c>
    </row>
    <row r="7005" spans="1:2" x14ac:dyDescent="0.25">
      <c r="A7005" s="118" t="s">
        <v>7427</v>
      </c>
      <c r="B7005" s="119">
        <v>4378.3</v>
      </c>
    </row>
    <row r="7006" spans="1:2" x14ac:dyDescent="0.25">
      <c r="A7006" s="118" t="s">
        <v>7428</v>
      </c>
      <c r="B7006" s="119">
        <v>6004.19</v>
      </c>
    </row>
    <row r="7007" spans="1:2" x14ac:dyDescent="0.25">
      <c r="A7007" s="118" t="s">
        <v>7429</v>
      </c>
      <c r="B7007" s="119">
        <v>6004.19</v>
      </c>
    </row>
    <row r="7008" spans="1:2" x14ac:dyDescent="0.25">
      <c r="A7008" s="118" t="s">
        <v>7430</v>
      </c>
      <c r="B7008" s="119">
        <v>10369.370000000001</v>
      </c>
    </row>
    <row r="7009" spans="1:2" x14ac:dyDescent="0.25">
      <c r="A7009" s="118" t="s">
        <v>7431</v>
      </c>
      <c r="B7009" s="119">
        <v>10369.370000000001</v>
      </c>
    </row>
    <row r="7010" spans="1:2" x14ac:dyDescent="0.25">
      <c r="A7010" s="118" t="s">
        <v>7432</v>
      </c>
      <c r="B7010" s="119">
        <v>1044.73</v>
      </c>
    </row>
    <row r="7011" spans="1:2" x14ac:dyDescent="0.25">
      <c r="A7011" s="118" t="s">
        <v>7433</v>
      </c>
      <c r="B7011" s="119">
        <v>1044.73</v>
      </c>
    </row>
    <row r="7012" spans="1:2" x14ac:dyDescent="0.25">
      <c r="A7012" s="118" t="s">
        <v>7434</v>
      </c>
      <c r="B7012" s="119">
        <v>1149.49</v>
      </c>
    </row>
    <row r="7013" spans="1:2" x14ac:dyDescent="0.25">
      <c r="A7013" s="118" t="s">
        <v>7435</v>
      </c>
      <c r="B7013" s="119">
        <v>1149.49</v>
      </c>
    </row>
    <row r="7014" spans="1:2" x14ac:dyDescent="0.25">
      <c r="A7014" s="118" t="s">
        <v>7436</v>
      </c>
      <c r="B7014" s="119">
        <v>1402.53</v>
      </c>
    </row>
    <row r="7015" spans="1:2" x14ac:dyDescent="0.25">
      <c r="A7015" s="118" t="s">
        <v>7437</v>
      </c>
      <c r="B7015" s="119">
        <v>1402.53</v>
      </c>
    </row>
    <row r="7016" spans="1:2" x14ac:dyDescent="0.25">
      <c r="A7016" s="118" t="s">
        <v>7438</v>
      </c>
      <c r="B7016" s="119">
        <v>1712.38</v>
      </c>
    </row>
    <row r="7017" spans="1:2" x14ac:dyDescent="0.25">
      <c r="A7017" s="118" t="s">
        <v>7439</v>
      </c>
      <c r="B7017" s="119">
        <v>1712.38</v>
      </c>
    </row>
    <row r="7018" spans="1:2" x14ac:dyDescent="0.25">
      <c r="A7018" s="118" t="s">
        <v>7440</v>
      </c>
      <c r="B7018" s="119">
        <v>2042.4</v>
      </c>
    </row>
    <row r="7019" spans="1:2" x14ac:dyDescent="0.25">
      <c r="A7019" s="118" t="s">
        <v>7441</v>
      </c>
      <c r="B7019" s="119">
        <v>2042.4</v>
      </c>
    </row>
    <row r="7020" spans="1:2" x14ac:dyDescent="0.25">
      <c r="A7020" s="118" t="s">
        <v>7442</v>
      </c>
      <c r="B7020" s="119">
        <v>2471.0700000000002</v>
      </c>
    </row>
    <row r="7021" spans="1:2" x14ac:dyDescent="0.25">
      <c r="A7021" s="118" t="s">
        <v>7443</v>
      </c>
      <c r="B7021" s="119">
        <v>2471.0700000000002</v>
      </c>
    </row>
    <row r="7022" spans="1:2" x14ac:dyDescent="0.25">
      <c r="A7022" s="118" t="s">
        <v>7444</v>
      </c>
      <c r="B7022" s="119">
        <v>2879.09</v>
      </c>
    </row>
    <row r="7023" spans="1:2" x14ac:dyDescent="0.25">
      <c r="A7023" s="118" t="s">
        <v>7445</v>
      </c>
      <c r="B7023" s="119">
        <v>2879.09</v>
      </c>
    </row>
    <row r="7024" spans="1:2" x14ac:dyDescent="0.25">
      <c r="A7024" s="118" t="s">
        <v>7446</v>
      </c>
      <c r="B7024" s="119">
        <v>3266.11</v>
      </c>
    </row>
    <row r="7025" spans="1:2" x14ac:dyDescent="0.25">
      <c r="A7025" s="118" t="s">
        <v>7447</v>
      </c>
      <c r="B7025" s="119">
        <v>3266.11</v>
      </c>
    </row>
    <row r="7026" spans="1:2" x14ac:dyDescent="0.25">
      <c r="A7026" s="118" t="s">
        <v>7448</v>
      </c>
      <c r="B7026" s="119">
        <v>3935.32</v>
      </c>
    </row>
    <row r="7027" spans="1:2" x14ac:dyDescent="0.25">
      <c r="A7027" s="118" t="s">
        <v>7449</v>
      </c>
      <c r="B7027" s="119">
        <v>3935.32</v>
      </c>
    </row>
    <row r="7028" spans="1:2" x14ac:dyDescent="0.25">
      <c r="A7028" s="118" t="s">
        <v>7450</v>
      </c>
      <c r="B7028" s="119">
        <v>4252.41</v>
      </c>
    </row>
    <row r="7029" spans="1:2" x14ac:dyDescent="0.25">
      <c r="A7029" s="118" t="s">
        <v>7451</v>
      </c>
      <c r="B7029" s="119">
        <v>4252.41</v>
      </c>
    </row>
    <row r="7030" spans="1:2" x14ac:dyDescent="0.25">
      <c r="A7030" s="118" t="s">
        <v>7452</v>
      </c>
      <c r="B7030" s="119">
        <v>5259.11</v>
      </c>
    </row>
    <row r="7031" spans="1:2" x14ac:dyDescent="0.25">
      <c r="A7031" s="118" t="s">
        <v>7453</v>
      </c>
      <c r="B7031" s="119">
        <v>5259.11</v>
      </c>
    </row>
    <row r="7032" spans="1:2" x14ac:dyDescent="0.25">
      <c r="A7032" s="118" t="s">
        <v>7454</v>
      </c>
      <c r="B7032" s="119">
        <v>10319.85</v>
      </c>
    </row>
    <row r="7033" spans="1:2" x14ac:dyDescent="0.25">
      <c r="A7033" s="118" t="s">
        <v>7455</v>
      </c>
      <c r="B7033" s="119">
        <v>10319.85</v>
      </c>
    </row>
    <row r="7034" spans="1:2" x14ac:dyDescent="0.25">
      <c r="A7034" s="118" t="s">
        <v>7456</v>
      </c>
      <c r="B7034" s="119">
        <v>13055.85</v>
      </c>
    </row>
    <row r="7035" spans="1:2" x14ac:dyDescent="0.25">
      <c r="A7035" s="118" t="s">
        <v>7457</v>
      </c>
      <c r="B7035" s="119">
        <v>13055.85</v>
      </c>
    </row>
    <row r="7036" spans="1:2" x14ac:dyDescent="0.25">
      <c r="A7036" s="118" t="s">
        <v>7458</v>
      </c>
      <c r="B7036" s="119">
        <v>19858.77</v>
      </c>
    </row>
    <row r="7037" spans="1:2" x14ac:dyDescent="0.25">
      <c r="A7037" s="118" t="s">
        <v>7459</v>
      </c>
      <c r="B7037" s="119">
        <v>19858.77</v>
      </c>
    </row>
    <row r="7038" spans="1:2" x14ac:dyDescent="0.25">
      <c r="A7038" s="118" t="s">
        <v>7460</v>
      </c>
      <c r="B7038" s="119">
        <v>21095.64</v>
      </c>
    </row>
    <row r="7039" spans="1:2" x14ac:dyDescent="0.25">
      <c r="A7039" s="118" t="s">
        <v>7461</v>
      </c>
      <c r="B7039" s="119">
        <v>21095.64</v>
      </c>
    </row>
    <row r="7040" spans="1:2" x14ac:dyDescent="0.25">
      <c r="A7040" s="118" t="s">
        <v>7462</v>
      </c>
      <c r="B7040" s="119">
        <v>29142.57</v>
      </c>
    </row>
    <row r="7041" spans="1:2" x14ac:dyDescent="0.25">
      <c r="A7041" s="118" t="s">
        <v>7463</v>
      </c>
      <c r="B7041" s="119">
        <v>29142.57</v>
      </c>
    </row>
    <row r="7042" spans="1:2" x14ac:dyDescent="0.25">
      <c r="A7042" s="118" t="s">
        <v>7464</v>
      </c>
      <c r="B7042" s="119">
        <v>1044.73</v>
      </c>
    </row>
    <row r="7043" spans="1:2" x14ac:dyDescent="0.25">
      <c r="A7043" s="118" t="s">
        <v>7465</v>
      </c>
      <c r="B7043" s="119">
        <v>1044.73</v>
      </c>
    </row>
    <row r="7044" spans="1:2" x14ac:dyDescent="0.25">
      <c r="A7044" s="118" t="s">
        <v>7466</v>
      </c>
      <c r="B7044" s="119">
        <v>1149.49</v>
      </c>
    </row>
    <row r="7045" spans="1:2" x14ac:dyDescent="0.25">
      <c r="A7045" s="118" t="s">
        <v>7467</v>
      </c>
      <c r="B7045" s="119">
        <v>1149.49</v>
      </c>
    </row>
    <row r="7046" spans="1:2" x14ac:dyDescent="0.25">
      <c r="A7046" s="118" t="s">
        <v>7468</v>
      </c>
      <c r="B7046" s="119">
        <v>1402.53</v>
      </c>
    </row>
    <row r="7047" spans="1:2" x14ac:dyDescent="0.25">
      <c r="A7047" s="118" t="s">
        <v>7469</v>
      </c>
      <c r="B7047" s="119">
        <v>1402.53</v>
      </c>
    </row>
    <row r="7048" spans="1:2" x14ac:dyDescent="0.25">
      <c r="A7048" s="118" t="s">
        <v>7470</v>
      </c>
      <c r="B7048" s="119">
        <v>1712.85</v>
      </c>
    </row>
    <row r="7049" spans="1:2" x14ac:dyDescent="0.25">
      <c r="A7049" s="118" t="s">
        <v>7471</v>
      </c>
      <c r="B7049" s="119">
        <v>1712.85</v>
      </c>
    </row>
    <row r="7050" spans="1:2" x14ac:dyDescent="0.25">
      <c r="A7050" s="118" t="s">
        <v>7472</v>
      </c>
      <c r="B7050" s="119">
        <v>2074.13</v>
      </c>
    </row>
    <row r="7051" spans="1:2" x14ac:dyDescent="0.25">
      <c r="A7051" s="118" t="s">
        <v>7473</v>
      </c>
      <c r="B7051" s="119">
        <v>2074.13</v>
      </c>
    </row>
    <row r="7052" spans="1:2" x14ac:dyDescent="0.25">
      <c r="A7052" s="118" t="s">
        <v>7474</v>
      </c>
      <c r="B7052" s="119">
        <v>2497.1</v>
      </c>
    </row>
    <row r="7053" spans="1:2" x14ac:dyDescent="0.25">
      <c r="A7053" s="118" t="s">
        <v>7475</v>
      </c>
      <c r="B7053" s="119">
        <v>2497.1</v>
      </c>
    </row>
    <row r="7054" spans="1:2" x14ac:dyDescent="0.25">
      <c r="A7054" s="118" t="s">
        <v>7476</v>
      </c>
      <c r="B7054" s="119">
        <v>2907.08</v>
      </c>
    </row>
    <row r="7055" spans="1:2" x14ac:dyDescent="0.25">
      <c r="A7055" s="118" t="s">
        <v>7477</v>
      </c>
      <c r="B7055" s="119">
        <v>2907.08</v>
      </c>
    </row>
    <row r="7056" spans="1:2" x14ac:dyDescent="0.25">
      <c r="A7056" s="118" t="s">
        <v>7478</v>
      </c>
      <c r="B7056" s="119">
        <v>3399.38</v>
      </c>
    </row>
    <row r="7057" spans="1:2" x14ac:dyDescent="0.25">
      <c r="A7057" s="118" t="s">
        <v>7479</v>
      </c>
      <c r="B7057" s="119">
        <v>3399.38</v>
      </c>
    </row>
    <row r="7058" spans="1:2" x14ac:dyDescent="0.25">
      <c r="A7058" s="118" t="s">
        <v>7480</v>
      </c>
      <c r="B7058" s="119">
        <v>4101.93</v>
      </c>
    </row>
    <row r="7059" spans="1:2" x14ac:dyDescent="0.25">
      <c r="A7059" s="118" t="s">
        <v>7481</v>
      </c>
      <c r="B7059" s="119">
        <v>4101.93</v>
      </c>
    </row>
    <row r="7060" spans="1:2" x14ac:dyDescent="0.25">
      <c r="A7060" s="118" t="s">
        <v>7482</v>
      </c>
      <c r="B7060" s="119">
        <v>4694.42</v>
      </c>
    </row>
    <row r="7061" spans="1:2" x14ac:dyDescent="0.25">
      <c r="A7061" s="118" t="s">
        <v>7483</v>
      </c>
      <c r="B7061" s="119">
        <v>4694.42</v>
      </c>
    </row>
    <row r="7062" spans="1:2" x14ac:dyDescent="0.25">
      <c r="A7062" s="118" t="s">
        <v>7484</v>
      </c>
      <c r="B7062" s="119">
        <v>6434.23</v>
      </c>
    </row>
    <row r="7063" spans="1:2" x14ac:dyDescent="0.25">
      <c r="A7063" s="118" t="s">
        <v>7485</v>
      </c>
      <c r="B7063" s="119">
        <v>6434.23</v>
      </c>
    </row>
    <row r="7064" spans="1:2" x14ac:dyDescent="0.25">
      <c r="A7064" s="118" t="s">
        <v>7486</v>
      </c>
      <c r="B7064" s="119">
        <v>11024.76</v>
      </c>
    </row>
    <row r="7065" spans="1:2" x14ac:dyDescent="0.25">
      <c r="A7065" s="118" t="s">
        <v>7487</v>
      </c>
      <c r="B7065" s="119">
        <v>11024.76</v>
      </c>
    </row>
    <row r="7066" spans="1:2" x14ac:dyDescent="0.25">
      <c r="A7066" s="118" t="s">
        <v>7488</v>
      </c>
      <c r="B7066" s="119">
        <v>346.37</v>
      </c>
    </row>
    <row r="7067" spans="1:2" x14ac:dyDescent="0.25">
      <c r="A7067" s="118" t="s">
        <v>7489</v>
      </c>
      <c r="B7067" s="119">
        <v>346.37</v>
      </c>
    </row>
    <row r="7068" spans="1:2" x14ac:dyDescent="0.25">
      <c r="A7068" s="118" t="s">
        <v>7490</v>
      </c>
      <c r="B7068" s="119">
        <v>365.99</v>
      </c>
    </row>
    <row r="7069" spans="1:2" x14ac:dyDescent="0.25">
      <c r="A7069" s="118" t="s">
        <v>7491</v>
      </c>
      <c r="B7069" s="119">
        <v>365.99</v>
      </c>
    </row>
    <row r="7070" spans="1:2" x14ac:dyDescent="0.25">
      <c r="A7070" s="118" t="s">
        <v>7492</v>
      </c>
      <c r="B7070" s="119">
        <v>466.52</v>
      </c>
    </row>
    <row r="7071" spans="1:2" x14ac:dyDescent="0.25">
      <c r="A7071" s="118" t="s">
        <v>7493</v>
      </c>
      <c r="B7071" s="119">
        <v>466.52</v>
      </c>
    </row>
    <row r="7072" spans="1:2" x14ac:dyDescent="0.25">
      <c r="A7072" s="118" t="s">
        <v>7494</v>
      </c>
      <c r="B7072" s="119">
        <v>605.64</v>
      </c>
    </row>
    <row r="7073" spans="1:2" x14ac:dyDescent="0.25">
      <c r="A7073" s="118" t="s">
        <v>7495</v>
      </c>
      <c r="B7073" s="119">
        <v>605.64</v>
      </c>
    </row>
    <row r="7074" spans="1:2" x14ac:dyDescent="0.25">
      <c r="A7074" s="118" t="s">
        <v>7496</v>
      </c>
      <c r="B7074" s="119">
        <v>775.84</v>
      </c>
    </row>
    <row r="7075" spans="1:2" x14ac:dyDescent="0.25">
      <c r="A7075" s="118" t="s">
        <v>7497</v>
      </c>
      <c r="B7075" s="119">
        <v>775.84</v>
      </c>
    </row>
    <row r="7076" spans="1:2" x14ac:dyDescent="0.25">
      <c r="A7076" s="118" t="s">
        <v>7498</v>
      </c>
      <c r="B7076" s="119">
        <v>930.39</v>
      </c>
    </row>
    <row r="7077" spans="1:2" x14ac:dyDescent="0.25">
      <c r="A7077" s="118" t="s">
        <v>7499</v>
      </c>
      <c r="B7077" s="119">
        <v>930.39</v>
      </c>
    </row>
    <row r="7078" spans="1:2" x14ac:dyDescent="0.25">
      <c r="A7078" s="118" t="s">
        <v>7500</v>
      </c>
      <c r="B7078" s="119">
        <v>1092.54</v>
      </c>
    </row>
    <row r="7079" spans="1:2" x14ac:dyDescent="0.25">
      <c r="A7079" s="118" t="s">
        <v>7501</v>
      </c>
      <c r="B7079" s="119">
        <v>1092.54</v>
      </c>
    </row>
    <row r="7080" spans="1:2" x14ac:dyDescent="0.25">
      <c r="A7080" s="118" t="s">
        <v>7502</v>
      </c>
      <c r="B7080" s="119">
        <v>1203.53</v>
      </c>
    </row>
    <row r="7081" spans="1:2" x14ac:dyDescent="0.25">
      <c r="A7081" s="118" t="s">
        <v>7503</v>
      </c>
      <c r="B7081" s="119">
        <v>1203.53</v>
      </c>
    </row>
    <row r="7082" spans="1:2" x14ac:dyDescent="0.25">
      <c r="A7082" s="118" t="s">
        <v>7504</v>
      </c>
      <c r="B7082" s="119">
        <v>1405.72</v>
      </c>
    </row>
    <row r="7083" spans="1:2" x14ac:dyDescent="0.25">
      <c r="A7083" s="118" t="s">
        <v>7505</v>
      </c>
      <c r="B7083" s="119">
        <v>1405.72</v>
      </c>
    </row>
    <row r="7084" spans="1:2" x14ac:dyDescent="0.25">
      <c r="A7084" s="118" t="s">
        <v>7506</v>
      </c>
      <c r="B7084" s="119">
        <v>1576.85</v>
      </c>
    </row>
    <row r="7085" spans="1:2" x14ac:dyDescent="0.25">
      <c r="A7085" s="118" t="s">
        <v>7507</v>
      </c>
      <c r="B7085" s="119">
        <v>1576.85</v>
      </c>
    </row>
    <row r="7086" spans="1:2" x14ac:dyDescent="0.25">
      <c r="A7086" s="118" t="s">
        <v>7508</v>
      </c>
      <c r="B7086" s="119">
        <v>2039.76</v>
      </c>
    </row>
    <row r="7087" spans="1:2" x14ac:dyDescent="0.25">
      <c r="A7087" s="118" t="s">
        <v>7509</v>
      </c>
      <c r="B7087" s="119">
        <v>2039.76</v>
      </c>
    </row>
    <row r="7088" spans="1:2" x14ac:dyDescent="0.25">
      <c r="A7088" s="118" t="s">
        <v>7510</v>
      </c>
      <c r="B7088" s="119">
        <v>2764.94</v>
      </c>
    </row>
    <row r="7089" spans="1:2" x14ac:dyDescent="0.25">
      <c r="A7089" s="118" t="s">
        <v>7511</v>
      </c>
      <c r="B7089" s="119">
        <v>2764.94</v>
      </c>
    </row>
    <row r="7090" spans="1:2" x14ac:dyDescent="0.25">
      <c r="A7090" s="118" t="s">
        <v>7512</v>
      </c>
      <c r="B7090" s="119">
        <v>3304.73</v>
      </c>
    </row>
    <row r="7091" spans="1:2" x14ac:dyDescent="0.25">
      <c r="A7091" s="118" t="s">
        <v>7513</v>
      </c>
      <c r="B7091" s="119">
        <v>3304.73</v>
      </c>
    </row>
    <row r="7092" spans="1:2" x14ac:dyDescent="0.25">
      <c r="A7092" s="118" t="s">
        <v>7514</v>
      </c>
      <c r="B7092" s="119">
        <v>5095.22</v>
      </c>
    </row>
    <row r="7093" spans="1:2" x14ac:dyDescent="0.25">
      <c r="A7093" s="118" t="s">
        <v>7515</v>
      </c>
      <c r="B7093" s="119">
        <v>5095.22</v>
      </c>
    </row>
    <row r="7094" spans="1:2" x14ac:dyDescent="0.25">
      <c r="A7094" s="118" t="s">
        <v>7516</v>
      </c>
      <c r="B7094" s="119">
        <v>6004.54</v>
      </c>
    </row>
    <row r="7095" spans="1:2" x14ac:dyDescent="0.25">
      <c r="A7095" s="118" t="s">
        <v>7517</v>
      </c>
      <c r="B7095" s="119">
        <v>6004.54</v>
      </c>
    </row>
    <row r="7096" spans="1:2" x14ac:dyDescent="0.25">
      <c r="A7096" s="118" t="s">
        <v>7518</v>
      </c>
      <c r="B7096" s="119">
        <v>7985.53</v>
      </c>
    </row>
    <row r="7097" spans="1:2" x14ac:dyDescent="0.25">
      <c r="A7097" s="118" t="s">
        <v>7519</v>
      </c>
      <c r="B7097" s="119">
        <v>7985.53</v>
      </c>
    </row>
    <row r="7098" spans="1:2" x14ac:dyDescent="0.25">
      <c r="A7098" s="118" t="s">
        <v>7520</v>
      </c>
      <c r="B7098" s="119">
        <v>346.37</v>
      </c>
    </row>
    <row r="7099" spans="1:2" x14ac:dyDescent="0.25">
      <c r="A7099" s="118" t="s">
        <v>7521</v>
      </c>
      <c r="B7099" s="119">
        <v>346.37</v>
      </c>
    </row>
    <row r="7100" spans="1:2" x14ac:dyDescent="0.25">
      <c r="A7100" s="118" t="s">
        <v>7522</v>
      </c>
      <c r="B7100" s="119">
        <v>365.99</v>
      </c>
    </row>
    <row r="7101" spans="1:2" x14ac:dyDescent="0.25">
      <c r="A7101" s="118" t="s">
        <v>7523</v>
      </c>
      <c r="B7101" s="119">
        <v>365.99</v>
      </c>
    </row>
    <row r="7102" spans="1:2" x14ac:dyDescent="0.25">
      <c r="A7102" s="118" t="s">
        <v>7524</v>
      </c>
      <c r="B7102" s="119">
        <v>466.52</v>
      </c>
    </row>
    <row r="7103" spans="1:2" x14ac:dyDescent="0.25">
      <c r="A7103" s="118" t="s">
        <v>7525</v>
      </c>
      <c r="B7103" s="119">
        <v>466.52</v>
      </c>
    </row>
    <row r="7104" spans="1:2" x14ac:dyDescent="0.25">
      <c r="A7104" s="118" t="s">
        <v>7526</v>
      </c>
      <c r="B7104" s="119">
        <v>605.64</v>
      </c>
    </row>
    <row r="7105" spans="1:2" x14ac:dyDescent="0.25">
      <c r="A7105" s="118" t="s">
        <v>7527</v>
      </c>
      <c r="B7105" s="119">
        <v>605.64</v>
      </c>
    </row>
    <row r="7106" spans="1:2" x14ac:dyDescent="0.25">
      <c r="A7106" s="118" t="s">
        <v>7528</v>
      </c>
      <c r="B7106" s="119">
        <v>775.91</v>
      </c>
    </row>
    <row r="7107" spans="1:2" x14ac:dyDescent="0.25">
      <c r="A7107" s="118" t="s">
        <v>7529</v>
      </c>
      <c r="B7107" s="119">
        <v>775.91</v>
      </c>
    </row>
    <row r="7108" spans="1:2" x14ac:dyDescent="0.25">
      <c r="A7108" s="118" t="s">
        <v>7530</v>
      </c>
      <c r="B7108" s="119">
        <v>930.4</v>
      </c>
    </row>
    <row r="7109" spans="1:2" x14ac:dyDescent="0.25">
      <c r="A7109" s="118" t="s">
        <v>7531</v>
      </c>
      <c r="B7109" s="119">
        <v>930.4</v>
      </c>
    </row>
    <row r="7110" spans="1:2" x14ac:dyDescent="0.25">
      <c r="A7110" s="118" t="s">
        <v>7532</v>
      </c>
      <c r="B7110" s="119">
        <v>1092.5</v>
      </c>
    </row>
    <row r="7111" spans="1:2" x14ac:dyDescent="0.25">
      <c r="A7111" s="118" t="s">
        <v>7533</v>
      </c>
      <c r="B7111" s="119">
        <v>1092.5</v>
      </c>
    </row>
    <row r="7112" spans="1:2" x14ac:dyDescent="0.25">
      <c r="A7112" s="118" t="s">
        <v>7534</v>
      </c>
      <c r="B7112" s="119">
        <v>1203.56</v>
      </c>
    </row>
    <row r="7113" spans="1:2" x14ac:dyDescent="0.25">
      <c r="A7113" s="118" t="s">
        <v>7535</v>
      </c>
      <c r="B7113" s="119">
        <v>1203.56</v>
      </c>
    </row>
    <row r="7114" spans="1:2" x14ac:dyDescent="0.25">
      <c r="A7114" s="118" t="s">
        <v>7536</v>
      </c>
      <c r="B7114" s="119">
        <v>1405.74</v>
      </c>
    </row>
    <row r="7115" spans="1:2" x14ac:dyDescent="0.25">
      <c r="A7115" s="118" t="s">
        <v>7537</v>
      </c>
      <c r="B7115" s="119">
        <v>1405.74</v>
      </c>
    </row>
    <row r="7116" spans="1:2" x14ac:dyDescent="0.25">
      <c r="A7116" s="118" t="s">
        <v>7538</v>
      </c>
      <c r="B7116" s="119">
        <v>1576.87</v>
      </c>
    </row>
    <row r="7117" spans="1:2" x14ac:dyDescent="0.25">
      <c r="A7117" s="118" t="s">
        <v>7539</v>
      </c>
      <c r="B7117" s="119">
        <v>1576.87</v>
      </c>
    </row>
    <row r="7118" spans="1:2" x14ac:dyDescent="0.25">
      <c r="A7118" s="118" t="s">
        <v>7540</v>
      </c>
      <c r="B7118" s="119">
        <v>2238.71</v>
      </c>
    </row>
    <row r="7119" spans="1:2" x14ac:dyDescent="0.25">
      <c r="A7119" s="118" t="s">
        <v>7541</v>
      </c>
      <c r="B7119" s="119">
        <v>2238.71</v>
      </c>
    </row>
    <row r="7120" spans="1:2" x14ac:dyDescent="0.25">
      <c r="A7120" s="118" t="s">
        <v>7542</v>
      </c>
      <c r="B7120" s="119">
        <v>3581.17</v>
      </c>
    </row>
    <row r="7121" spans="1:2" x14ac:dyDescent="0.25">
      <c r="A7121" s="118" t="s">
        <v>7543</v>
      </c>
      <c r="B7121" s="119">
        <v>3581.17</v>
      </c>
    </row>
    <row r="7122" spans="1:2" x14ac:dyDescent="0.25">
      <c r="A7122" s="118" t="s">
        <v>7544</v>
      </c>
      <c r="B7122" s="119">
        <v>23486.38</v>
      </c>
    </row>
    <row r="7123" spans="1:2" x14ac:dyDescent="0.25">
      <c r="A7123" s="118" t="s">
        <v>7545</v>
      </c>
      <c r="B7123" s="119">
        <v>23486.38</v>
      </c>
    </row>
    <row r="7124" spans="1:2" x14ac:dyDescent="0.25">
      <c r="A7124" s="118" t="s">
        <v>7546</v>
      </c>
      <c r="B7124" s="119">
        <v>25402</v>
      </c>
    </row>
    <row r="7125" spans="1:2" x14ac:dyDescent="0.25">
      <c r="A7125" s="118" t="s">
        <v>7547</v>
      </c>
      <c r="B7125" s="119">
        <v>25402</v>
      </c>
    </row>
    <row r="7126" spans="1:2" x14ac:dyDescent="0.25">
      <c r="A7126" s="118" t="s">
        <v>7548</v>
      </c>
      <c r="B7126" s="119">
        <v>21643.45</v>
      </c>
    </row>
    <row r="7127" spans="1:2" x14ac:dyDescent="0.25">
      <c r="A7127" s="118" t="s">
        <v>7549</v>
      </c>
      <c r="B7127" s="119">
        <v>21643.45</v>
      </c>
    </row>
    <row r="7128" spans="1:2" x14ac:dyDescent="0.25">
      <c r="A7128" s="118" t="s">
        <v>7550</v>
      </c>
      <c r="B7128" s="119">
        <v>26518.18</v>
      </c>
    </row>
    <row r="7129" spans="1:2" x14ac:dyDescent="0.25">
      <c r="A7129" s="118" t="s">
        <v>7551</v>
      </c>
      <c r="B7129" s="119">
        <v>26518.18</v>
      </c>
    </row>
    <row r="7130" spans="1:2" x14ac:dyDescent="0.25">
      <c r="A7130" s="118" t="s">
        <v>7552</v>
      </c>
      <c r="B7130" s="119">
        <v>1426.21</v>
      </c>
    </row>
    <row r="7131" spans="1:2" x14ac:dyDescent="0.25">
      <c r="A7131" s="118" t="s">
        <v>7553</v>
      </c>
      <c r="B7131" s="119">
        <v>1426.21</v>
      </c>
    </row>
    <row r="7132" spans="1:2" x14ac:dyDescent="0.25">
      <c r="A7132" s="118" t="s">
        <v>7554</v>
      </c>
      <c r="B7132" s="119">
        <v>1587.03</v>
      </c>
    </row>
    <row r="7133" spans="1:2" x14ac:dyDescent="0.25">
      <c r="A7133" s="118" t="s">
        <v>7555</v>
      </c>
      <c r="B7133" s="119">
        <v>1587.03</v>
      </c>
    </row>
    <row r="7134" spans="1:2" x14ac:dyDescent="0.25">
      <c r="A7134" s="118" t="s">
        <v>7556</v>
      </c>
      <c r="B7134" s="119">
        <v>1961.93</v>
      </c>
    </row>
    <row r="7135" spans="1:2" x14ac:dyDescent="0.25">
      <c r="A7135" s="118" t="s">
        <v>7557</v>
      </c>
      <c r="B7135" s="119">
        <v>1961.93</v>
      </c>
    </row>
    <row r="7136" spans="1:2" x14ac:dyDescent="0.25">
      <c r="A7136" s="118" t="s">
        <v>7558</v>
      </c>
      <c r="B7136" s="119">
        <v>2361.41</v>
      </c>
    </row>
    <row r="7137" spans="1:2" x14ac:dyDescent="0.25">
      <c r="A7137" s="118" t="s">
        <v>7559</v>
      </c>
      <c r="B7137" s="119">
        <v>2361.41</v>
      </c>
    </row>
    <row r="7138" spans="1:2" x14ac:dyDescent="0.25">
      <c r="A7138" s="118" t="s">
        <v>7560</v>
      </c>
      <c r="B7138" s="119">
        <v>2807.64</v>
      </c>
    </row>
    <row r="7139" spans="1:2" x14ac:dyDescent="0.25">
      <c r="A7139" s="118" t="s">
        <v>7561</v>
      </c>
      <c r="B7139" s="119">
        <v>2807.64</v>
      </c>
    </row>
    <row r="7140" spans="1:2" x14ac:dyDescent="0.25">
      <c r="A7140" s="118" t="s">
        <v>7562</v>
      </c>
      <c r="B7140" s="119">
        <v>3431.12</v>
      </c>
    </row>
    <row r="7141" spans="1:2" x14ac:dyDescent="0.25">
      <c r="A7141" s="118" t="s">
        <v>7563</v>
      </c>
      <c r="B7141" s="119">
        <v>3431.12</v>
      </c>
    </row>
    <row r="7142" spans="1:2" x14ac:dyDescent="0.25">
      <c r="A7142" s="118" t="s">
        <v>7564</v>
      </c>
      <c r="B7142" s="119">
        <v>4009.17</v>
      </c>
    </row>
    <row r="7143" spans="1:2" x14ac:dyDescent="0.25">
      <c r="A7143" s="118" t="s">
        <v>7565</v>
      </c>
      <c r="B7143" s="119">
        <v>4009.17</v>
      </c>
    </row>
    <row r="7144" spans="1:2" x14ac:dyDescent="0.25">
      <c r="A7144" s="118" t="s">
        <v>7566</v>
      </c>
      <c r="B7144" s="119">
        <v>4525.1099999999997</v>
      </c>
    </row>
    <row r="7145" spans="1:2" x14ac:dyDescent="0.25">
      <c r="A7145" s="118" t="s">
        <v>7567</v>
      </c>
      <c r="B7145" s="119">
        <v>4525.1099999999997</v>
      </c>
    </row>
    <row r="7146" spans="1:2" x14ac:dyDescent="0.25">
      <c r="A7146" s="118" t="s">
        <v>7568</v>
      </c>
      <c r="B7146" s="119">
        <v>5517.63</v>
      </c>
    </row>
    <row r="7147" spans="1:2" x14ac:dyDescent="0.25">
      <c r="A7147" s="118" t="s">
        <v>7569</v>
      </c>
      <c r="B7147" s="119">
        <v>5517.63</v>
      </c>
    </row>
    <row r="7148" spans="1:2" x14ac:dyDescent="0.25">
      <c r="A7148" s="118" t="s">
        <v>7570</v>
      </c>
      <c r="B7148" s="119">
        <v>5888.36</v>
      </c>
    </row>
    <row r="7149" spans="1:2" x14ac:dyDescent="0.25">
      <c r="A7149" s="118" t="s">
        <v>7571</v>
      </c>
      <c r="B7149" s="119">
        <v>5888.36</v>
      </c>
    </row>
    <row r="7150" spans="1:2" x14ac:dyDescent="0.25">
      <c r="A7150" s="118" t="s">
        <v>7572</v>
      </c>
      <c r="B7150" s="119">
        <v>7167.96</v>
      </c>
    </row>
    <row r="7151" spans="1:2" x14ac:dyDescent="0.25">
      <c r="A7151" s="118" t="s">
        <v>7573</v>
      </c>
      <c r="B7151" s="119">
        <v>7167.96</v>
      </c>
    </row>
    <row r="7152" spans="1:2" x14ac:dyDescent="0.25">
      <c r="A7152" s="118" t="s">
        <v>7574</v>
      </c>
      <c r="B7152" s="119">
        <v>15743.16</v>
      </c>
    </row>
    <row r="7153" spans="1:2" x14ac:dyDescent="0.25">
      <c r="A7153" s="118" t="s">
        <v>7575</v>
      </c>
      <c r="B7153" s="119">
        <v>15743.16</v>
      </c>
    </row>
    <row r="7154" spans="1:2" x14ac:dyDescent="0.25">
      <c r="A7154" s="118" t="s">
        <v>7576</v>
      </c>
      <c r="B7154" s="119">
        <v>19981.849999999999</v>
      </c>
    </row>
    <row r="7155" spans="1:2" x14ac:dyDescent="0.25">
      <c r="A7155" s="118" t="s">
        <v>7577</v>
      </c>
      <c r="B7155" s="119">
        <v>19981.849999999999</v>
      </c>
    </row>
    <row r="7156" spans="1:2" x14ac:dyDescent="0.25">
      <c r="A7156" s="118" t="s">
        <v>7578</v>
      </c>
      <c r="B7156" s="119">
        <v>28959.24</v>
      </c>
    </row>
    <row r="7157" spans="1:2" x14ac:dyDescent="0.25">
      <c r="A7157" s="118" t="s">
        <v>7579</v>
      </c>
      <c r="B7157" s="119">
        <v>28959.24</v>
      </c>
    </row>
    <row r="7158" spans="1:2" x14ac:dyDescent="0.25">
      <c r="A7158" s="118" t="s">
        <v>7580</v>
      </c>
      <c r="B7158" s="119">
        <v>30097.78</v>
      </c>
    </row>
    <row r="7159" spans="1:2" x14ac:dyDescent="0.25">
      <c r="A7159" s="118" t="s">
        <v>7581</v>
      </c>
      <c r="B7159" s="119">
        <v>30097.78</v>
      </c>
    </row>
    <row r="7160" spans="1:2" x14ac:dyDescent="0.25">
      <c r="A7160" s="118" t="s">
        <v>7582</v>
      </c>
      <c r="B7160" s="119">
        <v>43135.39</v>
      </c>
    </row>
    <row r="7161" spans="1:2" x14ac:dyDescent="0.25">
      <c r="A7161" s="118" t="s">
        <v>7583</v>
      </c>
      <c r="B7161" s="119">
        <v>43135.39</v>
      </c>
    </row>
    <row r="7162" spans="1:2" x14ac:dyDescent="0.25">
      <c r="A7162" s="118" t="s">
        <v>7584</v>
      </c>
      <c r="B7162" s="119">
        <v>1426.21</v>
      </c>
    </row>
    <row r="7163" spans="1:2" x14ac:dyDescent="0.25">
      <c r="A7163" s="118" t="s">
        <v>7585</v>
      </c>
      <c r="B7163" s="119">
        <v>1426.21</v>
      </c>
    </row>
    <row r="7164" spans="1:2" x14ac:dyDescent="0.25">
      <c r="A7164" s="118" t="s">
        <v>7586</v>
      </c>
      <c r="B7164" s="119">
        <v>1587.03</v>
      </c>
    </row>
    <row r="7165" spans="1:2" x14ac:dyDescent="0.25">
      <c r="A7165" s="118" t="s">
        <v>7587</v>
      </c>
      <c r="B7165" s="119">
        <v>1587.03</v>
      </c>
    </row>
    <row r="7166" spans="1:2" x14ac:dyDescent="0.25">
      <c r="A7166" s="118" t="s">
        <v>7588</v>
      </c>
      <c r="B7166" s="119">
        <v>1961.93</v>
      </c>
    </row>
    <row r="7167" spans="1:2" x14ac:dyDescent="0.25">
      <c r="A7167" s="118" t="s">
        <v>7589</v>
      </c>
      <c r="B7167" s="119">
        <v>1961.93</v>
      </c>
    </row>
    <row r="7168" spans="1:2" x14ac:dyDescent="0.25">
      <c r="A7168" s="118" t="s">
        <v>7590</v>
      </c>
      <c r="B7168" s="119">
        <v>2362.36</v>
      </c>
    </row>
    <row r="7169" spans="1:2" x14ac:dyDescent="0.25">
      <c r="A7169" s="118" t="s">
        <v>7591</v>
      </c>
      <c r="B7169" s="119">
        <v>2362.36</v>
      </c>
    </row>
    <row r="7170" spans="1:2" x14ac:dyDescent="0.25">
      <c r="A7170" s="118" t="s">
        <v>7592</v>
      </c>
      <c r="B7170" s="119">
        <v>2871.08</v>
      </c>
    </row>
    <row r="7171" spans="1:2" x14ac:dyDescent="0.25">
      <c r="A7171" s="118" t="s">
        <v>7593</v>
      </c>
      <c r="B7171" s="119">
        <v>2871.08</v>
      </c>
    </row>
    <row r="7172" spans="1:2" x14ac:dyDescent="0.25">
      <c r="A7172" s="118" t="s">
        <v>7594</v>
      </c>
      <c r="B7172" s="119">
        <v>3483.15</v>
      </c>
    </row>
    <row r="7173" spans="1:2" x14ac:dyDescent="0.25">
      <c r="A7173" s="118" t="s">
        <v>7595</v>
      </c>
      <c r="B7173" s="119">
        <v>3483.15</v>
      </c>
    </row>
    <row r="7174" spans="1:2" x14ac:dyDescent="0.25">
      <c r="A7174" s="118" t="s">
        <v>7596</v>
      </c>
      <c r="B7174" s="119">
        <v>4065.19</v>
      </c>
    </row>
    <row r="7175" spans="1:2" x14ac:dyDescent="0.25">
      <c r="A7175" s="118" t="s">
        <v>7597</v>
      </c>
      <c r="B7175" s="119">
        <v>4065.19</v>
      </c>
    </row>
    <row r="7176" spans="1:2" x14ac:dyDescent="0.25">
      <c r="A7176" s="118" t="s">
        <v>7598</v>
      </c>
      <c r="B7176" s="119">
        <v>4791.6899999999996</v>
      </c>
    </row>
    <row r="7177" spans="1:2" x14ac:dyDescent="0.25">
      <c r="A7177" s="118" t="s">
        <v>7599</v>
      </c>
      <c r="B7177" s="119">
        <v>4791.6899999999996</v>
      </c>
    </row>
    <row r="7178" spans="1:2" x14ac:dyDescent="0.25">
      <c r="A7178" s="118" t="s">
        <v>7600</v>
      </c>
      <c r="B7178" s="119">
        <v>5845.04</v>
      </c>
    </row>
    <row r="7179" spans="1:2" x14ac:dyDescent="0.25">
      <c r="A7179" s="118" t="s">
        <v>7601</v>
      </c>
      <c r="B7179" s="119">
        <v>5845.04</v>
      </c>
    </row>
    <row r="7180" spans="1:2" x14ac:dyDescent="0.25">
      <c r="A7180" s="118" t="s">
        <v>7602</v>
      </c>
      <c r="B7180" s="119">
        <v>6778.34</v>
      </c>
    </row>
    <row r="7181" spans="1:2" x14ac:dyDescent="0.25">
      <c r="A7181" s="118" t="s">
        <v>7603</v>
      </c>
      <c r="B7181" s="119">
        <v>6778.34</v>
      </c>
    </row>
    <row r="7182" spans="1:2" x14ac:dyDescent="0.25">
      <c r="A7182" s="118" t="s">
        <v>7604</v>
      </c>
      <c r="B7182" s="119">
        <v>9248.98</v>
      </c>
    </row>
    <row r="7183" spans="1:2" x14ac:dyDescent="0.25">
      <c r="A7183" s="118" t="s">
        <v>7605</v>
      </c>
      <c r="B7183" s="119">
        <v>9248.98</v>
      </c>
    </row>
    <row r="7184" spans="1:2" x14ac:dyDescent="0.25">
      <c r="A7184" s="118" t="s">
        <v>7606</v>
      </c>
      <c r="B7184" s="119">
        <v>16164.59</v>
      </c>
    </row>
    <row r="7185" spans="1:2" x14ac:dyDescent="0.25">
      <c r="A7185" s="118" t="s">
        <v>7607</v>
      </c>
      <c r="B7185" s="119">
        <v>16164.59</v>
      </c>
    </row>
    <row r="7186" spans="1:2" x14ac:dyDescent="0.25">
      <c r="A7186" s="118" t="s">
        <v>7608</v>
      </c>
      <c r="B7186" s="119">
        <v>22459.03</v>
      </c>
    </row>
    <row r="7187" spans="1:2" x14ac:dyDescent="0.25">
      <c r="A7187" s="118" t="s">
        <v>7609</v>
      </c>
      <c r="B7187" s="119">
        <v>22459.03</v>
      </c>
    </row>
    <row r="7188" spans="1:2" x14ac:dyDescent="0.25">
      <c r="A7188" s="118" t="s">
        <v>7610</v>
      </c>
      <c r="B7188" s="119">
        <v>28828.63</v>
      </c>
    </row>
    <row r="7189" spans="1:2" x14ac:dyDescent="0.25">
      <c r="A7189" s="118" t="s">
        <v>7611</v>
      </c>
      <c r="B7189" s="119">
        <v>28828.63</v>
      </c>
    </row>
    <row r="7190" spans="1:2" x14ac:dyDescent="0.25">
      <c r="A7190" s="118" t="s">
        <v>7612</v>
      </c>
      <c r="B7190" s="119">
        <v>42674.12</v>
      </c>
    </row>
    <row r="7191" spans="1:2" x14ac:dyDescent="0.25">
      <c r="A7191" s="118" t="s">
        <v>7613</v>
      </c>
      <c r="B7191" s="119">
        <v>42674.12</v>
      </c>
    </row>
    <row r="7192" spans="1:2" x14ac:dyDescent="0.25">
      <c r="A7192" s="118" t="s">
        <v>7614</v>
      </c>
      <c r="B7192" s="119">
        <v>31722.25</v>
      </c>
    </row>
    <row r="7193" spans="1:2" x14ac:dyDescent="0.25">
      <c r="A7193" s="118" t="s">
        <v>7615</v>
      </c>
      <c r="B7193" s="119">
        <v>31722.25</v>
      </c>
    </row>
    <row r="7194" spans="1:2" x14ac:dyDescent="0.25">
      <c r="A7194" s="118" t="s">
        <v>7616</v>
      </c>
      <c r="B7194" s="119">
        <v>31892.42</v>
      </c>
    </row>
    <row r="7195" spans="1:2" x14ac:dyDescent="0.25">
      <c r="A7195" s="118" t="s">
        <v>7617</v>
      </c>
      <c r="B7195" s="119">
        <v>31892.42</v>
      </c>
    </row>
    <row r="7196" spans="1:2" x14ac:dyDescent="0.25">
      <c r="A7196" s="118" t="s">
        <v>7618</v>
      </c>
      <c r="B7196" s="119">
        <v>46171.61</v>
      </c>
    </row>
    <row r="7197" spans="1:2" x14ac:dyDescent="0.25">
      <c r="A7197" s="118" t="s">
        <v>7619</v>
      </c>
      <c r="B7197" s="119">
        <v>46171.61</v>
      </c>
    </row>
    <row r="7198" spans="1:2" x14ac:dyDescent="0.25">
      <c r="A7198" s="118" t="s">
        <v>7620</v>
      </c>
      <c r="B7198" s="119">
        <v>32365.88</v>
      </c>
    </row>
    <row r="7199" spans="1:2" x14ac:dyDescent="0.25">
      <c r="A7199" s="118" t="s">
        <v>7621</v>
      </c>
      <c r="B7199" s="119">
        <v>32365.88</v>
      </c>
    </row>
    <row r="7200" spans="1:2" x14ac:dyDescent="0.25">
      <c r="A7200" s="118" t="s">
        <v>7622</v>
      </c>
      <c r="B7200" s="119">
        <v>40983.24</v>
      </c>
    </row>
    <row r="7201" spans="1:2" x14ac:dyDescent="0.25">
      <c r="A7201" s="118" t="s">
        <v>7623</v>
      </c>
      <c r="B7201" s="119">
        <v>40983.24</v>
      </c>
    </row>
    <row r="7202" spans="1:2" x14ac:dyDescent="0.25">
      <c r="A7202" s="118" t="s">
        <v>7624</v>
      </c>
      <c r="B7202" s="119">
        <v>54676.99</v>
      </c>
    </row>
    <row r="7203" spans="1:2" x14ac:dyDescent="0.25">
      <c r="A7203" s="118" t="s">
        <v>7625</v>
      </c>
      <c r="B7203" s="119">
        <v>54676.99</v>
      </c>
    </row>
    <row r="7204" spans="1:2" x14ac:dyDescent="0.25">
      <c r="A7204" s="118" t="s">
        <v>7626</v>
      </c>
      <c r="B7204" s="119">
        <v>48508.49</v>
      </c>
    </row>
    <row r="7205" spans="1:2" x14ac:dyDescent="0.25">
      <c r="A7205" s="118" t="s">
        <v>7627</v>
      </c>
      <c r="B7205" s="119">
        <v>48508.49</v>
      </c>
    </row>
    <row r="7206" spans="1:2" x14ac:dyDescent="0.25">
      <c r="A7206" s="118" t="s">
        <v>7628</v>
      </c>
      <c r="B7206" s="119">
        <v>56097.71</v>
      </c>
    </row>
    <row r="7207" spans="1:2" x14ac:dyDescent="0.25">
      <c r="A7207" s="118" t="s">
        <v>7629</v>
      </c>
      <c r="B7207" s="119">
        <v>56097.71</v>
      </c>
    </row>
    <row r="7208" spans="1:2" x14ac:dyDescent="0.25">
      <c r="A7208" s="118" t="s">
        <v>7630</v>
      </c>
      <c r="B7208" s="119">
        <v>70386.02</v>
      </c>
    </row>
    <row r="7209" spans="1:2" x14ac:dyDescent="0.25">
      <c r="A7209" s="118" t="s">
        <v>7631</v>
      </c>
      <c r="B7209" s="119">
        <v>70386.02</v>
      </c>
    </row>
    <row r="7210" spans="1:2" x14ac:dyDescent="0.25">
      <c r="A7210" s="118" t="s">
        <v>7632</v>
      </c>
      <c r="B7210" s="119">
        <v>1034.47</v>
      </c>
    </row>
    <row r="7211" spans="1:2" x14ac:dyDescent="0.25">
      <c r="A7211" s="118" t="s">
        <v>7633</v>
      </c>
      <c r="B7211" s="119">
        <v>1034.47</v>
      </c>
    </row>
    <row r="7212" spans="1:2" x14ac:dyDescent="0.25">
      <c r="A7212" s="118" t="s">
        <v>7634</v>
      </c>
      <c r="B7212" s="119">
        <v>1131.19</v>
      </c>
    </row>
    <row r="7213" spans="1:2" x14ac:dyDescent="0.25">
      <c r="A7213" s="118" t="s">
        <v>7635</v>
      </c>
      <c r="B7213" s="119">
        <v>1131.19</v>
      </c>
    </row>
    <row r="7214" spans="1:2" x14ac:dyDescent="0.25">
      <c r="A7214" s="118" t="s">
        <v>7636</v>
      </c>
      <c r="B7214" s="119">
        <v>1386.2</v>
      </c>
    </row>
    <row r="7215" spans="1:2" x14ac:dyDescent="0.25">
      <c r="A7215" s="118" t="s">
        <v>7637</v>
      </c>
      <c r="B7215" s="119">
        <v>1386.2</v>
      </c>
    </row>
    <row r="7216" spans="1:2" x14ac:dyDescent="0.25">
      <c r="A7216" s="118" t="s">
        <v>7638</v>
      </c>
      <c r="B7216" s="119">
        <v>1672.58</v>
      </c>
    </row>
    <row r="7217" spans="1:2" x14ac:dyDescent="0.25">
      <c r="A7217" s="118" t="s">
        <v>7639</v>
      </c>
      <c r="B7217" s="119">
        <v>1672.58</v>
      </c>
    </row>
    <row r="7218" spans="1:2" x14ac:dyDescent="0.25">
      <c r="A7218" s="118" t="s">
        <v>7640</v>
      </c>
      <c r="B7218" s="119">
        <v>1989.36</v>
      </c>
    </row>
    <row r="7219" spans="1:2" x14ac:dyDescent="0.25">
      <c r="A7219" s="118" t="s">
        <v>7641</v>
      </c>
      <c r="B7219" s="119">
        <v>1989.36</v>
      </c>
    </row>
    <row r="7220" spans="1:2" x14ac:dyDescent="0.25">
      <c r="A7220" s="118" t="s">
        <v>7642</v>
      </c>
      <c r="B7220" s="119">
        <v>2389.2600000000002</v>
      </c>
    </row>
    <row r="7221" spans="1:2" x14ac:dyDescent="0.25">
      <c r="A7221" s="118" t="s">
        <v>7643</v>
      </c>
      <c r="B7221" s="119">
        <v>2389.2600000000002</v>
      </c>
    </row>
    <row r="7222" spans="1:2" x14ac:dyDescent="0.25">
      <c r="A7222" s="118" t="s">
        <v>7644</v>
      </c>
      <c r="B7222" s="119">
        <v>2776.42</v>
      </c>
    </row>
    <row r="7223" spans="1:2" x14ac:dyDescent="0.25">
      <c r="A7223" s="118" t="s">
        <v>7645</v>
      </c>
      <c r="B7223" s="119">
        <v>2776.42</v>
      </c>
    </row>
    <row r="7224" spans="1:2" x14ac:dyDescent="0.25">
      <c r="A7224" s="118" t="s">
        <v>7646</v>
      </c>
      <c r="B7224" s="119">
        <v>3162.93</v>
      </c>
    </row>
    <row r="7225" spans="1:2" x14ac:dyDescent="0.25">
      <c r="A7225" s="118" t="s">
        <v>7647</v>
      </c>
      <c r="B7225" s="119">
        <v>3162.93</v>
      </c>
    </row>
    <row r="7226" spans="1:2" x14ac:dyDescent="0.25">
      <c r="A7226" s="118" t="s">
        <v>7648</v>
      </c>
      <c r="B7226" s="119">
        <v>3768.54</v>
      </c>
    </row>
    <row r="7227" spans="1:2" x14ac:dyDescent="0.25">
      <c r="A7227" s="118" t="s">
        <v>7649</v>
      </c>
      <c r="B7227" s="119">
        <v>3768.54</v>
      </c>
    </row>
    <row r="7228" spans="1:2" x14ac:dyDescent="0.25">
      <c r="A7228" s="118" t="s">
        <v>7650</v>
      </c>
      <c r="B7228" s="119">
        <v>4060.33</v>
      </c>
    </row>
    <row r="7229" spans="1:2" x14ac:dyDescent="0.25">
      <c r="A7229" s="118" t="s">
        <v>7651</v>
      </c>
      <c r="B7229" s="119">
        <v>4060.33</v>
      </c>
    </row>
    <row r="7230" spans="1:2" x14ac:dyDescent="0.25">
      <c r="A7230" s="118" t="s">
        <v>7652</v>
      </c>
      <c r="B7230" s="119">
        <v>5015.21</v>
      </c>
    </row>
    <row r="7231" spans="1:2" x14ac:dyDescent="0.25">
      <c r="A7231" s="118" t="s">
        <v>7653</v>
      </c>
      <c r="B7231" s="119">
        <v>5015.21</v>
      </c>
    </row>
    <row r="7232" spans="1:2" x14ac:dyDescent="0.25">
      <c r="A7232" s="118" t="s">
        <v>7654</v>
      </c>
      <c r="B7232" s="119">
        <v>9885.89</v>
      </c>
    </row>
    <row r="7233" spans="1:2" x14ac:dyDescent="0.25">
      <c r="A7233" s="118" t="s">
        <v>7655</v>
      </c>
      <c r="B7233" s="119">
        <v>9885.89</v>
      </c>
    </row>
    <row r="7234" spans="1:2" x14ac:dyDescent="0.25">
      <c r="A7234" s="118" t="s">
        <v>7656</v>
      </c>
      <c r="B7234" s="119">
        <v>12501.93</v>
      </c>
    </row>
    <row r="7235" spans="1:2" x14ac:dyDescent="0.25">
      <c r="A7235" s="118" t="s">
        <v>7657</v>
      </c>
      <c r="B7235" s="119">
        <v>12501.93</v>
      </c>
    </row>
    <row r="7236" spans="1:2" x14ac:dyDescent="0.25">
      <c r="A7236" s="118" t="s">
        <v>7658</v>
      </c>
      <c r="B7236" s="119">
        <v>19169.41</v>
      </c>
    </row>
    <row r="7237" spans="1:2" x14ac:dyDescent="0.25">
      <c r="A7237" s="118" t="s">
        <v>7659</v>
      </c>
      <c r="B7237" s="119">
        <v>19169.41</v>
      </c>
    </row>
    <row r="7238" spans="1:2" x14ac:dyDescent="0.25">
      <c r="A7238" s="118" t="s">
        <v>7660</v>
      </c>
      <c r="B7238" s="119">
        <v>20220.61</v>
      </c>
    </row>
    <row r="7239" spans="1:2" x14ac:dyDescent="0.25">
      <c r="A7239" s="118" t="s">
        <v>7661</v>
      </c>
      <c r="B7239" s="119">
        <v>20220.61</v>
      </c>
    </row>
    <row r="7240" spans="1:2" x14ac:dyDescent="0.25">
      <c r="A7240" s="118" t="s">
        <v>7662</v>
      </c>
      <c r="B7240" s="119">
        <v>27802.47</v>
      </c>
    </row>
    <row r="7241" spans="1:2" x14ac:dyDescent="0.25">
      <c r="A7241" s="118" t="s">
        <v>7663</v>
      </c>
      <c r="B7241" s="119">
        <v>27802.47</v>
      </c>
    </row>
    <row r="7242" spans="1:2" x14ac:dyDescent="0.25">
      <c r="A7242" s="118" t="s">
        <v>7664</v>
      </c>
      <c r="B7242" s="119">
        <v>1034.47</v>
      </c>
    </row>
    <row r="7243" spans="1:2" x14ac:dyDescent="0.25">
      <c r="A7243" s="118" t="s">
        <v>7665</v>
      </c>
      <c r="B7243" s="119">
        <v>1034.47</v>
      </c>
    </row>
    <row r="7244" spans="1:2" x14ac:dyDescent="0.25">
      <c r="A7244" s="118" t="s">
        <v>7666</v>
      </c>
      <c r="B7244" s="119">
        <v>1131.19</v>
      </c>
    </row>
    <row r="7245" spans="1:2" x14ac:dyDescent="0.25">
      <c r="A7245" s="118" t="s">
        <v>7667</v>
      </c>
      <c r="B7245" s="119">
        <v>1131.19</v>
      </c>
    </row>
    <row r="7246" spans="1:2" x14ac:dyDescent="0.25">
      <c r="A7246" s="118" t="s">
        <v>7668</v>
      </c>
      <c r="B7246" s="119">
        <v>1386.2</v>
      </c>
    </row>
    <row r="7247" spans="1:2" x14ac:dyDescent="0.25">
      <c r="A7247" s="118" t="s">
        <v>7669</v>
      </c>
      <c r="B7247" s="119">
        <v>1386.2</v>
      </c>
    </row>
    <row r="7248" spans="1:2" x14ac:dyDescent="0.25">
      <c r="A7248" s="118" t="s">
        <v>7670</v>
      </c>
      <c r="B7248" s="119">
        <v>1673.05</v>
      </c>
    </row>
    <row r="7249" spans="1:2" x14ac:dyDescent="0.25">
      <c r="A7249" s="118" t="s">
        <v>7671</v>
      </c>
      <c r="B7249" s="119">
        <v>1673.05</v>
      </c>
    </row>
    <row r="7250" spans="1:2" x14ac:dyDescent="0.25">
      <c r="A7250" s="118" t="s">
        <v>7672</v>
      </c>
      <c r="B7250" s="119">
        <v>2021.09</v>
      </c>
    </row>
    <row r="7251" spans="1:2" x14ac:dyDescent="0.25">
      <c r="A7251" s="118" t="s">
        <v>7673</v>
      </c>
      <c r="B7251" s="119">
        <v>2021.09</v>
      </c>
    </row>
    <row r="7252" spans="1:2" x14ac:dyDescent="0.25">
      <c r="A7252" s="118" t="s">
        <v>7674</v>
      </c>
      <c r="B7252" s="119">
        <v>2415.2800000000002</v>
      </c>
    </row>
    <row r="7253" spans="1:2" x14ac:dyDescent="0.25">
      <c r="A7253" s="118" t="s">
        <v>7675</v>
      </c>
      <c r="B7253" s="119">
        <v>2415.2800000000002</v>
      </c>
    </row>
    <row r="7254" spans="1:2" x14ac:dyDescent="0.25">
      <c r="A7254" s="118" t="s">
        <v>7676</v>
      </c>
      <c r="B7254" s="119">
        <v>2804.42</v>
      </c>
    </row>
    <row r="7255" spans="1:2" x14ac:dyDescent="0.25">
      <c r="A7255" s="118" t="s">
        <v>7677</v>
      </c>
      <c r="B7255" s="119">
        <v>2804.42</v>
      </c>
    </row>
    <row r="7256" spans="1:2" x14ac:dyDescent="0.25">
      <c r="A7256" s="118" t="s">
        <v>7678</v>
      </c>
      <c r="B7256" s="119">
        <v>3296.18</v>
      </c>
    </row>
    <row r="7257" spans="1:2" x14ac:dyDescent="0.25">
      <c r="A7257" s="118" t="s">
        <v>7679</v>
      </c>
      <c r="B7257" s="119">
        <v>3296.18</v>
      </c>
    </row>
    <row r="7258" spans="1:2" x14ac:dyDescent="0.25">
      <c r="A7258" s="118" t="s">
        <v>7680</v>
      </c>
      <c r="B7258" s="119">
        <v>3929.27</v>
      </c>
    </row>
    <row r="7259" spans="1:2" x14ac:dyDescent="0.25">
      <c r="A7259" s="118" t="s">
        <v>7681</v>
      </c>
      <c r="B7259" s="119">
        <v>3929.27</v>
      </c>
    </row>
    <row r="7260" spans="1:2" x14ac:dyDescent="0.25">
      <c r="A7260" s="118" t="s">
        <v>7682</v>
      </c>
      <c r="B7260" s="119">
        <v>4508.22</v>
      </c>
    </row>
    <row r="7261" spans="1:2" x14ac:dyDescent="0.25">
      <c r="A7261" s="118" t="s">
        <v>7683</v>
      </c>
      <c r="B7261" s="119">
        <v>4508.22</v>
      </c>
    </row>
    <row r="7262" spans="1:2" x14ac:dyDescent="0.25">
      <c r="A7262" s="118" t="s">
        <v>7684</v>
      </c>
      <c r="B7262" s="119">
        <v>6049.89</v>
      </c>
    </row>
    <row r="7263" spans="1:2" x14ac:dyDescent="0.25">
      <c r="A7263" s="118" t="s">
        <v>7685</v>
      </c>
      <c r="B7263" s="119">
        <v>6049.89</v>
      </c>
    </row>
    <row r="7264" spans="1:2" x14ac:dyDescent="0.25">
      <c r="A7264" s="118" t="s">
        <v>7686</v>
      </c>
      <c r="B7264" s="119">
        <v>10592.51</v>
      </c>
    </row>
    <row r="7265" spans="1:2" x14ac:dyDescent="0.25">
      <c r="A7265" s="118" t="s">
        <v>7687</v>
      </c>
      <c r="B7265" s="119">
        <v>10592.51</v>
      </c>
    </row>
    <row r="7266" spans="1:2" x14ac:dyDescent="0.25">
      <c r="A7266" s="118" t="s">
        <v>7688</v>
      </c>
      <c r="B7266" s="119">
        <v>1062.22</v>
      </c>
    </row>
    <row r="7267" spans="1:2" x14ac:dyDescent="0.25">
      <c r="A7267" s="118" t="s">
        <v>7689</v>
      </c>
      <c r="B7267" s="119">
        <v>1062.22</v>
      </c>
    </row>
    <row r="7268" spans="1:2" x14ac:dyDescent="0.25">
      <c r="A7268" s="118" t="s">
        <v>7690</v>
      </c>
      <c r="B7268" s="119">
        <v>1168.72</v>
      </c>
    </row>
    <row r="7269" spans="1:2" x14ac:dyDescent="0.25">
      <c r="A7269" s="118" t="s">
        <v>7691</v>
      </c>
      <c r="B7269" s="119">
        <v>1168.72</v>
      </c>
    </row>
    <row r="7270" spans="1:2" x14ac:dyDescent="0.25">
      <c r="A7270" s="118" t="s">
        <v>7692</v>
      </c>
      <c r="B7270" s="119">
        <v>1447.17</v>
      </c>
    </row>
    <row r="7271" spans="1:2" x14ac:dyDescent="0.25">
      <c r="A7271" s="118" t="s">
        <v>7693</v>
      </c>
      <c r="B7271" s="119">
        <v>1447.17</v>
      </c>
    </row>
    <row r="7272" spans="1:2" x14ac:dyDescent="0.25">
      <c r="A7272" s="118" t="s">
        <v>7694</v>
      </c>
      <c r="B7272" s="119">
        <v>1756.11</v>
      </c>
    </row>
    <row r="7273" spans="1:2" x14ac:dyDescent="0.25">
      <c r="A7273" s="118" t="s">
        <v>7695</v>
      </c>
      <c r="B7273" s="119">
        <v>1756.11</v>
      </c>
    </row>
    <row r="7274" spans="1:2" x14ac:dyDescent="0.25">
      <c r="A7274" s="118" t="s">
        <v>7696</v>
      </c>
      <c r="B7274" s="119">
        <v>2123.4299999999998</v>
      </c>
    </row>
    <row r="7275" spans="1:2" x14ac:dyDescent="0.25">
      <c r="A7275" s="118" t="s">
        <v>7697</v>
      </c>
      <c r="B7275" s="119">
        <v>2123.4299999999998</v>
      </c>
    </row>
    <row r="7276" spans="1:2" x14ac:dyDescent="0.25">
      <c r="A7276" s="118" t="s">
        <v>7698</v>
      </c>
      <c r="B7276" s="119">
        <v>2539.37</v>
      </c>
    </row>
    <row r="7277" spans="1:2" x14ac:dyDescent="0.25">
      <c r="A7277" s="118" t="s">
        <v>7699</v>
      </c>
      <c r="B7277" s="119">
        <v>2539.37</v>
      </c>
    </row>
    <row r="7278" spans="1:2" x14ac:dyDescent="0.25">
      <c r="A7278" s="118" t="s">
        <v>7700</v>
      </c>
      <c r="B7278" s="119">
        <v>2980.22</v>
      </c>
    </row>
    <row r="7279" spans="1:2" x14ac:dyDescent="0.25">
      <c r="A7279" s="118" t="s">
        <v>7701</v>
      </c>
      <c r="B7279" s="119">
        <v>2980.22</v>
      </c>
    </row>
    <row r="7280" spans="1:2" x14ac:dyDescent="0.25">
      <c r="A7280" s="118" t="s">
        <v>7702</v>
      </c>
      <c r="B7280" s="119">
        <v>3392.09</v>
      </c>
    </row>
    <row r="7281" spans="1:2" x14ac:dyDescent="0.25">
      <c r="A7281" s="118" t="s">
        <v>7703</v>
      </c>
      <c r="B7281" s="119">
        <v>3392.09</v>
      </c>
    </row>
    <row r="7282" spans="1:2" x14ac:dyDescent="0.25">
      <c r="A7282" s="118" t="s">
        <v>7704</v>
      </c>
      <c r="B7282" s="119">
        <v>4062.27</v>
      </c>
    </row>
    <row r="7283" spans="1:2" x14ac:dyDescent="0.25">
      <c r="A7283" s="118" t="s">
        <v>7705</v>
      </c>
      <c r="B7283" s="119">
        <v>4062.27</v>
      </c>
    </row>
    <row r="7284" spans="1:2" x14ac:dyDescent="0.25">
      <c r="A7284" s="118" t="s">
        <v>7706</v>
      </c>
      <c r="B7284" s="119">
        <v>4395.5600000000004</v>
      </c>
    </row>
    <row r="7285" spans="1:2" x14ac:dyDescent="0.25">
      <c r="A7285" s="118" t="s">
        <v>7707</v>
      </c>
      <c r="B7285" s="119">
        <v>4395.5600000000004</v>
      </c>
    </row>
    <row r="7286" spans="1:2" x14ac:dyDescent="0.25">
      <c r="A7286" s="118" t="s">
        <v>7708</v>
      </c>
      <c r="B7286" s="119">
        <v>5500.33</v>
      </c>
    </row>
    <row r="7287" spans="1:2" x14ac:dyDescent="0.25">
      <c r="A7287" s="118" t="s">
        <v>7709</v>
      </c>
      <c r="B7287" s="119">
        <v>5500.33</v>
      </c>
    </row>
    <row r="7288" spans="1:2" x14ac:dyDescent="0.25">
      <c r="A7288" s="118" t="s">
        <v>7710</v>
      </c>
      <c r="B7288" s="119">
        <v>10572.07</v>
      </c>
    </row>
    <row r="7289" spans="1:2" x14ac:dyDescent="0.25">
      <c r="A7289" s="118" t="s">
        <v>7711</v>
      </c>
      <c r="B7289" s="119">
        <v>10572.07</v>
      </c>
    </row>
    <row r="7290" spans="1:2" x14ac:dyDescent="0.25">
      <c r="A7290" s="118" t="s">
        <v>7712</v>
      </c>
      <c r="B7290" s="119">
        <v>13398.27</v>
      </c>
    </row>
    <row r="7291" spans="1:2" x14ac:dyDescent="0.25">
      <c r="A7291" s="118" t="s">
        <v>7713</v>
      </c>
      <c r="B7291" s="119">
        <v>13398.27</v>
      </c>
    </row>
    <row r="7292" spans="1:2" x14ac:dyDescent="0.25">
      <c r="A7292" s="118" t="s">
        <v>7714</v>
      </c>
      <c r="B7292" s="119">
        <v>20315.72</v>
      </c>
    </row>
    <row r="7293" spans="1:2" x14ac:dyDescent="0.25">
      <c r="A7293" s="118" t="s">
        <v>7715</v>
      </c>
      <c r="B7293" s="119">
        <v>20315.72</v>
      </c>
    </row>
    <row r="7294" spans="1:2" x14ac:dyDescent="0.25">
      <c r="A7294" s="118" t="s">
        <v>7716</v>
      </c>
      <c r="B7294" s="119">
        <v>22326.01</v>
      </c>
    </row>
    <row r="7295" spans="1:2" x14ac:dyDescent="0.25">
      <c r="A7295" s="118" t="s">
        <v>7717</v>
      </c>
      <c r="B7295" s="119">
        <v>22326.01</v>
      </c>
    </row>
    <row r="7296" spans="1:2" x14ac:dyDescent="0.25">
      <c r="A7296" s="118" t="s">
        <v>7718</v>
      </c>
      <c r="B7296" s="119">
        <v>29790.68</v>
      </c>
    </row>
    <row r="7297" spans="1:2" x14ac:dyDescent="0.25">
      <c r="A7297" s="118" t="s">
        <v>7719</v>
      </c>
      <c r="B7297" s="119">
        <v>29790.68</v>
      </c>
    </row>
    <row r="7298" spans="1:2" x14ac:dyDescent="0.25">
      <c r="A7298" s="118" t="s">
        <v>7720</v>
      </c>
      <c r="B7298" s="119">
        <v>1062.22</v>
      </c>
    </row>
    <row r="7299" spans="1:2" x14ac:dyDescent="0.25">
      <c r="A7299" s="118" t="s">
        <v>7721</v>
      </c>
      <c r="B7299" s="119">
        <v>1062.22</v>
      </c>
    </row>
    <row r="7300" spans="1:2" x14ac:dyDescent="0.25">
      <c r="A7300" s="118" t="s">
        <v>7722</v>
      </c>
      <c r="B7300" s="119">
        <v>1168.72</v>
      </c>
    </row>
    <row r="7301" spans="1:2" x14ac:dyDescent="0.25">
      <c r="A7301" s="118" t="s">
        <v>7723</v>
      </c>
      <c r="B7301" s="119">
        <v>1168.72</v>
      </c>
    </row>
    <row r="7302" spans="1:2" x14ac:dyDescent="0.25">
      <c r="A7302" s="118" t="s">
        <v>7724</v>
      </c>
      <c r="B7302" s="119">
        <v>1447.17</v>
      </c>
    </row>
    <row r="7303" spans="1:2" x14ac:dyDescent="0.25">
      <c r="A7303" s="118" t="s">
        <v>7725</v>
      </c>
      <c r="B7303" s="119">
        <v>1447.17</v>
      </c>
    </row>
    <row r="7304" spans="1:2" x14ac:dyDescent="0.25">
      <c r="A7304" s="118" t="s">
        <v>7726</v>
      </c>
      <c r="B7304" s="119">
        <v>1756.57</v>
      </c>
    </row>
    <row r="7305" spans="1:2" x14ac:dyDescent="0.25">
      <c r="A7305" s="118" t="s">
        <v>7727</v>
      </c>
      <c r="B7305" s="119">
        <v>1756.57</v>
      </c>
    </row>
    <row r="7306" spans="1:2" x14ac:dyDescent="0.25">
      <c r="A7306" s="118" t="s">
        <v>7728</v>
      </c>
      <c r="B7306" s="119">
        <v>2145.44</v>
      </c>
    </row>
    <row r="7307" spans="1:2" x14ac:dyDescent="0.25">
      <c r="A7307" s="118" t="s">
        <v>7729</v>
      </c>
      <c r="B7307" s="119">
        <v>2145.44</v>
      </c>
    </row>
    <row r="7308" spans="1:2" x14ac:dyDescent="0.25">
      <c r="A7308" s="118" t="s">
        <v>7730</v>
      </c>
      <c r="B7308" s="119">
        <v>2564.9</v>
      </c>
    </row>
    <row r="7309" spans="1:2" x14ac:dyDescent="0.25">
      <c r="A7309" s="118" t="s">
        <v>7731</v>
      </c>
      <c r="B7309" s="119">
        <v>2564.9</v>
      </c>
    </row>
    <row r="7310" spans="1:2" x14ac:dyDescent="0.25">
      <c r="A7310" s="118" t="s">
        <v>7732</v>
      </c>
      <c r="B7310" s="119">
        <v>3008.23</v>
      </c>
    </row>
    <row r="7311" spans="1:2" x14ac:dyDescent="0.25">
      <c r="A7311" s="118" t="s">
        <v>7733</v>
      </c>
      <c r="B7311" s="119">
        <v>3008.23</v>
      </c>
    </row>
    <row r="7312" spans="1:2" x14ac:dyDescent="0.25">
      <c r="A7312" s="118" t="s">
        <v>7734</v>
      </c>
      <c r="B7312" s="119">
        <v>3524.43</v>
      </c>
    </row>
    <row r="7313" spans="1:2" x14ac:dyDescent="0.25">
      <c r="A7313" s="118" t="s">
        <v>7735</v>
      </c>
      <c r="B7313" s="119">
        <v>3524.43</v>
      </c>
    </row>
    <row r="7314" spans="1:2" x14ac:dyDescent="0.25">
      <c r="A7314" s="118" t="s">
        <v>7736</v>
      </c>
      <c r="B7314" s="119">
        <v>4228.6499999999996</v>
      </c>
    </row>
    <row r="7315" spans="1:2" x14ac:dyDescent="0.25">
      <c r="A7315" s="118" t="s">
        <v>7737</v>
      </c>
      <c r="B7315" s="119">
        <v>4228.6499999999996</v>
      </c>
    </row>
    <row r="7316" spans="1:2" x14ac:dyDescent="0.25">
      <c r="A7316" s="118" t="s">
        <v>7738</v>
      </c>
      <c r="B7316" s="119">
        <v>4837.83</v>
      </c>
    </row>
    <row r="7317" spans="1:2" x14ac:dyDescent="0.25">
      <c r="A7317" s="118" t="s">
        <v>7739</v>
      </c>
      <c r="B7317" s="119">
        <v>4837.83</v>
      </c>
    </row>
    <row r="7318" spans="1:2" x14ac:dyDescent="0.25">
      <c r="A7318" s="118" t="s">
        <v>7740</v>
      </c>
      <c r="B7318" s="119">
        <v>6540.59</v>
      </c>
    </row>
    <row r="7319" spans="1:2" x14ac:dyDescent="0.25">
      <c r="A7319" s="118" t="s">
        <v>7741</v>
      </c>
      <c r="B7319" s="119">
        <v>6540.59</v>
      </c>
    </row>
    <row r="7320" spans="1:2" x14ac:dyDescent="0.25">
      <c r="A7320" s="118" t="s">
        <v>7742</v>
      </c>
      <c r="B7320" s="119">
        <v>11278.69</v>
      </c>
    </row>
    <row r="7321" spans="1:2" x14ac:dyDescent="0.25">
      <c r="A7321" s="118" t="s">
        <v>7743</v>
      </c>
      <c r="B7321" s="119">
        <v>11278.69</v>
      </c>
    </row>
    <row r="7322" spans="1:2" x14ac:dyDescent="0.25">
      <c r="A7322" s="118" t="s">
        <v>7744</v>
      </c>
      <c r="B7322" s="119">
        <v>355.92</v>
      </c>
    </row>
    <row r="7323" spans="1:2" x14ac:dyDescent="0.25">
      <c r="A7323" s="118" t="s">
        <v>7745</v>
      </c>
      <c r="B7323" s="119">
        <v>355.92</v>
      </c>
    </row>
    <row r="7324" spans="1:2" x14ac:dyDescent="0.25">
      <c r="A7324" s="118" t="s">
        <v>7746</v>
      </c>
      <c r="B7324" s="119">
        <v>383.47</v>
      </c>
    </row>
    <row r="7325" spans="1:2" x14ac:dyDescent="0.25">
      <c r="A7325" s="118" t="s">
        <v>7747</v>
      </c>
      <c r="B7325" s="119">
        <v>383.47</v>
      </c>
    </row>
    <row r="7326" spans="1:2" x14ac:dyDescent="0.25">
      <c r="A7326" s="118" t="s">
        <v>7748</v>
      </c>
      <c r="B7326" s="119">
        <v>504.62</v>
      </c>
    </row>
    <row r="7327" spans="1:2" x14ac:dyDescent="0.25">
      <c r="A7327" s="118" t="s">
        <v>7749</v>
      </c>
      <c r="B7327" s="119">
        <v>504.62</v>
      </c>
    </row>
    <row r="7328" spans="1:2" x14ac:dyDescent="0.25">
      <c r="A7328" s="118" t="s">
        <v>7750</v>
      </c>
      <c r="B7328" s="119">
        <v>647.5</v>
      </c>
    </row>
    <row r="7329" spans="1:2" x14ac:dyDescent="0.25">
      <c r="A7329" s="118" t="s">
        <v>7751</v>
      </c>
      <c r="B7329" s="119">
        <v>647.5</v>
      </c>
    </row>
    <row r="7330" spans="1:2" x14ac:dyDescent="0.25">
      <c r="A7330" s="118" t="s">
        <v>7752</v>
      </c>
      <c r="B7330" s="119">
        <v>826.93</v>
      </c>
    </row>
    <row r="7331" spans="1:2" x14ac:dyDescent="0.25">
      <c r="A7331" s="118" t="s">
        <v>7753</v>
      </c>
      <c r="B7331" s="119">
        <v>826.93</v>
      </c>
    </row>
    <row r="7332" spans="1:2" x14ac:dyDescent="0.25">
      <c r="A7332" s="118" t="s">
        <v>7754</v>
      </c>
      <c r="B7332" s="119">
        <v>985.45</v>
      </c>
    </row>
    <row r="7333" spans="1:2" x14ac:dyDescent="0.25">
      <c r="A7333" s="118" t="s">
        <v>7755</v>
      </c>
      <c r="B7333" s="119">
        <v>985.45</v>
      </c>
    </row>
    <row r="7334" spans="1:2" x14ac:dyDescent="0.25">
      <c r="A7334" s="118" t="s">
        <v>7756</v>
      </c>
      <c r="B7334" s="119">
        <v>1177.95</v>
      </c>
    </row>
    <row r="7335" spans="1:2" x14ac:dyDescent="0.25">
      <c r="A7335" s="118" t="s">
        <v>7757</v>
      </c>
      <c r="B7335" s="119">
        <v>1177.95</v>
      </c>
    </row>
    <row r="7336" spans="1:2" x14ac:dyDescent="0.25">
      <c r="A7336" s="118" t="s">
        <v>7758</v>
      </c>
      <c r="B7336" s="119">
        <v>1313.38</v>
      </c>
    </row>
    <row r="7337" spans="1:2" x14ac:dyDescent="0.25">
      <c r="A7337" s="118" t="s">
        <v>7759</v>
      </c>
      <c r="B7337" s="119">
        <v>1313.38</v>
      </c>
    </row>
    <row r="7338" spans="1:2" x14ac:dyDescent="0.25">
      <c r="A7338" s="118" t="s">
        <v>7760</v>
      </c>
      <c r="B7338" s="119">
        <v>1514.67</v>
      </c>
    </row>
    <row r="7339" spans="1:2" x14ac:dyDescent="0.25">
      <c r="A7339" s="118" t="s">
        <v>7761</v>
      </c>
      <c r="B7339" s="119">
        <v>1514.67</v>
      </c>
    </row>
    <row r="7340" spans="1:2" x14ac:dyDescent="0.25">
      <c r="A7340" s="118" t="s">
        <v>7762</v>
      </c>
      <c r="B7340" s="119">
        <v>1701</v>
      </c>
    </row>
    <row r="7341" spans="1:2" x14ac:dyDescent="0.25">
      <c r="A7341" s="118" t="s">
        <v>7763</v>
      </c>
      <c r="B7341" s="119">
        <v>1701</v>
      </c>
    </row>
    <row r="7342" spans="1:2" x14ac:dyDescent="0.25">
      <c r="A7342" s="118" t="s">
        <v>7764</v>
      </c>
      <c r="B7342" s="119">
        <v>2225.91</v>
      </c>
    </row>
    <row r="7343" spans="1:2" x14ac:dyDescent="0.25">
      <c r="A7343" s="118" t="s">
        <v>7765</v>
      </c>
      <c r="B7343" s="119">
        <v>2225.91</v>
      </c>
    </row>
    <row r="7344" spans="1:2" x14ac:dyDescent="0.25">
      <c r="A7344" s="118" t="s">
        <v>7766</v>
      </c>
      <c r="B7344" s="119">
        <v>2992.18</v>
      </c>
    </row>
    <row r="7345" spans="1:2" x14ac:dyDescent="0.25">
      <c r="A7345" s="118" t="s">
        <v>7767</v>
      </c>
      <c r="B7345" s="119">
        <v>2992.18</v>
      </c>
    </row>
    <row r="7346" spans="1:2" x14ac:dyDescent="0.25">
      <c r="A7346" s="118" t="s">
        <v>7768</v>
      </c>
      <c r="B7346" s="119">
        <v>3571.48</v>
      </c>
    </row>
    <row r="7347" spans="1:2" x14ac:dyDescent="0.25">
      <c r="A7347" s="118" t="s">
        <v>7769</v>
      </c>
      <c r="B7347" s="119">
        <v>3571.48</v>
      </c>
    </row>
    <row r="7348" spans="1:2" x14ac:dyDescent="0.25">
      <c r="A7348" s="118" t="s">
        <v>7770</v>
      </c>
      <c r="B7348" s="119">
        <v>5429.42</v>
      </c>
    </row>
    <row r="7349" spans="1:2" x14ac:dyDescent="0.25">
      <c r="A7349" s="118" t="s">
        <v>7771</v>
      </c>
      <c r="B7349" s="119">
        <v>5429.42</v>
      </c>
    </row>
    <row r="7350" spans="1:2" x14ac:dyDescent="0.25">
      <c r="A7350" s="118" t="s">
        <v>7772</v>
      </c>
      <c r="B7350" s="119">
        <v>6393.48</v>
      </c>
    </row>
    <row r="7351" spans="1:2" x14ac:dyDescent="0.25">
      <c r="A7351" s="118" t="s">
        <v>7773</v>
      </c>
      <c r="B7351" s="119">
        <v>6393.48</v>
      </c>
    </row>
    <row r="7352" spans="1:2" x14ac:dyDescent="0.25">
      <c r="A7352" s="118" t="s">
        <v>7774</v>
      </c>
      <c r="B7352" s="119">
        <v>8513.7199999999993</v>
      </c>
    </row>
    <row r="7353" spans="1:2" x14ac:dyDescent="0.25">
      <c r="A7353" s="118" t="s">
        <v>7775</v>
      </c>
      <c r="B7353" s="119">
        <v>8513.7199999999993</v>
      </c>
    </row>
    <row r="7354" spans="1:2" x14ac:dyDescent="0.25">
      <c r="A7354" s="118" t="s">
        <v>7776</v>
      </c>
      <c r="B7354" s="119">
        <v>355.92</v>
      </c>
    </row>
    <row r="7355" spans="1:2" x14ac:dyDescent="0.25">
      <c r="A7355" s="118" t="s">
        <v>7777</v>
      </c>
      <c r="B7355" s="119">
        <v>355.92</v>
      </c>
    </row>
    <row r="7356" spans="1:2" x14ac:dyDescent="0.25">
      <c r="A7356" s="118" t="s">
        <v>7778</v>
      </c>
      <c r="B7356" s="119">
        <v>383.47</v>
      </c>
    </row>
    <row r="7357" spans="1:2" x14ac:dyDescent="0.25">
      <c r="A7357" s="118" t="s">
        <v>7779</v>
      </c>
      <c r="B7357" s="119">
        <v>383.47</v>
      </c>
    </row>
    <row r="7358" spans="1:2" x14ac:dyDescent="0.25">
      <c r="A7358" s="118" t="s">
        <v>7780</v>
      </c>
      <c r="B7358" s="119">
        <v>504.62</v>
      </c>
    </row>
    <row r="7359" spans="1:2" x14ac:dyDescent="0.25">
      <c r="A7359" s="118" t="s">
        <v>7781</v>
      </c>
      <c r="B7359" s="119">
        <v>504.62</v>
      </c>
    </row>
    <row r="7360" spans="1:2" x14ac:dyDescent="0.25">
      <c r="A7360" s="118" t="s">
        <v>7782</v>
      </c>
      <c r="B7360" s="119">
        <v>647.48</v>
      </c>
    </row>
    <row r="7361" spans="1:2" x14ac:dyDescent="0.25">
      <c r="A7361" s="118" t="s">
        <v>7783</v>
      </c>
      <c r="B7361" s="119">
        <v>647.48</v>
      </c>
    </row>
    <row r="7362" spans="1:2" x14ac:dyDescent="0.25">
      <c r="A7362" s="118" t="s">
        <v>7784</v>
      </c>
      <c r="B7362" s="119">
        <v>826.95</v>
      </c>
    </row>
    <row r="7363" spans="1:2" x14ac:dyDescent="0.25">
      <c r="A7363" s="118" t="s">
        <v>7785</v>
      </c>
      <c r="B7363" s="119">
        <v>826.95</v>
      </c>
    </row>
    <row r="7364" spans="1:2" x14ac:dyDescent="0.25">
      <c r="A7364" s="118" t="s">
        <v>7786</v>
      </c>
      <c r="B7364" s="119">
        <v>985.44</v>
      </c>
    </row>
    <row r="7365" spans="1:2" x14ac:dyDescent="0.25">
      <c r="A7365" s="118" t="s">
        <v>7787</v>
      </c>
      <c r="B7365" s="119">
        <v>985.44</v>
      </c>
    </row>
    <row r="7366" spans="1:2" x14ac:dyDescent="0.25">
      <c r="A7366" s="118" t="s">
        <v>7788</v>
      </c>
      <c r="B7366" s="119">
        <v>1177.92</v>
      </c>
    </row>
    <row r="7367" spans="1:2" x14ac:dyDescent="0.25">
      <c r="A7367" s="118" t="s">
        <v>7789</v>
      </c>
      <c r="B7367" s="119">
        <v>1177.92</v>
      </c>
    </row>
    <row r="7368" spans="1:2" x14ac:dyDescent="0.25">
      <c r="A7368" s="118" t="s">
        <v>7790</v>
      </c>
      <c r="B7368" s="119">
        <v>1313.39</v>
      </c>
    </row>
    <row r="7369" spans="1:2" x14ac:dyDescent="0.25">
      <c r="A7369" s="118" t="s">
        <v>7791</v>
      </c>
      <c r="B7369" s="119">
        <v>1313.39</v>
      </c>
    </row>
    <row r="7370" spans="1:2" x14ac:dyDescent="0.25">
      <c r="A7370" s="118" t="s">
        <v>7792</v>
      </c>
      <c r="B7370" s="119">
        <v>1514.66</v>
      </c>
    </row>
    <row r="7371" spans="1:2" x14ac:dyDescent="0.25">
      <c r="A7371" s="118" t="s">
        <v>7793</v>
      </c>
      <c r="B7371" s="119">
        <v>1514.66</v>
      </c>
    </row>
    <row r="7372" spans="1:2" x14ac:dyDescent="0.25">
      <c r="A7372" s="118" t="s">
        <v>7794</v>
      </c>
      <c r="B7372" s="119">
        <v>1701</v>
      </c>
    </row>
    <row r="7373" spans="1:2" x14ac:dyDescent="0.25">
      <c r="A7373" s="118" t="s">
        <v>7795</v>
      </c>
      <c r="B7373" s="119">
        <v>1701</v>
      </c>
    </row>
    <row r="7374" spans="1:2" x14ac:dyDescent="0.25">
      <c r="A7374" s="118" t="s">
        <v>7796</v>
      </c>
      <c r="B7374" s="119">
        <v>2225.9299999999998</v>
      </c>
    </row>
    <row r="7375" spans="1:2" x14ac:dyDescent="0.25">
      <c r="A7375" s="118" t="s">
        <v>7797</v>
      </c>
      <c r="B7375" s="119">
        <v>2225.9299999999998</v>
      </c>
    </row>
    <row r="7376" spans="1:2" x14ac:dyDescent="0.25">
      <c r="A7376" s="118" t="s">
        <v>7798</v>
      </c>
      <c r="B7376" s="119">
        <v>3810.1</v>
      </c>
    </row>
    <row r="7377" spans="1:2" x14ac:dyDescent="0.25">
      <c r="A7377" s="118" t="s">
        <v>7799</v>
      </c>
      <c r="B7377" s="119">
        <v>3810.1</v>
      </c>
    </row>
    <row r="7378" spans="1:2" x14ac:dyDescent="0.25">
      <c r="A7378" s="118" t="s">
        <v>7800</v>
      </c>
      <c r="B7378" s="119">
        <v>20215.09</v>
      </c>
    </row>
    <row r="7379" spans="1:2" x14ac:dyDescent="0.25">
      <c r="A7379" s="118" t="s">
        <v>7801</v>
      </c>
      <c r="B7379" s="119">
        <v>20215.09</v>
      </c>
    </row>
    <row r="7380" spans="1:2" x14ac:dyDescent="0.25">
      <c r="A7380" s="118" t="s">
        <v>7802</v>
      </c>
      <c r="B7380" s="119">
        <v>14449.36</v>
      </c>
    </row>
    <row r="7381" spans="1:2" x14ac:dyDescent="0.25">
      <c r="A7381" s="118" t="s">
        <v>7803</v>
      </c>
      <c r="B7381" s="119">
        <v>14449.36</v>
      </c>
    </row>
    <row r="7382" spans="1:2" x14ac:dyDescent="0.25">
      <c r="A7382" s="118" t="s">
        <v>7804</v>
      </c>
      <c r="B7382" s="119">
        <v>22311.11</v>
      </c>
    </row>
    <row r="7383" spans="1:2" x14ac:dyDescent="0.25">
      <c r="A7383" s="118" t="s">
        <v>7805</v>
      </c>
      <c r="B7383" s="119">
        <v>22311.11</v>
      </c>
    </row>
    <row r="7384" spans="1:2" x14ac:dyDescent="0.25">
      <c r="A7384" s="118" t="s">
        <v>7806</v>
      </c>
      <c r="B7384" s="119">
        <v>21877.53</v>
      </c>
    </row>
    <row r="7385" spans="1:2" x14ac:dyDescent="0.25">
      <c r="A7385" s="118" t="s">
        <v>7807</v>
      </c>
      <c r="B7385" s="119">
        <v>21877.53</v>
      </c>
    </row>
    <row r="7386" spans="1:2" x14ac:dyDescent="0.25">
      <c r="A7386" s="118" t="s">
        <v>7808</v>
      </c>
      <c r="B7386" s="119">
        <v>11.97</v>
      </c>
    </row>
    <row r="7387" spans="1:2" x14ac:dyDescent="0.25">
      <c r="A7387" s="118" t="s">
        <v>7809</v>
      </c>
      <c r="B7387" s="119">
        <v>11.97</v>
      </c>
    </row>
    <row r="7388" spans="1:2" x14ac:dyDescent="0.25">
      <c r="A7388" s="118" t="s">
        <v>7810</v>
      </c>
      <c r="B7388" s="119">
        <v>15.3</v>
      </c>
    </row>
    <row r="7389" spans="1:2" x14ac:dyDescent="0.25">
      <c r="A7389" s="118" t="s">
        <v>7811</v>
      </c>
      <c r="B7389" s="119">
        <v>15.3</v>
      </c>
    </row>
    <row r="7390" spans="1:2" x14ac:dyDescent="0.25">
      <c r="A7390" s="118" t="s">
        <v>7812</v>
      </c>
      <c r="B7390" s="119">
        <v>23.73</v>
      </c>
    </row>
    <row r="7391" spans="1:2" x14ac:dyDescent="0.25">
      <c r="A7391" s="118" t="s">
        <v>7813</v>
      </c>
      <c r="B7391" s="119">
        <v>23.73</v>
      </c>
    </row>
    <row r="7392" spans="1:2" x14ac:dyDescent="0.25">
      <c r="A7392" s="118" t="s">
        <v>7814</v>
      </c>
      <c r="B7392" s="119">
        <v>35.1</v>
      </c>
    </row>
    <row r="7393" spans="1:2" x14ac:dyDescent="0.25">
      <c r="A7393" s="118" t="s">
        <v>7815</v>
      </c>
      <c r="B7393" s="119">
        <v>35.1</v>
      </c>
    </row>
    <row r="7394" spans="1:2" x14ac:dyDescent="0.25">
      <c r="A7394" s="118" t="s">
        <v>7816</v>
      </c>
      <c r="B7394" s="119">
        <v>45.3</v>
      </c>
    </row>
    <row r="7395" spans="1:2" x14ac:dyDescent="0.25">
      <c r="A7395" s="118" t="s">
        <v>7817</v>
      </c>
      <c r="B7395" s="119">
        <v>45.3</v>
      </c>
    </row>
    <row r="7396" spans="1:2" x14ac:dyDescent="0.25">
      <c r="A7396" s="118" t="s">
        <v>7818</v>
      </c>
      <c r="B7396" s="119">
        <v>56.4</v>
      </c>
    </row>
    <row r="7397" spans="1:2" x14ac:dyDescent="0.25">
      <c r="A7397" s="118" t="s">
        <v>7819</v>
      </c>
      <c r="B7397" s="119">
        <v>56.4</v>
      </c>
    </row>
    <row r="7398" spans="1:2" x14ac:dyDescent="0.25">
      <c r="A7398" s="118" t="s">
        <v>7820</v>
      </c>
      <c r="B7398" s="119">
        <v>72.599999999999994</v>
      </c>
    </row>
    <row r="7399" spans="1:2" x14ac:dyDescent="0.25">
      <c r="A7399" s="118" t="s">
        <v>7821</v>
      </c>
      <c r="B7399" s="119">
        <v>72.599999999999994</v>
      </c>
    </row>
    <row r="7400" spans="1:2" x14ac:dyDescent="0.25">
      <c r="A7400" s="118" t="s">
        <v>7822</v>
      </c>
      <c r="B7400" s="119">
        <v>92.1</v>
      </c>
    </row>
    <row r="7401" spans="1:2" x14ac:dyDescent="0.25">
      <c r="A7401" s="118" t="s">
        <v>7823</v>
      </c>
      <c r="B7401" s="119">
        <v>92.1</v>
      </c>
    </row>
    <row r="7402" spans="1:2" x14ac:dyDescent="0.25">
      <c r="A7402" s="118" t="s">
        <v>7824</v>
      </c>
      <c r="B7402" s="119">
        <v>115.2</v>
      </c>
    </row>
    <row r="7403" spans="1:2" x14ac:dyDescent="0.25">
      <c r="A7403" s="118" t="s">
        <v>7825</v>
      </c>
      <c r="B7403" s="119">
        <v>115.2</v>
      </c>
    </row>
    <row r="7404" spans="1:2" x14ac:dyDescent="0.25">
      <c r="A7404" s="118" t="s">
        <v>7826</v>
      </c>
      <c r="B7404" s="119">
        <v>143.1</v>
      </c>
    </row>
    <row r="7405" spans="1:2" x14ac:dyDescent="0.25">
      <c r="A7405" s="118" t="s">
        <v>7827</v>
      </c>
      <c r="B7405" s="119">
        <v>143.1</v>
      </c>
    </row>
    <row r="7406" spans="1:2" x14ac:dyDescent="0.25">
      <c r="A7406" s="118" t="s">
        <v>7828</v>
      </c>
      <c r="B7406" s="119">
        <v>177.6</v>
      </c>
    </row>
    <row r="7407" spans="1:2" x14ac:dyDescent="0.25">
      <c r="A7407" s="118" t="s">
        <v>7829</v>
      </c>
      <c r="B7407" s="119">
        <v>177.6</v>
      </c>
    </row>
    <row r="7408" spans="1:2" x14ac:dyDescent="0.25">
      <c r="A7408" s="118" t="s">
        <v>7830</v>
      </c>
      <c r="B7408" s="119">
        <v>222</v>
      </c>
    </row>
    <row r="7409" spans="1:2" x14ac:dyDescent="0.25">
      <c r="A7409" s="118" t="s">
        <v>7831</v>
      </c>
      <c r="B7409" s="119">
        <v>222</v>
      </c>
    </row>
    <row r="7410" spans="1:2" x14ac:dyDescent="0.25">
      <c r="A7410" s="118" t="s">
        <v>7832</v>
      </c>
      <c r="B7410" s="119">
        <v>282.33</v>
      </c>
    </row>
    <row r="7411" spans="1:2" x14ac:dyDescent="0.25">
      <c r="A7411" s="118" t="s">
        <v>7833</v>
      </c>
      <c r="B7411" s="119">
        <v>282.33</v>
      </c>
    </row>
    <row r="7412" spans="1:2" x14ac:dyDescent="0.25">
      <c r="A7412" s="118" t="s">
        <v>7834</v>
      </c>
      <c r="B7412" s="119">
        <v>361.11</v>
      </c>
    </row>
    <row r="7413" spans="1:2" x14ac:dyDescent="0.25">
      <c r="A7413" s="118" t="s">
        <v>7835</v>
      </c>
      <c r="B7413" s="119">
        <v>361.11</v>
      </c>
    </row>
    <row r="7414" spans="1:2" x14ac:dyDescent="0.25">
      <c r="A7414" s="118" t="s">
        <v>7836</v>
      </c>
      <c r="B7414" s="119">
        <v>453.81</v>
      </c>
    </row>
    <row r="7415" spans="1:2" x14ac:dyDescent="0.25">
      <c r="A7415" s="118" t="s">
        <v>7837</v>
      </c>
      <c r="B7415" s="119">
        <v>453.81</v>
      </c>
    </row>
    <row r="7416" spans="1:2" x14ac:dyDescent="0.25">
      <c r="A7416" s="118" t="s">
        <v>7838</v>
      </c>
      <c r="B7416" s="119">
        <v>574.79999999999995</v>
      </c>
    </row>
    <row r="7417" spans="1:2" x14ac:dyDescent="0.25">
      <c r="A7417" s="118" t="s">
        <v>7839</v>
      </c>
      <c r="B7417" s="119">
        <v>574.79999999999995</v>
      </c>
    </row>
    <row r="7418" spans="1:2" x14ac:dyDescent="0.25">
      <c r="A7418" s="118" t="s">
        <v>7840</v>
      </c>
      <c r="B7418" s="119">
        <v>708.3</v>
      </c>
    </row>
    <row r="7419" spans="1:2" x14ac:dyDescent="0.25">
      <c r="A7419" s="118" t="s">
        <v>7841</v>
      </c>
      <c r="B7419" s="119">
        <v>708.3</v>
      </c>
    </row>
    <row r="7420" spans="1:2" x14ac:dyDescent="0.25">
      <c r="A7420" s="118" t="s">
        <v>7842</v>
      </c>
      <c r="B7420" s="119">
        <v>889.92</v>
      </c>
    </row>
    <row r="7421" spans="1:2" x14ac:dyDescent="0.25">
      <c r="A7421" s="118" t="s">
        <v>7843</v>
      </c>
      <c r="B7421" s="119">
        <v>889.92</v>
      </c>
    </row>
    <row r="7422" spans="1:2" x14ac:dyDescent="0.25">
      <c r="A7422" s="118" t="s">
        <v>7844</v>
      </c>
      <c r="B7422" s="119">
        <v>1126.6199999999999</v>
      </c>
    </row>
    <row r="7423" spans="1:2" x14ac:dyDescent="0.25">
      <c r="A7423" s="118" t="s">
        <v>7845</v>
      </c>
      <c r="B7423" s="119">
        <v>1126.6199999999999</v>
      </c>
    </row>
    <row r="7424" spans="1:2" x14ac:dyDescent="0.25">
      <c r="A7424" s="118" t="s">
        <v>7846</v>
      </c>
      <c r="B7424" s="119">
        <v>1815.21</v>
      </c>
    </row>
    <row r="7425" spans="1:2" x14ac:dyDescent="0.25">
      <c r="A7425" s="118" t="s">
        <v>7847</v>
      </c>
      <c r="B7425" s="119">
        <v>1815.21</v>
      </c>
    </row>
    <row r="7426" spans="1:2" x14ac:dyDescent="0.25">
      <c r="A7426" s="118" t="s">
        <v>7848</v>
      </c>
      <c r="B7426" s="119">
        <v>2295.48</v>
      </c>
    </row>
    <row r="7427" spans="1:2" x14ac:dyDescent="0.25">
      <c r="A7427" s="118" t="s">
        <v>7849</v>
      </c>
      <c r="B7427" s="119">
        <v>2295.48</v>
      </c>
    </row>
    <row r="7428" spans="1:2" x14ac:dyDescent="0.25">
      <c r="A7428" s="118" t="s">
        <v>7850</v>
      </c>
      <c r="B7428" s="119">
        <v>2836.26</v>
      </c>
    </row>
    <row r="7429" spans="1:2" x14ac:dyDescent="0.25">
      <c r="A7429" s="118" t="s">
        <v>7851</v>
      </c>
      <c r="B7429" s="119">
        <v>2836.26</v>
      </c>
    </row>
    <row r="7430" spans="1:2" x14ac:dyDescent="0.25">
      <c r="A7430" s="118" t="s">
        <v>7852</v>
      </c>
      <c r="B7430" s="119">
        <v>4079.19</v>
      </c>
    </row>
    <row r="7431" spans="1:2" x14ac:dyDescent="0.25">
      <c r="A7431" s="118" t="s">
        <v>7853</v>
      </c>
      <c r="B7431" s="119">
        <v>4079.19</v>
      </c>
    </row>
    <row r="7432" spans="1:2" x14ac:dyDescent="0.25">
      <c r="A7432" s="118" t="s">
        <v>7854</v>
      </c>
      <c r="B7432" s="119">
        <v>5.76</v>
      </c>
    </row>
    <row r="7433" spans="1:2" x14ac:dyDescent="0.25">
      <c r="A7433" s="118" t="s">
        <v>7855</v>
      </c>
      <c r="B7433" s="119">
        <v>5.76</v>
      </c>
    </row>
    <row r="7434" spans="1:2" x14ac:dyDescent="0.25">
      <c r="A7434" s="118" t="s">
        <v>7856</v>
      </c>
      <c r="B7434" s="119">
        <v>8.6999999999999993</v>
      </c>
    </row>
    <row r="7435" spans="1:2" x14ac:dyDescent="0.25">
      <c r="A7435" s="118" t="s">
        <v>7857</v>
      </c>
      <c r="B7435" s="119">
        <v>8.6999999999999993</v>
      </c>
    </row>
    <row r="7436" spans="1:2" x14ac:dyDescent="0.25">
      <c r="A7436" s="118" t="s">
        <v>7858</v>
      </c>
      <c r="B7436" s="119">
        <v>13.41</v>
      </c>
    </row>
    <row r="7437" spans="1:2" x14ac:dyDescent="0.25">
      <c r="A7437" s="118" t="s">
        <v>7859</v>
      </c>
      <c r="B7437" s="119">
        <v>13.41</v>
      </c>
    </row>
    <row r="7438" spans="1:2" x14ac:dyDescent="0.25">
      <c r="A7438" s="118" t="s">
        <v>7860</v>
      </c>
      <c r="B7438" s="119">
        <v>30.18</v>
      </c>
    </row>
    <row r="7439" spans="1:2" x14ac:dyDescent="0.25">
      <c r="A7439" s="118" t="s">
        <v>7861</v>
      </c>
      <c r="B7439" s="119">
        <v>30.18</v>
      </c>
    </row>
    <row r="7440" spans="1:2" x14ac:dyDescent="0.25">
      <c r="A7440" s="118" t="s">
        <v>7862</v>
      </c>
      <c r="B7440" s="119">
        <v>43.38</v>
      </c>
    </row>
    <row r="7441" spans="1:2" x14ac:dyDescent="0.25">
      <c r="A7441" s="118" t="s">
        <v>7863</v>
      </c>
      <c r="B7441" s="119">
        <v>43.38</v>
      </c>
    </row>
    <row r="7442" spans="1:2" x14ac:dyDescent="0.25">
      <c r="A7442" s="118" t="s">
        <v>7864</v>
      </c>
      <c r="B7442" s="119">
        <v>64.56</v>
      </c>
    </row>
    <row r="7443" spans="1:2" x14ac:dyDescent="0.25">
      <c r="A7443" s="118" t="s">
        <v>7865</v>
      </c>
      <c r="B7443" s="119">
        <v>64.56</v>
      </c>
    </row>
    <row r="7444" spans="1:2" x14ac:dyDescent="0.25">
      <c r="A7444" s="118" t="s">
        <v>7866</v>
      </c>
      <c r="B7444" s="119">
        <v>83.31</v>
      </c>
    </row>
    <row r="7445" spans="1:2" x14ac:dyDescent="0.25">
      <c r="A7445" s="118" t="s">
        <v>7867</v>
      </c>
      <c r="B7445" s="119">
        <v>83.31</v>
      </c>
    </row>
    <row r="7446" spans="1:2" x14ac:dyDescent="0.25">
      <c r="A7446" s="118" t="s">
        <v>7868</v>
      </c>
      <c r="B7446" s="119">
        <v>103.38</v>
      </c>
    </row>
    <row r="7447" spans="1:2" x14ac:dyDescent="0.25">
      <c r="A7447" s="118" t="s">
        <v>7869</v>
      </c>
      <c r="B7447" s="119">
        <v>103.38</v>
      </c>
    </row>
    <row r="7448" spans="1:2" x14ac:dyDescent="0.25">
      <c r="A7448" s="118" t="s">
        <v>7870</v>
      </c>
      <c r="B7448" s="119">
        <v>134.94</v>
      </c>
    </row>
    <row r="7449" spans="1:2" x14ac:dyDescent="0.25">
      <c r="A7449" s="118" t="s">
        <v>7871</v>
      </c>
      <c r="B7449" s="119">
        <v>134.94</v>
      </c>
    </row>
    <row r="7450" spans="1:2" x14ac:dyDescent="0.25">
      <c r="A7450" s="118" t="s">
        <v>7872</v>
      </c>
      <c r="B7450" s="119">
        <v>170.67</v>
      </c>
    </row>
    <row r="7451" spans="1:2" x14ac:dyDescent="0.25">
      <c r="A7451" s="118" t="s">
        <v>7873</v>
      </c>
      <c r="B7451" s="119">
        <v>170.67</v>
      </c>
    </row>
    <row r="7452" spans="1:2" x14ac:dyDescent="0.25">
      <c r="A7452" s="118" t="s">
        <v>7874</v>
      </c>
      <c r="B7452" s="119">
        <v>210.63</v>
      </c>
    </row>
    <row r="7453" spans="1:2" x14ac:dyDescent="0.25">
      <c r="A7453" s="118" t="s">
        <v>7875</v>
      </c>
      <c r="B7453" s="119">
        <v>210.63</v>
      </c>
    </row>
    <row r="7454" spans="1:2" x14ac:dyDescent="0.25">
      <c r="A7454" s="118" t="s">
        <v>7876</v>
      </c>
      <c r="B7454" s="119">
        <v>267.12</v>
      </c>
    </row>
    <row r="7455" spans="1:2" x14ac:dyDescent="0.25">
      <c r="A7455" s="118" t="s">
        <v>7877</v>
      </c>
      <c r="B7455" s="119">
        <v>267.12</v>
      </c>
    </row>
    <row r="7456" spans="1:2" x14ac:dyDescent="0.25">
      <c r="A7456" s="118" t="s">
        <v>7878</v>
      </c>
      <c r="B7456" s="119">
        <v>329.37</v>
      </c>
    </row>
    <row r="7457" spans="1:2" x14ac:dyDescent="0.25">
      <c r="A7457" s="118" t="s">
        <v>7879</v>
      </c>
      <c r="B7457" s="119">
        <v>329.37</v>
      </c>
    </row>
    <row r="7458" spans="1:2" x14ac:dyDescent="0.25">
      <c r="A7458" s="118" t="s">
        <v>7880</v>
      </c>
      <c r="B7458" s="119">
        <v>411.3</v>
      </c>
    </row>
    <row r="7459" spans="1:2" x14ac:dyDescent="0.25">
      <c r="A7459" s="118" t="s">
        <v>7881</v>
      </c>
      <c r="B7459" s="119">
        <v>411.3</v>
      </c>
    </row>
    <row r="7460" spans="1:2" x14ac:dyDescent="0.25">
      <c r="A7460" s="118" t="s">
        <v>7882</v>
      </c>
      <c r="B7460" s="119">
        <v>520.86</v>
      </c>
    </row>
    <row r="7461" spans="1:2" x14ac:dyDescent="0.25">
      <c r="A7461" s="118" t="s">
        <v>7883</v>
      </c>
      <c r="B7461" s="119">
        <v>520.86</v>
      </c>
    </row>
    <row r="7462" spans="1:2" x14ac:dyDescent="0.25">
      <c r="A7462" s="118" t="s">
        <v>7884</v>
      </c>
      <c r="B7462" s="119">
        <v>662.88</v>
      </c>
    </row>
    <row r="7463" spans="1:2" x14ac:dyDescent="0.25">
      <c r="A7463" s="118" t="s">
        <v>7885</v>
      </c>
      <c r="B7463" s="119">
        <v>662.88</v>
      </c>
    </row>
    <row r="7464" spans="1:2" x14ac:dyDescent="0.25">
      <c r="A7464" s="118" t="s">
        <v>7886</v>
      </c>
      <c r="B7464" s="119">
        <v>840.96</v>
      </c>
    </row>
    <row r="7465" spans="1:2" x14ac:dyDescent="0.25">
      <c r="A7465" s="118" t="s">
        <v>7887</v>
      </c>
      <c r="B7465" s="119">
        <v>840.96</v>
      </c>
    </row>
    <row r="7466" spans="1:2" x14ac:dyDescent="0.25">
      <c r="A7466" s="118" t="s">
        <v>7888</v>
      </c>
      <c r="B7466" s="119">
        <v>1061.49</v>
      </c>
    </row>
    <row r="7467" spans="1:2" x14ac:dyDescent="0.25">
      <c r="A7467" s="118" t="s">
        <v>7889</v>
      </c>
      <c r="B7467" s="119">
        <v>1061.49</v>
      </c>
    </row>
    <row r="7468" spans="1:2" x14ac:dyDescent="0.25">
      <c r="A7468" s="118" t="s">
        <v>7890</v>
      </c>
      <c r="B7468" s="119">
        <v>1311.54</v>
      </c>
    </row>
    <row r="7469" spans="1:2" x14ac:dyDescent="0.25">
      <c r="A7469" s="118" t="s">
        <v>7891</v>
      </c>
      <c r="B7469" s="119">
        <v>1311.54</v>
      </c>
    </row>
    <row r="7470" spans="1:2" x14ac:dyDescent="0.25">
      <c r="A7470" s="118" t="s">
        <v>7892</v>
      </c>
      <c r="B7470" s="119">
        <v>1643.01</v>
      </c>
    </row>
    <row r="7471" spans="1:2" x14ac:dyDescent="0.25">
      <c r="A7471" s="118" t="s">
        <v>7893</v>
      </c>
      <c r="B7471" s="119">
        <v>1643.01</v>
      </c>
    </row>
    <row r="7472" spans="1:2" x14ac:dyDescent="0.25">
      <c r="A7472" s="118" t="s">
        <v>7894</v>
      </c>
      <c r="B7472" s="119">
        <v>2080.98</v>
      </c>
    </row>
    <row r="7473" spans="1:2" x14ac:dyDescent="0.25">
      <c r="A7473" s="118" t="s">
        <v>7895</v>
      </c>
      <c r="B7473" s="119">
        <v>2080.98</v>
      </c>
    </row>
    <row r="7474" spans="1:2" x14ac:dyDescent="0.25">
      <c r="A7474" s="118" t="s">
        <v>7896</v>
      </c>
      <c r="B7474" s="119">
        <v>3354.45</v>
      </c>
    </row>
    <row r="7475" spans="1:2" x14ac:dyDescent="0.25">
      <c r="A7475" s="118" t="s">
        <v>7897</v>
      </c>
      <c r="B7475" s="119">
        <v>3354.45</v>
      </c>
    </row>
    <row r="7476" spans="1:2" x14ac:dyDescent="0.25">
      <c r="A7476" s="118" t="s">
        <v>7898</v>
      </c>
      <c r="B7476" s="119">
        <v>3.36</v>
      </c>
    </row>
    <row r="7477" spans="1:2" x14ac:dyDescent="0.25">
      <c r="A7477" s="118" t="s">
        <v>7899</v>
      </c>
      <c r="B7477" s="119">
        <v>3.36</v>
      </c>
    </row>
    <row r="7478" spans="1:2" x14ac:dyDescent="0.25">
      <c r="A7478" s="118" t="s">
        <v>7900</v>
      </c>
      <c r="B7478" s="119">
        <v>5.13</v>
      </c>
    </row>
    <row r="7479" spans="1:2" x14ac:dyDescent="0.25">
      <c r="A7479" s="118" t="s">
        <v>7901</v>
      </c>
      <c r="B7479" s="119">
        <v>5.13</v>
      </c>
    </row>
    <row r="7480" spans="1:2" x14ac:dyDescent="0.25">
      <c r="A7480" s="118" t="s">
        <v>7902</v>
      </c>
      <c r="B7480" s="119">
        <v>8.25</v>
      </c>
    </row>
    <row r="7481" spans="1:2" x14ac:dyDescent="0.25">
      <c r="A7481" s="118" t="s">
        <v>7903</v>
      </c>
      <c r="B7481" s="119">
        <v>8.25</v>
      </c>
    </row>
    <row r="7482" spans="1:2" x14ac:dyDescent="0.25">
      <c r="A7482" s="118" t="s">
        <v>7904</v>
      </c>
      <c r="B7482" s="119">
        <v>12.75</v>
      </c>
    </row>
    <row r="7483" spans="1:2" x14ac:dyDescent="0.25">
      <c r="A7483" s="118" t="s">
        <v>7905</v>
      </c>
      <c r="B7483" s="119">
        <v>12.75</v>
      </c>
    </row>
    <row r="7484" spans="1:2" x14ac:dyDescent="0.25">
      <c r="A7484" s="118" t="s">
        <v>7906</v>
      </c>
      <c r="B7484" s="119">
        <v>19.8</v>
      </c>
    </row>
    <row r="7485" spans="1:2" x14ac:dyDescent="0.25">
      <c r="A7485" s="118" t="s">
        <v>7907</v>
      </c>
      <c r="B7485" s="119">
        <v>19.8</v>
      </c>
    </row>
    <row r="7486" spans="1:2" x14ac:dyDescent="0.25">
      <c r="A7486" s="118" t="s">
        <v>7908</v>
      </c>
      <c r="B7486" s="119">
        <v>44.25</v>
      </c>
    </row>
    <row r="7487" spans="1:2" x14ac:dyDescent="0.25">
      <c r="A7487" s="118" t="s">
        <v>7909</v>
      </c>
      <c r="B7487" s="119">
        <v>44.25</v>
      </c>
    </row>
    <row r="7488" spans="1:2" x14ac:dyDescent="0.25">
      <c r="A7488" s="118" t="s">
        <v>7910</v>
      </c>
      <c r="B7488" s="119">
        <v>63.33</v>
      </c>
    </row>
    <row r="7489" spans="1:2" x14ac:dyDescent="0.25">
      <c r="A7489" s="118" t="s">
        <v>7911</v>
      </c>
      <c r="B7489" s="119">
        <v>63.33</v>
      </c>
    </row>
    <row r="7490" spans="1:2" x14ac:dyDescent="0.25">
      <c r="A7490" s="118" t="s">
        <v>7912</v>
      </c>
      <c r="B7490" s="119">
        <v>93.83</v>
      </c>
    </row>
    <row r="7491" spans="1:2" x14ac:dyDescent="0.25">
      <c r="A7491" s="118" t="s">
        <v>7913</v>
      </c>
      <c r="B7491" s="119">
        <v>93.83</v>
      </c>
    </row>
    <row r="7492" spans="1:2" x14ac:dyDescent="0.25">
      <c r="A7492" s="118" t="s">
        <v>7914</v>
      </c>
      <c r="B7492" s="119">
        <v>121.86</v>
      </c>
    </row>
    <row r="7493" spans="1:2" x14ac:dyDescent="0.25">
      <c r="A7493" s="118" t="s">
        <v>7915</v>
      </c>
      <c r="B7493" s="119">
        <v>121.86</v>
      </c>
    </row>
    <row r="7494" spans="1:2" x14ac:dyDescent="0.25">
      <c r="A7494" s="118" t="s">
        <v>7916</v>
      </c>
      <c r="B7494" s="119">
        <v>152.91</v>
      </c>
    </row>
    <row r="7495" spans="1:2" x14ac:dyDescent="0.25">
      <c r="A7495" s="118" t="s">
        <v>7917</v>
      </c>
      <c r="B7495" s="119">
        <v>152.91</v>
      </c>
    </row>
    <row r="7496" spans="1:2" x14ac:dyDescent="0.25">
      <c r="A7496" s="118" t="s">
        <v>7918</v>
      </c>
      <c r="B7496" s="119">
        <v>199.38</v>
      </c>
    </row>
    <row r="7497" spans="1:2" x14ac:dyDescent="0.25">
      <c r="A7497" s="118" t="s">
        <v>7919</v>
      </c>
      <c r="B7497" s="119">
        <v>199.38</v>
      </c>
    </row>
    <row r="7498" spans="1:2" x14ac:dyDescent="0.25">
      <c r="A7498" s="118" t="s">
        <v>7920</v>
      </c>
      <c r="B7498" s="119">
        <v>252.03</v>
      </c>
    </row>
    <row r="7499" spans="1:2" x14ac:dyDescent="0.25">
      <c r="A7499" s="118" t="s">
        <v>7921</v>
      </c>
      <c r="B7499" s="119">
        <v>252.03</v>
      </c>
    </row>
    <row r="7500" spans="1:2" x14ac:dyDescent="0.25">
      <c r="A7500" s="118" t="s">
        <v>7922</v>
      </c>
      <c r="B7500" s="119">
        <v>310.8</v>
      </c>
    </row>
    <row r="7501" spans="1:2" x14ac:dyDescent="0.25">
      <c r="A7501" s="118" t="s">
        <v>7923</v>
      </c>
      <c r="B7501" s="119">
        <v>310.8</v>
      </c>
    </row>
    <row r="7502" spans="1:2" x14ac:dyDescent="0.25">
      <c r="A7502" s="118" t="s">
        <v>7924</v>
      </c>
      <c r="B7502" s="119">
        <v>393.36</v>
      </c>
    </row>
    <row r="7503" spans="1:2" x14ac:dyDescent="0.25">
      <c r="A7503" s="118" t="s">
        <v>7925</v>
      </c>
      <c r="B7503" s="119">
        <v>393.36</v>
      </c>
    </row>
    <row r="7504" spans="1:2" x14ac:dyDescent="0.25">
      <c r="A7504" s="118" t="s">
        <v>7926</v>
      </c>
      <c r="B7504" s="119">
        <v>485.64</v>
      </c>
    </row>
    <row r="7505" spans="1:2" x14ac:dyDescent="0.25">
      <c r="A7505" s="118" t="s">
        <v>7927</v>
      </c>
      <c r="B7505" s="119">
        <v>485.64</v>
      </c>
    </row>
    <row r="7506" spans="1:2" x14ac:dyDescent="0.25">
      <c r="A7506" s="118" t="s">
        <v>7928</v>
      </c>
      <c r="B7506" s="119">
        <v>608.58000000000004</v>
      </c>
    </row>
    <row r="7507" spans="1:2" x14ac:dyDescent="0.25">
      <c r="A7507" s="118" t="s">
        <v>7929</v>
      </c>
      <c r="B7507" s="119">
        <v>608.58000000000004</v>
      </c>
    </row>
    <row r="7508" spans="1:2" x14ac:dyDescent="0.25">
      <c r="A7508" s="118" t="s">
        <v>7930</v>
      </c>
      <c r="B7508" s="119">
        <v>770.1</v>
      </c>
    </row>
    <row r="7509" spans="1:2" x14ac:dyDescent="0.25">
      <c r="A7509" s="118" t="s">
        <v>7931</v>
      </c>
      <c r="B7509" s="119">
        <v>770.1</v>
      </c>
    </row>
    <row r="7510" spans="1:2" x14ac:dyDescent="0.25">
      <c r="A7510" s="118" t="s">
        <v>7932</v>
      </c>
      <c r="B7510" s="119">
        <v>977.19</v>
      </c>
    </row>
    <row r="7511" spans="1:2" x14ac:dyDescent="0.25">
      <c r="A7511" s="118" t="s">
        <v>7933</v>
      </c>
      <c r="B7511" s="119">
        <v>977.19</v>
      </c>
    </row>
    <row r="7512" spans="1:2" x14ac:dyDescent="0.25">
      <c r="A7512" s="118" t="s">
        <v>7934</v>
      </c>
      <c r="B7512" s="119">
        <v>1240.3499999999999</v>
      </c>
    </row>
    <row r="7513" spans="1:2" x14ac:dyDescent="0.25">
      <c r="A7513" s="118" t="s">
        <v>7935</v>
      </c>
      <c r="B7513" s="119">
        <v>1240.3499999999999</v>
      </c>
    </row>
    <row r="7514" spans="1:2" x14ac:dyDescent="0.25">
      <c r="A7514" s="118" t="s">
        <v>7936</v>
      </c>
      <c r="B7514" s="119">
        <v>1570.23</v>
      </c>
    </row>
    <row r="7515" spans="1:2" x14ac:dyDescent="0.25">
      <c r="A7515" s="118" t="s">
        <v>7937</v>
      </c>
      <c r="B7515" s="119">
        <v>1570.23</v>
      </c>
    </row>
    <row r="7516" spans="1:2" x14ac:dyDescent="0.25">
      <c r="A7516" s="118" t="s">
        <v>7938</v>
      </c>
      <c r="B7516" s="119">
        <v>1937.12</v>
      </c>
    </row>
    <row r="7517" spans="1:2" x14ac:dyDescent="0.25">
      <c r="A7517" s="118" t="s">
        <v>7939</v>
      </c>
      <c r="B7517" s="119">
        <v>1937.12</v>
      </c>
    </row>
    <row r="7518" spans="1:2" x14ac:dyDescent="0.25">
      <c r="A7518" s="118" t="s">
        <v>7940</v>
      </c>
      <c r="B7518" s="119">
        <v>2430.27</v>
      </c>
    </row>
    <row r="7519" spans="1:2" x14ac:dyDescent="0.25">
      <c r="A7519" s="118" t="s">
        <v>7941</v>
      </c>
      <c r="B7519" s="119">
        <v>2430.27</v>
      </c>
    </row>
    <row r="7520" spans="1:2" x14ac:dyDescent="0.25">
      <c r="A7520" s="118" t="s">
        <v>7942</v>
      </c>
      <c r="B7520" s="119">
        <v>23.92</v>
      </c>
    </row>
    <row r="7521" spans="1:2" x14ac:dyDescent="0.25">
      <c r="A7521" s="118" t="s">
        <v>7943</v>
      </c>
      <c r="B7521" s="119">
        <v>23.92</v>
      </c>
    </row>
    <row r="7522" spans="1:2" x14ac:dyDescent="0.25">
      <c r="A7522" s="118" t="s">
        <v>7944</v>
      </c>
      <c r="B7522" s="119">
        <v>28.35</v>
      </c>
    </row>
    <row r="7523" spans="1:2" x14ac:dyDescent="0.25">
      <c r="A7523" s="118" t="s">
        <v>7945</v>
      </c>
      <c r="B7523" s="119">
        <v>28.35</v>
      </c>
    </row>
    <row r="7524" spans="1:2" x14ac:dyDescent="0.25">
      <c r="A7524" s="118" t="s">
        <v>7946</v>
      </c>
      <c r="B7524" s="119">
        <v>44.68</v>
      </c>
    </row>
    <row r="7525" spans="1:2" x14ac:dyDescent="0.25">
      <c r="A7525" s="118" t="s">
        <v>7947</v>
      </c>
      <c r="B7525" s="119">
        <v>44.68</v>
      </c>
    </row>
    <row r="7526" spans="1:2" x14ac:dyDescent="0.25">
      <c r="A7526" s="118" t="s">
        <v>7948</v>
      </c>
      <c r="B7526" s="119">
        <v>69.239999999999995</v>
      </c>
    </row>
    <row r="7527" spans="1:2" x14ac:dyDescent="0.25">
      <c r="A7527" s="118" t="s">
        <v>7949</v>
      </c>
      <c r="B7527" s="119">
        <v>69.239999999999995</v>
      </c>
    </row>
    <row r="7528" spans="1:2" x14ac:dyDescent="0.25">
      <c r="A7528" s="118" t="s">
        <v>7950</v>
      </c>
      <c r="B7528" s="119">
        <v>79.11</v>
      </c>
    </row>
    <row r="7529" spans="1:2" x14ac:dyDescent="0.25">
      <c r="A7529" s="118" t="s">
        <v>7951</v>
      </c>
      <c r="B7529" s="119">
        <v>79.11</v>
      </c>
    </row>
    <row r="7530" spans="1:2" x14ac:dyDescent="0.25">
      <c r="A7530" s="118" t="s">
        <v>7952</v>
      </c>
      <c r="B7530" s="119">
        <v>99.27</v>
      </c>
    </row>
    <row r="7531" spans="1:2" x14ac:dyDescent="0.25">
      <c r="A7531" s="118" t="s">
        <v>7953</v>
      </c>
      <c r="B7531" s="119">
        <v>99.27</v>
      </c>
    </row>
    <row r="7532" spans="1:2" x14ac:dyDescent="0.25">
      <c r="A7532" s="118" t="s">
        <v>7954</v>
      </c>
      <c r="B7532" s="119">
        <v>121.14</v>
      </c>
    </row>
    <row r="7533" spans="1:2" x14ac:dyDescent="0.25">
      <c r="A7533" s="118" t="s">
        <v>7955</v>
      </c>
      <c r="B7533" s="119">
        <v>121.14</v>
      </c>
    </row>
    <row r="7534" spans="1:2" x14ac:dyDescent="0.25">
      <c r="A7534" s="118" t="s">
        <v>7956</v>
      </c>
      <c r="B7534" s="119">
        <v>154.26</v>
      </c>
    </row>
    <row r="7535" spans="1:2" x14ac:dyDescent="0.25">
      <c r="A7535" s="118" t="s">
        <v>7957</v>
      </c>
      <c r="B7535" s="119">
        <v>154.26</v>
      </c>
    </row>
    <row r="7536" spans="1:2" x14ac:dyDescent="0.25">
      <c r="A7536" s="118" t="s">
        <v>7958</v>
      </c>
      <c r="B7536" s="119">
        <v>207.19</v>
      </c>
    </row>
    <row r="7537" spans="1:2" x14ac:dyDescent="0.25">
      <c r="A7537" s="118" t="s">
        <v>7959</v>
      </c>
      <c r="B7537" s="119">
        <v>207.19</v>
      </c>
    </row>
    <row r="7538" spans="1:2" x14ac:dyDescent="0.25">
      <c r="A7538" s="118" t="s">
        <v>7960</v>
      </c>
      <c r="B7538" s="119">
        <v>307.08999999999997</v>
      </c>
    </row>
    <row r="7539" spans="1:2" x14ac:dyDescent="0.25">
      <c r="A7539" s="118" t="s">
        <v>7961</v>
      </c>
      <c r="B7539" s="119">
        <v>307.08999999999997</v>
      </c>
    </row>
    <row r="7540" spans="1:2" x14ac:dyDescent="0.25">
      <c r="A7540" s="118" t="s">
        <v>7962</v>
      </c>
      <c r="B7540" s="119">
        <v>319.87</v>
      </c>
    </row>
    <row r="7541" spans="1:2" x14ac:dyDescent="0.25">
      <c r="A7541" s="118" t="s">
        <v>7963</v>
      </c>
      <c r="B7541" s="119">
        <v>319.87</v>
      </c>
    </row>
    <row r="7542" spans="1:2" x14ac:dyDescent="0.25">
      <c r="A7542" s="118" t="s">
        <v>7964</v>
      </c>
      <c r="B7542" s="119">
        <v>379.9</v>
      </c>
    </row>
    <row r="7543" spans="1:2" x14ac:dyDescent="0.25">
      <c r="A7543" s="118" t="s">
        <v>7965</v>
      </c>
      <c r="B7543" s="119">
        <v>379.9</v>
      </c>
    </row>
    <row r="7544" spans="1:2" x14ac:dyDescent="0.25">
      <c r="A7544" s="118" t="s">
        <v>7966</v>
      </c>
      <c r="B7544" s="119">
        <v>807</v>
      </c>
    </row>
    <row r="7545" spans="1:2" x14ac:dyDescent="0.25">
      <c r="A7545" s="118" t="s">
        <v>7967</v>
      </c>
      <c r="B7545" s="119">
        <v>807</v>
      </c>
    </row>
    <row r="7546" spans="1:2" x14ac:dyDescent="0.25">
      <c r="A7546" s="118" t="s">
        <v>7968</v>
      </c>
      <c r="B7546" s="119">
        <v>822.84</v>
      </c>
    </row>
    <row r="7547" spans="1:2" x14ac:dyDescent="0.25">
      <c r="A7547" s="118" t="s">
        <v>7969</v>
      </c>
      <c r="B7547" s="119">
        <v>822.84</v>
      </c>
    </row>
    <row r="7548" spans="1:2" x14ac:dyDescent="0.25">
      <c r="A7548" s="118" t="s">
        <v>7970</v>
      </c>
      <c r="B7548" s="119">
        <v>845.13</v>
      </c>
    </row>
    <row r="7549" spans="1:2" x14ac:dyDescent="0.25">
      <c r="A7549" s="118" t="s">
        <v>7971</v>
      </c>
      <c r="B7549" s="119">
        <v>845.13</v>
      </c>
    </row>
    <row r="7550" spans="1:2" x14ac:dyDescent="0.25">
      <c r="A7550" s="118" t="s">
        <v>7972</v>
      </c>
      <c r="B7550" s="119">
        <v>875.97</v>
      </c>
    </row>
    <row r="7551" spans="1:2" x14ac:dyDescent="0.25">
      <c r="A7551" s="118" t="s">
        <v>7973</v>
      </c>
      <c r="B7551" s="119">
        <v>875.97</v>
      </c>
    </row>
    <row r="7552" spans="1:2" x14ac:dyDescent="0.25">
      <c r="A7552" s="118" t="s">
        <v>7974</v>
      </c>
      <c r="B7552" s="119">
        <v>995.34</v>
      </c>
    </row>
    <row r="7553" spans="1:2" x14ac:dyDescent="0.25">
      <c r="A7553" s="118" t="s">
        <v>7975</v>
      </c>
      <c r="B7553" s="119">
        <v>995.34</v>
      </c>
    </row>
    <row r="7554" spans="1:2" x14ac:dyDescent="0.25">
      <c r="A7554" s="118" t="s">
        <v>7976</v>
      </c>
      <c r="B7554" s="119">
        <v>2016.24</v>
      </c>
    </row>
    <row r="7555" spans="1:2" x14ac:dyDescent="0.25">
      <c r="A7555" s="118" t="s">
        <v>7977</v>
      </c>
      <c r="B7555" s="119">
        <v>2016.24</v>
      </c>
    </row>
    <row r="7556" spans="1:2" x14ac:dyDescent="0.25">
      <c r="A7556" s="118" t="s">
        <v>7978</v>
      </c>
      <c r="B7556" s="119">
        <v>2092.23</v>
      </c>
    </row>
    <row r="7557" spans="1:2" x14ac:dyDescent="0.25">
      <c r="A7557" s="118" t="s">
        <v>7979</v>
      </c>
      <c r="B7557" s="119">
        <v>2092.23</v>
      </c>
    </row>
    <row r="7558" spans="1:2" x14ac:dyDescent="0.25">
      <c r="A7558" s="118" t="s">
        <v>7980</v>
      </c>
      <c r="B7558" s="119">
        <v>4314.09</v>
      </c>
    </row>
    <row r="7559" spans="1:2" x14ac:dyDescent="0.25">
      <c r="A7559" s="118" t="s">
        <v>7981</v>
      </c>
      <c r="B7559" s="119">
        <v>4314.09</v>
      </c>
    </row>
    <row r="7560" spans="1:2" x14ac:dyDescent="0.25">
      <c r="A7560" s="118" t="s">
        <v>7982</v>
      </c>
      <c r="B7560" s="119">
        <v>4847.3100000000004</v>
      </c>
    </row>
    <row r="7561" spans="1:2" x14ac:dyDescent="0.25">
      <c r="A7561" s="118" t="s">
        <v>7983</v>
      </c>
      <c r="B7561" s="119">
        <v>4847.3100000000004</v>
      </c>
    </row>
    <row r="7562" spans="1:2" x14ac:dyDescent="0.25">
      <c r="A7562" s="118" t="s">
        <v>7984</v>
      </c>
      <c r="B7562" s="119">
        <v>8993.07</v>
      </c>
    </row>
    <row r="7563" spans="1:2" x14ac:dyDescent="0.25">
      <c r="A7563" s="118" t="s">
        <v>7985</v>
      </c>
      <c r="B7563" s="119">
        <v>8993.07</v>
      </c>
    </row>
    <row r="7564" spans="1:2" x14ac:dyDescent="0.25">
      <c r="A7564" s="118" t="s">
        <v>7986</v>
      </c>
      <c r="B7564" s="119">
        <v>9530.52</v>
      </c>
    </row>
    <row r="7565" spans="1:2" x14ac:dyDescent="0.25">
      <c r="A7565" s="118" t="s">
        <v>7987</v>
      </c>
      <c r="B7565" s="119">
        <v>9530.52</v>
      </c>
    </row>
    <row r="7566" spans="1:2" x14ac:dyDescent="0.25">
      <c r="A7566" s="118" t="s">
        <v>7988</v>
      </c>
      <c r="B7566" s="119">
        <v>22.71</v>
      </c>
    </row>
    <row r="7567" spans="1:2" x14ac:dyDescent="0.25">
      <c r="A7567" s="118" t="s">
        <v>7989</v>
      </c>
      <c r="B7567" s="119">
        <v>22.71</v>
      </c>
    </row>
    <row r="7568" spans="1:2" x14ac:dyDescent="0.25">
      <c r="A7568" s="118" t="s">
        <v>7990</v>
      </c>
      <c r="B7568" s="119">
        <v>26.8</v>
      </c>
    </row>
    <row r="7569" spans="1:2" x14ac:dyDescent="0.25">
      <c r="A7569" s="118" t="s">
        <v>7991</v>
      </c>
      <c r="B7569" s="119">
        <v>26.8</v>
      </c>
    </row>
    <row r="7570" spans="1:2" x14ac:dyDescent="0.25">
      <c r="A7570" s="118" t="s">
        <v>7992</v>
      </c>
      <c r="B7570" s="119">
        <v>35.520000000000003</v>
      </c>
    </row>
    <row r="7571" spans="1:2" x14ac:dyDescent="0.25">
      <c r="A7571" s="118" t="s">
        <v>7993</v>
      </c>
      <c r="B7571" s="119">
        <v>35.520000000000003</v>
      </c>
    </row>
    <row r="7572" spans="1:2" x14ac:dyDescent="0.25">
      <c r="A7572" s="118" t="s">
        <v>7994</v>
      </c>
      <c r="B7572" s="119">
        <v>55.44</v>
      </c>
    </row>
    <row r="7573" spans="1:2" x14ac:dyDescent="0.25">
      <c r="A7573" s="118" t="s">
        <v>7995</v>
      </c>
      <c r="B7573" s="119">
        <v>55.44</v>
      </c>
    </row>
    <row r="7574" spans="1:2" x14ac:dyDescent="0.25">
      <c r="A7574" s="118" t="s">
        <v>7996</v>
      </c>
      <c r="B7574" s="119">
        <v>66.69</v>
      </c>
    </row>
    <row r="7575" spans="1:2" x14ac:dyDescent="0.25">
      <c r="A7575" s="118" t="s">
        <v>7997</v>
      </c>
      <c r="B7575" s="119">
        <v>66.69</v>
      </c>
    </row>
    <row r="7576" spans="1:2" x14ac:dyDescent="0.25">
      <c r="A7576" s="118" t="s">
        <v>7998</v>
      </c>
      <c r="B7576" s="119">
        <v>84.84</v>
      </c>
    </row>
    <row r="7577" spans="1:2" x14ac:dyDescent="0.25">
      <c r="A7577" s="118" t="s">
        <v>7999</v>
      </c>
      <c r="B7577" s="119">
        <v>84.84</v>
      </c>
    </row>
    <row r="7578" spans="1:2" x14ac:dyDescent="0.25">
      <c r="A7578" s="118" t="s">
        <v>8000</v>
      </c>
      <c r="B7578" s="119">
        <v>98.91</v>
      </c>
    </row>
    <row r="7579" spans="1:2" x14ac:dyDescent="0.25">
      <c r="A7579" s="118" t="s">
        <v>8001</v>
      </c>
      <c r="B7579" s="119">
        <v>98.91</v>
      </c>
    </row>
    <row r="7580" spans="1:2" x14ac:dyDescent="0.25">
      <c r="A7580" s="118" t="s">
        <v>8002</v>
      </c>
      <c r="B7580" s="119">
        <v>138.76</v>
      </c>
    </row>
    <row r="7581" spans="1:2" x14ac:dyDescent="0.25">
      <c r="A7581" s="118" t="s">
        <v>8003</v>
      </c>
      <c r="B7581" s="119">
        <v>138.76</v>
      </c>
    </row>
    <row r="7582" spans="1:2" x14ac:dyDescent="0.25">
      <c r="A7582" s="118" t="s">
        <v>8004</v>
      </c>
      <c r="B7582" s="119">
        <v>174.28</v>
      </c>
    </row>
    <row r="7583" spans="1:2" x14ac:dyDescent="0.25">
      <c r="A7583" s="118" t="s">
        <v>8005</v>
      </c>
      <c r="B7583" s="119">
        <v>174.28</v>
      </c>
    </row>
    <row r="7584" spans="1:2" x14ac:dyDescent="0.25">
      <c r="A7584" s="118" t="s">
        <v>8006</v>
      </c>
      <c r="B7584" s="119">
        <v>190.12</v>
      </c>
    </row>
    <row r="7585" spans="1:2" x14ac:dyDescent="0.25">
      <c r="A7585" s="118" t="s">
        <v>8007</v>
      </c>
      <c r="B7585" s="119">
        <v>190.12</v>
      </c>
    </row>
    <row r="7586" spans="1:2" x14ac:dyDescent="0.25">
      <c r="A7586" s="118" t="s">
        <v>8008</v>
      </c>
      <c r="B7586" s="119">
        <v>351.51</v>
      </c>
    </row>
    <row r="7587" spans="1:2" x14ac:dyDescent="0.25">
      <c r="A7587" s="118" t="s">
        <v>8009</v>
      </c>
      <c r="B7587" s="119">
        <v>351.51</v>
      </c>
    </row>
    <row r="7588" spans="1:2" x14ac:dyDescent="0.25">
      <c r="A7588" s="118" t="s">
        <v>8010</v>
      </c>
      <c r="B7588" s="119">
        <v>416.11</v>
      </c>
    </row>
    <row r="7589" spans="1:2" x14ac:dyDescent="0.25">
      <c r="A7589" s="118" t="s">
        <v>8011</v>
      </c>
      <c r="B7589" s="119">
        <v>416.11</v>
      </c>
    </row>
    <row r="7590" spans="1:2" x14ac:dyDescent="0.25">
      <c r="A7590" s="118" t="s">
        <v>8012</v>
      </c>
      <c r="B7590" s="119">
        <v>601.38</v>
      </c>
    </row>
    <row r="7591" spans="1:2" x14ac:dyDescent="0.25">
      <c r="A7591" s="118" t="s">
        <v>8013</v>
      </c>
      <c r="B7591" s="119">
        <v>601.38</v>
      </c>
    </row>
    <row r="7592" spans="1:2" x14ac:dyDescent="0.25">
      <c r="A7592" s="118" t="s">
        <v>8014</v>
      </c>
      <c r="B7592" s="119">
        <v>1062</v>
      </c>
    </row>
    <row r="7593" spans="1:2" x14ac:dyDescent="0.25">
      <c r="A7593" s="118" t="s">
        <v>8015</v>
      </c>
      <c r="B7593" s="119">
        <v>1062</v>
      </c>
    </row>
    <row r="7594" spans="1:2" x14ac:dyDescent="0.25">
      <c r="A7594" s="118" t="s">
        <v>8016</v>
      </c>
      <c r="B7594" s="119">
        <v>1314</v>
      </c>
    </row>
    <row r="7595" spans="1:2" x14ac:dyDescent="0.25">
      <c r="A7595" s="118" t="s">
        <v>8017</v>
      </c>
      <c r="B7595" s="119">
        <v>1314</v>
      </c>
    </row>
    <row r="7596" spans="1:2" x14ac:dyDescent="0.25">
      <c r="A7596" s="118" t="s">
        <v>8018</v>
      </c>
      <c r="B7596" s="119">
        <v>2550</v>
      </c>
    </row>
    <row r="7597" spans="1:2" x14ac:dyDescent="0.25">
      <c r="A7597" s="118" t="s">
        <v>8019</v>
      </c>
      <c r="B7597" s="119">
        <v>2550</v>
      </c>
    </row>
    <row r="7598" spans="1:2" x14ac:dyDescent="0.25">
      <c r="A7598" s="118" t="s">
        <v>8020</v>
      </c>
      <c r="B7598" s="119">
        <v>2827.5</v>
      </c>
    </row>
    <row r="7599" spans="1:2" x14ac:dyDescent="0.25">
      <c r="A7599" s="118" t="s">
        <v>8021</v>
      </c>
      <c r="B7599" s="119">
        <v>2827.5</v>
      </c>
    </row>
    <row r="7600" spans="1:2" x14ac:dyDescent="0.25">
      <c r="A7600" s="118" t="s">
        <v>8022</v>
      </c>
      <c r="B7600" s="119">
        <v>3360</v>
      </c>
    </row>
    <row r="7601" spans="1:2" x14ac:dyDescent="0.25">
      <c r="A7601" s="118" t="s">
        <v>8023</v>
      </c>
      <c r="B7601" s="119">
        <v>3360</v>
      </c>
    </row>
    <row r="7602" spans="1:2" x14ac:dyDescent="0.25">
      <c r="A7602" s="118" t="s">
        <v>8024</v>
      </c>
      <c r="B7602" s="119">
        <v>3640.5</v>
      </c>
    </row>
    <row r="7603" spans="1:2" x14ac:dyDescent="0.25">
      <c r="A7603" s="118" t="s">
        <v>8025</v>
      </c>
      <c r="B7603" s="119">
        <v>3640.5</v>
      </c>
    </row>
    <row r="7604" spans="1:2" x14ac:dyDescent="0.25">
      <c r="A7604" s="118" t="s">
        <v>8026</v>
      </c>
      <c r="B7604" s="119">
        <v>11455.5</v>
      </c>
    </row>
    <row r="7605" spans="1:2" x14ac:dyDescent="0.25">
      <c r="A7605" s="118" t="s">
        <v>8027</v>
      </c>
      <c r="B7605" s="119">
        <v>11455.5</v>
      </c>
    </row>
    <row r="7606" spans="1:2" x14ac:dyDescent="0.25">
      <c r="A7606" s="118" t="s">
        <v>8028</v>
      </c>
      <c r="B7606" s="119">
        <v>28.03</v>
      </c>
    </row>
    <row r="7607" spans="1:2" x14ac:dyDescent="0.25">
      <c r="A7607" s="118" t="s">
        <v>8029</v>
      </c>
      <c r="B7607" s="119">
        <v>28.03</v>
      </c>
    </row>
    <row r="7608" spans="1:2" x14ac:dyDescent="0.25">
      <c r="A7608" s="118" t="s">
        <v>8030</v>
      </c>
      <c r="B7608" s="119">
        <v>32.94</v>
      </c>
    </row>
    <row r="7609" spans="1:2" x14ac:dyDescent="0.25">
      <c r="A7609" s="118" t="s">
        <v>8031</v>
      </c>
      <c r="B7609" s="119">
        <v>32.94</v>
      </c>
    </row>
    <row r="7610" spans="1:2" x14ac:dyDescent="0.25">
      <c r="A7610" s="118" t="s">
        <v>8032</v>
      </c>
      <c r="B7610" s="119">
        <v>45.13</v>
      </c>
    </row>
    <row r="7611" spans="1:2" x14ac:dyDescent="0.25">
      <c r="A7611" s="118" t="s">
        <v>8033</v>
      </c>
      <c r="B7611" s="119">
        <v>45.13</v>
      </c>
    </row>
    <row r="7612" spans="1:2" x14ac:dyDescent="0.25">
      <c r="A7612" s="118" t="s">
        <v>8034</v>
      </c>
      <c r="B7612" s="119">
        <v>53.37</v>
      </c>
    </row>
    <row r="7613" spans="1:2" x14ac:dyDescent="0.25">
      <c r="A7613" s="118" t="s">
        <v>8035</v>
      </c>
      <c r="B7613" s="119">
        <v>53.37</v>
      </c>
    </row>
    <row r="7614" spans="1:2" x14ac:dyDescent="0.25">
      <c r="A7614" s="118" t="s">
        <v>8036</v>
      </c>
      <c r="B7614" s="119">
        <v>69.72</v>
      </c>
    </row>
    <row r="7615" spans="1:2" x14ac:dyDescent="0.25">
      <c r="A7615" s="118" t="s">
        <v>8037</v>
      </c>
      <c r="B7615" s="119">
        <v>69.72</v>
      </c>
    </row>
    <row r="7616" spans="1:2" x14ac:dyDescent="0.25">
      <c r="A7616" s="118" t="s">
        <v>8038</v>
      </c>
      <c r="B7616" s="119">
        <v>89.85</v>
      </c>
    </row>
    <row r="7617" spans="1:2" x14ac:dyDescent="0.25">
      <c r="A7617" s="118" t="s">
        <v>8039</v>
      </c>
      <c r="B7617" s="119">
        <v>89.85</v>
      </c>
    </row>
    <row r="7618" spans="1:2" x14ac:dyDescent="0.25">
      <c r="A7618" s="118" t="s">
        <v>8040</v>
      </c>
      <c r="B7618" s="119">
        <v>104.13</v>
      </c>
    </row>
    <row r="7619" spans="1:2" x14ac:dyDescent="0.25">
      <c r="A7619" s="118" t="s">
        <v>8041</v>
      </c>
      <c r="B7619" s="119">
        <v>104.13</v>
      </c>
    </row>
    <row r="7620" spans="1:2" x14ac:dyDescent="0.25">
      <c r="A7620" s="118" t="s">
        <v>8042</v>
      </c>
      <c r="B7620" s="119">
        <v>144.13</v>
      </c>
    </row>
    <row r="7621" spans="1:2" x14ac:dyDescent="0.25">
      <c r="A7621" s="118" t="s">
        <v>8043</v>
      </c>
      <c r="B7621" s="119">
        <v>144.13</v>
      </c>
    </row>
    <row r="7622" spans="1:2" x14ac:dyDescent="0.25">
      <c r="A7622" s="118" t="s">
        <v>8044</v>
      </c>
      <c r="B7622" s="119">
        <v>177.3</v>
      </c>
    </row>
    <row r="7623" spans="1:2" x14ac:dyDescent="0.25">
      <c r="A7623" s="118" t="s">
        <v>8045</v>
      </c>
      <c r="B7623" s="119">
        <v>177.3</v>
      </c>
    </row>
    <row r="7624" spans="1:2" x14ac:dyDescent="0.25">
      <c r="A7624" s="118" t="s">
        <v>8046</v>
      </c>
      <c r="B7624" s="119">
        <v>214.92</v>
      </c>
    </row>
    <row r="7625" spans="1:2" x14ac:dyDescent="0.25">
      <c r="A7625" s="118" t="s">
        <v>8047</v>
      </c>
      <c r="B7625" s="119">
        <v>214.92</v>
      </c>
    </row>
    <row r="7626" spans="1:2" x14ac:dyDescent="0.25">
      <c r="A7626" s="118" t="s">
        <v>8048</v>
      </c>
      <c r="B7626" s="119">
        <v>404.37</v>
      </c>
    </row>
    <row r="7627" spans="1:2" x14ac:dyDescent="0.25">
      <c r="A7627" s="118" t="s">
        <v>8049</v>
      </c>
      <c r="B7627" s="119">
        <v>404.37</v>
      </c>
    </row>
    <row r="7628" spans="1:2" x14ac:dyDescent="0.25">
      <c r="A7628" s="118" t="s">
        <v>8050</v>
      </c>
      <c r="B7628" s="119">
        <v>648</v>
      </c>
    </row>
    <row r="7629" spans="1:2" x14ac:dyDescent="0.25">
      <c r="A7629" s="118" t="s">
        <v>8051</v>
      </c>
      <c r="B7629" s="119">
        <v>648</v>
      </c>
    </row>
    <row r="7630" spans="1:2" x14ac:dyDescent="0.25">
      <c r="A7630" s="118" t="s">
        <v>8052</v>
      </c>
      <c r="B7630" s="119">
        <v>807</v>
      </c>
    </row>
    <row r="7631" spans="1:2" x14ac:dyDescent="0.25">
      <c r="A7631" s="118" t="s">
        <v>8053</v>
      </c>
      <c r="B7631" s="119">
        <v>807</v>
      </c>
    </row>
    <row r="7632" spans="1:2" x14ac:dyDescent="0.25">
      <c r="A7632" s="118" t="s">
        <v>8054</v>
      </c>
      <c r="B7632" s="119">
        <v>1062</v>
      </c>
    </row>
    <row r="7633" spans="1:2" x14ac:dyDescent="0.25">
      <c r="A7633" s="118" t="s">
        <v>8055</v>
      </c>
      <c r="B7633" s="119">
        <v>1062</v>
      </c>
    </row>
    <row r="7634" spans="1:2" x14ac:dyDescent="0.25">
      <c r="A7634" s="118" t="s">
        <v>8056</v>
      </c>
      <c r="B7634" s="119">
        <v>1314</v>
      </c>
    </row>
    <row r="7635" spans="1:2" x14ac:dyDescent="0.25">
      <c r="A7635" s="118" t="s">
        <v>8057</v>
      </c>
      <c r="B7635" s="119">
        <v>1314</v>
      </c>
    </row>
    <row r="7636" spans="1:2" x14ac:dyDescent="0.25">
      <c r="A7636" s="118" t="s">
        <v>8058</v>
      </c>
      <c r="B7636" s="119">
        <v>2550</v>
      </c>
    </row>
    <row r="7637" spans="1:2" x14ac:dyDescent="0.25">
      <c r="A7637" s="118" t="s">
        <v>8059</v>
      </c>
      <c r="B7637" s="119">
        <v>2550</v>
      </c>
    </row>
    <row r="7638" spans="1:2" x14ac:dyDescent="0.25">
      <c r="A7638" s="118" t="s">
        <v>8060</v>
      </c>
      <c r="B7638" s="119">
        <v>2827.5</v>
      </c>
    </row>
    <row r="7639" spans="1:2" x14ac:dyDescent="0.25">
      <c r="A7639" s="118" t="s">
        <v>8061</v>
      </c>
      <c r="B7639" s="119">
        <v>2827.5</v>
      </c>
    </row>
    <row r="7640" spans="1:2" x14ac:dyDescent="0.25">
      <c r="A7640" s="118" t="s">
        <v>8062</v>
      </c>
      <c r="B7640" s="119">
        <v>3360</v>
      </c>
    </row>
    <row r="7641" spans="1:2" x14ac:dyDescent="0.25">
      <c r="A7641" s="118" t="s">
        <v>8063</v>
      </c>
      <c r="B7641" s="119">
        <v>3360</v>
      </c>
    </row>
    <row r="7642" spans="1:2" x14ac:dyDescent="0.25">
      <c r="A7642" s="118" t="s">
        <v>8064</v>
      </c>
      <c r="B7642" s="119">
        <v>8.16</v>
      </c>
    </row>
    <row r="7643" spans="1:2" x14ac:dyDescent="0.25">
      <c r="A7643" s="118" t="s">
        <v>8065</v>
      </c>
      <c r="B7643" s="119">
        <v>8.16</v>
      </c>
    </row>
    <row r="7644" spans="1:2" x14ac:dyDescent="0.25">
      <c r="A7644" s="118" t="s">
        <v>8066</v>
      </c>
      <c r="B7644" s="119">
        <v>12.57</v>
      </c>
    </row>
    <row r="7645" spans="1:2" x14ac:dyDescent="0.25">
      <c r="A7645" s="118" t="s">
        <v>8067</v>
      </c>
      <c r="B7645" s="119">
        <v>12.57</v>
      </c>
    </row>
    <row r="7646" spans="1:2" x14ac:dyDescent="0.25">
      <c r="A7646" s="118" t="s">
        <v>8068</v>
      </c>
      <c r="B7646" s="119">
        <v>8.7899999999999991</v>
      </c>
    </row>
    <row r="7647" spans="1:2" x14ac:dyDescent="0.25">
      <c r="A7647" s="118" t="s">
        <v>8069</v>
      </c>
      <c r="B7647" s="119">
        <v>8.7899999999999991</v>
      </c>
    </row>
    <row r="7648" spans="1:2" x14ac:dyDescent="0.25">
      <c r="A7648" s="118" t="s">
        <v>8070</v>
      </c>
      <c r="B7648" s="119">
        <v>14.73</v>
      </c>
    </row>
    <row r="7649" spans="1:2" x14ac:dyDescent="0.25">
      <c r="A7649" s="118" t="s">
        <v>8071</v>
      </c>
      <c r="B7649" s="119">
        <v>14.73</v>
      </c>
    </row>
    <row r="7650" spans="1:2" x14ac:dyDescent="0.25">
      <c r="A7650" s="118" t="s">
        <v>8072</v>
      </c>
      <c r="B7650" s="119">
        <v>20.62</v>
      </c>
    </row>
    <row r="7651" spans="1:2" x14ac:dyDescent="0.25">
      <c r="A7651" s="118" t="s">
        <v>8073</v>
      </c>
      <c r="B7651" s="119">
        <v>20.62</v>
      </c>
    </row>
    <row r="7652" spans="1:2" x14ac:dyDescent="0.25">
      <c r="A7652" s="118" t="s">
        <v>8074</v>
      </c>
      <c r="B7652" s="119">
        <v>33.18</v>
      </c>
    </row>
    <row r="7653" spans="1:2" x14ac:dyDescent="0.25">
      <c r="A7653" s="118" t="s">
        <v>8075</v>
      </c>
      <c r="B7653" s="119">
        <v>33.18</v>
      </c>
    </row>
    <row r="7654" spans="1:2" x14ac:dyDescent="0.25">
      <c r="A7654" s="118" t="s">
        <v>8076</v>
      </c>
      <c r="B7654" s="119">
        <v>34.979999999999997</v>
      </c>
    </row>
    <row r="7655" spans="1:2" x14ac:dyDescent="0.25">
      <c r="A7655" s="118" t="s">
        <v>8077</v>
      </c>
      <c r="B7655" s="119">
        <v>34.979999999999997</v>
      </c>
    </row>
    <row r="7656" spans="1:2" x14ac:dyDescent="0.25">
      <c r="A7656" s="118" t="s">
        <v>8078</v>
      </c>
      <c r="B7656" s="119">
        <v>36.119999999999997</v>
      </c>
    </row>
    <row r="7657" spans="1:2" x14ac:dyDescent="0.25">
      <c r="A7657" s="118" t="s">
        <v>8079</v>
      </c>
      <c r="B7657" s="119">
        <v>36.119999999999997</v>
      </c>
    </row>
    <row r="7658" spans="1:2" x14ac:dyDescent="0.25">
      <c r="A7658" s="118" t="s">
        <v>8080</v>
      </c>
      <c r="B7658" s="119">
        <v>42.35</v>
      </c>
    </row>
    <row r="7659" spans="1:2" x14ac:dyDescent="0.25">
      <c r="A7659" s="118" t="s">
        <v>8081</v>
      </c>
      <c r="B7659" s="119">
        <v>42.35</v>
      </c>
    </row>
    <row r="7660" spans="1:2" x14ac:dyDescent="0.25">
      <c r="A7660" s="118" t="s">
        <v>8082</v>
      </c>
      <c r="B7660" s="119">
        <v>115.53</v>
      </c>
    </row>
    <row r="7661" spans="1:2" x14ac:dyDescent="0.25">
      <c r="A7661" s="118" t="s">
        <v>8083</v>
      </c>
      <c r="B7661" s="119">
        <v>115.53</v>
      </c>
    </row>
    <row r="7662" spans="1:2" x14ac:dyDescent="0.25">
      <c r="A7662" s="118" t="s">
        <v>8084</v>
      </c>
      <c r="B7662" s="119">
        <v>123.76</v>
      </c>
    </row>
    <row r="7663" spans="1:2" x14ac:dyDescent="0.25">
      <c r="A7663" s="118" t="s">
        <v>8085</v>
      </c>
      <c r="B7663" s="119">
        <v>123.76</v>
      </c>
    </row>
    <row r="7664" spans="1:2" x14ac:dyDescent="0.25">
      <c r="A7664" s="118" t="s">
        <v>8086</v>
      </c>
      <c r="B7664" s="119">
        <v>167.46</v>
      </c>
    </row>
    <row r="7665" spans="1:2" x14ac:dyDescent="0.25">
      <c r="A7665" s="118" t="s">
        <v>8087</v>
      </c>
      <c r="B7665" s="119">
        <v>167.46</v>
      </c>
    </row>
    <row r="7666" spans="1:2" x14ac:dyDescent="0.25">
      <c r="A7666" s="118" t="s">
        <v>8088</v>
      </c>
      <c r="B7666" s="119">
        <v>145.94999999999999</v>
      </c>
    </row>
    <row r="7667" spans="1:2" x14ac:dyDescent="0.25">
      <c r="A7667" s="118" t="s">
        <v>8089</v>
      </c>
      <c r="B7667" s="119">
        <v>145.94999999999999</v>
      </c>
    </row>
    <row r="7668" spans="1:2" x14ac:dyDescent="0.25">
      <c r="A7668" s="118" t="s">
        <v>8090</v>
      </c>
      <c r="B7668" s="119">
        <v>280.98</v>
      </c>
    </row>
    <row r="7669" spans="1:2" x14ac:dyDescent="0.25">
      <c r="A7669" s="118" t="s">
        <v>8091</v>
      </c>
      <c r="B7669" s="119">
        <v>280.98</v>
      </c>
    </row>
    <row r="7670" spans="1:2" x14ac:dyDescent="0.25">
      <c r="A7670" s="118" t="s">
        <v>8092</v>
      </c>
      <c r="B7670" s="119">
        <v>311.47000000000003</v>
      </c>
    </row>
    <row r="7671" spans="1:2" x14ac:dyDescent="0.25">
      <c r="A7671" s="118" t="s">
        <v>8093</v>
      </c>
      <c r="B7671" s="119">
        <v>311.47000000000003</v>
      </c>
    </row>
    <row r="7672" spans="1:2" x14ac:dyDescent="0.25">
      <c r="A7672" s="118" t="s">
        <v>8094</v>
      </c>
      <c r="B7672" s="119">
        <v>752.22</v>
      </c>
    </row>
    <row r="7673" spans="1:2" x14ac:dyDescent="0.25">
      <c r="A7673" s="118" t="s">
        <v>8095</v>
      </c>
      <c r="B7673" s="119">
        <v>752.22</v>
      </c>
    </row>
    <row r="7674" spans="1:2" x14ac:dyDescent="0.25">
      <c r="A7674" s="118" t="s">
        <v>8096</v>
      </c>
      <c r="B7674" s="119">
        <v>790.18</v>
      </c>
    </row>
    <row r="7675" spans="1:2" x14ac:dyDescent="0.25">
      <c r="A7675" s="118" t="s">
        <v>8097</v>
      </c>
      <c r="B7675" s="119">
        <v>790.18</v>
      </c>
    </row>
    <row r="7676" spans="1:2" x14ac:dyDescent="0.25">
      <c r="A7676" s="118" t="s">
        <v>8098</v>
      </c>
      <c r="B7676" s="119">
        <v>1163.6199999999999</v>
      </c>
    </row>
    <row r="7677" spans="1:2" x14ac:dyDescent="0.25">
      <c r="A7677" s="118" t="s">
        <v>8099</v>
      </c>
      <c r="B7677" s="119">
        <v>1163.6199999999999</v>
      </c>
    </row>
    <row r="7678" spans="1:2" x14ac:dyDescent="0.25">
      <c r="A7678" s="118" t="s">
        <v>8100</v>
      </c>
      <c r="B7678" s="119">
        <v>1845.66</v>
      </c>
    </row>
    <row r="7679" spans="1:2" x14ac:dyDescent="0.25">
      <c r="A7679" s="118" t="s">
        <v>8101</v>
      </c>
      <c r="B7679" s="119">
        <v>1845.66</v>
      </c>
    </row>
    <row r="7680" spans="1:2" x14ac:dyDescent="0.25">
      <c r="A7680" s="118" t="s">
        <v>8102</v>
      </c>
      <c r="B7680" s="119">
        <v>36.82</v>
      </c>
    </row>
    <row r="7681" spans="1:2" x14ac:dyDescent="0.25">
      <c r="A7681" s="118" t="s">
        <v>8103</v>
      </c>
      <c r="B7681" s="119">
        <v>36.82</v>
      </c>
    </row>
    <row r="7682" spans="1:2" x14ac:dyDescent="0.25">
      <c r="A7682" s="118" t="s">
        <v>8104</v>
      </c>
      <c r="B7682" s="119">
        <v>73.95</v>
      </c>
    </row>
    <row r="7683" spans="1:2" x14ac:dyDescent="0.25">
      <c r="A7683" s="118" t="s">
        <v>8105</v>
      </c>
      <c r="B7683" s="119">
        <v>73.95</v>
      </c>
    </row>
    <row r="7684" spans="1:2" x14ac:dyDescent="0.25">
      <c r="A7684" s="118" t="s">
        <v>8106</v>
      </c>
      <c r="B7684" s="119">
        <v>392.78</v>
      </c>
    </row>
    <row r="7685" spans="1:2" x14ac:dyDescent="0.25">
      <c r="A7685" s="118" t="s">
        <v>8107</v>
      </c>
      <c r="B7685" s="119">
        <v>392.78</v>
      </c>
    </row>
    <row r="7686" spans="1:2" x14ac:dyDescent="0.25">
      <c r="A7686" s="118" t="s">
        <v>8108</v>
      </c>
      <c r="B7686" s="119">
        <v>458.32</v>
      </c>
    </row>
    <row r="7687" spans="1:2" x14ac:dyDescent="0.25">
      <c r="A7687" s="118" t="s">
        <v>8109</v>
      </c>
      <c r="B7687" s="119">
        <v>458.32</v>
      </c>
    </row>
    <row r="7688" spans="1:2" x14ac:dyDescent="0.25">
      <c r="A7688" s="118" t="s">
        <v>8110</v>
      </c>
      <c r="B7688" s="119">
        <v>479.76</v>
      </c>
    </row>
    <row r="7689" spans="1:2" x14ac:dyDescent="0.25">
      <c r="A7689" s="118" t="s">
        <v>8111</v>
      </c>
      <c r="B7689" s="119">
        <v>479.76</v>
      </c>
    </row>
    <row r="7690" spans="1:2" x14ac:dyDescent="0.25">
      <c r="A7690" s="118" t="s">
        <v>8112</v>
      </c>
      <c r="B7690" s="119">
        <v>577.86</v>
      </c>
    </row>
    <row r="7691" spans="1:2" x14ac:dyDescent="0.25">
      <c r="A7691" s="118" t="s">
        <v>8113</v>
      </c>
      <c r="B7691" s="119">
        <v>577.86</v>
      </c>
    </row>
    <row r="7692" spans="1:2" x14ac:dyDescent="0.25">
      <c r="A7692" s="118" t="s">
        <v>8114</v>
      </c>
      <c r="B7692" s="119">
        <v>685.04</v>
      </c>
    </row>
    <row r="7693" spans="1:2" x14ac:dyDescent="0.25">
      <c r="A7693" s="118" t="s">
        <v>8115</v>
      </c>
      <c r="B7693" s="119">
        <v>685.04</v>
      </c>
    </row>
    <row r="7694" spans="1:2" x14ac:dyDescent="0.25">
      <c r="A7694" s="118" t="s">
        <v>8116</v>
      </c>
      <c r="B7694" s="119">
        <v>810.74</v>
      </c>
    </row>
    <row r="7695" spans="1:2" x14ac:dyDescent="0.25">
      <c r="A7695" s="118" t="s">
        <v>8117</v>
      </c>
      <c r="B7695" s="119">
        <v>810.74</v>
      </c>
    </row>
    <row r="7696" spans="1:2" x14ac:dyDescent="0.25">
      <c r="A7696" s="118" t="s">
        <v>8118</v>
      </c>
      <c r="B7696" s="119">
        <v>1081.33</v>
      </c>
    </row>
    <row r="7697" spans="1:2" x14ac:dyDescent="0.25">
      <c r="A7697" s="118" t="s">
        <v>8119</v>
      </c>
      <c r="B7697" s="119">
        <v>1081.33</v>
      </c>
    </row>
    <row r="7698" spans="1:2" x14ac:dyDescent="0.25">
      <c r="A7698" s="118" t="s">
        <v>8120</v>
      </c>
      <c r="B7698" s="119">
        <v>1487.04</v>
      </c>
    </row>
    <row r="7699" spans="1:2" x14ac:dyDescent="0.25">
      <c r="A7699" s="118" t="s">
        <v>8121</v>
      </c>
      <c r="B7699" s="119">
        <v>1487.04</v>
      </c>
    </row>
    <row r="7700" spans="1:2" x14ac:dyDescent="0.25">
      <c r="A7700" s="118" t="s">
        <v>8122</v>
      </c>
      <c r="B7700" s="119">
        <v>1882.65</v>
      </c>
    </row>
    <row r="7701" spans="1:2" x14ac:dyDescent="0.25">
      <c r="A7701" s="118" t="s">
        <v>8123</v>
      </c>
      <c r="B7701" s="119">
        <v>1882.65</v>
      </c>
    </row>
    <row r="7702" spans="1:2" x14ac:dyDescent="0.25">
      <c r="A7702" s="118" t="s">
        <v>8124</v>
      </c>
      <c r="B7702" s="119">
        <v>2338.48</v>
      </c>
    </row>
    <row r="7703" spans="1:2" x14ac:dyDescent="0.25">
      <c r="A7703" s="118" t="s">
        <v>8125</v>
      </c>
      <c r="B7703" s="119">
        <v>2338.48</v>
      </c>
    </row>
    <row r="7704" spans="1:2" x14ac:dyDescent="0.25">
      <c r="A7704" s="118" t="s">
        <v>8126</v>
      </c>
      <c r="B7704" s="119">
        <v>2860.11</v>
      </c>
    </row>
    <row r="7705" spans="1:2" x14ac:dyDescent="0.25">
      <c r="A7705" s="118" t="s">
        <v>8127</v>
      </c>
      <c r="B7705" s="119">
        <v>2860.11</v>
      </c>
    </row>
    <row r="7706" spans="1:2" x14ac:dyDescent="0.25">
      <c r="A7706" s="118" t="s">
        <v>8128</v>
      </c>
      <c r="B7706" s="119">
        <v>3375.19</v>
      </c>
    </row>
    <row r="7707" spans="1:2" x14ac:dyDescent="0.25">
      <c r="A7707" s="118" t="s">
        <v>8129</v>
      </c>
      <c r="B7707" s="119">
        <v>3375.19</v>
      </c>
    </row>
    <row r="7708" spans="1:2" x14ac:dyDescent="0.25">
      <c r="A7708" s="118" t="s">
        <v>8130</v>
      </c>
      <c r="B7708" s="119">
        <v>4662.5200000000004</v>
      </c>
    </row>
    <row r="7709" spans="1:2" x14ac:dyDescent="0.25">
      <c r="A7709" s="118" t="s">
        <v>8131</v>
      </c>
      <c r="B7709" s="119">
        <v>4662.5200000000004</v>
      </c>
    </row>
    <row r="7710" spans="1:2" x14ac:dyDescent="0.25">
      <c r="A7710" s="118" t="s">
        <v>8132</v>
      </c>
      <c r="B7710" s="119">
        <v>4725.59</v>
      </c>
    </row>
    <row r="7711" spans="1:2" x14ac:dyDescent="0.25">
      <c r="A7711" s="118" t="s">
        <v>8133</v>
      </c>
      <c r="B7711" s="119">
        <v>4725.59</v>
      </c>
    </row>
    <row r="7712" spans="1:2" x14ac:dyDescent="0.25">
      <c r="A7712" s="118" t="s">
        <v>8134</v>
      </c>
      <c r="B7712" s="119">
        <v>5254.48</v>
      </c>
    </row>
    <row r="7713" spans="1:2" x14ac:dyDescent="0.25">
      <c r="A7713" s="118" t="s">
        <v>8135</v>
      </c>
      <c r="B7713" s="119">
        <v>5254.48</v>
      </c>
    </row>
    <row r="7714" spans="1:2" x14ac:dyDescent="0.25">
      <c r="A7714" s="118" t="s">
        <v>8136</v>
      </c>
      <c r="B7714" s="119">
        <v>5999.99</v>
      </c>
    </row>
    <row r="7715" spans="1:2" x14ac:dyDescent="0.25">
      <c r="A7715" s="118" t="s">
        <v>8137</v>
      </c>
      <c r="B7715" s="119">
        <v>5999.99</v>
      </c>
    </row>
    <row r="7716" spans="1:2" x14ac:dyDescent="0.25">
      <c r="A7716" s="118" t="s">
        <v>8138</v>
      </c>
      <c r="B7716" s="119">
        <v>46.2</v>
      </c>
    </row>
    <row r="7717" spans="1:2" x14ac:dyDescent="0.25">
      <c r="A7717" s="118" t="s">
        <v>8139</v>
      </c>
      <c r="B7717" s="119">
        <v>46.2</v>
      </c>
    </row>
    <row r="7718" spans="1:2" x14ac:dyDescent="0.25">
      <c r="A7718" s="118" t="s">
        <v>8140</v>
      </c>
      <c r="B7718" s="119">
        <v>95.61</v>
      </c>
    </row>
    <row r="7719" spans="1:2" x14ac:dyDescent="0.25">
      <c r="A7719" s="118" t="s">
        <v>8141</v>
      </c>
      <c r="B7719" s="119">
        <v>95.61</v>
      </c>
    </row>
    <row r="7720" spans="1:2" x14ac:dyDescent="0.25">
      <c r="A7720" s="118" t="s">
        <v>8142</v>
      </c>
      <c r="B7720" s="119">
        <v>396.18</v>
      </c>
    </row>
    <row r="7721" spans="1:2" x14ac:dyDescent="0.25">
      <c r="A7721" s="118" t="s">
        <v>8143</v>
      </c>
      <c r="B7721" s="119">
        <v>396.18</v>
      </c>
    </row>
    <row r="7722" spans="1:2" x14ac:dyDescent="0.25">
      <c r="A7722" s="118" t="s">
        <v>8144</v>
      </c>
      <c r="B7722" s="119">
        <v>461.72</v>
      </c>
    </row>
    <row r="7723" spans="1:2" x14ac:dyDescent="0.25">
      <c r="A7723" s="118" t="s">
        <v>8145</v>
      </c>
      <c r="B7723" s="119">
        <v>461.72</v>
      </c>
    </row>
    <row r="7724" spans="1:2" x14ac:dyDescent="0.25">
      <c r="A7724" s="118" t="s">
        <v>8146</v>
      </c>
      <c r="B7724" s="119">
        <v>482.44</v>
      </c>
    </row>
    <row r="7725" spans="1:2" x14ac:dyDescent="0.25">
      <c r="A7725" s="118" t="s">
        <v>8147</v>
      </c>
      <c r="B7725" s="119">
        <v>482.44</v>
      </c>
    </row>
    <row r="7726" spans="1:2" x14ac:dyDescent="0.25">
      <c r="A7726" s="118" t="s">
        <v>8148</v>
      </c>
      <c r="B7726" s="119">
        <v>580.53</v>
      </c>
    </row>
    <row r="7727" spans="1:2" x14ac:dyDescent="0.25">
      <c r="A7727" s="118" t="s">
        <v>8149</v>
      </c>
      <c r="B7727" s="119">
        <v>580.53</v>
      </c>
    </row>
    <row r="7728" spans="1:2" x14ac:dyDescent="0.25">
      <c r="A7728" s="118" t="s">
        <v>8150</v>
      </c>
      <c r="B7728" s="119">
        <v>687.71</v>
      </c>
    </row>
    <row r="7729" spans="1:2" x14ac:dyDescent="0.25">
      <c r="A7729" s="118" t="s">
        <v>8151</v>
      </c>
      <c r="B7729" s="119">
        <v>687.71</v>
      </c>
    </row>
    <row r="7730" spans="1:2" x14ac:dyDescent="0.25">
      <c r="A7730" s="118" t="s">
        <v>8152</v>
      </c>
      <c r="B7730" s="119">
        <v>813.42</v>
      </c>
    </row>
    <row r="7731" spans="1:2" x14ac:dyDescent="0.25">
      <c r="A7731" s="118" t="s">
        <v>8153</v>
      </c>
      <c r="B7731" s="119">
        <v>813.42</v>
      </c>
    </row>
    <row r="7732" spans="1:2" x14ac:dyDescent="0.25">
      <c r="A7732" s="118" t="s">
        <v>8154</v>
      </c>
      <c r="B7732" s="119">
        <v>1084</v>
      </c>
    </row>
    <row r="7733" spans="1:2" x14ac:dyDescent="0.25">
      <c r="A7733" s="118" t="s">
        <v>8155</v>
      </c>
      <c r="B7733" s="119">
        <v>1084</v>
      </c>
    </row>
    <row r="7734" spans="1:2" x14ac:dyDescent="0.25">
      <c r="A7734" s="118" t="s">
        <v>8156</v>
      </c>
      <c r="B7734" s="119">
        <v>1489.72</v>
      </c>
    </row>
    <row r="7735" spans="1:2" x14ac:dyDescent="0.25">
      <c r="A7735" s="118" t="s">
        <v>8157</v>
      </c>
      <c r="B7735" s="119">
        <v>1489.72</v>
      </c>
    </row>
    <row r="7736" spans="1:2" x14ac:dyDescent="0.25">
      <c r="A7736" s="118" t="s">
        <v>8158</v>
      </c>
      <c r="B7736" s="119">
        <v>1885.33</v>
      </c>
    </row>
    <row r="7737" spans="1:2" x14ac:dyDescent="0.25">
      <c r="A7737" s="118" t="s">
        <v>8159</v>
      </c>
      <c r="B7737" s="119">
        <v>1885.33</v>
      </c>
    </row>
    <row r="7738" spans="1:2" x14ac:dyDescent="0.25">
      <c r="A7738" s="118" t="s">
        <v>8160</v>
      </c>
      <c r="B7738" s="119">
        <v>2341.15</v>
      </c>
    </row>
    <row r="7739" spans="1:2" x14ac:dyDescent="0.25">
      <c r="A7739" s="118" t="s">
        <v>8161</v>
      </c>
      <c r="B7739" s="119">
        <v>2341.15</v>
      </c>
    </row>
    <row r="7740" spans="1:2" x14ac:dyDescent="0.25">
      <c r="A7740" s="118" t="s">
        <v>8162</v>
      </c>
      <c r="B7740" s="119">
        <v>2862.79</v>
      </c>
    </row>
    <row r="7741" spans="1:2" x14ac:dyDescent="0.25">
      <c r="A7741" s="118" t="s">
        <v>8163</v>
      </c>
      <c r="B7741" s="119">
        <v>2862.79</v>
      </c>
    </row>
    <row r="7742" spans="1:2" x14ac:dyDescent="0.25">
      <c r="A7742" s="118" t="s">
        <v>8164</v>
      </c>
      <c r="B7742" s="119">
        <v>3377.86</v>
      </c>
    </row>
    <row r="7743" spans="1:2" x14ac:dyDescent="0.25">
      <c r="A7743" s="118" t="s">
        <v>8165</v>
      </c>
      <c r="B7743" s="119">
        <v>3377.86</v>
      </c>
    </row>
    <row r="7744" spans="1:2" x14ac:dyDescent="0.25">
      <c r="A7744" s="118" t="s">
        <v>8166</v>
      </c>
      <c r="B7744" s="119">
        <v>4665.1899999999996</v>
      </c>
    </row>
    <row r="7745" spans="1:2" x14ac:dyDescent="0.25">
      <c r="A7745" s="118" t="s">
        <v>8167</v>
      </c>
      <c r="B7745" s="119">
        <v>4665.1899999999996</v>
      </c>
    </row>
    <row r="7746" spans="1:2" x14ac:dyDescent="0.25">
      <c r="A7746" s="118" t="s">
        <v>8168</v>
      </c>
      <c r="B7746" s="119">
        <v>5762.92</v>
      </c>
    </row>
    <row r="7747" spans="1:2" x14ac:dyDescent="0.25">
      <c r="A7747" s="118" t="s">
        <v>8169</v>
      </c>
      <c r="B7747" s="119">
        <v>5762.92</v>
      </c>
    </row>
    <row r="7748" spans="1:2" x14ac:dyDescent="0.25">
      <c r="A7748" s="118" t="s">
        <v>8170</v>
      </c>
      <c r="B7748" s="119">
        <v>6409.7</v>
      </c>
    </row>
    <row r="7749" spans="1:2" x14ac:dyDescent="0.25">
      <c r="A7749" s="118" t="s">
        <v>8171</v>
      </c>
      <c r="B7749" s="119">
        <v>6409.7</v>
      </c>
    </row>
    <row r="7750" spans="1:2" x14ac:dyDescent="0.25">
      <c r="A7750" s="118" t="s">
        <v>8172</v>
      </c>
      <c r="B7750" s="119">
        <v>7339.1</v>
      </c>
    </row>
    <row r="7751" spans="1:2" x14ac:dyDescent="0.25">
      <c r="A7751" s="118" t="s">
        <v>8173</v>
      </c>
      <c r="B7751" s="119">
        <v>7339.1</v>
      </c>
    </row>
    <row r="7752" spans="1:2" x14ac:dyDescent="0.25">
      <c r="A7752" s="118" t="s">
        <v>8174</v>
      </c>
      <c r="B7752" s="119">
        <v>46.54</v>
      </c>
    </row>
    <row r="7753" spans="1:2" x14ac:dyDescent="0.25">
      <c r="A7753" s="118" t="s">
        <v>8175</v>
      </c>
      <c r="B7753" s="119">
        <v>46.54</v>
      </c>
    </row>
    <row r="7754" spans="1:2" x14ac:dyDescent="0.25">
      <c r="A7754" s="118" t="s">
        <v>8176</v>
      </c>
      <c r="B7754" s="119">
        <v>111.49</v>
      </c>
    </row>
    <row r="7755" spans="1:2" x14ac:dyDescent="0.25">
      <c r="A7755" s="118" t="s">
        <v>8177</v>
      </c>
      <c r="B7755" s="119">
        <v>111.49</v>
      </c>
    </row>
    <row r="7756" spans="1:2" x14ac:dyDescent="0.25">
      <c r="A7756" s="118" t="s">
        <v>8178</v>
      </c>
      <c r="B7756" s="119">
        <v>406.36</v>
      </c>
    </row>
    <row r="7757" spans="1:2" x14ac:dyDescent="0.25">
      <c r="A7757" s="118" t="s">
        <v>8179</v>
      </c>
      <c r="B7757" s="119">
        <v>406.36</v>
      </c>
    </row>
    <row r="7758" spans="1:2" x14ac:dyDescent="0.25">
      <c r="A7758" s="118" t="s">
        <v>8180</v>
      </c>
      <c r="B7758" s="119">
        <v>471.9</v>
      </c>
    </row>
    <row r="7759" spans="1:2" x14ac:dyDescent="0.25">
      <c r="A7759" s="118" t="s">
        <v>8181</v>
      </c>
      <c r="B7759" s="119">
        <v>471.9</v>
      </c>
    </row>
    <row r="7760" spans="1:2" x14ac:dyDescent="0.25">
      <c r="A7760" s="118" t="s">
        <v>8182</v>
      </c>
      <c r="B7760" s="119">
        <v>490.47</v>
      </c>
    </row>
    <row r="7761" spans="1:2" x14ac:dyDescent="0.25">
      <c r="A7761" s="118" t="s">
        <v>8183</v>
      </c>
      <c r="B7761" s="119">
        <v>490.47</v>
      </c>
    </row>
    <row r="7762" spans="1:2" x14ac:dyDescent="0.25">
      <c r="A7762" s="118" t="s">
        <v>8184</v>
      </c>
      <c r="B7762" s="119">
        <v>588.55999999999995</v>
      </c>
    </row>
    <row r="7763" spans="1:2" x14ac:dyDescent="0.25">
      <c r="A7763" s="118" t="s">
        <v>8185</v>
      </c>
      <c r="B7763" s="119">
        <v>588.55999999999995</v>
      </c>
    </row>
    <row r="7764" spans="1:2" x14ac:dyDescent="0.25">
      <c r="A7764" s="118" t="s">
        <v>8186</v>
      </c>
      <c r="B7764" s="119">
        <v>695.74</v>
      </c>
    </row>
    <row r="7765" spans="1:2" x14ac:dyDescent="0.25">
      <c r="A7765" s="118" t="s">
        <v>8187</v>
      </c>
      <c r="B7765" s="119">
        <v>695.74</v>
      </c>
    </row>
    <row r="7766" spans="1:2" x14ac:dyDescent="0.25">
      <c r="A7766" s="118" t="s">
        <v>8188</v>
      </c>
      <c r="B7766" s="119">
        <v>821.45</v>
      </c>
    </row>
    <row r="7767" spans="1:2" x14ac:dyDescent="0.25">
      <c r="A7767" s="118" t="s">
        <v>8189</v>
      </c>
      <c r="B7767" s="119">
        <v>821.45</v>
      </c>
    </row>
    <row r="7768" spans="1:2" x14ac:dyDescent="0.25">
      <c r="A7768" s="118" t="s">
        <v>8190</v>
      </c>
      <c r="B7768" s="119">
        <v>1092.03</v>
      </c>
    </row>
    <row r="7769" spans="1:2" x14ac:dyDescent="0.25">
      <c r="A7769" s="118" t="s">
        <v>8191</v>
      </c>
      <c r="B7769" s="119">
        <v>1092.03</v>
      </c>
    </row>
    <row r="7770" spans="1:2" x14ac:dyDescent="0.25">
      <c r="A7770" s="118" t="s">
        <v>8192</v>
      </c>
      <c r="B7770" s="119">
        <v>1497.75</v>
      </c>
    </row>
    <row r="7771" spans="1:2" x14ac:dyDescent="0.25">
      <c r="A7771" s="118" t="s">
        <v>8193</v>
      </c>
      <c r="B7771" s="119">
        <v>1497.75</v>
      </c>
    </row>
    <row r="7772" spans="1:2" x14ac:dyDescent="0.25">
      <c r="A7772" s="118" t="s">
        <v>8194</v>
      </c>
      <c r="B7772" s="119">
        <v>1893.36</v>
      </c>
    </row>
    <row r="7773" spans="1:2" x14ac:dyDescent="0.25">
      <c r="A7773" s="118" t="s">
        <v>8195</v>
      </c>
      <c r="B7773" s="119">
        <v>1893.36</v>
      </c>
    </row>
    <row r="7774" spans="1:2" x14ac:dyDescent="0.25">
      <c r="A7774" s="118" t="s">
        <v>8196</v>
      </c>
      <c r="B7774" s="119">
        <v>2349.1799999999998</v>
      </c>
    </row>
    <row r="7775" spans="1:2" x14ac:dyDescent="0.25">
      <c r="A7775" s="118" t="s">
        <v>8197</v>
      </c>
      <c r="B7775" s="119">
        <v>2349.1799999999998</v>
      </c>
    </row>
    <row r="7776" spans="1:2" x14ac:dyDescent="0.25">
      <c r="A7776" s="118" t="s">
        <v>8198</v>
      </c>
      <c r="B7776" s="119">
        <v>2870.81</v>
      </c>
    </row>
    <row r="7777" spans="1:2" x14ac:dyDescent="0.25">
      <c r="A7777" s="118" t="s">
        <v>8199</v>
      </c>
      <c r="B7777" s="119">
        <v>2870.81</v>
      </c>
    </row>
    <row r="7778" spans="1:2" x14ac:dyDescent="0.25">
      <c r="A7778" s="118" t="s">
        <v>8200</v>
      </c>
      <c r="B7778" s="119">
        <v>3385.89</v>
      </c>
    </row>
    <row r="7779" spans="1:2" x14ac:dyDescent="0.25">
      <c r="A7779" s="118" t="s">
        <v>8201</v>
      </c>
      <c r="B7779" s="119">
        <v>3385.89</v>
      </c>
    </row>
    <row r="7780" spans="1:2" x14ac:dyDescent="0.25">
      <c r="A7780" s="118" t="s">
        <v>8202</v>
      </c>
      <c r="B7780" s="119">
        <v>4673.22</v>
      </c>
    </row>
    <row r="7781" spans="1:2" x14ac:dyDescent="0.25">
      <c r="A7781" s="118" t="s">
        <v>8203</v>
      </c>
      <c r="B7781" s="119">
        <v>4673.22</v>
      </c>
    </row>
    <row r="7782" spans="1:2" x14ac:dyDescent="0.25">
      <c r="A7782" s="118" t="s">
        <v>8204</v>
      </c>
      <c r="B7782" s="119">
        <v>6262.42</v>
      </c>
    </row>
    <row r="7783" spans="1:2" x14ac:dyDescent="0.25">
      <c r="A7783" s="118" t="s">
        <v>8205</v>
      </c>
      <c r="B7783" s="119">
        <v>6262.42</v>
      </c>
    </row>
    <row r="7784" spans="1:2" x14ac:dyDescent="0.25">
      <c r="A7784" s="118" t="s">
        <v>8206</v>
      </c>
      <c r="B7784" s="119">
        <v>7002.83</v>
      </c>
    </row>
    <row r="7785" spans="1:2" x14ac:dyDescent="0.25">
      <c r="A7785" s="118" t="s">
        <v>8207</v>
      </c>
      <c r="B7785" s="119">
        <v>7002.83</v>
      </c>
    </row>
    <row r="7786" spans="1:2" x14ac:dyDescent="0.25">
      <c r="A7786" s="118" t="s">
        <v>8208</v>
      </c>
      <c r="B7786" s="119">
        <v>8018.22</v>
      </c>
    </row>
    <row r="7787" spans="1:2" x14ac:dyDescent="0.25">
      <c r="A7787" s="118" t="s">
        <v>8209</v>
      </c>
      <c r="B7787" s="119">
        <v>8018.22</v>
      </c>
    </row>
    <row r="7788" spans="1:2" x14ac:dyDescent="0.25">
      <c r="A7788" s="118" t="s">
        <v>8210</v>
      </c>
      <c r="B7788" s="119">
        <v>38.200000000000003</v>
      </c>
    </row>
    <row r="7789" spans="1:2" x14ac:dyDescent="0.25">
      <c r="A7789" s="118" t="s">
        <v>8211</v>
      </c>
      <c r="B7789" s="119">
        <v>38.200000000000003</v>
      </c>
    </row>
    <row r="7790" spans="1:2" x14ac:dyDescent="0.25">
      <c r="A7790" s="118" t="s">
        <v>8212</v>
      </c>
      <c r="B7790" s="119">
        <v>76.78</v>
      </c>
    </row>
    <row r="7791" spans="1:2" x14ac:dyDescent="0.25">
      <c r="A7791" s="118" t="s">
        <v>8213</v>
      </c>
      <c r="B7791" s="119">
        <v>76.78</v>
      </c>
    </row>
    <row r="7792" spans="1:2" x14ac:dyDescent="0.25">
      <c r="A7792" s="118" t="s">
        <v>8214</v>
      </c>
      <c r="B7792" s="119">
        <v>399.57</v>
      </c>
    </row>
    <row r="7793" spans="1:2" x14ac:dyDescent="0.25">
      <c r="A7793" s="118" t="s">
        <v>8215</v>
      </c>
      <c r="B7793" s="119">
        <v>399.57</v>
      </c>
    </row>
    <row r="7794" spans="1:2" x14ac:dyDescent="0.25">
      <c r="A7794" s="118" t="s">
        <v>8216</v>
      </c>
      <c r="B7794" s="119">
        <v>469.87</v>
      </c>
    </row>
    <row r="7795" spans="1:2" x14ac:dyDescent="0.25">
      <c r="A7795" s="118" t="s">
        <v>8217</v>
      </c>
      <c r="B7795" s="119">
        <v>469.87</v>
      </c>
    </row>
    <row r="7796" spans="1:2" x14ac:dyDescent="0.25">
      <c r="A7796" s="118" t="s">
        <v>8218</v>
      </c>
      <c r="B7796" s="119">
        <v>492.07</v>
      </c>
    </row>
    <row r="7797" spans="1:2" x14ac:dyDescent="0.25">
      <c r="A7797" s="118" t="s">
        <v>8219</v>
      </c>
      <c r="B7797" s="119">
        <v>492.07</v>
      </c>
    </row>
    <row r="7798" spans="1:2" x14ac:dyDescent="0.25">
      <c r="A7798" s="118" t="s">
        <v>8220</v>
      </c>
      <c r="B7798" s="119">
        <v>594.98</v>
      </c>
    </row>
    <row r="7799" spans="1:2" x14ac:dyDescent="0.25">
      <c r="A7799" s="118" t="s">
        <v>8221</v>
      </c>
      <c r="B7799" s="119">
        <v>594.98</v>
      </c>
    </row>
    <row r="7800" spans="1:2" x14ac:dyDescent="0.25">
      <c r="A7800" s="118" t="s">
        <v>8222</v>
      </c>
      <c r="B7800" s="119">
        <v>707.51</v>
      </c>
    </row>
    <row r="7801" spans="1:2" x14ac:dyDescent="0.25">
      <c r="A7801" s="118" t="s">
        <v>8223</v>
      </c>
      <c r="B7801" s="119">
        <v>707.51</v>
      </c>
    </row>
    <row r="7802" spans="1:2" x14ac:dyDescent="0.25">
      <c r="A7802" s="118" t="s">
        <v>8224</v>
      </c>
      <c r="B7802" s="119">
        <v>839.11</v>
      </c>
    </row>
    <row r="7803" spans="1:2" x14ac:dyDescent="0.25">
      <c r="A7803" s="118" t="s">
        <v>8225</v>
      </c>
      <c r="B7803" s="119">
        <v>839.11</v>
      </c>
    </row>
    <row r="7804" spans="1:2" x14ac:dyDescent="0.25">
      <c r="A7804" s="118" t="s">
        <v>8226</v>
      </c>
      <c r="B7804" s="119">
        <v>1125.21</v>
      </c>
    </row>
    <row r="7805" spans="1:2" x14ac:dyDescent="0.25">
      <c r="A7805" s="118" t="s">
        <v>8227</v>
      </c>
      <c r="B7805" s="119">
        <v>1125.21</v>
      </c>
    </row>
    <row r="7806" spans="1:2" x14ac:dyDescent="0.25">
      <c r="A7806" s="118" t="s">
        <v>8228</v>
      </c>
      <c r="B7806" s="119">
        <v>1548.59</v>
      </c>
    </row>
    <row r="7807" spans="1:2" x14ac:dyDescent="0.25">
      <c r="A7807" s="118" t="s">
        <v>8229</v>
      </c>
      <c r="B7807" s="119">
        <v>1548.59</v>
      </c>
    </row>
    <row r="7808" spans="1:2" x14ac:dyDescent="0.25">
      <c r="A7808" s="118" t="s">
        <v>8230</v>
      </c>
      <c r="B7808" s="119">
        <v>1936.17</v>
      </c>
    </row>
    <row r="7809" spans="1:2" x14ac:dyDescent="0.25">
      <c r="A7809" s="118" t="s">
        <v>8231</v>
      </c>
      <c r="B7809" s="119">
        <v>1936.17</v>
      </c>
    </row>
    <row r="7810" spans="1:2" x14ac:dyDescent="0.25">
      <c r="A7810" s="118" t="s">
        <v>8232</v>
      </c>
      <c r="B7810" s="119">
        <v>2446.0500000000002</v>
      </c>
    </row>
    <row r="7811" spans="1:2" x14ac:dyDescent="0.25">
      <c r="A7811" s="118" t="s">
        <v>8233</v>
      </c>
      <c r="B7811" s="119">
        <v>2446.0500000000002</v>
      </c>
    </row>
    <row r="7812" spans="1:2" x14ac:dyDescent="0.25">
      <c r="A7812" s="118" t="s">
        <v>8234</v>
      </c>
      <c r="B7812" s="119">
        <v>2994.44</v>
      </c>
    </row>
    <row r="7813" spans="1:2" x14ac:dyDescent="0.25">
      <c r="A7813" s="118" t="s">
        <v>8235</v>
      </c>
      <c r="B7813" s="119">
        <v>2994.44</v>
      </c>
    </row>
    <row r="7814" spans="1:2" x14ac:dyDescent="0.25">
      <c r="A7814" s="118" t="s">
        <v>8236</v>
      </c>
      <c r="B7814" s="119">
        <v>3564.64</v>
      </c>
    </row>
    <row r="7815" spans="1:2" x14ac:dyDescent="0.25">
      <c r="A7815" s="118" t="s">
        <v>8237</v>
      </c>
      <c r="B7815" s="119">
        <v>3564.64</v>
      </c>
    </row>
    <row r="7816" spans="1:2" x14ac:dyDescent="0.25">
      <c r="A7816" s="118" t="s">
        <v>8238</v>
      </c>
      <c r="B7816" s="119">
        <v>4899.0600000000004</v>
      </c>
    </row>
    <row r="7817" spans="1:2" x14ac:dyDescent="0.25">
      <c r="A7817" s="118" t="s">
        <v>8239</v>
      </c>
      <c r="B7817" s="119">
        <v>4899.0600000000004</v>
      </c>
    </row>
    <row r="7818" spans="1:2" x14ac:dyDescent="0.25">
      <c r="A7818" s="118" t="s">
        <v>8240</v>
      </c>
      <c r="B7818" s="119">
        <v>5644.15</v>
      </c>
    </row>
    <row r="7819" spans="1:2" x14ac:dyDescent="0.25">
      <c r="A7819" s="118" t="s">
        <v>8241</v>
      </c>
      <c r="B7819" s="119">
        <v>5644.15</v>
      </c>
    </row>
    <row r="7820" spans="1:2" x14ac:dyDescent="0.25">
      <c r="A7820" s="118" t="s">
        <v>8242</v>
      </c>
      <c r="B7820" s="119">
        <v>6132</v>
      </c>
    </row>
    <row r="7821" spans="1:2" x14ac:dyDescent="0.25">
      <c r="A7821" s="118" t="s">
        <v>8243</v>
      </c>
      <c r="B7821" s="119">
        <v>6132</v>
      </c>
    </row>
    <row r="7822" spans="1:2" x14ac:dyDescent="0.25">
      <c r="A7822" s="118" t="s">
        <v>8244</v>
      </c>
      <c r="B7822" s="119">
        <v>7227.79</v>
      </c>
    </row>
    <row r="7823" spans="1:2" x14ac:dyDescent="0.25">
      <c r="A7823" s="118" t="s">
        <v>8245</v>
      </c>
      <c r="B7823" s="119">
        <v>7227.79</v>
      </c>
    </row>
    <row r="7824" spans="1:2" x14ac:dyDescent="0.25">
      <c r="A7824" s="118" t="s">
        <v>8246</v>
      </c>
      <c r="B7824" s="119">
        <v>46.22</v>
      </c>
    </row>
    <row r="7825" spans="1:2" x14ac:dyDescent="0.25">
      <c r="A7825" s="118" t="s">
        <v>8247</v>
      </c>
      <c r="B7825" s="119">
        <v>46.22</v>
      </c>
    </row>
    <row r="7826" spans="1:2" x14ac:dyDescent="0.25">
      <c r="A7826" s="118" t="s">
        <v>8248</v>
      </c>
      <c r="B7826" s="119">
        <v>108.7</v>
      </c>
    </row>
    <row r="7827" spans="1:2" x14ac:dyDescent="0.25">
      <c r="A7827" s="118" t="s">
        <v>8249</v>
      </c>
      <c r="B7827" s="119">
        <v>108.7</v>
      </c>
    </row>
    <row r="7828" spans="1:2" x14ac:dyDescent="0.25">
      <c r="A7828" s="118" t="s">
        <v>8250</v>
      </c>
      <c r="B7828" s="119">
        <v>402.97</v>
      </c>
    </row>
    <row r="7829" spans="1:2" x14ac:dyDescent="0.25">
      <c r="A7829" s="118" t="s">
        <v>8251</v>
      </c>
      <c r="B7829" s="119">
        <v>402.97</v>
      </c>
    </row>
    <row r="7830" spans="1:2" x14ac:dyDescent="0.25">
      <c r="A7830" s="118" t="s">
        <v>8252</v>
      </c>
      <c r="B7830" s="119">
        <v>473.26</v>
      </c>
    </row>
    <row r="7831" spans="1:2" x14ac:dyDescent="0.25">
      <c r="A7831" s="118" t="s">
        <v>8253</v>
      </c>
      <c r="B7831" s="119">
        <v>473.26</v>
      </c>
    </row>
    <row r="7832" spans="1:2" x14ac:dyDescent="0.25">
      <c r="A7832" s="118" t="s">
        <v>8254</v>
      </c>
      <c r="B7832" s="119">
        <v>494.75</v>
      </c>
    </row>
    <row r="7833" spans="1:2" x14ac:dyDescent="0.25">
      <c r="A7833" s="118" t="s">
        <v>8255</v>
      </c>
      <c r="B7833" s="119">
        <v>494.75</v>
      </c>
    </row>
    <row r="7834" spans="1:2" x14ac:dyDescent="0.25">
      <c r="A7834" s="118" t="s">
        <v>8256</v>
      </c>
      <c r="B7834" s="119">
        <v>597.66</v>
      </c>
    </row>
    <row r="7835" spans="1:2" x14ac:dyDescent="0.25">
      <c r="A7835" s="118" t="s">
        <v>8257</v>
      </c>
      <c r="B7835" s="119">
        <v>597.66</v>
      </c>
    </row>
    <row r="7836" spans="1:2" x14ac:dyDescent="0.25">
      <c r="A7836" s="118" t="s">
        <v>8258</v>
      </c>
      <c r="B7836" s="119">
        <v>710.19</v>
      </c>
    </row>
    <row r="7837" spans="1:2" x14ac:dyDescent="0.25">
      <c r="A7837" s="118" t="s">
        <v>8259</v>
      </c>
      <c r="B7837" s="119">
        <v>710.19</v>
      </c>
    </row>
    <row r="7838" spans="1:2" x14ac:dyDescent="0.25">
      <c r="A7838" s="118" t="s">
        <v>8260</v>
      </c>
      <c r="B7838" s="119">
        <v>841.78</v>
      </c>
    </row>
    <row r="7839" spans="1:2" x14ac:dyDescent="0.25">
      <c r="A7839" s="118" t="s">
        <v>8261</v>
      </c>
      <c r="B7839" s="119">
        <v>841.78</v>
      </c>
    </row>
    <row r="7840" spans="1:2" x14ac:dyDescent="0.25">
      <c r="A7840" s="118" t="s">
        <v>8262</v>
      </c>
      <c r="B7840" s="119">
        <v>1127.8900000000001</v>
      </c>
    </row>
    <row r="7841" spans="1:2" x14ac:dyDescent="0.25">
      <c r="A7841" s="118" t="s">
        <v>8263</v>
      </c>
      <c r="B7841" s="119">
        <v>1127.8900000000001</v>
      </c>
    </row>
    <row r="7842" spans="1:2" x14ac:dyDescent="0.25">
      <c r="A7842" s="118" t="s">
        <v>8264</v>
      </c>
      <c r="B7842" s="119">
        <v>1551.26</v>
      </c>
    </row>
    <row r="7843" spans="1:2" x14ac:dyDescent="0.25">
      <c r="A7843" s="118" t="s">
        <v>8265</v>
      </c>
      <c r="B7843" s="119">
        <v>1551.26</v>
      </c>
    </row>
    <row r="7844" spans="1:2" x14ac:dyDescent="0.25">
      <c r="A7844" s="118" t="s">
        <v>8266</v>
      </c>
      <c r="B7844" s="119">
        <v>1938.85</v>
      </c>
    </row>
    <row r="7845" spans="1:2" x14ac:dyDescent="0.25">
      <c r="A7845" s="118" t="s">
        <v>8267</v>
      </c>
      <c r="B7845" s="119">
        <v>1938.85</v>
      </c>
    </row>
    <row r="7846" spans="1:2" x14ac:dyDescent="0.25">
      <c r="A7846" s="118" t="s">
        <v>8268</v>
      </c>
      <c r="B7846" s="119">
        <v>2448.7199999999998</v>
      </c>
    </row>
    <row r="7847" spans="1:2" x14ac:dyDescent="0.25">
      <c r="A7847" s="118" t="s">
        <v>8269</v>
      </c>
      <c r="B7847" s="119">
        <v>2448.7199999999998</v>
      </c>
    </row>
    <row r="7848" spans="1:2" x14ac:dyDescent="0.25">
      <c r="A7848" s="118" t="s">
        <v>8270</v>
      </c>
      <c r="B7848" s="119">
        <v>2997.11</v>
      </c>
    </row>
    <row r="7849" spans="1:2" x14ac:dyDescent="0.25">
      <c r="A7849" s="118" t="s">
        <v>8271</v>
      </c>
      <c r="B7849" s="119">
        <v>2997.11</v>
      </c>
    </row>
    <row r="7850" spans="1:2" x14ac:dyDescent="0.25">
      <c r="A7850" s="118" t="s">
        <v>8272</v>
      </c>
      <c r="B7850" s="119">
        <v>3567.31</v>
      </c>
    </row>
    <row r="7851" spans="1:2" x14ac:dyDescent="0.25">
      <c r="A7851" s="118" t="s">
        <v>8273</v>
      </c>
      <c r="B7851" s="119">
        <v>3567.31</v>
      </c>
    </row>
    <row r="7852" spans="1:2" x14ac:dyDescent="0.25">
      <c r="A7852" s="118" t="s">
        <v>8274</v>
      </c>
      <c r="B7852" s="119">
        <v>4901.74</v>
      </c>
    </row>
    <row r="7853" spans="1:2" x14ac:dyDescent="0.25">
      <c r="A7853" s="118" t="s">
        <v>8275</v>
      </c>
      <c r="B7853" s="119">
        <v>4901.74</v>
      </c>
    </row>
    <row r="7854" spans="1:2" x14ac:dyDescent="0.25">
      <c r="A7854" s="118" t="s">
        <v>8276</v>
      </c>
      <c r="B7854" s="119">
        <v>6518.8</v>
      </c>
    </row>
    <row r="7855" spans="1:2" x14ac:dyDescent="0.25">
      <c r="A7855" s="118" t="s">
        <v>8277</v>
      </c>
      <c r="B7855" s="119">
        <v>6518.8</v>
      </c>
    </row>
    <row r="7856" spans="1:2" x14ac:dyDescent="0.25">
      <c r="A7856" s="118" t="s">
        <v>8278</v>
      </c>
      <c r="B7856" s="119">
        <v>7290.6</v>
      </c>
    </row>
    <row r="7857" spans="1:2" x14ac:dyDescent="0.25">
      <c r="A7857" s="118" t="s">
        <v>8279</v>
      </c>
      <c r="B7857" s="119">
        <v>7290.6</v>
      </c>
    </row>
    <row r="7858" spans="1:2" x14ac:dyDescent="0.25">
      <c r="A7858" s="118" t="s">
        <v>8280</v>
      </c>
      <c r="B7858" s="119">
        <v>8296.01</v>
      </c>
    </row>
    <row r="7859" spans="1:2" x14ac:dyDescent="0.25">
      <c r="A7859" s="118" t="s">
        <v>8281</v>
      </c>
      <c r="B7859" s="119">
        <v>8296.01</v>
      </c>
    </row>
    <row r="7860" spans="1:2" x14ac:dyDescent="0.25">
      <c r="A7860" s="118" t="s">
        <v>8282</v>
      </c>
      <c r="B7860" s="119">
        <v>48.54</v>
      </c>
    </row>
    <row r="7861" spans="1:2" x14ac:dyDescent="0.25">
      <c r="A7861" s="118" t="s">
        <v>8283</v>
      </c>
      <c r="B7861" s="119">
        <v>48.54</v>
      </c>
    </row>
    <row r="7862" spans="1:2" x14ac:dyDescent="0.25">
      <c r="A7862" s="118" t="s">
        <v>8284</v>
      </c>
      <c r="B7862" s="119">
        <v>122.49</v>
      </c>
    </row>
    <row r="7863" spans="1:2" x14ac:dyDescent="0.25">
      <c r="A7863" s="118" t="s">
        <v>8285</v>
      </c>
      <c r="B7863" s="119">
        <v>122.49</v>
      </c>
    </row>
    <row r="7864" spans="1:2" x14ac:dyDescent="0.25">
      <c r="A7864" s="118" t="s">
        <v>8286</v>
      </c>
      <c r="B7864" s="119">
        <v>413.15</v>
      </c>
    </row>
    <row r="7865" spans="1:2" x14ac:dyDescent="0.25">
      <c r="A7865" s="118" t="s">
        <v>8287</v>
      </c>
      <c r="B7865" s="119">
        <v>413.15</v>
      </c>
    </row>
    <row r="7866" spans="1:2" x14ac:dyDescent="0.25">
      <c r="A7866" s="118" t="s">
        <v>8288</v>
      </c>
      <c r="B7866" s="119">
        <v>483.45</v>
      </c>
    </row>
    <row r="7867" spans="1:2" x14ac:dyDescent="0.25">
      <c r="A7867" s="118" t="s">
        <v>8289</v>
      </c>
      <c r="B7867" s="119">
        <v>483.45</v>
      </c>
    </row>
    <row r="7868" spans="1:2" x14ac:dyDescent="0.25">
      <c r="A7868" s="118" t="s">
        <v>8290</v>
      </c>
      <c r="B7868" s="119">
        <v>502.77</v>
      </c>
    </row>
    <row r="7869" spans="1:2" x14ac:dyDescent="0.25">
      <c r="A7869" s="118" t="s">
        <v>8291</v>
      </c>
      <c r="B7869" s="119">
        <v>502.77</v>
      </c>
    </row>
    <row r="7870" spans="1:2" x14ac:dyDescent="0.25">
      <c r="A7870" s="118" t="s">
        <v>8292</v>
      </c>
      <c r="B7870" s="119">
        <v>605.69000000000005</v>
      </c>
    </row>
    <row r="7871" spans="1:2" x14ac:dyDescent="0.25">
      <c r="A7871" s="118" t="s">
        <v>8293</v>
      </c>
      <c r="B7871" s="119">
        <v>605.69000000000005</v>
      </c>
    </row>
    <row r="7872" spans="1:2" x14ac:dyDescent="0.25">
      <c r="A7872" s="118" t="s">
        <v>8294</v>
      </c>
      <c r="B7872" s="119">
        <v>718.22</v>
      </c>
    </row>
    <row r="7873" spans="1:2" x14ac:dyDescent="0.25">
      <c r="A7873" s="118" t="s">
        <v>8295</v>
      </c>
      <c r="B7873" s="119">
        <v>718.22</v>
      </c>
    </row>
    <row r="7874" spans="1:2" x14ac:dyDescent="0.25">
      <c r="A7874" s="118" t="s">
        <v>8296</v>
      </c>
      <c r="B7874" s="119">
        <v>849.81</v>
      </c>
    </row>
    <row r="7875" spans="1:2" x14ac:dyDescent="0.25">
      <c r="A7875" s="118" t="s">
        <v>8297</v>
      </c>
      <c r="B7875" s="119">
        <v>849.81</v>
      </c>
    </row>
    <row r="7876" spans="1:2" x14ac:dyDescent="0.25">
      <c r="A7876" s="118" t="s">
        <v>8298</v>
      </c>
      <c r="B7876" s="119">
        <v>1135.92</v>
      </c>
    </row>
    <row r="7877" spans="1:2" x14ac:dyDescent="0.25">
      <c r="A7877" s="118" t="s">
        <v>8299</v>
      </c>
      <c r="B7877" s="119">
        <v>1135.92</v>
      </c>
    </row>
    <row r="7878" spans="1:2" x14ac:dyDescent="0.25">
      <c r="A7878" s="118" t="s">
        <v>8300</v>
      </c>
      <c r="B7878" s="119">
        <v>1559.29</v>
      </c>
    </row>
    <row r="7879" spans="1:2" x14ac:dyDescent="0.25">
      <c r="A7879" s="118" t="s">
        <v>8301</v>
      </c>
      <c r="B7879" s="119">
        <v>1559.29</v>
      </c>
    </row>
    <row r="7880" spans="1:2" x14ac:dyDescent="0.25">
      <c r="A7880" s="118" t="s">
        <v>8302</v>
      </c>
      <c r="B7880" s="119">
        <v>1945.87</v>
      </c>
    </row>
    <row r="7881" spans="1:2" x14ac:dyDescent="0.25">
      <c r="A7881" s="118" t="s">
        <v>8303</v>
      </c>
      <c r="B7881" s="119">
        <v>1945.87</v>
      </c>
    </row>
    <row r="7882" spans="1:2" x14ac:dyDescent="0.25">
      <c r="A7882" s="118" t="s">
        <v>8304</v>
      </c>
      <c r="B7882" s="119">
        <v>2456.75</v>
      </c>
    </row>
    <row r="7883" spans="1:2" x14ac:dyDescent="0.25">
      <c r="A7883" s="118" t="s">
        <v>8305</v>
      </c>
      <c r="B7883" s="119">
        <v>2456.75</v>
      </c>
    </row>
    <row r="7884" spans="1:2" x14ac:dyDescent="0.25">
      <c r="A7884" s="118" t="s">
        <v>8306</v>
      </c>
      <c r="B7884" s="119">
        <v>3005.14</v>
      </c>
    </row>
    <row r="7885" spans="1:2" x14ac:dyDescent="0.25">
      <c r="A7885" s="118" t="s">
        <v>8307</v>
      </c>
      <c r="B7885" s="119">
        <v>3005.14</v>
      </c>
    </row>
    <row r="7886" spans="1:2" x14ac:dyDescent="0.25">
      <c r="A7886" s="118" t="s">
        <v>8308</v>
      </c>
      <c r="B7886" s="119">
        <v>3575.34</v>
      </c>
    </row>
    <row r="7887" spans="1:2" x14ac:dyDescent="0.25">
      <c r="A7887" s="118" t="s">
        <v>8309</v>
      </c>
      <c r="B7887" s="119">
        <v>3575.34</v>
      </c>
    </row>
    <row r="7888" spans="1:2" x14ac:dyDescent="0.25">
      <c r="A7888" s="118" t="s">
        <v>8310</v>
      </c>
      <c r="B7888" s="119">
        <v>4909.7700000000004</v>
      </c>
    </row>
    <row r="7889" spans="1:2" x14ac:dyDescent="0.25">
      <c r="A7889" s="118" t="s">
        <v>8311</v>
      </c>
      <c r="B7889" s="119">
        <v>4909.7700000000004</v>
      </c>
    </row>
    <row r="7890" spans="1:2" x14ac:dyDescent="0.25">
      <c r="A7890" s="118" t="s">
        <v>8312</v>
      </c>
      <c r="B7890" s="119">
        <v>7135.92</v>
      </c>
    </row>
    <row r="7891" spans="1:2" x14ac:dyDescent="0.25">
      <c r="A7891" s="118" t="s">
        <v>8313</v>
      </c>
      <c r="B7891" s="119">
        <v>7135.92</v>
      </c>
    </row>
    <row r="7892" spans="1:2" x14ac:dyDescent="0.25">
      <c r="A7892" s="118" t="s">
        <v>8314</v>
      </c>
      <c r="B7892" s="119">
        <v>8003.48</v>
      </c>
    </row>
    <row r="7893" spans="1:2" x14ac:dyDescent="0.25">
      <c r="A7893" s="118" t="s">
        <v>8315</v>
      </c>
      <c r="B7893" s="119">
        <v>8003.48</v>
      </c>
    </row>
    <row r="7894" spans="1:2" x14ac:dyDescent="0.25">
      <c r="A7894" s="118" t="s">
        <v>8316</v>
      </c>
      <c r="B7894" s="119">
        <v>9123.92</v>
      </c>
    </row>
    <row r="7895" spans="1:2" x14ac:dyDescent="0.25">
      <c r="A7895" s="118" t="s">
        <v>8317</v>
      </c>
      <c r="B7895" s="119">
        <v>9123.92</v>
      </c>
    </row>
    <row r="7896" spans="1:2" x14ac:dyDescent="0.25">
      <c r="A7896" s="118" t="s">
        <v>8318</v>
      </c>
      <c r="B7896" s="119">
        <v>142.85</v>
      </c>
    </row>
    <row r="7897" spans="1:2" x14ac:dyDescent="0.25">
      <c r="A7897" s="118" t="s">
        <v>8319</v>
      </c>
      <c r="B7897" s="119">
        <v>142.85</v>
      </c>
    </row>
    <row r="7898" spans="1:2" x14ac:dyDescent="0.25">
      <c r="A7898" s="118" t="s">
        <v>8320</v>
      </c>
      <c r="B7898" s="119">
        <v>195</v>
      </c>
    </row>
    <row r="7899" spans="1:2" x14ac:dyDescent="0.25">
      <c r="A7899" s="118" t="s">
        <v>8321</v>
      </c>
      <c r="B7899" s="119">
        <v>195</v>
      </c>
    </row>
    <row r="7900" spans="1:2" x14ac:dyDescent="0.25">
      <c r="A7900" s="118" t="s">
        <v>8322</v>
      </c>
      <c r="B7900" s="119">
        <v>253.6</v>
      </c>
    </row>
    <row r="7901" spans="1:2" x14ac:dyDescent="0.25">
      <c r="A7901" s="118" t="s">
        <v>8323</v>
      </c>
      <c r="B7901" s="119">
        <v>253.6</v>
      </c>
    </row>
    <row r="7902" spans="1:2" x14ac:dyDescent="0.25">
      <c r="A7902" s="118" t="s">
        <v>8324</v>
      </c>
      <c r="B7902" s="119">
        <v>314.87</v>
      </c>
    </row>
    <row r="7903" spans="1:2" x14ac:dyDescent="0.25">
      <c r="A7903" s="118" t="s">
        <v>8325</v>
      </c>
      <c r="B7903" s="119">
        <v>314.87</v>
      </c>
    </row>
    <row r="7904" spans="1:2" x14ac:dyDescent="0.25">
      <c r="A7904" s="118" t="s">
        <v>8326</v>
      </c>
      <c r="B7904" s="119">
        <v>394.83</v>
      </c>
    </row>
    <row r="7905" spans="1:2" x14ac:dyDescent="0.25">
      <c r="A7905" s="118" t="s">
        <v>8327</v>
      </c>
      <c r="B7905" s="119">
        <v>394.83</v>
      </c>
    </row>
    <row r="7906" spans="1:2" x14ac:dyDescent="0.25">
      <c r="A7906" s="118" t="s">
        <v>8328</v>
      </c>
      <c r="B7906" s="119">
        <v>575.34</v>
      </c>
    </row>
    <row r="7907" spans="1:2" x14ac:dyDescent="0.25">
      <c r="A7907" s="118" t="s">
        <v>8329</v>
      </c>
      <c r="B7907" s="119">
        <v>575.34</v>
      </c>
    </row>
    <row r="7908" spans="1:2" x14ac:dyDescent="0.25">
      <c r="A7908" s="118" t="s">
        <v>8330</v>
      </c>
      <c r="B7908" s="119">
        <v>575.86</v>
      </c>
    </row>
    <row r="7909" spans="1:2" x14ac:dyDescent="0.25">
      <c r="A7909" s="118" t="s">
        <v>8331</v>
      </c>
      <c r="B7909" s="119">
        <v>575.86</v>
      </c>
    </row>
    <row r="7910" spans="1:2" x14ac:dyDescent="0.25">
      <c r="A7910" s="118" t="s">
        <v>8332</v>
      </c>
      <c r="B7910" s="119">
        <v>785</v>
      </c>
    </row>
    <row r="7911" spans="1:2" x14ac:dyDescent="0.25">
      <c r="A7911" s="118" t="s">
        <v>8333</v>
      </c>
      <c r="B7911" s="119">
        <v>785</v>
      </c>
    </row>
    <row r="7912" spans="1:2" x14ac:dyDescent="0.25">
      <c r="A7912" s="118" t="s">
        <v>8334</v>
      </c>
      <c r="B7912" s="119">
        <v>1305</v>
      </c>
    </row>
    <row r="7913" spans="1:2" x14ac:dyDescent="0.25">
      <c r="A7913" s="118" t="s">
        <v>8335</v>
      </c>
      <c r="B7913" s="119">
        <v>1305</v>
      </c>
    </row>
    <row r="7914" spans="1:2" x14ac:dyDescent="0.25">
      <c r="A7914" s="118" t="s">
        <v>8336</v>
      </c>
      <c r="B7914" s="119">
        <v>2173.48</v>
      </c>
    </row>
    <row r="7915" spans="1:2" x14ac:dyDescent="0.25">
      <c r="A7915" s="118" t="s">
        <v>8337</v>
      </c>
      <c r="B7915" s="119">
        <v>2173.48</v>
      </c>
    </row>
    <row r="7916" spans="1:2" x14ac:dyDescent="0.25">
      <c r="A7916" s="118" t="s">
        <v>8338</v>
      </c>
      <c r="B7916" s="119">
        <v>2470.9499999999998</v>
      </c>
    </row>
    <row r="7917" spans="1:2" x14ac:dyDescent="0.25">
      <c r="A7917" s="118" t="s">
        <v>8339</v>
      </c>
      <c r="B7917" s="119">
        <v>2470.9499999999998</v>
      </c>
    </row>
    <row r="7918" spans="1:2" x14ac:dyDescent="0.25">
      <c r="A7918" s="118" t="s">
        <v>8340</v>
      </c>
      <c r="B7918" s="119">
        <v>145</v>
      </c>
    </row>
    <row r="7919" spans="1:2" x14ac:dyDescent="0.25">
      <c r="A7919" s="118" t="s">
        <v>8341</v>
      </c>
      <c r="B7919" s="119">
        <v>145</v>
      </c>
    </row>
    <row r="7920" spans="1:2" x14ac:dyDescent="0.25">
      <c r="A7920" s="118" t="s">
        <v>8342</v>
      </c>
      <c r="B7920" s="119">
        <v>205</v>
      </c>
    </row>
    <row r="7921" spans="1:2" x14ac:dyDescent="0.25">
      <c r="A7921" s="118" t="s">
        <v>8343</v>
      </c>
      <c r="B7921" s="119">
        <v>205</v>
      </c>
    </row>
    <row r="7922" spans="1:2" x14ac:dyDescent="0.25">
      <c r="A7922" s="118" t="s">
        <v>8344</v>
      </c>
      <c r="B7922" s="119">
        <v>253.6</v>
      </c>
    </row>
    <row r="7923" spans="1:2" x14ac:dyDescent="0.25">
      <c r="A7923" s="118" t="s">
        <v>8345</v>
      </c>
      <c r="B7923" s="119">
        <v>253.6</v>
      </c>
    </row>
    <row r="7924" spans="1:2" x14ac:dyDescent="0.25">
      <c r="A7924" s="118" t="s">
        <v>8346</v>
      </c>
      <c r="B7924" s="119">
        <v>376.76</v>
      </c>
    </row>
    <row r="7925" spans="1:2" x14ac:dyDescent="0.25">
      <c r="A7925" s="118" t="s">
        <v>8347</v>
      </c>
      <c r="B7925" s="119">
        <v>376.76</v>
      </c>
    </row>
    <row r="7926" spans="1:2" x14ac:dyDescent="0.25">
      <c r="A7926" s="118" t="s">
        <v>8348</v>
      </c>
      <c r="B7926" s="119">
        <v>484.58</v>
      </c>
    </row>
    <row r="7927" spans="1:2" x14ac:dyDescent="0.25">
      <c r="A7927" s="118" t="s">
        <v>8349</v>
      </c>
      <c r="B7927" s="119">
        <v>484.58</v>
      </c>
    </row>
    <row r="7928" spans="1:2" x14ac:dyDescent="0.25">
      <c r="A7928" s="118" t="s">
        <v>8350</v>
      </c>
      <c r="B7928" s="119">
        <v>599.46</v>
      </c>
    </row>
    <row r="7929" spans="1:2" x14ac:dyDescent="0.25">
      <c r="A7929" s="118" t="s">
        <v>8351</v>
      </c>
      <c r="B7929" s="119">
        <v>599.46</v>
      </c>
    </row>
    <row r="7930" spans="1:2" x14ac:dyDescent="0.25">
      <c r="A7930" s="118" t="s">
        <v>8352</v>
      </c>
      <c r="B7930" s="119">
        <v>664.67</v>
      </c>
    </row>
    <row r="7931" spans="1:2" x14ac:dyDescent="0.25">
      <c r="A7931" s="118" t="s">
        <v>8353</v>
      </c>
      <c r="B7931" s="119">
        <v>664.67</v>
      </c>
    </row>
    <row r="7932" spans="1:2" x14ac:dyDescent="0.25">
      <c r="A7932" s="118" t="s">
        <v>8354</v>
      </c>
      <c r="B7932" s="119">
        <v>999.11</v>
      </c>
    </row>
    <row r="7933" spans="1:2" x14ac:dyDescent="0.25">
      <c r="A7933" s="118" t="s">
        <v>8355</v>
      </c>
      <c r="B7933" s="119">
        <v>999.11</v>
      </c>
    </row>
    <row r="7934" spans="1:2" x14ac:dyDescent="0.25">
      <c r="A7934" s="118" t="s">
        <v>8356</v>
      </c>
      <c r="B7934" s="119">
        <v>1345</v>
      </c>
    </row>
    <row r="7935" spans="1:2" x14ac:dyDescent="0.25">
      <c r="A7935" s="118" t="s">
        <v>8357</v>
      </c>
      <c r="B7935" s="119">
        <v>1345</v>
      </c>
    </row>
    <row r="7936" spans="1:2" x14ac:dyDescent="0.25">
      <c r="A7936" s="118" t="s">
        <v>8358</v>
      </c>
      <c r="B7936" s="119">
        <v>155</v>
      </c>
    </row>
    <row r="7937" spans="1:2" x14ac:dyDescent="0.25">
      <c r="A7937" s="118" t="s">
        <v>8359</v>
      </c>
      <c r="B7937" s="119">
        <v>155</v>
      </c>
    </row>
    <row r="7938" spans="1:2" x14ac:dyDescent="0.25">
      <c r="A7938" s="118" t="s">
        <v>8360</v>
      </c>
      <c r="B7938" s="119">
        <v>215</v>
      </c>
    </row>
    <row r="7939" spans="1:2" x14ac:dyDescent="0.25">
      <c r="A7939" s="118" t="s">
        <v>8361</v>
      </c>
      <c r="B7939" s="119">
        <v>215</v>
      </c>
    </row>
    <row r="7940" spans="1:2" x14ac:dyDescent="0.25">
      <c r="A7940" s="118" t="s">
        <v>8362</v>
      </c>
      <c r="B7940" s="119">
        <v>318.31</v>
      </c>
    </row>
    <row r="7941" spans="1:2" x14ac:dyDescent="0.25">
      <c r="A7941" s="118" t="s">
        <v>8363</v>
      </c>
      <c r="B7941" s="119">
        <v>318.31</v>
      </c>
    </row>
    <row r="7942" spans="1:2" x14ac:dyDescent="0.25">
      <c r="A7942" s="118" t="s">
        <v>8364</v>
      </c>
      <c r="B7942" s="119">
        <v>382.03</v>
      </c>
    </row>
    <row r="7943" spans="1:2" x14ac:dyDescent="0.25">
      <c r="A7943" s="118" t="s">
        <v>8365</v>
      </c>
      <c r="B7943" s="119">
        <v>382.03</v>
      </c>
    </row>
    <row r="7944" spans="1:2" x14ac:dyDescent="0.25">
      <c r="A7944" s="118" t="s">
        <v>8366</v>
      </c>
      <c r="B7944" s="119">
        <v>514.61</v>
      </c>
    </row>
    <row r="7945" spans="1:2" x14ac:dyDescent="0.25">
      <c r="A7945" s="118" t="s">
        <v>8367</v>
      </c>
      <c r="B7945" s="119">
        <v>514.61</v>
      </c>
    </row>
    <row r="7946" spans="1:2" x14ac:dyDescent="0.25">
      <c r="A7946" s="118" t="s">
        <v>8368</v>
      </c>
      <c r="B7946" s="119">
        <v>608.92999999999995</v>
      </c>
    </row>
    <row r="7947" spans="1:2" x14ac:dyDescent="0.25">
      <c r="A7947" s="118" t="s">
        <v>8369</v>
      </c>
      <c r="B7947" s="119">
        <v>608.92999999999995</v>
      </c>
    </row>
    <row r="7948" spans="1:2" x14ac:dyDescent="0.25">
      <c r="A7948" s="118" t="s">
        <v>8370</v>
      </c>
      <c r="B7948" s="119">
        <v>674.16</v>
      </c>
    </row>
    <row r="7949" spans="1:2" x14ac:dyDescent="0.25">
      <c r="A7949" s="118" t="s">
        <v>8371</v>
      </c>
      <c r="B7949" s="119">
        <v>674.16</v>
      </c>
    </row>
    <row r="7950" spans="1:2" x14ac:dyDescent="0.25">
      <c r="A7950" s="118" t="s">
        <v>8372</v>
      </c>
      <c r="B7950" s="119">
        <v>920.48</v>
      </c>
    </row>
    <row r="7951" spans="1:2" x14ac:dyDescent="0.25">
      <c r="A7951" s="118" t="s">
        <v>8373</v>
      </c>
      <c r="B7951" s="119">
        <v>920.48</v>
      </c>
    </row>
    <row r="7952" spans="1:2" x14ac:dyDescent="0.25">
      <c r="A7952" s="118" t="s">
        <v>8374</v>
      </c>
      <c r="B7952" s="119">
        <v>1515</v>
      </c>
    </row>
    <row r="7953" spans="1:2" x14ac:dyDescent="0.25">
      <c r="A7953" s="118" t="s">
        <v>8375</v>
      </c>
      <c r="B7953" s="119">
        <v>1515</v>
      </c>
    </row>
    <row r="7954" spans="1:2" x14ac:dyDescent="0.25">
      <c r="A7954" s="118" t="s">
        <v>8376</v>
      </c>
      <c r="B7954" s="119">
        <v>107.79</v>
      </c>
    </row>
    <row r="7955" spans="1:2" x14ac:dyDescent="0.25">
      <c r="A7955" s="118" t="s">
        <v>8377</v>
      </c>
      <c r="B7955" s="119">
        <v>107.79</v>
      </c>
    </row>
    <row r="7956" spans="1:2" x14ac:dyDescent="0.25">
      <c r="A7956" s="118" t="s">
        <v>8378</v>
      </c>
      <c r="B7956" s="119">
        <v>120.22</v>
      </c>
    </row>
    <row r="7957" spans="1:2" x14ac:dyDescent="0.25">
      <c r="A7957" s="118" t="s">
        <v>8379</v>
      </c>
      <c r="B7957" s="119">
        <v>120.22</v>
      </c>
    </row>
    <row r="7958" spans="1:2" x14ac:dyDescent="0.25">
      <c r="A7958" s="118" t="s">
        <v>8380</v>
      </c>
      <c r="B7958" s="119">
        <v>169</v>
      </c>
    </row>
    <row r="7959" spans="1:2" x14ac:dyDescent="0.25">
      <c r="A7959" s="118" t="s">
        <v>8381</v>
      </c>
      <c r="B7959" s="119">
        <v>169</v>
      </c>
    </row>
    <row r="7960" spans="1:2" x14ac:dyDescent="0.25">
      <c r="A7960" s="118" t="s">
        <v>8382</v>
      </c>
      <c r="B7960" s="119">
        <v>170</v>
      </c>
    </row>
    <row r="7961" spans="1:2" x14ac:dyDescent="0.25">
      <c r="A7961" s="118" t="s">
        <v>8383</v>
      </c>
      <c r="B7961" s="119">
        <v>170</v>
      </c>
    </row>
    <row r="7962" spans="1:2" x14ac:dyDescent="0.25">
      <c r="A7962" s="118" t="s">
        <v>8384</v>
      </c>
      <c r="B7962" s="119">
        <v>231.71</v>
      </c>
    </row>
    <row r="7963" spans="1:2" x14ac:dyDescent="0.25">
      <c r="A7963" s="118" t="s">
        <v>8385</v>
      </c>
      <c r="B7963" s="119">
        <v>231.71</v>
      </c>
    </row>
    <row r="7964" spans="1:2" x14ac:dyDescent="0.25">
      <c r="A7964" s="118" t="s">
        <v>8386</v>
      </c>
      <c r="B7964" s="119">
        <v>288</v>
      </c>
    </row>
    <row r="7965" spans="1:2" x14ac:dyDescent="0.25">
      <c r="A7965" s="118" t="s">
        <v>8387</v>
      </c>
      <c r="B7965" s="119">
        <v>288</v>
      </c>
    </row>
    <row r="7966" spans="1:2" x14ac:dyDescent="0.25">
      <c r="A7966" s="118" t="s">
        <v>8388</v>
      </c>
      <c r="B7966" s="119">
        <v>368</v>
      </c>
    </row>
    <row r="7967" spans="1:2" x14ac:dyDescent="0.25">
      <c r="A7967" s="118" t="s">
        <v>8389</v>
      </c>
      <c r="B7967" s="119">
        <v>368</v>
      </c>
    </row>
    <row r="7968" spans="1:2" x14ac:dyDescent="0.25">
      <c r="A7968" s="118" t="s">
        <v>8390</v>
      </c>
      <c r="B7968" s="119">
        <v>384.99</v>
      </c>
    </row>
    <row r="7969" spans="1:2" x14ac:dyDescent="0.25">
      <c r="A7969" s="118" t="s">
        <v>8391</v>
      </c>
      <c r="B7969" s="119">
        <v>384.99</v>
      </c>
    </row>
    <row r="7970" spans="1:2" x14ac:dyDescent="0.25">
      <c r="A7970" s="118" t="s">
        <v>8392</v>
      </c>
      <c r="B7970" s="119">
        <v>531</v>
      </c>
    </row>
    <row r="7971" spans="1:2" x14ac:dyDescent="0.25">
      <c r="A7971" s="118" t="s">
        <v>8393</v>
      </c>
      <c r="B7971" s="119">
        <v>531</v>
      </c>
    </row>
    <row r="7972" spans="1:2" x14ac:dyDescent="0.25">
      <c r="A7972" s="118" t="s">
        <v>8394</v>
      </c>
      <c r="B7972" s="119">
        <v>796</v>
      </c>
    </row>
    <row r="7973" spans="1:2" x14ac:dyDescent="0.25">
      <c r="A7973" s="118" t="s">
        <v>8395</v>
      </c>
      <c r="B7973" s="119">
        <v>796</v>
      </c>
    </row>
    <row r="7974" spans="1:2" x14ac:dyDescent="0.25">
      <c r="A7974" s="118" t="s">
        <v>8396</v>
      </c>
      <c r="B7974" s="119">
        <v>88.57</v>
      </c>
    </row>
    <row r="7975" spans="1:2" x14ac:dyDescent="0.25">
      <c r="A7975" s="118" t="s">
        <v>8397</v>
      </c>
      <c r="B7975" s="119">
        <v>88.57</v>
      </c>
    </row>
    <row r="7976" spans="1:2" x14ac:dyDescent="0.25">
      <c r="A7976" s="118" t="s">
        <v>8398</v>
      </c>
      <c r="B7976" s="119">
        <v>94.5</v>
      </c>
    </row>
    <row r="7977" spans="1:2" x14ac:dyDescent="0.25">
      <c r="A7977" s="118" t="s">
        <v>8399</v>
      </c>
      <c r="B7977" s="119">
        <v>94.5</v>
      </c>
    </row>
    <row r="7978" spans="1:2" x14ac:dyDescent="0.25">
      <c r="A7978" s="118" t="s">
        <v>8400</v>
      </c>
      <c r="B7978" s="119">
        <v>187.52</v>
      </c>
    </row>
    <row r="7979" spans="1:2" x14ac:dyDescent="0.25">
      <c r="A7979" s="118" t="s">
        <v>8401</v>
      </c>
      <c r="B7979" s="119">
        <v>187.52</v>
      </c>
    </row>
    <row r="7980" spans="1:2" x14ac:dyDescent="0.25">
      <c r="A7980" s="118" t="s">
        <v>8402</v>
      </c>
      <c r="B7980" s="119">
        <v>206.5</v>
      </c>
    </row>
    <row r="7981" spans="1:2" x14ac:dyDescent="0.25">
      <c r="A7981" s="118" t="s">
        <v>8403</v>
      </c>
      <c r="B7981" s="119">
        <v>206.5</v>
      </c>
    </row>
    <row r="7982" spans="1:2" x14ac:dyDescent="0.25">
      <c r="A7982" s="118" t="s">
        <v>8404</v>
      </c>
      <c r="B7982" s="119">
        <v>225.71</v>
      </c>
    </row>
    <row r="7983" spans="1:2" x14ac:dyDescent="0.25">
      <c r="A7983" s="118" t="s">
        <v>8405</v>
      </c>
      <c r="B7983" s="119">
        <v>225.71</v>
      </c>
    </row>
    <row r="7984" spans="1:2" x14ac:dyDescent="0.25">
      <c r="A7984" s="118" t="s">
        <v>8406</v>
      </c>
      <c r="B7984" s="119">
        <v>275</v>
      </c>
    </row>
    <row r="7985" spans="1:2" x14ac:dyDescent="0.25">
      <c r="A7985" s="118" t="s">
        <v>8407</v>
      </c>
      <c r="B7985" s="119">
        <v>275</v>
      </c>
    </row>
    <row r="7986" spans="1:2" x14ac:dyDescent="0.25">
      <c r="A7986" s="118" t="s">
        <v>8408</v>
      </c>
      <c r="B7986" s="119">
        <v>328.57</v>
      </c>
    </row>
    <row r="7987" spans="1:2" x14ac:dyDescent="0.25">
      <c r="A7987" s="118" t="s">
        <v>8409</v>
      </c>
      <c r="B7987" s="119">
        <v>328.57</v>
      </c>
    </row>
    <row r="7988" spans="1:2" x14ac:dyDescent="0.25">
      <c r="A7988" s="118" t="s">
        <v>8410</v>
      </c>
      <c r="B7988" s="119">
        <v>418</v>
      </c>
    </row>
    <row r="7989" spans="1:2" x14ac:dyDescent="0.25">
      <c r="A7989" s="118" t="s">
        <v>8411</v>
      </c>
      <c r="B7989" s="119">
        <v>418</v>
      </c>
    </row>
    <row r="7990" spans="1:2" x14ac:dyDescent="0.25">
      <c r="A7990" s="118" t="s">
        <v>8412</v>
      </c>
      <c r="B7990" s="119">
        <v>534.28</v>
      </c>
    </row>
    <row r="7991" spans="1:2" x14ac:dyDescent="0.25">
      <c r="A7991" s="118" t="s">
        <v>8413</v>
      </c>
      <c r="B7991" s="119">
        <v>534.28</v>
      </c>
    </row>
    <row r="7992" spans="1:2" x14ac:dyDescent="0.25">
      <c r="A7992" s="118" t="s">
        <v>8414</v>
      </c>
      <c r="B7992" s="119">
        <v>767.14</v>
      </c>
    </row>
    <row r="7993" spans="1:2" x14ac:dyDescent="0.25">
      <c r="A7993" s="118" t="s">
        <v>8415</v>
      </c>
      <c r="B7993" s="119">
        <v>767.14</v>
      </c>
    </row>
    <row r="7994" spans="1:2" x14ac:dyDescent="0.25">
      <c r="A7994" s="118" t="s">
        <v>8416</v>
      </c>
      <c r="B7994" s="119">
        <v>132</v>
      </c>
    </row>
    <row r="7995" spans="1:2" x14ac:dyDescent="0.25">
      <c r="A7995" s="118" t="s">
        <v>8417</v>
      </c>
      <c r="B7995" s="119">
        <v>132</v>
      </c>
    </row>
    <row r="7996" spans="1:2" x14ac:dyDescent="0.25">
      <c r="A7996" s="118" t="s">
        <v>8418</v>
      </c>
      <c r="B7996" s="119">
        <v>145.22</v>
      </c>
    </row>
    <row r="7997" spans="1:2" x14ac:dyDescent="0.25">
      <c r="A7997" s="118" t="s">
        <v>8419</v>
      </c>
      <c r="B7997" s="119">
        <v>145.22</v>
      </c>
    </row>
    <row r="7998" spans="1:2" x14ac:dyDescent="0.25">
      <c r="A7998" s="118" t="s">
        <v>8420</v>
      </c>
      <c r="B7998" s="119">
        <v>195.02</v>
      </c>
    </row>
    <row r="7999" spans="1:2" x14ac:dyDescent="0.25">
      <c r="A7999" s="118" t="s">
        <v>8421</v>
      </c>
      <c r="B7999" s="119">
        <v>195.02</v>
      </c>
    </row>
    <row r="8000" spans="1:2" x14ac:dyDescent="0.25">
      <c r="A8000" s="118" t="s">
        <v>8422</v>
      </c>
      <c r="B8000" s="119">
        <v>261.82</v>
      </c>
    </row>
    <row r="8001" spans="1:2" x14ac:dyDescent="0.25">
      <c r="A8001" s="118" t="s">
        <v>8423</v>
      </c>
      <c r="B8001" s="119">
        <v>261.82</v>
      </c>
    </row>
    <row r="8002" spans="1:2" x14ac:dyDescent="0.25">
      <c r="A8002" s="118" t="s">
        <v>8424</v>
      </c>
      <c r="B8002" s="119">
        <v>381.42</v>
      </c>
    </row>
    <row r="8003" spans="1:2" x14ac:dyDescent="0.25">
      <c r="A8003" s="118" t="s">
        <v>8425</v>
      </c>
      <c r="B8003" s="119">
        <v>381.42</v>
      </c>
    </row>
    <row r="8004" spans="1:2" x14ac:dyDescent="0.25">
      <c r="A8004" s="118" t="s">
        <v>8426</v>
      </c>
      <c r="B8004" s="119">
        <v>436.86</v>
      </c>
    </row>
    <row r="8005" spans="1:2" x14ac:dyDescent="0.25">
      <c r="A8005" s="118" t="s">
        <v>8427</v>
      </c>
      <c r="B8005" s="119">
        <v>436.86</v>
      </c>
    </row>
    <row r="8006" spans="1:2" x14ac:dyDescent="0.25">
      <c r="A8006" s="118" t="s">
        <v>8428</v>
      </c>
      <c r="B8006" s="119">
        <v>761.75</v>
      </c>
    </row>
    <row r="8007" spans="1:2" x14ac:dyDescent="0.25">
      <c r="A8007" s="118" t="s">
        <v>8429</v>
      </c>
      <c r="B8007" s="119">
        <v>761.75</v>
      </c>
    </row>
    <row r="8008" spans="1:2" x14ac:dyDescent="0.25">
      <c r="A8008" s="118" t="s">
        <v>8430</v>
      </c>
      <c r="B8008" s="119">
        <v>1103.54</v>
      </c>
    </row>
    <row r="8009" spans="1:2" x14ac:dyDescent="0.25">
      <c r="A8009" s="118" t="s">
        <v>8431</v>
      </c>
      <c r="B8009" s="119">
        <v>1103.54</v>
      </c>
    </row>
    <row r="8010" spans="1:2" x14ac:dyDescent="0.25">
      <c r="A8010" s="118" t="s">
        <v>8432</v>
      </c>
      <c r="B8010" s="119">
        <v>1420.67</v>
      </c>
    </row>
    <row r="8011" spans="1:2" x14ac:dyDescent="0.25">
      <c r="A8011" s="118" t="s">
        <v>8433</v>
      </c>
      <c r="B8011" s="119">
        <v>1420.67</v>
      </c>
    </row>
    <row r="8012" spans="1:2" x14ac:dyDescent="0.25">
      <c r="A8012" s="118" t="s">
        <v>8434</v>
      </c>
      <c r="B8012" s="119">
        <v>140</v>
      </c>
    </row>
    <row r="8013" spans="1:2" x14ac:dyDescent="0.25">
      <c r="A8013" s="118" t="s">
        <v>8435</v>
      </c>
      <c r="B8013" s="119">
        <v>140</v>
      </c>
    </row>
    <row r="8014" spans="1:2" x14ac:dyDescent="0.25">
      <c r="A8014" s="118" t="s">
        <v>8436</v>
      </c>
      <c r="B8014" s="119">
        <v>154.72</v>
      </c>
    </row>
    <row r="8015" spans="1:2" x14ac:dyDescent="0.25">
      <c r="A8015" s="118" t="s">
        <v>8437</v>
      </c>
      <c r="B8015" s="119">
        <v>154.72</v>
      </c>
    </row>
    <row r="8016" spans="1:2" x14ac:dyDescent="0.25">
      <c r="A8016" s="118" t="s">
        <v>8438</v>
      </c>
      <c r="B8016" s="119">
        <v>205.52</v>
      </c>
    </row>
    <row r="8017" spans="1:2" x14ac:dyDescent="0.25">
      <c r="A8017" s="118" t="s">
        <v>8439</v>
      </c>
      <c r="B8017" s="119">
        <v>205.52</v>
      </c>
    </row>
    <row r="8018" spans="1:2" x14ac:dyDescent="0.25">
      <c r="A8018" s="118" t="s">
        <v>8440</v>
      </c>
      <c r="B8018" s="119">
        <v>274.82</v>
      </c>
    </row>
    <row r="8019" spans="1:2" x14ac:dyDescent="0.25">
      <c r="A8019" s="118" t="s">
        <v>8441</v>
      </c>
      <c r="B8019" s="119">
        <v>274.82</v>
      </c>
    </row>
    <row r="8020" spans="1:2" x14ac:dyDescent="0.25">
      <c r="A8020" s="118" t="s">
        <v>8442</v>
      </c>
      <c r="B8020" s="119">
        <v>370</v>
      </c>
    </row>
    <row r="8021" spans="1:2" x14ac:dyDescent="0.25">
      <c r="A8021" s="118" t="s">
        <v>8443</v>
      </c>
      <c r="B8021" s="119">
        <v>370</v>
      </c>
    </row>
    <row r="8022" spans="1:2" x14ac:dyDescent="0.25">
      <c r="A8022" s="118" t="s">
        <v>8444</v>
      </c>
      <c r="B8022" s="119">
        <v>454.36</v>
      </c>
    </row>
    <row r="8023" spans="1:2" x14ac:dyDescent="0.25">
      <c r="A8023" s="118" t="s">
        <v>8445</v>
      </c>
      <c r="B8023" s="119">
        <v>454.36</v>
      </c>
    </row>
    <row r="8024" spans="1:2" x14ac:dyDescent="0.25">
      <c r="A8024" s="118" t="s">
        <v>8446</v>
      </c>
      <c r="B8024" s="119">
        <v>574.28</v>
      </c>
    </row>
    <row r="8025" spans="1:2" x14ac:dyDescent="0.25">
      <c r="A8025" s="118" t="s">
        <v>8447</v>
      </c>
      <c r="B8025" s="119">
        <v>574.28</v>
      </c>
    </row>
    <row r="8026" spans="1:2" x14ac:dyDescent="0.25">
      <c r="A8026" s="118" t="s">
        <v>8448</v>
      </c>
      <c r="B8026" s="119">
        <v>793.25</v>
      </c>
    </row>
    <row r="8027" spans="1:2" x14ac:dyDescent="0.25">
      <c r="A8027" s="118" t="s">
        <v>8449</v>
      </c>
      <c r="B8027" s="119">
        <v>793.25</v>
      </c>
    </row>
    <row r="8028" spans="1:2" x14ac:dyDescent="0.25">
      <c r="A8028" s="118" t="s">
        <v>8450</v>
      </c>
      <c r="B8028" s="119">
        <v>1142.04</v>
      </c>
    </row>
    <row r="8029" spans="1:2" x14ac:dyDescent="0.25">
      <c r="A8029" s="118" t="s">
        <v>8451</v>
      </c>
      <c r="B8029" s="119">
        <v>1142.04</v>
      </c>
    </row>
    <row r="8030" spans="1:2" x14ac:dyDescent="0.25">
      <c r="A8030" s="118" t="s">
        <v>8452</v>
      </c>
      <c r="B8030" s="119">
        <v>1466.17</v>
      </c>
    </row>
    <row r="8031" spans="1:2" x14ac:dyDescent="0.25">
      <c r="A8031" s="118" t="s">
        <v>8453</v>
      </c>
      <c r="B8031" s="119">
        <v>1466.17</v>
      </c>
    </row>
    <row r="8032" spans="1:2" x14ac:dyDescent="0.25">
      <c r="A8032" s="118" t="s">
        <v>8454</v>
      </c>
      <c r="B8032" s="119">
        <v>24.34</v>
      </c>
    </row>
    <row r="8033" spans="1:2" x14ac:dyDescent="0.25">
      <c r="A8033" s="118" t="s">
        <v>8455</v>
      </c>
      <c r="B8033" s="119">
        <v>24.34</v>
      </c>
    </row>
    <row r="8034" spans="1:2" x14ac:dyDescent="0.25">
      <c r="A8034" s="118" t="s">
        <v>8456</v>
      </c>
      <c r="B8034" s="119">
        <v>46.69</v>
      </c>
    </row>
    <row r="8035" spans="1:2" x14ac:dyDescent="0.25">
      <c r="A8035" s="118" t="s">
        <v>8457</v>
      </c>
      <c r="B8035" s="119">
        <v>46.69</v>
      </c>
    </row>
    <row r="8036" spans="1:2" x14ac:dyDescent="0.25">
      <c r="A8036" s="118" t="s">
        <v>8458</v>
      </c>
      <c r="B8036" s="119">
        <v>71.760000000000005</v>
      </c>
    </row>
    <row r="8037" spans="1:2" x14ac:dyDescent="0.25">
      <c r="A8037" s="118" t="s">
        <v>8459</v>
      </c>
      <c r="B8037" s="119">
        <v>71.760000000000005</v>
      </c>
    </row>
    <row r="8038" spans="1:2" x14ac:dyDescent="0.25">
      <c r="A8038" s="118" t="s">
        <v>8460</v>
      </c>
      <c r="B8038" s="119">
        <v>23.39</v>
      </c>
    </row>
    <row r="8039" spans="1:2" x14ac:dyDescent="0.25">
      <c r="A8039" s="118" t="s">
        <v>8461</v>
      </c>
      <c r="B8039" s="119">
        <v>23.39</v>
      </c>
    </row>
    <row r="8040" spans="1:2" x14ac:dyDescent="0.25">
      <c r="A8040" s="118" t="s">
        <v>8462</v>
      </c>
      <c r="B8040" s="119">
        <v>47.4</v>
      </c>
    </row>
    <row r="8041" spans="1:2" x14ac:dyDescent="0.25">
      <c r="A8041" s="118" t="s">
        <v>8463</v>
      </c>
      <c r="B8041" s="119">
        <v>47.4</v>
      </c>
    </row>
    <row r="8042" spans="1:2" x14ac:dyDescent="0.25">
      <c r="A8042" s="118" t="s">
        <v>8464</v>
      </c>
      <c r="B8042" s="119">
        <v>96.07</v>
      </c>
    </row>
    <row r="8043" spans="1:2" x14ac:dyDescent="0.25">
      <c r="A8043" s="118" t="s">
        <v>8465</v>
      </c>
      <c r="B8043" s="119">
        <v>96.07</v>
      </c>
    </row>
    <row r="8044" spans="1:2" x14ac:dyDescent="0.25">
      <c r="A8044" s="118" t="s">
        <v>8466</v>
      </c>
      <c r="B8044" s="119">
        <v>30.09</v>
      </c>
    </row>
    <row r="8045" spans="1:2" x14ac:dyDescent="0.25">
      <c r="A8045" s="118" t="s">
        <v>8467</v>
      </c>
      <c r="B8045" s="119">
        <v>30.09</v>
      </c>
    </row>
    <row r="8046" spans="1:2" x14ac:dyDescent="0.25">
      <c r="A8046" s="118" t="s">
        <v>8468</v>
      </c>
      <c r="B8046" s="119">
        <v>76.86</v>
      </c>
    </row>
    <row r="8047" spans="1:2" x14ac:dyDescent="0.25">
      <c r="A8047" s="118" t="s">
        <v>8469</v>
      </c>
      <c r="B8047" s="119">
        <v>76.86</v>
      </c>
    </row>
    <row r="8048" spans="1:2" x14ac:dyDescent="0.25">
      <c r="A8048" s="118" t="s">
        <v>8470</v>
      </c>
      <c r="B8048" s="119">
        <v>126.53</v>
      </c>
    </row>
    <row r="8049" spans="1:2" x14ac:dyDescent="0.25">
      <c r="A8049" s="118" t="s">
        <v>8471</v>
      </c>
      <c r="B8049" s="119">
        <v>126.53</v>
      </c>
    </row>
    <row r="8050" spans="1:2" x14ac:dyDescent="0.25">
      <c r="A8050" s="118" t="s">
        <v>8472</v>
      </c>
      <c r="B8050" s="119">
        <v>18.03</v>
      </c>
    </row>
    <row r="8051" spans="1:2" x14ac:dyDescent="0.25">
      <c r="A8051" s="118" t="s">
        <v>8473</v>
      </c>
      <c r="B8051" s="119">
        <v>18.03</v>
      </c>
    </row>
    <row r="8052" spans="1:2" x14ac:dyDescent="0.25">
      <c r="A8052" s="118" t="s">
        <v>8474</v>
      </c>
      <c r="B8052" s="119">
        <v>10.06</v>
      </c>
    </row>
    <row r="8053" spans="1:2" x14ac:dyDescent="0.25">
      <c r="A8053" s="118" t="s">
        <v>8475</v>
      </c>
      <c r="B8053" s="119">
        <v>10.06</v>
      </c>
    </row>
    <row r="8054" spans="1:2" x14ac:dyDescent="0.25">
      <c r="A8054" s="118" t="s">
        <v>8476</v>
      </c>
      <c r="B8054" s="119">
        <v>19.46</v>
      </c>
    </row>
    <row r="8055" spans="1:2" x14ac:dyDescent="0.25">
      <c r="A8055" s="118" t="s">
        <v>8477</v>
      </c>
      <c r="B8055" s="119">
        <v>19.46</v>
      </c>
    </row>
    <row r="8056" spans="1:2" x14ac:dyDescent="0.25">
      <c r="A8056" s="118" t="s">
        <v>8478</v>
      </c>
      <c r="B8056" s="119">
        <v>40.14</v>
      </c>
    </row>
    <row r="8057" spans="1:2" x14ac:dyDescent="0.25">
      <c r="A8057" s="118" t="s">
        <v>8479</v>
      </c>
      <c r="B8057" s="119">
        <v>40.14</v>
      </c>
    </row>
    <row r="8058" spans="1:2" x14ac:dyDescent="0.25">
      <c r="A8058" s="118" t="s">
        <v>8480</v>
      </c>
      <c r="B8058" s="119">
        <v>45.47</v>
      </c>
    </row>
    <row r="8059" spans="1:2" x14ac:dyDescent="0.25">
      <c r="A8059" s="118" t="s">
        <v>8481</v>
      </c>
      <c r="B8059" s="119">
        <v>45.47</v>
      </c>
    </row>
    <row r="8060" spans="1:2" x14ac:dyDescent="0.25">
      <c r="A8060" s="118" t="s">
        <v>8482</v>
      </c>
      <c r="B8060" s="119">
        <v>77.400000000000006</v>
      </c>
    </row>
    <row r="8061" spans="1:2" x14ac:dyDescent="0.25">
      <c r="A8061" s="118" t="s">
        <v>8483</v>
      </c>
      <c r="B8061" s="119">
        <v>77.400000000000006</v>
      </c>
    </row>
    <row r="8062" spans="1:2" x14ac:dyDescent="0.25">
      <c r="A8062" s="118" t="s">
        <v>8484</v>
      </c>
      <c r="B8062" s="119">
        <v>75.150000000000006</v>
      </c>
    </row>
    <row r="8063" spans="1:2" x14ac:dyDescent="0.25">
      <c r="A8063" s="118" t="s">
        <v>8485</v>
      </c>
      <c r="B8063" s="119">
        <v>75.150000000000006</v>
      </c>
    </row>
    <row r="8064" spans="1:2" x14ac:dyDescent="0.25">
      <c r="A8064" s="118" t="s">
        <v>8486</v>
      </c>
      <c r="B8064" s="119">
        <v>170.65</v>
      </c>
    </row>
    <row r="8065" spans="1:2" x14ac:dyDescent="0.25">
      <c r="A8065" s="118" t="s">
        <v>8487</v>
      </c>
      <c r="B8065" s="119">
        <v>170.65</v>
      </c>
    </row>
    <row r="8066" spans="1:2" x14ac:dyDescent="0.25">
      <c r="A8066" s="118" t="s">
        <v>8488</v>
      </c>
      <c r="B8066" s="119">
        <v>20.98</v>
      </c>
    </row>
    <row r="8067" spans="1:2" x14ac:dyDescent="0.25">
      <c r="A8067" s="118" t="s">
        <v>8489</v>
      </c>
      <c r="B8067" s="119">
        <v>20.98</v>
      </c>
    </row>
    <row r="8068" spans="1:2" x14ac:dyDescent="0.25">
      <c r="A8068" s="118" t="s">
        <v>8490</v>
      </c>
      <c r="B8068" s="119">
        <v>55.44</v>
      </c>
    </row>
    <row r="8069" spans="1:2" x14ac:dyDescent="0.25">
      <c r="A8069" s="118" t="s">
        <v>8491</v>
      </c>
      <c r="B8069" s="119">
        <v>55.44</v>
      </c>
    </row>
    <row r="8070" spans="1:2" x14ac:dyDescent="0.25">
      <c r="A8070" s="118" t="s">
        <v>8492</v>
      </c>
      <c r="B8070" s="119">
        <v>93.38</v>
      </c>
    </row>
    <row r="8071" spans="1:2" x14ac:dyDescent="0.25">
      <c r="A8071" s="118" t="s">
        <v>8493</v>
      </c>
      <c r="B8071" s="119">
        <v>93.38</v>
      </c>
    </row>
    <row r="8072" spans="1:2" x14ac:dyDescent="0.25">
      <c r="A8072" s="118" t="s">
        <v>8494</v>
      </c>
      <c r="B8072" s="119">
        <v>23.71</v>
      </c>
    </row>
    <row r="8073" spans="1:2" x14ac:dyDescent="0.25">
      <c r="A8073" s="118" t="s">
        <v>8495</v>
      </c>
      <c r="B8073" s="119">
        <v>23.71</v>
      </c>
    </row>
    <row r="8074" spans="1:2" x14ac:dyDescent="0.25">
      <c r="A8074" s="118" t="s">
        <v>8496</v>
      </c>
      <c r="B8074" s="119">
        <v>49.54</v>
      </c>
    </row>
    <row r="8075" spans="1:2" x14ac:dyDescent="0.25">
      <c r="A8075" s="118" t="s">
        <v>8497</v>
      </c>
      <c r="B8075" s="119">
        <v>49.54</v>
      </c>
    </row>
    <row r="8076" spans="1:2" x14ac:dyDescent="0.25">
      <c r="A8076" s="118" t="s">
        <v>8498</v>
      </c>
      <c r="B8076" s="119">
        <v>97.2</v>
      </c>
    </row>
    <row r="8077" spans="1:2" x14ac:dyDescent="0.25">
      <c r="A8077" s="118" t="s">
        <v>8499</v>
      </c>
      <c r="B8077" s="119">
        <v>97.2</v>
      </c>
    </row>
    <row r="8078" spans="1:2" x14ac:dyDescent="0.25">
      <c r="A8078" s="118" t="s">
        <v>8500</v>
      </c>
      <c r="B8078" s="119">
        <v>45.83</v>
      </c>
    </row>
    <row r="8079" spans="1:2" x14ac:dyDescent="0.25">
      <c r="A8079" s="118" t="s">
        <v>8501</v>
      </c>
      <c r="B8079" s="119">
        <v>45.83</v>
      </c>
    </row>
    <row r="8080" spans="1:2" x14ac:dyDescent="0.25">
      <c r="A8080" s="118" t="s">
        <v>8502</v>
      </c>
      <c r="B8080" s="119">
        <v>47.61</v>
      </c>
    </row>
    <row r="8081" spans="1:2" x14ac:dyDescent="0.25">
      <c r="A8081" s="118" t="s">
        <v>8503</v>
      </c>
      <c r="B8081" s="119">
        <v>47.61</v>
      </c>
    </row>
    <row r="8082" spans="1:2" x14ac:dyDescent="0.25">
      <c r="A8082" s="118" t="s">
        <v>8504</v>
      </c>
      <c r="B8082" s="119">
        <v>204.44</v>
      </c>
    </row>
    <row r="8083" spans="1:2" x14ac:dyDescent="0.25">
      <c r="A8083" s="118" t="s">
        <v>8505</v>
      </c>
      <c r="B8083" s="119">
        <v>204.44</v>
      </c>
    </row>
    <row r="8084" spans="1:2" x14ac:dyDescent="0.25">
      <c r="A8084" s="118" t="s">
        <v>8506</v>
      </c>
      <c r="B8084" s="119">
        <v>49.26</v>
      </c>
    </row>
    <row r="8085" spans="1:2" x14ac:dyDescent="0.25">
      <c r="A8085" s="118" t="s">
        <v>8507</v>
      </c>
      <c r="B8085" s="119">
        <v>49.26</v>
      </c>
    </row>
    <row r="8086" spans="1:2" x14ac:dyDescent="0.25">
      <c r="A8086" s="118" t="s">
        <v>8508</v>
      </c>
      <c r="B8086" s="119">
        <v>155.56</v>
      </c>
    </row>
    <row r="8087" spans="1:2" x14ac:dyDescent="0.25">
      <c r="A8087" s="118" t="s">
        <v>8509</v>
      </c>
      <c r="B8087" s="119">
        <v>155.56</v>
      </c>
    </row>
    <row r="8088" spans="1:2" x14ac:dyDescent="0.25">
      <c r="A8088" s="118" t="s">
        <v>8510</v>
      </c>
      <c r="B8088" s="119">
        <v>224.28</v>
      </c>
    </row>
    <row r="8089" spans="1:2" x14ac:dyDescent="0.25">
      <c r="A8089" s="118" t="s">
        <v>8511</v>
      </c>
      <c r="B8089" s="119">
        <v>224.28</v>
      </c>
    </row>
    <row r="8090" spans="1:2" x14ac:dyDescent="0.25">
      <c r="A8090" s="118" t="s">
        <v>8512</v>
      </c>
      <c r="B8090" s="119">
        <v>83.6</v>
      </c>
    </row>
    <row r="8091" spans="1:2" x14ac:dyDescent="0.25">
      <c r="A8091" s="118" t="s">
        <v>8513</v>
      </c>
      <c r="B8091" s="119">
        <v>83.6</v>
      </c>
    </row>
    <row r="8092" spans="1:2" x14ac:dyDescent="0.25">
      <c r="A8092" s="118" t="s">
        <v>8514</v>
      </c>
      <c r="B8092" s="119">
        <v>153.18</v>
      </c>
    </row>
    <row r="8093" spans="1:2" x14ac:dyDescent="0.25">
      <c r="A8093" s="118" t="s">
        <v>8515</v>
      </c>
      <c r="B8093" s="119">
        <v>153.18</v>
      </c>
    </row>
    <row r="8094" spans="1:2" x14ac:dyDescent="0.25">
      <c r="A8094" s="118" t="s">
        <v>8516</v>
      </c>
      <c r="B8094" s="119">
        <v>202.57</v>
      </c>
    </row>
    <row r="8095" spans="1:2" x14ac:dyDescent="0.25">
      <c r="A8095" s="118" t="s">
        <v>8517</v>
      </c>
      <c r="B8095" s="119">
        <v>202.57</v>
      </c>
    </row>
    <row r="8096" spans="1:2" x14ac:dyDescent="0.25">
      <c r="A8096" s="118" t="s">
        <v>8518</v>
      </c>
      <c r="B8096" s="119">
        <v>12.87</v>
      </c>
    </row>
    <row r="8097" spans="1:2" x14ac:dyDescent="0.25">
      <c r="A8097" s="118" t="s">
        <v>8519</v>
      </c>
      <c r="B8097" s="119">
        <v>12.87</v>
      </c>
    </row>
    <row r="8098" spans="1:2" x14ac:dyDescent="0.25">
      <c r="A8098" s="118" t="s">
        <v>8520</v>
      </c>
      <c r="B8098" s="119">
        <v>49.1</v>
      </c>
    </row>
    <row r="8099" spans="1:2" x14ac:dyDescent="0.25">
      <c r="A8099" s="118" t="s">
        <v>8521</v>
      </c>
      <c r="B8099" s="119">
        <v>49.1</v>
      </c>
    </row>
    <row r="8100" spans="1:2" x14ac:dyDescent="0.25">
      <c r="A8100" s="118" t="s">
        <v>8522</v>
      </c>
      <c r="B8100" s="119">
        <v>33.04</v>
      </c>
    </row>
    <row r="8101" spans="1:2" x14ac:dyDescent="0.25">
      <c r="A8101" s="118" t="s">
        <v>8523</v>
      </c>
      <c r="B8101" s="119">
        <v>33.04</v>
      </c>
    </row>
    <row r="8102" spans="1:2" x14ac:dyDescent="0.25">
      <c r="A8102" s="118" t="s">
        <v>8524</v>
      </c>
      <c r="B8102" s="119">
        <v>21.72</v>
      </c>
    </row>
    <row r="8103" spans="1:2" x14ac:dyDescent="0.25">
      <c r="A8103" s="118" t="s">
        <v>8525</v>
      </c>
      <c r="B8103" s="119">
        <v>21.72</v>
      </c>
    </row>
    <row r="8104" spans="1:2" x14ac:dyDescent="0.25">
      <c r="A8104" s="118" t="s">
        <v>8526</v>
      </c>
      <c r="B8104" s="119">
        <v>35.11</v>
      </c>
    </row>
    <row r="8105" spans="1:2" x14ac:dyDescent="0.25">
      <c r="A8105" s="118" t="s">
        <v>8527</v>
      </c>
      <c r="B8105" s="119">
        <v>35.11</v>
      </c>
    </row>
    <row r="8106" spans="1:2" x14ac:dyDescent="0.25">
      <c r="A8106" s="118" t="s">
        <v>8528</v>
      </c>
      <c r="B8106" s="119">
        <v>62.91</v>
      </c>
    </row>
    <row r="8107" spans="1:2" x14ac:dyDescent="0.25">
      <c r="A8107" s="118" t="s">
        <v>8529</v>
      </c>
      <c r="B8107" s="119">
        <v>62.91</v>
      </c>
    </row>
    <row r="8108" spans="1:2" x14ac:dyDescent="0.25">
      <c r="A8108" s="118" t="s">
        <v>8530</v>
      </c>
      <c r="B8108" s="119">
        <v>16.260000000000002</v>
      </c>
    </row>
    <row r="8109" spans="1:2" x14ac:dyDescent="0.25">
      <c r="A8109" s="118" t="s">
        <v>8531</v>
      </c>
      <c r="B8109" s="119">
        <v>16.260000000000002</v>
      </c>
    </row>
    <row r="8110" spans="1:2" x14ac:dyDescent="0.25">
      <c r="A8110" s="118" t="s">
        <v>8532</v>
      </c>
      <c r="B8110" s="119">
        <v>21.74</v>
      </c>
    </row>
    <row r="8111" spans="1:2" x14ac:dyDescent="0.25">
      <c r="A8111" s="118" t="s">
        <v>8533</v>
      </c>
      <c r="B8111" s="119">
        <v>21.74</v>
      </c>
    </row>
    <row r="8112" spans="1:2" x14ac:dyDescent="0.25">
      <c r="A8112" s="118" t="s">
        <v>8534</v>
      </c>
      <c r="B8112" s="119">
        <v>38.61</v>
      </c>
    </row>
    <row r="8113" spans="1:2" x14ac:dyDescent="0.25">
      <c r="A8113" s="118" t="s">
        <v>8535</v>
      </c>
      <c r="B8113" s="119">
        <v>38.61</v>
      </c>
    </row>
    <row r="8114" spans="1:2" x14ac:dyDescent="0.25">
      <c r="A8114" s="118" t="s">
        <v>8536</v>
      </c>
      <c r="B8114" s="119">
        <v>34.450000000000003</v>
      </c>
    </row>
    <row r="8115" spans="1:2" x14ac:dyDescent="0.25">
      <c r="A8115" s="118" t="s">
        <v>8537</v>
      </c>
      <c r="B8115" s="119">
        <v>34.450000000000003</v>
      </c>
    </row>
    <row r="8116" spans="1:2" x14ac:dyDescent="0.25">
      <c r="A8116" s="118" t="s">
        <v>8538</v>
      </c>
      <c r="B8116" s="119">
        <v>64.23</v>
      </c>
    </row>
    <row r="8117" spans="1:2" x14ac:dyDescent="0.25">
      <c r="A8117" s="118" t="s">
        <v>8539</v>
      </c>
      <c r="B8117" s="119">
        <v>64.23</v>
      </c>
    </row>
    <row r="8118" spans="1:2" x14ac:dyDescent="0.25">
      <c r="A8118" s="118" t="s">
        <v>8540</v>
      </c>
      <c r="B8118" s="119">
        <v>66.08</v>
      </c>
    </row>
    <row r="8119" spans="1:2" x14ac:dyDescent="0.25">
      <c r="A8119" s="118" t="s">
        <v>8541</v>
      </c>
      <c r="B8119" s="119">
        <v>66.08</v>
      </c>
    </row>
    <row r="8120" spans="1:2" x14ac:dyDescent="0.25">
      <c r="A8120" s="118" t="s">
        <v>8542</v>
      </c>
      <c r="B8120" s="119">
        <v>100.61</v>
      </c>
    </row>
    <row r="8121" spans="1:2" x14ac:dyDescent="0.25">
      <c r="A8121" s="118" t="s">
        <v>8543</v>
      </c>
      <c r="B8121" s="119">
        <v>100.61</v>
      </c>
    </row>
    <row r="8122" spans="1:2" x14ac:dyDescent="0.25">
      <c r="A8122" s="118" t="s">
        <v>8544</v>
      </c>
      <c r="B8122" s="119">
        <v>119.15</v>
      </c>
    </row>
    <row r="8123" spans="1:2" x14ac:dyDescent="0.25">
      <c r="A8123" s="118" t="s">
        <v>8545</v>
      </c>
      <c r="B8123" s="119">
        <v>119.15</v>
      </c>
    </row>
    <row r="8124" spans="1:2" x14ac:dyDescent="0.25">
      <c r="A8124" s="118" t="s">
        <v>8546</v>
      </c>
      <c r="B8124" s="119">
        <v>109.89</v>
      </c>
    </row>
    <row r="8125" spans="1:2" x14ac:dyDescent="0.25">
      <c r="A8125" s="118" t="s">
        <v>8547</v>
      </c>
      <c r="B8125" s="119">
        <v>109.89</v>
      </c>
    </row>
    <row r="8126" spans="1:2" x14ac:dyDescent="0.25">
      <c r="A8126" s="118" t="s">
        <v>8548</v>
      </c>
      <c r="B8126" s="119">
        <v>12.18</v>
      </c>
    </row>
    <row r="8127" spans="1:2" x14ac:dyDescent="0.25">
      <c r="A8127" s="118" t="s">
        <v>8549</v>
      </c>
      <c r="B8127" s="119">
        <v>12.18</v>
      </c>
    </row>
    <row r="8128" spans="1:2" x14ac:dyDescent="0.25">
      <c r="A8128" s="118" t="s">
        <v>8550</v>
      </c>
      <c r="B8128" s="119">
        <v>17.34</v>
      </c>
    </row>
    <row r="8129" spans="1:2" x14ac:dyDescent="0.25">
      <c r="A8129" s="118" t="s">
        <v>8551</v>
      </c>
      <c r="B8129" s="119">
        <v>17.34</v>
      </c>
    </row>
    <row r="8130" spans="1:2" x14ac:dyDescent="0.25">
      <c r="A8130" s="118" t="s">
        <v>8552</v>
      </c>
      <c r="B8130" s="119">
        <v>57.85</v>
      </c>
    </row>
    <row r="8131" spans="1:2" x14ac:dyDescent="0.25">
      <c r="A8131" s="118" t="s">
        <v>8553</v>
      </c>
      <c r="B8131" s="119">
        <v>57.85</v>
      </c>
    </row>
    <row r="8132" spans="1:2" x14ac:dyDescent="0.25">
      <c r="A8132" s="118" t="s">
        <v>8554</v>
      </c>
      <c r="B8132" s="119">
        <v>134.05000000000001</v>
      </c>
    </row>
    <row r="8133" spans="1:2" x14ac:dyDescent="0.25">
      <c r="A8133" s="118" t="s">
        <v>8555</v>
      </c>
      <c r="B8133" s="119">
        <v>134.05000000000001</v>
      </c>
    </row>
    <row r="8134" spans="1:2" x14ac:dyDescent="0.25">
      <c r="A8134" s="118" t="s">
        <v>8556</v>
      </c>
      <c r="B8134" s="119">
        <v>263.83999999999997</v>
      </c>
    </row>
    <row r="8135" spans="1:2" x14ac:dyDescent="0.25">
      <c r="A8135" s="118" t="s">
        <v>8557</v>
      </c>
      <c r="B8135" s="119">
        <v>263.83999999999997</v>
      </c>
    </row>
    <row r="8136" spans="1:2" x14ac:dyDescent="0.25">
      <c r="A8136" s="118" t="s">
        <v>8558</v>
      </c>
      <c r="B8136" s="119">
        <v>401.65</v>
      </c>
    </row>
    <row r="8137" spans="1:2" x14ac:dyDescent="0.25">
      <c r="A8137" s="118" t="s">
        <v>8559</v>
      </c>
      <c r="B8137" s="119">
        <v>401.65</v>
      </c>
    </row>
    <row r="8138" spans="1:2" x14ac:dyDescent="0.25">
      <c r="A8138" s="118" t="s">
        <v>8560</v>
      </c>
      <c r="B8138" s="119">
        <v>570.35</v>
      </c>
    </row>
    <row r="8139" spans="1:2" x14ac:dyDescent="0.25">
      <c r="A8139" s="118" t="s">
        <v>8561</v>
      </c>
      <c r="B8139" s="119">
        <v>570.35</v>
      </c>
    </row>
    <row r="8140" spans="1:2" x14ac:dyDescent="0.25">
      <c r="A8140" s="118" t="s">
        <v>8562</v>
      </c>
      <c r="B8140" s="119">
        <v>862.3</v>
      </c>
    </row>
    <row r="8141" spans="1:2" x14ac:dyDescent="0.25">
      <c r="A8141" s="118" t="s">
        <v>8563</v>
      </c>
      <c r="B8141" s="119">
        <v>862.3</v>
      </c>
    </row>
    <row r="8142" spans="1:2" x14ac:dyDescent="0.25">
      <c r="A8142" s="118" t="s">
        <v>8564</v>
      </c>
      <c r="B8142" s="119">
        <v>1311.27</v>
      </c>
    </row>
    <row r="8143" spans="1:2" x14ac:dyDescent="0.25">
      <c r="A8143" s="118" t="s">
        <v>8565</v>
      </c>
      <c r="B8143" s="119">
        <v>1311.27</v>
      </c>
    </row>
    <row r="8144" spans="1:2" x14ac:dyDescent="0.25">
      <c r="A8144" s="118" t="s">
        <v>8566</v>
      </c>
      <c r="B8144" s="119">
        <v>64.78</v>
      </c>
    </row>
    <row r="8145" spans="1:2" x14ac:dyDescent="0.25">
      <c r="A8145" s="118" t="s">
        <v>8567</v>
      </c>
      <c r="B8145" s="119">
        <v>64.78</v>
      </c>
    </row>
    <row r="8146" spans="1:2" x14ac:dyDescent="0.25">
      <c r="A8146" s="118" t="s">
        <v>8568</v>
      </c>
      <c r="B8146" s="119">
        <v>142.96</v>
      </c>
    </row>
    <row r="8147" spans="1:2" x14ac:dyDescent="0.25">
      <c r="A8147" s="118" t="s">
        <v>8569</v>
      </c>
      <c r="B8147" s="119">
        <v>142.96</v>
      </c>
    </row>
    <row r="8148" spans="1:2" x14ac:dyDescent="0.25">
      <c r="A8148" s="118" t="s">
        <v>8570</v>
      </c>
      <c r="B8148" s="119">
        <v>255</v>
      </c>
    </row>
    <row r="8149" spans="1:2" x14ac:dyDescent="0.25">
      <c r="A8149" s="118" t="s">
        <v>8571</v>
      </c>
      <c r="B8149" s="119">
        <v>255</v>
      </c>
    </row>
    <row r="8150" spans="1:2" x14ac:dyDescent="0.25">
      <c r="A8150" s="118" t="s">
        <v>8572</v>
      </c>
      <c r="B8150" s="119">
        <v>464.48</v>
      </c>
    </row>
    <row r="8151" spans="1:2" x14ac:dyDescent="0.25">
      <c r="A8151" s="118" t="s">
        <v>8573</v>
      </c>
      <c r="B8151" s="119">
        <v>464.48</v>
      </c>
    </row>
    <row r="8152" spans="1:2" x14ac:dyDescent="0.25">
      <c r="A8152" s="118" t="s">
        <v>8574</v>
      </c>
      <c r="B8152" s="119">
        <v>637.5</v>
      </c>
    </row>
    <row r="8153" spans="1:2" x14ac:dyDescent="0.25">
      <c r="A8153" s="118" t="s">
        <v>8575</v>
      </c>
      <c r="B8153" s="119">
        <v>637.5</v>
      </c>
    </row>
    <row r="8154" spans="1:2" x14ac:dyDescent="0.25">
      <c r="A8154" s="118" t="s">
        <v>8576</v>
      </c>
      <c r="B8154" s="119">
        <v>8.41</v>
      </c>
    </row>
    <row r="8155" spans="1:2" x14ac:dyDescent="0.25">
      <c r="A8155" s="118" t="s">
        <v>8577</v>
      </c>
      <c r="B8155" s="119">
        <v>8.41</v>
      </c>
    </row>
    <row r="8156" spans="1:2" x14ac:dyDescent="0.25">
      <c r="A8156" s="118" t="s">
        <v>8578</v>
      </c>
      <c r="B8156" s="119">
        <v>9.67</v>
      </c>
    </row>
    <row r="8157" spans="1:2" x14ac:dyDescent="0.25">
      <c r="A8157" s="118" t="s">
        <v>8579</v>
      </c>
      <c r="B8157" s="119">
        <v>9.67</v>
      </c>
    </row>
    <row r="8158" spans="1:2" x14ac:dyDescent="0.25">
      <c r="A8158" s="118" t="s">
        <v>8580</v>
      </c>
      <c r="B8158" s="119">
        <v>21.55</v>
      </c>
    </row>
    <row r="8159" spans="1:2" x14ac:dyDescent="0.25">
      <c r="A8159" s="118" t="s">
        <v>8581</v>
      </c>
      <c r="B8159" s="119">
        <v>21.55</v>
      </c>
    </row>
    <row r="8160" spans="1:2" x14ac:dyDescent="0.25">
      <c r="A8160" s="118" t="s">
        <v>8582</v>
      </c>
      <c r="B8160" s="119">
        <v>35.67</v>
      </c>
    </row>
    <row r="8161" spans="1:2" x14ac:dyDescent="0.25">
      <c r="A8161" s="118" t="s">
        <v>8583</v>
      </c>
      <c r="B8161" s="119">
        <v>35.67</v>
      </c>
    </row>
    <row r="8162" spans="1:2" x14ac:dyDescent="0.25">
      <c r="A8162" s="118" t="s">
        <v>8584</v>
      </c>
      <c r="B8162" s="119">
        <v>37.75</v>
      </c>
    </row>
    <row r="8163" spans="1:2" x14ac:dyDescent="0.25">
      <c r="A8163" s="118" t="s">
        <v>8585</v>
      </c>
      <c r="B8163" s="119">
        <v>37.75</v>
      </c>
    </row>
    <row r="8164" spans="1:2" x14ac:dyDescent="0.25">
      <c r="A8164" s="118" t="s">
        <v>8586</v>
      </c>
      <c r="B8164" s="119">
        <v>80.209999999999994</v>
      </c>
    </row>
    <row r="8165" spans="1:2" x14ac:dyDescent="0.25">
      <c r="A8165" s="118" t="s">
        <v>8587</v>
      </c>
      <c r="B8165" s="119">
        <v>80.209999999999994</v>
      </c>
    </row>
    <row r="8166" spans="1:2" x14ac:dyDescent="0.25">
      <c r="A8166" s="118" t="s">
        <v>8588</v>
      </c>
      <c r="B8166" s="119">
        <v>98.78</v>
      </c>
    </row>
    <row r="8167" spans="1:2" x14ac:dyDescent="0.25">
      <c r="A8167" s="118" t="s">
        <v>8589</v>
      </c>
      <c r="B8167" s="119">
        <v>98.78</v>
      </c>
    </row>
    <row r="8168" spans="1:2" x14ac:dyDescent="0.25">
      <c r="A8168" s="118" t="s">
        <v>8590</v>
      </c>
      <c r="B8168" s="119">
        <v>2.75</v>
      </c>
    </row>
    <row r="8169" spans="1:2" x14ac:dyDescent="0.25">
      <c r="A8169" s="118" t="s">
        <v>8591</v>
      </c>
      <c r="B8169" s="119">
        <v>2.75</v>
      </c>
    </row>
    <row r="8170" spans="1:2" x14ac:dyDescent="0.25">
      <c r="A8170" s="118" t="s">
        <v>8592</v>
      </c>
      <c r="B8170" s="119">
        <v>3.43</v>
      </c>
    </row>
    <row r="8171" spans="1:2" x14ac:dyDescent="0.25">
      <c r="A8171" s="118" t="s">
        <v>8593</v>
      </c>
      <c r="B8171" s="119">
        <v>3.43</v>
      </c>
    </row>
    <row r="8172" spans="1:2" x14ac:dyDescent="0.25">
      <c r="A8172" s="118" t="s">
        <v>8594</v>
      </c>
      <c r="B8172" s="119">
        <v>9.35</v>
      </c>
    </row>
    <row r="8173" spans="1:2" x14ac:dyDescent="0.25">
      <c r="A8173" s="118" t="s">
        <v>8595</v>
      </c>
      <c r="B8173" s="119">
        <v>9.35</v>
      </c>
    </row>
    <row r="8174" spans="1:2" x14ac:dyDescent="0.25">
      <c r="A8174" s="118" t="s">
        <v>8596</v>
      </c>
      <c r="B8174" s="119">
        <v>14.38</v>
      </c>
    </row>
    <row r="8175" spans="1:2" x14ac:dyDescent="0.25">
      <c r="A8175" s="118" t="s">
        <v>8597</v>
      </c>
      <c r="B8175" s="119">
        <v>14.38</v>
      </c>
    </row>
    <row r="8176" spans="1:2" x14ac:dyDescent="0.25">
      <c r="A8176" s="118" t="s">
        <v>8598</v>
      </c>
      <c r="B8176" s="119">
        <v>14.74</v>
      </c>
    </row>
    <row r="8177" spans="1:2" x14ac:dyDescent="0.25">
      <c r="A8177" s="118" t="s">
        <v>8599</v>
      </c>
      <c r="B8177" s="119">
        <v>14.74</v>
      </c>
    </row>
    <row r="8178" spans="1:2" x14ac:dyDescent="0.25">
      <c r="A8178" s="118" t="s">
        <v>8600</v>
      </c>
      <c r="B8178" s="119">
        <v>25.86</v>
      </c>
    </row>
    <row r="8179" spans="1:2" x14ac:dyDescent="0.25">
      <c r="A8179" s="118" t="s">
        <v>8601</v>
      </c>
      <c r="B8179" s="119">
        <v>25.86</v>
      </c>
    </row>
    <row r="8180" spans="1:2" x14ac:dyDescent="0.25">
      <c r="A8180" s="118" t="s">
        <v>8602</v>
      </c>
      <c r="B8180" s="119">
        <v>45.26</v>
      </c>
    </row>
    <row r="8181" spans="1:2" x14ac:dyDescent="0.25">
      <c r="A8181" s="118" t="s">
        <v>8603</v>
      </c>
      <c r="B8181" s="119">
        <v>45.26</v>
      </c>
    </row>
    <row r="8182" spans="1:2" x14ac:dyDescent="0.25">
      <c r="A8182" s="118" t="s">
        <v>8604</v>
      </c>
      <c r="B8182" s="119">
        <v>55.62</v>
      </c>
    </row>
    <row r="8183" spans="1:2" x14ac:dyDescent="0.25">
      <c r="A8183" s="118" t="s">
        <v>8605</v>
      </c>
      <c r="B8183" s="119">
        <v>55.62</v>
      </c>
    </row>
    <row r="8184" spans="1:2" x14ac:dyDescent="0.25">
      <c r="A8184" s="118" t="s">
        <v>8606</v>
      </c>
      <c r="B8184" s="119">
        <v>94.52</v>
      </c>
    </row>
    <row r="8185" spans="1:2" x14ac:dyDescent="0.25">
      <c r="A8185" s="118" t="s">
        <v>8607</v>
      </c>
      <c r="B8185" s="119">
        <v>94.52</v>
      </c>
    </row>
    <row r="8186" spans="1:2" x14ac:dyDescent="0.25">
      <c r="A8186" s="118" t="s">
        <v>8608</v>
      </c>
      <c r="B8186" s="119">
        <v>37.44</v>
      </c>
    </row>
    <row r="8187" spans="1:2" x14ac:dyDescent="0.25">
      <c r="A8187" s="118" t="s">
        <v>8609</v>
      </c>
      <c r="B8187" s="119">
        <v>37.44</v>
      </c>
    </row>
    <row r="8188" spans="1:2" x14ac:dyDescent="0.25">
      <c r="A8188" s="118" t="s">
        <v>8610</v>
      </c>
      <c r="B8188" s="119">
        <v>70.260000000000005</v>
      </c>
    </row>
    <row r="8189" spans="1:2" x14ac:dyDescent="0.25">
      <c r="A8189" s="118" t="s">
        <v>8611</v>
      </c>
      <c r="B8189" s="119">
        <v>70.260000000000005</v>
      </c>
    </row>
    <row r="8190" spans="1:2" x14ac:dyDescent="0.25">
      <c r="A8190" s="118" t="s">
        <v>8612</v>
      </c>
      <c r="B8190" s="119">
        <v>116.09</v>
      </c>
    </row>
    <row r="8191" spans="1:2" x14ac:dyDescent="0.25">
      <c r="A8191" s="118" t="s">
        <v>8613</v>
      </c>
      <c r="B8191" s="119">
        <v>116.09</v>
      </c>
    </row>
    <row r="8192" spans="1:2" x14ac:dyDescent="0.25">
      <c r="A8192" s="118" t="s">
        <v>8614</v>
      </c>
      <c r="B8192" s="119">
        <v>193.48</v>
      </c>
    </row>
    <row r="8193" spans="1:2" x14ac:dyDescent="0.25">
      <c r="A8193" s="118" t="s">
        <v>8615</v>
      </c>
      <c r="B8193" s="119">
        <v>193.48</v>
      </c>
    </row>
    <row r="8194" spans="1:2" x14ac:dyDescent="0.25">
      <c r="A8194" s="118" t="s">
        <v>8616</v>
      </c>
      <c r="B8194" s="119">
        <v>318.94</v>
      </c>
    </row>
    <row r="8195" spans="1:2" x14ac:dyDescent="0.25">
      <c r="A8195" s="118" t="s">
        <v>8617</v>
      </c>
      <c r="B8195" s="119">
        <v>318.94</v>
      </c>
    </row>
    <row r="8196" spans="1:2" x14ac:dyDescent="0.25">
      <c r="A8196" s="118" t="s">
        <v>8618</v>
      </c>
      <c r="B8196" s="119">
        <v>474.38</v>
      </c>
    </row>
    <row r="8197" spans="1:2" x14ac:dyDescent="0.25">
      <c r="A8197" s="118" t="s">
        <v>8619</v>
      </c>
      <c r="B8197" s="119">
        <v>474.38</v>
      </c>
    </row>
    <row r="8198" spans="1:2" x14ac:dyDescent="0.25">
      <c r="A8198" s="118" t="s">
        <v>8620</v>
      </c>
      <c r="B8198" s="119">
        <v>614.42999999999995</v>
      </c>
    </row>
    <row r="8199" spans="1:2" x14ac:dyDescent="0.25">
      <c r="A8199" s="118" t="s">
        <v>8621</v>
      </c>
      <c r="B8199" s="119">
        <v>614.42999999999995</v>
      </c>
    </row>
    <row r="8200" spans="1:2" x14ac:dyDescent="0.25">
      <c r="A8200" s="118" t="s">
        <v>8622</v>
      </c>
      <c r="B8200" s="119">
        <v>48.21</v>
      </c>
    </row>
    <row r="8201" spans="1:2" x14ac:dyDescent="0.25">
      <c r="A8201" s="118" t="s">
        <v>8623</v>
      </c>
      <c r="B8201" s="119">
        <v>48.21</v>
      </c>
    </row>
    <row r="8202" spans="1:2" x14ac:dyDescent="0.25">
      <c r="A8202" s="118" t="s">
        <v>8624</v>
      </c>
      <c r="B8202" s="119">
        <v>177.75</v>
      </c>
    </row>
    <row r="8203" spans="1:2" x14ac:dyDescent="0.25">
      <c r="A8203" s="118" t="s">
        <v>8625</v>
      </c>
      <c r="B8203" s="119">
        <v>177.75</v>
      </c>
    </row>
    <row r="8204" spans="1:2" x14ac:dyDescent="0.25">
      <c r="A8204" s="118" t="s">
        <v>8626</v>
      </c>
      <c r="B8204" s="119">
        <v>32.299999999999997</v>
      </c>
    </row>
    <row r="8205" spans="1:2" x14ac:dyDescent="0.25">
      <c r="A8205" s="118" t="s">
        <v>8627</v>
      </c>
      <c r="B8205" s="119">
        <v>32.299999999999997</v>
      </c>
    </row>
    <row r="8206" spans="1:2" x14ac:dyDescent="0.25">
      <c r="A8206" s="118" t="s">
        <v>8628</v>
      </c>
      <c r="B8206" s="119">
        <v>94.11</v>
      </c>
    </row>
    <row r="8207" spans="1:2" x14ac:dyDescent="0.25">
      <c r="A8207" s="118" t="s">
        <v>8629</v>
      </c>
      <c r="B8207" s="119">
        <v>94.11</v>
      </c>
    </row>
    <row r="8208" spans="1:2" x14ac:dyDescent="0.25">
      <c r="A8208" s="118" t="s">
        <v>8630</v>
      </c>
      <c r="B8208" s="119">
        <v>32.840000000000003</v>
      </c>
    </row>
    <row r="8209" spans="1:2" x14ac:dyDescent="0.25">
      <c r="A8209" s="118" t="s">
        <v>8631</v>
      </c>
      <c r="B8209" s="119">
        <v>32.840000000000003</v>
      </c>
    </row>
    <row r="8210" spans="1:2" x14ac:dyDescent="0.25">
      <c r="A8210" s="118" t="s">
        <v>8632</v>
      </c>
      <c r="B8210" s="119">
        <v>144.72999999999999</v>
      </c>
    </row>
    <row r="8211" spans="1:2" x14ac:dyDescent="0.25">
      <c r="A8211" s="118" t="s">
        <v>8633</v>
      </c>
      <c r="B8211" s="119">
        <v>144.72999999999999</v>
      </c>
    </row>
    <row r="8212" spans="1:2" x14ac:dyDescent="0.25">
      <c r="A8212" s="118" t="s">
        <v>8634</v>
      </c>
      <c r="B8212" s="119">
        <v>4.45</v>
      </c>
    </row>
    <row r="8213" spans="1:2" x14ac:dyDescent="0.25">
      <c r="A8213" s="118" t="s">
        <v>8635</v>
      </c>
      <c r="B8213" s="119">
        <v>4.45</v>
      </c>
    </row>
    <row r="8214" spans="1:2" x14ac:dyDescent="0.25">
      <c r="A8214" s="118" t="s">
        <v>8636</v>
      </c>
      <c r="B8214" s="119">
        <v>38.47</v>
      </c>
    </row>
    <row r="8215" spans="1:2" x14ac:dyDescent="0.25">
      <c r="A8215" s="118" t="s">
        <v>8637</v>
      </c>
      <c r="B8215" s="119">
        <v>38.47</v>
      </c>
    </row>
    <row r="8216" spans="1:2" x14ac:dyDescent="0.25">
      <c r="A8216" s="118" t="s">
        <v>8638</v>
      </c>
      <c r="B8216" s="119">
        <v>75.180000000000007</v>
      </c>
    </row>
    <row r="8217" spans="1:2" x14ac:dyDescent="0.25">
      <c r="A8217" s="118" t="s">
        <v>8639</v>
      </c>
      <c r="B8217" s="119">
        <v>75.180000000000007</v>
      </c>
    </row>
    <row r="8218" spans="1:2" x14ac:dyDescent="0.25">
      <c r="A8218" s="118" t="s">
        <v>8640</v>
      </c>
      <c r="B8218" s="119">
        <v>57.76</v>
      </c>
    </row>
    <row r="8219" spans="1:2" x14ac:dyDescent="0.25">
      <c r="A8219" s="118" t="s">
        <v>8641</v>
      </c>
      <c r="B8219" s="119">
        <v>57.76</v>
      </c>
    </row>
    <row r="8220" spans="1:2" x14ac:dyDescent="0.25">
      <c r="A8220" s="118" t="s">
        <v>8642</v>
      </c>
      <c r="B8220" s="119">
        <v>91.69</v>
      </c>
    </row>
    <row r="8221" spans="1:2" x14ac:dyDescent="0.25">
      <c r="A8221" s="118" t="s">
        <v>8643</v>
      </c>
      <c r="B8221" s="119">
        <v>91.69</v>
      </c>
    </row>
    <row r="8222" spans="1:2" x14ac:dyDescent="0.25">
      <c r="A8222" s="118" t="s">
        <v>8644</v>
      </c>
      <c r="B8222" s="119">
        <v>113</v>
      </c>
    </row>
    <row r="8223" spans="1:2" x14ac:dyDescent="0.25">
      <c r="A8223" s="118" t="s">
        <v>8645</v>
      </c>
      <c r="B8223" s="119">
        <v>113</v>
      </c>
    </row>
    <row r="8224" spans="1:2" x14ac:dyDescent="0.25">
      <c r="A8224" s="118" t="s">
        <v>8646</v>
      </c>
      <c r="B8224" s="119">
        <v>150</v>
      </c>
    </row>
    <row r="8225" spans="1:2" x14ac:dyDescent="0.25">
      <c r="A8225" s="118" t="s">
        <v>8647</v>
      </c>
      <c r="B8225" s="119">
        <v>150</v>
      </c>
    </row>
    <row r="8226" spans="1:2" x14ac:dyDescent="0.25">
      <c r="A8226" s="118" t="s">
        <v>8648</v>
      </c>
      <c r="B8226" s="119">
        <v>233</v>
      </c>
    </row>
    <row r="8227" spans="1:2" x14ac:dyDescent="0.25">
      <c r="A8227" s="118" t="s">
        <v>8649</v>
      </c>
      <c r="B8227" s="119">
        <v>233</v>
      </c>
    </row>
    <row r="8228" spans="1:2" x14ac:dyDescent="0.25">
      <c r="A8228" s="118" t="s">
        <v>8650</v>
      </c>
      <c r="B8228" s="119">
        <v>280</v>
      </c>
    </row>
    <row r="8229" spans="1:2" x14ac:dyDescent="0.25">
      <c r="A8229" s="118" t="s">
        <v>8651</v>
      </c>
      <c r="B8229" s="119">
        <v>280</v>
      </c>
    </row>
    <row r="8230" spans="1:2" x14ac:dyDescent="0.25">
      <c r="A8230" s="118" t="s">
        <v>8652</v>
      </c>
      <c r="B8230" s="119">
        <v>426</v>
      </c>
    </row>
    <row r="8231" spans="1:2" x14ac:dyDescent="0.25">
      <c r="A8231" s="118" t="s">
        <v>8653</v>
      </c>
      <c r="B8231" s="119">
        <v>426</v>
      </c>
    </row>
    <row r="8232" spans="1:2" x14ac:dyDescent="0.25">
      <c r="A8232" s="118" t="s">
        <v>8654</v>
      </c>
      <c r="B8232" s="119">
        <v>487</v>
      </c>
    </row>
    <row r="8233" spans="1:2" x14ac:dyDescent="0.25">
      <c r="A8233" s="118" t="s">
        <v>8655</v>
      </c>
      <c r="B8233" s="119">
        <v>487</v>
      </c>
    </row>
    <row r="8234" spans="1:2" x14ac:dyDescent="0.25">
      <c r="A8234" s="118" t="s">
        <v>8656</v>
      </c>
      <c r="B8234" s="119">
        <v>563</v>
      </c>
    </row>
    <row r="8235" spans="1:2" x14ac:dyDescent="0.25">
      <c r="A8235" s="118" t="s">
        <v>8657</v>
      </c>
      <c r="B8235" s="119">
        <v>563</v>
      </c>
    </row>
    <row r="8236" spans="1:2" x14ac:dyDescent="0.25">
      <c r="A8236" s="118" t="s">
        <v>8658</v>
      </c>
      <c r="B8236" s="119">
        <v>795</v>
      </c>
    </row>
    <row r="8237" spans="1:2" x14ac:dyDescent="0.25">
      <c r="A8237" s="118" t="s">
        <v>8659</v>
      </c>
      <c r="B8237" s="119">
        <v>795</v>
      </c>
    </row>
    <row r="8238" spans="1:2" x14ac:dyDescent="0.25">
      <c r="A8238" s="118" t="s">
        <v>8660</v>
      </c>
      <c r="B8238" s="119">
        <v>906</v>
      </c>
    </row>
    <row r="8239" spans="1:2" x14ac:dyDescent="0.25">
      <c r="A8239" s="118" t="s">
        <v>8661</v>
      </c>
      <c r="B8239" s="119">
        <v>906</v>
      </c>
    </row>
    <row r="8240" spans="1:2" x14ac:dyDescent="0.25">
      <c r="A8240" s="118" t="s">
        <v>8662</v>
      </c>
      <c r="B8240" s="119">
        <v>988</v>
      </c>
    </row>
    <row r="8241" spans="1:2" x14ac:dyDescent="0.25">
      <c r="A8241" s="118" t="s">
        <v>8663</v>
      </c>
      <c r="B8241" s="119">
        <v>988</v>
      </c>
    </row>
    <row r="8242" spans="1:2" x14ac:dyDescent="0.25">
      <c r="A8242" s="118" t="s">
        <v>8664</v>
      </c>
      <c r="B8242" s="119">
        <v>1535</v>
      </c>
    </row>
    <row r="8243" spans="1:2" x14ac:dyDescent="0.25">
      <c r="A8243" s="118" t="s">
        <v>8665</v>
      </c>
      <c r="B8243" s="119">
        <v>1535</v>
      </c>
    </row>
    <row r="8244" spans="1:2" x14ac:dyDescent="0.25">
      <c r="A8244" s="118" t="s">
        <v>8666</v>
      </c>
      <c r="B8244" s="119">
        <v>1964</v>
      </c>
    </row>
    <row r="8245" spans="1:2" x14ac:dyDescent="0.25">
      <c r="A8245" s="118" t="s">
        <v>8667</v>
      </c>
      <c r="B8245" s="119">
        <v>1964</v>
      </c>
    </row>
    <row r="8246" spans="1:2" x14ac:dyDescent="0.25">
      <c r="A8246" s="118" t="s">
        <v>8668</v>
      </c>
      <c r="B8246" s="119">
        <v>2182</v>
      </c>
    </row>
    <row r="8247" spans="1:2" x14ac:dyDescent="0.25">
      <c r="A8247" s="118" t="s">
        <v>8669</v>
      </c>
      <c r="B8247" s="119">
        <v>2182</v>
      </c>
    </row>
    <row r="8248" spans="1:2" x14ac:dyDescent="0.25">
      <c r="A8248" s="118" t="s">
        <v>8670</v>
      </c>
      <c r="B8248" s="119">
        <v>3426</v>
      </c>
    </row>
    <row r="8249" spans="1:2" x14ac:dyDescent="0.25">
      <c r="A8249" s="118" t="s">
        <v>8671</v>
      </c>
      <c r="B8249" s="119">
        <v>3426</v>
      </c>
    </row>
    <row r="8250" spans="1:2" x14ac:dyDescent="0.25">
      <c r="A8250" s="118" t="s">
        <v>8672</v>
      </c>
      <c r="B8250" s="119">
        <v>5166</v>
      </c>
    </row>
    <row r="8251" spans="1:2" x14ac:dyDescent="0.25">
      <c r="A8251" s="118" t="s">
        <v>8673</v>
      </c>
      <c r="B8251" s="119">
        <v>5166</v>
      </c>
    </row>
    <row r="8252" spans="1:2" x14ac:dyDescent="0.25">
      <c r="A8252" s="118" t="s">
        <v>8674</v>
      </c>
      <c r="B8252" s="119">
        <v>23.71</v>
      </c>
    </row>
    <row r="8253" spans="1:2" x14ac:dyDescent="0.25">
      <c r="A8253" s="118" t="s">
        <v>8675</v>
      </c>
      <c r="B8253" s="119">
        <v>23.71</v>
      </c>
    </row>
    <row r="8254" spans="1:2" x14ac:dyDescent="0.25">
      <c r="A8254" s="118" t="s">
        <v>8676</v>
      </c>
      <c r="B8254" s="119">
        <v>49.54</v>
      </c>
    </row>
    <row r="8255" spans="1:2" x14ac:dyDescent="0.25">
      <c r="A8255" s="118" t="s">
        <v>8677</v>
      </c>
      <c r="B8255" s="119">
        <v>49.54</v>
      </c>
    </row>
    <row r="8256" spans="1:2" x14ac:dyDescent="0.25">
      <c r="A8256" s="118" t="s">
        <v>8678</v>
      </c>
      <c r="B8256" s="119">
        <v>97.2</v>
      </c>
    </row>
    <row r="8257" spans="1:2" x14ac:dyDescent="0.25">
      <c r="A8257" s="118" t="s">
        <v>8679</v>
      </c>
      <c r="B8257" s="119">
        <v>97.2</v>
      </c>
    </row>
    <row r="8258" spans="1:2" x14ac:dyDescent="0.25">
      <c r="A8258" s="118" t="s">
        <v>8680</v>
      </c>
      <c r="B8258" s="119">
        <v>34.450000000000003</v>
      </c>
    </row>
    <row r="8259" spans="1:2" x14ac:dyDescent="0.25">
      <c r="A8259" s="118" t="s">
        <v>8681</v>
      </c>
      <c r="B8259" s="119">
        <v>34.450000000000003</v>
      </c>
    </row>
    <row r="8260" spans="1:2" x14ac:dyDescent="0.25">
      <c r="A8260" s="118" t="s">
        <v>8682</v>
      </c>
      <c r="B8260" s="119">
        <v>66.08</v>
      </c>
    </row>
    <row r="8261" spans="1:2" x14ac:dyDescent="0.25">
      <c r="A8261" s="118" t="s">
        <v>8683</v>
      </c>
      <c r="B8261" s="119">
        <v>66.08</v>
      </c>
    </row>
    <row r="8262" spans="1:2" x14ac:dyDescent="0.25">
      <c r="A8262" s="118" t="s">
        <v>8684</v>
      </c>
      <c r="B8262" s="119">
        <v>109.89</v>
      </c>
    </row>
    <row r="8263" spans="1:2" x14ac:dyDescent="0.25">
      <c r="A8263" s="118" t="s">
        <v>8685</v>
      </c>
      <c r="B8263" s="119">
        <v>109.89</v>
      </c>
    </row>
    <row r="8264" spans="1:2" x14ac:dyDescent="0.25">
      <c r="A8264" s="118" t="s">
        <v>8686</v>
      </c>
      <c r="B8264" s="119">
        <v>18</v>
      </c>
    </row>
    <row r="8265" spans="1:2" x14ac:dyDescent="0.25">
      <c r="A8265" s="118" t="s">
        <v>8687</v>
      </c>
      <c r="B8265" s="119">
        <v>18</v>
      </c>
    </row>
    <row r="8266" spans="1:2" x14ac:dyDescent="0.25">
      <c r="A8266" s="118" t="s">
        <v>8688</v>
      </c>
      <c r="B8266" s="119">
        <v>28</v>
      </c>
    </row>
    <row r="8267" spans="1:2" x14ac:dyDescent="0.25">
      <c r="A8267" s="118" t="s">
        <v>8689</v>
      </c>
      <c r="B8267" s="119">
        <v>28</v>
      </c>
    </row>
    <row r="8268" spans="1:2" x14ac:dyDescent="0.25">
      <c r="A8268" s="118" t="s">
        <v>8690</v>
      </c>
      <c r="B8268" s="119">
        <v>44</v>
      </c>
    </row>
    <row r="8269" spans="1:2" x14ac:dyDescent="0.25">
      <c r="A8269" s="118" t="s">
        <v>8691</v>
      </c>
      <c r="B8269" s="119">
        <v>44</v>
      </c>
    </row>
    <row r="8270" spans="1:2" x14ac:dyDescent="0.25">
      <c r="A8270" s="118" t="s">
        <v>8692</v>
      </c>
      <c r="B8270" s="119">
        <v>82</v>
      </c>
    </row>
    <row r="8271" spans="1:2" x14ac:dyDescent="0.25">
      <c r="A8271" s="118" t="s">
        <v>8693</v>
      </c>
      <c r="B8271" s="119">
        <v>82</v>
      </c>
    </row>
    <row r="8272" spans="1:2" x14ac:dyDescent="0.25">
      <c r="A8272" s="118" t="s">
        <v>8694</v>
      </c>
      <c r="B8272" s="119">
        <v>110</v>
      </c>
    </row>
    <row r="8273" spans="1:2" x14ac:dyDescent="0.25">
      <c r="A8273" s="118" t="s">
        <v>8695</v>
      </c>
      <c r="B8273" s="119">
        <v>110</v>
      </c>
    </row>
    <row r="8274" spans="1:2" x14ac:dyDescent="0.25">
      <c r="A8274" s="118" t="s">
        <v>8696</v>
      </c>
      <c r="B8274" s="119">
        <v>359.39</v>
      </c>
    </row>
    <row r="8275" spans="1:2" x14ac:dyDescent="0.25">
      <c r="A8275" s="118" t="s">
        <v>8697</v>
      </c>
      <c r="B8275" s="119">
        <v>326.13</v>
      </c>
    </row>
    <row r="8276" spans="1:2" x14ac:dyDescent="0.25">
      <c r="A8276" s="118" t="s">
        <v>8698</v>
      </c>
      <c r="B8276" s="119">
        <v>403.6</v>
      </c>
    </row>
    <row r="8277" spans="1:2" x14ac:dyDescent="0.25">
      <c r="A8277" s="118" t="s">
        <v>8699</v>
      </c>
      <c r="B8277" s="119">
        <v>364.44</v>
      </c>
    </row>
    <row r="8278" spans="1:2" x14ac:dyDescent="0.25">
      <c r="A8278" s="118" t="s">
        <v>8700</v>
      </c>
      <c r="B8278" s="119">
        <v>1700.84</v>
      </c>
    </row>
    <row r="8279" spans="1:2" x14ac:dyDescent="0.25">
      <c r="A8279" s="118" t="s">
        <v>8701</v>
      </c>
      <c r="B8279" s="119">
        <v>1488.51</v>
      </c>
    </row>
    <row r="8280" spans="1:2" x14ac:dyDescent="0.25">
      <c r="A8280" s="118" t="s">
        <v>8702</v>
      </c>
      <c r="B8280" s="119">
        <v>2024.9</v>
      </c>
    </row>
    <row r="8281" spans="1:2" x14ac:dyDescent="0.25">
      <c r="A8281" s="118" t="s">
        <v>8703</v>
      </c>
      <c r="B8281" s="119">
        <v>1769.3</v>
      </c>
    </row>
    <row r="8282" spans="1:2" x14ac:dyDescent="0.25">
      <c r="A8282" s="118" t="s">
        <v>8704</v>
      </c>
      <c r="B8282" s="119">
        <v>2165.96</v>
      </c>
    </row>
    <row r="8283" spans="1:2" x14ac:dyDescent="0.25">
      <c r="A8283" s="118" t="s">
        <v>8705</v>
      </c>
      <c r="B8283" s="119">
        <v>1891.53</v>
      </c>
    </row>
    <row r="8284" spans="1:2" x14ac:dyDescent="0.25">
      <c r="A8284" s="118" t="s">
        <v>8706</v>
      </c>
      <c r="B8284" s="119">
        <v>2234.58</v>
      </c>
    </row>
    <row r="8285" spans="1:2" x14ac:dyDescent="0.25">
      <c r="A8285" s="118" t="s">
        <v>8707</v>
      </c>
      <c r="B8285" s="119">
        <v>1950.99</v>
      </c>
    </row>
    <row r="8286" spans="1:2" x14ac:dyDescent="0.25">
      <c r="A8286" s="118" t="s">
        <v>8708</v>
      </c>
      <c r="B8286" s="119">
        <v>134.32</v>
      </c>
    </row>
    <row r="8287" spans="1:2" x14ac:dyDescent="0.25">
      <c r="A8287" s="118" t="s">
        <v>8709</v>
      </c>
      <c r="B8287" s="119">
        <v>116.39</v>
      </c>
    </row>
    <row r="8288" spans="1:2" x14ac:dyDescent="0.25">
      <c r="A8288" s="118" t="s">
        <v>8710</v>
      </c>
      <c r="B8288" s="119">
        <v>160.97</v>
      </c>
    </row>
    <row r="8289" spans="1:2" x14ac:dyDescent="0.25">
      <c r="A8289" s="118" t="s">
        <v>8711</v>
      </c>
      <c r="B8289" s="119">
        <v>139.49</v>
      </c>
    </row>
    <row r="8290" spans="1:2" x14ac:dyDescent="0.25">
      <c r="A8290" s="118" t="s">
        <v>8712</v>
      </c>
      <c r="B8290" s="119">
        <v>549.98</v>
      </c>
    </row>
    <row r="8291" spans="1:2" x14ac:dyDescent="0.25">
      <c r="A8291" s="118" t="s">
        <v>8713</v>
      </c>
      <c r="B8291" s="119">
        <v>476.57</v>
      </c>
    </row>
    <row r="8292" spans="1:2" x14ac:dyDescent="0.25">
      <c r="A8292" s="118" t="s">
        <v>8714</v>
      </c>
      <c r="B8292" s="119">
        <v>664.09</v>
      </c>
    </row>
    <row r="8293" spans="1:2" x14ac:dyDescent="0.25">
      <c r="A8293" s="118" t="s">
        <v>8715</v>
      </c>
      <c r="B8293" s="119">
        <v>575.46</v>
      </c>
    </row>
    <row r="8294" spans="1:2" x14ac:dyDescent="0.25">
      <c r="A8294" s="118" t="s">
        <v>8716</v>
      </c>
      <c r="B8294" s="119">
        <v>713.6</v>
      </c>
    </row>
    <row r="8295" spans="1:2" x14ac:dyDescent="0.25">
      <c r="A8295" s="118" t="s">
        <v>8717</v>
      </c>
      <c r="B8295" s="119">
        <v>618.36</v>
      </c>
    </row>
    <row r="8296" spans="1:2" x14ac:dyDescent="0.25">
      <c r="A8296" s="118" t="s">
        <v>8718</v>
      </c>
      <c r="B8296" s="119">
        <v>737.73</v>
      </c>
    </row>
    <row r="8297" spans="1:2" x14ac:dyDescent="0.25">
      <c r="A8297" s="118" t="s">
        <v>8719</v>
      </c>
      <c r="B8297" s="119">
        <v>639.27</v>
      </c>
    </row>
    <row r="8298" spans="1:2" x14ac:dyDescent="0.25">
      <c r="A8298" s="118" t="s">
        <v>8720</v>
      </c>
      <c r="B8298" s="119">
        <v>1082.72</v>
      </c>
    </row>
    <row r="8299" spans="1:2" x14ac:dyDescent="0.25">
      <c r="A8299" s="118" t="s">
        <v>8721</v>
      </c>
      <c r="B8299" s="119">
        <v>951.63</v>
      </c>
    </row>
    <row r="8300" spans="1:2" x14ac:dyDescent="0.25">
      <c r="A8300" s="118" t="s">
        <v>8722</v>
      </c>
      <c r="B8300" s="119">
        <v>2690</v>
      </c>
    </row>
    <row r="8301" spans="1:2" x14ac:dyDescent="0.25">
      <c r="A8301" s="118" t="s">
        <v>8723</v>
      </c>
      <c r="B8301" s="119">
        <v>2690</v>
      </c>
    </row>
    <row r="8302" spans="1:2" x14ac:dyDescent="0.25">
      <c r="A8302" s="118" t="s">
        <v>8724</v>
      </c>
      <c r="B8302" s="119">
        <v>1476.72</v>
      </c>
    </row>
    <row r="8303" spans="1:2" x14ac:dyDescent="0.25">
      <c r="A8303" s="118" t="s">
        <v>8725</v>
      </c>
      <c r="B8303" s="119">
        <v>1476.72</v>
      </c>
    </row>
    <row r="8304" spans="1:2" x14ac:dyDescent="0.25">
      <c r="A8304" s="118" t="s">
        <v>8726</v>
      </c>
      <c r="B8304" s="119">
        <v>2213.7199999999998</v>
      </c>
    </row>
    <row r="8305" spans="1:2" x14ac:dyDescent="0.25">
      <c r="A8305" s="118" t="s">
        <v>8727</v>
      </c>
      <c r="B8305" s="119">
        <v>2213.7199999999998</v>
      </c>
    </row>
    <row r="8306" spans="1:2" x14ac:dyDescent="0.25">
      <c r="A8306" s="118" t="s">
        <v>8728</v>
      </c>
      <c r="B8306" s="119">
        <v>2163</v>
      </c>
    </row>
    <row r="8307" spans="1:2" x14ac:dyDescent="0.25">
      <c r="A8307" s="118" t="s">
        <v>8729</v>
      </c>
      <c r="B8307" s="119">
        <v>2163</v>
      </c>
    </row>
    <row r="8308" spans="1:2" x14ac:dyDescent="0.25">
      <c r="A8308" s="118" t="s">
        <v>8730</v>
      </c>
      <c r="B8308" s="119">
        <v>2164.94</v>
      </c>
    </row>
    <row r="8309" spans="1:2" x14ac:dyDescent="0.25">
      <c r="A8309" s="118" t="s">
        <v>8731</v>
      </c>
      <c r="B8309" s="119">
        <v>2164.94</v>
      </c>
    </row>
    <row r="8310" spans="1:2" x14ac:dyDescent="0.25">
      <c r="A8310" s="118" t="s">
        <v>8732</v>
      </c>
      <c r="B8310" s="119">
        <v>2163</v>
      </c>
    </row>
    <row r="8311" spans="1:2" x14ac:dyDescent="0.25">
      <c r="A8311" s="118" t="s">
        <v>8733</v>
      </c>
      <c r="B8311" s="119">
        <v>2163</v>
      </c>
    </row>
    <row r="8312" spans="1:2" x14ac:dyDescent="0.25">
      <c r="A8312" s="118" t="s">
        <v>8734</v>
      </c>
      <c r="B8312" s="119">
        <v>795.91</v>
      </c>
    </row>
    <row r="8313" spans="1:2" x14ac:dyDescent="0.25">
      <c r="A8313" s="118" t="s">
        <v>8735</v>
      </c>
      <c r="B8313" s="119">
        <v>775.43</v>
      </c>
    </row>
    <row r="8314" spans="1:2" x14ac:dyDescent="0.25">
      <c r="A8314" s="118" t="s">
        <v>8736</v>
      </c>
      <c r="B8314" s="119">
        <v>2503.41</v>
      </c>
    </row>
    <row r="8315" spans="1:2" x14ac:dyDescent="0.25">
      <c r="A8315" s="118" t="s">
        <v>8737</v>
      </c>
      <c r="B8315" s="119">
        <v>2482.9299999999998</v>
      </c>
    </row>
    <row r="8316" spans="1:2" x14ac:dyDescent="0.25">
      <c r="A8316" s="118" t="s">
        <v>8738</v>
      </c>
      <c r="B8316" s="119">
        <v>740.81</v>
      </c>
    </row>
    <row r="8317" spans="1:2" x14ac:dyDescent="0.25">
      <c r="A8317" s="118" t="s">
        <v>8739</v>
      </c>
      <c r="B8317" s="119">
        <v>720.33</v>
      </c>
    </row>
    <row r="8318" spans="1:2" x14ac:dyDescent="0.25">
      <c r="A8318" s="118" t="s">
        <v>8740</v>
      </c>
      <c r="B8318" s="119">
        <v>1232.1099999999999</v>
      </c>
    </row>
    <row r="8319" spans="1:2" x14ac:dyDescent="0.25">
      <c r="A8319" s="118" t="s">
        <v>8741</v>
      </c>
      <c r="B8319" s="119">
        <v>1211.6300000000001</v>
      </c>
    </row>
    <row r="8320" spans="1:2" x14ac:dyDescent="0.25">
      <c r="A8320" s="118" t="s">
        <v>8742</v>
      </c>
      <c r="B8320" s="119">
        <v>1622.11</v>
      </c>
    </row>
    <row r="8321" spans="1:2" x14ac:dyDescent="0.25">
      <c r="A8321" s="118" t="s">
        <v>8743</v>
      </c>
      <c r="B8321" s="119">
        <v>1601.63</v>
      </c>
    </row>
    <row r="8322" spans="1:2" x14ac:dyDescent="0.25">
      <c r="A8322" s="118" t="s">
        <v>8744</v>
      </c>
      <c r="B8322" s="119">
        <v>668.24</v>
      </c>
    </row>
    <row r="8323" spans="1:2" x14ac:dyDescent="0.25">
      <c r="A8323" s="118" t="s">
        <v>8745</v>
      </c>
      <c r="B8323" s="119">
        <v>643.21</v>
      </c>
    </row>
    <row r="8324" spans="1:2" x14ac:dyDescent="0.25">
      <c r="A8324" s="118" t="s">
        <v>8746</v>
      </c>
      <c r="B8324" s="119">
        <v>626.36</v>
      </c>
    </row>
    <row r="8325" spans="1:2" x14ac:dyDescent="0.25">
      <c r="A8325" s="118" t="s">
        <v>8747</v>
      </c>
      <c r="B8325" s="119">
        <v>601.32000000000005</v>
      </c>
    </row>
    <row r="8326" spans="1:2" x14ac:dyDescent="0.25">
      <c r="A8326" s="118" t="s">
        <v>8748</v>
      </c>
      <c r="B8326" s="119">
        <v>589.36</v>
      </c>
    </row>
    <row r="8327" spans="1:2" x14ac:dyDescent="0.25">
      <c r="A8327" s="118" t="s">
        <v>8749</v>
      </c>
      <c r="B8327" s="119">
        <v>564.33000000000004</v>
      </c>
    </row>
    <row r="8328" spans="1:2" x14ac:dyDescent="0.25">
      <c r="A8328" s="118" t="s">
        <v>8750</v>
      </c>
      <c r="B8328" s="119">
        <v>531.14</v>
      </c>
    </row>
    <row r="8329" spans="1:2" x14ac:dyDescent="0.25">
      <c r="A8329" s="118" t="s">
        <v>8751</v>
      </c>
      <c r="B8329" s="119">
        <v>506.1</v>
      </c>
    </row>
    <row r="8330" spans="1:2" x14ac:dyDescent="0.25">
      <c r="A8330" s="118" t="s">
        <v>8752</v>
      </c>
      <c r="B8330" s="119">
        <v>501.93</v>
      </c>
    </row>
    <row r="8331" spans="1:2" x14ac:dyDescent="0.25">
      <c r="A8331" s="118" t="s">
        <v>8753</v>
      </c>
      <c r="B8331" s="119">
        <v>476.9</v>
      </c>
    </row>
    <row r="8332" spans="1:2" x14ac:dyDescent="0.25">
      <c r="A8332" s="118" t="s">
        <v>8754</v>
      </c>
      <c r="B8332" s="119">
        <v>475.92</v>
      </c>
    </row>
    <row r="8333" spans="1:2" x14ac:dyDescent="0.25">
      <c r="A8333" s="118" t="s">
        <v>8755</v>
      </c>
      <c r="B8333" s="119">
        <v>450.88</v>
      </c>
    </row>
    <row r="8334" spans="1:2" x14ac:dyDescent="0.25">
      <c r="A8334" s="118" t="s">
        <v>8756</v>
      </c>
      <c r="B8334" s="119">
        <v>458.13</v>
      </c>
    </row>
    <row r="8335" spans="1:2" x14ac:dyDescent="0.25">
      <c r="A8335" s="118" t="s">
        <v>8757</v>
      </c>
      <c r="B8335" s="119">
        <v>433.1</v>
      </c>
    </row>
    <row r="8336" spans="1:2" x14ac:dyDescent="0.25">
      <c r="A8336" s="118" t="s">
        <v>8758</v>
      </c>
      <c r="B8336" s="119">
        <v>434.1</v>
      </c>
    </row>
    <row r="8337" spans="1:2" x14ac:dyDescent="0.25">
      <c r="A8337" s="118" t="s">
        <v>8759</v>
      </c>
      <c r="B8337" s="119">
        <v>409.06</v>
      </c>
    </row>
    <row r="8338" spans="1:2" x14ac:dyDescent="0.25">
      <c r="A8338" s="118" t="s">
        <v>8760</v>
      </c>
      <c r="B8338" s="119">
        <v>474.92</v>
      </c>
    </row>
    <row r="8339" spans="1:2" x14ac:dyDescent="0.25">
      <c r="A8339" s="118" t="s">
        <v>8761</v>
      </c>
      <c r="B8339" s="119">
        <v>449.89</v>
      </c>
    </row>
    <row r="8340" spans="1:2" x14ac:dyDescent="0.25">
      <c r="A8340" s="118" t="s">
        <v>8762</v>
      </c>
      <c r="B8340" s="119">
        <v>439.73</v>
      </c>
    </row>
    <row r="8341" spans="1:2" x14ac:dyDescent="0.25">
      <c r="A8341" s="118" t="s">
        <v>8763</v>
      </c>
      <c r="B8341" s="119">
        <v>414.69</v>
      </c>
    </row>
    <row r="8342" spans="1:2" x14ac:dyDescent="0.25">
      <c r="A8342" s="118" t="s">
        <v>8764</v>
      </c>
      <c r="B8342" s="119">
        <v>587.95000000000005</v>
      </c>
    </row>
    <row r="8343" spans="1:2" x14ac:dyDescent="0.25">
      <c r="A8343" s="118" t="s">
        <v>8765</v>
      </c>
      <c r="B8343" s="119">
        <v>562.91</v>
      </c>
    </row>
    <row r="8344" spans="1:2" x14ac:dyDescent="0.25">
      <c r="A8344" s="118" t="s">
        <v>8766</v>
      </c>
      <c r="B8344" s="119">
        <v>544.97</v>
      </c>
    </row>
    <row r="8345" spans="1:2" x14ac:dyDescent="0.25">
      <c r="A8345" s="118" t="s">
        <v>8767</v>
      </c>
      <c r="B8345" s="119">
        <v>519.94000000000005</v>
      </c>
    </row>
    <row r="8346" spans="1:2" x14ac:dyDescent="0.25">
      <c r="A8346" s="118" t="s">
        <v>8768</v>
      </c>
      <c r="B8346" s="119">
        <v>853.71</v>
      </c>
    </row>
    <row r="8347" spans="1:2" x14ac:dyDescent="0.25">
      <c r="A8347" s="118" t="s">
        <v>8769</v>
      </c>
      <c r="B8347" s="119">
        <v>828.67</v>
      </c>
    </row>
    <row r="8348" spans="1:2" x14ac:dyDescent="0.25">
      <c r="A8348" s="118" t="s">
        <v>8770</v>
      </c>
      <c r="B8348" s="119">
        <v>520.16999999999996</v>
      </c>
    </row>
    <row r="8349" spans="1:2" x14ac:dyDescent="0.25">
      <c r="A8349" s="118" t="s">
        <v>8771</v>
      </c>
      <c r="B8349" s="119">
        <v>495.13</v>
      </c>
    </row>
    <row r="8350" spans="1:2" x14ac:dyDescent="0.25">
      <c r="A8350" s="118" t="s">
        <v>8772</v>
      </c>
      <c r="B8350" s="119">
        <v>426.58</v>
      </c>
    </row>
    <row r="8351" spans="1:2" x14ac:dyDescent="0.25">
      <c r="A8351" s="118" t="s">
        <v>8773</v>
      </c>
      <c r="B8351" s="119">
        <v>401.54</v>
      </c>
    </row>
    <row r="8352" spans="1:2" x14ac:dyDescent="0.25">
      <c r="A8352" s="118" t="s">
        <v>8774</v>
      </c>
      <c r="B8352" s="119">
        <v>383.29</v>
      </c>
    </row>
    <row r="8353" spans="1:2" x14ac:dyDescent="0.25">
      <c r="A8353" s="118" t="s">
        <v>8775</v>
      </c>
      <c r="B8353" s="119">
        <v>358.25</v>
      </c>
    </row>
    <row r="8354" spans="1:2" x14ac:dyDescent="0.25">
      <c r="A8354" s="118" t="s">
        <v>8776</v>
      </c>
      <c r="B8354" s="119">
        <v>359.91</v>
      </c>
    </row>
    <row r="8355" spans="1:2" x14ac:dyDescent="0.25">
      <c r="A8355" s="118" t="s">
        <v>8777</v>
      </c>
      <c r="B8355" s="119">
        <v>334.87</v>
      </c>
    </row>
    <row r="8356" spans="1:2" x14ac:dyDescent="0.25">
      <c r="A8356" s="118" t="s">
        <v>8778</v>
      </c>
      <c r="B8356" s="119">
        <v>420.14</v>
      </c>
    </row>
    <row r="8357" spans="1:2" x14ac:dyDescent="0.25">
      <c r="A8357" s="118" t="s">
        <v>8779</v>
      </c>
      <c r="B8357" s="119">
        <v>395.1</v>
      </c>
    </row>
    <row r="8358" spans="1:2" x14ac:dyDescent="0.25">
      <c r="A8358" s="118" t="s">
        <v>8780</v>
      </c>
      <c r="B8358" s="119">
        <v>453.47</v>
      </c>
    </row>
    <row r="8359" spans="1:2" x14ac:dyDescent="0.25">
      <c r="A8359" s="118" t="s">
        <v>8781</v>
      </c>
      <c r="B8359" s="119">
        <v>428.43</v>
      </c>
    </row>
    <row r="8360" spans="1:2" x14ac:dyDescent="0.25">
      <c r="A8360" s="118" t="s">
        <v>8782</v>
      </c>
      <c r="B8360" s="119">
        <v>434.47</v>
      </c>
    </row>
    <row r="8361" spans="1:2" x14ac:dyDescent="0.25">
      <c r="A8361" s="118" t="s">
        <v>8783</v>
      </c>
      <c r="B8361" s="119">
        <v>409.44</v>
      </c>
    </row>
    <row r="8362" spans="1:2" x14ac:dyDescent="0.25">
      <c r="A8362" s="118" t="s">
        <v>8784</v>
      </c>
      <c r="B8362" s="119">
        <v>447.47</v>
      </c>
    </row>
    <row r="8363" spans="1:2" x14ac:dyDescent="0.25">
      <c r="A8363" s="118" t="s">
        <v>8785</v>
      </c>
      <c r="B8363" s="119">
        <v>422.43</v>
      </c>
    </row>
    <row r="8364" spans="1:2" x14ac:dyDescent="0.25">
      <c r="A8364" s="118" t="s">
        <v>8786</v>
      </c>
      <c r="B8364" s="119">
        <v>468.04</v>
      </c>
    </row>
    <row r="8365" spans="1:2" x14ac:dyDescent="0.25">
      <c r="A8365" s="118" t="s">
        <v>8787</v>
      </c>
      <c r="B8365" s="119">
        <v>443</v>
      </c>
    </row>
    <row r="8366" spans="1:2" x14ac:dyDescent="0.25">
      <c r="A8366" s="118" t="s">
        <v>8788</v>
      </c>
      <c r="B8366" s="119">
        <v>567.96</v>
      </c>
    </row>
    <row r="8367" spans="1:2" x14ac:dyDescent="0.25">
      <c r="A8367" s="118" t="s">
        <v>8789</v>
      </c>
      <c r="B8367" s="119">
        <v>542.91999999999996</v>
      </c>
    </row>
    <row r="8368" spans="1:2" x14ac:dyDescent="0.25">
      <c r="A8368" s="118" t="s">
        <v>8790</v>
      </c>
      <c r="B8368" s="119">
        <v>460.02</v>
      </c>
    </row>
    <row r="8369" spans="1:2" x14ac:dyDescent="0.25">
      <c r="A8369" s="118" t="s">
        <v>8791</v>
      </c>
      <c r="B8369" s="119">
        <v>434.98</v>
      </c>
    </row>
    <row r="8370" spans="1:2" x14ac:dyDescent="0.25">
      <c r="A8370" s="118" t="s">
        <v>8792</v>
      </c>
      <c r="B8370" s="119">
        <v>418.01</v>
      </c>
    </row>
    <row r="8371" spans="1:2" x14ac:dyDescent="0.25">
      <c r="A8371" s="118" t="s">
        <v>8793</v>
      </c>
      <c r="B8371" s="119">
        <v>392.97</v>
      </c>
    </row>
    <row r="8372" spans="1:2" x14ac:dyDescent="0.25">
      <c r="A8372" s="118" t="s">
        <v>8794</v>
      </c>
      <c r="B8372" s="119">
        <v>748.1</v>
      </c>
    </row>
    <row r="8373" spans="1:2" x14ac:dyDescent="0.25">
      <c r="A8373" s="118" t="s">
        <v>8795</v>
      </c>
      <c r="B8373" s="119">
        <v>723.06</v>
      </c>
    </row>
    <row r="8374" spans="1:2" x14ac:dyDescent="0.25">
      <c r="A8374" s="118" t="s">
        <v>8796</v>
      </c>
      <c r="B8374" s="119">
        <v>523.57000000000005</v>
      </c>
    </row>
    <row r="8375" spans="1:2" x14ac:dyDescent="0.25">
      <c r="A8375" s="118" t="s">
        <v>8797</v>
      </c>
      <c r="B8375" s="119">
        <v>519.02</v>
      </c>
    </row>
    <row r="8376" spans="1:2" x14ac:dyDescent="0.25">
      <c r="A8376" s="118" t="s">
        <v>8798</v>
      </c>
      <c r="B8376" s="119">
        <v>486.45</v>
      </c>
    </row>
    <row r="8377" spans="1:2" x14ac:dyDescent="0.25">
      <c r="A8377" s="118" t="s">
        <v>8799</v>
      </c>
      <c r="B8377" s="119">
        <v>481.27</v>
      </c>
    </row>
    <row r="8378" spans="1:2" x14ac:dyDescent="0.25">
      <c r="A8378" s="118" t="s">
        <v>8800</v>
      </c>
      <c r="B8378" s="119">
        <v>454.06</v>
      </c>
    </row>
    <row r="8379" spans="1:2" x14ac:dyDescent="0.25">
      <c r="A8379" s="118" t="s">
        <v>8801</v>
      </c>
      <c r="B8379" s="119">
        <v>448.26</v>
      </c>
    </row>
    <row r="8380" spans="1:2" x14ac:dyDescent="0.25">
      <c r="A8380" s="118" t="s">
        <v>8802</v>
      </c>
      <c r="B8380" s="119">
        <v>405.21</v>
      </c>
    </row>
    <row r="8381" spans="1:2" x14ac:dyDescent="0.25">
      <c r="A8381" s="118" t="s">
        <v>8803</v>
      </c>
      <c r="B8381" s="119">
        <v>398.16</v>
      </c>
    </row>
    <row r="8382" spans="1:2" x14ac:dyDescent="0.25">
      <c r="A8382" s="118" t="s">
        <v>8804</v>
      </c>
      <c r="B8382" s="119">
        <v>385.38</v>
      </c>
    </row>
    <row r="8383" spans="1:2" x14ac:dyDescent="0.25">
      <c r="A8383" s="118" t="s">
        <v>8805</v>
      </c>
      <c r="B8383" s="119">
        <v>377.08</v>
      </c>
    </row>
    <row r="8384" spans="1:2" x14ac:dyDescent="0.25">
      <c r="A8384" s="118" t="s">
        <v>8806</v>
      </c>
      <c r="B8384" s="119">
        <v>368.75</v>
      </c>
    </row>
    <row r="8385" spans="1:2" x14ac:dyDescent="0.25">
      <c r="A8385" s="118" t="s">
        <v>8807</v>
      </c>
      <c r="B8385" s="119">
        <v>359.19</v>
      </c>
    </row>
    <row r="8386" spans="1:2" x14ac:dyDescent="0.25">
      <c r="A8386" s="118" t="s">
        <v>8808</v>
      </c>
      <c r="B8386" s="119">
        <v>359.48</v>
      </c>
    </row>
    <row r="8387" spans="1:2" x14ac:dyDescent="0.25">
      <c r="A8387" s="118" t="s">
        <v>8809</v>
      </c>
      <c r="B8387" s="119">
        <v>348.79</v>
      </c>
    </row>
    <row r="8388" spans="1:2" x14ac:dyDescent="0.25">
      <c r="A8388" s="118" t="s">
        <v>8810</v>
      </c>
      <c r="B8388" s="119">
        <v>354.2</v>
      </c>
    </row>
    <row r="8389" spans="1:2" x14ac:dyDescent="0.25">
      <c r="A8389" s="118" t="s">
        <v>8811</v>
      </c>
      <c r="B8389" s="119">
        <v>341</v>
      </c>
    </row>
    <row r="8390" spans="1:2" x14ac:dyDescent="0.25">
      <c r="A8390" s="118" t="s">
        <v>8812</v>
      </c>
      <c r="B8390" s="119">
        <v>349</v>
      </c>
    </row>
    <row r="8391" spans="1:2" x14ac:dyDescent="0.25">
      <c r="A8391" s="118" t="s">
        <v>8813</v>
      </c>
      <c r="B8391" s="119">
        <v>341.95</v>
      </c>
    </row>
    <row r="8392" spans="1:2" x14ac:dyDescent="0.25">
      <c r="A8392" s="118" t="s">
        <v>8814</v>
      </c>
      <c r="B8392" s="119">
        <v>323.18</v>
      </c>
    </row>
    <row r="8393" spans="1:2" x14ac:dyDescent="0.25">
      <c r="A8393" s="118" t="s">
        <v>8815</v>
      </c>
      <c r="B8393" s="119">
        <v>314.88</v>
      </c>
    </row>
    <row r="8394" spans="1:2" x14ac:dyDescent="0.25">
      <c r="A8394" s="118" t="s">
        <v>8816</v>
      </c>
      <c r="B8394" s="119">
        <v>508.9</v>
      </c>
    </row>
    <row r="8395" spans="1:2" x14ac:dyDescent="0.25">
      <c r="A8395" s="118" t="s">
        <v>8817</v>
      </c>
      <c r="B8395" s="119">
        <v>495.59</v>
      </c>
    </row>
    <row r="8396" spans="1:2" x14ac:dyDescent="0.25">
      <c r="A8396" s="118" t="s">
        <v>8818</v>
      </c>
      <c r="B8396" s="119">
        <v>494.05</v>
      </c>
    </row>
    <row r="8397" spans="1:2" x14ac:dyDescent="0.25">
      <c r="A8397" s="118" t="s">
        <v>8819</v>
      </c>
      <c r="B8397" s="119">
        <v>476.99</v>
      </c>
    </row>
    <row r="8398" spans="1:2" x14ac:dyDescent="0.25">
      <c r="A8398" s="118" t="s">
        <v>8820</v>
      </c>
      <c r="B8398" s="119">
        <v>737.15</v>
      </c>
    </row>
    <row r="8399" spans="1:2" x14ac:dyDescent="0.25">
      <c r="A8399" s="118" t="s">
        <v>8821</v>
      </c>
      <c r="B8399" s="119">
        <v>728.85</v>
      </c>
    </row>
    <row r="8400" spans="1:2" x14ac:dyDescent="0.25">
      <c r="A8400" s="118" t="s">
        <v>8822</v>
      </c>
      <c r="B8400" s="119">
        <v>368.15</v>
      </c>
    </row>
    <row r="8401" spans="1:2" x14ac:dyDescent="0.25">
      <c r="A8401" s="118" t="s">
        <v>8823</v>
      </c>
      <c r="B8401" s="119">
        <v>357.46</v>
      </c>
    </row>
    <row r="8402" spans="1:2" x14ac:dyDescent="0.25">
      <c r="A8402" s="118" t="s">
        <v>8824</v>
      </c>
      <c r="B8402" s="119">
        <v>406.74</v>
      </c>
    </row>
    <row r="8403" spans="1:2" x14ac:dyDescent="0.25">
      <c r="A8403" s="118" t="s">
        <v>8825</v>
      </c>
      <c r="B8403" s="119">
        <v>396.73</v>
      </c>
    </row>
    <row r="8404" spans="1:2" x14ac:dyDescent="0.25">
      <c r="A8404" s="118" t="s">
        <v>8826</v>
      </c>
      <c r="B8404" s="119">
        <v>336.39</v>
      </c>
    </row>
    <row r="8405" spans="1:2" x14ac:dyDescent="0.25">
      <c r="A8405" s="118" t="s">
        <v>8827</v>
      </c>
      <c r="B8405" s="119">
        <v>324.10000000000002</v>
      </c>
    </row>
    <row r="8406" spans="1:2" x14ac:dyDescent="0.25">
      <c r="A8406" s="118" t="s">
        <v>8828</v>
      </c>
      <c r="B8406" s="119">
        <v>384.86</v>
      </c>
    </row>
    <row r="8407" spans="1:2" x14ac:dyDescent="0.25">
      <c r="A8407" s="118" t="s">
        <v>8829</v>
      </c>
      <c r="B8407" s="119">
        <v>379.07</v>
      </c>
    </row>
    <row r="8408" spans="1:2" x14ac:dyDescent="0.25">
      <c r="A8408" s="118" t="s">
        <v>8830</v>
      </c>
      <c r="B8408" s="119">
        <v>310.02999999999997</v>
      </c>
    </row>
    <row r="8409" spans="1:2" x14ac:dyDescent="0.25">
      <c r="A8409" s="118" t="s">
        <v>8831</v>
      </c>
      <c r="B8409" s="119">
        <v>301.73</v>
      </c>
    </row>
    <row r="8410" spans="1:2" x14ac:dyDescent="0.25">
      <c r="A8410" s="118" t="s">
        <v>8832</v>
      </c>
      <c r="B8410" s="119">
        <v>284.05</v>
      </c>
    </row>
    <row r="8411" spans="1:2" x14ac:dyDescent="0.25">
      <c r="A8411" s="118" t="s">
        <v>8833</v>
      </c>
      <c r="B8411" s="119">
        <v>273.36</v>
      </c>
    </row>
    <row r="8412" spans="1:2" x14ac:dyDescent="0.25">
      <c r="A8412" s="118" t="s">
        <v>8834</v>
      </c>
      <c r="B8412" s="119">
        <v>280</v>
      </c>
    </row>
    <row r="8413" spans="1:2" x14ac:dyDescent="0.25">
      <c r="A8413" s="118" t="s">
        <v>8835</v>
      </c>
      <c r="B8413" s="119">
        <v>266.81</v>
      </c>
    </row>
    <row r="8414" spans="1:2" x14ac:dyDescent="0.25">
      <c r="A8414" s="118" t="s">
        <v>8836</v>
      </c>
      <c r="B8414" s="119">
        <v>354.99</v>
      </c>
    </row>
    <row r="8415" spans="1:2" x14ac:dyDescent="0.25">
      <c r="A8415" s="118" t="s">
        <v>8837</v>
      </c>
      <c r="B8415" s="119">
        <v>346.69</v>
      </c>
    </row>
    <row r="8416" spans="1:2" x14ac:dyDescent="0.25">
      <c r="A8416" s="118" t="s">
        <v>8838</v>
      </c>
      <c r="B8416" s="119">
        <v>346.29</v>
      </c>
    </row>
    <row r="8417" spans="1:2" x14ac:dyDescent="0.25">
      <c r="A8417" s="118" t="s">
        <v>8839</v>
      </c>
      <c r="B8417" s="119">
        <v>336.74</v>
      </c>
    </row>
    <row r="8418" spans="1:2" x14ac:dyDescent="0.25">
      <c r="A8418" s="118" t="s">
        <v>8840</v>
      </c>
      <c r="B8418" s="119">
        <v>335.82</v>
      </c>
    </row>
    <row r="8419" spans="1:2" x14ac:dyDescent="0.25">
      <c r="A8419" s="118" t="s">
        <v>8841</v>
      </c>
      <c r="B8419" s="119">
        <v>325.13</v>
      </c>
    </row>
    <row r="8420" spans="1:2" x14ac:dyDescent="0.25">
      <c r="A8420" s="118" t="s">
        <v>8842</v>
      </c>
      <c r="B8420" s="119">
        <v>341.87</v>
      </c>
    </row>
    <row r="8421" spans="1:2" x14ac:dyDescent="0.25">
      <c r="A8421" s="118" t="s">
        <v>8843</v>
      </c>
      <c r="B8421" s="119">
        <v>328.67</v>
      </c>
    </row>
    <row r="8422" spans="1:2" x14ac:dyDescent="0.25">
      <c r="A8422" s="118" t="s">
        <v>8844</v>
      </c>
      <c r="B8422" s="119">
        <v>406.89</v>
      </c>
    </row>
    <row r="8423" spans="1:2" x14ac:dyDescent="0.25">
      <c r="A8423" s="118" t="s">
        <v>8845</v>
      </c>
      <c r="B8423" s="119">
        <v>391.19</v>
      </c>
    </row>
    <row r="8424" spans="1:2" x14ac:dyDescent="0.25">
      <c r="A8424" s="118" t="s">
        <v>8846</v>
      </c>
      <c r="B8424" s="119">
        <v>432.65</v>
      </c>
    </row>
    <row r="8425" spans="1:2" x14ac:dyDescent="0.25">
      <c r="A8425" s="118" t="s">
        <v>8847</v>
      </c>
      <c r="B8425" s="119">
        <v>426.86</v>
      </c>
    </row>
    <row r="8426" spans="1:2" x14ac:dyDescent="0.25">
      <c r="A8426" s="118" t="s">
        <v>8848</v>
      </c>
      <c r="B8426" s="119">
        <v>343.46</v>
      </c>
    </row>
    <row r="8427" spans="1:2" x14ac:dyDescent="0.25">
      <c r="A8427" s="118" t="s">
        <v>8849</v>
      </c>
      <c r="B8427" s="119">
        <v>335.16</v>
      </c>
    </row>
    <row r="8428" spans="1:2" x14ac:dyDescent="0.25">
      <c r="A8428" s="118" t="s">
        <v>8850</v>
      </c>
      <c r="B8428" s="119">
        <v>319.35000000000002</v>
      </c>
    </row>
    <row r="8429" spans="1:2" x14ac:dyDescent="0.25">
      <c r="A8429" s="118" t="s">
        <v>8851</v>
      </c>
      <c r="B8429" s="119">
        <v>308.66000000000003</v>
      </c>
    </row>
    <row r="8430" spans="1:2" x14ac:dyDescent="0.25">
      <c r="A8430" s="118" t="s">
        <v>8852</v>
      </c>
      <c r="B8430" s="119">
        <v>188.49</v>
      </c>
    </row>
    <row r="8431" spans="1:2" x14ac:dyDescent="0.25">
      <c r="A8431" s="118" t="s">
        <v>8853</v>
      </c>
      <c r="B8431" s="119">
        <v>183.31</v>
      </c>
    </row>
    <row r="8432" spans="1:2" x14ac:dyDescent="0.25">
      <c r="A8432" s="118" t="s">
        <v>8854</v>
      </c>
      <c r="B8432" s="119">
        <v>1007.91</v>
      </c>
    </row>
    <row r="8433" spans="1:2" x14ac:dyDescent="0.25">
      <c r="A8433" s="118" t="s">
        <v>8855</v>
      </c>
      <c r="B8433" s="119">
        <v>979.39</v>
      </c>
    </row>
    <row r="8434" spans="1:2" x14ac:dyDescent="0.25">
      <c r="A8434" s="118" t="s">
        <v>8856</v>
      </c>
      <c r="B8434" s="119">
        <v>660.26</v>
      </c>
    </row>
    <row r="8435" spans="1:2" x14ac:dyDescent="0.25">
      <c r="A8435" s="118" t="s">
        <v>8857</v>
      </c>
      <c r="B8435" s="119">
        <v>634.66999999999996</v>
      </c>
    </row>
    <row r="8436" spans="1:2" x14ac:dyDescent="0.25">
      <c r="A8436" s="118" t="s">
        <v>8858</v>
      </c>
      <c r="B8436" s="119">
        <v>639.65</v>
      </c>
    </row>
    <row r="8437" spans="1:2" x14ac:dyDescent="0.25">
      <c r="A8437" s="118" t="s">
        <v>8859</v>
      </c>
      <c r="B8437" s="119">
        <v>606.17999999999995</v>
      </c>
    </row>
    <row r="8438" spans="1:2" x14ac:dyDescent="0.25">
      <c r="A8438" s="118" t="s">
        <v>8860</v>
      </c>
      <c r="B8438" s="119">
        <v>54.33</v>
      </c>
    </row>
    <row r="8439" spans="1:2" x14ac:dyDescent="0.25">
      <c r="A8439" s="118" t="s">
        <v>8861</v>
      </c>
      <c r="B8439" s="119">
        <v>50.01</v>
      </c>
    </row>
    <row r="8440" spans="1:2" x14ac:dyDescent="0.25">
      <c r="A8440" s="118" t="s">
        <v>8862</v>
      </c>
      <c r="B8440" s="119">
        <v>17.59</v>
      </c>
    </row>
    <row r="8441" spans="1:2" x14ac:dyDescent="0.25">
      <c r="A8441" s="118" t="s">
        <v>8863</v>
      </c>
      <c r="B8441" s="119">
        <v>15.24</v>
      </c>
    </row>
    <row r="8442" spans="1:2" x14ac:dyDescent="0.25">
      <c r="A8442" s="118" t="s">
        <v>8864</v>
      </c>
      <c r="B8442" s="119">
        <v>160.47</v>
      </c>
    </row>
    <row r="8443" spans="1:2" x14ac:dyDescent="0.25">
      <c r="A8443" s="118" t="s">
        <v>8865</v>
      </c>
      <c r="B8443" s="119">
        <v>157.55000000000001</v>
      </c>
    </row>
    <row r="8444" spans="1:2" x14ac:dyDescent="0.25">
      <c r="A8444" s="118" t="s">
        <v>8866</v>
      </c>
      <c r="B8444" s="119">
        <v>65.44</v>
      </c>
    </row>
    <row r="8445" spans="1:2" x14ac:dyDescent="0.25">
      <c r="A8445" s="118" t="s">
        <v>8867</v>
      </c>
      <c r="B8445" s="119">
        <v>63.09</v>
      </c>
    </row>
    <row r="8446" spans="1:2" x14ac:dyDescent="0.25">
      <c r="A8446" s="118" t="s">
        <v>8868</v>
      </c>
      <c r="B8446" s="119">
        <v>631.07000000000005</v>
      </c>
    </row>
    <row r="8447" spans="1:2" x14ac:dyDescent="0.25">
      <c r="A8447" s="118" t="s">
        <v>8869</v>
      </c>
      <c r="B8447" s="119">
        <v>606.03</v>
      </c>
    </row>
    <row r="8448" spans="1:2" x14ac:dyDescent="0.25">
      <c r="A8448" s="118" t="s">
        <v>8870</v>
      </c>
      <c r="B8448" s="119">
        <v>1595.77</v>
      </c>
    </row>
    <row r="8449" spans="1:2" x14ac:dyDescent="0.25">
      <c r="A8449" s="118" t="s">
        <v>8871</v>
      </c>
      <c r="B8449" s="119">
        <v>1570.73</v>
      </c>
    </row>
    <row r="8450" spans="1:2" x14ac:dyDescent="0.25">
      <c r="A8450" s="118" t="s">
        <v>8872</v>
      </c>
      <c r="B8450" s="119">
        <v>122.37</v>
      </c>
    </row>
    <row r="8451" spans="1:2" x14ac:dyDescent="0.25">
      <c r="A8451" s="118" t="s">
        <v>8873</v>
      </c>
      <c r="B8451" s="119">
        <v>122.02</v>
      </c>
    </row>
    <row r="8452" spans="1:2" x14ac:dyDescent="0.25">
      <c r="A8452" s="118" t="s">
        <v>8874</v>
      </c>
      <c r="B8452" s="119">
        <v>137.04</v>
      </c>
    </row>
    <row r="8453" spans="1:2" x14ac:dyDescent="0.25">
      <c r="A8453" s="118" t="s">
        <v>8875</v>
      </c>
      <c r="B8453" s="119">
        <v>136.44999999999999</v>
      </c>
    </row>
    <row r="8454" spans="1:2" x14ac:dyDescent="0.25">
      <c r="A8454" s="118" t="s">
        <v>8876</v>
      </c>
      <c r="B8454" s="119">
        <v>170.35</v>
      </c>
    </row>
    <row r="8455" spans="1:2" x14ac:dyDescent="0.25">
      <c r="A8455" s="118" t="s">
        <v>8877</v>
      </c>
      <c r="B8455" s="119">
        <v>169.76</v>
      </c>
    </row>
    <row r="8456" spans="1:2" x14ac:dyDescent="0.25">
      <c r="A8456" s="118" t="s">
        <v>8878</v>
      </c>
      <c r="B8456" s="119">
        <v>94</v>
      </c>
    </row>
    <row r="8457" spans="1:2" x14ac:dyDescent="0.25">
      <c r="A8457" s="118" t="s">
        <v>8879</v>
      </c>
      <c r="B8457" s="119">
        <v>93.4</v>
      </c>
    </row>
    <row r="8458" spans="1:2" x14ac:dyDescent="0.25">
      <c r="A8458" s="118" t="s">
        <v>8880</v>
      </c>
      <c r="B8458" s="119">
        <v>89.85</v>
      </c>
    </row>
    <row r="8459" spans="1:2" x14ac:dyDescent="0.25">
      <c r="A8459" s="118" t="s">
        <v>8881</v>
      </c>
      <c r="B8459" s="119">
        <v>89.41</v>
      </c>
    </row>
    <row r="8460" spans="1:2" x14ac:dyDescent="0.25">
      <c r="A8460" s="118" t="s">
        <v>8882</v>
      </c>
      <c r="B8460" s="119">
        <v>89.85</v>
      </c>
    </row>
    <row r="8461" spans="1:2" x14ac:dyDescent="0.25">
      <c r="A8461" s="118" t="s">
        <v>8883</v>
      </c>
      <c r="B8461" s="119">
        <v>89.41</v>
      </c>
    </row>
    <row r="8462" spans="1:2" x14ac:dyDescent="0.25">
      <c r="A8462" s="118" t="s">
        <v>8884</v>
      </c>
      <c r="B8462" s="119">
        <v>183.45</v>
      </c>
    </row>
    <row r="8463" spans="1:2" x14ac:dyDescent="0.25">
      <c r="A8463" s="118" t="s">
        <v>8885</v>
      </c>
      <c r="B8463" s="119">
        <v>180.92</v>
      </c>
    </row>
    <row r="8464" spans="1:2" x14ac:dyDescent="0.25">
      <c r="A8464" s="118" t="s">
        <v>8886</v>
      </c>
      <c r="B8464" s="119">
        <v>15</v>
      </c>
    </row>
    <row r="8465" spans="1:2" x14ac:dyDescent="0.25">
      <c r="A8465" s="118" t="s">
        <v>8887</v>
      </c>
      <c r="B8465" s="119">
        <v>14.53</v>
      </c>
    </row>
    <row r="8466" spans="1:2" x14ac:dyDescent="0.25">
      <c r="A8466" s="118" t="s">
        <v>8888</v>
      </c>
      <c r="B8466" s="119">
        <v>12.88</v>
      </c>
    </row>
    <row r="8467" spans="1:2" x14ac:dyDescent="0.25">
      <c r="A8467" s="118" t="s">
        <v>8889</v>
      </c>
      <c r="B8467" s="119">
        <v>12.48</v>
      </c>
    </row>
    <row r="8468" spans="1:2" x14ac:dyDescent="0.25">
      <c r="A8468" s="118" t="s">
        <v>8890</v>
      </c>
      <c r="B8468" s="119">
        <v>153.12</v>
      </c>
    </row>
    <row r="8469" spans="1:2" x14ac:dyDescent="0.25">
      <c r="A8469" s="118" t="s">
        <v>8891</v>
      </c>
      <c r="B8469" s="119">
        <v>152.72999999999999</v>
      </c>
    </row>
    <row r="8470" spans="1:2" x14ac:dyDescent="0.25">
      <c r="A8470" s="118" t="s">
        <v>8892</v>
      </c>
      <c r="B8470" s="119">
        <v>101.46</v>
      </c>
    </row>
    <row r="8471" spans="1:2" x14ac:dyDescent="0.25">
      <c r="A8471" s="118" t="s">
        <v>8893</v>
      </c>
      <c r="B8471" s="119">
        <v>99.83</v>
      </c>
    </row>
    <row r="8472" spans="1:2" x14ac:dyDescent="0.25">
      <c r="A8472" s="118" t="s">
        <v>8894</v>
      </c>
      <c r="B8472" s="119">
        <v>115.81</v>
      </c>
    </row>
    <row r="8473" spans="1:2" x14ac:dyDescent="0.25">
      <c r="A8473" s="118" t="s">
        <v>8895</v>
      </c>
      <c r="B8473" s="119">
        <v>113.84</v>
      </c>
    </row>
    <row r="8474" spans="1:2" x14ac:dyDescent="0.25">
      <c r="A8474" s="118" t="s">
        <v>8896</v>
      </c>
      <c r="B8474" s="119">
        <v>61.37</v>
      </c>
    </row>
    <row r="8475" spans="1:2" x14ac:dyDescent="0.25">
      <c r="A8475" s="118" t="s">
        <v>8897</v>
      </c>
      <c r="B8475" s="119">
        <v>60.94</v>
      </c>
    </row>
    <row r="8476" spans="1:2" x14ac:dyDescent="0.25">
      <c r="A8476" s="118" t="s">
        <v>8898</v>
      </c>
      <c r="B8476" s="119">
        <v>49.58</v>
      </c>
    </row>
    <row r="8477" spans="1:2" x14ac:dyDescent="0.25">
      <c r="A8477" s="118" t="s">
        <v>8899</v>
      </c>
      <c r="B8477" s="119">
        <v>49.16</v>
      </c>
    </row>
    <row r="8478" spans="1:2" x14ac:dyDescent="0.25">
      <c r="A8478" s="118" t="s">
        <v>8900</v>
      </c>
      <c r="B8478" s="119">
        <v>11.14</v>
      </c>
    </row>
    <row r="8479" spans="1:2" x14ac:dyDescent="0.25">
      <c r="A8479" s="118" t="s">
        <v>8901</v>
      </c>
      <c r="B8479" s="119">
        <v>10.65</v>
      </c>
    </row>
    <row r="8480" spans="1:2" x14ac:dyDescent="0.25">
      <c r="A8480" s="118" t="s">
        <v>8902</v>
      </c>
      <c r="B8480" s="119">
        <v>14.4</v>
      </c>
    </row>
    <row r="8481" spans="1:2" x14ac:dyDescent="0.25">
      <c r="A8481" s="118" t="s">
        <v>8903</v>
      </c>
      <c r="B8481" s="119">
        <v>13.89</v>
      </c>
    </row>
    <row r="8482" spans="1:2" x14ac:dyDescent="0.25">
      <c r="A8482" s="118" t="s">
        <v>8904</v>
      </c>
      <c r="B8482" s="119">
        <v>19.66</v>
      </c>
    </row>
    <row r="8483" spans="1:2" x14ac:dyDescent="0.25">
      <c r="A8483" s="118" t="s">
        <v>8905</v>
      </c>
      <c r="B8483" s="119">
        <v>19.03</v>
      </c>
    </row>
    <row r="8484" spans="1:2" x14ac:dyDescent="0.25">
      <c r="A8484" s="118" t="s">
        <v>8906</v>
      </c>
      <c r="B8484" s="119">
        <v>389.28</v>
      </c>
    </row>
    <row r="8485" spans="1:2" x14ac:dyDescent="0.25">
      <c r="A8485" s="118" t="s">
        <v>8907</v>
      </c>
      <c r="B8485" s="119">
        <v>388.77</v>
      </c>
    </row>
    <row r="8486" spans="1:2" x14ac:dyDescent="0.25">
      <c r="A8486" s="118" t="s">
        <v>8908</v>
      </c>
      <c r="B8486" s="119">
        <v>604.48</v>
      </c>
    </row>
    <row r="8487" spans="1:2" x14ac:dyDescent="0.25">
      <c r="A8487" s="118" t="s">
        <v>8909</v>
      </c>
      <c r="B8487" s="119">
        <v>577.1</v>
      </c>
    </row>
    <row r="8488" spans="1:2" x14ac:dyDescent="0.25">
      <c r="A8488" s="118" t="s">
        <v>8910</v>
      </c>
      <c r="B8488" s="119">
        <v>584.16</v>
      </c>
    </row>
    <row r="8489" spans="1:2" x14ac:dyDescent="0.25">
      <c r="A8489" s="118" t="s">
        <v>8911</v>
      </c>
      <c r="B8489" s="119">
        <v>556.84</v>
      </c>
    </row>
    <row r="8490" spans="1:2" x14ac:dyDescent="0.25">
      <c r="A8490" s="118" t="s">
        <v>8912</v>
      </c>
      <c r="B8490" s="119">
        <v>568.65</v>
      </c>
    </row>
    <row r="8491" spans="1:2" x14ac:dyDescent="0.25">
      <c r="A8491" s="118" t="s">
        <v>8913</v>
      </c>
      <c r="B8491" s="119">
        <v>541.44000000000005</v>
      </c>
    </row>
    <row r="8492" spans="1:2" x14ac:dyDescent="0.25">
      <c r="A8492" s="118" t="s">
        <v>8914</v>
      </c>
      <c r="B8492" s="119">
        <v>91.1</v>
      </c>
    </row>
    <row r="8493" spans="1:2" x14ac:dyDescent="0.25">
      <c r="A8493" s="118" t="s">
        <v>8915</v>
      </c>
      <c r="B8493" s="119">
        <v>83.92</v>
      </c>
    </row>
    <row r="8494" spans="1:2" x14ac:dyDescent="0.25">
      <c r="A8494" s="118" t="s">
        <v>8916</v>
      </c>
      <c r="B8494" s="119">
        <v>87.84</v>
      </c>
    </row>
    <row r="8495" spans="1:2" x14ac:dyDescent="0.25">
      <c r="A8495" s="118" t="s">
        <v>8917</v>
      </c>
      <c r="B8495" s="119">
        <v>80.66</v>
      </c>
    </row>
    <row r="8496" spans="1:2" x14ac:dyDescent="0.25">
      <c r="A8496" s="118" t="s">
        <v>8918</v>
      </c>
      <c r="B8496" s="119">
        <v>65.680000000000007</v>
      </c>
    </row>
    <row r="8497" spans="1:2" x14ac:dyDescent="0.25">
      <c r="A8497" s="118" t="s">
        <v>8919</v>
      </c>
      <c r="B8497" s="119">
        <v>61.46</v>
      </c>
    </row>
    <row r="8498" spans="1:2" x14ac:dyDescent="0.25">
      <c r="A8498" s="118" t="s">
        <v>8920</v>
      </c>
      <c r="B8498" s="119">
        <v>68.94</v>
      </c>
    </row>
    <row r="8499" spans="1:2" x14ac:dyDescent="0.25">
      <c r="A8499" s="118" t="s">
        <v>8921</v>
      </c>
      <c r="B8499" s="119">
        <v>64.72</v>
      </c>
    </row>
    <row r="8500" spans="1:2" x14ac:dyDescent="0.25">
      <c r="A8500" s="118" t="s">
        <v>8922</v>
      </c>
      <c r="B8500" s="119">
        <v>9.4700000000000006</v>
      </c>
    </row>
    <row r="8501" spans="1:2" x14ac:dyDescent="0.25">
      <c r="A8501" s="118" t="s">
        <v>8923</v>
      </c>
      <c r="B8501" s="119">
        <v>8.33</v>
      </c>
    </row>
    <row r="8502" spans="1:2" x14ac:dyDescent="0.25">
      <c r="A8502" s="118" t="s">
        <v>8924</v>
      </c>
      <c r="B8502" s="119">
        <v>9.98</v>
      </c>
    </row>
    <row r="8503" spans="1:2" x14ac:dyDescent="0.25">
      <c r="A8503" s="118" t="s">
        <v>8925</v>
      </c>
      <c r="B8503" s="119">
        <v>8.85</v>
      </c>
    </row>
    <row r="8504" spans="1:2" x14ac:dyDescent="0.25">
      <c r="A8504" s="118" t="s">
        <v>8926</v>
      </c>
      <c r="B8504" s="119">
        <v>36.380000000000003</v>
      </c>
    </row>
    <row r="8505" spans="1:2" x14ac:dyDescent="0.25">
      <c r="A8505" s="118" t="s">
        <v>8927</v>
      </c>
      <c r="B8505" s="119">
        <v>35.24</v>
      </c>
    </row>
    <row r="8506" spans="1:2" x14ac:dyDescent="0.25">
      <c r="A8506" s="118" t="s">
        <v>8928</v>
      </c>
      <c r="B8506" s="119">
        <v>24.56</v>
      </c>
    </row>
    <row r="8507" spans="1:2" x14ac:dyDescent="0.25">
      <c r="A8507" s="118" t="s">
        <v>8929</v>
      </c>
      <c r="B8507" s="119">
        <v>22.52</v>
      </c>
    </row>
    <row r="8508" spans="1:2" x14ac:dyDescent="0.25">
      <c r="A8508" s="118" t="s">
        <v>8930</v>
      </c>
      <c r="B8508" s="119">
        <v>68.08</v>
      </c>
    </row>
    <row r="8509" spans="1:2" x14ac:dyDescent="0.25">
      <c r="A8509" s="118" t="s">
        <v>8931</v>
      </c>
      <c r="B8509" s="119">
        <v>60.76</v>
      </c>
    </row>
    <row r="8510" spans="1:2" x14ac:dyDescent="0.25">
      <c r="A8510" s="118" t="s">
        <v>8932</v>
      </c>
      <c r="B8510" s="119">
        <v>45.92</v>
      </c>
    </row>
    <row r="8511" spans="1:2" x14ac:dyDescent="0.25">
      <c r="A8511" s="118" t="s">
        <v>8933</v>
      </c>
      <c r="B8511" s="119">
        <v>41.56</v>
      </c>
    </row>
    <row r="8512" spans="1:2" x14ac:dyDescent="0.25">
      <c r="A8512" s="118" t="s">
        <v>8934</v>
      </c>
      <c r="B8512" s="119">
        <v>51.45</v>
      </c>
    </row>
    <row r="8513" spans="1:2" x14ac:dyDescent="0.25">
      <c r="A8513" s="118" t="s">
        <v>8935</v>
      </c>
      <c r="B8513" s="119">
        <v>45.41</v>
      </c>
    </row>
    <row r="8514" spans="1:2" x14ac:dyDescent="0.25">
      <c r="A8514" s="118" t="s">
        <v>8936</v>
      </c>
      <c r="B8514" s="119">
        <v>36.11</v>
      </c>
    </row>
    <row r="8515" spans="1:2" x14ac:dyDescent="0.25">
      <c r="A8515" s="118" t="s">
        <v>8937</v>
      </c>
      <c r="B8515" s="119">
        <v>32.119999999999997</v>
      </c>
    </row>
    <row r="8516" spans="1:2" x14ac:dyDescent="0.25">
      <c r="A8516" s="118" t="s">
        <v>8938</v>
      </c>
      <c r="B8516" s="119">
        <v>91.7</v>
      </c>
    </row>
    <row r="8517" spans="1:2" x14ac:dyDescent="0.25">
      <c r="A8517" s="118" t="s">
        <v>8939</v>
      </c>
      <c r="B8517" s="119">
        <v>87.09</v>
      </c>
    </row>
    <row r="8518" spans="1:2" x14ac:dyDescent="0.25">
      <c r="A8518" s="118" t="s">
        <v>8940</v>
      </c>
      <c r="B8518" s="119">
        <v>111.46</v>
      </c>
    </row>
    <row r="8519" spans="1:2" x14ac:dyDescent="0.25">
      <c r="A8519" s="118" t="s">
        <v>8941</v>
      </c>
      <c r="B8519" s="119">
        <v>106.99</v>
      </c>
    </row>
    <row r="8520" spans="1:2" x14ac:dyDescent="0.25">
      <c r="A8520" s="118" t="s">
        <v>8942</v>
      </c>
      <c r="B8520" s="119">
        <v>86.56</v>
      </c>
    </row>
    <row r="8521" spans="1:2" x14ac:dyDescent="0.25">
      <c r="A8521" s="118" t="s">
        <v>8943</v>
      </c>
      <c r="B8521" s="119">
        <v>82.09</v>
      </c>
    </row>
    <row r="8522" spans="1:2" x14ac:dyDescent="0.25">
      <c r="A8522" s="118" t="s">
        <v>8944</v>
      </c>
      <c r="B8522" s="119">
        <v>150.52000000000001</v>
      </c>
    </row>
    <row r="8523" spans="1:2" x14ac:dyDescent="0.25">
      <c r="A8523" s="118" t="s">
        <v>8945</v>
      </c>
      <c r="B8523" s="119">
        <v>144.77000000000001</v>
      </c>
    </row>
    <row r="8524" spans="1:2" x14ac:dyDescent="0.25">
      <c r="A8524" s="118" t="s">
        <v>8946</v>
      </c>
      <c r="B8524" s="119">
        <v>28.14</v>
      </c>
    </row>
    <row r="8525" spans="1:2" x14ac:dyDescent="0.25">
      <c r="A8525" s="118" t="s">
        <v>8947</v>
      </c>
      <c r="B8525" s="119">
        <v>25.79</v>
      </c>
    </row>
    <row r="8526" spans="1:2" x14ac:dyDescent="0.25">
      <c r="A8526" s="118" t="s">
        <v>8948</v>
      </c>
      <c r="B8526" s="119">
        <v>61.57</v>
      </c>
    </row>
    <row r="8527" spans="1:2" x14ac:dyDescent="0.25">
      <c r="A8527" s="118" t="s">
        <v>8949</v>
      </c>
      <c r="B8527" s="119">
        <v>58.89</v>
      </c>
    </row>
    <row r="8528" spans="1:2" x14ac:dyDescent="0.25">
      <c r="A8528" s="118" t="s">
        <v>8950</v>
      </c>
      <c r="B8528" s="119">
        <v>56.94</v>
      </c>
    </row>
    <row r="8529" spans="1:2" x14ac:dyDescent="0.25">
      <c r="A8529" s="118" t="s">
        <v>8951</v>
      </c>
      <c r="B8529" s="119">
        <v>49.38</v>
      </c>
    </row>
    <row r="8530" spans="1:2" x14ac:dyDescent="0.25">
      <c r="A8530" s="118" t="s">
        <v>8952</v>
      </c>
      <c r="B8530" s="119">
        <v>48.42</v>
      </c>
    </row>
    <row r="8531" spans="1:2" x14ac:dyDescent="0.25">
      <c r="A8531" s="118" t="s">
        <v>8953</v>
      </c>
      <c r="B8531" s="119">
        <v>42</v>
      </c>
    </row>
    <row r="8532" spans="1:2" x14ac:dyDescent="0.25">
      <c r="A8532" s="118" t="s">
        <v>8954</v>
      </c>
      <c r="B8532" s="119">
        <v>45.01</v>
      </c>
    </row>
    <row r="8533" spans="1:2" x14ac:dyDescent="0.25">
      <c r="A8533" s="118" t="s">
        <v>8955</v>
      </c>
      <c r="B8533" s="119">
        <v>39.049999999999997</v>
      </c>
    </row>
    <row r="8534" spans="1:2" x14ac:dyDescent="0.25">
      <c r="A8534" s="118" t="s">
        <v>8956</v>
      </c>
      <c r="B8534" s="119">
        <v>39.9</v>
      </c>
    </row>
    <row r="8535" spans="1:2" x14ac:dyDescent="0.25">
      <c r="A8535" s="118" t="s">
        <v>8957</v>
      </c>
      <c r="B8535" s="119">
        <v>34.61</v>
      </c>
    </row>
    <row r="8536" spans="1:2" x14ac:dyDescent="0.25">
      <c r="A8536" s="118" t="s">
        <v>8958</v>
      </c>
      <c r="B8536" s="119">
        <v>44.86</v>
      </c>
    </row>
    <row r="8537" spans="1:2" x14ac:dyDescent="0.25">
      <c r="A8537" s="118" t="s">
        <v>8959</v>
      </c>
      <c r="B8537" s="119">
        <v>41.91</v>
      </c>
    </row>
    <row r="8538" spans="1:2" x14ac:dyDescent="0.25">
      <c r="A8538" s="118" t="s">
        <v>8960</v>
      </c>
      <c r="B8538" s="119">
        <v>89.38</v>
      </c>
    </row>
    <row r="8539" spans="1:2" x14ac:dyDescent="0.25">
      <c r="A8539" s="118" t="s">
        <v>8961</v>
      </c>
      <c r="B8539" s="119">
        <v>85.9</v>
      </c>
    </row>
    <row r="8540" spans="1:2" x14ac:dyDescent="0.25">
      <c r="A8540" s="118" t="s">
        <v>8962</v>
      </c>
      <c r="B8540" s="119">
        <v>89.38</v>
      </c>
    </row>
    <row r="8541" spans="1:2" x14ac:dyDescent="0.25">
      <c r="A8541" s="118" t="s">
        <v>8963</v>
      </c>
      <c r="B8541" s="119">
        <v>85.9</v>
      </c>
    </row>
    <row r="8542" spans="1:2" x14ac:dyDescent="0.25">
      <c r="A8542" s="118" t="s">
        <v>8964</v>
      </c>
      <c r="B8542" s="119">
        <v>6.94</v>
      </c>
    </row>
    <row r="8543" spans="1:2" x14ac:dyDescent="0.25">
      <c r="A8543" s="118" t="s">
        <v>8965</v>
      </c>
      <c r="B8543" s="119">
        <v>6.85</v>
      </c>
    </row>
    <row r="8544" spans="1:2" x14ac:dyDescent="0.25">
      <c r="A8544" s="118" t="s">
        <v>8966</v>
      </c>
      <c r="B8544" s="119">
        <v>17.16</v>
      </c>
    </row>
    <row r="8545" spans="1:2" x14ac:dyDescent="0.25">
      <c r="A8545" s="118" t="s">
        <v>8967</v>
      </c>
      <c r="B8545" s="119">
        <v>17.02</v>
      </c>
    </row>
    <row r="8546" spans="1:2" x14ac:dyDescent="0.25">
      <c r="A8546" s="118" t="s">
        <v>8968</v>
      </c>
      <c r="B8546" s="119">
        <v>22.87</v>
      </c>
    </row>
    <row r="8547" spans="1:2" x14ac:dyDescent="0.25">
      <c r="A8547" s="118" t="s">
        <v>8969</v>
      </c>
      <c r="B8547" s="119">
        <v>22.65</v>
      </c>
    </row>
    <row r="8548" spans="1:2" x14ac:dyDescent="0.25">
      <c r="A8548" s="118" t="s">
        <v>8970</v>
      </c>
      <c r="B8548" s="119">
        <v>576.46</v>
      </c>
    </row>
    <row r="8549" spans="1:2" x14ac:dyDescent="0.25">
      <c r="A8549" s="118" t="s">
        <v>8971</v>
      </c>
      <c r="B8549" s="119">
        <v>574.58000000000004</v>
      </c>
    </row>
    <row r="8550" spans="1:2" x14ac:dyDescent="0.25">
      <c r="A8550" s="118" t="s">
        <v>8972</v>
      </c>
      <c r="B8550" s="119">
        <v>785.1</v>
      </c>
    </row>
    <row r="8551" spans="1:2" x14ac:dyDescent="0.25">
      <c r="A8551" s="118" t="s">
        <v>8973</v>
      </c>
      <c r="B8551" s="119">
        <v>780.92</v>
      </c>
    </row>
    <row r="8552" spans="1:2" x14ac:dyDescent="0.25">
      <c r="A8552" s="118" t="s">
        <v>8974</v>
      </c>
      <c r="B8552" s="119">
        <v>6.85</v>
      </c>
    </row>
    <row r="8553" spans="1:2" x14ac:dyDescent="0.25">
      <c r="A8553" s="118" t="s">
        <v>8975</v>
      </c>
      <c r="B8553" s="119">
        <v>6.83</v>
      </c>
    </row>
    <row r="8554" spans="1:2" x14ac:dyDescent="0.25">
      <c r="A8554" s="118" t="s">
        <v>8976</v>
      </c>
      <c r="B8554" s="119">
        <v>564.39</v>
      </c>
    </row>
    <row r="8555" spans="1:2" x14ac:dyDescent="0.25">
      <c r="A8555" s="118" t="s">
        <v>8977</v>
      </c>
      <c r="B8555" s="119">
        <v>551.16</v>
      </c>
    </row>
    <row r="8556" spans="1:2" x14ac:dyDescent="0.25">
      <c r="A8556" s="118" t="s">
        <v>8978</v>
      </c>
      <c r="B8556" s="119">
        <v>13.43</v>
      </c>
    </row>
    <row r="8557" spans="1:2" x14ac:dyDescent="0.25">
      <c r="A8557" s="118" t="s">
        <v>8979</v>
      </c>
      <c r="B8557" s="119">
        <v>13.35</v>
      </c>
    </row>
    <row r="8558" spans="1:2" x14ac:dyDescent="0.25">
      <c r="A8558" s="118" t="s">
        <v>8980</v>
      </c>
      <c r="B8558" s="119">
        <v>13.21</v>
      </c>
    </row>
    <row r="8559" spans="1:2" x14ac:dyDescent="0.25">
      <c r="A8559" s="118" t="s">
        <v>8981</v>
      </c>
      <c r="B8559" s="119">
        <v>12.84</v>
      </c>
    </row>
    <row r="8560" spans="1:2" x14ac:dyDescent="0.25">
      <c r="A8560" s="118" t="s">
        <v>8982</v>
      </c>
      <c r="B8560" s="119">
        <v>37.56</v>
      </c>
    </row>
    <row r="8561" spans="1:2" x14ac:dyDescent="0.25">
      <c r="A8561" s="118" t="s">
        <v>8983</v>
      </c>
      <c r="B8561" s="119">
        <v>37.5</v>
      </c>
    </row>
    <row r="8562" spans="1:2" x14ac:dyDescent="0.25">
      <c r="A8562" s="118" t="s">
        <v>8984</v>
      </c>
      <c r="B8562" s="119">
        <v>87.55</v>
      </c>
    </row>
    <row r="8563" spans="1:2" x14ac:dyDescent="0.25">
      <c r="A8563" s="118" t="s">
        <v>8985</v>
      </c>
      <c r="B8563" s="119">
        <v>86.95</v>
      </c>
    </row>
    <row r="8564" spans="1:2" x14ac:dyDescent="0.25">
      <c r="A8564" s="118" t="s">
        <v>8986</v>
      </c>
      <c r="B8564" s="119">
        <v>107.06</v>
      </c>
    </row>
    <row r="8565" spans="1:2" x14ac:dyDescent="0.25">
      <c r="A8565" s="118" t="s">
        <v>8987</v>
      </c>
      <c r="B8565" s="119">
        <v>106.27</v>
      </c>
    </row>
    <row r="8566" spans="1:2" x14ac:dyDescent="0.25">
      <c r="A8566" s="118" t="s">
        <v>8988</v>
      </c>
      <c r="B8566" s="119">
        <v>95.29</v>
      </c>
    </row>
    <row r="8567" spans="1:2" x14ac:dyDescent="0.25">
      <c r="A8567" s="118" t="s">
        <v>8989</v>
      </c>
      <c r="B8567" s="119">
        <v>94.41</v>
      </c>
    </row>
    <row r="8568" spans="1:2" x14ac:dyDescent="0.25">
      <c r="A8568" s="118" t="s">
        <v>8990</v>
      </c>
      <c r="B8568" s="119">
        <v>452.33</v>
      </c>
    </row>
    <row r="8569" spans="1:2" x14ac:dyDescent="0.25">
      <c r="A8569" s="118" t="s">
        <v>8991</v>
      </c>
      <c r="B8569" s="119">
        <v>448.68</v>
      </c>
    </row>
    <row r="8570" spans="1:2" x14ac:dyDescent="0.25">
      <c r="A8570" s="118" t="s">
        <v>8992</v>
      </c>
      <c r="B8570" s="119">
        <v>111.91</v>
      </c>
    </row>
    <row r="8571" spans="1:2" x14ac:dyDescent="0.25">
      <c r="A8571" s="118" t="s">
        <v>8993</v>
      </c>
      <c r="B8571" s="119">
        <v>108.26</v>
      </c>
    </row>
    <row r="8572" spans="1:2" x14ac:dyDescent="0.25">
      <c r="A8572" s="118" t="s">
        <v>8994</v>
      </c>
      <c r="B8572" s="119">
        <v>432.92</v>
      </c>
    </row>
    <row r="8573" spans="1:2" x14ac:dyDescent="0.25">
      <c r="A8573" s="118" t="s">
        <v>8995</v>
      </c>
      <c r="B8573" s="119">
        <v>430.55</v>
      </c>
    </row>
    <row r="8574" spans="1:2" x14ac:dyDescent="0.25">
      <c r="A8574" s="118" t="s">
        <v>8996</v>
      </c>
      <c r="B8574" s="119">
        <v>92.49</v>
      </c>
    </row>
    <row r="8575" spans="1:2" x14ac:dyDescent="0.25">
      <c r="A8575" s="118" t="s">
        <v>8997</v>
      </c>
      <c r="B8575" s="119">
        <v>90.13</v>
      </c>
    </row>
    <row r="8576" spans="1:2" x14ac:dyDescent="0.25">
      <c r="A8576" s="118" t="s">
        <v>8998</v>
      </c>
      <c r="B8576" s="119">
        <v>551.9</v>
      </c>
    </row>
    <row r="8577" spans="1:2" x14ac:dyDescent="0.25">
      <c r="A8577" s="118" t="s">
        <v>8999</v>
      </c>
      <c r="B8577" s="119">
        <v>547.71</v>
      </c>
    </row>
    <row r="8578" spans="1:2" x14ac:dyDescent="0.25">
      <c r="A8578" s="118" t="s">
        <v>9000</v>
      </c>
      <c r="B8578" s="119">
        <v>532.49</v>
      </c>
    </row>
    <row r="8579" spans="1:2" x14ac:dyDescent="0.25">
      <c r="A8579" s="118" t="s">
        <v>9001</v>
      </c>
      <c r="B8579" s="119">
        <v>529.57000000000005</v>
      </c>
    </row>
    <row r="8580" spans="1:2" x14ac:dyDescent="0.25">
      <c r="A8580" s="118" t="s">
        <v>9002</v>
      </c>
      <c r="B8580" s="119">
        <v>83.4</v>
      </c>
    </row>
    <row r="8581" spans="1:2" x14ac:dyDescent="0.25">
      <c r="A8581" s="118" t="s">
        <v>9003</v>
      </c>
      <c r="B8581" s="119">
        <v>83.06</v>
      </c>
    </row>
    <row r="8582" spans="1:2" x14ac:dyDescent="0.25">
      <c r="A8582" s="118" t="s">
        <v>9004</v>
      </c>
      <c r="B8582" s="119">
        <v>95.75</v>
      </c>
    </row>
    <row r="8583" spans="1:2" x14ac:dyDescent="0.25">
      <c r="A8583" s="118" t="s">
        <v>9005</v>
      </c>
      <c r="B8583" s="119">
        <v>95.41</v>
      </c>
    </row>
    <row r="8584" spans="1:2" x14ac:dyDescent="0.25">
      <c r="A8584" s="118" t="s">
        <v>9006</v>
      </c>
      <c r="B8584" s="119">
        <v>479.05</v>
      </c>
    </row>
    <row r="8585" spans="1:2" x14ac:dyDescent="0.25">
      <c r="A8585" s="118" t="s">
        <v>9007</v>
      </c>
      <c r="B8585" s="119">
        <v>475.74</v>
      </c>
    </row>
    <row r="8586" spans="1:2" x14ac:dyDescent="0.25">
      <c r="A8586" s="118" t="s">
        <v>9008</v>
      </c>
      <c r="B8586" s="119">
        <v>21.41</v>
      </c>
    </row>
    <row r="8587" spans="1:2" x14ac:dyDescent="0.25">
      <c r="A8587" s="118" t="s">
        <v>9009</v>
      </c>
      <c r="B8587" s="119">
        <v>21.32</v>
      </c>
    </row>
    <row r="8588" spans="1:2" x14ac:dyDescent="0.25">
      <c r="A8588" s="118" t="s">
        <v>9010</v>
      </c>
      <c r="B8588" s="119">
        <v>3.15</v>
      </c>
    </row>
    <row r="8589" spans="1:2" x14ac:dyDescent="0.25">
      <c r="A8589" s="118" t="s">
        <v>9011</v>
      </c>
      <c r="B8589" s="119">
        <v>3.08</v>
      </c>
    </row>
    <row r="8590" spans="1:2" x14ac:dyDescent="0.25">
      <c r="A8590" s="118" t="s">
        <v>9012</v>
      </c>
      <c r="B8590" s="119">
        <v>14.72</v>
      </c>
    </row>
    <row r="8591" spans="1:2" x14ac:dyDescent="0.25">
      <c r="A8591" s="118" t="s">
        <v>9013</v>
      </c>
      <c r="B8591" s="119">
        <v>14.68</v>
      </c>
    </row>
    <row r="8592" spans="1:2" x14ac:dyDescent="0.25">
      <c r="A8592" s="118" t="s">
        <v>9014</v>
      </c>
      <c r="B8592" s="119">
        <v>62.11</v>
      </c>
    </row>
    <row r="8593" spans="1:2" x14ac:dyDescent="0.25">
      <c r="A8593" s="118" t="s">
        <v>9015</v>
      </c>
      <c r="B8593" s="119">
        <v>61.77</v>
      </c>
    </row>
    <row r="8594" spans="1:2" x14ac:dyDescent="0.25">
      <c r="A8594" s="118" t="s">
        <v>9016</v>
      </c>
      <c r="B8594" s="119">
        <v>85.24</v>
      </c>
    </row>
    <row r="8595" spans="1:2" x14ac:dyDescent="0.25">
      <c r="A8595" s="118" t="s">
        <v>9017</v>
      </c>
      <c r="B8595" s="119">
        <v>84.83</v>
      </c>
    </row>
    <row r="8596" spans="1:2" x14ac:dyDescent="0.25">
      <c r="A8596" s="118" t="s">
        <v>9018</v>
      </c>
      <c r="B8596" s="119">
        <v>8.14</v>
      </c>
    </row>
    <row r="8597" spans="1:2" x14ac:dyDescent="0.25">
      <c r="A8597" s="118" t="s">
        <v>9019</v>
      </c>
      <c r="B8597" s="119">
        <v>7.8</v>
      </c>
    </row>
    <row r="8598" spans="1:2" x14ac:dyDescent="0.25">
      <c r="A8598" s="118" t="s">
        <v>9020</v>
      </c>
      <c r="B8598" s="119">
        <v>12.55</v>
      </c>
    </row>
    <row r="8599" spans="1:2" x14ac:dyDescent="0.25">
      <c r="A8599" s="118" t="s">
        <v>9021</v>
      </c>
      <c r="B8599" s="119">
        <v>12.09</v>
      </c>
    </row>
    <row r="8600" spans="1:2" x14ac:dyDescent="0.25">
      <c r="A8600" s="118" t="s">
        <v>9022</v>
      </c>
      <c r="B8600" s="119">
        <v>422.46</v>
      </c>
    </row>
    <row r="8601" spans="1:2" x14ac:dyDescent="0.25">
      <c r="A8601" s="118" t="s">
        <v>9023</v>
      </c>
      <c r="B8601" s="119">
        <v>419.95</v>
      </c>
    </row>
    <row r="8602" spans="1:2" x14ac:dyDescent="0.25">
      <c r="A8602" s="118" t="s">
        <v>9024</v>
      </c>
      <c r="B8602" s="119">
        <v>16.97</v>
      </c>
    </row>
    <row r="8603" spans="1:2" x14ac:dyDescent="0.25">
      <c r="A8603" s="118" t="s">
        <v>9025</v>
      </c>
      <c r="B8603" s="119">
        <v>16.47</v>
      </c>
    </row>
    <row r="8604" spans="1:2" x14ac:dyDescent="0.25">
      <c r="A8604" s="118" t="s">
        <v>9026</v>
      </c>
      <c r="B8604" s="119">
        <v>17.03</v>
      </c>
    </row>
    <row r="8605" spans="1:2" x14ac:dyDescent="0.25">
      <c r="A8605" s="118" t="s">
        <v>9027</v>
      </c>
      <c r="B8605" s="119">
        <v>16.54</v>
      </c>
    </row>
    <row r="8606" spans="1:2" x14ac:dyDescent="0.25">
      <c r="A8606" s="118" t="s">
        <v>9028</v>
      </c>
      <c r="B8606" s="119">
        <v>72.14</v>
      </c>
    </row>
    <row r="8607" spans="1:2" x14ac:dyDescent="0.25">
      <c r="A8607" s="118" t="s">
        <v>9029</v>
      </c>
      <c r="B8607" s="119">
        <v>71.650000000000006</v>
      </c>
    </row>
    <row r="8608" spans="1:2" x14ac:dyDescent="0.25">
      <c r="A8608" s="118" t="s">
        <v>9030</v>
      </c>
      <c r="B8608" s="119">
        <v>71.66</v>
      </c>
    </row>
    <row r="8609" spans="1:2" x14ac:dyDescent="0.25">
      <c r="A8609" s="118" t="s">
        <v>9031</v>
      </c>
      <c r="B8609" s="119">
        <v>71.17</v>
      </c>
    </row>
    <row r="8610" spans="1:2" x14ac:dyDescent="0.25">
      <c r="A8610" s="118" t="s">
        <v>9032</v>
      </c>
      <c r="B8610" s="119">
        <v>97.8</v>
      </c>
    </row>
    <row r="8611" spans="1:2" x14ac:dyDescent="0.25">
      <c r="A8611" s="118" t="s">
        <v>9033</v>
      </c>
      <c r="B8611" s="119">
        <v>95.46</v>
      </c>
    </row>
    <row r="8612" spans="1:2" x14ac:dyDescent="0.25">
      <c r="A8612" s="118" t="s">
        <v>9034</v>
      </c>
      <c r="B8612" s="119">
        <v>4585.22</v>
      </c>
    </row>
    <row r="8613" spans="1:2" x14ac:dyDescent="0.25">
      <c r="A8613" s="118" t="s">
        <v>9035</v>
      </c>
      <c r="B8613" s="119">
        <v>4584.05</v>
      </c>
    </row>
    <row r="8614" spans="1:2" x14ac:dyDescent="0.25">
      <c r="A8614" s="118" t="s">
        <v>9036</v>
      </c>
      <c r="B8614" s="119">
        <v>5639.82</v>
      </c>
    </row>
    <row r="8615" spans="1:2" x14ac:dyDescent="0.25">
      <c r="A8615" s="118" t="s">
        <v>9037</v>
      </c>
      <c r="B8615" s="119">
        <v>5638.38</v>
      </c>
    </row>
    <row r="8616" spans="1:2" x14ac:dyDescent="0.25">
      <c r="A8616" s="118" t="s">
        <v>9038</v>
      </c>
      <c r="B8616" s="119">
        <v>543.23</v>
      </c>
    </row>
    <row r="8617" spans="1:2" x14ac:dyDescent="0.25">
      <c r="A8617" s="118" t="s">
        <v>9039</v>
      </c>
      <c r="B8617" s="119">
        <v>541.59</v>
      </c>
    </row>
    <row r="8618" spans="1:2" x14ac:dyDescent="0.25">
      <c r="A8618" s="118" t="s">
        <v>9040</v>
      </c>
      <c r="B8618" s="119">
        <v>10980.48</v>
      </c>
    </row>
    <row r="8619" spans="1:2" x14ac:dyDescent="0.25">
      <c r="A8619" s="118" t="s">
        <v>9041</v>
      </c>
      <c r="B8619" s="119">
        <v>10264.629999999999</v>
      </c>
    </row>
    <row r="8620" spans="1:2" x14ac:dyDescent="0.25">
      <c r="A8620" s="118" t="s">
        <v>9042</v>
      </c>
      <c r="B8620" s="119">
        <v>1215.32</v>
      </c>
    </row>
    <row r="8621" spans="1:2" x14ac:dyDescent="0.25">
      <c r="A8621" s="118" t="s">
        <v>9043</v>
      </c>
      <c r="B8621" s="119">
        <v>1205.8699999999999</v>
      </c>
    </row>
    <row r="8622" spans="1:2" x14ac:dyDescent="0.25">
      <c r="A8622" s="118" t="s">
        <v>9044</v>
      </c>
      <c r="B8622" s="119">
        <v>1014.56</v>
      </c>
    </row>
    <row r="8623" spans="1:2" x14ac:dyDescent="0.25">
      <c r="A8623" s="118" t="s">
        <v>9045</v>
      </c>
      <c r="B8623" s="119">
        <v>1009.23</v>
      </c>
    </row>
    <row r="8624" spans="1:2" x14ac:dyDescent="0.25">
      <c r="A8624" s="118" t="s">
        <v>9046</v>
      </c>
      <c r="B8624" s="119">
        <v>435.72</v>
      </c>
    </row>
    <row r="8625" spans="1:2" x14ac:dyDescent="0.25">
      <c r="A8625" s="118" t="s">
        <v>9047</v>
      </c>
      <c r="B8625" s="119">
        <v>432.51</v>
      </c>
    </row>
    <row r="8626" spans="1:2" x14ac:dyDescent="0.25">
      <c r="A8626" s="118" t="s">
        <v>9048</v>
      </c>
      <c r="B8626" s="119">
        <v>422.27</v>
      </c>
    </row>
    <row r="8627" spans="1:2" x14ac:dyDescent="0.25">
      <c r="A8627" s="118" t="s">
        <v>9049</v>
      </c>
      <c r="B8627" s="119">
        <v>420.18</v>
      </c>
    </row>
    <row r="8628" spans="1:2" x14ac:dyDescent="0.25">
      <c r="A8628" s="118" t="s">
        <v>9050</v>
      </c>
      <c r="B8628" s="119">
        <v>272.08999999999997</v>
      </c>
    </row>
    <row r="8629" spans="1:2" x14ac:dyDescent="0.25">
      <c r="A8629" s="118" t="s">
        <v>9051</v>
      </c>
      <c r="B8629" s="119">
        <v>250.51</v>
      </c>
    </row>
    <row r="8630" spans="1:2" x14ac:dyDescent="0.25">
      <c r="A8630" s="118" t="s">
        <v>9052</v>
      </c>
      <c r="B8630" s="119">
        <v>12.87</v>
      </c>
    </row>
    <row r="8631" spans="1:2" x14ac:dyDescent="0.25">
      <c r="A8631" s="118" t="s">
        <v>9053</v>
      </c>
      <c r="B8631" s="119">
        <v>12.16</v>
      </c>
    </row>
    <row r="8632" spans="1:2" x14ac:dyDescent="0.25">
      <c r="A8632" s="118" t="s">
        <v>9054</v>
      </c>
      <c r="B8632" s="119">
        <v>87.11</v>
      </c>
    </row>
    <row r="8633" spans="1:2" x14ac:dyDescent="0.25">
      <c r="A8633" s="118" t="s">
        <v>9055</v>
      </c>
      <c r="B8633" s="119">
        <v>86.4</v>
      </c>
    </row>
    <row r="8634" spans="1:2" x14ac:dyDescent="0.25">
      <c r="A8634" s="118" t="s">
        <v>9056</v>
      </c>
      <c r="B8634" s="119">
        <v>88.35</v>
      </c>
    </row>
    <row r="8635" spans="1:2" x14ac:dyDescent="0.25">
      <c r="A8635" s="118" t="s">
        <v>9057</v>
      </c>
      <c r="B8635" s="119">
        <v>87.63</v>
      </c>
    </row>
    <row r="8636" spans="1:2" x14ac:dyDescent="0.25">
      <c r="A8636" s="118" t="s">
        <v>9058</v>
      </c>
      <c r="B8636" s="119">
        <v>46.5</v>
      </c>
    </row>
    <row r="8637" spans="1:2" x14ac:dyDescent="0.25">
      <c r="A8637" s="118" t="s">
        <v>9059</v>
      </c>
      <c r="B8637" s="119">
        <v>40.68</v>
      </c>
    </row>
    <row r="8638" spans="1:2" x14ac:dyDescent="0.25">
      <c r="A8638" s="118" t="s">
        <v>9060</v>
      </c>
      <c r="B8638" s="119">
        <v>120.74</v>
      </c>
    </row>
    <row r="8639" spans="1:2" x14ac:dyDescent="0.25">
      <c r="A8639" s="118" t="s">
        <v>9061</v>
      </c>
      <c r="B8639" s="119">
        <v>114.92</v>
      </c>
    </row>
    <row r="8640" spans="1:2" x14ac:dyDescent="0.25">
      <c r="A8640" s="118" t="s">
        <v>9062</v>
      </c>
      <c r="B8640" s="119">
        <v>24.5</v>
      </c>
    </row>
    <row r="8641" spans="1:2" x14ac:dyDescent="0.25">
      <c r="A8641" s="118" t="s">
        <v>9063</v>
      </c>
      <c r="B8641" s="119">
        <v>24.43</v>
      </c>
    </row>
    <row r="8642" spans="1:2" x14ac:dyDescent="0.25">
      <c r="A8642" s="118" t="s">
        <v>9064</v>
      </c>
      <c r="B8642" s="119">
        <v>22.76</v>
      </c>
    </row>
    <row r="8643" spans="1:2" x14ac:dyDescent="0.25">
      <c r="A8643" s="118" t="s">
        <v>9065</v>
      </c>
      <c r="B8643" s="119">
        <v>19.899999999999999</v>
      </c>
    </row>
    <row r="8644" spans="1:2" x14ac:dyDescent="0.25">
      <c r="A8644" s="118" t="s">
        <v>9066</v>
      </c>
      <c r="B8644" s="119">
        <v>7.7</v>
      </c>
    </row>
    <row r="8645" spans="1:2" x14ac:dyDescent="0.25">
      <c r="A8645" s="118" t="s">
        <v>9067</v>
      </c>
      <c r="B8645" s="119">
        <v>6.79</v>
      </c>
    </row>
    <row r="8646" spans="1:2" x14ac:dyDescent="0.25">
      <c r="A8646" s="118" t="s">
        <v>9068</v>
      </c>
      <c r="B8646" s="119">
        <v>40.61</v>
      </c>
    </row>
    <row r="8647" spans="1:2" x14ac:dyDescent="0.25">
      <c r="A8647" s="118" t="s">
        <v>9069</v>
      </c>
      <c r="B8647" s="119">
        <v>35.99</v>
      </c>
    </row>
    <row r="8648" spans="1:2" x14ac:dyDescent="0.25">
      <c r="A8648" s="118" t="s">
        <v>9070</v>
      </c>
      <c r="B8648" s="119">
        <v>57.43</v>
      </c>
    </row>
    <row r="8649" spans="1:2" x14ac:dyDescent="0.25">
      <c r="A8649" s="118" t="s">
        <v>9071</v>
      </c>
      <c r="B8649" s="119">
        <v>56.29</v>
      </c>
    </row>
    <row r="8650" spans="1:2" x14ac:dyDescent="0.25">
      <c r="A8650" s="118" t="s">
        <v>9072</v>
      </c>
      <c r="B8650" s="119">
        <v>15.44</v>
      </c>
    </row>
    <row r="8651" spans="1:2" x14ac:dyDescent="0.25">
      <c r="A8651" s="118" t="s">
        <v>9073</v>
      </c>
      <c r="B8651" s="119">
        <v>13.91</v>
      </c>
    </row>
    <row r="8652" spans="1:2" x14ac:dyDescent="0.25">
      <c r="A8652" s="118" t="s">
        <v>9074</v>
      </c>
      <c r="B8652" s="119">
        <v>5.01</v>
      </c>
    </row>
    <row r="8653" spans="1:2" x14ac:dyDescent="0.25">
      <c r="A8653" s="118" t="s">
        <v>9075</v>
      </c>
      <c r="B8653" s="119">
        <v>4.5599999999999996</v>
      </c>
    </row>
    <row r="8654" spans="1:2" x14ac:dyDescent="0.25">
      <c r="A8654" s="118" t="s">
        <v>9076</v>
      </c>
      <c r="B8654" s="119">
        <v>93.27</v>
      </c>
    </row>
    <row r="8655" spans="1:2" x14ac:dyDescent="0.25">
      <c r="A8655" s="118" t="s">
        <v>9077</v>
      </c>
      <c r="B8655" s="119">
        <v>90.15</v>
      </c>
    </row>
    <row r="8656" spans="1:2" x14ac:dyDescent="0.25">
      <c r="A8656" s="118" t="s">
        <v>9078</v>
      </c>
      <c r="B8656" s="119">
        <v>102.84</v>
      </c>
    </row>
    <row r="8657" spans="1:2" x14ac:dyDescent="0.25">
      <c r="A8657" s="118" t="s">
        <v>9079</v>
      </c>
      <c r="B8657" s="119">
        <v>99.68</v>
      </c>
    </row>
    <row r="8658" spans="1:2" x14ac:dyDescent="0.25">
      <c r="A8658" s="118" t="s">
        <v>9080</v>
      </c>
      <c r="B8658" s="119">
        <v>120.73</v>
      </c>
    </row>
    <row r="8659" spans="1:2" x14ac:dyDescent="0.25">
      <c r="A8659" s="118" t="s">
        <v>9081</v>
      </c>
      <c r="B8659" s="119">
        <v>117.41</v>
      </c>
    </row>
    <row r="8660" spans="1:2" x14ac:dyDescent="0.25">
      <c r="A8660" s="118" t="s">
        <v>9082</v>
      </c>
      <c r="B8660" s="119">
        <v>146.6</v>
      </c>
    </row>
    <row r="8661" spans="1:2" x14ac:dyDescent="0.25">
      <c r="A8661" s="118" t="s">
        <v>9083</v>
      </c>
      <c r="B8661" s="119">
        <v>143.27000000000001</v>
      </c>
    </row>
    <row r="8662" spans="1:2" x14ac:dyDescent="0.25">
      <c r="A8662" s="118" t="s">
        <v>9084</v>
      </c>
      <c r="B8662" s="119">
        <v>104.61</v>
      </c>
    </row>
    <row r="8663" spans="1:2" x14ac:dyDescent="0.25">
      <c r="A8663" s="118" t="s">
        <v>9085</v>
      </c>
      <c r="B8663" s="119">
        <v>101.49</v>
      </c>
    </row>
    <row r="8664" spans="1:2" x14ac:dyDescent="0.25">
      <c r="A8664" s="118" t="s">
        <v>9086</v>
      </c>
      <c r="B8664" s="119">
        <v>113.61</v>
      </c>
    </row>
    <row r="8665" spans="1:2" x14ac:dyDescent="0.25">
      <c r="A8665" s="118" t="s">
        <v>9087</v>
      </c>
      <c r="B8665" s="119">
        <v>110.45</v>
      </c>
    </row>
    <row r="8666" spans="1:2" x14ac:dyDescent="0.25">
      <c r="A8666" s="118" t="s">
        <v>9088</v>
      </c>
      <c r="B8666" s="119">
        <v>131.6</v>
      </c>
    </row>
    <row r="8667" spans="1:2" x14ac:dyDescent="0.25">
      <c r="A8667" s="118" t="s">
        <v>9089</v>
      </c>
      <c r="B8667" s="119">
        <v>128.27000000000001</v>
      </c>
    </row>
    <row r="8668" spans="1:2" x14ac:dyDescent="0.25">
      <c r="A8668" s="118" t="s">
        <v>9090</v>
      </c>
      <c r="B8668" s="119">
        <v>64.98</v>
      </c>
    </row>
    <row r="8669" spans="1:2" x14ac:dyDescent="0.25">
      <c r="A8669" s="118" t="s">
        <v>9091</v>
      </c>
      <c r="B8669" s="119">
        <v>62.01</v>
      </c>
    </row>
    <row r="8670" spans="1:2" x14ac:dyDescent="0.25">
      <c r="A8670" s="118" t="s">
        <v>9092</v>
      </c>
      <c r="B8670" s="119">
        <v>73.5</v>
      </c>
    </row>
    <row r="8671" spans="1:2" x14ac:dyDescent="0.25">
      <c r="A8671" s="118" t="s">
        <v>9093</v>
      </c>
      <c r="B8671" s="119">
        <v>69.400000000000006</v>
      </c>
    </row>
    <row r="8672" spans="1:2" x14ac:dyDescent="0.25">
      <c r="A8672" s="118" t="s">
        <v>9094</v>
      </c>
      <c r="B8672" s="119">
        <v>50.63</v>
      </c>
    </row>
    <row r="8673" spans="1:2" x14ac:dyDescent="0.25">
      <c r="A8673" s="118" t="s">
        <v>9095</v>
      </c>
      <c r="B8673" s="119">
        <v>46.89</v>
      </c>
    </row>
    <row r="8674" spans="1:2" x14ac:dyDescent="0.25">
      <c r="A8674" s="118" t="s">
        <v>9096</v>
      </c>
      <c r="B8674" s="119">
        <v>1.5</v>
      </c>
    </row>
    <row r="8675" spans="1:2" x14ac:dyDescent="0.25">
      <c r="A8675" s="118" t="s">
        <v>9097</v>
      </c>
      <c r="B8675" s="119">
        <v>1.44</v>
      </c>
    </row>
    <row r="8676" spans="1:2" x14ac:dyDescent="0.25">
      <c r="A8676" s="118" t="s">
        <v>9098</v>
      </c>
      <c r="B8676" s="119">
        <v>6.28</v>
      </c>
    </row>
    <row r="8677" spans="1:2" x14ac:dyDescent="0.25">
      <c r="A8677" s="118" t="s">
        <v>9099</v>
      </c>
      <c r="B8677" s="119">
        <v>6.06</v>
      </c>
    </row>
    <row r="8678" spans="1:2" x14ac:dyDescent="0.25">
      <c r="A8678" s="118" t="s">
        <v>9100</v>
      </c>
      <c r="B8678" s="119">
        <v>3.19</v>
      </c>
    </row>
    <row r="8679" spans="1:2" x14ac:dyDescent="0.25">
      <c r="A8679" s="118" t="s">
        <v>9101</v>
      </c>
      <c r="B8679" s="119">
        <v>3.12</v>
      </c>
    </row>
    <row r="8680" spans="1:2" x14ac:dyDescent="0.25">
      <c r="A8680" s="118" t="s">
        <v>9102</v>
      </c>
      <c r="B8680" s="119">
        <v>1073.1400000000001</v>
      </c>
    </row>
    <row r="8681" spans="1:2" x14ac:dyDescent="0.25">
      <c r="A8681" s="118" t="s">
        <v>9103</v>
      </c>
      <c r="B8681" s="119">
        <v>1064.77</v>
      </c>
    </row>
    <row r="8682" spans="1:2" x14ac:dyDescent="0.25">
      <c r="A8682" s="118" t="s">
        <v>9104</v>
      </c>
      <c r="B8682" s="119">
        <v>43.14</v>
      </c>
    </row>
    <row r="8683" spans="1:2" x14ac:dyDescent="0.25">
      <c r="A8683" s="118" t="s">
        <v>9105</v>
      </c>
      <c r="B8683" s="119">
        <v>37.380000000000003</v>
      </c>
    </row>
    <row r="8684" spans="1:2" x14ac:dyDescent="0.25">
      <c r="A8684" s="118" t="s">
        <v>9106</v>
      </c>
      <c r="B8684" s="119">
        <v>10.96</v>
      </c>
    </row>
    <row r="8685" spans="1:2" x14ac:dyDescent="0.25">
      <c r="A8685" s="118" t="s">
        <v>9107</v>
      </c>
      <c r="B8685" s="119">
        <v>10.95</v>
      </c>
    </row>
    <row r="8686" spans="1:2" x14ac:dyDescent="0.25">
      <c r="A8686" s="118" t="s">
        <v>9108</v>
      </c>
      <c r="B8686" s="119">
        <v>2.2999999999999998</v>
      </c>
    </row>
    <row r="8687" spans="1:2" x14ac:dyDescent="0.25">
      <c r="A8687" s="118" t="s">
        <v>9109</v>
      </c>
      <c r="B8687" s="119">
        <v>2.29</v>
      </c>
    </row>
    <row r="8688" spans="1:2" x14ac:dyDescent="0.25">
      <c r="A8688" s="118" t="s">
        <v>9110</v>
      </c>
      <c r="B8688" s="119">
        <v>2.3199999999999998</v>
      </c>
    </row>
    <row r="8689" spans="1:2" x14ac:dyDescent="0.25">
      <c r="A8689" s="118" t="s">
        <v>9111</v>
      </c>
      <c r="B8689" s="119">
        <v>2.31</v>
      </c>
    </row>
    <row r="8690" spans="1:2" x14ac:dyDescent="0.25">
      <c r="A8690" s="118" t="s">
        <v>9112</v>
      </c>
      <c r="B8690" s="119">
        <v>103.02</v>
      </c>
    </row>
    <row r="8691" spans="1:2" x14ac:dyDescent="0.25">
      <c r="A8691" s="118" t="s">
        <v>9113</v>
      </c>
      <c r="B8691" s="119">
        <v>95.14</v>
      </c>
    </row>
    <row r="8692" spans="1:2" x14ac:dyDescent="0.25">
      <c r="A8692" s="118" t="s">
        <v>9114</v>
      </c>
      <c r="B8692" s="119">
        <v>113.32</v>
      </c>
    </row>
    <row r="8693" spans="1:2" x14ac:dyDescent="0.25">
      <c r="A8693" s="118" t="s">
        <v>9115</v>
      </c>
      <c r="B8693" s="119">
        <v>104.65</v>
      </c>
    </row>
    <row r="8694" spans="1:2" x14ac:dyDescent="0.25">
      <c r="A8694" s="118" t="s">
        <v>9116</v>
      </c>
      <c r="B8694" s="119">
        <v>99.78</v>
      </c>
    </row>
    <row r="8695" spans="1:2" x14ac:dyDescent="0.25">
      <c r="A8695" s="118" t="s">
        <v>9117</v>
      </c>
      <c r="B8695" s="119">
        <v>90.29</v>
      </c>
    </row>
    <row r="8696" spans="1:2" x14ac:dyDescent="0.25">
      <c r="A8696" s="118" t="s">
        <v>9118</v>
      </c>
      <c r="B8696" s="119">
        <v>70.3</v>
      </c>
    </row>
    <row r="8697" spans="1:2" x14ac:dyDescent="0.25">
      <c r="A8697" s="118" t="s">
        <v>9119</v>
      </c>
      <c r="B8697" s="119">
        <v>64.900000000000006</v>
      </c>
    </row>
    <row r="8698" spans="1:2" x14ac:dyDescent="0.25">
      <c r="A8698" s="118" t="s">
        <v>9120</v>
      </c>
      <c r="B8698" s="119">
        <v>77.33</v>
      </c>
    </row>
    <row r="8699" spans="1:2" x14ac:dyDescent="0.25">
      <c r="A8699" s="118" t="s">
        <v>9121</v>
      </c>
      <c r="B8699" s="119">
        <v>71.39</v>
      </c>
    </row>
    <row r="8700" spans="1:2" x14ac:dyDescent="0.25">
      <c r="A8700" s="118" t="s">
        <v>9122</v>
      </c>
      <c r="B8700" s="119">
        <v>67.8</v>
      </c>
    </row>
    <row r="8701" spans="1:2" x14ac:dyDescent="0.25">
      <c r="A8701" s="118" t="s">
        <v>9123</v>
      </c>
      <c r="B8701" s="119">
        <v>61.37</v>
      </c>
    </row>
    <row r="8702" spans="1:2" x14ac:dyDescent="0.25">
      <c r="A8702" s="118" t="s">
        <v>9124</v>
      </c>
      <c r="B8702" s="119">
        <v>139.08000000000001</v>
      </c>
    </row>
    <row r="8703" spans="1:2" x14ac:dyDescent="0.25">
      <c r="A8703" s="118" t="s">
        <v>9125</v>
      </c>
      <c r="B8703" s="119">
        <v>129.41</v>
      </c>
    </row>
    <row r="8704" spans="1:2" x14ac:dyDescent="0.25">
      <c r="A8704" s="118" t="s">
        <v>9126</v>
      </c>
      <c r="B8704" s="119">
        <v>126.34</v>
      </c>
    </row>
    <row r="8705" spans="1:2" x14ac:dyDescent="0.25">
      <c r="A8705" s="118" t="s">
        <v>9127</v>
      </c>
      <c r="B8705" s="119">
        <v>117.55</v>
      </c>
    </row>
    <row r="8706" spans="1:2" x14ac:dyDescent="0.25">
      <c r="A8706" s="118" t="s">
        <v>9128</v>
      </c>
      <c r="B8706" s="119">
        <v>123.09</v>
      </c>
    </row>
    <row r="8707" spans="1:2" x14ac:dyDescent="0.25">
      <c r="A8707" s="118" t="s">
        <v>9129</v>
      </c>
      <c r="B8707" s="119">
        <v>113.57</v>
      </c>
    </row>
    <row r="8708" spans="1:2" x14ac:dyDescent="0.25">
      <c r="A8708" s="118" t="s">
        <v>9130</v>
      </c>
      <c r="B8708" s="119">
        <v>135.38999999999999</v>
      </c>
    </row>
    <row r="8709" spans="1:2" x14ac:dyDescent="0.25">
      <c r="A8709" s="118" t="s">
        <v>9131</v>
      </c>
      <c r="B8709" s="119">
        <v>124.93</v>
      </c>
    </row>
    <row r="8710" spans="1:2" x14ac:dyDescent="0.25">
      <c r="A8710" s="118" t="s">
        <v>9132</v>
      </c>
      <c r="B8710" s="119">
        <v>156.31</v>
      </c>
    </row>
    <row r="8711" spans="1:2" x14ac:dyDescent="0.25">
      <c r="A8711" s="118" t="s">
        <v>9133</v>
      </c>
      <c r="B8711" s="119">
        <v>146.65</v>
      </c>
    </row>
    <row r="8712" spans="1:2" x14ac:dyDescent="0.25">
      <c r="A8712" s="118" t="s">
        <v>9134</v>
      </c>
      <c r="B8712" s="119">
        <v>142.1</v>
      </c>
    </row>
    <row r="8713" spans="1:2" x14ac:dyDescent="0.25">
      <c r="A8713" s="118" t="s">
        <v>9135</v>
      </c>
      <c r="B8713" s="119">
        <v>133.32</v>
      </c>
    </row>
    <row r="8714" spans="1:2" x14ac:dyDescent="0.25">
      <c r="A8714" s="118" t="s">
        <v>9136</v>
      </c>
      <c r="B8714" s="119">
        <v>138.85</v>
      </c>
    </row>
    <row r="8715" spans="1:2" x14ac:dyDescent="0.25">
      <c r="A8715" s="118" t="s">
        <v>9137</v>
      </c>
      <c r="B8715" s="119">
        <v>129.33000000000001</v>
      </c>
    </row>
    <row r="8716" spans="1:2" x14ac:dyDescent="0.25">
      <c r="A8716" s="118" t="s">
        <v>9138</v>
      </c>
      <c r="B8716" s="119">
        <v>152.72999999999999</v>
      </c>
    </row>
    <row r="8717" spans="1:2" x14ac:dyDescent="0.25">
      <c r="A8717" s="118" t="s">
        <v>9139</v>
      </c>
      <c r="B8717" s="119">
        <v>142.27000000000001</v>
      </c>
    </row>
    <row r="8718" spans="1:2" x14ac:dyDescent="0.25">
      <c r="A8718" s="118" t="s">
        <v>9140</v>
      </c>
      <c r="B8718" s="119">
        <v>173.61</v>
      </c>
    </row>
    <row r="8719" spans="1:2" x14ac:dyDescent="0.25">
      <c r="A8719" s="118" t="s">
        <v>9141</v>
      </c>
      <c r="B8719" s="119">
        <v>163.95</v>
      </c>
    </row>
    <row r="8720" spans="1:2" x14ac:dyDescent="0.25">
      <c r="A8720" s="118" t="s">
        <v>9142</v>
      </c>
      <c r="B8720" s="119">
        <v>157.83000000000001</v>
      </c>
    </row>
    <row r="8721" spans="1:2" x14ac:dyDescent="0.25">
      <c r="A8721" s="118" t="s">
        <v>9143</v>
      </c>
      <c r="B8721" s="119">
        <v>149.05000000000001</v>
      </c>
    </row>
    <row r="8722" spans="1:2" x14ac:dyDescent="0.25">
      <c r="A8722" s="118" t="s">
        <v>9144</v>
      </c>
      <c r="B8722" s="119">
        <v>159.29</v>
      </c>
    </row>
    <row r="8723" spans="1:2" x14ac:dyDescent="0.25">
      <c r="A8723" s="118" t="s">
        <v>9145</v>
      </c>
      <c r="B8723" s="119">
        <v>149.15</v>
      </c>
    </row>
    <row r="8724" spans="1:2" x14ac:dyDescent="0.25">
      <c r="A8724" s="118" t="s">
        <v>9146</v>
      </c>
      <c r="B8724" s="119">
        <v>170.04</v>
      </c>
    </row>
    <row r="8725" spans="1:2" x14ac:dyDescent="0.25">
      <c r="A8725" s="118" t="s">
        <v>9147</v>
      </c>
      <c r="B8725" s="119">
        <v>159.57</v>
      </c>
    </row>
    <row r="8726" spans="1:2" x14ac:dyDescent="0.25">
      <c r="A8726" s="118" t="s">
        <v>9148</v>
      </c>
      <c r="B8726" s="119">
        <v>109.89</v>
      </c>
    </row>
    <row r="8727" spans="1:2" x14ac:dyDescent="0.25">
      <c r="A8727" s="118" t="s">
        <v>9149</v>
      </c>
      <c r="B8727" s="119">
        <v>102.09</v>
      </c>
    </row>
    <row r="8728" spans="1:2" x14ac:dyDescent="0.25">
      <c r="A8728" s="118" t="s">
        <v>9150</v>
      </c>
      <c r="B8728" s="119">
        <v>99.9</v>
      </c>
    </row>
    <row r="8729" spans="1:2" x14ac:dyDescent="0.25">
      <c r="A8729" s="118" t="s">
        <v>9151</v>
      </c>
      <c r="B8729" s="119">
        <v>92.81</v>
      </c>
    </row>
    <row r="8730" spans="1:2" x14ac:dyDescent="0.25">
      <c r="A8730" s="118" t="s">
        <v>9152</v>
      </c>
      <c r="B8730" s="119">
        <v>99.55</v>
      </c>
    </row>
    <row r="8731" spans="1:2" x14ac:dyDescent="0.25">
      <c r="A8731" s="118" t="s">
        <v>9153</v>
      </c>
      <c r="B8731" s="119">
        <v>91.81</v>
      </c>
    </row>
    <row r="8732" spans="1:2" x14ac:dyDescent="0.25">
      <c r="A8732" s="118" t="s">
        <v>9154</v>
      </c>
      <c r="B8732" s="119">
        <v>90.5</v>
      </c>
    </row>
    <row r="8733" spans="1:2" x14ac:dyDescent="0.25">
      <c r="A8733" s="118" t="s">
        <v>9155</v>
      </c>
      <c r="B8733" s="119">
        <v>83.46</v>
      </c>
    </row>
    <row r="8734" spans="1:2" x14ac:dyDescent="0.25">
      <c r="A8734" s="118" t="s">
        <v>9156</v>
      </c>
      <c r="B8734" s="119">
        <v>117.23</v>
      </c>
    </row>
    <row r="8735" spans="1:2" x14ac:dyDescent="0.25">
      <c r="A8735" s="118" t="s">
        <v>9157</v>
      </c>
      <c r="B8735" s="119">
        <v>109.43</v>
      </c>
    </row>
    <row r="8736" spans="1:2" x14ac:dyDescent="0.25">
      <c r="A8736" s="118" t="s">
        <v>9158</v>
      </c>
      <c r="B8736" s="119">
        <v>106.58</v>
      </c>
    </row>
    <row r="8737" spans="1:2" x14ac:dyDescent="0.25">
      <c r="A8737" s="118" t="s">
        <v>9159</v>
      </c>
      <c r="B8737" s="119">
        <v>99.48</v>
      </c>
    </row>
    <row r="8738" spans="1:2" x14ac:dyDescent="0.25">
      <c r="A8738" s="118" t="s">
        <v>9160</v>
      </c>
      <c r="B8738" s="119">
        <v>106.89</v>
      </c>
    </row>
    <row r="8739" spans="1:2" x14ac:dyDescent="0.25">
      <c r="A8739" s="118" t="s">
        <v>9161</v>
      </c>
      <c r="B8739" s="119">
        <v>99.15</v>
      </c>
    </row>
    <row r="8740" spans="1:2" x14ac:dyDescent="0.25">
      <c r="A8740" s="118" t="s">
        <v>9162</v>
      </c>
      <c r="B8740" s="119">
        <v>97.18</v>
      </c>
    </row>
    <row r="8741" spans="1:2" x14ac:dyDescent="0.25">
      <c r="A8741" s="118" t="s">
        <v>9163</v>
      </c>
      <c r="B8741" s="119">
        <v>90.13</v>
      </c>
    </row>
    <row r="8742" spans="1:2" x14ac:dyDescent="0.25">
      <c r="A8742" s="118" t="s">
        <v>9164</v>
      </c>
      <c r="B8742" s="119">
        <v>129.57</v>
      </c>
    </row>
    <row r="8743" spans="1:2" x14ac:dyDescent="0.25">
      <c r="A8743" s="118" t="s">
        <v>9165</v>
      </c>
      <c r="B8743" s="119">
        <v>121.76</v>
      </c>
    </row>
    <row r="8744" spans="1:2" x14ac:dyDescent="0.25">
      <c r="A8744" s="118" t="s">
        <v>9166</v>
      </c>
      <c r="B8744" s="119">
        <v>117.79</v>
      </c>
    </row>
    <row r="8745" spans="1:2" x14ac:dyDescent="0.25">
      <c r="A8745" s="118" t="s">
        <v>9167</v>
      </c>
      <c r="B8745" s="119">
        <v>110.69</v>
      </c>
    </row>
    <row r="8746" spans="1:2" x14ac:dyDescent="0.25">
      <c r="A8746" s="118" t="s">
        <v>9168</v>
      </c>
      <c r="B8746" s="119">
        <v>119.23</v>
      </c>
    </row>
    <row r="8747" spans="1:2" x14ac:dyDescent="0.25">
      <c r="A8747" s="118" t="s">
        <v>9169</v>
      </c>
      <c r="B8747" s="119">
        <v>111.48</v>
      </c>
    </row>
    <row r="8748" spans="1:2" x14ac:dyDescent="0.25">
      <c r="A8748" s="118" t="s">
        <v>9170</v>
      </c>
      <c r="B8748" s="119">
        <v>108.39</v>
      </c>
    </row>
    <row r="8749" spans="1:2" x14ac:dyDescent="0.25">
      <c r="A8749" s="118" t="s">
        <v>9171</v>
      </c>
      <c r="B8749" s="119">
        <v>101.34</v>
      </c>
    </row>
    <row r="8750" spans="1:2" x14ac:dyDescent="0.25">
      <c r="A8750" s="118" t="s">
        <v>9172</v>
      </c>
      <c r="B8750" s="119">
        <v>243.97</v>
      </c>
    </row>
    <row r="8751" spans="1:2" x14ac:dyDescent="0.25">
      <c r="A8751" s="118" t="s">
        <v>9173</v>
      </c>
      <c r="B8751" s="119">
        <v>230.03</v>
      </c>
    </row>
    <row r="8752" spans="1:2" x14ac:dyDescent="0.25">
      <c r="A8752" s="118" t="s">
        <v>9174</v>
      </c>
      <c r="B8752" s="119">
        <v>28.96</v>
      </c>
    </row>
    <row r="8753" spans="1:2" x14ac:dyDescent="0.25">
      <c r="A8753" s="118" t="s">
        <v>9175</v>
      </c>
      <c r="B8753" s="119">
        <v>26.54</v>
      </c>
    </row>
    <row r="8754" spans="1:2" x14ac:dyDescent="0.25">
      <c r="A8754" s="118" t="s">
        <v>9176</v>
      </c>
      <c r="B8754" s="119">
        <v>1508.75</v>
      </c>
    </row>
    <row r="8755" spans="1:2" x14ac:dyDescent="0.25">
      <c r="A8755" s="118" t="s">
        <v>9177</v>
      </c>
      <c r="B8755" s="119">
        <v>1467.4</v>
      </c>
    </row>
    <row r="8756" spans="1:2" x14ac:dyDescent="0.25">
      <c r="A8756" s="118" t="s">
        <v>9178</v>
      </c>
      <c r="B8756" s="119">
        <v>1817.26</v>
      </c>
    </row>
    <row r="8757" spans="1:2" x14ac:dyDescent="0.25">
      <c r="A8757" s="118" t="s">
        <v>9179</v>
      </c>
      <c r="B8757" s="119">
        <v>1739.15</v>
      </c>
    </row>
    <row r="8758" spans="1:2" x14ac:dyDescent="0.25">
      <c r="A8758" s="118" t="s">
        <v>9180</v>
      </c>
      <c r="B8758" s="119">
        <v>1736.36</v>
      </c>
    </row>
    <row r="8759" spans="1:2" x14ac:dyDescent="0.25">
      <c r="A8759" s="118" t="s">
        <v>9181</v>
      </c>
      <c r="B8759" s="119">
        <v>1658.65</v>
      </c>
    </row>
    <row r="8760" spans="1:2" x14ac:dyDescent="0.25">
      <c r="A8760" s="118" t="s">
        <v>9182</v>
      </c>
      <c r="B8760" s="119">
        <v>7.36</v>
      </c>
    </row>
    <row r="8761" spans="1:2" x14ac:dyDescent="0.25">
      <c r="A8761" s="118" t="s">
        <v>9183</v>
      </c>
      <c r="B8761" s="119">
        <v>7.14</v>
      </c>
    </row>
    <row r="8762" spans="1:2" x14ac:dyDescent="0.25">
      <c r="A8762" s="118" t="s">
        <v>9184</v>
      </c>
      <c r="B8762" s="119">
        <v>70.61</v>
      </c>
    </row>
    <row r="8763" spans="1:2" x14ac:dyDescent="0.25">
      <c r="A8763" s="118" t="s">
        <v>9185</v>
      </c>
      <c r="B8763" s="119">
        <v>67.39</v>
      </c>
    </row>
    <row r="8764" spans="1:2" x14ac:dyDescent="0.25">
      <c r="A8764" s="118" t="s">
        <v>9186</v>
      </c>
      <c r="B8764" s="119">
        <v>208.65</v>
      </c>
    </row>
    <row r="8765" spans="1:2" x14ac:dyDescent="0.25">
      <c r="A8765" s="118" t="s">
        <v>9187</v>
      </c>
      <c r="B8765" s="119">
        <v>194.44</v>
      </c>
    </row>
    <row r="8766" spans="1:2" x14ac:dyDescent="0.25">
      <c r="A8766" s="118" t="s">
        <v>9188</v>
      </c>
      <c r="B8766" s="119">
        <v>315.76</v>
      </c>
    </row>
    <row r="8767" spans="1:2" x14ac:dyDescent="0.25">
      <c r="A8767" s="118" t="s">
        <v>9189</v>
      </c>
      <c r="B8767" s="119">
        <v>298.57</v>
      </c>
    </row>
    <row r="8768" spans="1:2" x14ac:dyDescent="0.25">
      <c r="A8768" s="118" t="s">
        <v>9190</v>
      </c>
      <c r="B8768" s="119">
        <v>315.76</v>
      </c>
    </row>
    <row r="8769" spans="1:2" x14ac:dyDescent="0.25">
      <c r="A8769" s="118" t="s">
        <v>9191</v>
      </c>
      <c r="B8769" s="119">
        <v>298.57</v>
      </c>
    </row>
    <row r="8770" spans="1:2" x14ac:dyDescent="0.25">
      <c r="A8770" s="118" t="s">
        <v>9192</v>
      </c>
      <c r="B8770" s="119">
        <v>749.99</v>
      </c>
    </row>
    <row r="8771" spans="1:2" x14ac:dyDescent="0.25">
      <c r="A8771" s="118" t="s">
        <v>9193</v>
      </c>
      <c r="B8771" s="119">
        <v>693.84</v>
      </c>
    </row>
    <row r="8772" spans="1:2" x14ac:dyDescent="0.25">
      <c r="A8772" s="118" t="s">
        <v>9194</v>
      </c>
      <c r="B8772" s="119">
        <v>713.5</v>
      </c>
    </row>
    <row r="8773" spans="1:2" x14ac:dyDescent="0.25">
      <c r="A8773" s="118" t="s">
        <v>9195</v>
      </c>
      <c r="B8773" s="119">
        <v>658.96</v>
      </c>
    </row>
    <row r="8774" spans="1:2" x14ac:dyDescent="0.25">
      <c r="A8774" s="118" t="s">
        <v>9196</v>
      </c>
      <c r="B8774" s="119">
        <v>87.44</v>
      </c>
    </row>
    <row r="8775" spans="1:2" x14ac:dyDescent="0.25">
      <c r="A8775" s="118" t="s">
        <v>9197</v>
      </c>
      <c r="B8775" s="119">
        <v>87.18</v>
      </c>
    </row>
    <row r="8776" spans="1:2" x14ac:dyDescent="0.25">
      <c r="A8776" s="118" t="s">
        <v>9198</v>
      </c>
      <c r="B8776" s="119">
        <v>123.73</v>
      </c>
    </row>
    <row r="8777" spans="1:2" x14ac:dyDescent="0.25">
      <c r="A8777" s="118" t="s">
        <v>9199</v>
      </c>
      <c r="B8777" s="119">
        <v>118.04</v>
      </c>
    </row>
    <row r="8778" spans="1:2" x14ac:dyDescent="0.25">
      <c r="A8778" s="118" t="s">
        <v>9200</v>
      </c>
      <c r="B8778" s="119">
        <v>129.82</v>
      </c>
    </row>
    <row r="8779" spans="1:2" x14ac:dyDescent="0.25">
      <c r="A8779" s="118" t="s">
        <v>9201</v>
      </c>
      <c r="B8779" s="119">
        <v>129.56</v>
      </c>
    </row>
    <row r="8780" spans="1:2" x14ac:dyDescent="0.25">
      <c r="A8780" s="118" t="s">
        <v>9202</v>
      </c>
      <c r="B8780" s="119">
        <v>166.11</v>
      </c>
    </row>
    <row r="8781" spans="1:2" x14ac:dyDescent="0.25">
      <c r="A8781" s="118" t="s">
        <v>9203</v>
      </c>
      <c r="B8781" s="119">
        <v>160.41999999999999</v>
      </c>
    </row>
    <row r="8782" spans="1:2" x14ac:dyDescent="0.25">
      <c r="A8782" s="118" t="s">
        <v>9204</v>
      </c>
      <c r="B8782" s="119">
        <v>19.41</v>
      </c>
    </row>
    <row r="8783" spans="1:2" x14ac:dyDescent="0.25">
      <c r="A8783" s="118" t="s">
        <v>9205</v>
      </c>
      <c r="B8783" s="119">
        <v>18.13</v>
      </c>
    </row>
    <row r="8784" spans="1:2" x14ac:dyDescent="0.25">
      <c r="A8784" s="118" t="s">
        <v>9206</v>
      </c>
      <c r="B8784" s="119">
        <v>18.57</v>
      </c>
    </row>
    <row r="8785" spans="1:2" x14ac:dyDescent="0.25">
      <c r="A8785" s="118" t="s">
        <v>9207</v>
      </c>
      <c r="B8785" s="119">
        <v>17.36</v>
      </c>
    </row>
    <row r="8786" spans="1:2" x14ac:dyDescent="0.25">
      <c r="A8786" s="118" t="s">
        <v>9208</v>
      </c>
      <c r="B8786" s="119">
        <v>19.510000000000002</v>
      </c>
    </row>
    <row r="8787" spans="1:2" x14ac:dyDescent="0.25">
      <c r="A8787" s="118" t="s">
        <v>9209</v>
      </c>
      <c r="B8787" s="119">
        <v>18.23</v>
      </c>
    </row>
    <row r="8788" spans="1:2" x14ac:dyDescent="0.25">
      <c r="A8788" s="118" t="s">
        <v>9210</v>
      </c>
      <c r="B8788" s="119">
        <v>14.64</v>
      </c>
    </row>
    <row r="8789" spans="1:2" x14ac:dyDescent="0.25">
      <c r="A8789" s="118" t="s">
        <v>9211</v>
      </c>
      <c r="B8789" s="119">
        <v>13.54</v>
      </c>
    </row>
    <row r="8790" spans="1:2" x14ac:dyDescent="0.25">
      <c r="A8790" s="118" t="s">
        <v>9212</v>
      </c>
      <c r="B8790" s="119">
        <v>150.44</v>
      </c>
    </row>
    <row r="8791" spans="1:2" x14ac:dyDescent="0.25">
      <c r="A8791" s="118" t="s">
        <v>9213</v>
      </c>
      <c r="B8791" s="119">
        <v>141.86000000000001</v>
      </c>
    </row>
    <row r="8792" spans="1:2" x14ac:dyDescent="0.25">
      <c r="A8792" s="118" t="s">
        <v>9214</v>
      </c>
      <c r="B8792" s="119">
        <v>42.05</v>
      </c>
    </row>
    <row r="8793" spans="1:2" x14ac:dyDescent="0.25">
      <c r="A8793" s="118" t="s">
        <v>9215</v>
      </c>
      <c r="B8793" s="119">
        <v>40.6</v>
      </c>
    </row>
    <row r="8794" spans="1:2" x14ac:dyDescent="0.25">
      <c r="A8794" s="118" t="s">
        <v>9216</v>
      </c>
      <c r="B8794" s="119">
        <v>35.25</v>
      </c>
    </row>
    <row r="8795" spans="1:2" x14ac:dyDescent="0.25">
      <c r="A8795" s="118" t="s">
        <v>9217</v>
      </c>
      <c r="B8795" s="119">
        <v>34.04</v>
      </c>
    </row>
    <row r="8796" spans="1:2" x14ac:dyDescent="0.25">
      <c r="A8796" s="118" t="s">
        <v>9218</v>
      </c>
      <c r="B8796" s="119">
        <v>25.74</v>
      </c>
    </row>
    <row r="8797" spans="1:2" x14ac:dyDescent="0.25">
      <c r="A8797" s="118" t="s">
        <v>9219</v>
      </c>
      <c r="B8797" s="119">
        <v>24.84</v>
      </c>
    </row>
    <row r="8798" spans="1:2" x14ac:dyDescent="0.25">
      <c r="A8798" s="118" t="s">
        <v>9220</v>
      </c>
      <c r="B8798" s="119">
        <v>21.07</v>
      </c>
    </row>
    <row r="8799" spans="1:2" x14ac:dyDescent="0.25">
      <c r="A8799" s="118" t="s">
        <v>9221</v>
      </c>
      <c r="B8799" s="119">
        <v>20.34</v>
      </c>
    </row>
    <row r="8800" spans="1:2" x14ac:dyDescent="0.25">
      <c r="A8800" s="118" t="s">
        <v>9222</v>
      </c>
      <c r="B8800" s="119">
        <v>20.61</v>
      </c>
    </row>
    <row r="8801" spans="1:2" x14ac:dyDescent="0.25">
      <c r="A8801" s="118" t="s">
        <v>9223</v>
      </c>
      <c r="B8801" s="119">
        <v>19.899999999999999</v>
      </c>
    </row>
    <row r="8802" spans="1:2" x14ac:dyDescent="0.25">
      <c r="A8802" s="118" t="s">
        <v>9224</v>
      </c>
      <c r="B8802" s="119">
        <v>9.19</v>
      </c>
    </row>
    <row r="8803" spans="1:2" x14ac:dyDescent="0.25">
      <c r="A8803" s="118" t="s">
        <v>9225</v>
      </c>
      <c r="B8803" s="119">
        <v>8.8699999999999992</v>
      </c>
    </row>
    <row r="8804" spans="1:2" x14ac:dyDescent="0.25">
      <c r="A8804" s="118" t="s">
        <v>9226</v>
      </c>
      <c r="B8804" s="119">
        <v>96.59</v>
      </c>
    </row>
    <row r="8805" spans="1:2" x14ac:dyDescent="0.25">
      <c r="A8805" s="118" t="s">
        <v>9227</v>
      </c>
      <c r="B8805" s="119">
        <v>94.94</v>
      </c>
    </row>
    <row r="8806" spans="1:2" x14ac:dyDescent="0.25">
      <c r="A8806" s="118" t="s">
        <v>9228</v>
      </c>
      <c r="B8806" s="119">
        <v>85.56</v>
      </c>
    </row>
    <row r="8807" spans="1:2" x14ac:dyDescent="0.25">
      <c r="A8807" s="118" t="s">
        <v>9229</v>
      </c>
      <c r="B8807" s="119">
        <v>83.92</v>
      </c>
    </row>
    <row r="8808" spans="1:2" x14ac:dyDescent="0.25">
      <c r="A8808" s="118" t="s">
        <v>9230</v>
      </c>
      <c r="B8808" s="119">
        <v>15.08</v>
      </c>
    </row>
    <row r="8809" spans="1:2" x14ac:dyDescent="0.25">
      <c r="A8809" s="118" t="s">
        <v>9231</v>
      </c>
      <c r="B8809" s="119">
        <v>14.19</v>
      </c>
    </row>
    <row r="8810" spans="1:2" x14ac:dyDescent="0.25">
      <c r="A8810" s="118" t="s">
        <v>9232</v>
      </c>
      <c r="B8810" s="119">
        <v>18.45</v>
      </c>
    </row>
    <row r="8811" spans="1:2" x14ac:dyDescent="0.25">
      <c r="A8811" s="118" t="s">
        <v>9233</v>
      </c>
      <c r="B8811" s="119">
        <v>17.100000000000001</v>
      </c>
    </row>
    <row r="8812" spans="1:2" x14ac:dyDescent="0.25">
      <c r="A8812" s="118" t="s">
        <v>9234</v>
      </c>
      <c r="B8812" s="119">
        <v>14.17</v>
      </c>
    </row>
    <row r="8813" spans="1:2" x14ac:dyDescent="0.25">
      <c r="A8813" s="118" t="s">
        <v>9235</v>
      </c>
      <c r="B8813" s="119">
        <v>13.27</v>
      </c>
    </row>
    <row r="8814" spans="1:2" x14ac:dyDescent="0.25">
      <c r="A8814" s="118" t="s">
        <v>9236</v>
      </c>
      <c r="B8814" s="119">
        <v>16.97</v>
      </c>
    </row>
    <row r="8815" spans="1:2" x14ac:dyDescent="0.25">
      <c r="A8815" s="118" t="s">
        <v>9237</v>
      </c>
      <c r="B8815" s="119">
        <v>15.82</v>
      </c>
    </row>
    <row r="8816" spans="1:2" x14ac:dyDescent="0.25">
      <c r="A8816" s="118" t="s">
        <v>9238</v>
      </c>
      <c r="B8816" s="119">
        <v>14.18</v>
      </c>
    </row>
    <row r="8817" spans="1:2" x14ac:dyDescent="0.25">
      <c r="A8817" s="118" t="s">
        <v>9239</v>
      </c>
      <c r="B8817" s="119">
        <v>13.55</v>
      </c>
    </row>
    <row r="8818" spans="1:2" x14ac:dyDescent="0.25">
      <c r="A8818" s="118" t="s">
        <v>9240</v>
      </c>
      <c r="B8818" s="119">
        <v>18.89</v>
      </c>
    </row>
    <row r="8819" spans="1:2" x14ac:dyDescent="0.25">
      <c r="A8819" s="118" t="s">
        <v>9241</v>
      </c>
      <c r="B8819" s="119">
        <v>17.63</v>
      </c>
    </row>
    <row r="8820" spans="1:2" x14ac:dyDescent="0.25">
      <c r="A8820" s="118" t="s">
        <v>9242</v>
      </c>
      <c r="B8820" s="119">
        <v>15.12</v>
      </c>
    </row>
    <row r="8821" spans="1:2" x14ac:dyDescent="0.25">
      <c r="A8821" s="118" t="s">
        <v>9243</v>
      </c>
      <c r="B8821" s="119">
        <v>14.37</v>
      </c>
    </row>
    <row r="8822" spans="1:2" x14ac:dyDescent="0.25">
      <c r="A8822" s="118" t="s">
        <v>9244</v>
      </c>
      <c r="B8822" s="119">
        <v>12.35</v>
      </c>
    </row>
    <row r="8823" spans="1:2" x14ac:dyDescent="0.25">
      <c r="A8823" s="118" t="s">
        <v>9245</v>
      </c>
      <c r="B8823" s="119">
        <v>11.73</v>
      </c>
    </row>
    <row r="8824" spans="1:2" x14ac:dyDescent="0.25">
      <c r="A8824" s="118" t="s">
        <v>9246</v>
      </c>
      <c r="B8824" s="119">
        <v>7.8</v>
      </c>
    </row>
    <row r="8825" spans="1:2" x14ac:dyDescent="0.25">
      <c r="A8825" s="118" t="s">
        <v>9247</v>
      </c>
      <c r="B8825" s="119">
        <v>7.71</v>
      </c>
    </row>
    <row r="8826" spans="1:2" x14ac:dyDescent="0.25">
      <c r="A8826" s="118" t="s">
        <v>9248</v>
      </c>
      <c r="B8826" s="119">
        <v>11.13</v>
      </c>
    </row>
    <row r="8827" spans="1:2" x14ac:dyDescent="0.25">
      <c r="A8827" s="118" t="s">
        <v>9249</v>
      </c>
      <c r="B8827" s="119">
        <v>10.25</v>
      </c>
    </row>
    <row r="8828" spans="1:2" x14ac:dyDescent="0.25">
      <c r="A8828" s="118" t="s">
        <v>9250</v>
      </c>
      <c r="B8828" s="119">
        <v>26.79</v>
      </c>
    </row>
    <row r="8829" spans="1:2" x14ac:dyDescent="0.25">
      <c r="A8829" s="118" t="s">
        <v>9251</v>
      </c>
      <c r="B8829" s="119">
        <v>26.01</v>
      </c>
    </row>
    <row r="8830" spans="1:2" x14ac:dyDescent="0.25">
      <c r="A8830" s="118" t="s">
        <v>9252</v>
      </c>
      <c r="B8830" s="119">
        <v>12.8</v>
      </c>
    </row>
    <row r="8831" spans="1:2" x14ac:dyDescent="0.25">
      <c r="A8831" s="118" t="s">
        <v>9253</v>
      </c>
      <c r="B8831" s="119">
        <v>11.83</v>
      </c>
    </row>
    <row r="8832" spans="1:2" x14ac:dyDescent="0.25">
      <c r="A8832" s="118" t="s">
        <v>9254</v>
      </c>
      <c r="B8832" s="119">
        <v>27.72</v>
      </c>
    </row>
    <row r="8833" spans="1:2" x14ac:dyDescent="0.25">
      <c r="A8833" s="118" t="s">
        <v>9255</v>
      </c>
      <c r="B8833" s="119">
        <v>25.88</v>
      </c>
    </row>
    <row r="8834" spans="1:2" x14ac:dyDescent="0.25">
      <c r="A8834" s="118" t="s">
        <v>9256</v>
      </c>
      <c r="B8834" s="119">
        <v>52.77</v>
      </c>
    </row>
    <row r="8835" spans="1:2" x14ac:dyDescent="0.25">
      <c r="A8835" s="118" t="s">
        <v>9257</v>
      </c>
      <c r="B8835" s="119">
        <v>50.93</v>
      </c>
    </row>
    <row r="8836" spans="1:2" x14ac:dyDescent="0.25">
      <c r="A8836" s="118" t="s">
        <v>9258</v>
      </c>
      <c r="B8836" s="119">
        <v>5.55</v>
      </c>
    </row>
    <row r="8837" spans="1:2" x14ac:dyDescent="0.25">
      <c r="A8837" s="118" t="s">
        <v>9259</v>
      </c>
      <c r="B8837" s="119">
        <v>4.82</v>
      </c>
    </row>
    <row r="8838" spans="1:2" x14ac:dyDescent="0.25">
      <c r="A8838" s="118" t="s">
        <v>9260</v>
      </c>
      <c r="B8838" s="119">
        <v>5.55</v>
      </c>
    </row>
    <row r="8839" spans="1:2" x14ac:dyDescent="0.25">
      <c r="A8839" s="118" t="s">
        <v>9261</v>
      </c>
      <c r="B8839" s="119">
        <v>4.82</v>
      </c>
    </row>
    <row r="8840" spans="1:2" x14ac:dyDescent="0.25">
      <c r="A8840" s="118" t="s">
        <v>9262</v>
      </c>
      <c r="B8840" s="119">
        <v>21.36</v>
      </c>
    </row>
    <row r="8841" spans="1:2" x14ac:dyDescent="0.25">
      <c r="A8841" s="118" t="s">
        <v>9263</v>
      </c>
      <c r="B8841" s="119">
        <v>20.91</v>
      </c>
    </row>
    <row r="8842" spans="1:2" x14ac:dyDescent="0.25">
      <c r="A8842" s="118" t="s">
        <v>9264</v>
      </c>
      <c r="B8842" s="119">
        <v>108.44</v>
      </c>
    </row>
    <row r="8843" spans="1:2" x14ac:dyDescent="0.25">
      <c r="A8843" s="118" t="s">
        <v>9265</v>
      </c>
      <c r="B8843" s="119">
        <v>108.4</v>
      </c>
    </row>
    <row r="8844" spans="1:2" x14ac:dyDescent="0.25">
      <c r="A8844" s="118" t="s">
        <v>9266</v>
      </c>
      <c r="B8844" s="119">
        <v>51.33</v>
      </c>
    </row>
    <row r="8845" spans="1:2" x14ac:dyDescent="0.25">
      <c r="A8845" s="118" t="s">
        <v>9267</v>
      </c>
      <c r="B8845" s="119">
        <v>47.6</v>
      </c>
    </row>
    <row r="8846" spans="1:2" x14ac:dyDescent="0.25">
      <c r="A8846" s="118" t="s">
        <v>9268</v>
      </c>
      <c r="B8846" s="119">
        <v>6.72</v>
      </c>
    </row>
    <row r="8847" spans="1:2" x14ac:dyDescent="0.25">
      <c r="A8847" s="118" t="s">
        <v>9269</v>
      </c>
      <c r="B8847" s="119">
        <v>5.82</v>
      </c>
    </row>
    <row r="8848" spans="1:2" x14ac:dyDescent="0.25">
      <c r="A8848" s="118" t="s">
        <v>9270</v>
      </c>
      <c r="B8848" s="119">
        <v>6.05</v>
      </c>
    </row>
    <row r="8849" spans="1:2" x14ac:dyDescent="0.25">
      <c r="A8849" s="118" t="s">
        <v>9271</v>
      </c>
      <c r="B8849" s="119">
        <v>5.24</v>
      </c>
    </row>
    <row r="8850" spans="1:2" x14ac:dyDescent="0.25">
      <c r="A8850" s="118" t="s">
        <v>9272</v>
      </c>
      <c r="B8850" s="119">
        <v>4.7</v>
      </c>
    </row>
    <row r="8851" spans="1:2" x14ac:dyDescent="0.25">
      <c r="A8851" s="118" t="s">
        <v>9273</v>
      </c>
      <c r="B8851" s="119">
        <v>4.08</v>
      </c>
    </row>
    <row r="8852" spans="1:2" x14ac:dyDescent="0.25">
      <c r="A8852" s="118" t="s">
        <v>9274</v>
      </c>
      <c r="B8852" s="119">
        <v>2.15</v>
      </c>
    </row>
    <row r="8853" spans="1:2" x14ac:dyDescent="0.25">
      <c r="A8853" s="118" t="s">
        <v>9275</v>
      </c>
      <c r="B8853" s="119">
        <v>1.86</v>
      </c>
    </row>
    <row r="8854" spans="1:2" x14ac:dyDescent="0.25">
      <c r="A8854" s="118" t="s">
        <v>9276</v>
      </c>
      <c r="B8854" s="119">
        <v>3.6</v>
      </c>
    </row>
    <row r="8855" spans="1:2" x14ac:dyDescent="0.25">
      <c r="A8855" s="118" t="s">
        <v>9277</v>
      </c>
      <c r="B8855" s="119">
        <v>3.6</v>
      </c>
    </row>
    <row r="8856" spans="1:2" x14ac:dyDescent="0.25">
      <c r="A8856" s="118" t="s">
        <v>9278</v>
      </c>
      <c r="B8856" s="119">
        <v>7.2</v>
      </c>
    </row>
    <row r="8857" spans="1:2" x14ac:dyDescent="0.25">
      <c r="A8857" s="118" t="s">
        <v>9279</v>
      </c>
      <c r="B8857" s="119">
        <v>7.2</v>
      </c>
    </row>
    <row r="8858" spans="1:2" x14ac:dyDescent="0.25">
      <c r="A8858" s="118" t="s">
        <v>9280</v>
      </c>
      <c r="B8858" s="119">
        <v>10.8</v>
      </c>
    </row>
    <row r="8859" spans="1:2" x14ac:dyDescent="0.25">
      <c r="A8859" s="118" t="s">
        <v>9281</v>
      </c>
      <c r="B8859" s="119">
        <v>10.8</v>
      </c>
    </row>
    <row r="8860" spans="1:2" x14ac:dyDescent="0.25">
      <c r="A8860" s="118" t="s">
        <v>9282</v>
      </c>
      <c r="B8860" s="119">
        <v>14.4</v>
      </c>
    </row>
    <row r="8861" spans="1:2" x14ac:dyDescent="0.25">
      <c r="A8861" s="118" t="s">
        <v>9283</v>
      </c>
      <c r="B8861" s="119">
        <v>14.4</v>
      </c>
    </row>
    <row r="8862" spans="1:2" x14ac:dyDescent="0.25">
      <c r="A8862" s="118" t="s">
        <v>9284</v>
      </c>
      <c r="B8862" s="119">
        <v>22.5</v>
      </c>
    </row>
    <row r="8863" spans="1:2" x14ac:dyDescent="0.25">
      <c r="A8863" s="118" t="s">
        <v>9285</v>
      </c>
      <c r="B8863" s="119">
        <v>22.5</v>
      </c>
    </row>
    <row r="8864" spans="1:2" x14ac:dyDescent="0.25">
      <c r="A8864" s="118" t="s">
        <v>9286</v>
      </c>
      <c r="B8864" s="119">
        <v>22.51</v>
      </c>
    </row>
    <row r="8865" spans="1:2" x14ac:dyDescent="0.25">
      <c r="A8865" s="118" t="s">
        <v>9287</v>
      </c>
      <c r="B8865" s="119">
        <v>21.29</v>
      </c>
    </row>
    <row r="8866" spans="1:2" x14ac:dyDescent="0.25">
      <c r="A8866" s="118" t="s">
        <v>9288</v>
      </c>
      <c r="B8866" s="119">
        <v>6.72</v>
      </c>
    </row>
    <row r="8867" spans="1:2" x14ac:dyDescent="0.25">
      <c r="A8867" s="118" t="s">
        <v>9289</v>
      </c>
      <c r="B8867" s="119">
        <v>5.82</v>
      </c>
    </row>
    <row r="8868" spans="1:2" x14ac:dyDescent="0.25">
      <c r="A8868" s="118" t="s">
        <v>9290</v>
      </c>
      <c r="B8868" s="119">
        <v>0.67</v>
      </c>
    </row>
    <row r="8869" spans="1:2" x14ac:dyDescent="0.25">
      <c r="A8869" s="118" t="s">
        <v>9291</v>
      </c>
      <c r="B8869" s="119">
        <v>0.57999999999999996</v>
      </c>
    </row>
    <row r="8870" spans="1:2" x14ac:dyDescent="0.25">
      <c r="A8870" s="118" t="s">
        <v>9292</v>
      </c>
      <c r="B8870" s="119">
        <v>15</v>
      </c>
    </row>
    <row r="8871" spans="1:2" x14ac:dyDescent="0.25">
      <c r="A8871" s="118" t="s">
        <v>9293</v>
      </c>
      <c r="B8871" s="119">
        <v>15</v>
      </c>
    </row>
    <row r="8872" spans="1:2" x14ac:dyDescent="0.25">
      <c r="A8872" s="118" t="s">
        <v>9294</v>
      </c>
      <c r="B8872" s="119">
        <v>40</v>
      </c>
    </row>
    <row r="8873" spans="1:2" x14ac:dyDescent="0.25">
      <c r="A8873" s="118" t="s">
        <v>9295</v>
      </c>
      <c r="B8873" s="119">
        <v>40</v>
      </c>
    </row>
    <row r="8874" spans="1:2" x14ac:dyDescent="0.25">
      <c r="A8874" s="118" t="s">
        <v>9296</v>
      </c>
      <c r="B8874" s="119">
        <v>3</v>
      </c>
    </row>
    <row r="8875" spans="1:2" x14ac:dyDescent="0.25">
      <c r="A8875" s="118" t="s">
        <v>9297</v>
      </c>
      <c r="B8875" s="119">
        <v>3</v>
      </c>
    </row>
    <row r="8876" spans="1:2" x14ac:dyDescent="0.25">
      <c r="A8876" s="118" t="s">
        <v>9298</v>
      </c>
      <c r="B8876" s="119">
        <v>3</v>
      </c>
    </row>
    <row r="8877" spans="1:2" x14ac:dyDescent="0.25">
      <c r="A8877" s="118" t="s">
        <v>9299</v>
      </c>
      <c r="B8877" s="119">
        <v>3</v>
      </c>
    </row>
    <row r="8878" spans="1:2" x14ac:dyDescent="0.25">
      <c r="A8878" s="118" t="s">
        <v>9300</v>
      </c>
      <c r="B8878" s="119">
        <v>4.5</v>
      </c>
    </row>
    <row r="8879" spans="1:2" x14ac:dyDescent="0.25">
      <c r="A8879" s="118" t="s">
        <v>9301</v>
      </c>
      <c r="B8879" s="119">
        <v>4.5</v>
      </c>
    </row>
    <row r="8880" spans="1:2" x14ac:dyDescent="0.25">
      <c r="A8880" s="118" t="s">
        <v>9302</v>
      </c>
      <c r="B8880" s="119">
        <v>4.5</v>
      </c>
    </row>
    <row r="8881" spans="1:2" x14ac:dyDescent="0.25">
      <c r="A8881" s="118" t="s">
        <v>9303</v>
      </c>
      <c r="B8881" s="119">
        <v>4.5</v>
      </c>
    </row>
    <row r="8882" spans="1:2" x14ac:dyDescent="0.25">
      <c r="A8882" s="118" t="s">
        <v>9304</v>
      </c>
      <c r="B8882" s="119">
        <v>14</v>
      </c>
    </row>
    <row r="8883" spans="1:2" x14ac:dyDescent="0.25">
      <c r="A8883" s="118" t="s">
        <v>9305</v>
      </c>
      <c r="B8883" s="119">
        <v>14</v>
      </c>
    </row>
    <row r="8884" spans="1:2" x14ac:dyDescent="0.25">
      <c r="A8884" s="118" t="s">
        <v>9306</v>
      </c>
      <c r="B8884" s="119">
        <v>12</v>
      </c>
    </row>
    <row r="8885" spans="1:2" x14ac:dyDescent="0.25">
      <c r="A8885" s="118" t="s">
        <v>9307</v>
      </c>
      <c r="B8885" s="119">
        <v>12</v>
      </c>
    </row>
    <row r="8886" spans="1:2" x14ac:dyDescent="0.25">
      <c r="A8886" s="118" t="s">
        <v>9308</v>
      </c>
      <c r="B8886" s="119">
        <v>24</v>
      </c>
    </row>
    <row r="8887" spans="1:2" x14ac:dyDescent="0.25">
      <c r="A8887" s="118" t="s">
        <v>9309</v>
      </c>
      <c r="B8887" s="119">
        <v>24</v>
      </c>
    </row>
    <row r="8888" spans="1:2" x14ac:dyDescent="0.25">
      <c r="A8888" s="118" t="s">
        <v>9310</v>
      </c>
      <c r="B8888" s="119">
        <v>28</v>
      </c>
    </row>
    <row r="8889" spans="1:2" x14ac:dyDescent="0.25">
      <c r="A8889" s="118" t="s">
        <v>9311</v>
      </c>
      <c r="B8889" s="119">
        <v>28</v>
      </c>
    </row>
    <row r="8890" spans="1:2" x14ac:dyDescent="0.25">
      <c r="A8890" s="118" t="s">
        <v>9312</v>
      </c>
      <c r="B8890" s="119">
        <v>13.2</v>
      </c>
    </row>
    <row r="8891" spans="1:2" x14ac:dyDescent="0.25">
      <c r="A8891" s="118" t="s">
        <v>9313</v>
      </c>
      <c r="B8891" s="119">
        <v>13.2</v>
      </c>
    </row>
    <row r="8892" spans="1:2" x14ac:dyDescent="0.25">
      <c r="A8892" s="118" t="s">
        <v>9314</v>
      </c>
      <c r="B8892" s="119">
        <v>42</v>
      </c>
    </row>
    <row r="8893" spans="1:2" x14ac:dyDescent="0.25">
      <c r="A8893" s="118" t="s">
        <v>9315</v>
      </c>
      <c r="B8893" s="119">
        <v>42</v>
      </c>
    </row>
    <row r="8894" spans="1:2" x14ac:dyDescent="0.25">
      <c r="A8894" s="118" t="s">
        <v>9316</v>
      </c>
      <c r="B8894" s="119">
        <v>8</v>
      </c>
    </row>
    <row r="8895" spans="1:2" x14ac:dyDescent="0.25">
      <c r="A8895" s="118" t="s">
        <v>9317</v>
      </c>
      <c r="B8895" s="119">
        <v>8</v>
      </c>
    </row>
    <row r="8896" spans="1:2" x14ac:dyDescent="0.25">
      <c r="A8896" s="118" t="s">
        <v>9318</v>
      </c>
      <c r="B8896" s="119">
        <v>17.600000000000001</v>
      </c>
    </row>
    <row r="8897" spans="1:2" x14ac:dyDescent="0.25">
      <c r="A8897" s="118" t="s">
        <v>9319</v>
      </c>
      <c r="B8897" s="119">
        <v>17.600000000000001</v>
      </c>
    </row>
    <row r="8898" spans="1:2" x14ac:dyDescent="0.25">
      <c r="A8898" s="118" t="s">
        <v>9320</v>
      </c>
      <c r="B8898" s="119">
        <v>27.5</v>
      </c>
    </row>
    <row r="8899" spans="1:2" x14ac:dyDescent="0.25">
      <c r="A8899" s="118" t="s">
        <v>9321</v>
      </c>
      <c r="B8899" s="119">
        <v>27.5</v>
      </c>
    </row>
    <row r="8900" spans="1:2" x14ac:dyDescent="0.25">
      <c r="A8900" s="118" t="s">
        <v>9322</v>
      </c>
      <c r="B8900" s="119">
        <v>27.5</v>
      </c>
    </row>
    <row r="8901" spans="1:2" x14ac:dyDescent="0.25">
      <c r="A8901" s="118" t="s">
        <v>9323</v>
      </c>
      <c r="B8901" s="119">
        <v>27.5</v>
      </c>
    </row>
    <row r="8902" spans="1:2" x14ac:dyDescent="0.25">
      <c r="A8902" s="118" t="s">
        <v>9324</v>
      </c>
      <c r="B8902" s="119">
        <v>27.5</v>
      </c>
    </row>
    <row r="8903" spans="1:2" x14ac:dyDescent="0.25">
      <c r="A8903" s="118" t="s">
        <v>9325</v>
      </c>
      <c r="B8903" s="119">
        <v>27.5</v>
      </c>
    </row>
    <row r="8904" spans="1:2" x14ac:dyDescent="0.25">
      <c r="A8904" s="118" t="s">
        <v>9326</v>
      </c>
      <c r="B8904" s="119">
        <v>27.5</v>
      </c>
    </row>
    <row r="8905" spans="1:2" x14ac:dyDescent="0.25">
      <c r="A8905" s="118" t="s">
        <v>9327</v>
      </c>
      <c r="B8905" s="119">
        <v>27.5</v>
      </c>
    </row>
    <row r="8906" spans="1:2" x14ac:dyDescent="0.25">
      <c r="A8906" s="118" t="s">
        <v>9328</v>
      </c>
      <c r="B8906" s="119">
        <v>174.52</v>
      </c>
    </row>
    <row r="8907" spans="1:2" x14ac:dyDescent="0.25">
      <c r="A8907" s="118" t="s">
        <v>9329</v>
      </c>
      <c r="B8907" s="119">
        <v>167.19</v>
      </c>
    </row>
    <row r="8908" spans="1:2" x14ac:dyDescent="0.25">
      <c r="A8908" s="118" t="s">
        <v>9330</v>
      </c>
      <c r="B8908" s="119">
        <v>377.27</v>
      </c>
    </row>
    <row r="8909" spans="1:2" x14ac:dyDescent="0.25">
      <c r="A8909" s="118" t="s">
        <v>9331</v>
      </c>
      <c r="B8909" s="119">
        <v>363.23</v>
      </c>
    </row>
    <row r="8910" spans="1:2" x14ac:dyDescent="0.25">
      <c r="A8910" s="118" t="s">
        <v>9332</v>
      </c>
      <c r="B8910" s="119">
        <v>591.13</v>
      </c>
    </row>
    <row r="8911" spans="1:2" x14ac:dyDescent="0.25">
      <c r="A8911" s="118" t="s">
        <v>9333</v>
      </c>
      <c r="B8911" s="119">
        <v>591.13</v>
      </c>
    </row>
    <row r="8912" spans="1:2" x14ac:dyDescent="0.25">
      <c r="A8912" s="118" t="s">
        <v>9334</v>
      </c>
      <c r="B8912" s="119">
        <v>1358</v>
      </c>
    </row>
    <row r="8913" spans="1:2" x14ac:dyDescent="0.25">
      <c r="A8913" s="118" t="s">
        <v>9335</v>
      </c>
      <c r="B8913" s="119">
        <v>1358</v>
      </c>
    </row>
    <row r="8914" spans="1:2" x14ac:dyDescent="0.25">
      <c r="A8914" s="118" t="s">
        <v>9336</v>
      </c>
      <c r="B8914" s="119">
        <v>778.87</v>
      </c>
    </row>
    <row r="8915" spans="1:2" x14ac:dyDescent="0.25">
      <c r="A8915" s="118" t="s">
        <v>9337</v>
      </c>
      <c r="B8915" s="119">
        <v>754.79</v>
      </c>
    </row>
    <row r="8916" spans="1:2" x14ac:dyDescent="0.25">
      <c r="A8916" s="118" t="s">
        <v>9338</v>
      </c>
      <c r="B8916" s="119">
        <v>61.71</v>
      </c>
    </row>
    <row r="8917" spans="1:2" x14ac:dyDescent="0.25">
      <c r="A8917" s="118" t="s">
        <v>9339</v>
      </c>
      <c r="B8917" s="119">
        <v>59.19</v>
      </c>
    </row>
    <row r="8918" spans="1:2" x14ac:dyDescent="0.25">
      <c r="A8918" s="118" t="s">
        <v>9340</v>
      </c>
      <c r="B8918" s="119">
        <v>111.16</v>
      </c>
    </row>
    <row r="8919" spans="1:2" x14ac:dyDescent="0.25">
      <c r="A8919" s="118" t="s">
        <v>9341</v>
      </c>
      <c r="B8919" s="119">
        <v>105.85</v>
      </c>
    </row>
    <row r="8920" spans="1:2" x14ac:dyDescent="0.25">
      <c r="A8920" s="118" t="s">
        <v>9342</v>
      </c>
      <c r="B8920" s="119">
        <v>469.93</v>
      </c>
    </row>
    <row r="8921" spans="1:2" x14ac:dyDescent="0.25">
      <c r="A8921" s="118" t="s">
        <v>9343</v>
      </c>
      <c r="B8921" s="119">
        <v>448.04</v>
      </c>
    </row>
    <row r="8922" spans="1:2" x14ac:dyDescent="0.25">
      <c r="A8922" s="118" t="s">
        <v>9344</v>
      </c>
      <c r="B8922" s="119">
        <v>70.099999999999994</v>
      </c>
    </row>
    <row r="8923" spans="1:2" x14ac:dyDescent="0.25">
      <c r="A8923" s="118" t="s">
        <v>9345</v>
      </c>
      <c r="B8923" s="119">
        <v>62.26</v>
      </c>
    </row>
    <row r="8924" spans="1:2" x14ac:dyDescent="0.25">
      <c r="A8924" s="118" t="s">
        <v>9346</v>
      </c>
      <c r="B8924" s="119">
        <v>101.97</v>
      </c>
    </row>
    <row r="8925" spans="1:2" x14ac:dyDescent="0.25">
      <c r="A8925" s="118" t="s">
        <v>9347</v>
      </c>
      <c r="B8925" s="119">
        <v>97.18</v>
      </c>
    </row>
    <row r="8926" spans="1:2" x14ac:dyDescent="0.25">
      <c r="A8926" s="118" t="s">
        <v>9348</v>
      </c>
      <c r="B8926" s="119">
        <v>131.21</v>
      </c>
    </row>
    <row r="8927" spans="1:2" x14ac:dyDescent="0.25">
      <c r="A8927" s="118" t="s">
        <v>9349</v>
      </c>
      <c r="B8927" s="119">
        <v>121.98</v>
      </c>
    </row>
    <row r="8928" spans="1:2" x14ac:dyDescent="0.25">
      <c r="A8928" s="118" t="s">
        <v>9350</v>
      </c>
      <c r="B8928" s="119">
        <v>108.42</v>
      </c>
    </row>
    <row r="8929" spans="1:2" x14ac:dyDescent="0.25">
      <c r="A8929" s="118" t="s">
        <v>9351</v>
      </c>
      <c r="B8929" s="119">
        <v>102.45</v>
      </c>
    </row>
    <row r="8930" spans="1:2" x14ac:dyDescent="0.25">
      <c r="A8930" s="118" t="s">
        <v>9352</v>
      </c>
      <c r="B8930" s="119">
        <v>5.39</v>
      </c>
    </row>
    <row r="8931" spans="1:2" x14ac:dyDescent="0.25">
      <c r="A8931" s="118" t="s">
        <v>9353</v>
      </c>
      <c r="B8931" s="119">
        <v>4.9000000000000004</v>
      </c>
    </row>
    <row r="8932" spans="1:2" x14ac:dyDescent="0.25">
      <c r="A8932" s="118" t="s">
        <v>9354</v>
      </c>
      <c r="B8932" s="119">
        <v>6.75</v>
      </c>
    </row>
    <row r="8933" spans="1:2" x14ac:dyDescent="0.25">
      <c r="A8933" s="118" t="s">
        <v>9355</v>
      </c>
      <c r="B8933" s="119">
        <v>6.26</v>
      </c>
    </row>
    <row r="8934" spans="1:2" x14ac:dyDescent="0.25">
      <c r="A8934" s="118" t="s">
        <v>9356</v>
      </c>
      <c r="B8934" s="119">
        <v>105.49</v>
      </c>
    </row>
    <row r="8935" spans="1:2" x14ac:dyDescent="0.25">
      <c r="A8935" s="118" t="s">
        <v>9357</v>
      </c>
      <c r="B8935" s="119">
        <v>103.44</v>
      </c>
    </row>
    <row r="8936" spans="1:2" x14ac:dyDescent="0.25">
      <c r="A8936" s="118" t="s">
        <v>9358</v>
      </c>
      <c r="B8936" s="119">
        <v>210.32</v>
      </c>
    </row>
    <row r="8937" spans="1:2" x14ac:dyDescent="0.25">
      <c r="A8937" s="118" t="s">
        <v>9359</v>
      </c>
      <c r="B8937" s="119">
        <v>187.17</v>
      </c>
    </row>
    <row r="8938" spans="1:2" x14ac:dyDescent="0.25">
      <c r="A8938" s="118" t="s">
        <v>9360</v>
      </c>
      <c r="B8938" s="119">
        <v>247.46</v>
      </c>
    </row>
    <row r="8939" spans="1:2" x14ac:dyDescent="0.25">
      <c r="A8939" s="118" t="s">
        <v>9361</v>
      </c>
      <c r="B8939" s="119">
        <v>220</v>
      </c>
    </row>
    <row r="8940" spans="1:2" x14ac:dyDescent="0.25">
      <c r="A8940" s="118" t="s">
        <v>9362</v>
      </c>
      <c r="B8940" s="119">
        <v>201.61</v>
      </c>
    </row>
    <row r="8941" spans="1:2" x14ac:dyDescent="0.25">
      <c r="A8941" s="118" t="s">
        <v>9363</v>
      </c>
      <c r="B8941" s="119">
        <v>179.62</v>
      </c>
    </row>
    <row r="8942" spans="1:2" x14ac:dyDescent="0.25">
      <c r="A8942" s="118" t="s">
        <v>9364</v>
      </c>
      <c r="B8942" s="119">
        <v>225.7</v>
      </c>
    </row>
    <row r="8943" spans="1:2" x14ac:dyDescent="0.25">
      <c r="A8943" s="118" t="s">
        <v>9365</v>
      </c>
      <c r="B8943" s="119">
        <v>200.82</v>
      </c>
    </row>
    <row r="8944" spans="1:2" x14ac:dyDescent="0.25">
      <c r="A8944" s="118" t="s">
        <v>9366</v>
      </c>
      <c r="B8944" s="119">
        <v>416.79</v>
      </c>
    </row>
    <row r="8945" spans="1:2" x14ac:dyDescent="0.25">
      <c r="A8945" s="118" t="s">
        <v>9367</v>
      </c>
      <c r="B8945" s="119">
        <v>413.21</v>
      </c>
    </row>
    <row r="8946" spans="1:2" x14ac:dyDescent="0.25">
      <c r="A8946" s="118" t="s">
        <v>9368</v>
      </c>
      <c r="B8946" s="119">
        <v>2.15</v>
      </c>
    </row>
    <row r="8947" spans="1:2" x14ac:dyDescent="0.25">
      <c r="A8947" s="118" t="s">
        <v>9369</v>
      </c>
      <c r="B8947" s="119">
        <v>1.86</v>
      </c>
    </row>
    <row r="8948" spans="1:2" x14ac:dyDescent="0.25">
      <c r="A8948" s="118" t="s">
        <v>9370</v>
      </c>
      <c r="B8948" s="119">
        <v>1.34</v>
      </c>
    </row>
    <row r="8949" spans="1:2" x14ac:dyDescent="0.25">
      <c r="A8949" s="118" t="s">
        <v>9371</v>
      </c>
      <c r="B8949" s="119">
        <v>1.1599999999999999</v>
      </c>
    </row>
    <row r="8950" spans="1:2" x14ac:dyDescent="0.25">
      <c r="A8950" s="118" t="s">
        <v>9372</v>
      </c>
      <c r="B8950" s="119">
        <v>2.0099999999999998</v>
      </c>
    </row>
    <row r="8951" spans="1:2" x14ac:dyDescent="0.25">
      <c r="A8951" s="118" t="s">
        <v>9373</v>
      </c>
      <c r="B8951" s="119">
        <v>1.74</v>
      </c>
    </row>
    <row r="8952" spans="1:2" x14ac:dyDescent="0.25">
      <c r="A8952" s="118" t="s">
        <v>9374</v>
      </c>
      <c r="B8952" s="119">
        <v>23.29</v>
      </c>
    </row>
    <row r="8953" spans="1:2" x14ac:dyDescent="0.25">
      <c r="A8953" s="118" t="s">
        <v>9375</v>
      </c>
      <c r="B8953" s="119">
        <v>22.84</v>
      </c>
    </row>
    <row r="8954" spans="1:2" x14ac:dyDescent="0.25">
      <c r="A8954" s="118" t="s">
        <v>9376</v>
      </c>
      <c r="B8954" s="119">
        <v>35.51</v>
      </c>
    </row>
    <row r="8955" spans="1:2" x14ac:dyDescent="0.25">
      <c r="A8955" s="118" t="s">
        <v>9377</v>
      </c>
      <c r="B8955" s="119">
        <v>35.06</v>
      </c>
    </row>
    <row r="8956" spans="1:2" x14ac:dyDescent="0.25">
      <c r="A8956" s="118" t="s">
        <v>9378</v>
      </c>
      <c r="B8956" s="119">
        <v>47.64</v>
      </c>
    </row>
    <row r="8957" spans="1:2" x14ac:dyDescent="0.25">
      <c r="A8957" s="118" t="s">
        <v>9379</v>
      </c>
      <c r="B8957" s="119">
        <v>47.19</v>
      </c>
    </row>
    <row r="8958" spans="1:2" x14ac:dyDescent="0.25">
      <c r="A8958" s="118" t="s">
        <v>9380</v>
      </c>
      <c r="B8958" s="119">
        <v>2.69</v>
      </c>
    </row>
    <row r="8959" spans="1:2" x14ac:dyDescent="0.25">
      <c r="A8959" s="118" t="s">
        <v>9381</v>
      </c>
      <c r="B8959" s="119">
        <v>2.33</v>
      </c>
    </row>
    <row r="8960" spans="1:2" x14ac:dyDescent="0.25">
      <c r="A8960" s="118" t="s">
        <v>9382</v>
      </c>
      <c r="B8960" s="119">
        <v>5413.26</v>
      </c>
    </row>
    <row r="8961" spans="1:2" x14ac:dyDescent="0.25">
      <c r="A8961" s="118" t="s">
        <v>9383</v>
      </c>
      <c r="B8961" s="119">
        <v>4694.8500000000004</v>
      </c>
    </row>
    <row r="8962" spans="1:2" x14ac:dyDescent="0.25">
      <c r="A8962" s="118" t="s">
        <v>9384</v>
      </c>
      <c r="B8962" s="119">
        <v>3.36</v>
      </c>
    </row>
    <row r="8963" spans="1:2" x14ac:dyDescent="0.25">
      <c r="A8963" s="118" t="s">
        <v>9385</v>
      </c>
      <c r="B8963" s="119">
        <v>2.91</v>
      </c>
    </row>
    <row r="8964" spans="1:2" x14ac:dyDescent="0.25">
      <c r="A8964" s="118" t="s">
        <v>9386</v>
      </c>
      <c r="B8964" s="119">
        <v>152.34</v>
      </c>
    </row>
    <row r="8965" spans="1:2" x14ac:dyDescent="0.25">
      <c r="A8965" s="118" t="s">
        <v>9387</v>
      </c>
      <c r="B8965" s="119">
        <v>146.47</v>
      </c>
    </row>
    <row r="8966" spans="1:2" x14ac:dyDescent="0.25">
      <c r="A8966" s="118" t="s">
        <v>9388</v>
      </c>
      <c r="B8966" s="119">
        <v>3868.28</v>
      </c>
    </row>
    <row r="8967" spans="1:2" x14ac:dyDescent="0.25">
      <c r="A8967" s="118" t="s">
        <v>9389</v>
      </c>
      <c r="B8967" s="119">
        <v>3656.3</v>
      </c>
    </row>
    <row r="8968" spans="1:2" x14ac:dyDescent="0.25">
      <c r="A8968" s="118" t="s">
        <v>9390</v>
      </c>
      <c r="B8968" s="119">
        <v>21.52</v>
      </c>
    </row>
    <row r="8969" spans="1:2" x14ac:dyDescent="0.25">
      <c r="A8969" s="118" t="s">
        <v>9391</v>
      </c>
      <c r="B8969" s="119">
        <v>18.649999999999999</v>
      </c>
    </row>
    <row r="8970" spans="1:2" x14ac:dyDescent="0.25">
      <c r="A8970" s="118" t="s">
        <v>9392</v>
      </c>
      <c r="B8970" s="119">
        <v>21.52</v>
      </c>
    </row>
    <row r="8971" spans="1:2" x14ac:dyDescent="0.25">
      <c r="A8971" s="118" t="s">
        <v>9393</v>
      </c>
      <c r="B8971" s="119">
        <v>18.649999999999999</v>
      </c>
    </row>
    <row r="8972" spans="1:2" x14ac:dyDescent="0.25">
      <c r="A8972" s="118" t="s">
        <v>9394</v>
      </c>
      <c r="B8972" s="119">
        <v>21.52</v>
      </c>
    </row>
    <row r="8973" spans="1:2" x14ac:dyDescent="0.25">
      <c r="A8973" s="118" t="s">
        <v>9395</v>
      </c>
      <c r="B8973" s="119">
        <v>18.649999999999999</v>
      </c>
    </row>
    <row r="8974" spans="1:2" x14ac:dyDescent="0.25">
      <c r="A8974" s="118" t="s">
        <v>9396</v>
      </c>
      <c r="B8974" s="119">
        <v>21.52</v>
      </c>
    </row>
    <row r="8975" spans="1:2" x14ac:dyDescent="0.25">
      <c r="A8975" s="118" t="s">
        <v>9397</v>
      </c>
      <c r="B8975" s="119">
        <v>18.649999999999999</v>
      </c>
    </row>
    <row r="8976" spans="1:2" x14ac:dyDescent="0.25">
      <c r="A8976" s="118" t="s">
        <v>9398</v>
      </c>
      <c r="B8976" s="119">
        <v>352.56</v>
      </c>
    </row>
    <row r="8977" spans="1:2" x14ac:dyDescent="0.25">
      <c r="A8977" s="118" t="s">
        <v>9399</v>
      </c>
      <c r="B8977" s="119">
        <v>306.99</v>
      </c>
    </row>
    <row r="8978" spans="1:2" x14ac:dyDescent="0.25">
      <c r="A8978" s="118" t="s">
        <v>9400</v>
      </c>
      <c r="B8978" s="119">
        <v>280.10000000000002</v>
      </c>
    </row>
    <row r="8979" spans="1:2" x14ac:dyDescent="0.25">
      <c r="A8979" s="118" t="s">
        <v>9401</v>
      </c>
      <c r="B8979" s="119">
        <v>243.73</v>
      </c>
    </row>
    <row r="8980" spans="1:2" x14ac:dyDescent="0.25">
      <c r="A8980" s="118" t="s">
        <v>9402</v>
      </c>
      <c r="B8980" s="119">
        <v>304.07</v>
      </c>
    </row>
    <row r="8981" spans="1:2" x14ac:dyDescent="0.25">
      <c r="A8981" s="118" t="s">
        <v>9403</v>
      </c>
      <c r="B8981" s="119">
        <v>264.26</v>
      </c>
    </row>
    <row r="8982" spans="1:2" x14ac:dyDescent="0.25">
      <c r="A8982" s="118" t="s">
        <v>9404</v>
      </c>
      <c r="B8982" s="119">
        <v>280.10000000000002</v>
      </c>
    </row>
    <row r="8983" spans="1:2" x14ac:dyDescent="0.25">
      <c r="A8983" s="118" t="s">
        <v>9405</v>
      </c>
      <c r="B8983" s="119">
        <v>243.73</v>
      </c>
    </row>
    <row r="8984" spans="1:2" x14ac:dyDescent="0.25">
      <c r="A8984" s="118" t="s">
        <v>9406</v>
      </c>
      <c r="B8984" s="119">
        <v>1744.38</v>
      </c>
    </row>
    <row r="8985" spans="1:2" x14ac:dyDescent="0.25">
      <c r="A8985" s="118" t="s">
        <v>9407</v>
      </c>
      <c r="B8985" s="119">
        <v>1523.22</v>
      </c>
    </row>
    <row r="8986" spans="1:2" x14ac:dyDescent="0.25">
      <c r="A8986" s="118" t="s">
        <v>9408</v>
      </c>
      <c r="B8986" s="119">
        <v>4.03</v>
      </c>
    </row>
    <row r="8987" spans="1:2" x14ac:dyDescent="0.25">
      <c r="A8987" s="118" t="s">
        <v>9409</v>
      </c>
      <c r="B8987" s="119">
        <v>3.49</v>
      </c>
    </row>
    <row r="8988" spans="1:2" x14ac:dyDescent="0.25">
      <c r="A8988" s="118" t="s">
        <v>9410</v>
      </c>
      <c r="B8988" s="119">
        <v>134.51</v>
      </c>
    </row>
    <row r="8989" spans="1:2" x14ac:dyDescent="0.25">
      <c r="A8989" s="118" t="s">
        <v>9411</v>
      </c>
      <c r="B8989" s="119">
        <v>116.59</v>
      </c>
    </row>
    <row r="8990" spans="1:2" x14ac:dyDescent="0.25">
      <c r="A8990" s="118" t="s">
        <v>9412</v>
      </c>
      <c r="B8990" s="119">
        <v>77.8</v>
      </c>
    </row>
    <row r="8991" spans="1:2" x14ac:dyDescent="0.25">
      <c r="A8991" s="118" t="s">
        <v>9413</v>
      </c>
      <c r="B8991" s="119">
        <v>67.989999999999995</v>
      </c>
    </row>
    <row r="8992" spans="1:2" x14ac:dyDescent="0.25">
      <c r="A8992" s="118" t="s">
        <v>9414</v>
      </c>
      <c r="B8992" s="119">
        <v>12.49</v>
      </c>
    </row>
    <row r="8993" spans="1:2" x14ac:dyDescent="0.25">
      <c r="A8993" s="118" t="s">
        <v>9415</v>
      </c>
      <c r="B8993" s="119">
        <v>10.86</v>
      </c>
    </row>
    <row r="8994" spans="1:2" x14ac:dyDescent="0.25">
      <c r="A8994" s="118" t="s">
        <v>9416</v>
      </c>
      <c r="B8994" s="119">
        <v>28.2</v>
      </c>
    </row>
    <row r="8995" spans="1:2" x14ac:dyDescent="0.25">
      <c r="A8995" s="118" t="s">
        <v>9417</v>
      </c>
      <c r="B8995" s="119">
        <v>24.55</v>
      </c>
    </row>
    <row r="8996" spans="1:2" x14ac:dyDescent="0.25">
      <c r="A8996" s="118" t="s">
        <v>9418</v>
      </c>
      <c r="B8996" s="119">
        <v>4.25</v>
      </c>
    </row>
    <row r="8997" spans="1:2" x14ac:dyDescent="0.25">
      <c r="A8997" s="118" t="s">
        <v>9419</v>
      </c>
      <c r="B8997" s="119">
        <v>3.7</v>
      </c>
    </row>
    <row r="8998" spans="1:2" x14ac:dyDescent="0.25">
      <c r="A8998" s="118" t="s">
        <v>9420</v>
      </c>
      <c r="B8998" s="119">
        <v>33.86</v>
      </c>
    </row>
    <row r="8999" spans="1:2" x14ac:dyDescent="0.25">
      <c r="A8999" s="118" t="s">
        <v>9421</v>
      </c>
      <c r="B8999" s="119">
        <v>32.840000000000003</v>
      </c>
    </row>
    <row r="9000" spans="1:2" x14ac:dyDescent="0.25">
      <c r="A9000" s="118" t="s">
        <v>9422</v>
      </c>
      <c r="B9000" s="119">
        <v>0.88</v>
      </c>
    </row>
    <row r="9001" spans="1:2" x14ac:dyDescent="0.25">
      <c r="A9001" s="118" t="s">
        <v>9423</v>
      </c>
      <c r="B9001" s="119">
        <v>0.85</v>
      </c>
    </row>
    <row r="9002" spans="1:2" x14ac:dyDescent="0.25">
      <c r="A9002" s="118" t="s">
        <v>9424</v>
      </c>
      <c r="B9002" s="119">
        <v>0.62</v>
      </c>
    </row>
    <row r="9003" spans="1:2" x14ac:dyDescent="0.25">
      <c r="A9003" s="118" t="s">
        <v>9425</v>
      </c>
      <c r="B9003" s="119">
        <v>0.59</v>
      </c>
    </row>
    <row r="9004" spans="1:2" x14ac:dyDescent="0.25">
      <c r="A9004" s="118" t="s">
        <v>9426</v>
      </c>
      <c r="B9004" s="119">
        <v>0.09</v>
      </c>
    </row>
    <row r="9005" spans="1:2" x14ac:dyDescent="0.25">
      <c r="A9005" s="118" t="s">
        <v>9427</v>
      </c>
      <c r="B9005" s="119">
        <v>0.09</v>
      </c>
    </row>
    <row r="9006" spans="1:2" x14ac:dyDescent="0.25">
      <c r="A9006" s="118" t="s">
        <v>9428</v>
      </c>
      <c r="B9006" s="119">
        <v>31.94</v>
      </c>
    </row>
    <row r="9007" spans="1:2" x14ac:dyDescent="0.25">
      <c r="A9007" s="118" t="s">
        <v>9429</v>
      </c>
      <c r="B9007" s="119">
        <v>31.25</v>
      </c>
    </row>
    <row r="9008" spans="1:2" x14ac:dyDescent="0.25">
      <c r="A9008" s="118" t="s">
        <v>9430</v>
      </c>
      <c r="B9008" s="119">
        <v>215.4</v>
      </c>
    </row>
    <row r="9009" spans="1:2" x14ac:dyDescent="0.25">
      <c r="A9009" s="118" t="s">
        <v>9431</v>
      </c>
      <c r="B9009" s="119">
        <v>199.74</v>
      </c>
    </row>
    <row r="9010" spans="1:2" x14ac:dyDescent="0.25">
      <c r="A9010" s="118" t="s">
        <v>9432</v>
      </c>
      <c r="B9010" s="119">
        <v>308.10000000000002</v>
      </c>
    </row>
    <row r="9011" spans="1:2" x14ac:dyDescent="0.25">
      <c r="A9011" s="118" t="s">
        <v>9433</v>
      </c>
      <c r="B9011" s="119">
        <v>285.68</v>
      </c>
    </row>
    <row r="9012" spans="1:2" x14ac:dyDescent="0.25">
      <c r="A9012" s="118" t="s">
        <v>9434</v>
      </c>
      <c r="B9012" s="119">
        <v>486.37</v>
      </c>
    </row>
    <row r="9013" spans="1:2" x14ac:dyDescent="0.25">
      <c r="A9013" s="118" t="s">
        <v>9435</v>
      </c>
      <c r="B9013" s="119">
        <v>449.5</v>
      </c>
    </row>
    <row r="9014" spans="1:2" x14ac:dyDescent="0.25">
      <c r="A9014" s="118" t="s">
        <v>9436</v>
      </c>
      <c r="B9014" s="119">
        <v>0.8</v>
      </c>
    </row>
    <row r="9015" spans="1:2" x14ac:dyDescent="0.25">
      <c r="A9015" s="118" t="s">
        <v>9437</v>
      </c>
      <c r="B9015" s="119">
        <v>0.69</v>
      </c>
    </row>
    <row r="9016" spans="1:2" x14ac:dyDescent="0.25">
      <c r="A9016" s="118" t="s">
        <v>9438</v>
      </c>
      <c r="B9016" s="119">
        <v>2.02</v>
      </c>
    </row>
    <row r="9017" spans="1:2" x14ac:dyDescent="0.25">
      <c r="A9017" s="118" t="s">
        <v>9439</v>
      </c>
      <c r="B9017" s="119">
        <v>1.75</v>
      </c>
    </row>
    <row r="9018" spans="1:2" x14ac:dyDescent="0.25">
      <c r="A9018" s="118" t="s">
        <v>9440</v>
      </c>
      <c r="B9018" s="119">
        <v>27.22</v>
      </c>
    </row>
    <row r="9019" spans="1:2" x14ac:dyDescent="0.25">
      <c r="A9019" s="118" t="s">
        <v>9441</v>
      </c>
      <c r="B9019" s="119">
        <v>23.64</v>
      </c>
    </row>
    <row r="9020" spans="1:2" x14ac:dyDescent="0.25">
      <c r="A9020" s="118" t="s">
        <v>9442</v>
      </c>
      <c r="B9020" s="119">
        <v>2761.95</v>
      </c>
    </row>
    <row r="9021" spans="1:2" x14ac:dyDescent="0.25">
      <c r="A9021" s="118" t="s">
        <v>9443</v>
      </c>
      <c r="B9021" s="119">
        <v>2400.15</v>
      </c>
    </row>
    <row r="9022" spans="1:2" x14ac:dyDescent="0.25">
      <c r="A9022" s="118" t="s">
        <v>9444</v>
      </c>
      <c r="B9022" s="119">
        <v>1120.83</v>
      </c>
    </row>
    <row r="9023" spans="1:2" x14ac:dyDescent="0.25">
      <c r="A9023" s="118" t="s">
        <v>9445</v>
      </c>
      <c r="B9023" s="119">
        <v>977.68</v>
      </c>
    </row>
    <row r="9024" spans="1:2" x14ac:dyDescent="0.25">
      <c r="A9024" s="118" t="s">
        <v>9446</v>
      </c>
      <c r="B9024" s="119">
        <v>3.36</v>
      </c>
    </row>
    <row r="9025" spans="1:2" x14ac:dyDescent="0.25">
      <c r="A9025" s="118" t="s">
        <v>9447</v>
      </c>
      <c r="B9025" s="119">
        <v>2.91</v>
      </c>
    </row>
    <row r="9026" spans="1:2" x14ac:dyDescent="0.25">
      <c r="A9026" s="118" t="s">
        <v>9448</v>
      </c>
      <c r="B9026" s="119">
        <v>69.27</v>
      </c>
    </row>
    <row r="9027" spans="1:2" x14ac:dyDescent="0.25">
      <c r="A9027" s="118" t="s">
        <v>9449</v>
      </c>
      <c r="B9027" s="119">
        <v>60.22</v>
      </c>
    </row>
    <row r="9028" spans="1:2" x14ac:dyDescent="0.25">
      <c r="A9028" s="118" t="s">
        <v>9450</v>
      </c>
      <c r="B9028" s="119">
        <v>1104.1199999999999</v>
      </c>
    </row>
    <row r="9029" spans="1:2" x14ac:dyDescent="0.25">
      <c r="A9029" s="118" t="s">
        <v>9451</v>
      </c>
      <c r="B9029" s="119">
        <v>960.75</v>
      </c>
    </row>
    <row r="9030" spans="1:2" x14ac:dyDescent="0.25">
      <c r="A9030" s="118" t="s">
        <v>9452</v>
      </c>
      <c r="B9030" s="119">
        <v>280.10000000000002</v>
      </c>
    </row>
    <row r="9031" spans="1:2" x14ac:dyDescent="0.25">
      <c r="A9031" s="118" t="s">
        <v>9453</v>
      </c>
      <c r="B9031" s="119">
        <v>243.73</v>
      </c>
    </row>
    <row r="9032" spans="1:2" x14ac:dyDescent="0.25">
      <c r="A9032" s="118" t="s">
        <v>9454</v>
      </c>
      <c r="B9032" s="119">
        <v>0.26</v>
      </c>
    </row>
    <row r="9033" spans="1:2" x14ac:dyDescent="0.25">
      <c r="A9033" s="118" t="s">
        <v>9455</v>
      </c>
      <c r="B9033" s="119">
        <v>0.23</v>
      </c>
    </row>
    <row r="9034" spans="1:2" x14ac:dyDescent="0.25">
      <c r="A9034" s="118" t="s">
        <v>9456</v>
      </c>
      <c r="B9034" s="119">
        <v>1.34</v>
      </c>
    </row>
    <row r="9035" spans="1:2" x14ac:dyDescent="0.25">
      <c r="A9035" s="118" t="s">
        <v>9457</v>
      </c>
      <c r="B9035" s="119">
        <v>1.1599999999999999</v>
      </c>
    </row>
    <row r="9036" spans="1:2" x14ac:dyDescent="0.25">
      <c r="A9036" s="118" t="s">
        <v>9458</v>
      </c>
      <c r="B9036" s="119">
        <v>1.07</v>
      </c>
    </row>
    <row r="9037" spans="1:2" x14ac:dyDescent="0.25">
      <c r="A9037" s="118" t="s">
        <v>9459</v>
      </c>
      <c r="B9037" s="119">
        <v>0.93</v>
      </c>
    </row>
    <row r="9038" spans="1:2" x14ac:dyDescent="0.25">
      <c r="A9038" s="118" t="s">
        <v>9460</v>
      </c>
      <c r="B9038" s="119">
        <v>3.36</v>
      </c>
    </row>
    <row r="9039" spans="1:2" x14ac:dyDescent="0.25">
      <c r="A9039" s="118" t="s">
        <v>9461</v>
      </c>
      <c r="B9039" s="119">
        <v>2.91</v>
      </c>
    </row>
    <row r="9040" spans="1:2" x14ac:dyDescent="0.25">
      <c r="A9040" s="118" t="s">
        <v>9462</v>
      </c>
      <c r="B9040" s="119">
        <v>0.16</v>
      </c>
    </row>
    <row r="9041" spans="1:2" x14ac:dyDescent="0.25">
      <c r="A9041" s="118" t="s">
        <v>9463</v>
      </c>
      <c r="B9041" s="119">
        <v>0.13</v>
      </c>
    </row>
    <row r="9042" spans="1:2" x14ac:dyDescent="0.25">
      <c r="A9042" s="118" t="s">
        <v>9464</v>
      </c>
      <c r="B9042" s="119">
        <v>2.69</v>
      </c>
    </row>
    <row r="9043" spans="1:2" x14ac:dyDescent="0.25">
      <c r="A9043" s="118" t="s">
        <v>9465</v>
      </c>
      <c r="B9043" s="119">
        <v>2.33</v>
      </c>
    </row>
    <row r="9044" spans="1:2" x14ac:dyDescent="0.25">
      <c r="A9044" s="118" t="s">
        <v>9466</v>
      </c>
      <c r="B9044" s="119">
        <v>69.62</v>
      </c>
    </row>
    <row r="9045" spans="1:2" x14ac:dyDescent="0.25">
      <c r="A9045" s="118" t="s">
        <v>9467</v>
      </c>
      <c r="B9045" s="119">
        <v>68.72</v>
      </c>
    </row>
    <row r="9046" spans="1:2" x14ac:dyDescent="0.25">
      <c r="A9046" s="118" t="s">
        <v>9468</v>
      </c>
      <c r="B9046" s="119">
        <v>861.9</v>
      </c>
    </row>
    <row r="9047" spans="1:2" x14ac:dyDescent="0.25">
      <c r="A9047" s="118" t="s">
        <v>9469</v>
      </c>
      <c r="B9047" s="119">
        <v>792.35</v>
      </c>
    </row>
    <row r="9048" spans="1:2" x14ac:dyDescent="0.25">
      <c r="A9048" s="118" t="s">
        <v>9470</v>
      </c>
      <c r="B9048" s="119">
        <v>490.48</v>
      </c>
    </row>
    <row r="9049" spans="1:2" x14ac:dyDescent="0.25">
      <c r="A9049" s="118" t="s">
        <v>9471</v>
      </c>
      <c r="B9049" s="119">
        <v>454.64</v>
      </c>
    </row>
    <row r="9050" spans="1:2" x14ac:dyDescent="0.25">
      <c r="A9050" s="118" t="s">
        <v>9472</v>
      </c>
      <c r="B9050" s="119">
        <v>565.54</v>
      </c>
    </row>
    <row r="9051" spans="1:2" x14ac:dyDescent="0.25">
      <c r="A9051" s="118" t="s">
        <v>9473</v>
      </c>
      <c r="B9051" s="119">
        <v>536.87</v>
      </c>
    </row>
    <row r="9052" spans="1:2" x14ac:dyDescent="0.25">
      <c r="A9052" s="118" t="s">
        <v>9474</v>
      </c>
      <c r="B9052" s="119">
        <v>53.8</v>
      </c>
    </row>
    <row r="9053" spans="1:2" x14ac:dyDescent="0.25">
      <c r="A9053" s="118" t="s">
        <v>9475</v>
      </c>
      <c r="B9053" s="119">
        <v>46.63</v>
      </c>
    </row>
    <row r="9054" spans="1:2" x14ac:dyDescent="0.25">
      <c r="A9054" s="118" t="s">
        <v>9476</v>
      </c>
      <c r="B9054" s="119">
        <v>2579.4</v>
      </c>
    </row>
    <row r="9055" spans="1:2" x14ac:dyDescent="0.25">
      <c r="A9055" s="118" t="s">
        <v>9477</v>
      </c>
      <c r="B9055" s="119">
        <v>2509.85</v>
      </c>
    </row>
    <row r="9056" spans="1:2" x14ac:dyDescent="0.25">
      <c r="A9056" s="118" t="s">
        <v>9478</v>
      </c>
      <c r="B9056" s="119">
        <v>1479.6</v>
      </c>
    </row>
    <row r="9057" spans="1:2" x14ac:dyDescent="0.25">
      <c r="A9057" s="118" t="s">
        <v>9479</v>
      </c>
      <c r="B9057" s="119">
        <v>1410.05</v>
      </c>
    </row>
    <row r="9058" spans="1:2" x14ac:dyDescent="0.25">
      <c r="A9058" s="118" t="s">
        <v>9480</v>
      </c>
      <c r="B9058" s="119">
        <v>321.88</v>
      </c>
    </row>
    <row r="9059" spans="1:2" x14ac:dyDescent="0.25">
      <c r="A9059" s="118" t="s">
        <v>9481</v>
      </c>
      <c r="B9059" s="119">
        <v>321.88</v>
      </c>
    </row>
    <row r="9060" spans="1:2" x14ac:dyDescent="0.25">
      <c r="A9060" s="118" t="s">
        <v>9482</v>
      </c>
      <c r="B9060" s="119">
        <v>231.32</v>
      </c>
    </row>
    <row r="9061" spans="1:2" x14ac:dyDescent="0.25">
      <c r="A9061" s="118" t="s">
        <v>9483</v>
      </c>
      <c r="B9061" s="119">
        <v>226.66</v>
      </c>
    </row>
    <row r="9062" spans="1:2" x14ac:dyDescent="0.25">
      <c r="A9062" s="118" t="s">
        <v>9484</v>
      </c>
      <c r="B9062" s="119">
        <v>150</v>
      </c>
    </row>
    <row r="9063" spans="1:2" x14ac:dyDescent="0.25">
      <c r="A9063" s="118" t="s">
        <v>9485</v>
      </c>
      <c r="B9063" s="119">
        <v>150</v>
      </c>
    </row>
    <row r="9064" spans="1:2" x14ac:dyDescent="0.25">
      <c r="A9064" s="118" t="s">
        <v>9486</v>
      </c>
      <c r="B9064" s="119">
        <v>107.61</v>
      </c>
    </row>
    <row r="9065" spans="1:2" x14ac:dyDescent="0.25">
      <c r="A9065" s="118" t="s">
        <v>9487</v>
      </c>
      <c r="B9065" s="119">
        <v>93.27</v>
      </c>
    </row>
    <row r="9066" spans="1:2" x14ac:dyDescent="0.25">
      <c r="A9066" s="118" t="s">
        <v>9488</v>
      </c>
      <c r="B9066" s="119">
        <v>141.24</v>
      </c>
    </row>
    <row r="9067" spans="1:2" x14ac:dyDescent="0.25">
      <c r="A9067" s="118" t="s">
        <v>9489</v>
      </c>
      <c r="B9067" s="119">
        <v>122.42</v>
      </c>
    </row>
    <row r="9068" spans="1:2" x14ac:dyDescent="0.25">
      <c r="A9068" s="118" t="s">
        <v>9490</v>
      </c>
      <c r="B9068" s="119">
        <v>163.43</v>
      </c>
    </row>
    <row r="9069" spans="1:2" x14ac:dyDescent="0.25">
      <c r="A9069" s="118" t="s">
        <v>9491</v>
      </c>
      <c r="B9069" s="119">
        <v>141.66</v>
      </c>
    </row>
    <row r="9070" spans="1:2" x14ac:dyDescent="0.25">
      <c r="A9070" s="118" t="s">
        <v>9492</v>
      </c>
      <c r="B9070" s="119">
        <v>1.56</v>
      </c>
    </row>
    <row r="9071" spans="1:2" x14ac:dyDescent="0.25">
      <c r="A9071" s="118" t="s">
        <v>9493</v>
      </c>
      <c r="B9071" s="119">
        <v>1.39</v>
      </c>
    </row>
    <row r="9072" spans="1:2" x14ac:dyDescent="0.25">
      <c r="A9072" s="118" t="s">
        <v>9494</v>
      </c>
      <c r="B9072" s="119">
        <v>20.170000000000002</v>
      </c>
    </row>
    <row r="9073" spans="1:2" x14ac:dyDescent="0.25">
      <c r="A9073" s="118" t="s">
        <v>9495</v>
      </c>
      <c r="B9073" s="119">
        <v>17.48</v>
      </c>
    </row>
    <row r="9074" spans="1:2" x14ac:dyDescent="0.25">
      <c r="A9074" s="118" t="s">
        <v>9496</v>
      </c>
      <c r="B9074" s="119">
        <v>10.08</v>
      </c>
    </row>
    <row r="9075" spans="1:2" x14ac:dyDescent="0.25">
      <c r="A9075" s="118" t="s">
        <v>9497</v>
      </c>
      <c r="B9075" s="119">
        <v>8.74</v>
      </c>
    </row>
    <row r="9076" spans="1:2" x14ac:dyDescent="0.25">
      <c r="A9076" s="118" t="s">
        <v>9498</v>
      </c>
      <c r="B9076" s="119">
        <v>67.25</v>
      </c>
    </row>
    <row r="9077" spans="1:2" x14ac:dyDescent="0.25">
      <c r="A9077" s="118" t="s">
        <v>9499</v>
      </c>
      <c r="B9077" s="119">
        <v>58.29</v>
      </c>
    </row>
    <row r="9078" spans="1:2" x14ac:dyDescent="0.25">
      <c r="A9078" s="118" t="s">
        <v>9500</v>
      </c>
      <c r="B9078" s="119">
        <v>138.12</v>
      </c>
    </row>
    <row r="9079" spans="1:2" x14ac:dyDescent="0.25">
      <c r="A9079" s="118" t="s">
        <v>9501</v>
      </c>
      <c r="B9079" s="119">
        <v>133.63999999999999</v>
      </c>
    </row>
    <row r="9080" spans="1:2" x14ac:dyDescent="0.25">
      <c r="A9080" s="118" t="s">
        <v>9502</v>
      </c>
      <c r="B9080" s="119">
        <v>15.6</v>
      </c>
    </row>
    <row r="9081" spans="1:2" x14ac:dyDescent="0.25">
      <c r="A9081" s="118" t="s">
        <v>9503</v>
      </c>
      <c r="B9081" s="119">
        <v>14.67</v>
      </c>
    </row>
    <row r="9082" spans="1:2" x14ac:dyDescent="0.25">
      <c r="A9082" s="118" t="s">
        <v>9504</v>
      </c>
      <c r="B9082" s="119">
        <v>22.57</v>
      </c>
    </row>
    <row r="9083" spans="1:2" x14ac:dyDescent="0.25">
      <c r="A9083" s="118" t="s">
        <v>9505</v>
      </c>
      <c r="B9083" s="119">
        <v>21.32</v>
      </c>
    </row>
    <row r="9084" spans="1:2" x14ac:dyDescent="0.25">
      <c r="A9084" s="118" t="s">
        <v>9506</v>
      </c>
      <c r="B9084" s="119">
        <v>12.63</v>
      </c>
    </row>
    <row r="9085" spans="1:2" x14ac:dyDescent="0.25">
      <c r="A9085" s="118" t="s">
        <v>9507</v>
      </c>
      <c r="B9085" s="119">
        <v>11.91</v>
      </c>
    </row>
    <row r="9086" spans="1:2" x14ac:dyDescent="0.25">
      <c r="A9086" s="118" t="s">
        <v>9508</v>
      </c>
      <c r="B9086" s="119">
        <v>102.26</v>
      </c>
    </row>
    <row r="9087" spans="1:2" x14ac:dyDescent="0.25">
      <c r="A9087" s="118" t="s">
        <v>9509</v>
      </c>
      <c r="B9087" s="119">
        <v>97.78</v>
      </c>
    </row>
    <row r="9088" spans="1:2" x14ac:dyDescent="0.25">
      <c r="A9088" s="118" t="s">
        <v>9510</v>
      </c>
      <c r="B9088" s="119">
        <v>3868.28</v>
      </c>
    </row>
    <row r="9089" spans="1:2" x14ac:dyDescent="0.25">
      <c r="A9089" s="118" t="s">
        <v>9511</v>
      </c>
      <c r="B9089" s="119">
        <v>3656.3</v>
      </c>
    </row>
    <row r="9090" spans="1:2" x14ac:dyDescent="0.25">
      <c r="A9090" s="118" t="s">
        <v>9512</v>
      </c>
      <c r="B9090" s="119">
        <v>48.86</v>
      </c>
    </row>
    <row r="9091" spans="1:2" x14ac:dyDescent="0.25">
      <c r="A9091" s="118" t="s">
        <v>9513</v>
      </c>
      <c r="B9091" s="119">
        <v>45.11</v>
      </c>
    </row>
    <row r="9092" spans="1:2" x14ac:dyDescent="0.25">
      <c r="A9092" s="118" t="s">
        <v>9514</v>
      </c>
      <c r="B9092" s="119">
        <v>29.56</v>
      </c>
    </row>
    <row r="9093" spans="1:2" x14ac:dyDescent="0.25">
      <c r="A9093" s="118" t="s">
        <v>9515</v>
      </c>
      <c r="B9093" s="119">
        <v>27</v>
      </c>
    </row>
    <row r="9094" spans="1:2" x14ac:dyDescent="0.25">
      <c r="A9094" s="118" t="s">
        <v>9516</v>
      </c>
      <c r="B9094" s="119">
        <v>34.340000000000003</v>
      </c>
    </row>
    <row r="9095" spans="1:2" x14ac:dyDescent="0.25">
      <c r="A9095" s="118" t="s">
        <v>9517</v>
      </c>
      <c r="B9095" s="119">
        <v>32.94</v>
      </c>
    </row>
    <row r="9096" spans="1:2" x14ac:dyDescent="0.25">
      <c r="A9096" s="118" t="s">
        <v>9518</v>
      </c>
      <c r="B9096" s="119">
        <v>340.14</v>
      </c>
    </row>
    <row r="9097" spans="1:2" x14ac:dyDescent="0.25">
      <c r="A9097" s="118" t="s">
        <v>9519</v>
      </c>
      <c r="B9097" s="119">
        <v>311.16000000000003</v>
      </c>
    </row>
    <row r="9098" spans="1:2" x14ac:dyDescent="0.25">
      <c r="A9098" s="118" t="s">
        <v>9520</v>
      </c>
      <c r="B9098" s="119">
        <v>244.06</v>
      </c>
    </row>
    <row r="9099" spans="1:2" x14ac:dyDescent="0.25">
      <c r="A9099" s="118" t="s">
        <v>9521</v>
      </c>
      <c r="B9099" s="119">
        <v>223.11</v>
      </c>
    </row>
    <row r="9100" spans="1:2" x14ac:dyDescent="0.25">
      <c r="A9100" s="118" t="s">
        <v>9522</v>
      </c>
      <c r="B9100" s="119">
        <v>646.58000000000004</v>
      </c>
    </row>
    <row r="9101" spans="1:2" x14ac:dyDescent="0.25">
      <c r="A9101" s="118" t="s">
        <v>9523</v>
      </c>
      <c r="B9101" s="119">
        <v>597.83000000000004</v>
      </c>
    </row>
    <row r="9102" spans="1:2" x14ac:dyDescent="0.25">
      <c r="A9102" s="118" t="s">
        <v>9524</v>
      </c>
      <c r="B9102" s="119">
        <v>1134.83</v>
      </c>
    </row>
    <row r="9103" spans="1:2" x14ac:dyDescent="0.25">
      <c r="A9103" s="118" t="s">
        <v>9525</v>
      </c>
      <c r="B9103" s="119">
        <v>1046.79</v>
      </c>
    </row>
    <row r="9104" spans="1:2" x14ac:dyDescent="0.25">
      <c r="A9104" s="118" t="s">
        <v>9526</v>
      </c>
      <c r="B9104" s="119">
        <v>412</v>
      </c>
    </row>
    <row r="9105" spans="1:2" x14ac:dyDescent="0.25">
      <c r="A9105" s="118" t="s">
        <v>9527</v>
      </c>
      <c r="B9105" s="119">
        <v>412</v>
      </c>
    </row>
    <row r="9106" spans="1:2" x14ac:dyDescent="0.25">
      <c r="A9106" s="118" t="s">
        <v>9528</v>
      </c>
      <c r="B9106" s="119">
        <v>200.82</v>
      </c>
    </row>
    <row r="9107" spans="1:2" x14ac:dyDescent="0.25">
      <c r="A9107" s="118" t="s">
        <v>9529</v>
      </c>
      <c r="B9107" s="119">
        <v>190.96</v>
      </c>
    </row>
    <row r="9108" spans="1:2" x14ac:dyDescent="0.25">
      <c r="A9108" s="118" t="s">
        <v>9530</v>
      </c>
      <c r="B9108" s="119">
        <v>628.33000000000004</v>
      </c>
    </row>
    <row r="9109" spans="1:2" x14ac:dyDescent="0.25">
      <c r="A9109" s="118" t="s">
        <v>9531</v>
      </c>
      <c r="B9109" s="119">
        <v>607.82000000000005</v>
      </c>
    </row>
    <row r="9110" spans="1:2" x14ac:dyDescent="0.25">
      <c r="A9110" s="118" t="s">
        <v>9532</v>
      </c>
      <c r="B9110" s="119">
        <v>1889.02</v>
      </c>
    </row>
    <row r="9111" spans="1:2" x14ac:dyDescent="0.25">
      <c r="A9111" s="118" t="s">
        <v>9533</v>
      </c>
      <c r="B9111" s="119">
        <v>1741.96</v>
      </c>
    </row>
    <row r="9112" spans="1:2" x14ac:dyDescent="0.25">
      <c r="A9112" s="118" t="s">
        <v>9534</v>
      </c>
      <c r="B9112" s="119">
        <v>907.79</v>
      </c>
    </row>
    <row r="9113" spans="1:2" x14ac:dyDescent="0.25">
      <c r="A9113" s="118" t="s">
        <v>9535</v>
      </c>
      <c r="B9113" s="119">
        <v>818.26</v>
      </c>
    </row>
    <row r="9114" spans="1:2" x14ac:dyDescent="0.25">
      <c r="A9114" s="118" t="s">
        <v>9536</v>
      </c>
      <c r="B9114" s="119">
        <v>1456.14</v>
      </c>
    </row>
    <row r="9115" spans="1:2" x14ac:dyDescent="0.25">
      <c r="A9115" s="118" t="s">
        <v>9537</v>
      </c>
      <c r="B9115" s="119">
        <v>1402.06</v>
      </c>
    </row>
    <row r="9116" spans="1:2" x14ac:dyDescent="0.25">
      <c r="A9116" s="118" t="s">
        <v>9538</v>
      </c>
      <c r="B9116" s="119">
        <v>595.61</v>
      </c>
    </row>
    <row r="9117" spans="1:2" x14ac:dyDescent="0.25">
      <c r="A9117" s="118" t="s">
        <v>9539</v>
      </c>
      <c r="B9117" s="119">
        <v>571.9</v>
      </c>
    </row>
    <row r="9118" spans="1:2" x14ac:dyDescent="0.25">
      <c r="A9118" s="118" t="s">
        <v>9540</v>
      </c>
      <c r="B9118" s="119">
        <v>774.33</v>
      </c>
    </row>
    <row r="9119" spans="1:2" x14ac:dyDescent="0.25">
      <c r="A9119" s="118" t="s">
        <v>9541</v>
      </c>
      <c r="B9119" s="119">
        <v>755.16</v>
      </c>
    </row>
    <row r="9120" spans="1:2" x14ac:dyDescent="0.25">
      <c r="A9120" s="118" t="s">
        <v>9542</v>
      </c>
      <c r="B9120" s="119">
        <v>214.25</v>
      </c>
    </row>
    <row r="9121" spans="1:2" x14ac:dyDescent="0.25">
      <c r="A9121" s="118" t="s">
        <v>9543</v>
      </c>
      <c r="B9121" s="119">
        <v>205.87</v>
      </c>
    </row>
    <row r="9122" spans="1:2" x14ac:dyDescent="0.25">
      <c r="A9122" s="118" t="s">
        <v>9544</v>
      </c>
      <c r="B9122" s="119">
        <v>81.569999999999993</v>
      </c>
    </row>
    <row r="9123" spans="1:2" x14ac:dyDescent="0.25">
      <c r="A9123" s="118" t="s">
        <v>9545</v>
      </c>
      <c r="B9123" s="119">
        <v>75.14</v>
      </c>
    </row>
    <row r="9124" spans="1:2" x14ac:dyDescent="0.25">
      <c r="A9124" s="118" t="s">
        <v>9546</v>
      </c>
      <c r="B9124" s="119">
        <v>103.09</v>
      </c>
    </row>
    <row r="9125" spans="1:2" x14ac:dyDescent="0.25">
      <c r="A9125" s="118" t="s">
        <v>9547</v>
      </c>
      <c r="B9125" s="119">
        <v>90.59</v>
      </c>
    </row>
    <row r="9126" spans="1:2" x14ac:dyDescent="0.25">
      <c r="A9126" s="118" t="s">
        <v>9548</v>
      </c>
      <c r="B9126" s="119">
        <v>1826.58</v>
      </c>
    </row>
    <row r="9127" spans="1:2" x14ac:dyDescent="0.25">
      <c r="A9127" s="118" t="s">
        <v>9549</v>
      </c>
      <c r="B9127" s="119">
        <v>1727.71</v>
      </c>
    </row>
    <row r="9128" spans="1:2" x14ac:dyDescent="0.25">
      <c r="A9128" s="118" t="s">
        <v>9550</v>
      </c>
      <c r="B9128" s="119">
        <v>248.28</v>
      </c>
    </row>
    <row r="9129" spans="1:2" x14ac:dyDescent="0.25">
      <c r="A9129" s="118" t="s">
        <v>9551</v>
      </c>
      <c r="B9129" s="119">
        <v>239.82</v>
      </c>
    </row>
    <row r="9130" spans="1:2" x14ac:dyDescent="0.25">
      <c r="A9130" s="118" t="s">
        <v>9552</v>
      </c>
      <c r="B9130" s="119">
        <v>210.84</v>
      </c>
    </row>
    <row r="9131" spans="1:2" x14ac:dyDescent="0.25">
      <c r="A9131" s="118" t="s">
        <v>9553</v>
      </c>
      <c r="B9131" s="119">
        <v>201.02</v>
      </c>
    </row>
    <row r="9132" spans="1:2" x14ac:dyDescent="0.25">
      <c r="A9132" s="118" t="s">
        <v>9554</v>
      </c>
      <c r="B9132" s="119">
        <v>253.16</v>
      </c>
    </row>
    <row r="9133" spans="1:2" x14ac:dyDescent="0.25">
      <c r="A9133" s="118" t="s">
        <v>9555</v>
      </c>
      <c r="B9133" s="119">
        <v>237.15</v>
      </c>
    </row>
    <row r="9134" spans="1:2" x14ac:dyDescent="0.25">
      <c r="A9134" s="118" t="s">
        <v>9556</v>
      </c>
      <c r="B9134" s="119">
        <v>299.91000000000003</v>
      </c>
    </row>
    <row r="9135" spans="1:2" x14ac:dyDescent="0.25">
      <c r="A9135" s="118" t="s">
        <v>9557</v>
      </c>
      <c r="B9135" s="119">
        <v>287.52</v>
      </c>
    </row>
    <row r="9136" spans="1:2" x14ac:dyDescent="0.25">
      <c r="A9136" s="118" t="s">
        <v>9558</v>
      </c>
      <c r="B9136" s="119">
        <v>266.77999999999997</v>
      </c>
    </row>
    <row r="9137" spans="1:2" x14ac:dyDescent="0.25">
      <c r="A9137" s="118" t="s">
        <v>9559</v>
      </c>
      <c r="B9137" s="119">
        <v>256.77</v>
      </c>
    </row>
    <row r="9138" spans="1:2" x14ac:dyDescent="0.25">
      <c r="A9138" s="118" t="s">
        <v>9560</v>
      </c>
      <c r="B9138" s="119">
        <v>226.96</v>
      </c>
    </row>
    <row r="9139" spans="1:2" x14ac:dyDescent="0.25">
      <c r="A9139" s="118" t="s">
        <v>9561</v>
      </c>
      <c r="B9139" s="119">
        <v>218.48</v>
      </c>
    </row>
    <row r="9140" spans="1:2" x14ac:dyDescent="0.25">
      <c r="A9140" s="118" t="s">
        <v>9562</v>
      </c>
      <c r="B9140" s="119">
        <v>200.08</v>
      </c>
    </row>
    <row r="9141" spans="1:2" x14ac:dyDescent="0.25">
      <c r="A9141" s="118" t="s">
        <v>9563</v>
      </c>
      <c r="B9141" s="119">
        <v>196.68</v>
      </c>
    </row>
    <row r="9142" spans="1:2" x14ac:dyDescent="0.25">
      <c r="A9142" s="118" t="s">
        <v>9564</v>
      </c>
      <c r="B9142" s="119">
        <v>325.66000000000003</v>
      </c>
    </row>
    <row r="9143" spans="1:2" x14ac:dyDescent="0.25">
      <c r="A9143" s="118" t="s">
        <v>9565</v>
      </c>
      <c r="B9143" s="119">
        <v>311.19</v>
      </c>
    </row>
    <row r="9144" spans="1:2" x14ac:dyDescent="0.25">
      <c r="A9144" s="118" t="s">
        <v>9566</v>
      </c>
      <c r="B9144" s="119">
        <v>183.23</v>
      </c>
    </row>
    <row r="9145" spans="1:2" x14ac:dyDescent="0.25">
      <c r="A9145" s="118" t="s">
        <v>9567</v>
      </c>
      <c r="B9145" s="119">
        <v>172.59</v>
      </c>
    </row>
    <row r="9146" spans="1:2" x14ac:dyDescent="0.25">
      <c r="A9146" s="118" t="s">
        <v>9568</v>
      </c>
      <c r="B9146" s="119">
        <v>212.16</v>
      </c>
    </row>
    <row r="9147" spans="1:2" x14ac:dyDescent="0.25">
      <c r="A9147" s="118" t="s">
        <v>9569</v>
      </c>
      <c r="B9147" s="119">
        <v>202.16</v>
      </c>
    </row>
    <row r="9148" spans="1:2" x14ac:dyDescent="0.25">
      <c r="A9148" s="118" t="s">
        <v>9570</v>
      </c>
      <c r="B9148" s="119">
        <v>187.91</v>
      </c>
    </row>
    <row r="9149" spans="1:2" x14ac:dyDescent="0.25">
      <c r="A9149" s="118" t="s">
        <v>9571</v>
      </c>
      <c r="B9149" s="119">
        <v>178.53</v>
      </c>
    </row>
    <row r="9150" spans="1:2" x14ac:dyDescent="0.25">
      <c r="A9150" s="118" t="s">
        <v>9572</v>
      </c>
      <c r="B9150" s="119">
        <v>171.59</v>
      </c>
    </row>
    <row r="9151" spans="1:2" x14ac:dyDescent="0.25">
      <c r="A9151" s="118" t="s">
        <v>9573</v>
      </c>
      <c r="B9151" s="119">
        <v>162.91</v>
      </c>
    </row>
    <row r="9152" spans="1:2" x14ac:dyDescent="0.25">
      <c r="A9152" s="118" t="s">
        <v>9574</v>
      </c>
      <c r="B9152" s="119">
        <v>163.53</v>
      </c>
    </row>
    <row r="9153" spans="1:2" x14ac:dyDescent="0.25">
      <c r="A9153" s="118" t="s">
        <v>9575</v>
      </c>
      <c r="B9153" s="119">
        <v>156.04</v>
      </c>
    </row>
    <row r="9154" spans="1:2" x14ac:dyDescent="0.25">
      <c r="A9154" s="118" t="s">
        <v>9576</v>
      </c>
      <c r="B9154" s="119">
        <v>295.95</v>
      </c>
    </row>
    <row r="9155" spans="1:2" x14ac:dyDescent="0.25">
      <c r="A9155" s="118" t="s">
        <v>9577</v>
      </c>
      <c r="B9155" s="119">
        <v>287.01</v>
      </c>
    </row>
    <row r="9156" spans="1:2" x14ac:dyDescent="0.25">
      <c r="A9156" s="118" t="s">
        <v>9578</v>
      </c>
      <c r="B9156" s="119">
        <v>288.45999999999998</v>
      </c>
    </row>
    <row r="9157" spans="1:2" x14ac:dyDescent="0.25">
      <c r="A9157" s="118" t="s">
        <v>9579</v>
      </c>
      <c r="B9157" s="119">
        <v>280.10000000000002</v>
      </c>
    </row>
    <row r="9158" spans="1:2" x14ac:dyDescent="0.25">
      <c r="A9158" s="118" t="s">
        <v>9580</v>
      </c>
      <c r="B9158" s="119">
        <v>350.55</v>
      </c>
    </row>
    <row r="9159" spans="1:2" x14ac:dyDescent="0.25">
      <c r="A9159" s="118" t="s">
        <v>9581</v>
      </c>
      <c r="B9159" s="119">
        <v>342.02</v>
      </c>
    </row>
    <row r="9160" spans="1:2" x14ac:dyDescent="0.25">
      <c r="A9160" s="118" t="s">
        <v>9582</v>
      </c>
      <c r="B9160" s="119">
        <v>352.35</v>
      </c>
    </row>
    <row r="9161" spans="1:2" x14ac:dyDescent="0.25">
      <c r="A9161" s="118" t="s">
        <v>9583</v>
      </c>
      <c r="B9161" s="119">
        <v>344.64</v>
      </c>
    </row>
    <row r="9162" spans="1:2" x14ac:dyDescent="0.25">
      <c r="A9162" s="118" t="s">
        <v>9584</v>
      </c>
      <c r="B9162" s="119">
        <v>301.05</v>
      </c>
    </row>
    <row r="9163" spans="1:2" x14ac:dyDescent="0.25">
      <c r="A9163" s="118" t="s">
        <v>9585</v>
      </c>
      <c r="B9163" s="119">
        <v>294.82</v>
      </c>
    </row>
    <row r="9164" spans="1:2" x14ac:dyDescent="0.25">
      <c r="A9164" s="118" t="s">
        <v>9586</v>
      </c>
      <c r="B9164" s="119">
        <v>293.7</v>
      </c>
    </row>
    <row r="9165" spans="1:2" x14ac:dyDescent="0.25">
      <c r="A9165" s="118" t="s">
        <v>9587</v>
      </c>
      <c r="B9165" s="119">
        <v>285.56</v>
      </c>
    </row>
    <row r="9166" spans="1:2" x14ac:dyDescent="0.25">
      <c r="A9166" s="118" t="s">
        <v>9588</v>
      </c>
      <c r="B9166" s="119">
        <v>347.95</v>
      </c>
    </row>
    <row r="9167" spans="1:2" x14ac:dyDescent="0.25">
      <c r="A9167" s="118" t="s">
        <v>9589</v>
      </c>
      <c r="B9167" s="119">
        <v>339.81</v>
      </c>
    </row>
    <row r="9168" spans="1:2" x14ac:dyDescent="0.25">
      <c r="A9168" s="118" t="s">
        <v>9590</v>
      </c>
      <c r="B9168" s="119">
        <v>360.47</v>
      </c>
    </row>
    <row r="9169" spans="1:2" x14ac:dyDescent="0.25">
      <c r="A9169" s="118" t="s">
        <v>9591</v>
      </c>
      <c r="B9169" s="119">
        <v>352.28</v>
      </c>
    </row>
    <row r="9170" spans="1:2" x14ac:dyDescent="0.25">
      <c r="A9170" s="118" t="s">
        <v>9592</v>
      </c>
      <c r="B9170" s="119">
        <v>342.79</v>
      </c>
    </row>
    <row r="9171" spans="1:2" x14ac:dyDescent="0.25">
      <c r="A9171" s="118" t="s">
        <v>9593</v>
      </c>
      <c r="B9171" s="119">
        <v>334.63</v>
      </c>
    </row>
    <row r="9172" spans="1:2" x14ac:dyDescent="0.25">
      <c r="A9172" s="118" t="s">
        <v>9594</v>
      </c>
      <c r="B9172" s="119">
        <v>417.44</v>
      </c>
    </row>
    <row r="9173" spans="1:2" x14ac:dyDescent="0.25">
      <c r="A9173" s="118" t="s">
        <v>9595</v>
      </c>
      <c r="B9173" s="119">
        <v>408.98</v>
      </c>
    </row>
    <row r="9174" spans="1:2" x14ac:dyDescent="0.25">
      <c r="A9174" s="118" t="s">
        <v>9596</v>
      </c>
      <c r="B9174" s="119">
        <v>448.79</v>
      </c>
    </row>
    <row r="9175" spans="1:2" x14ac:dyDescent="0.25">
      <c r="A9175" s="118" t="s">
        <v>9597</v>
      </c>
      <c r="B9175" s="119">
        <v>439.5</v>
      </c>
    </row>
    <row r="9176" spans="1:2" x14ac:dyDescent="0.25">
      <c r="A9176" s="118" t="s">
        <v>9598</v>
      </c>
      <c r="B9176" s="119">
        <v>210.84</v>
      </c>
    </row>
    <row r="9177" spans="1:2" x14ac:dyDescent="0.25">
      <c r="A9177" s="118" t="s">
        <v>9599</v>
      </c>
      <c r="B9177" s="119">
        <v>201.02</v>
      </c>
    </row>
    <row r="9178" spans="1:2" x14ac:dyDescent="0.25">
      <c r="A9178" s="118" t="s">
        <v>9600</v>
      </c>
      <c r="B9178" s="119">
        <v>323.89</v>
      </c>
    </row>
    <row r="9179" spans="1:2" x14ac:dyDescent="0.25">
      <c r="A9179" s="118" t="s">
        <v>9601</v>
      </c>
      <c r="B9179" s="119">
        <v>318.58999999999997</v>
      </c>
    </row>
    <row r="9180" spans="1:2" x14ac:dyDescent="0.25">
      <c r="A9180" s="118" t="s">
        <v>9602</v>
      </c>
      <c r="B9180" s="119">
        <v>253.54</v>
      </c>
    </row>
    <row r="9181" spans="1:2" x14ac:dyDescent="0.25">
      <c r="A9181" s="118" t="s">
        <v>9603</v>
      </c>
      <c r="B9181" s="119">
        <v>240.64</v>
      </c>
    </row>
    <row r="9182" spans="1:2" x14ac:dyDescent="0.25">
      <c r="A9182" s="118" t="s">
        <v>9604</v>
      </c>
      <c r="B9182" s="119">
        <v>245.45</v>
      </c>
    </row>
    <row r="9183" spans="1:2" x14ac:dyDescent="0.25">
      <c r="A9183" s="118" t="s">
        <v>9605</v>
      </c>
      <c r="B9183" s="119">
        <v>232.55</v>
      </c>
    </row>
    <row r="9184" spans="1:2" x14ac:dyDescent="0.25">
      <c r="A9184" s="118" t="s">
        <v>9606</v>
      </c>
      <c r="B9184" s="119">
        <v>343.57</v>
      </c>
    </row>
    <row r="9185" spans="1:2" x14ac:dyDescent="0.25">
      <c r="A9185" s="118" t="s">
        <v>9607</v>
      </c>
      <c r="B9185" s="119">
        <v>329.05</v>
      </c>
    </row>
    <row r="9186" spans="1:2" x14ac:dyDescent="0.25">
      <c r="A9186" s="118" t="s">
        <v>9608</v>
      </c>
      <c r="B9186" s="119">
        <v>130.97</v>
      </c>
    </row>
    <row r="9187" spans="1:2" x14ac:dyDescent="0.25">
      <c r="A9187" s="118" t="s">
        <v>9609</v>
      </c>
      <c r="B9187" s="119">
        <v>128.13999999999999</v>
      </c>
    </row>
    <row r="9188" spans="1:2" x14ac:dyDescent="0.25">
      <c r="A9188" s="118" t="s">
        <v>9610</v>
      </c>
      <c r="B9188" s="119">
        <v>168.74</v>
      </c>
    </row>
    <row r="9189" spans="1:2" x14ac:dyDescent="0.25">
      <c r="A9189" s="118" t="s">
        <v>9611</v>
      </c>
      <c r="B9189" s="119">
        <v>165.91</v>
      </c>
    </row>
    <row r="9190" spans="1:2" x14ac:dyDescent="0.25">
      <c r="A9190" s="118" t="s">
        <v>9612</v>
      </c>
      <c r="B9190" s="119">
        <v>181.29</v>
      </c>
    </row>
    <row r="9191" spans="1:2" x14ac:dyDescent="0.25">
      <c r="A9191" s="118" t="s">
        <v>9613</v>
      </c>
      <c r="B9191" s="119">
        <v>177.9</v>
      </c>
    </row>
    <row r="9192" spans="1:2" x14ac:dyDescent="0.25">
      <c r="A9192" s="118" t="s">
        <v>9614</v>
      </c>
      <c r="B9192" s="119">
        <v>556.34</v>
      </c>
    </row>
    <row r="9193" spans="1:2" x14ac:dyDescent="0.25">
      <c r="A9193" s="118" t="s">
        <v>9615</v>
      </c>
      <c r="B9193" s="119">
        <v>523.02</v>
      </c>
    </row>
    <row r="9194" spans="1:2" x14ac:dyDescent="0.25">
      <c r="A9194" s="118" t="s">
        <v>9616</v>
      </c>
      <c r="B9194" s="119">
        <v>2006.65</v>
      </c>
    </row>
    <row r="9195" spans="1:2" x14ac:dyDescent="0.25">
      <c r="A9195" s="118" t="s">
        <v>9617</v>
      </c>
      <c r="B9195" s="119">
        <v>1973.3</v>
      </c>
    </row>
    <row r="9196" spans="1:2" x14ac:dyDescent="0.25">
      <c r="A9196" s="118" t="s">
        <v>9618</v>
      </c>
      <c r="B9196" s="119">
        <v>1426.07</v>
      </c>
    </row>
    <row r="9197" spans="1:2" x14ac:dyDescent="0.25">
      <c r="A9197" s="118" t="s">
        <v>9619</v>
      </c>
      <c r="B9197" s="119">
        <v>1390.36</v>
      </c>
    </row>
    <row r="9198" spans="1:2" x14ac:dyDescent="0.25">
      <c r="A9198" s="118" t="s">
        <v>9620</v>
      </c>
      <c r="B9198" s="119">
        <v>1863.94</v>
      </c>
    </row>
    <row r="9199" spans="1:2" x14ac:dyDescent="0.25">
      <c r="A9199" s="118" t="s">
        <v>9621</v>
      </c>
      <c r="B9199" s="119">
        <v>1839.67</v>
      </c>
    </row>
    <row r="9200" spans="1:2" x14ac:dyDescent="0.25">
      <c r="A9200" s="118" t="s">
        <v>9622</v>
      </c>
      <c r="B9200" s="119">
        <v>1499.91</v>
      </c>
    </row>
    <row r="9201" spans="1:2" x14ac:dyDescent="0.25">
      <c r="A9201" s="118" t="s">
        <v>9623</v>
      </c>
      <c r="B9201" s="119">
        <v>1477.93</v>
      </c>
    </row>
    <row r="9202" spans="1:2" x14ac:dyDescent="0.25">
      <c r="A9202" s="118" t="s">
        <v>9624</v>
      </c>
      <c r="B9202" s="119">
        <v>10476.950000000001</v>
      </c>
    </row>
    <row r="9203" spans="1:2" x14ac:dyDescent="0.25">
      <c r="A9203" s="118" t="s">
        <v>9625</v>
      </c>
      <c r="B9203" s="119">
        <v>9970.57</v>
      </c>
    </row>
    <row r="9204" spans="1:2" x14ac:dyDescent="0.25">
      <c r="A9204" s="118" t="s">
        <v>9626</v>
      </c>
      <c r="B9204" s="119">
        <v>3001.47</v>
      </c>
    </row>
    <row r="9205" spans="1:2" x14ac:dyDescent="0.25">
      <c r="A9205" s="118" t="s">
        <v>9627</v>
      </c>
      <c r="B9205" s="119">
        <v>2839.22</v>
      </c>
    </row>
    <row r="9206" spans="1:2" x14ac:dyDescent="0.25">
      <c r="A9206" s="118" t="s">
        <v>9628</v>
      </c>
      <c r="B9206" s="119">
        <v>3383.95</v>
      </c>
    </row>
    <row r="9207" spans="1:2" x14ac:dyDescent="0.25">
      <c r="A9207" s="118" t="s">
        <v>9629</v>
      </c>
      <c r="B9207" s="119">
        <v>3221.01</v>
      </c>
    </row>
    <row r="9208" spans="1:2" x14ac:dyDescent="0.25">
      <c r="A9208" s="118" t="s">
        <v>9630</v>
      </c>
      <c r="B9208" s="119">
        <v>445.4</v>
      </c>
    </row>
    <row r="9209" spans="1:2" x14ac:dyDescent="0.25">
      <c r="A9209" s="118" t="s">
        <v>9631</v>
      </c>
      <c r="B9209" s="119">
        <v>415.64</v>
      </c>
    </row>
    <row r="9210" spans="1:2" x14ac:dyDescent="0.25">
      <c r="A9210" s="118" t="s">
        <v>9632</v>
      </c>
      <c r="B9210" s="119">
        <v>1071.1300000000001</v>
      </c>
    </row>
    <row r="9211" spans="1:2" x14ac:dyDescent="0.25">
      <c r="A9211" s="118" t="s">
        <v>9633</v>
      </c>
      <c r="B9211" s="119">
        <v>1021.11</v>
      </c>
    </row>
    <row r="9212" spans="1:2" x14ac:dyDescent="0.25">
      <c r="A9212" s="118" t="s">
        <v>9634</v>
      </c>
      <c r="B9212" s="119">
        <v>1287.3599999999999</v>
      </c>
    </row>
    <row r="9213" spans="1:2" x14ac:dyDescent="0.25">
      <c r="A9213" s="118" t="s">
        <v>9635</v>
      </c>
      <c r="B9213" s="119">
        <v>1268.19</v>
      </c>
    </row>
    <row r="9214" spans="1:2" x14ac:dyDescent="0.25">
      <c r="A9214" s="118" t="s">
        <v>9636</v>
      </c>
      <c r="B9214" s="119">
        <v>3073.32</v>
      </c>
    </row>
    <row r="9215" spans="1:2" x14ac:dyDescent="0.25">
      <c r="A9215" s="118" t="s">
        <v>9637</v>
      </c>
      <c r="B9215" s="119">
        <v>2913.06</v>
      </c>
    </row>
    <row r="9216" spans="1:2" x14ac:dyDescent="0.25">
      <c r="A9216" s="118" t="s">
        <v>9638</v>
      </c>
      <c r="B9216" s="119">
        <v>4142.87</v>
      </c>
    </row>
    <row r="9217" spans="1:2" x14ac:dyDescent="0.25">
      <c r="A9217" s="118" t="s">
        <v>9639</v>
      </c>
      <c r="B9217" s="119">
        <v>3980.63</v>
      </c>
    </row>
    <row r="9218" spans="1:2" x14ac:dyDescent="0.25">
      <c r="A9218" s="118" t="s">
        <v>9640</v>
      </c>
      <c r="B9218" s="119">
        <v>1097.07</v>
      </c>
    </row>
    <row r="9219" spans="1:2" x14ac:dyDescent="0.25">
      <c r="A9219" s="118" t="s">
        <v>9641</v>
      </c>
      <c r="B9219" s="119">
        <v>1060.5899999999999</v>
      </c>
    </row>
    <row r="9220" spans="1:2" x14ac:dyDescent="0.25">
      <c r="A9220" s="118" t="s">
        <v>9642</v>
      </c>
      <c r="B9220" s="119">
        <v>2206.61</v>
      </c>
    </row>
    <row r="9221" spans="1:2" x14ac:dyDescent="0.25">
      <c r="A9221" s="118" t="s">
        <v>9643</v>
      </c>
      <c r="B9221" s="119">
        <v>2043.49</v>
      </c>
    </row>
    <row r="9222" spans="1:2" x14ac:dyDescent="0.25">
      <c r="A9222" s="118" t="s">
        <v>9644</v>
      </c>
      <c r="B9222" s="119">
        <v>2887.98</v>
      </c>
    </row>
    <row r="9223" spans="1:2" x14ac:dyDescent="0.25">
      <c r="A9223" s="118" t="s">
        <v>9645</v>
      </c>
      <c r="B9223" s="119">
        <v>2718.51</v>
      </c>
    </row>
    <row r="9224" spans="1:2" x14ac:dyDescent="0.25">
      <c r="A9224" s="118" t="s">
        <v>9646</v>
      </c>
      <c r="B9224" s="119">
        <v>7102.35</v>
      </c>
    </row>
    <row r="9225" spans="1:2" x14ac:dyDescent="0.25">
      <c r="A9225" s="118" t="s">
        <v>9647</v>
      </c>
      <c r="B9225" s="119">
        <v>6814.8</v>
      </c>
    </row>
    <row r="9226" spans="1:2" x14ac:dyDescent="0.25">
      <c r="A9226" s="118" t="s">
        <v>9648</v>
      </c>
      <c r="B9226" s="119">
        <v>614.73</v>
      </c>
    </row>
    <row r="9227" spans="1:2" x14ac:dyDescent="0.25">
      <c r="A9227" s="118" t="s">
        <v>9649</v>
      </c>
      <c r="B9227" s="119">
        <v>589.59</v>
      </c>
    </row>
    <row r="9228" spans="1:2" x14ac:dyDescent="0.25">
      <c r="A9228" s="118" t="s">
        <v>9650</v>
      </c>
      <c r="B9228" s="119">
        <v>680.5</v>
      </c>
    </row>
    <row r="9229" spans="1:2" x14ac:dyDescent="0.25">
      <c r="A9229" s="118" t="s">
        <v>9651</v>
      </c>
      <c r="B9229" s="119">
        <v>638.07000000000005</v>
      </c>
    </row>
    <row r="9230" spans="1:2" x14ac:dyDescent="0.25">
      <c r="A9230" s="118" t="s">
        <v>9652</v>
      </c>
      <c r="B9230" s="119">
        <v>733.85</v>
      </c>
    </row>
    <row r="9231" spans="1:2" x14ac:dyDescent="0.25">
      <c r="A9231" s="118" t="s">
        <v>9653</v>
      </c>
      <c r="B9231" s="119">
        <v>699.21</v>
      </c>
    </row>
    <row r="9232" spans="1:2" x14ac:dyDescent="0.25">
      <c r="A9232" s="118" t="s">
        <v>9654</v>
      </c>
      <c r="B9232" s="119">
        <v>916.49</v>
      </c>
    </row>
    <row r="9233" spans="1:2" x14ac:dyDescent="0.25">
      <c r="A9233" s="118" t="s">
        <v>9655</v>
      </c>
      <c r="B9233" s="119">
        <v>875.16</v>
      </c>
    </row>
    <row r="9234" spans="1:2" x14ac:dyDescent="0.25">
      <c r="A9234" s="118" t="s">
        <v>9656</v>
      </c>
      <c r="B9234" s="119">
        <v>1133.0899999999999</v>
      </c>
    </row>
    <row r="9235" spans="1:2" x14ac:dyDescent="0.25">
      <c r="A9235" s="118" t="s">
        <v>9657</v>
      </c>
      <c r="B9235" s="119">
        <v>1072.08</v>
      </c>
    </row>
    <row r="9236" spans="1:2" x14ac:dyDescent="0.25">
      <c r="A9236" s="118" t="s">
        <v>9658</v>
      </c>
      <c r="B9236" s="119">
        <v>907.18</v>
      </c>
    </row>
    <row r="9237" spans="1:2" x14ac:dyDescent="0.25">
      <c r="A9237" s="118" t="s">
        <v>9659</v>
      </c>
      <c r="B9237" s="119">
        <v>907.18</v>
      </c>
    </row>
    <row r="9238" spans="1:2" x14ac:dyDescent="0.25">
      <c r="A9238" s="118" t="s">
        <v>9660</v>
      </c>
      <c r="B9238" s="119">
        <v>404.37</v>
      </c>
    </row>
    <row r="9239" spans="1:2" x14ac:dyDescent="0.25">
      <c r="A9239" s="118" t="s">
        <v>9661</v>
      </c>
      <c r="B9239" s="119">
        <v>404.37</v>
      </c>
    </row>
    <row r="9240" spans="1:2" x14ac:dyDescent="0.25">
      <c r="A9240" s="118" t="s">
        <v>9662</v>
      </c>
      <c r="B9240" s="119">
        <v>276.45</v>
      </c>
    </row>
    <row r="9241" spans="1:2" x14ac:dyDescent="0.25">
      <c r="A9241" s="118" t="s">
        <v>9663</v>
      </c>
      <c r="B9241" s="119">
        <v>276.45</v>
      </c>
    </row>
    <row r="9242" spans="1:2" x14ac:dyDescent="0.25">
      <c r="A9242" s="118" t="s">
        <v>9664</v>
      </c>
      <c r="B9242" s="119">
        <v>87.6</v>
      </c>
    </row>
    <row r="9243" spans="1:2" x14ac:dyDescent="0.25">
      <c r="A9243" s="118" t="s">
        <v>9665</v>
      </c>
      <c r="B9243" s="119">
        <v>87.6</v>
      </c>
    </row>
    <row r="9244" spans="1:2" x14ac:dyDescent="0.25">
      <c r="A9244" s="118" t="s">
        <v>9666</v>
      </c>
      <c r="B9244" s="119">
        <v>151.19999999999999</v>
      </c>
    </row>
    <row r="9245" spans="1:2" x14ac:dyDescent="0.25">
      <c r="A9245" s="118" t="s">
        <v>9667</v>
      </c>
      <c r="B9245" s="119">
        <v>150.82</v>
      </c>
    </row>
    <row r="9246" spans="1:2" x14ac:dyDescent="0.25">
      <c r="A9246" s="118" t="s">
        <v>9668</v>
      </c>
      <c r="B9246" s="119">
        <v>48.35</v>
      </c>
    </row>
    <row r="9247" spans="1:2" x14ac:dyDescent="0.25">
      <c r="A9247" s="118" t="s">
        <v>9669</v>
      </c>
      <c r="B9247" s="119">
        <v>48.35</v>
      </c>
    </row>
    <row r="9248" spans="1:2" x14ac:dyDescent="0.25">
      <c r="A9248" s="118" t="s">
        <v>9670</v>
      </c>
      <c r="B9248" s="119">
        <v>82.39</v>
      </c>
    </row>
    <row r="9249" spans="1:2" x14ac:dyDescent="0.25">
      <c r="A9249" s="118" t="s">
        <v>9671</v>
      </c>
      <c r="B9249" s="119">
        <v>82.39</v>
      </c>
    </row>
    <row r="9250" spans="1:2" x14ac:dyDescent="0.25">
      <c r="A9250" s="118" t="s">
        <v>9672</v>
      </c>
      <c r="B9250" s="119">
        <v>83.33</v>
      </c>
    </row>
    <row r="9251" spans="1:2" x14ac:dyDescent="0.25">
      <c r="A9251" s="118" t="s">
        <v>9673</v>
      </c>
      <c r="B9251" s="119">
        <v>83.33</v>
      </c>
    </row>
    <row r="9252" spans="1:2" x14ac:dyDescent="0.25">
      <c r="A9252" s="118" t="s">
        <v>9674</v>
      </c>
      <c r="B9252" s="119">
        <v>51.87</v>
      </c>
    </row>
    <row r="9253" spans="1:2" x14ac:dyDescent="0.25">
      <c r="A9253" s="118" t="s">
        <v>9675</v>
      </c>
      <c r="B9253" s="119">
        <v>49.6</v>
      </c>
    </row>
    <row r="9254" spans="1:2" x14ac:dyDescent="0.25">
      <c r="A9254" s="118" t="s">
        <v>9676</v>
      </c>
      <c r="B9254" s="119">
        <v>149</v>
      </c>
    </row>
    <row r="9255" spans="1:2" x14ac:dyDescent="0.25">
      <c r="A9255" s="118" t="s">
        <v>9677</v>
      </c>
      <c r="B9255" s="119">
        <v>143.94999999999999</v>
      </c>
    </row>
    <row r="9256" spans="1:2" x14ac:dyDescent="0.25">
      <c r="A9256" s="118" t="s">
        <v>9678</v>
      </c>
      <c r="B9256" s="119">
        <v>454.74</v>
      </c>
    </row>
    <row r="9257" spans="1:2" x14ac:dyDescent="0.25">
      <c r="A9257" s="118" t="s">
        <v>9679</v>
      </c>
      <c r="B9257" s="119">
        <v>412.67</v>
      </c>
    </row>
    <row r="9258" spans="1:2" x14ac:dyDescent="0.25">
      <c r="A9258" s="118" t="s">
        <v>9680</v>
      </c>
      <c r="B9258" s="119">
        <v>558.6</v>
      </c>
    </row>
    <row r="9259" spans="1:2" x14ac:dyDescent="0.25">
      <c r="A9259" s="118" t="s">
        <v>9681</v>
      </c>
      <c r="B9259" s="119">
        <v>504.44</v>
      </c>
    </row>
    <row r="9260" spans="1:2" x14ac:dyDescent="0.25">
      <c r="A9260" s="118" t="s">
        <v>9682</v>
      </c>
      <c r="B9260" s="119">
        <v>459.19</v>
      </c>
    </row>
    <row r="9261" spans="1:2" x14ac:dyDescent="0.25">
      <c r="A9261" s="118" t="s">
        <v>9683</v>
      </c>
      <c r="B9261" s="119">
        <v>454.65</v>
      </c>
    </row>
    <row r="9262" spans="1:2" x14ac:dyDescent="0.25">
      <c r="A9262" s="118" t="s">
        <v>9684</v>
      </c>
      <c r="B9262" s="119">
        <v>104.92</v>
      </c>
    </row>
    <row r="9263" spans="1:2" x14ac:dyDescent="0.25">
      <c r="A9263" s="118" t="s">
        <v>9685</v>
      </c>
      <c r="B9263" s="119">
        <v>102.24</v>
      </c>
    </row>
    <row r="9264" spans="1:2" x14ac:dyDescent="0.25">
      <c r="A9264" s="118" t="s">
        <v>9686</v>
      </c>
      <c r="B9264" s="119">
        <v>280.13</v>
      </c>
    </row>
    <row r="9265" spans="1:2" x14ac:dyDescent="0.25">
      <c r="A9265" s="118" t="s">
        <v>9687</v>
      </c>
      <c r="B9265" s="119">
        <v>272.47000000000003</v>
      </c>
    </row>
    <row r="9266" spans="1:2" x14ac:dyDescent="0.25">
      <c r="A9266" s="118" t="s">
        <v>9688</v>
      </c>
      <c r="B9266" s="119">
        <v>399.03</v>
      </c>
    </row>
    <row r="9267" spans="1:2" x14ac:dyDescent="0.25">
      <c r="A9267" s="118" t="s">
        <v>9689</v>
      </c>
      <c r="B9267" s="119">
        <v>388.26</v>
      </c>
    </row>
    <row r="9268" spans="1:2" x14ac:dyDescent="0.25">
      <c r="A9268" s="118" t="s">
        <v>9690</v>
      </c>
      <c r="B9268" s="119">
        <v>133.94999999999999</v>
      </c>
    </row>
    <row r="9269" spans="1:2" x14ac:dyDescent="0.25">
      <c r="A9269" s="118" t="s">
        <v>9691</v>
      </c>
      <c r="B9269" s="119">
        <v>130.49</v>
      </c>
    </row>
    <row r="9270" spans="1:2" x14ac:dyDescent="0.25">
      <c r="A9270" s="118" t="s">
        <v>9692</v>
      </c>
      <c r="B9270" s="119">
        <v>338.81</v>
      </c>
    </row>
    <row r="9271" spans="1:2" x14ac:dyDescent="0.25">
      <c r="A9271" s="118" t="s">
        <v>9693</v>
      </c>
      <c r="B9271" s="119">
        <v>330.13</v>
      </c>
    </row>
    <row r="9272" spans="1:2" x14ac:dyDescent="0.25">
      <c r="A9272" s="118" t="s">
        <v>9694</v>
      </c>
      <c r="B9272" s="119">
        <v>479.97</v>
      </c>
    </row>
    <row r="9273" spans="1:2" x14ac:dyDescent="0.25">
      <c r="A9273" s="118" t="s">
        <v>9695</v>
      </c>
      <c r="B9273" s="119">
        <v>468.05</v>
      </c>
    </row>
    <row r="9274" spans="1:2" x14ac:dyDescent="0.25">
      <c r="A9274" s="118" t="s">
        <v>9696</v>
      </c>
      <c r="B9274" s="119">
        <v>156.5</v>
      </c>
    </row>
    <row r="9275" spans="1:2" x14ac:dyDescent="0.25">
      <c r="A9275" s="118" t="s">
        <v>9697</v>
      </c>
      <c r="B9275" s="119">
        <v>152.4</v>
      </c>
    </row>
    <row r="9276" spans="1:2" x14ac:dyDescent="0.25">
      <c r="A9276" s="118" t="s">
        <v>9698</v>
      </c>
      <c r="B9276" s="119">
        <v>374.07</v>
      </c>
    </row>
    <row r="9277" spans="1:2" x14ac:dyDescent="0.25">
      <c r="A9277" s="118" t="s">
        <v>9699</v>
      </c>
      <c r="B9277" s="119">
        <v>364.98</v>
      </c>
    </row>
    <row r="9278" spans="1:2" x14ac:dyDescent="0.25">
      <c r="A9278" s="118" t="s">
        <v>9700</v>
      </c>
      <c r="B9278" s="119">
        <v>533.83000000000004</v>
      </c>
    </row>
    <row r="9279" spans="1:2" x14ac:dyDescent="0.25">
      <c r="A9279" s="118" t="s">
        <v>9701</v>
      </c>
      <c r="B9279" s="119">
        <v>521.23</v>
      </c>
    </row>
    <row r="9280" spans="1:2" x14ac:dyDescent="0.25">
      <c r="A9280" s="118" t="s">
        <v>9702</v>
      </c>
      <c r="B9280" s="119">
        <v>188.66</v>
      </c>
    </row>
    <row r="9281" spans="1:2" x14ac:dyDescent="0.25">
      <c r="A9281" s="118" t="s">
        <v>9703</v>
      </c>
      <c r="B9281" s="119">
        <v>183.76</v>
      </c>
    </row>
    <row r="9282" spans="1:2" x14ac:dyDescent="0.25">
      <c r="A9282" s="118" t="s">
        <v>9704</v>
      </c>
      <c r="B9282" s="119">
        <v>438.98</v>
      </c>
    </row>
    <row r="9283" spans="1:2" x14ac:dyDescent="0.25">
      <c r="A9283" s="118" t="s">
        <v>9705</v>
      </c>
      <c r="B9283" s="119">
        <v>428.87</v>
      </c>
    </row>
    <row r="9284" spans="1:2" x14ac:dyDescent="0.25">
      <c r="A9284" s="118" t="s">
        <v>9706</v>
      </c>
      <c r="B9284" s="119">
        <v>621.55999999999995</v>
      </c>
    </row>
    <row r="9285" spans="1:2" x14ac:dyDescent="0.25">
      <c r="A9285" s="118" t="s">
        <v>9707</v>
      </c>
      <c r="B9285" s="119">
        <v>607.80999999999995</v>
      </c>
    </row>
    <row r="9286" spans="1:2" x14ac:dyDescent="0.25">
      <c r="A9286" s="118" t="s">
        <v>9708</v>
      </c>
      <c r="B9286" s="119">
        <v>210.79</v>
      </c>
    </row>
    <row r="9287" spans="1:2" x14ac:dyDescent="0.25">
      <c r="A9287" s="118" t="s">
        <v>9709</v>
      </c>
      <c r="B9287" s="119">
        <v>205.28</v>
      </c>
    </row>
    <row r="9288" spans="1:2" x14ac:dyDescent="0.25">
      <c r="A9288" s="118" t="s">
        <v>9710</v>
      </c>
      <c r="B9288" s="119">
        <v>481.64</v>
      </c>
    </row>
    <row r="9289" spans="1:2" x14ac:dyDescent="0.25">
      <c r="A9289" s="118" t="s">
        <v>9711</v>
      </c>
      <c r="B9289" s="119">
        <v>470.72</v>
      </c>
    </row>
    <row r="9290" spans="1:2" x14ac:dyDescent="0.25">
      <c r="A9290" s="118" t="s">
        <v>9712</v>
      </c>
      <c r="B9290" s="119">
        <v>676.27</v>
      </c>
    </row>
    <row r="9291" spans="1:2" x14ac:dyDescent="0.25">
      <c r="A9291" s="118" t="s">
        <v>9713</v>
      </c>
      <c r="B9291" s="119">
        <v>661.83</v>
      </c>
    </row>
    <row r="9292" spans="1:2" x14ac:dyDescent="0.25">
      <c r="A9292" s="118" t="s">
        <v>9714</v>
      </c>
      <c r="B9292" s="119">
        <v>239.29</v>
      </c>
    </row>
    <row r="9293" spans="1:2" x14ac:dyDescent="0.25">
      <c r="A9293" s="118" t="s">
        <v>9715</v>
      </c>
      <c r="B9293" s="119">
        <v>233.14</v>
      </c>
    </row>
    <row r="9294" spans="1:2" x14ac:dyDescent="0.25">
      <c r="A9294" s="118" t="s">
        <v>9716</v>
      </c>
      <c r="B9294" s="119">
        <v>530.19000000000005</v>
      </c>
    </row>
    <row r="9295" spans="1:2" x14ac:dyDescent="0.25">
      <c r="A9295" s="118" t="s">
        <v>9717</v>
      </c>
      <c r="B9295" s="119">
        <v>518.84</v>
      </c>
    </row>
    <row r="9296" spans="1:2" x14ac:dyDescent="0.25">
      <c r="A9296" s="118" t="s">
        <v>9718</v>
      </c>
      <c r="B9296" s="119">
        <v>762.47</v>
      </c>
    </row>
    <row r="9297" spans="1:2" x14ac:dyDescent="0.25">
      <c r="A9297" s="118" t="s">
        <v>9719</v>
      </c>
      <c r="B9297" s="119">
        <v>746.45</v>
      </c>
    </row>
    <row r="9298" spans="1:2" x14ac:dyDescent="0.25">
      <c r="A9298" s="118" t="s">
        <v>9720</v>
      </c>
      <c r="B9298" s="119">
        <v>31.9</v>
      </c>
    </row>
    <row r="9299" spans="1:2" x14ac:dyDescent="0.25">
      <c r="A9299" s="118" t="s">
        <v>9721</v>
      </c>
      <c r="B9299" s="119">
        <v>30.75</v>
      </c>
    </row>
    <row r="9300" spans="1:2" x14ac:dyDescent="0.25">
      <c r="A9300" s="118" t="s">
        <v>9722</v>
      </c>
      <c r="B9300" s="119">
        <v>19.88</v>
      </c>
    </row>
    <row r="9301" spans="1:2" x14ac:dyDescent="0.25">
      <c r="A9301" s="118" t="s">
        <v>9723</v>
      </c>
      <c r="B9301" s="119">
        <v>17.32</v>
      </c>
    </row>
    <row r="9302" spans="1:2" x14ac:dyDescent="0.25">
      <c r="A9302" s="118" t="s">
        <v>9724</v>
      </c>
      <c r="B9302" s="119">
        <v>45.19</v>
      </c>
    </row>
    <row r="9303" spans="1:2" x14ac:dyDescent="0.25">
      <c r="A9303" s="118" t="s">
        <v>9725</v>
      </c>
      <c r="B9303" s="119">
        <v>43.54</v>
      </c>
    </row>
    <row r="9304" spans="1:2" x14ac:dyDescent="0.25">
      <c r="A9304" s="118" t="s">
        <v>9726</v>
      </c>
      <c r="B9304" s="119">
        <v>20.86</v>
      </c>
    </row>
    <row r="9305" spans="1:2" x14ac:dyDescent="0.25">
      <c r="A9305" s="118" t="s">
        <v>9727</v>
      </c>
      <c r="B9305" s="119">
        <v>18.170000000000002</v>
      </c>
    </row>
    <row r="9306" spans="1:2" x14ac:dyDescent="0.25">
      <c r="A9306" s="118" t="s">
        <v>9728</v>
      </c>
      <c r="B9306" s="119">
        <v>65.540000000000006</v>
      </c>
    </row>
    <row r="9307" spans="1:2" x14ac:dyDescent="0.25">
      <c r="A9307" s="118" t="s">
        <v>9729</v>
      </c>
      <c r="B9307" s="119">
        <v>63.11</v>
      </c>
    </row>
    <row r="9308" spans="1:2" x14ac:dyDescent="0.25">
      <c r="A9308" s="118" t="s">
        <v>9730</v>
      </c>
      <c r="B9308" s="119">
        <v>21.84</v>
      </c>
    </row>
    <row r="9309" spans="1:2" x14ac:dyDescent="0.25">
      <c r="A9309" s="118" t="s">
        <v>9731</v>
      </c>
      <c r="B9309" s="119">
        <v>19.02</v>
      </c>
    </row>
    <row r="9310" spans="1:2" x14ac:dyDescent="0.25">
      <c r="A9310" s="118" t="s">
        <v>9732</v>
      </c>
      <c r="B9310" s="119">
        <v>83.08</v>
      </c>
    </row>
    <row r="9311" spans="1:2" x14ac:dyDescent="0.25">
      <c r="A9311" s="118" t="s">
        <v>9733</v>
      </c>
      <c r="B9311" s="119">
        <v>80</v>
      </c>
    </row>
    <row r="9312" spans="1:2" x14ac:dyDescent="0.25">
      <c r="A9312" s="118" t="s">
        <v>9734</v>
      </c>
      <c r="B9312" s="119">
        <v>23.88</v>
      </c>
    </row>
    <row r="9313" spans="1:2" x14ac:dyDescent="0.25">
      <c r="A9313" s="118" t="s">
        <v>9735</v>
      </c>
      <c r="B9313" s="119">
        <v>20.84</v>
      </c>
    </row>
    <row r="9314" spans="1:2" x14ac:dyDescent="0.25">
      <c r="A9314" s="118" t="s">
        <v>9736</v>
      </c>
      <c r="B9314" s="119">
        <v>127.58</v>
      </c>
    </row>
    <row r="9315" spans="1:2" x14ac:dyDescent="0.25">
      <c r="A9315" s="118" t="s">
        <v>9737</v>
      </c>
      <c r="B9315" s="119">
        <v>122.83</v>
      </c>
    </row>
    <row r="9316" spans="1:2" x14ac:dyDescent="0.25">
      <c r="A9316" s="118" t="s">
        <v>9738</v>
      </c>
      <c r="B9316" s="119">
        <v>30.59</v>
      </c>
    </row>
    <row r="9317" spans="1:2" x14ac:dyDescent="0.25">
      <c r="A9317" s="118" t="s">
        <v>9739</v>
      </c>
      <c r="B9317" s="119">
        <v>26.72</v>
      </c>
    </row>
    <row r="9318" spans="1:2" x14ac:dyDescent="0.25">
      <c r="A9318" s="118" t="s">
        <v>9740</v>
      </c>
      <c r="B9318" s="119">
        <v>158.38999999999999</v>
      </c>
    </row>
    <row r="9319" spans="1:2" x14ac:dyDescent="0.25">
      <c r="A9319" s="118" t="s">
        <v>9741</v>
      </c>
      <c r="B9319" s="119">
        <v>152.32</v>
      </c>
    </row>
    <row r="9320" spans="1:2" x14ac:dyDescent="0.25">
      <c r="A9320" s="118" t="s">
        <v>9742</v>
      </c>
      <c r="B9320" s="119">
        <v>40.17</v>
      </c>
    </row>
    <row r="9321" spans="1:2" x14ac:dyDescent="0.25">
      <c r="A9321" s="118" t="s">
        <v>9743</v>
      </c>
      <c r="B9321" s="119">
        <v>35.18</v>
      </c>
    </row>
    <row r="9322" spans="1:2" x14ac:dyDescent="0.25">
      <c r="A9322" s="118" t="s">
        <v>9744</v>
      </c>
      <c r="B9322" s="119">
        <v>206.29</v>
      </c>
    </row>
    <row r="9323" spans="1:2" x14ac:dyDescent="0.25">
      <c r="A9323" s="118" t="s">
        <v>9745</v>
      </c>
      <c r="B9323" s="119">
        <v>198.45</v>
      </c>
    </row>
    <row r="9324" spans="1:2" x14ac:dyDescent="0.25">
      <c r="A9324" s="118" t="s">
        <v>9746</v>
      </c>
      <c r="B9324" s="119">
        <v>41.15</v>
      </c>
    </row>
    <row r="9325" spans="1:2" x14ac:dyDescent="0.25">
      <c r="A9325" s="118" t="s">
        <v>9747</v>
      </c>
      <c r="B9325" s="119">
        <v>36.03</v>
      </c>
    </row>
    <row r="9326" spans="1:2" x14ac:dyDescent="0.25">
      <c r="A9326" s="118" t="s">
        <v>9748</v>
      </c>
      <c r="B9326" s="119">
        <v>262.39999999999998</v>
      </c>
    </row>
    <row r="9327" spans="1:2" x14ac:dyDescent="0.25">
      <c r="A9327" s="118" t="s">
        <v>9749</v>
      </c>
      <c r="B9327" s="119">
        <v>252.47</v>
      </c>
    </row>
    <row r="9328" spans="1:2" x14ac:dyDescent="0.25">
      <c r="A9328" s="118" t="s">
        <v>9750</v>
      </c>
      <c r="B9328" s="119">
        <v>42.62</v>
      </c>
    </row>
    <row r="9329" spans="1:2" x14ac:dyDescent="0.25">
      <c r="A9329" s="118" t="s">
        <v>9751</v>
      </c>
      <c r="B9329" s="119">
        <v>37.299999999999997</v>
      </c>
    </row>
    <row r="9330" spans="1:2" x14ac:dyDescent="0.25">
      <c r="A9330" s="118" t="s">
        <v>9752</v>
      </c>
      <c r="B9330" s="119">
        <v>280.73</v>
      </c>
    </row>
    <row r="9331" spans="1:2" x14ac:dyDescent="0.25">
      <c r="A9331" s="118" t="s">
        <v>9753</v>
      </c>
      <c r="B9331" s="119">
        <v>270.05</v>
      </c>
    </row>
    <row r="9332" spans="1:2" x14ac:dyDescent="0.25">
      <c r="A9332" s="118" t="s">
        <v>9754</v>
      </c>
      <c r="B9332" s="119">
        <v>53.57</v>
      </c>
    </row>
    <row r="9333" spans="1:2" x14ac:dyDescent="0.25">
      <c r="A9333" s="118" t="s">
        <v>9755</v>
      </c>
      <c r="B9333" s="119">
        <v>47</v>
      </c>
    </row>
    <row r="9334" spans="1:2" x14ac:dyDescent="0.25">
      <c r="A9334" s="118" t="s">
        <v>9756</v>
      </c>
      <c r="B9334" s="119">
        <v>306.31</v>
      </c>
    </row>
    <row r="9335" spans="1:2" x14ac:dyDescent="0.25">
      <c r="A9335" s="118" t="s">
        <v>9757</v>
      </c>
      <c r="B9335" s="119">
        <v>294.63</v>
      </c>
    </row>
    <row r="9336" spans="1:2" x14ac:dyDescent="0.25">
      <c r="A9336" s="118" t="s">
        <v>9758</v>
      </c>
      <c r="B9336" s="119">
        <v>80.13</v>
      </c>
    </row>
    <row r="9337" spans="1:2" x14ac:dyDescent="0.25">
      <c r="A9337" s="118" t="s">
        <v>9759</v>
      </c>
      <c r="B9337" s="119">
        <v>70.3</v>
      </c>
    </row>
    <row r="9338" spans="1:2" x14ac:dyDescent="0.25">
      <c r="A9338" s="118" t="s">
        <v>9760</v>
      </c>
      <c r="B9338" s="119">
        <v>303.67</v>
      </c>
    </row>
    <row r="9339" spans="1:2" x14ac:dyDescent="0.25">
      <c r="A9339" s="118" t="s">
        <v>9761</v>
      </c>
      <c r="B9339" s="119">
        <v>291.91000000000003</v>
      </c>
    </row>
    <row r="9340" spans="1:2" x14ac:dyDescent="0.25">
      <c r="A9340" s="118" t="s">
        <v>9762</v>
      </c>
      <c r="B9340" s="119">
        <v>140.71</v>
      </c>
    </row>
    <row r="9341" spans="1:2" x14ac:dyDescent="0.25">
      <c r="A9341" s="118" t="s">
        <v>9763</v>
      </c>
      <c r="B9341" s="119">
        <v>123.46</v>
      </c>
    </row>
    <row r="9342" spans="1:2" x14ac:dyDescent="0.25">
      <c r="A9342" s="118" t="s">
        <v>9764</v>
      </c>
      <c r="B9342" s="119">
        <v>387.38</v>
      </c>
    </row>
    <row r="9343" spans="1:2" x14ac:dyDescent="0.25">
      <c r="A9343" s="118" t="s">
        <v>9765</v>
      </c>
      <c r="B9343" s="119">
        <v>374.8</v>
      </c>
    </row>
    <row r="9344" spans="1:2" x14ac:dyDescent="0.25">
      <c r="A9344" s="118" t="s">
        <v>9766</v>
      </c>
      <c r="B9344" s="119">
        <v>451.39</v>
      </c>
    </row>
    <row r="9345" spans="1:2" x14ac:dyDescent="0.25">
      <c r="A9345" s="118" t="s">
        <v>9767</v>
      </c>
      <c r="B9345" s="119">
        <v>437.97</v>
      </c>
    </row>
    <row r="9346" spans="1:2" x14ac:dyDescent="0.25">
      <c r="A9346" s="118" t="s">
        <v>9768</v>
      </c>
      <c r="B9346" s="119">
        <v>642.4</v>
      </c>
    </row>
    <row r="9347" spans="1:2" x14ac:dyDescent="0.25">
      <c r="A9347" s="118" t="s">
        <v>9769</v>
      </c>
      <c r="B9347" s="119">
        <v>624.01</v>
      </c>
    </row>
    <row r="9348" spans="1:2" x14ac:dyDescent="0.25">
      <c r="A9348" s="118" t="s">
        <v>9770</v>
      </c>
      <c r="B9348" s="119">
        <v>56.5</v>
      </c>
    </row>
    <row r="9349" spans="1:2" x14ac:dyDescent="0.25">
      <c r="A9349" s="118" t="s">
        <v>9771</v>
      </c>
      <c r="B9349" s="119">
        <v>56.5</v>
      </c>
    </row>
    <row r="9350" spans="1:2" x14ac:dyDescent="0.25">
      <c r="A9350" s="118" t="s">
        <v>9772</v>
      </c>
      <c r="B9350" s="119">
        <v>66.08</v>
      </c>
    </row>
    <row r="9351" spans="1:2" x14ac:dyDescent="0.25">
      <c r="A9351" s="118" t="s">
        <v>9773</v>
      </c>
      <c r="B9351" s="119">
        <v>66.08</v>
      </c>
    </row>
    <row r="9352" spans="1:2" x14ac:dyDescent="0.25">
      <c r="A9352" s="118" t="s">
        <v>9774</v>
      </c>
      <c r="B9352" s="119">
        <v>76.31</v>
      </c>
    </row>
    <row r="9353" spans="1:2" x14ac:dyDescent="0.25">
      <c r="A9353" s="118" t="s">
        <v>9775</v>
      </c>
      <c r="B9353" s="119">
        <v>76.31</v>
      </c>
    </row>
    <row r="9354" spans="1:2" x14ac:dyDescent="0.25">
      <c r="A9354" s="118" t="s">
        <v>9776</v>
      </c>
      <c r="B9354" s="119">
        <v>93.45</v>
      </c>
    </row>
    <row r="9355" spans="1:2" x14ac:dyDescent="0.25">
      <c r="A9355" s="118" t="s">
        <v>9777</v>
      </c>
      <c r="B9355" s="119">
        <v>93.45</v>
      </c>
    </row>
    <row r="9356" spans="1:2" x14ac:dyDescent="0.25">
      <c r="A9356" s="118" t="s">
        <v>9778</v>
      </c>
      <c r="B9356" s="119">
        <v>112.82</v>
      </c>
    </row>
    <row r="9357" spans="1:2" x14ac:dyDescent="0.25">
      <c r="A9357" s="118" t="s">
        <v>9779</v>
      </c>
      <c r="B9357" s="119">
        <v>112.82</v>
      </c>
    </row>
    <row r="9358" spans="1:2" x14ac:dyDescent="0.25">
      <c r="A9358" s="118" t="s">
        <v>9780</v>
      </c>
      <c r="B9358" s="119">
        <v>164.8</v>
      </c>
    </row>
    <row r="9359" spans="1:2" x14ac:dyDescent="0.25">
      <c r="A9359" s="118" t="s">
        <v>9781</v>
      </c>
      <c r="B9359" s="119">
        <v>164.8</v>
      </c>
    </row>
    <row r="9360" spans="1:2" x14ac:dyDescent="0.25">
      <c r="A9360" s="118" t="s">
        <v>9782</v>
      </c>
      <c r="B9360" s="119">
        <v>175.23</v>
      </c>
    </row>
    <row r="9361" spans="1:2" x14ac:dyDescent="0.25">
      <c r="A9361" s="118" t="s">
        <v>9783</v>
      </c>
      <c r="B9361" s="119">
        <v>175.23</v>
      </c>
    </row>
    <row r="9362" spans="1:2" x14ac:dyDescent="0.25">
      <c r="A9362" s="118" t="s">
        <v>9784</v>
      </c>
      <c r="B9362" s="119">
        <v>350</v>
      </c>
    </row>
    <row r="9363" spans="1:2" x14ac:dyDescent="0.25">
      <c r="A9363" s="118" t="s">
        <v>9785</v>
      </c>
      <c r="B9363" s="119">
        <v>350</v>
      </c>
    </row>
    <row r="9364" spans="1:2" x14ac:dyDescent="0.25">
      <c r="A9364" s="118" t="s">
        <v>9786</v>
      </c>
      <c r="B9364" s="119">
        <v>160</v>
      </c>
    </row>
    <row r="9365" spans="1:2" x14ac:dyDescent="0.25">
      <c r="A9365" s="118" t="s">
        <v>9787</v>
      </c>
      <c r="B9365" s="119">
        <v>160</v>
      </c>
    </row>
    <row r="9366" spans="1:2" x14ac:dyDescent="0.25">
      <c r="A9366" s="118" t="s">
        <v>9788</v>
      </c>
      <c r="B9366" s="119">
        <v>180</v>
      </c>
    </row>
    <row r="9367" spans="1:2" x14ac:dyDescent="0.25">
      <c r="A9367" s="118" t="s">
        <v>9789</v>
      </c>
      <c r="B9367" s="119">
        <v>180</v>
      </c>
    </row>
    <row r="9368" spans="1:2" x14ac:dyDescent="0.25">
      <c r="A9368" s="118" t="s">
        <v>9790</v>
      </c>
      <c r="B9368" s="119">
        <v>220</v>
      </c>
    </row>
    <row r="9369" spans="1:2" x14ac:dyDescent="0.25">
      <c r="A9369" s="118" t="s">
        <v>9791</v>
      </c>
      <c r="B9369" s="119">
        <v>220</v>
      </c>
    </row>
    <row r="9370" spans="1:2" x14ac:dyDescent="0.25">
      <c r="A9370" s="118" t="s">
        <v>9792</v>
      </c>
      <c r="B9370" s="119">
        <v>270</v>
      </c>
    </row>
    <row r="9371" spans="1:2" x14ac:dyDescent="0.25">
      <c r="A9371" s="118" t="s">
        <v>9793</v>
      </c>
      <c r="B9371" s="119">
        <v>270</v>
      </c>
    </row>
    <row r="9372" spans="1:2" x14ac:dyDescent="0.25">
      <c r="A9372" s="118" t="s">
        <v>9794</v>
      </c>
      <c r="B9372" s="119">
        <v>380</v>
      </c>
    </row>
    <row r="9373" spans="1:2" x14ac:dyDescent="0.25">
      <c r="A9373" s="118" t="s">
        <v>9795</v>
      </c>
      <c r="B9373" s="119">
        <v>380</v>
      </c>
    </row>
    <row r="9374" spans="1:2" x14ac:dyDescent="0.25">
      <c r="A9374" s="118" t="s">
        <v>9796</v>
      </c>
      <c r="B9374" s="119">
        <v>550</v>
      </c>
    </row>
    <row r="9375" spans="1:2" x14ac:dyDescent="0.25">
      <c r="A9375" s="118" t="s">
        <v>9797</v>
      </c>
      <c r="B9375" s="119">
        <v>550</v>
      </c>
    </row>
    <row r="9376" spans="1:2" x14ac:dyDescent="0.25">
      <c r="A9376" s="118" t="s">
        <v>9798</v>
      </c>
      <c r="B9376" s="119">
        <v>851.19</v>
      </c>
    </row>
    <row r="9377" spans="1:2" x14ac:dyDescent="0.25">
      <c r="A9377" s="118" t="s">
        <v>9799</v>
      </c>
      <c r="B9377" s="119">
        <v>851.19</v>
      </c>
    </row>
    <row r="9378" spans="1:2" x14ac:dyDescent="0.25">
      <c r="A9378" s="118" t="s">
        <v>9800</v>
      </c>
      <c r="B9378" s="119">
        <v>42</v>
      </c>
    </row>
    <row r="9379" spans="1:2" x14ac:dyDescent="0.25">
      <c r="A9379" s="118" t="s">
        <v>9801</v>
      </c>
      <c r="B9379" s="119">
        <v>42</v>
      </c>
    </row>
    <row r="9380" spans="1:2" x14ac:dyDescent="0.25">
      <c r="A9380" s="118" t="s">
        <v>9802</v>
      </c>
      <c r="B9380" s="119">
        <v>45</v>
      </c>
    </row>
    <row r="9381" spans="1:2" x14ac:dyDescent="0.25">
      <c r="A9381" s="118" t="s">
        <v>9803</v>
      </c>
      <c r="B9381" s="119">
        <v>45</v>
      </c>
    </row>
    <row r="9382" spans="1:2" x14ac:dyDescent="0.25">
      <c r="A9382" s="118" t="s">
        <v>9804</v>
      </c>
      <c r="B9382" s="119">
        <v>50</v>
      </c>
    </row>
    <row r="9383" spans="1:2" x14ac:dyDescent="0.25">
      <c r="A9383" s="118" t="s">
        <v>9805</v>
      </c>
      <c r="B9383" s="119">
        <v>50</v>
      </c>
    </row>
    <row r="9384" spans="1:2" x14ac:dyDescent="0.25">
      <c r="A9384" s="118" t="s">
        <v>9806</v>
      </c>
      <c r="B9384" s="119">
        <v>56</v>
      </c>
    </row>
    <row r="9385" spans="1:2" x14ac:dyDescent="0.25">
      <c r="A9385" s="118" t="s">
        <v>9807</v>
      </c>
      <c r="B9385" s="119">
        <v>56</v>
      </c>
    </row>
    <row r="9386" spans="1:2" x14ac:dyDescent="0.25">
      <c r="A9386" s="118" t="s">
        <v>9808</v>
      </c>
      <c r="B9386" s="119">
        <v>60</v>
      </c>
    </row>
    <row r="9387" spans="1:2" x14ac:dyDescent="0.25">
      <c r="A9387" s="118" t="s">
        <v>9809</v>
      </c>
      <c r="B9387" s="119">
        <v>60</v>
      </c>
    </row>
    <row r="9388" spans="1:2" x14ac:dyDescent="0.25">
      <c r="A9388" s="118" t="s">
        <v>9810</v>
      </c>
      <c r="B9388" s="119">
        <v>72</v>
      </c>
    </row>
    <row r="9389" spans="1:2" x14ac:dyDescent="0.25">
      <c r="A9389" s="118" t="s">
        <v>9811</v>
      </c>
      <c r="B9389" s="119">
        <v>72</v>
      </c>
    </row>
    <row r="9390" spans="1:2" x14ac:dyDescent="0.25">
      <c r="A9390" s="118" t="s">
        <v>9812</v>
      </c>
      <c r="B9390" s="119">
        <v>80</v>
      </c>
    </row>
    <row r="9391" spans="1:2" x14ac:dyDescent="0.25">
      <c r="A9391" s="118" t="s">
        <v>9813</v>
      </c>
      <c r="B9391" s="119">
        <v>80</v>
      </c>
    </row>
    <row r="9392" spans="1:2" x14ac:dyDescent="0.25">
      <c r="A9392" s="118" t="s">
        <v>9814</v>
      </c>
      <c r="B9392" s="119">
        <v>95</v>
      </c>
    </row>
    <row r="9393" spans="1:2" x14ac:dyDescent="0.25">
      <c r="A9393" s="118" t="s">
        <v>9815</v>
      </c>
      <c r="B9393" s="119">
        <v>95</v>
      </c>
    </row>
    <row r="9394" spans="1:2" x14ac:dyDescent="0.25">
      <c r="A9394" s="118" t="s">
        <v>9816</v>
      </c>
      <c r="B9394" s="119">
        <v>80</v>
      </c>
    </row>
    <row r="9395" spans="1:2" x14ac:dyDescent="0.25">
      <c r="A9395" s="118" t="s">
        <v>9817</v>
      </c>
      <c r="B9395" s="119">
        <v>80</v>
      </c>
    </row>
    <row r="9396" spans="1:2" x14ac:dyDescent="0.25">
      <c r="A9396" s="118" t="s">
        <v>9818</v>
      </c>
      <c r="B9396" s="119">
        <v>80</v>
      </c>
    </row>
    <row r="9397" spans="1:2" x14ac:dyDescent="0.25">
      <c r="A9397" s="118" t="s">
        <v>9819</v>
      </c>
      <c r="B9397" s="119">
        <v>80</v>
      </c>
    </row>
    <row r="9398" spans="1:2" x14ac:dyDescent="0.25">
      <c r="A9398" s="118" t="s">
        <v>9820</v>
      </c>
      <c r="B9398" s="119">
        <v>80</v>
      </c>
    </row>
    <row r="9399" spans="1:2" x14ac:dyDescent="0.25">
      <c r="A9399" s="118" t="s">
        <v>9821</v>
      </c>
      <c r="B9399" s="119">
        <v>80</v>
      </c>
    </row>
    <row r="9400" spans="1:2" x14ac:dyDescent="0.25">
      <c r="A9400" s="118" t="s">
        <v>9822</v>
      </c>
      <c r="B9400" s="119">
        <v>80</v>
      </c>
    </row>
    <row r="9401" spans="1:2" x14ac:dyDescent="0.25">
      <c r="A9401" s="118" t="s">
        <v>9823</v>
      </c>
      <c r="B9401" s="119">
        <v>80</v>
      </c>
    </row>
    <row r="9402" spans="1:2" x14ac:dyDescent="0.25">
      <c r="A9402" s="118" t="s">
        <v>9824</v>
      </c>
      <c r="B9402" s="119">
        <v>80</v>
      </c>
    </row>
    <row r="9403" spans="1:2" x14ac:dyDescent="0.25">
      <c r="A9403" s="118" t="s">
        <v>9825</v>
      </c>
      <c r="B9403" s="119">
        <v>80</v>
      </c>
    </row>
    <row r="9404" spans="1:2" x14ac:dyDescent="0.25">
      <c r="A9404" s="118" t="s">
        <v>9826</v>
      </c>
      <c r="B9404" s="119">
        <v>80</v>
      </c>
    </row>
    <row r="9405" spans="1:2" x14ac:dyDescent="0.25">
      <c r="A9405" s="118" t="s">
        <v>9827</v>
      </c>
      <c r="B9405" s="119">
        <v>80</v>
      </c>
    </row>
    <row r="9406" spans="1:2" x14ac:dyDescent="0.25">
      <c r="A9406" s="118" t="s">
        <v>9828</v>
      </c>
      <c r="B9406" s="119">
        <v>120</v>
      </c>
    </row>
    <row r="9407" spans="1:2" x14ac:dyDescent="0.25">
      <c r="A9407" s="118" t="s">
        <v>9829</v>
      </c>
      <c r="B9407" s="119">
        <v>120</v>
      </c>
    </row>
    <row r="9408" spans="1:2" x14ac:dyDescent="0.25">
      <c r="A9408" s="118" t="s">
        <v>9830</v>
      </c>
      <c r="B9408" s="119">
        <v>143</v>
      </c>
    </row>
    <row r="9409" spans="1:2" x14ac:dyDescent="0.25">
      <c r="A9409" s="118" t="s">
        <v>9831</v>
      </c>
      <c r="B9409" s="119">
        <v>143</v>
      </c>
    </row>
    <row r="9410" spans="1:2" x14ac:dyDescent="0.25">
      <c r="A9410" s="118" t="s">
        <v>9832</v>
      </c>
      <c r="B9410" s="119">
        <v>319.61</v>
      </c>
    </row>
    <row r="9411" spans="1:2" x14ac:dyDescent="0.25">
      <c r="A9411" s="118" t="s">
        <v>9833</v>
      </c>
      <c r="B9411" s="119">
        <v>311.97000000000003</v>
      </c>
    </row>
    <row r="9412" spans="1:2" x14ac:dyDescent="0.25">
      <c r="A9412" s="118" t="s">
        <v>9834</v>
      </c>
      <c r="B9412" s="119">
        <v>344.13</v>
      </c>
    </row>
    <row r="9413" spans="1:2" x14ac:dyDescent="0.25">
      <c r="A9413" s="118" t="s">
        <v>9835</v>
      </c>
      <c r="B9413" s="119">
        <v>336.19</v>
      </c>
    </row>
    <row r="9414" spans="1:2" x14ac:dyDescent="0.25">
      <c r="A9414" s="118" t="s">
        <v>9836</v>
      </c>
      <c r="B9414" s="119">
        <v>419.75</v>
      </c>
    </row>
    <row r="9415" spans="1:2" x14ac:dyDescent="0.25">
      <c r="A9415" s="118" t="s">
        <v>9837</v>
      </c>
      <c r="B9415" s="119">
        <v>411.16</v>
      </c>
    </row>
    <row r="9416" spans="1:2" x14ac:dyDescent="0.25">
      <c r="A9416" s="118" t="s">
        <v>9838</v>
      </c>
      <c r="B9416" s="119">
        <v>497.69</v>
      </c>
    </row>
    <row r="9417" spans="1:2" x14ac:dyDescent="0.25">
      <c r="A9417" s="118" t="s">
        <v>9839</v>
      </c>
      <c r="B9417" s="119">
        <v>488.54</v>
      </c>
    </row>
    <row r="9418" spans="1:2" x14ac:dyDescent="0.25">
      <c r="A9418" s="118" t="s">
        <v>9840</v>
      </c>
      <c r="B9418" s="119">
        <v>560.88</v>
      </c>
    </row>
    <row r="9419" spans="1:2" x14ac:dyDescent="0.25">
      <c r="A9419" s="118" t="s">
        <v>9841</v>
      </c>
      <c r="B9419" s="119">
        <v>550.21</v>
      </c>
    </row>
    <row r="9420" spans="1:2" x14ac:dyDescent="0.25">
      <c r="A9420" s="118" t="s">
        <v>9842</v>
      </c>
      <c r="B9420" s="119">
        <v>324.5</v>
      </c>
    </row>
    <row r="9421" spans="1:2" x14ac:dyDescent="0.25">
      <c r="A9421" s="118" t="s">
        <v>9843</v>
      </c>
      <c r="B9421" s="119">
        <v>316.24</v>
      </c>
    </row>
    <row r="9422" spans="1:2" x14ac:dyDescent="0.25">
      <c r="A9422" s="118" t="s">
        <v>9844</v>
      </c>
      <c r="B9422" s="119">
        <v>348.56</v>
      </c>
    </row>
    <row r="9423" spans="1:2" x14ac:dyDescent="0.25">
      <c r="A9423" s="118" t="s">
        <v>9845</v>
      </c>
      <c r="B9423" s="119">
        <v>340.03</v>
      </c>
    </row>
    <row r="9424" spans="1:2" x14ac:dyDescent="0.25">
      <c r="A9424" s="118" t="s">
        <v>9846</v>
      </c>
      <c r="B9424" s="119">
        <v>424.53</v>
      </c>
    </row>
    <row r="9425" spans="1:2" x14ac:dyDescent="0.25">
      <c r="A9425" s="118" t="s">
        <v>9847</v>
      </c>
      <c r="B9425" s="119">
        <v>415.3</v>
      </c>
    </row>
    <row r="9426" spans="1:2" x14ac:dyDescent="0.25">
      <c r="A9426" s="118" t="s">
        <v>9848</v>
      </c>
      <c r="B9426" s="119">
        <v>502.8</v>
      </c>
    </row>
    <row r="9427" spans="1:2" x14ac:dyDescent="0.25">
      <c r="A9427" s="118" t="s">
        <v>9849</v>
      </c>
      <c r="B9427" s="119">
        <v>492.97</v>
      </c>
    </row>
    <row r="9428" spans="1:2" x14ac:dyDescent="0.25">
      <c r="A9428" s="118" t="s">
        <v>9850</v>
      </c>
      <c r="B9428" s="119">
        <v>560.02</v>
      </c>
    </row>
    <row r="9429" spans="1:2" x14ac:dyDescent="0.25">
      <c r="A9429" s="118" t="s">
        <v>9851</v>
      </c>
      <c r="B9429" s="119">
        <v>549.20000000000005</v>
      </c>
    </row>
    <row r="9430" spans="1:2" x14ac:dyDescent="0.25">
      <c r="A9430" s="118" t="s">
        <v>9852</v>
      </c>
      <c r="B9430" s="119">
        <v>189.24</v>
      </c>
    </row>
    <row r="9431" spans="1:2" x14ac:dyDescent="0.25">
      <c r="A9431" s="118" t="s">
        <v>9853</v>
      </c>
      <c r="B9431" s="119">
        <v>185.45</v>
      </c>
    </row>
    <row r="9432" spans="1:2" x14ac:dyDescent="0.25">
      <c r="A9432" s="118" t="s">
        <v>9854</v>
      </c>
      <c r="B9432" s="119">
        <v>204.47</v>
      </c>
    </row>
    <row r="9433" spans="1:2" x14ac:dyDescent="0.25">
      <c r="A9433" s="118" t="s">
        <v>9855</v>
      </c>
      <c r="B9433" s="119">
        <v>200.49</v>
      </c>
    </row>
    <row r="9434" spans="1:2" x14ac:dyDescent="0.25">
      <c r="A9434" s="118" t="s">
        <v>9856</v>
      </c>
      <c r="B9434" s="119">
        <v>258.11</v>
      </c>
    </row>
    <row r="9435" spans="1:2" x14ac:dyDescent="0.25">
      <c r="A9435" s="118" t="s">
        <v>9857</v>
      </c>
      <c r="B9435" s="119">
        <v>253.82</v>
      </c>
    </row>
    <row r="9436" spans="1:2" x14ac:dyDescent="0.25">
      <c r="A9436" s="118" t="s">
        <v>9858</v>
      </c>
      <c r="B9436" s="119">
        <v>304.64999999999998</v>
      </c>
    </row>
    <row r="9437" spans="1:2" x14ac:dyDescent="0.25">
      <c r="A9437" s="118" t="s">
        <v>9859</v>
      </c>
      <c r="B9437" s="119">
        <v>300.08999999999997</v>
      </c>
    </row>
    <row r="9438" spans="1:2" x14ac:dyDescent="0.25">
      <c r="A9438" s="118" t="s">
        <v>9860</v>
      </c>
      <c r="B9438" s="119">
        <v>321.17</v>
      </c>
    </row>
    <row r="9439" spans="1:2" x14ac:dyDescent="0.25">
      <c r="A9439" s="118" t="s">
        <v>9861</v>
      </c>
      <c r="B9439" s="119">
        <v>316.16000000000003</v>
      </c>
    </row>
    <row r="9440" spans="1:2" x14ac:dyDescent="0.25">
      <c r="A9440" s="118" t="s">
        <v>9862</v>
      </c>
      <c r="B9440" s="119">
        <v>319.61</v>
      </c>
    </row>
    <row r="9441" spans="1:2" x14ac:dyDescent="0.25">
      <c r="A9441" s="118" t="s">
        <v>9863</v>
      </c>
      <c r="B9441" s="119">
        <v>311.97000000000003</v>
      </c>
    </row>
    <row r="9442" spans="1:2" x14ac:dyDescent="0.25">
      <c r="A9442" s="118" t="s">
        <v>9864</v>
      </c>
      <c r="B9442" s="119">
        <v>362.14</v>
      </c>
    </row>
    <row r="9443" spans="1:2" x14ac:dyDescent="0.25">
      <c r="A9443" s="118" t="s">
        <v>9865</v>
      </c>
      <c r="B9443" s="119">
        <v>353.5</v>
      </c>
    </row>
    <row r="9444" spans="1:2" x14ac:dyDescent="0.25">
      <c r="A9444" s="118" t="s">
        <v>9866</v>
      </c>
      <c r="B9444" s="119">
        <v>445.52</v>
      </c>
    </row>
    <row r="9445" spans="1:2" x14ac:dyDescent="0.25">
      <c r="A9445" s="118" t="s">
        <v>9867</v>
      </c>
      <c r="B9445" s="119">
        <v>434.88</v>
      </c>
    </row>
    <row r="9446" spans="1:2" x14ac:dyDescent="0.25">
      <c r="A9446" s="118" t="s">
        <v>9868</v>
      </c>
      <c r="B9446" s="119">
        <v>537.03</v>
      </c>
    </row>
    <row r="9447" spans="1:2" x14ac:dyDescent="0.25">
      <c r="A9447" s="118" t="s">
        <v>9869</v>
      </c>
      <c r="B9447" s="119">
        <v>524.20000000000005</v>
      </c>
    </row>
    <row r="9448" spans="1:2" x14ac:dyDescent="0.25">
      <c r="A9448" s="118" t="s">
        <v>9870</v>
      </c>
      <c r="B9448" s="119">
        <v>640.38</v>
      </c>
    </row>
    <row r="9449" spans="1:2" x14ac:dyDescent="0.25">
      <c r="A9449" s="118" t="s">
        <v>9871</v>
      </c>
      <c r="B9449" s="119">
        <v>625.09</v>
      </c>
    </row>
    <row r="9450" spans="1:2" x14ac:dyDescent="0.25">
      <c r="A9450" s="118" t="s">
        <v>9872</v>
      </c>
      <c r="B9450" s="119">
        <v>211.25</v>
      </c>
    </row>
    <row r="9451" spans="1:2" x14ac:dyDescent="0.25">
      <c r="A9451" s="118" t="s">
        <v>9873</v>
      </c>
      <c r="B9451" s="119">
        <v>183.04</v>
      </c>
    </row>
    <row r="9452" spans="1:2" x14ac:dyDescent="0.25">
      <c r="A9452" s="118" t="s">
        <v>9874</v>
      </c>
      <c r="B9452" s="119">
        <v>325.11</v>
      </c>
    </row>
    <row r="9453" spans="1:2" x14ac:dyDescent="0.25">
      <c r="A9453" s="118" t="s">
        <v>9875</v>
      </c>
      <c r="B9453" s="119">
        <v>281.69</v>
      </c>
    </row>
    <row r="9454" spans="1:2" x14ac:dyDescent="0.25">
      <c r="A9454" s="118" t="s">
        <v>9876</v>
      </c>
      <c r="B9454" s="119">
        <v>243.56</v>
      </c>
    </row>
    <row r="9455" spans="1:2" x14ac:dyDescent="0.25">
      <c r="A9455" s="118" t="s">
        <v>9877</v>
      </c>
      <c r="B9455" s="119">
        <v>211.04</v>
      </c>
    </row>
    <row r="9456" spans="1:2" x14ac:dyDescent="0.25">
      <c r="A9456" s="118" t="s">
        <v>9878</v>
      </c>
      <c r="B9456" s="119">
        <v>372.67</v>
      </c>
    </row>
    <row r="9457" spans="1:2" x14ac:dyDescent="0.25">
      <c r="A9457" s="118" t="s">
        <v>9879</v>
      </c>
      <c r="B9457" s="119">
        <v>322.91000000000003</v>
      </c>
    </row>
    <row r="9458" spans="1:2" x14ac:dyDescent="0.25">
      <c r="A9458" s="118" t="s">
        <v>9880</v>
      </c>
      <c r="B9458" s="119">
        <v>277.11</v>
      </c>
    </row>
    <row r="9459" spans="1:2" x14ac:dyDescent="0.25">
      <c r="A9459" s="118" t="s">
        <v>9881</v>
      </c>
      <c r="B9459" s="119">
        <v>240.11</v>
      </c>
    </row>
    <row r="9460" spans="1:2" x14ac:dyDescent="0.25">
      <c r="A9460" s="118" t="s">
        <v>9882</v>
      </c>
      <c r="B9460" s="119">
        <v>424.34</v>
      </c>
    </row>
    <row r="9461" spans="1:2" x14ac:dyDescent="0.25">
      <c r="A9461" s="118" t="s">
        <v>9883</v>
      </c>
      <c r="B9461" s="119">
        <v>367.68</v>
      </c>
    </row>
    <row r="9462" spans="1:2" x14ac:dyDescent="0.25">
      <c r="A9462" s="118" t="s">
        <v>9884</v>
      </c>
      <c r="B9462" s="119">
        <v>351.26</v>
      </c>
    </row>
    <row r="9463" spans="1:2" x14ac:dyDescent="0.25">
      <c r="A9463" s="118" t="s">
        <v>9885</v>
      </c>
      <c r="B9463" s="119">
        <v>304.36</v>
      </c>
    </row>
    <row r="9464" spans="1:2" x14ac:dyDescent="0.25">
      <c r="A9464" s="118" t="s">
        <v>9886</v>
      </c>
      <c r="B9464" s="119">
        <v>537.13</v>
      </c>
    </row>
    <row r="9465" spans="1:2" x14ac:dyDescent="0.25">
      <c r="A9465" s="118" t="s">
        <v>9887</v>
      </c>
      <c r="B9465" s="119">
        <v>465.4</v>
      </c>
    </row>
    <row r="9466" spans="1:2" x14ac:dyDescent="0.25">
      <c r="A9466" s="118" t="s">
        <v>9888</v>
      </c>
      <c r="B9466" s="119">
        <v>433.28</v>
      </c>
    </row>
    <row r="9467" spans="1:2" x14ac:dyDescent="0.25">
      <c r="A9467" s="118" t="s">
        <v>9889</v>
      </c>
      <c r="B9467" s="119">
        <v>375.42</v>
      </c>
    </row>
    <row r="9468" spans="1:2" x14ac:dyDescent="0.25">
      <c r="A9468" s="118" t="s">
        <v>9890</v>
      </c>
      <c r="B9468" s="119">
        <v>662.82</v>
      </c>
    </row>
    <row r="9469" spans="1:2" x14ac:dyDescent="0.25">
      <c r="A9469" s="118" t="s">
        <v>9891</v>
      </c>
      <c r="B9469" s="119">
        <v>574.30999999999995</v>
      </c>
    </row>
    <row r="9470" spans="1:2" x14ac:dyDescent="0.25">
      <c r="A9470" s="118" t="s">
        <v>9892</v>
      </c>
      <c r="B9470" s="119">
        <v>295.75</v>
      </c>
    </row>
    <row r="9471" spans="1:2" x14ac:dyDescent="0.25">
      <c r="A9471" s="118" t="s">
        <v>9893</v>
      </c>
      <c r="B9471" s="119">
        <v>256.26</v>
      </c>
    </row>
    <row r="9472" spans="1:2" x14ac:dyDescent="0.25">
      <c r="A9472" s="118" t="s">
        <v>9894</v>
      </c>
      <c r="B9472" s="119">
        <v>591.70000000000005</v>
      </c>
    </row>
    <row r="9473" spans="1:2" x14ac:dyDescent="0.25">
      <c r="A9473" s="118" t="s">
        <v>9895</v>
      </c>
      <c r="B9473" s="119">
        <v>512.69000000000005</v>
      </c>
    </row>
    <row r="9474" spans="1:2" x14ac:dyDescent="0.25">
      <c r="A9474" s="118" t="s">
        <v>9896</v>
      </c>
      <c r="B9474" s="119">
        <v>340.99</v>
      </c>
    </row>
    <row r="9475" spans="1:2" x14ac:dyDescent="0.25">
      <c r="A9475" s="118" t="s">
        <v>9897</v>
      </c>
      <c r="B9475" s="119">
        <v>295.45</v>
      </c>
    </row>
    <row r="9476" spans="1:2" x14ac:dyDescent="0.25">
      <c r="A9476" s="118" t="s">
        <v>9898</v>
      </c>
      <c r="B9476" s="119">
        <v>678.27</v>
      </c>
    </row>
    <row r="9477" spans="1:2" x14ac:dyDescent="0.25">
      <c r="A9477" s="118" t="s">
        <v>9899</v>
      </c>
      <c r="B9477" s="119">
        <v>587.69000000000005</v>
      </c>
    </row>
    <row r="9478" spans="1:2" x14ac:dyDescent="0.25">
      <c r="A9478" s="118" t="s">
        <v>9900</v>
      </c>
      <c r="B9478" s="119">
        <v>387.96</v>
      </c>
    </row>
    <row r="9479" spans="1:2" x14ac:dyDescent="0.25">
      <c r="A9479" s="118" t="s">
        <v>9901</v>
      </c>
      <c r="B9479" s="119">
        <v>336.16</v>
      </c>
    </row>
    <row r="9480" spans="1:2" x14ac:dyDescent="0.25">
      <c r="A9480" s="118" t="s">
        <v>9902</v>
      </c>
      <c r="B9480" s="119">
        <v>772.3</v>
      </c>
    </row>
    <row r="9481" spans="1:2" x14ac:dyDescent="0.25">
      <c r="A9481" s="118" t="s">
        <v>9903</v>
      </c>
      <c r="B9481" s="119">
        <v>669.17</v>
      </c>
    </row>
    <row r="9482" spans="1:2" x14ac:dyDescent="0.25">
      <c r="A9482" s="118" t="s">
        <v>9904</v>
      </c>
      <c r="B9482" s="119">
        <v>491.77</v>
      </c>
    </row>
    <row r="9483" spans="1:2" x14ac:dyDescent="0.25">
      <c r="A9483" s="118" t="s">
        <v>9905</v>
      </c>
      <c r="B9483" s="119">
        <v>426.1</v>
      </c>
    </row>
    <row r="9484" spans="1:2" x14ac:dyDescent="0.25">
      <c r="A9484" s="118" t="s">
        <v>9906</v>
      </c>
      <c r="B9484" s="119">
        <v>977.58</v>
      </c>
    </row>
    <row r="9485" spans="1:2" x14ac:dyDescent="0.25">
      <c r="A9485" s="118" t="s">
        <v>9907</v>
      </c>
      <c r="B9485" s="119">
        <v>847.04</v>
      </c>
    </row>
    <row r="9486" spans="1:2" x14ac:dyDescent="0.25">
      <c r="A9486" s="118" t="s">
        <v>9908</v>
      </c>
      <c r="B9486" s="119">
        <v>606.59</v>
      </c>
    </row>
    <row r="9487" spans="1:2" x14ac:dyDescent="0.25">
      <c r="A9487" s="118" t="s">
        <v>9909</v>
      </c>
      <c r="B9487" s="119">
        <v>525.59</v>
      </c>
    </row>
    <row r="9488" spans="1:2" x14ac:dyDescent="0.25">
      <c r="A9488" s="118" t="s">
        <v>9910</v>
      </c>
      <c r="B9488" s="119">
        <v>1206.3399999999999</v>
      </c>
    </row>
    <row r="9489" spans="1:2" x14ac:dyDescent="0.25">
      <c r="A9489" s="118" t="s">
        <v>9911</v>
      </c>
      <c r="B9489" s="119">
        <v>1045.25</v>
      </c>
    </row>
    <row r="9490" spans="1:2" x14ac:dyDescent="0.25">
      <c r="A9490" s="118" t="s">
        <v>9912</v>
      </c>
      <c r="B9490" s="119">
        <v>327.44</v>
      </c>
    </row>
    <row r="9491" spans="1:2" x14ac:dyDescent="0.25">
      <c r="A9491" s="118" t="s">
        <v>9913</v>
      </c>
      <c r="B9491" s="119">
        <v>283.72000000000003</v>
      </c>
    </row>
    <row r="9492" spans="1:2" x14ac:dyDescent="0.25">
      <c r="A9492" s="118" t="s">
        <v>9914</v>
      </c>
      <c r="B9492" s="119">
        <v>655.1</v>
      </c>
    </row>
    <row r="9493" spans="1:2" x14ac:dyDescent="0.25">
      <c r="A9493" s="118" t="s">
        <v>9915</v>
      </c>
      <c r="B9493" s="119">
        <v>567.62</v>
      </c>
    </row>
    <row r="9494" spans="1:2" x14ac:dyDescent="0.25">
      <c r="A9494" s="118" t="s">
        <v>9916</v>
      </c>
      <c r="B9494" s="119">
        <v>377.52</v>
      </c>
    </row>
    <row r="9495" spans="1:2" x14ac:dyDescent="0.25">
      <c r="A9495" s="118" t="s">
        <v>9917</v>
      </c>
      <c r="B9495" s="119">
        <v>327.11</v>
      </c>
    </row>
    <row r="9496" spans="1:2" x14ac:dyDescent="0.25">
      <c r="A9496" s="118" t="s">
        <v>9918</v>
      </c>
      <c r="B9496" s="119">
        <v>750.94</v>
      </c>
    </row>
    <row r="9497" spans="1:2" x14ac:dyDescent="0.25">
      <c r="A9497" s="118" t="s">
        <v>9919</v>
      </c>
      <c r="B9497" s="119">
        <v>650.66</v>
      </c>
    </row>
    <row r="9498" spans="1:2" x14ac:dyDescent="0.25">
      <c r="A9498" s="118" t="s">
        <v>9920</v>
      </c>
      <c r="B9498" s="119">
        <v>429.53</v>
      </c>
    </row>
    <row r="9499" spans="1:2" x14ac:dyDescent="0.25">
      <c r="A9499" s="118" t="s">
        <v>9921</v>
      </c>
      <c r="B9499" s="119">
        <v>372.17</v>
      </c>
    </row>
    <row r="9500" spans="1:2" x14ac:dyDescent="0.25">
      <c r="A9500" s="118" t="s">
        <v>9922</v>
      </c>
      <c r="B9500" s="119">
        <v>855.05</v>
      </c>
    </row>
    <row r="9501" spans="1:2" x14ac:dyDescent="0.25">
      <c r="A9501" s="118" t="s">
        <v>9923</v>
      </c>
      <c r="B9501" s="119">
        <v>740.87</v>
      </c>
    </row>
    <row r="9502" spans="1:2" x14ac:dyDescent="0.25">
      <c r="A9502" s="118" t="s">
        <v>9924</v>
      </c>
      <c r="B9502" s="119">
        <v>544.46</v>
      </c>
    </row>
    <row r="9503" spans="1:2" x14ac:dyDescent="0.25">
      <c r="A9503" s="118" t="s">
        <v>9925</v>
      </c>
      <c r="B9503" s="119">
        <v>471.75</v>
      </c>
    </row>
    <row r="9504" spans="1:2" x14ac:dyDescent="0.25">
      <c r="A9504" s="118" t="s">
        <v>9926</v>
      </c>
      <c r="B9504" s="119">
        <v>1082.32</v>
      </c>
    </row>
    <row r="9505" spans="1:2" x14ac:dyDescent="0.25">
      <c r="A9505" s="118" t="s">
        <v>9927</v>
      </c>
      <c r="B9505" s="119">
        <v>937.8</v>
      </c>
    </row>
    <row r="9506" spans="1:2" x14ac:dyDescent="0.25">
      <c r="A9506" s="118" t="s">
        <v>9928</v>
      </c>
      <c r="B9506" s="119">
        <v>671.59</v>
      </c>
    </row>
    <row r="9507" spans="1:2" x14ac:dyDescent="0.25">
      <c r="A9507" s="118" t="s">
        <v>9929</v>
      </c>
      <c r="B9507" s="119">
        <v>581.9</v>
      </c>
    </row>
    <row r="9508" spans="1:2" x14ac:dyDescent="0.25">
      <c r="A9508" s="118" t="s">
        <v>9930</v>
      </c>
      <c r="B9508" s="119">
        <v>1335.6</v>
      </c>
    </row>
    <row r="9509" spans="1:2" x14ac:dyDescent="0.25">
      <c r="A9509" s="118" t="s">
        <v>9931</v>
      </c>
      <c r="B9509" s="119">
        <v>1157.25</v>
      </c>
    </row>
    <row r="9510" spans="1:2" x14ac:dyDescent="0.25">
      <c r="A9510" s="118" t="s">
        <v>9932</v>
      </c>
      <c r="B9510" s="119">
        <v>138.47</v>
      </c>
    </row>
    <row r="9511" spans="1:2" x14ac:dyDescent="0.25">
      <c r="A9511" s="118" t="s">
        <v>9933</v>
      </c>
      <c r="B9511" s="119">
        <v>119.98</v>
      </c>
    </row>
    <row r="9512" spans="1:2" x14ac:dyDescent="0.25">
      <c r="A9512" s="118" t="s">
        <v>9934</v>
      </c>
      <c r="B9512" s="119">
        <v>268.48</v>
      </c>
    </row>
    <row r="9513" spans="1:2" x14ac:dyDescent="0.25">
      <c r="A9513" s="118" t="s">
        <v>9935</v>
      </c>
      <c r="B9513" s="119">
        <v>232.63</v>
      </c>
    </row>
    <row r="9514" spans="1:2" x14ac:dyDescent="0.25">
      <c r="A9514" s="118" t="s">
        <v>9936</v>
      </c>
      <c r="B9514" s="119">
        <v>193.86</v>
      </c>
    </row>
    <row r="9515" spans="1:2" x14ac:dyDescent="0.25">
      <c r="A9515" s="118" t="s">
        <v>9937</v>
      </c>
      <c r="B9515" s="119">
        <v>167.97</v>
      </c>
    </row>
    <row r="9516" spans="1:2" x14ac:dyDescent="0.25">
      <c r="A9516" s="118" t="s">
        <v>9938</v>
      </c>
      <c r="B9516" s="119">
        <v>488.63</v>
      </c>
    </row>
    <row r="9517" spans="1:2" x14ac:dyDescent="0.25">
      <c r="A9517" s="118" t="s">
        <v>9939</v>
      </c>
      <c r="B9517" s="119">
        <v>423.38</v>
      </c>
    </row>
    <row r="9518" spans="1:2" x14ac:dyDescent="0.25">
      <c r="A9518" s="118" t="s">
        <v>9940</v>
      </c>
      <c r="B9518" s="119">
        <v>214.63</v>
      </c>
    </row>
    <row r="9519" spans="1:2" x14ac:dyDescent="0.25">
      <c r="A9519" s="118" t="s">
        <v>9941</v>
      </c>
      <c r="B9519" s="119">
        <v>185.97</v>
      </c>
    </row>
    <row r="9520" spans="1:2" x14ac:dyDescent="0.25">
      <c r="A9520" s="118" t="s">
        <v>9942</v>
      </c>
      <c r="B9520" s="119">
        <v>540.99</v>
      </c>
    </row>
    <row r="9521" spans="1:2" x14ac:dyDescent="0.25">
      <c r="A9521" s="118" t="s">
        <v>9943</v>
      </c>
      <c r="B9521" s="119">
        <v>468.75</v>
      </c>
    </row>
    <row r="9522" spans="1:2" x14ac:dyDescent="0.25">
      <c r="A9522" s="118" t="s">
        <v>9944</v>
      </c>
      <c r="B9522" s="119">
        <v>323.57</v>
      </c>
    </row>
    <row r="9523" spans="1:2" x14ac:dyDescent="0.25">
      <c r="A9523" s="118" t="s">
        <v>9945</v>
      </c>
      <c r="B9523" s="119">
        <v>311.5</v>
      </c>
    </row>
    <row r="9524" spans="1:2" x14ac:dyDescent="0.25">
      <c r="A9524" s="118" t="s">
        <v>9946</v>
      </c>
      <c r="B9524" s="119">
        <v>311.39</v>
      </c>
    </row>
    <row r="9525" spans="1:2" x14ac:dyDescent="0.25">
      <c r="A9525" s="118" t="s">
        <v>9947</v>
      </c>
      <c r="B9525" s="119">
        <v>300.16000000000003</v>
      </c>
    </row>
    <row r="9526" spans="1:2" x14ac:dyDescent="0.25">
      <c r="A9526" s="118" t="s">
        <v>9948</v>
      </c>
      <c r="B9526" s="119">
        <v>354.72</v>
      </c>
    </row>
    <row r="9527" spans="1:2" x14ac:dyDescent="0.25">
      <c r="A9527" s="118" t="s">
        <v>9949</v>
      </c>
      <c r="B9527" s="119">
        <v>341.69</v>
      </c>
    </row>
    <row r="9528" spans="1:2" x14ac:dyDescent="0.25">
      <c r="A9528" s="118" t="s">
        <v>9950</v>
      </c>
      <c r="B9528" s="119">
        <v>688.11</v>
      </c>
    </row>
    <row r="9529" spans="1:2" x14ac:dyDescent="0.25">
      <c r="A9529" s="118" t="s">
        <v>9951</v>
      </c>
      <c r="B9529" s="119">
        <v>658.81</v>
      </c>
    </row>
    <row r="9530" spans="1:2" x14ac:dyDescent="0.25">
      <c r="A9530" s="118" t="s">
        <v>9952</v>
      </c>
      <c r="B9530" s="119">
        <v>793.44</v>
      </c>
    </row>
    <row r="9531" spans="1:2" x14ac:dyDescent="0.25">
      <c r="A9531" s="118" t="s">
        <v>9953</v>
      </c>
      <c r="B9531" s="119">
        <v>759.94</v>
      </c>
    </row>
    <row r="9532" spans="1:2" x14ac:dyDescent="0.25">
      <c r="A9532" s="118" t="s">
        <v>9954</v>
      </c>
      <c r="B9532" s="119">
        <v>374.24</v>
      </c>
    </row>
    <row r="9533" spans="1:2" x14ac:dyDescent="0.25">
      <c r="A9533" s="118" t="s">
        <v>9955</v>
      </c>
      <c r="B9533" s="119">
        <v>358.12</v>
      </c>
    </row>
    <row r="9534" spans="1:2" x14ac:dyDescent="0.25">
      <c r="A9534" s="118" t="s">
        <v>9956</v>
      </c>
      <c r="B9534" s="119">
        <v>558.12</v>
      </c>
    </row>
    <row r="9535" spans="1:2" x14ac:dyDescent="0.25">
      <c r="A9535" s="118" t="s">
        <v>9957</v>
      </c>
      <c r="B9535" s="119">
        <v>537.63</v>
      </c>
    </row>
    <row r="9536" spans="1:2" x14ac:dyDescent="0.25">
      <c r="A9536" s="118" t="s">
        <v>9958</v>
      </c>
      <c r="B9536" s="119">
        <v>931.28</v>
      </c>
    </row>
    <row r="9537" spans="1:2" x14ac:dyDescent="0.25">
      <c r="A9537" s="118" t="s">
        <v>9959</v>
      </c>
      <c r="B9537" s="119">
        <v>891.84</v>
      </c>
    </row>
    <row r="9538" spans="1:2" x14ac:dyDescent="0.25">
      <c r="A9538" s="118" t="s">
        <v>9960</v>
      </c>
      <c r="B9538" s="119">
        <v>1748.58</v>
      </c>
    </row>
    <row r="9539" spans="1:2" x14ac:dyDescent="0.25">
      <c r="A9539" s="118" t="s">
        <v>9961</v>
      </c>
      <c r="B9539" s="119">
        <v>1663.86</v>
      </c>
    </row>
    <row r="9540" spans="1:2" x14ac:dyDescent="0.25">
      <c r="A9540" s="118" t="s">
        <v>9962</v>
      </c>
      <c r="B9540" s="119">
        <v>196.83</v>
      </c>
    </row>
    <row r="9541" spans="1:2" x14ac:dyDescent="0.25">
      <c r="A9541" s="118" t="s">
        <v>9963</v>
      </c>
      <c r="B9541" s="119">
        <v>188.42</v>
      </c>
    </row>
    <row r="9542" spans="1:2" x14ac:dyDescent="0.25">
      <c r="A9542" s="118" t="s">
        <v>9964</v>
      </c>
      <c r="B9542" s="119">
        <v>360.33</v>
      </c>
    </row>
    <row r="9543" spans="1:2" x14ac:dyDescent="0.25">
      <c r="A9543" s="118" t="s">
        <v>9965</v>
      </c>
      <c r="B9543" s="119">
        <v>345.54</v>
      </c>
    </row>
    <row r="9544" spans="1:2" x14ac:dyDescent="0.25">
      <c r="A9544" s="118" t="s">
        <v>9966</v>
      </c>
      <c r="B9544" s="119">
        <v>452.73</v>
      </c>
    </row>
    <row r="9545" spans="1:2" x14ac:dyDescent="0.25">
      <c r="A9545" s="118" t="s">
        <v>9967</v>
      </c>
      <c r="B9545" s="119">
        <v>431.01</v>
      </c>
    </row>
    <row r="9546" spans="1:2" x14ac:dyDescent="0.25">
      <c r="A9546" s="118" t="s">
        <v>9968</v>
      </c>
      <c r="B9546" s="119">
        <v>201.07</v>
      </c>
    </row>
    <row r="9547" spans="1:2" x14ac:dyDescent="0.25">
      <c r="A9547" s="118" t="s">
        <v>9969</v>
      </c>
      <c r="B9547" s="119">
        <v>192.09</v>
      </c>
    </row>
    <row r="9548" spans="1:2" x14ac:dyDescent="0.25">
      <c r="A9548" s="118" t="s">
        <v>9970</v>
      </c>
      <c r="B9548" s="119">
        <v>367.96</v>
      </c>
    </row>
    <row r="9549" spans="1:2" x14ac:dyDescent="0.25">
      <c r="A9549" s="118" t="s">
        <v>9971</v>
      </c>
      <c r="B9549" s="119">
        <v>352.15</v>
      </c>
    </row>
    <row r="9550" spans="1:2" x14ac:dyDescent="0.25">
      <c r="A9550" s="118" t="s">
        <v>9972</v>
      </c>
      <c r="B9550" s="119">
        <v>463.75</v>
      </c>
    </row>
    <row r="9551" spans="1:2" x14ac:dyDescent="0.25">
      <c r="A9551" s="118" t="s">
        <v>9973</v>
      </c>
      <c r="B9551" s="119">
        <v>440.56</v>
      </c>
    </row>
    <row r="9552" spans="1:2" x14ac:dyDescent="0.25">
      <c r="A9552" s="118" t="s">
        <v>9974</v>
      </c>
      <c r="B9552" s="119">
        <v>207.85</v>
      </c>
    </row>
    <row r="9553" spans="1:2" x14ac:dyDescent="0.25">
      <c r="A9553" s="118" t="s">
        <v>9975</v>
      </c>
      <c r="B9553" s="119">
        <v>197.97</v>
      </c>
    </row>
    <row r="9554" spans="1:2" x14ac:dyDescent="0.25">
      <c r="A9554" s="118" t="s">
        <v>9976</v>
      </c>
      <c r="B9554" s="119">
        <v>371.77</v>
      </c>
    </row>
    <row r="9555" spans="1:2" x14ac:dyDescent="0.25">
      <c r="A9555" s="118" t="s">
        <v>9977</v>
      </c>
      <c r="B9555" s="119">
        <v>355.46</v>
      </c>
    </row>
    <row r="9556" spans="1:2" x14ac:dyDescent="0.25">
      <c r="A9556" s="118" t="s">
        <v>9978</v>
      </c>
      <c r="B9556" s="119">
        <v>470.11</v>
      </c>
    </row>
    <row r="9557" spans="1:2" x14ac:dyDescent="0.25">
      <c r="A9557" s="118" t="s">
        <v>9979</v>
      </c>
      <c r="B9557" s="119">
        <v>446.07</v>
      </c>
    </row>
    <row r="9558" spans="1:2" x14ac:dyDescent="0.25">
      <c r="A9558" s="118" t="s">
        <v>9980</v>
      </c>
      <c r="B9558" s="119">
        <v>300.58</v>
      </c>
    </row>
    <row r="9559" spans="1:2" x14ac:dyDescent="0.25">
      <c r="A9559" s="118" t="s">
        <v>9981</v>
      </c>
      <c r="B9559" s="119">
        <v>284.8</v>
      </c>
    </row>
    <row r="9560" spans="1:2" x14ac:dyDescent="0.25">
      <c r="A9560" s="118" t="s">
        <v>9982</v>
      </c>
      <c r="B9560" s="119">
        <v>546.34</v>
      </c>
    </row>
    <row r="9561" spans="1:2" x14ac:dyDescent="0.25">
      <c r="A9561" s="118" t="s">
        <v>9983</v>
      </c>
      <c r="B9561" s="119">
        <v>518.67999999999995</v>
      </c>
    </row>
    <row r="9562" spans="1:2" x14ac:dyDescent="0.25">
      <c r="A9562" s="118" t="s">
        <v>9984</v>
      </c>
      <c r="B9562" s="119">
        <v>690.99</v>
      </c>
    </row>
    <row r="9563" spans="1:2" x14ac:dyDescent="0.25">
      <c r="A9563" s="118" t="s">
        <v>9985</v>
      </c>
      <c r="B9563" s="119">
        <v>651.65</v>
      </c>
    </row>
    <row r="9564" spans="1:2" x14ac:dyDescent="0.25">
      <c r="A9564" s="118" t="s">
        <v>9986</v>
      </c>
      <c r="B9564" s="119">
        <v>312.02</v>
      </c>
    </row>
    <row r="9565" spans="1:2" x14ac:dyDescent="0.25">
      <c r="A9565" s="118" t="s">
        <v>9987</v>
      </c>
      <c r="B9565" s="119">
        <v>294.72000000000003</v>
      </c>
    </row>
    <row r="9566" spans="1:2" x14ac:dyDescent="0.25">
      <c r="A9566" s="118" t="s">
        <v>9988</v>
      </c>
      <c r="B9566" s="119">
        <v>559.91</v>
      </c>
    </row>
    <row r="9567" spans="1:2" x14ac:dyDescent="0.25">
      <c r="A9567" s="118" t="s">
        <v>9989</v>
      </c>
      <c r="B9567" s="119">
        <v>530.44000000000005</v>
      </c>
    </row>
    <row r="9568" spans="1:2" x14ac:dyDescent="0.25">
      <c r="A9568" s="118" t="s">
        <v>9990</v>
      </c>
      <c r="B9568" s="119">
        <v>710.49</v>
      </c>
    </row>
    <row r="9569" spans="1:2" x14ac:dyDescent="0.25">
      <c r="A9569" s="118" t="s">
        <v>9991</v>
      </c>
      <c r="B9569" s="119">
        <v>668.55</v>
      </c>
    </row>
    <row r="9570" spans="1:2" x14ac:dyDescent="0.25">
      <c r="A9570" s="118" t="s">
        <v>9992</v>
      </c>
      <c r="B9570" s="119">
        <v>320.5</v>
      </c>
    </row>
    <row r="9571" spans="1:2" x14ac:dyDescent="0.25">
      <c r="A9571" s="118" t="s">
        <v>9993</v>
      </c>
      <c r="B9571" s="119">
        <v>302.06</v>
      </c>
    </row>
    <row r="9572" spans="1:2" x14ac:dyDescent="0.25">
      <c r="A9572" s="118" t="s">
        <v>9994</v>
      </c>
      <c r="B9572" s="119">
        <v>576.87</v>
      </c>
    </row>
    <row r="9573" spans="1:2" x14ac:dyDescent="0.25">
      <c r="A9573" s="118" t="s">
        <v>9995</v>
      </c>
      <c r="B9573" s="119">
        <v>545.14</v>
      </c>
    </row>
    <row r="9574" spans="1:2" x14ac:dyDescent="0.25">
      <c r="A9574" s="118" t="s">
        <v>9996</v>
      </c>
      <c r="B9574" s="119">
        <v>746.95</v>
      </c>
    </row>
    <row r="9575" spans="1:2" x14ac:dyDescent="0.25">
      <c r="A9575" s="118" t="s">
        <v>9997</v>
      </c>
      <c r="B9575" s="119">
        <v>700.14</v>
      </c>
    </row>
    <row r="9576" spans="1:2" x14ac:dyDescent="0.25">
      <c r="A9576" s="118" t="s">
        <v>9998</v>
      </c>
      <c r="B9576" s="119">
        <v>138.58000000000001</v>
      </c>
    </row>
    <row r="9577" spans="1:2" x14ac:dyDescent="0.25">
      <c r="A9577" s="118" t="s">
        <v>9999</v>
      </c>
      <c r="B9577" s="119">
        <v>131.82</v>
      </c>
    </row>
    <row r="9578" spans="1:2" x14ac:dyDescent="0.25">
      <c r="A9578" s="118" t="s">
        <v>10000</v>
      </c>
      <c r="B9578" s="119">
        <v>187.08</v>
      </c>
    </row>
    <row r="9579" spans="1:2" x14ac:dyDescent="0.25">
      <c r="A9579" s="118" t="s">
        <v>10001</v>
      </c>
      <c r="B9579" s="119">
        <v>177.96</v>
      </c>
    </row>
    <row r="9580" spans="1:2" x14ac:dyDescent="0.25">
      <c r="A9580" s="118" t="s">
        <v>10002</v>
      </c>
      <c r="B9580" s="119">
        <v>221.72</v>
      </c>
    </row>
    <row r="9581" spans="1:2" x14ac:dyDescent="0.25">
      <c r="A9581" s="118" t="s">
        <v>10003</v>
      </c>
      <c r="B9581" s="119">
        <v>210.91</v>
      </c>
    </row>
    <row r="9582" spans="1:2" x14ac:dyDescent="0.25">
      <c r="A9582" s="118" t="s">
        <v>10004</v>
      </c>
      <c r="B9582" s="119">
        <v>235.58</v>
      </c>
    </row>
    <row r="9583" spans="1:2" x14ac:dyDescent="0.25">
      <c r="A9583" s="118" t="s">
        <v>10005</v>
      </c>
      <c r="B9583" s="119">
        <v>224.1</v>
      </c>
    </row>
    <row r="9584" spans="1:2" x14ac:dyDescent="0.25">
      <c r="A9584" s="118" t="s">
        <v>10006</v>
      </c>
      <c r="B9584" s="119">
        <v>318.04000000000002</v>
      </c>
    </row>
    <row r="9585" spans="1:2" x14ac:dyDescent="0.25">
      <c r="A9585" s="118" t="s">
        <v>10007</v>
      </c>
      <c r="B9585" s="119">
        <v>302.52999999999997</v>
      </c>
    </row>
    <row r="9586" spans="1:2" x14ac:dyDescent="0.25">
      <c r="A9586" s="118" t="s">
        <v>10008</v>
      </c>
      <c r="B9586" s="119">
        <v>376.94</v>
      </c>
    </row>
    <row r="9587" spans="1:2" x14ac:dyDescent="0.25">
      <c r="A9587" s="118" t="s">
        <v>10009</v>
      </c>
      <c r="B9587" s="119">
        <v>358.56</v>
      </c>
    </row>
    <row r="9588" spans="1:2" x14ac:dyDescent="0.25">
      <c r="A9588" s="118" t="s">
        <v>10010</v>
      </c>
      <c r="B9588" s="119">
        <v>19.809999999999999</v>
      </c>
    </row>
    <row r="9589" spans="1:2" x14ac:dyDescent="0.25">
      <c r="A9589" s="118" t="s">
        <v>10011</v>
      </c>
      <c r="B9589" s="119">
        <v>18.850000000000001</v>
      </c>
    </row>
    <row r="9590" spans="1:2" x14ac:dyDescent="0.25">
      <c r="A9590" s="118" t="s">
        <v>10012</v>
      </c>
      <c r="B9590" s="119">
        <v>141.27000000000001</v>
      </c>
    </row>
    <row r="9591" spans="1:2" x14ac:dyDescent="0.25">
      <c r="A9591" s="118" t="s">
        <v>10013</v>
      </c>
      <c r="B9591" s="119">
        <v>122.42</v>
      </c>
    </row>
    <row r="9592" spans="1:2" x14ac:dyDescent="0.25">
      <c r="A9592" s="118" t="s">
        <v>10014</v>
      </c>
      <c r="B9592" s="119">
        <v>183.65</v>
      </c>
    </row>
    <row r="9593" spans="1:2" x14ac:dyDescent="0.25">
      <c r="A9593" s="118" t="s">
        <v>10015</v>
      </c>
      <c r="B9593" s="119">
        <v>159.15</v>
      </c>
    </row>
    <row r="9594" spans="1:2" x14ac:dyDescent="0.25">
      <c r="A9594" s="118" t="s">
        <v>10016</v>
      </c>
      <c r="B9594" s="119">
        <v>324.93</v>
      </c>
    </row>
    <row r="9595" spans="1:2" x14ac:dyDescent="0.25">
      <c r="A9595" s="118" t="s">
        <v>10017</v>
      </c>
      <c r="B9595" s="119">
        <v>281.57</v>
      </c>
    </row>
    <row r="9596" spans="1:2" x14ac:dyDescent="0.25">
      <c r="A9596" s="118" t="s">
        <v>10018</v>
      </c>
      <c r="B9596" s="119">
        <v>381.44</v>
      </c>
    </row>
    <row r="9597" spans="1:2" x14ac:dyDescent="0.25">
      <c r="A9597" s="118" t="s">
        <v>10019</v>
      </c>
      <c r="B9597" s="119">
        <v>330.54</v>
      </c>
    </row>
    <row r="9598" spans="1:2" x14ac:dyDescent="0.25">
      <c r="A9598" s="118" t="s">
        <v>10020</v>
      </c>
      <c r="B9598" s="119">
        <v>406.75</v>
      </c>
    </row>
    <row r="9599" spans="1:2" x14ac:dyDescent="0.25">
      <c r="A9599" s="118" t="s">
        <v>10021</v>
      </c>
      <c r="B9599" s="119">
        <v>390.5</v>
      </c>
    </row>
    <row r="9600" spans="1:2" x14ac:dyDescent="0.25">
      <c r="A9600" s="118" t="s">
        <v>10022</v>
      </c>
      <c r="B9600" s="119">
        <v>610.13</v>
      </c>
    </row>
    <row r="9601" spans="1:2" x14ac:dyDescent="0.25">
      <c r="A9601" s="118" t="s">
        <v>10023</v>
      </c>
      <c r="B9601" s="119">
        <v>585.75</v>
      </c>
    </row>
    <row r="9602" spans="1:2" x14ac:dyDescent="0.25">
      <c r="A9602" s="118" t="s">
        <v>10024</v>
      </c>
      <c r="B9602" s="119">
        <v>705.04</v>
      </c>
    </row>
    <row r="9603" spans="1:2" x14ac:dyDescent="0.25">
      <c r="A9603" s="118" t="s">
        <v>10025</v>
      </c>
      <c r="B9603" s="119">
        <v>676.87</v>
      </c>
    </row>
    <row r="9604" spans="1:2" x14ac:dyDescent="0.25">
      <c r="A9604" s="118" t="s">
        <v>10026</v>
      </c>
      <c r="B9604" s="119">
        <v>813.51</v>
      </c>
    </row>
    <row r="9605" spans="1:2" x14ac:dyDescent="0.25">
      <c r="A9605" s="118" t="s">
        <v>10027</v>
      </c>
      <c r="B9605" s="119">
        <v>781</v>
      </c>
    </row>
    <row r="9606" spans="1:2" x14ac:dyDescent="0.25">
      <c r="A9606" s="118" t="s">
        <v>10028</v>
      </c>
      <c r="B9606" s="119">
        <v>1016.89</v>
      </c>
    </row>
    <row r="9607" spans="1:2" x14ac:dyDescent="0.25">
      <c r="A9607" s="118" t="s">
        <v>10029</v>
      </c>
      <c r="B9607" s="119">
        <v>976.26</v>
      </c>
    </row>
    <row r="9608" spans="1:2" x14ac:dyDescent="0.25">
      <c r="A9608" s="118" t="s">
        <v>10030</v>
      </c>
      <c r="B9608" s="119">
        <v>1260.94</v>
      </c>
    </row>
    <row r="9609" spans="1:2" x14ac:dyDescent="0.25">
      <c r="A9609" s="118" t="s">
        <v>10031</v>
      </c>
      <c r="B9609" s="119">
        <v>1210.56</v>
      </c>
    </row>
    <row r="9610" spans="1:2" x14ac:dyDescent="0.25">
      <c r="A9610" s="118" t="s">
        <v>10032</v>
      </c>
      <c r="B9610" s="119">
        <v>149.22999999999999</v>
      </c>
    </row>
    <row r="9611" spans="1:2" x14ac:dyDescent="0.25">
      <c r="A9611" s="118" t="s">
        <v>10033</v>
      </c>
      <c r="B9611" s="119">
        <v>130.24</v>
      </c>
    </row>
    <row r="9612" spans="1:2" x14ac:dyDescent="0.25">
      <c r="A9612" s="118" t="s">
        <v>10034</v>
      </c>
      <c r="B9612" s="119">
        <v>234.75</v>
      </c>
    </row>
    <row r="9613" spans="1:2" x14ac:dyDescent="0.25">
      <c r="A9613" s="118" t="s">
        <v>10035</v>
      </c>
      <c r="B9613" s="119">
        <v>204.7</v>
      </c>
    </row>
    <row r="9614" spans="1:2" x14ac:dyDescent="0.25">
      <c r="A9614" s="118" t="s">
        <v>10036</v>
      </c>
      <c r="B9614" s="119">
        <v>255.63</v>
      </c>
    </row>
    <row r="9615" spans="1:2" x14ac:dyDescent="0.25">
      <c r="A9615" s="118" t="s">
        <v>10037</v>
      </c>
      <c r="B9615" s="119">
        <v>223.19</v>
      </c>
    </row>
    <row r="9616" spans="1:2" x14ac:dyDescent="0.25">
      <c r="A9616" s="118" t="s">
        <v>10038</v>
      </c>
      <c r="B9616" s="119">
        <v>298.02</v>
      </c>
    </row>
    <row r="9617" spans="1:2" x14ac:dyDescent="0.25">
      <c r="A9617" s="118" t="s">
        <v>10039</v>
      </c>
      <c r="B9617" s="119">
        <v>260.22000000000003</v>
      </c>
    </row>
    <row r="9618" spans="1:2" x14ac:dyDescent="0.25">
      <c r="A9618" s="118" t="s">
        <v>10040</v>
      </c>
      <c r="B9618" s="119">
        <v>319.56</v>
      </c>
    </row>
    <row r="9619" spans="1:2" x14ac:dyDescent="0.25">
      <c r="A9619" s="118" t="s">
        <v>10041</v>
      </c>
      <c r="B9619" s="119">
        <v>279.23</v>
      </c>
    </row>
    <row r="9620" spans="1:2" x14ac:dyDescent="0.25">
      <c r="A9620" s="118" t="s">
        <v>10042</v>
      </c>
      <c r="B9620" s="119">
        <v>345.19</v>
      </c>
    </row>
    <row r="9621" spans="1:2" x14ac:dyDescent="0.25">
      <c r="A9621" s="118" t="s">
        <v>10043</v>
      </c>
      <c r="B9621" s="119">
        <v>302.02</v>
      </c>
    </row>
    <row r="9622" spans="1:2" x14ac:dyDescent="0.25">
      <c r="A9622" s="118" t="s">
        <v>10044</v>
      </c>
      <c r="B9622" s="119">
        <v>178.93</v>
      </c>
    </row>
    <row r="9623" spans="1:2" x14ac:dyDescent="0.25">
      <c r="A9623" s="118" t="s">
        <v>10045</v>
      </c>
      <c r="B9623" s="119">
        <v>156.24</v>
      </c>
    </row>
    <row r="9624" spans="1:2" x14ac:dyDescent="0.25">
      <c r="A9624" s="118" t="s">
        <v>10046</v>
      </c>
      <c r="B9624" s="119">
        <v>264.08999999999997</v>
      </c>
    </row>
    <row r="9625" spans="1:2" x14ac:dyDescent="0.25">
      <c r="A9625" s="118" t="s">
        <v>10047</v>
      </c>
      <c r="B9625" s="119">
        <v>230.73</v>
      </c>
    </row>
    <row r="9626" spans="1:2" x14ac:dyDescent="0.25">
      <c r="A9626" s="118" t="s">
        <v>10048</v>
      </c>
      <c r="B9626" s="119">
        <v>150.35</v>
      </c>
    </row>
    <row r="9627" spans="1:2" x14ac:dyDescent="0.25">
      <c r="A9627" s="118" t="s">
        <v>10049</v>
      </c>
      <c r="B9627" s="119">
        <v>131.33000000000001</v>
      </c>
    </row>
    <row r="9628" spans="1:2" x14ac:dyDescent="0.25">
      <c r="A9628" s="118" t="s">
        <v>10050</v>
      </c>
      <c r="B9628" s="119">
        <v>224.68</v>
      </c>
    </row>
    <row r="9629" spans="1:2" x14ac:dyDescent="0.25">
      <c r="A9629" s="118" t="s">
        <v>10051</v>
      </c>
      <c r="B9629" s="119">
        <v>196.04</v>
      </c>
    </row>
    <row r="9630" spans="1:2" x14ac:dyDescent="0.25">
      <c r="A9630" s="118" t="s">
        <v>10052</v>
      </c>
      <c r="B9630" s="119">
        <v>322.3</v>
      </c>
    </row>
    <row r="9631" spans="1:2" x14ac:dyDescent="0.25">
      <c r="A9631" s="118" t="s">
        <v>10053</v>
      </c>
      <c r="B9631" s="119">
        <v>287.74</v>
      </c>
    </row>
    <row r="9632" spans="1:2" x14ac:dyDescent="0.25">
      <c r="A9632" s="118" t="s">
        <v>10054</v>
      </c>
      <c r="B9632" s="119">
        <v>39.159999999999997</v>
      </c>
    </row>
    <row r="9633" spans="1:2" x14ac:dyDescent="0.25">
      <c r="A9633" s="118" t="s">
        <v>10055</v>
      </c>
      <c r="B9633" s="119">
        <v>36.74</v>
      </c>
    </row>
    <row r="9634" spans="1:2" x14ac:dyDescent="0.25">
      <c r="A9634" s="118" t="s">
        <v>10056</v>
      </c>
      <c r="B9634" s="119">
        <v>34.51</v>
      </c>
    </row>
    <row r="9635" spans="1:2" x14ac:dyDescent="0.25">
      <c r="A9635" s="118" t="s">
        <v>10057</v>
      </c>
      <c r="B9635" s="119">
        <v>31.98</v>
      </c>
    </row>
    <row r="9636" spans="1:2" x14ac:dyDescent="0.25">
      <c r="A9636" s="118" t="s">
        <v>10058</v>
      </c>
      <c r="B9636" s="119">
        <v>11.02</v>
      </c>
    </row>
    <row r="9637" spans="1:2" x14ac:dyDescent="0.25">
      <c r="A9637" s="118" t="s">
        <v>10059</v>
      </c>
      <c r="B9637" s="119">
        <v>11.02</v>
      </c>
    </row>
    <row r="9638" spans="1:2" x14ac:dyDescent="0.25">
      <c r="A9638" s="118" t="s">
        <v>10060</v>
      </c>
      <c r="B9638" s="119">
        <v>12.02</v>
      </c>
    </row>
    <row r="9639" spans="1:2" x14ac:dyDescent="0.25">
      <c r="A9639" s="118" t="s">
        <v>10061</v>
      </c>
      <c r="B9639" s="119">
        <v>12.02</v>
      </c>
    </row>
    <row r="9640" spans="1:2" x14ac:dyDescent="0.25">
      <c r="A9640" s="118" t="s">
        <v>10062</v>
      </c>
      <c r="B9640" s="119">
        <v>28.04</v>
      </c>
    </row>
    <row r="9641" spans="1:2" x14ac:dyDescent="0.25">
      <c r="A9641" s="118" t="s">
        <v>10063</v>
      </c>
      <c r="B9641" s="119">
        <v>27.82</v>
      </c>
    </row>
    <row r="9642" spans="1:2" x14ac:dyDescent="0.25">
      <c r="A9642" s="118" t="s">
        <v>10064</v>
      </c>
      <c r="B9642" s="119">
        <v>27.86</v>
      </c>
    </row>
    <row r="9643" spans="1:2" x14ac:dyDescent="0.25">
      <c r="A9643" s="118" t="s">
        <v>10065</v>
      </c>
      <c r="B9643" s="119">
        <v>27.79</v>
      </c>
    </row>
    <row r="9644" spans="1:2" x14ac:dyDescent="0.25">
      <c r="A9644" s="118" t="s">
        <v>10066</v>
      </c>
      <c r="B9644" s="119">
        <v>12.23</v>
      </c>
    </row>
    <row r="9645" spans="1:2" x14ac:dyDescent="0.25">
      <c r="A9645" s="118" t="s">
        <v>10067</v>
      </c>
      <c r="B9645" s="119">
        <v>12.23</v>
      </c>
    </row>
    <row r="9646" spans="1:2" x14ac:dyDescent="0.25">
      <c r="A9646" s="118" t="s">
        <v>10068</v>
      </c>
      <c r="B9646" s="119">
        <v>11.79</v>
      </c>
    </row>
    <row r="9647" spans="1:2" x14ac:dyDescent="0.25">
      <c r="A9647" s="118" t="s">
        <v>10069</v>
      </c>
      <c r="B9647" s="119">
        <v>11.79</v>
      </c>
    </row>
    <row r="9648" spans="1:2" x14ac:dyDescent="0.25">
      <c r="A9648" s="118" t="s">
        <v>10070</v>
      </c>
      <c r="B9648" s="119">
        <v>12.23</v>
      </c>
    </row>
    <row r="9649" spans="1:2" x14ac:dyDescent="0.25">
      <c r="A9649" s="118" t="s">
        <v>10071</v>
      </c>
      <c r="B9649" s="119">
        <v>12.23</v>
      </c>
    </row>
    <row r="9650" spans="1:2" x14ac:dyDescent="0.25">
      <c r="A9650" s="118" t="s">
        <v>10072</v>
      </c>
      <c r="B9650" s="119">
        <v>2.7</v>
      </c>
    </row>
    <row r="9651" spans="1:2" x14ac:dyDescent="0.25">
      <c r="A9651" s="118" t="s">
        <v>10073</v>
      </c>
      <c r="B9651" s="119">
        <v>2.7</v>
      </c>
    </row>
    <row r="9652" spans="1:2" x14ac:dyDescent="0.25">
      <c r="A9652" s="118" t="s">
        <v>10074</v>
      </c>
      <c r="B9652" s="119">
        <v>9.14</v>
      </c>
    </row>
    <row r="9653" spans="1:2" x14ac:dyDescent="0.25">
      <c r="A9653" s="118" t="s">
        <v>10075</v>
      </c>
      <c r="B9653" s="119">
        <v>8.93</v>
      </c>
    </row>
    <row r="9654" spans="1:2" x14ac:dyDescent="0.25">
      <c r="A9654" s="118" t="s">
        <v>10076</v>
      </c>
      <c r="B9654" s="119">
        <v>12.79</v>
      </c>
    </row>
    <row r="9655" spans="1:2" x14ac:dyDescent="0.25">
      <c r="A9655" s="118" t="s">
        <v>10077</v>
      </c>
      <c r="B9655" s="119">
        <v>12.55</v>
      </c>
    </row>
    <row r="9656" spans="1:2" x14ac:dyDescent="0.25">
      <c r="A9656" s="118" t="s">
        <v>10078</v>
      </c>
      <c r="B9656" s="119">
        <v>16.600000000000001</v>
      </c>
    </row>
    <row r="9657" spans="1:2" x14ac:dyDescent="0.25">
      <c r="A9657" s="118" t="s">
        <v>10079</v>
      </c>
      <c r="B9657" s="119">
        <v>16.3</v>
      </c>
    </row>
    <row r="9658" spans="1:2" x14ac:dyDescent="0.25">
      <c r="A9658" s="118" t="s">
        <v>10080</v>
      </c>
      <c r="B9658" s="119">
        <v>301.95999999999998</v>
      </c>
    </row>
    <row r="9659" spans="1:2" x14ac:dyDescent="0.25">
      <c r="A9659" s="118" t="s">
        <v>10081</v>
      </c>
      <c r="B9659" s="119">
        <v>286.64</v>
      </c>
    </row>
    <row r="9660" spans="1:2" x14ac:dyDescent="0.25">
      <c r="A9660" s="118" t="s">
        <v>10082</v>
      </c>
      <c r="B9660" s="119">
        <v>76.930000000000007</v>
      </c>
    </row>
    <row r="9661" spans="1:2" x14ac:dyDescent="0.25">
      <c r="A9661" s="118" t="s">
        <v>10083</v>
      </c>
      <c r="B9661" s="119">
        <v>72.25</v>
      </c>
    </row>
    <row r="9662" spans="1:2" x14ac:dyDescent="0.25">
      <c r="A9662" s="118" t="s">
        <v>10084</v>
      </c>
      <c r="B9662" s="119">
        <v>79.06</v>
      </c>
    </row>
    <row r="9663" spans="1:2" x14ac:dyDescent="0.25">
      <c r="A9663" s="118" t="s">
        <v>10085</v>
      </c>
      <c r="B9663" s="119">
        <v>74.22</v>
      </c>
    </row>
    <row r="9664" spans="1:2" x14ac:dyDescent="0.25">
      <c r="A9664" s="118" t="s">
        <v>10086</v>
      </c>
      <c r="B9664" s="119">
        <v>140.72</v>
      </c>
    </row>
    <row r="9665" spans="1:2" x14ac:dyDescent="0.25">
      <c r="A9665" s="118" t="s">
        <v>10087</v>
      </c>
      <c r="B9665" s="119">
        <v>133.88</v>
      </c>
    </row>
    <row r="9666" spans="1:2" x14ac:dyDescent="0.25">
      <c r="A9666" s="118" t="s">
        <v>10088</v>
      </c>
      <c r="B9666" s="119">
        <v>82.04</v>
      </c>
    </row>
    <row r="9667" spans="1:2" x14ac:dyDescent="0.25">
      <c r="A9667" s="118" t="s">
        <v>10089</v>
      </c>
      <c r="B9667" s="119">
        <v>76.48</v>
      </c>
    </row>
    <row r="9668" spans="1:2" x14ac:dyDescent="0.25">
      <c r="A9668" s="118" t="s">
        <v>10090</v>
      </c>
      <c r="B9668" s="119">
        <v>122.6</v>
      </c>
    </row>
    <row r="9669" spans="1:2" x14ac:dyDescent="0.25">
      <c r="A9669" s="118" t="s">
        <v>10091</v>
      </c>
      <c r="B9669" s="119">
        <v>116.78</v>
      </c>
    </row>
    <row r="9670" spans="1:2" x14ac:dyDescent="0.25">
      <c r="A9670" s="118" t="s">
        <v>10092</v>
      </c>
      <c r="B9670" s="119">
        <v>142.69</v>
      </c>
    </row>
    <row r="9671" spans="1:2" x14ac:dyDescent="0.25">
      <c r="A9671" s="118" t="s">
        <v>10093</v>
      </c>
      <c r="B9671" s="119">
        <v>135.88</v>
      </c>
    </row>
    <row r="9672" spans="1:2" x14ac:dyDescent="0.25">
      <c r="A9672" s="118" t="s">
        <v>10094</v>
      </c>
      <c r="B9672" s="119">
        <v>68.81</v>
      </c>
    </row>
    <row r="9673" spans="1:2" x14ac:dyDescent="0.25">
      <c r="A9673" s="118" t="s">
        <v>10095</v>
      </c>
      <c r="B9673" s="119">
        <v>64.94</v>
      </c>
    </row>
    <row r="9674" spans="1:2" x14ac:dyDescent="0.25">
      <c r="A9674" s="118" t="s">
        <v>10096</v>
      </c>
      <c r="B9674" s="119">
        <v>93.43</v>
      </c>
    </row>
    <row r="9675" spans="1:2" x14ac:dyDescent="0.25">
      <c r="A9675" s="118" t="s">
        <v>10097</v>
      </c>
      <c r="B9675" s="119">
        <v>88.34</v>
      </c>
    </row>
    <row r="9676" spans="1:2" x14ac:dyDescent="0.25">
      <c r="A9676" s="118" t="s">
        <v>10098</v>
      </c>
      <c r="B9676" s="119">
        <v>118.04</v>
      </c>
    </row>
    <row r="9677" spans="1:2" x14ac:dyDescent="0.25">
      <c r="A9677" s="118" t="s">
        <v>10099</v>
      </c>
      <c r="B9677" s="119">
        <v>111.52</v>
      </c>
    </row>
    <row r="9678" spans="1:2" x14ac:dyDescent="0.25">
      <c r="A9678" s="118" t="s">
        <v>10100</v>
      </c>
      <c r="B9678" s="119">
        <v>92.08</v>
      </c>
    </row>
    <row r="9679" spans="1:2" x14ac:dyDescent="0.25">
      <c r="A9679" s="118" t="s">
        <v>10101</v>
      </c>
      <c r="B9679" s="119">
        <v>87.07</v>
      </c>
    </row>
    <row r="9680" spans="1:2" x14ac:dyDescent="0.25">
      <c r="A9680" s="118" t="s">
        <v>10102</v>
      </c>
      <c r="B9680" s="119">
        <v>125.17</v>
      </c>
    </row>
    <row r="9681" spans="1:2" x14ac:dyDescent="0.25">
      <c r="A9681" s="118" t="s">
        <v>10103</v>
      </c>
      <c r="B9681" s="119">
        <v>119.34</v>
      </c>
    </row>
    <row r="9682" spans="1:2" x14ac:dyDescent="0.25">
      <c r="A9682" s="118" t="s">
        <v>10104</v>
      </c>
      <c r="B9682" s="119">
        <v>167.46</v>
      </c>
    </row>
    <row r="9683" spans="1:2" x14ac:dyDescent="0.25">
      <c r="A9683" s="118" t="s">
        <v>10105</v>
      </c>
      <c r="B9683" s="119">
        <v>160.24</v>
      </c>
    </row>
    <row r="9684" spans="1:2" x14ac:dyDescent="0.25">
      <c r="A9684" s="118" t="s">
        <v>10106</v>
      </c>
      <c r="B9684" s="119">
        <v>217.44</v>
      </c>
    </row>
    <row r="9685" spans="1:2" x14ac:dyDescent="0.25">
      <c r="A9685" s="118" t="s">
        <v>10107</v>
      </c>
      <c r="B9685" s="119">
        <v>212.51</v>
      </c>
    </row>
    <row r="9686" spans="1:2" x14ac:dyDescent="0.25">
      <c r="A9686" s="118" t="s">
        <v>10108</v>
      </c>
      <c r="B9686" s="119">
        <v>402.95</v>
      </c>
    </row>
    <row r="9687" spans="1:2" x14ac:dyDescent="0.25">
      <c r="A9687" s="118" t="s">
        <v>10109</v>
      </c>
      <c r="B9687" s="119">
        <v>395.66</v>
      </c>
    </row>
    <row r="9688" spans="1:2" x14ac:dyDescent="0.25">
      <c r="A9688" s="118" t="s">
        <v>10110</v>
      </c>
      <c r="B9688" s="119">
        <v>574.54999999999995</v>
      </c>
    </row>
    <row r="9689" spans="1:2" x14ac:dyDescent="0.25">
      <c r="A9689" s="118" t="s">
        <v>10111</v>
      </c>
      <c r="B9689" s="119">
        <v>565.6</v>
      </c>
    </row>
    <row r="9690" spans="1:2" x14ac:dyDescent="0.25">
      <c r="A9690" s="118" t="s">
        <v>10112</v>
      </c>
      <c r="B9690" s="119">
        <v>145.15</v>
      </c>
    </row>
    <row r="9691" spans="1:2" x14ac:dyDescent="0.25">
      <c r="A9691" s="118" t="s">
        <v>10113</v>
      </c>
      <c r="B9691" s="119">
        <v>134</v>
      </c>
    </row>
    <row r="9692" spans="1:2" x14ac:dyDescent="0.25">
      <c r="A9692" s="118" t="s">
        <v>10114</v>
      </c>
      <c r="B9692" s="119">
        <v>984.3</v>
      </c>
    </row>
    <row r="9693" spans="1:2" x14ac:dyDescent="0.25">
      <c r="A9693" s="118" t="s">
        <v>10115</v>
      </c>
      <c r="B9693" s="119">
        <v>921</v>
      </c>
    </row>
    <row r="9694" spans="1:2" x14ac:dyDescent="0.25">
      <c r="A9694" s="118" t="s">
        <v>10116</v>
      </c>
      <c r="B9694" s="119">
        <v>1200.6600000000001</v>
      </c>
    </row>
    <row r="9695" spans="1:2" x14ac:dyDescent="0.25">
      <c r="A9695" s="118" t="s">
        <v>10117</v>
      </c>
      <c r="B9695" s="119">
        <v>1123.56</v>
      </c>
    </row>
    <row r="9696" spans="1:2" x14ac:dyDescent="0.25">
      <c r="A9696" s="118" t="s">
        <v>10118</v>
      </c>
      <c r="B9696" s="119">
        <v>1968.61</v>
      </c>
    </row>
    <row r="9697" spans="1:2" x14ac:dyDescent="0.25">
      <c r="A9697" s="118" t="s">
        <v>10119</v>
      </c>
      <c r="B9697" s="119">
        <v>1842</v>
      </c>
    </row>
    <row r="9698" spans="1:2" x14ac:dyDescent="0.25">
      <c r="A9698" s="118" t="s">
        <v>10120</v>
      </c>
      <c r="B9698" s="119">
        <v>2656.16</v>
      </c>
    </row>
    <row r="9699" spans="1:2" x14ac:dyDescent="0.25">
      <c r="A9699" s="118" t="s">
        <v>10121</v>
      </c>
      <c r="B9699" s="119">
        <v>2485.2399999999998</v>
      </c>
    </row>
    <row r="9700" spans="1:2" x14ac:dyDescent="0.25">
      <c r="A9700" s="118" t="s">
        <v>10122</v>
      </c>
      <c r="B9700" s="119">
        <v>16.41</v>
      </c>
    </row>
    <row r="9701" spans="1:2" x14ac:dyDescent="0.25">
      <c r="A9701" s="118" t="s">
        <v>10123</v>
      </c>
      <c r="B9701" s="119">
        <v>15.95</v>
      </c>
    </row>
    <row r="9702" spans="1:2" x14ac:dyDescent="0.25">
      <c r="A9702" s="118" t="s">
        <v>10124</v>
      </c>
      <c r="B9702" s="119">
        <v>85.23</v>
      </c>
    </row>
    <row r="9703" spans="1:2" x14ac:dyDescent="0.25">
      <c r="A9703" s="118" t="s">
        <v>10125</v>
      </c>
      <c r="B9703" s="119">
        <v>73.849999999999994</v>
      </c>
    </row>
    <row r="9704" spans="1:2" x14ac:dyDescent="0.25">
      <c r="A9704" s="118" t="s">
        <v>10126</v>
      </c>
      <c r="B9704" s="119">
        <v>285.02999999999997</v>
      </c>
    </row>
    <row r="9705" spans="1:2" x14ac:dyDescent="0.25">
      <c r="A9705" s="118" t="s">
        <v>10127</v>
      </c>
      <c r="B9705" s="119">
        <v>285.02999999999997</v>
      </c>
    </row>
    <row r="9706" spans="1:2" x14ac:dyDescent="0.25">
      <c r="A9706" s="118" t="s">
        <v>10128</v>
      </c>
      <c r="B9706" s="119">
        <v>304.94</v>
      </c>
    </row>
    <row r="9707" spans="1:2" x14ac:dyDescent="0.25">
      <c r="A9707" s="118" t="s">
        <v>10129</v>
      </c>
      <c r="B9707" s="119">
        <v>304.94</v>
      </c>
    </row>
    <row r="9708" spans="1:2" x14ac:dyDescent="0.25">
      <c r="A9708" s="118" t="s">
        <v>10130</v>
      </c>
      <c r="B9708" s="119">
        <v>326.81</v>
      </c>
    </row>
    <row r="9709" spans="1:2" x14ac:dyDescent="0.25">
      <c r="A9709" s="118" t="s">
        <v>10131</v>
      </c>
      <c r="B9709" s="119">
        <v>326.81</v>
      </c>
    </row>
    <row r="9710" spans="1:2" x14ac:dyDescent="0.25">
      <c r="A9710" s="118" t="s">
        <v>10132</v>
      </c>
      <c r="B9710" s="119">
        <v>344.7</v>
      </c>
    </row>
    <row r="9711" spans="1:2" x14ac:dyDescent="0.25">
      <c r="A9711" s="118" t="s">
        <v>10133</v>
      </c>
      <c r="B9711" s="119">
        <v>344.7</v>
      </c>
    </row>
    <row r="9712" spans="1:2" x14ac:dyDescent="0.25">
      <c r="A9712" s="118" t="s">
        <v>10134</v>
      </c>
      <c r="B9712" s="119">
        <v>371.08</v>
      </c>
    </row>
    <row r="9713" spans="1:2" x14ac:dyDescent="0.25">
      <c r="A9713" s="118" t="s">
        <v>10135</v>
      </c>
      <c r="B9713" s="119">
        <v>371.08</v>
      </c>
    </row>
    <row r="9714" spans="1:2" x14ac:dyDescent="0.25">
      <c r="A9714" s="118" t="s">
        <v>10136</v>
      </c>
      <c r="B9714" s="119">
        <v>377.41</v>
      </c>
    </row>
    <row r="9715" spans="1:2" x14ac:dyDescent="0.25">
      <c r="A9715" s="118" t="s">
        <v>10137</v>
      </c>
      <c r="B9715" s="119">
        <v>377.41</v>
      </c>
    </row>
    <row r="9716" spans="1:2" x14ac:dyDescent="0.25">
      <c r="A9716" s="118" t="s">
        <v>10138</v>
      </c>
      <c r="B9716" s="119">
        <v>380.25</v>
      </c>
    </row>
    <row r="9717" spans="1:2" x14ac:dyDescent="0.25">
      <c r="A9717" s="118" t="s">
        <v>10139</v>
      </c>
      <c r="B9717" s="119">
        <v>380.25</v>
      </c>
    </row>
    <row r="9718" spans="1:2" x14ac:dyDescent="0.25">
      <c r="A9718" s="118" t="s">
        <v>10140</v>
      </c>
      <c r="B9718" s="119">
        <v>340.81</v>
      </c>
    </row>
    <row r="9719" spans="1:2" x14ac:dyDescent="0.25">
      <c r="A9719" s="118" t="s">
        <v>10141</v>
      </c>
      <c r="B9719" s="119">
        <v>340.81</v>
      </c>
    </row>
    <row r="9720" spans="1:2" x14ac:dyDescent="0.25">
      <c r="A9720" s="118" t="s">
        <v>10142</v>
      </c>
      <c r="B9720" s="119">
        <v>1018.32</v>
      </c>
    </row>
    <row r="9721" spans="1:2" x14ac:dyDescent="0.25">
      <c r="A9721" s="118" t="s">
        <v>10143</v>
      </c>
      <c r="B9721" s="119">
        <v>1018.32</v>
      </c>
    </row>
    <row r="9722" spans="1:2" x14ac:dyDescent="0.25">
      <c r="A9722" s="118" t="s">
        <v>10144</v>
      </c>
      <c r="B9722" s="119">
        <v>347.25</v>
      </c>
    </row>
    <row r="9723" spans="1:2" x14ac:dyDescent="0.25">
      <c r="A9723" s="118" t="s">
        <v>10145</v>
      </c>
      <c r="B9723" s="119">
        <v>347.25</v>
      </c>
    </row>
    <row r="9724" spans="1:2" x14ac:dyDescent="0.25">
      <c r="A9724" s="118" t="s">
        <v>10146</v>
      </c>
      <c r="B9724" s="119">
        <v>243.38</v>
      </c>
    </row>
    <row r="9725" spans="1:2" x14ac:dyDescent="0.25">
      <c r="A9725" s="118" t="s">
        <v>10147</v>
      </c>
      <c r="B9725" s="119">
        <v>243.38</v>
      </c>
    </row>
    <row r="9726" spans="1:2" x14ac:dyDescent="0.25">
      <c r="A9726" s="118" t="s">
        <v>10148</v>
      </c>
      <c r="B9726" s="119">
        <v>354.3</v>
      </c>
    </row>
    <row r="9727" spans="1:2" x14ac:dyDescent="0.25">
      <c r="A9727" s="118" t="s">
        <v>10149</v>
      </c>
      <c r="B9727" s="119">
        <v>354.3</v>
      </c>
    </row>
    <row r="9728" spans="1:2" x14ac:dyDescent="0.25">
      <c r="A9728" s="118" t="s">
        <v>10150</v>
      </c>
      <c r="B9728" s="119">
        <v>463.06</v>
      </c>
    </row>
    <row r="9729" spans="1:2" x14ac:dyDescent="0.25">
      <c r="A9729" s="118" t="s">
        <v>10151</v>
      </c>
      <c r="B9729" s="119">
        <v>463.06</v>
      </c>
    </row>
    <row r="9730" spans="1:2" x14ac:dyDescent="0.25">
      <c r="A9730" s="118" t="s">
        <v>10152</v>
      </c>
      <c r="B9730" s="119">
        <v>386.1</v>
      </c>
    </row>
    <row r="9731" spans="1:2" x14ac:dyDescent="0.25">
      <c r="A9731" s="118" t="s">
        <v>10153</v>
      </c>
      <c r="B9731" s="119">
        <v>386.1</v>
      </c>
    </row>
    <row r="9732" spans="1:2" x14ac:dyDescent="0.25">
      <c r="A9732" s="118" t="s">
        <v>10154</v>
      </c>
      <c r="B9732" s="119">
        <v>417.84</v>
      </c>
    </row>
    <row r="9733" spans="1:2" x14ac:dyDescent="0.25">
      <c r="A9733" s="118" t="s">
        <v>10155</v>
      </c>
      <c r="B9733" s="119">
        <v>417.84</v>
      </c>
    </row>
    <row r="9734" spans="1:2" x14ac:dyDescent="0.25">
      <c r="A9734" s="118" t="s">
        <v>10156</v>
      </c>
      <c r="B9734" s="119">
        <v>445.87</v>
      </c>
    </row>
    <row r="9735" spans="1:2" x14ac:dyDescent="0.25">
      <c r="A9735" s="118" t="s">
        <v>10157</v>
      </c>
      <c r="B9735" s="119">
        <v>445.87</v>
      </c>
    </row>
    <row r="9736" spans="1:2" x14ac:dyDescent="0.25">
      <c r="A9736" s="118" t="s">
        <v>10158</v>
      </c>
      <c r="B9736" s="119">
        <v>136.37</v>
      </c>
    </row>
    <row r="9737" spans="1:2" x14ac:dyDescent="0.25">
      <c r="A9737" s="118" t="s">
        <v>10159</v>
      </c>
      <c r="B9737" s="119">
        <v>118.16</v>
      </c>
    </row>
    <row r="9738" spans="1:2" x14ac:dyDescent="0.25">
      <c r="A9738" s="118" t="s">
        <v>10160</v>
      </c>
      <c r="B9738" s="119">
        <v>53.22</v>
      </c>
    </row>
    <row r="9739" spans="1:2" x14ac:dyDescent="0.25">
      <c r="A9739" s="118" t="s">
        <v>10161</v>
      </c>
      <c r="B9739" s="119">
        <v>47.98</v>
      </c>
    </row>
    <row r="9740" spans="1:2" x14ac:dyDescent="0.25">
      <c r="A9740" s="118" t="s">
        <v>10162</v>
      </c>
      <c r="B9740" s="119">
        <v>64.959999999999994</v>
      </c>
    </row>
    <row r="9741" spans="1:2" x14ac:dyDescent="0.25">
      <c r="A9741" s="118" t="s">
        <v>10163</v>
      </c>
      <c r="B9741" s="119">
        <v>57.22</v>
      </c>
    </row>
    <row r="9742" spans="1:2" x14ac:dyDescent="0.25">
      <c r="A9742" s="118" t="s">
        <v>10164</v>
      </c>
      <c r="B9742" s="119">
        <v>83.27</v>
      </c>
    </row>
    <row r="9743" spans="1:2" x14ac:dyDescent="0.25">
      <c r="A9743" s="118" t="s">
        <v>10165</v>
      </c>
      <c r="B9743" s="119">
        <v>73.03</v>
      </c>
    </row>
    <row r="9744" spans="1:2" x14ac:dyDescent="0.25">
      <c r="A9744" s="118" t="s">
        <v>10166</v>
      </c>
      <c r="B9744" s="119">
        <v>100.05</v>
      </c>
    </row>
    <row r="9745" spans="1:2" x14ac:dyDescent="0.25">
      <c r="A9745" s="118" t="s">
        <v>10167</v>
      </c>
      <c r="B9745" s="119">
        <v>87.91</v>
      </c>
    </row>
    <row r="9746" spans="1:2" x14ac:dyDescent="0.25">
      <c r="A9746" s="118" t="s">
        <v>10168</v>
      </c>
      <c r="B9746" s="119">
        <v>115.41</v>
      </c>
    </row>
    <row r="9747" spans="1:2" x14ac:dyDescent="0.25">
      <c r="A9747" s="118" t="s">
        <v>10169</v>
      </c>
      <c r="B9747" s="119">
        <v>101.75</v>
      </c>
    </row>
    <row r="9748" spans="1:2" x14ac:dyDescent="0.25">
      <c r="A9748" s="118" t="s">
        <v>10170</v>
      </c>
      <c r="B9748" s="119">
        <v>46.17</v>
      </c>
    </row>
    <row r="9749" spans="1:2" x14ac:dyDescent="0.25">
      <c r="A9749" s="118" t="s">
        <v>10171</v>
      </c>
      <c r="B9749" s="119">
        <v>43.04</v>
      </c>
    </row>
    <row r="9750" spans="1:2" x14ac:dyDescent="0.25">
      <c r="A9750" s="118" t="s">
        <v>10172</v>
      </c>
      <c r="B9750" s="119">
        <v>54.34</v>
      </c>
    </row>
    <row r="9751" spans="1:2" x14ac:dyDescent="0.25">
      <c r="A9751" s="118" t="s">
        <v>10173</v>
      </c>
      <c r="B9751" s="119">
        <v>49.96</v>
      </c>
    </row>
    <row r="9752" spans="1:2" x14ac:dyDescent="0.25">
      <c r="A9752" s="118" t="s">
        <v>10174</v>
      </c>
      <c r="B9752" s="119">
        <v>96.51</v>
      </c>
    </row>
    <row r="9753" spans="1:2" x14ac:dyDescent="0.25">
      <c r="A9753" s="118" t="s">
        <v>10175</v>
      </c>
      <c r="B9753" s="119">
        <v>84</v>
      </c>
    </row>
    <row r="9754" spans="1:2" x14ac:dyDescent="0.25">
      <c r="A9754" s="118" t="s">
        <v>10176</v>
      </c>
      <c r="B9754" s="119">
        <v>100.64</v>
      </c>
    </row>
    <row r="9755" spans="1:2" x14ac:dyDescent="0.25">
      <c r="A9755" s="118" t="s">
        <v>10177</v>
      </c>
      <c r="B9755" s="119">
        <v>87.67</v>
      </c>
    </row>
    <row r="9756" spans="1:2" x14ac:dyDescent="0.25">
      <c r="A9756" s="118" t="s">
        <v>10178</v>
      </c>
      <c r="B9756" s="119">
        <v>121.33</v>
      </c>
    </row>
    <row r="9757" spans="1:2" x14ac:dyDescent="0.25">
      <c r="A9757" s="118" t="s">
        <v>10179</v>
      </c>
      <c r="B9757" s="119">
        <v>105.94</v>
      </c>
    </row>
    <row r="9758" spans="1:2" x14ac:dyDescent="0.25">
      <c r="A9758" s="118" t="s">
        <v>10180</v>
      </c>
      <c r="B9758" s="119">
        <v>134.02000000000001</v>
      </c>
    </row>
    <row r="9759" spans="1:2" x14ac:dyDescent="0.25">
      <c r="A9759" s="118" t="s">
        <v>10181</v>
      </c>
      <c r="B9759" s="119">
        <v>117.01</v>
      </c>
    </row>
    <row r="9760" spans="1:2" x14ac:dyDescent="0.25">
      <c r="A9760" s="118" t="s">
        <v>10182</v>
      </c>
      <c r="B9760" s="119">
        <v>178.66</v>
      </c>
    </row>
    <row r="9761" spans="1:2" x14ac:dyDescent="0.25">
      <c r="A9761" s="118" t="s">
        <v>10183</v>
      </c>
      <c r="B9761" s="119">
        <v>155.58000000000001</v>
      </c>
    </row>
    <row r="9762" spans="1:2" x14ac:dyDescent="0.25">
      <c r="A9762" s="118" t="s">
        <v>10184</v>
      </c>
      <c r="B9762" s="119">
        <v>84.6</v>
      </c>
    </row>
    <row r="9763" spans="1:2" x14ac:dyDescent="0.25">
      <c r="A9763" s="118" t="s">
        <v>10185</v>
      </c>
      <c r="B9763" s="119">
        <v>73.650000000000006</v>
      </c>
    </row>
    <row r="9764" spans="1:2" x14ac:dyDescent="0.25">
      <c r="A9764" s="118" t="s">
        <v>10186</v>
      </c>
      <c r="B9764" s="119">
        <v>98.36</v>
      </c>
    </row>
    <row r="9765" spans="1:2" x14ac:dyDescent="0.25">
      <c r="A9765" s="118" t="s">
        <v>10187</v>
      </c>
      <c r="B9765" s="119">
        <v>85.57</v>
      </c>
    </row>
    <row r="9766" spans="1:2" x14ac:dyDescent="0.25">
      <c r="A9766" s="118" t="s">
        <v>10188</v>
      </c>
      <c r="B9766" s="119">
        <v>109.46</v>
      </c>
    </row>
    <row r="9767" spans="1:2" x14ac:dyDescent="0.25">
      <c r="A9767" s="118" t="s">
        <v>10189</v>
      </c>
      <c r="B9767" s="119">
        <v>95.64</v>
      </c>
    </row>
    <row r="9768" spans="1:2" x14ac:dyDescent="0.25">
      <c r="A9768" s="118" t="s">
        <v>10190</v>
      </c>
      <c r="B9768" s="119">
        <v>121.99</v>
      </c>
    </row>
    <row r="9769" spans="1:2" x14ac:dyDescent="0.25">
      <c r="A9769" s="118" t="s">
        <v>10191</v>
      </c>
      <c r="B9769" s="119">
        <v>106.57</v>
      </c>
    </row>
    <row r="9770" spans="1:2" x14ac:dyDescent="0.25">
      <c r="A9770" s="118" t="s">
        <v>10192</v>
      </c>
      <c r="B9770" s="119">
        <v>161.56</v>
      </c>
    </row>
    <row r="9771" spans="1:2" x14ac:dyDescent="0.25">
      <c r="A9771" s="118" t="s">
        <v>10193</v>
      </c>
      <c r="B9771" s="119">
        <v>140.76</v>
      </c>
    </row>
    <row r="9772" spans="1:2" x14ac:dyDescent="0.25">
      <c r="A9772" s="118" t="s">
        <v>10194</v>
      </c>
      <c r="B9772" s="119">
        <v>74.13</v>
      </c>
    </row>
    <row r="9773" spans="1:2" x14ac:dyDescent="0.25">
      <c r="A9773" s="118" t="s">
        <v>10195</v>
      </c>
      <c r="B9773" s="119">
        <v>64.34</v>
      </c>
    </row>
    <row r="9774" spans="1:2" x14ac:dyDescent="0.25">
      <c r="A9774" s="118" t="s">
        <v>10196</v>
      </c>
      <c r="B9774" s="119">
        <v>74.59</v>
      </c>
    </row>
    <row r="9775" spans="1:2" x14ac:dyDescent="0.25">
      <c r="A9775" s="118" t="s">
        <v>10197</v>
      </c>
      <c r="B9775" s="119">
        <v>64.73</v>
      </c>
    </row>
    <row r="9776" spans="1:2" x14ac:dyDescent="0.25">
      <c r="A9776" s="118" t="s">
        <v>10198</v>
      </c>
      <c r="B9776" s="119">
        <v>75.28</v>
      </c>
    </row>
    <row r="9777" spans="1:2" x14ac:dyDescent="0.25">
      <c r="A9777" s="118" t="s">
        <v>10199</v>
      </c>
      <c r="B9777" s="119">
        <v>65.31</v>
      </c>
    </row>
    <row r="9778" spans="1:2" x14ac:dyDescent="0.25">
      <c r="A9778" s="118" t="s">
        <v>10200</v>
      </c>
      <c r="B9778" s="119">
        <v>78.069999999999993</v>
      </c>
    </row>
    <row r="9779" spans="1:2" x14ac:dyDescent="0.25">
      <c r="A9779" s="118" t="s">
        <v>10201</v>
      </c>
      <c r="B9779" s="119">
        <v>67.72</v>
      </c>
    </row>
    <row r="9780" spans="1:2" x14ac:dyDescent="0.25">
      <c r="A9780" s="118" t="s">
        <v>10202</v>
      </c>
      <c r="B9780" s="119">
        <v>90.1</v>
      </c>
    </row>
    <row r="9781" spans="1:2" x14ac:dyDescent="0.25">
      <c r="A9781" s="118" t="s">
        <v>10203</v>
      </c>
      <c r="B9781" s="119">
        <v>78.13</v>
      </c>
    </row>
    <row r="9782" spans="1:2" x14ac:dyDescent="0.25">
      <c r="A9782" s="118" t="s">
        <v>10204</v>
      </c>
      <c r="B9782" s="119">
        <v>7.01</v>
      </c>
    </row>
    <row r="9783" spans="1:2" x14ac:dyDescent="0.25">
      <c r="A9783" s="118" t="s">
        <v>10205</v>
      </c>
      <c r="B9783" s="119">
        <v>6.07</v>
      </c>
    </row>
    <row r="9784" spans="1:2" x14ac:dyDescent="0.25">
      <c r="A9784" s="118" t="s">
        <v>10206</v>
      </c>
      <c r="B9784" s="119">
        <v>4.1500000000000004</v>
      </c>
    </row>
    <row r="9785" spans="1:2" x14ac:dyDescent="0.25">
      <c r="A9785" s="118" t="s">
        <v>10207</v>
      </c>
      <c r="B9785" s="119">
        <v>3.69</v>
      </c>
    </row>
    <row r="9786" spans="1:2" x14ac:dyDescent="0.25">
      <c r="A9786" s="118" t="s">
        <v>10208</v>
      </c>
      <c r="B9786" s="119">
        <v>85.16</v>
      </c>
    </row>
    <row r="9787" spans="1:2" x14ac:dyDescent="0.25">
      <c r="A9787" s="118" t="s">
        <v>10209</v>
      </c>
      <c r="B9787" s="119">
        <v>73.91</v>
      </c>
    </row>
    <row r="9788" spans="1:2" x14ac:dyDescent="0.25">
      <c r="A9788" s="118" t="s">
        <v>10210</v>
      </c>
      <c r="B9788" s="119">
        <v>85.66</v>
      </c>
    </row>
    <row r="9789" spans="1:2" x14ac:dyDescent="0.25">
      <c r="A9789" s="118" t="s">
        <v>10211</v>
      </c>
      <c r="B9789" s="119">
        <v>74.33</v>
      </c>
    </row>
    <row r="9790" spans="1:2" x14ac:dyDescent="0.25">
      <c r="A9790" s="118" t="s">
        <v>10212</v>
      </c>
      <c r="B9790" s="119">
        <v>86.58</v>
      </c>
    </row>
    <row r="9791" spans="1:2" x14ac:dyDescent="0.25">
      <c r="A9791" s="118" t="s">
        <v>10213</v>
      </c>
      <c r="B9791" s="119">
        <v>75.11</v>
      </c>
    </row>
    <row r="9792" spans="1:2" x14ac:dyDescent="0.25">
      <c r="A9792" s="118" t="s">
        <v>10214</v>
      </c>
      <c r="B9792" s="119">
        <v>89.68</v>
      </c>
    </row>
    <row r="9793" spans="1:2" x14ac:dyDescent="0.25">
      <c r="A9793" s="118" t="s">
        <v>10215</v>
      </c>
      <c r="B9793" s="119">
        <v>77.78</v>
      </c>
    </row>
    <row r="9794" spans="1:2" x14ac:dyDescent="0.25">
      <c r="A9794" s="118" t="s">
        <v>10216</v>
      </c>
      <c r="B9794" s="119">
        <v>103.53</v>
      </c>
    </row>
    <row r="9795" spans="1:2" x14ac:dyDescent="0.25">
      <c r="A9795" s="118" t="s">
        <v>10217</v>
      </c>
      <c r="B9795" s="119">
        <v>89.77</v>
      </c>
    </row>
    <row r="9796" spans="1:2" x14ac:dyDescent="0.25">
      <c r="A9796" s="118" t="s">
        <v>10218</v>
      </c>
      <c r="B9796" s="119">
        <v>147.97</v>
      </c>
    </row>
    <row r="9797" spans="1:2" x14ac:dyDescent="0.25">
      <c r="A9797" s="118" t="s">
        <v>10219</v>
      </c>
      <c r="B9797" s="119">
        <v>129.83000000000001</v>
      </c>
    </row>
    <row r="9798" spans="1:2" x14ac:dyDescent="0.25">
      <c r="A9798" s="118" t="s">
        <v>10220</v>
      </c>
      <c r="B9798" s="119">
        <v>489.64</v>
      </c>
    </row>
    <row r="9799" spans="1:2" x14ac:dyDescent="0.25">
      <c r="A9799" s="118" t="s">
        <v>10221</v>
      </c>
      <c r="B9799" s="119">
        <v>464.01</v>
      </c>
    </row>
    <row r="9800" spans="1:2" x14ac:dyDescent="0.25">
      <c r="A9800" s="118" t="s">
        <v>10222</v>
      </c>
      <c r="B9800" s="119">
        <v>509.55</v>
      </c>
    </row>
    <row r="9801" spans="1:2" x14ac:dyDescent="0.25">
      <c r="A9801" s="118" t="s">
        <v>10223</v>
      </c>
      <c r="B9801" s="119">
        <v>483.92</v>
      </c>
    </row>
    <row r="9802" spans="1:2" x14ac:dyDescent="0.25">
      <c r="A9802" s="118" t="s">
        <v>10224</v>
      </c>
      <c r="B9802" s="119">
        <v>531.41999999999996</v>
      </c>
    </row>
    <row r="9803" spans="1:2" x14ac:dyDescent="0.25">
      <c r="A9803" s="118" t="s">
        <v>10225</v>
      </c>
      <c r="B9803" s="119">
        <v>505.79</v>
      </c>
    </row>
    <row r="9804" spans="1:2" x14ac:dyDescent="0.25">
      <c r="A9804" s="118" t="s">
        <v>10226</v>
      </c>
      <c r="B9804" s="119">
        <v>549.32000000000005</v>
      </c>
    </row>
    <row r="9805" spans="1:2" x14ac:dyDescent="0.25">
      <c r="A9805" s="118" t="s">
        <v>10227</v>
      </c>
      <c r="B9805" s="119">
        <v>523.67999999999995</v>
      </c>
    </row>
    <row r="9806" spans="1:2" x14ac:dyDescent="0.25">
      <c r="A9806" s="118" t="s">
        <v>10228</v>
      </c>
      <c r="B9806" s="119">
        <v>575.69000000000005</v>
      </c>
    </row>
    <row r="9807" spans="1:2" x14ac:dyDescent="0.25">
      <c r="A9807" s="118" t="s">
        <v>10229</v>
      </c>
      <c r="B9807" s="119">
        <v>550.05999999999995</v>
      </c>
    </row>
    <row r="9808" spans="1:2" x14ac:dyDescent="0.25">
      <c r="A9808" s="118" t="s">
        <v>10230</v>
      </c>
      <c r="B9808" s="119">
        <v>582.03</v>
      </c>
    </row>
    <row r="9809" spans="1:2" x14ac:dyDescent="0.25">
      <c r="A9809" s="118" t="s">
        <v>10231</v>
      </c>
      <c r="B9809" s="119">
        <v>556.4</v>
      </c>
    </row>
    <row r="9810" spans="1:2" x14ac:dyDescent="0.25">
      <c r="A9810" s="118" t="s">
        <v>10232</v>
      </c>
      <c r="B9810" s="119">
        <v>584.86</v>
      </c>
    </row>
    <row r="9811" spans="1:2" x14ac:dyDescent="0.25">
      <c r="A9811" s="118" t="s">
        <v>10233</v>
      </c>
      <c r="B9811" s="119">
        <v>559.23</v>
      </c>
    </row>
    <row r="9812" spans="1:2" x14ac:dyDescent="0.25">
      <c r="A9812" s="118" t="s">
        <v>10234</v>
      </c>
      <c r="B9812" s="119">
        <v>547.61</v>
      </c>
    </row>
    <row r="9813" spans="1:2" x14ac:dyDescent="0.25">
      <c r="A9813" s="118" t="s">
        <v>10235</v>
      </c>
      <c r="B9813" s="119">
        <v>521.98</v>
      </c>
    </row>
    <row r="9814" spans="1:2" x14ac:dyDescent="0.25">
      <c r="A9814" s="118" t="s">
        <v>10236</v>
      </c>
      <c r="B9814" s="119">
        <v>426.37</v>
      </c>
    </row>
    <row r="9815" spans="1:2" x14ac:dyDescent="0.25">
      <c r="A9815" s="118" t="s">
        <v>10237</v>
      </c>
      <c r="B9815" s="119">
        <v>404.25</v>
      </c>
    </row>
    <row r="9816" spans="1:2" x14ac:dyDescent="0.25">
      <c r="A9816" s="118" t="s">
        <v>10238</v>
      </c>
      <c r="B9816" s="119">
        <v>371.94</v>
      </c>
    </row>
    <row r="9817" spans="1:2" x14ac:dyDescent="0.25">
      <c r="A9817" s="118" t="s">
        <v>10239</v>
      </c>
      <c r="B9817" s="119">
        <v>349.82</v>
      </c>
    </row>
    <row r="9818" spans="1:2" x14ac:dyDescent="0.25">
      <c r="A9818" s="118" t="s">
        <v>10240</v>
      </c>
      <c r="B9818" s="119">
        <v>421.5</v>
      </c>
    </row>
    <row r="9819" spans="1:2" x14ac:dyDescent="0.25">
      <c r="A9819" s="118" t="s">
        <v>10241</v>
      </c>
      <c r="B9819" s="119">
        <v>399.02</v>
      </c>
    </row>
    <row r="9820" spans="1:2" x14ac:dyDescent="0.25">
      <c r="A9820" s="118" t="s">
        <v>10242</v>
      </c>
      <c r="B9820" s="119">
        <v>49.24</v>
      </c>
    </row>
    <row r="9821" spans="1:2" x14ac:dyDescent="0.25">
      <c r="A9821" s="118" t="s">
        <v>10243</v>
      </c>
      <c r="B9821" s="119">
        <v>44.91</v>
      </c>
    </row>
    <row r="9822" spans="1:2" x14ac:dyDescent="0.25">
      <c r="A9822" s="118" t="s">
        <v>10244</v>
      </c>
      <c r="B9822" s="119">
        <v>50.44</v>
      </c>
    </row>
    <row r="9823" spans="1:2" x14ac:dyDescent="0.25">
      <c r="A9823" s="118" t="s">
        <v>10245</v>
      </c>
      <c r="B9823" s="119">
        <v>46.11</v>
      </c>
    </row>
    <row r="9824" spans="1:2" x14ac:dyDescent="0.25">
      <c r="A9824" s="118" t="s">
        <v>10246</v>
      </c>
      <c r="B9824" s="119">
        <v>51.43</v>
      </c>
    </row>
    <row r="9825" spans="1:2" x14ac:dyDescent="0.25">
      <c r="A9825" s="118" t="s">
        <v>10247</v>
      </c>
      <c r="B9825" s="119">
        <v>47.09</v>
      </c>
    </row>
    <row r="9826" spans="1:2" x14ac:dyDescent="0.25">
      <c r="A9826" s="118" t="s">
        <v>10248</v>
      </c>
      <c r="B9826" s="119">
        <v>52.88</v>
      </c>
    </row>
    <row r="9827" spans="1:2" x14ac:dyDescent="0.25">
      <c r="A9827" s="118" t="s">
        <v>10249</v>
      </c>
      <c r="B9827" s="119">
        <v>48.54</v>
      </c>
    </row>
    <row r="9828" spans="1:2" x14ac:dyDescent="0.25">
      <c r="A9828" s="118" t="s">
        <v>10250</v>
      </c>
      <c r="B9828" s="119">
        <v>56.86</v>
      </c>
    </row>
    <row r="9829" spans="1:2" x14ac:dyDescent="0.25">
      <c r="A9829" s="118" t="s">
        <v>10251</v>
      </c>
      <c r="B9829" s="119">
        <v>52.53</v>
      </c>
    </row>
    <row r="9830" spans="1:2" x14ac:dyDescent="0.25">
      <c r="A9830" s="118" t="s">
        <v>10252</v>
      </c>
      <c r="B9830" s="119">
        <v>58.61</v>
      </c>
    </row>
    <row r="9831" spans="1:2" x14ac:dyDescent="0.25">
      <c r="A9831" s="118" t="s">
        <v>10253</v>
      </c>
      <c r="B9831" s="119">
        <v>54.28</v>
      </c>
    </row>
    <row r="9832" spans="1:2" x14ac:dyDescent="0.25">
      <c r="A9832" s="118" t="s">
        <v>10254</v>
      </c>
      <c r="B9832" s="119">
        <v>60.05</v>
      </c>
    </row>
    <row r="9833" spans="1:2" x14ac:dyDescent="0.25">
      <c r="A9833" s="118" t="s">
        <v>10255</v>
      </c>
      <c r="B9833" s="119">
        <v>55.71</v>
      </c>
    </row>
    <row r="9834" spans="1:2" x14ac:dyDescent="0.25">
      <c r="A9834" s="118" t="s">
        <v>10256</v>
      </c>
      <c r="B9834" s="119">
        <v>62.16</v>
      </c>
    </row>
    <row r="9835" spans="1:2" x14ac:dyDescent="0.25">
      <c r="A9835" s="118" t="s">
        <v>10257</v>
      </c>
      <c r="B9835" s="119">
        <v>57.82</v>
      </c>
    </row>
    <row r="9836" spans="1:2" x14ac:dyDescent="0.25">
      <c r="A9836" s="118" t="s">
        <v>10258</v>
      </c>
      <c r="B9836" s="119">
        <v>66.010000000000005</v>
      </c>
    </row>
    <row r="9837" spans="1:2" x14ac:dyDescent="0.25">
      <c r="A9837" s="118" t="s">
        <v>10259</v>
      </c>
      <c r="B9837" s="119">
        <v>61.68</v>
      </c>
    </row>
    <row r="9838" spans="1:2" x14ac:dyDescent="0.25">
      <c r="A9838" s="118" t="s">
        <v>10260</v>
      </c>
      <c r="B9838" s="119">
        <v>68.42</v>
      </c>
    </row>
    <row r="9839" spans="1:2" x14ac:dyDescent="0.25">
      <c r="A9839" s="118" t="s">
        <v>10261</v>
      </c>
      <c r="B9839" s="119">
        <v>64.08</v>
      </c>
    </row>
    <row r="9840" spans="1:2" x14ac:dyDescent="0.25">
      <c r="A9840" s="118" t="s">
        <v>10262</v>
      </c>
      <c r="B9840" s="119">
        <v>70.39</v>
      </c>
    </row>
    <row r="9841" spans="1:2" x14ac:dyDescent="0.25">
      <c r="A9841" s="118" t="s">
        <v>10263</v>
      </c>
      <c r="B9841" s="119">
        <v>66.05</v>
      </c>
    </row>
    <row r="9842" spans="1:2" x14ac:dyDescent="0.25">
      <c r="A9842" s="118" t="s">
        <v>10264</v>
      </c>
      <c r="B9842" s="119">
        <v>73.290000000000006</v>
      </c>
    </row>
    <row r="9843" spans="1:2" x14ac:dyDescent="0.25">
      <c r="A9843" s="118" t="s">
        <v>10265</v>
      </c>
      <c r="B9843" s="119">
        <v>68.95</v>
      </c>
    </row>
    <row r="9844" spans="1:2" x14ac:dyDescent="0.25">
      <c r="A9844" s="118" t="s">
        <v>10266</v>
      </c>
      <c r="B9844" s="119">
        <v>34.700000000000003</v>
      </c>
    </row>
    <row r="9845" spans="1:2" x14ac:dyDescent="0.25">
      <c r="A9845" s="118" t="s">
        <v>10267</v>
      </c>
      <c r="B9845" s="119">
        <v>31.3</v>
      </c>
    </row>
    <row r="9846" spans="1:2" x14ac:dyDescent="0.25">
      <c r="A9846" s="118" t="s">
        <v>10268</v>
      </c>
      <c r="B9846" s="119">
        <v>275.63</v>
      </c>
    </row>
    <row r="9847" spans="1:2" x14ac:dyDescent="0.25">
      <c r="A9847" s="118" t="s">
        <v>10269</v>
      </c>
      <c r="B9847" s="119">
        <v>247.34</v>
      </c>
    </row>
    <row r="9848" spans="1:2" x14ac:dyDescent="0.25">
      <c r="A9848" s="118" t="s">
        <v>10270</v>
      </c>
      <c r="B9848" s="119">
        <v>369.4</v>
      </c>
    </row>
    <row r="9849" spans="1:2" x14ac:dyDescent="0.25">
      <c r="A9849" s="118" t="s">
        <v>10271</v>
      </c>
      <c r="B9849" s="119">
        <v>341.1</v>
      </c>
    </row>
    <row r="9850" spans="1:2" x14ac:dyDescent="0.25">
      <c r="A9850" s="118" t="s">
        <v>10272</v>
      </c>
      <c r="B9850" s="119">
        <v>63.46</v>
      </c>
    </row>
    <row r="9851" spans="1:2" x14ac:dyDescent="0.25">
      <c r="A9851" s="118" t="s">
        <v>10273</v>
      </c>
      <c r="B9851" s="119">
        <v>57.43</v>
      </c>
    </row>
    <row r="9852" spans="1:2" x14ac:dyDescent="0.25">
      <c r="A9852" s="118" t="s">
        <v>10274</v>
      </c>
      <c r="B9852" s="119">
        <v>70.8</v>
      </c>
    </row>
    <row r="9853" spans="1:2" x14ac:dyDescent="0.25">
      <c r="A9853" s="118" t="s">
        <v>10275</v>
      </c>
      <c r="B9853" s="119">
        <v>64.77</v>
      </c>
    </row>
    <row r="9854" spans="1:2" x14ac:dyDescent="0.25">
      <c r="A9854" s="118" t="s">
        <v>10276</v>
      </c>
      <c r="B9854" s="119">
        <v>80.56</v>
      </c>
    </row>
    <row r="9855" spans="1:2" x14ac:dyDescent="0.25">
      <c r="A9855" s="118" t="s">
        <v>10277</v>
      </c>
      <c r="B9855" s="119">
        <v>74.53</v>
      </c>
    </row>
    <row r="9856" spans="1:2" x14ac:dyDescent="0.25">
      <c r="A9856" s="118" t="s">
        <v>10278</v>
      </c>
      <c r="B9856" s="119">
        <v>93.37</v>
      </c>
    </row>
    <row r="9857" spans="1:2" x14ac:dyDescent="0.25">
      <c r="A9857" s="118" t="s">
        <v>10279</v>
      </c>
      <c r="B9857" s="119">
        <v>87.34</v>
      </c>
    </row>
    <row r="9858" spans="1:2" x14ac:dyDescent="0.25">
      <c r="A9858" s="118" t="s">
        <v>10280</v>
      </c>
      <c r="B9858" s="119">
        <v>116.72</v>
      </c>
    </row>
    <row r="9859" spans="1:2" x14ac:dyDescent="0.25">
      <c r="A9859" s="118" t="s">
        <v>10281</v>
      </c>
      <c r="B9859" s="119">
        <v>106.63</v>
      </c>
    </row>
    <row r="9860" spans="1:2" x14ac:dyDescent="0.25">
      <c r="A9860" s="118" t="s">
        <v>10282</v>
      </c>
      <c r="B9860" s="119">
        <v>104.84</v>
      </c>
    </row>
    <row r="9861" spans="1:2" x14ac:dyDescent="0.25">
      <c r="A9861" s="118" t="s">
        <v>10283</v>
      </c>
      <c r="B9861" s="119">
        <v>94.75</v>
      </c>
    </row>
    <row r="9862" spans="1:2" x14ac:dyDescent="0.25">
      <c r="A9862" s="118" t="s">
        <v>10284</v>
      </c>
      <c r="B9862" s="119">
        <v>69.2</v>
      </c>
    </row>
    <row r="9863" spans="1:2" x14ac:dyDescent="0.25">
      <c r="A9863" s="118" t="s">
        <v>10285</v>
      </c>
      <c r="B9863" s="119">
        <v>63.44</v>
      </c>
    </row>
    <row r="9864" spans="1:2" x14ac:dyDescent="0.25">
      <c r="A9864" s="118" t="s">
        <v>10286</v>
      </c>
      <c r="B9864" s="119">
        <v>185.23</v>
      </c>
    </row>
    <row r="9865" spans="1:2" x14ac:dyDescent="0.25">
      <c r="A9865" s="118" t="s">
        <v>10287</v>
      </c>
      <c r="B9865" s="119">
        <v>176.43</v>
      </c>
    </row>
    <row r="9866" spans="1:2" x14ac:dyDescent="0.25">
      <c r="A9866" s="118" t="s">
        <v>10288</v>
      </c>
      <c r="B9866" s="119">
        <v>139.51</v>
      </c>
    </row>
    <row r="9867" spans="1:2" x14ac:dyDescent="0.25">
      <c r="A9867" s="118" t="s">
        <v>10289</v>
      </c>
      <c r="B9867" s="119">
        <v>129.38999999999999</v>
      </c>
    </row>
    <row r="9868" spans="1:2" x14ac:dyDescent="0.25">
      <c r="A9868" s="118" t="s">
        <v>10290</v>
      </c>
      <c r="B9868" s="119">
        <v>33.69</v>
      </c>
    </row>
    <row r="9869" spans="1:2" x14ac:dyDescent="0.25">
      <c r="A9869" s="118" t="s">
        <v>10291</v>
      </c>
      <c r="B9869" s="119">
        <v>30.95</v>
      </c>
    </row>
    <row r="9870" spans="1:2" x14ac:dyDescent="0.25">
      <c r="A9870" s="118" t="s">
        <v>10292</v>
      </c>
      <c r="B9870" s="119">
        <v>62.11</v>
      </c>
    </row>
    <row r="9871" spans="1:2" x14ac:dyDescent="0.25">
      <c r="A9871" s="118" t="s">
        <v>10293</v>
      </c>
      <c r="B9871" s="119">
        <v>58.48</v>
      </c>
    </row>
    <row r="9872" spans="1:2" x14ac:dyDescent="0.25">
      <c r="A9872" s="118" t="s">
        <v>10294</v>
      </c>
      <c r="B9872" s="119">
        <v>11.47</v>
      </c>
    </row>
    <row r="9873" spans="1:2" x14ac:dyDescent="0.25">
      <c r="A9873" s="118" t="s">
        <v>10295</v>
      </c>
      <c r="B9873" s="119">
        <v>10.55</v>
      </c>
    </row>
    <row r="9874" spans="1:2" x14ac:dyDescent="0.25">
      <c r="A9874" s="118" t="s">
        <v>10296</v>
      </c>
      <c r="B9874" s="119">
        <v>14.81</v>
      </c>
    </row>
    <row r="9875" spans="1:2" x14ac:dyDescent="0.25">
      <c r="A9875" s="118" t="s">
        <v>10297</v>
      </c>
      <c r="B9875" s="119">
        <v>13.81</v>
      </c>
    </row>
    <row r="9876" spans="1:2" x14ac:dyDescent="0.25">
      <c r="A9876" s="118" t="s">
        <v>10298</v>
      </c>
      <c r="B9876" s="119">
        <v>17.100000000000001</v>
      </c>
    </row>
    <row r="9877" spans="1:2" x14ac:dyDescent="0.25">
      <c r="A9877" s="118" t="s">
        <v>10299</v>
      </c>
      <c r="B9877" s="119">
        <v>15.94</v>
      </c>
    </row>
    <row r="9878" spans="1:2" x14ac:dyDescent="0.25">
      <c r="A9878" s="118" t="s">
        <v>10300</v>
      </c>
      <c r="B9878" s="119">
        <v>22.8</v>
      </c>
    </row>
    <row r="9879" spans="1:2" x14ac:dyDescent="0.25">
      <c r="A9879" s="118" t="s">
        <v>10301</v>
      </c>
      <c r="B9879" s="119">
        <v>21.25</v>
      </c>
    </row>
    <row r="9880" spans="1:2" x14ac:dyDescent="0.25">
      <c r="A9880" s="118" t="s">
        <v>10302</v>
      </c>
      <c r="B9880" s="119">
        <v>89.45</v>
      </c>
    </row>
    <row r="9881" spans="1:2" x14ac:dyDescent="0.25">
      <c r="A9881" s="118" t="s">
        <v>10303</v>
      </c>
      <c r="B9881" s="119">
        <v>82.73</v>
      </c>
    </row>
    <row r="9882" spans="1:2" x14ac:dyDescent="0.25">
      <c r="A9882" s="118" t="s">
        <v>10304</v>
      </c>
      <c r="B9882" s="119">
        <v>3290.72</v>
      </c>
    </row>
    <row r="9883" spans="1:2" x14ac:dyDescent="0.25">
      <c r="A9883" s="118" t="s">
        <v>10305</v>
      </c>
      <c r="B9883" s="119">
        <v>3236.54</v>
      </c>
    </row>
    <row r="9884" spans="1:2" x14ac:dyDescent="0.25">
      <c r="A9884" s="118" t="s">
        <v>10306</v>
      </c>
      <c r="B9884" s="119">
        <v>141.06</v>
      </c>
    </row>
    <row r="9885" spans="1:2" x14ac:dyDescent="0.25">
      <c r="A9885" s="118" t="s">
        <v>10307</v>
      </c>
      <c r="B9885" s="119">
        <v>132.25</v>
      </c>
    </row>
    <row r="9886" spans="1:2" x14ac:dyDescent="0.25">
      <c r="A9886" s="118" t="s">
        <v>10308</v>
      </c>
      <c r="B9886" s="119">
        <v>16.079999999999998</v>
      </c>
    </row>
    <row r="9887" spans="1:2" x14ac:dyDescent="0.25">
      <c r="A9887" s="118" t="s">
        <v>10309</v>
      </c>
      <c r="B9887" s="119">
        <v>15.27</v>
      </c>
    </row>
    <row r="9888" spans="1:2" x14ac:dyDescent="0.25">
      <c r="A9888" s="118" t="s">
        <v>10310</v>
      </c>
      <c r="B9888" s="119">
        <v>14.8</v>
      </c>
    </row>
    <row r="9889" spans="1:2" x14ac:dyDescent="0.25">
      <c r="A9889" s="118" t="s">
        <v>10311</v>
      </c>
      <c r="B9889" s="119">
        <v>13.99</v>
      </c>
    </row>
    <row r="9890" spans="1:2" x14ac:dyDescent="0.25">
      <c r="A9890" s="118" t="s">
        <v>10312</v>
      </c>
      <c r="B9890" s="119">
        <v>37.049999999999997</v>
      </c>
    </row>
    <row r="9891" spans="1:2" x14ac:dyDescent="0.25">
      <c r="A9891" s="118" t="s">
        <v>10313</v>
      </c>
      <c r="B9891" s="119">
        <v>34.340000000000003</v>
      </c>
    </row>
    <row r="9892" spans="1:2" x14ac:dyDescent="0.25">
      <c r="A9892" s="118" t="s">
        <v>10314</v>
      </c>
      <c r="B9892" s="119">
        <v>32.200000000000003</v>
      </c>
    </row>
    <row r="9893" spans="1:2" x14ac:dyDescent="0.25">
      <c r="A9893" s="118" t="s">
        <v>10315</v>
      </c>
      <c r="B9893" s="119">
        <v>29.49</v>
      </c>
    </row>
    <row r="9894" spans="1:2" x14ac:dyDescent="0.25">
      <c r="A9894" s="118" t="s">
        <v>10316</v>
      </c>
      <c r="B9894" s="119">
        <v>48.31</v>
      </c>
    </row>
    <row r="9895" spans="1:2" x14ac:dyDescent="0.25">
      <c r="A9895" s="118" t="s">
        <v>10317</v>
      </c>
      <c r="B9895" s="119">
        <v>44.52</v>
      </c>
    </row>
    <row r="9896" spans="1:2" x14ac:dyDescent="0.25">
      <c r="A9896" s="118" t="s">
        <v>10318</v>
      </c>
      <c r="B9896" s="119">
        <v>42.83</v>
      </c>
    </row>
    <row r="9897" spans="1:2" x14ac:dyDescent="0.25">
      <c r="A9897" s="118" t="s">
        <v>10319</v>
      </c>
      <c r="B9897" s="119">
        <v>39.03</v>
      </c>
    </row>
    <row r="9898" spans="1:2" x14ac:dyDescent="0.25">
      <c r="A9898" s="118" t="s">
        <v>10320</v>
      </c>
      <c r="B9898" s="119">
        <v>74.739999999999995</v>
      </c>
    </row>
    <row r="9899" spans="1:2" x14ac:dyDescent="0.25">
      <c r="A9899" s="118" t="s">
        <v>10321</v>
      </c>
      <c r="B9899" s="119">
        <v>68.78</v>
      </c>
    </row>
    <row r="9900" spans="1:2" x14ac:dyDescent="0.25">
      <c r="A9900" s="118" t="s">
        <v>10322</v>
      </c>
      <c r="B9900" s="119">
        <v>66.540000000000006</v>
      </c>
    </row>
    <row r="9901" spans="1:2" x14ac:dyDescent="0.25">
      <c r="A9901" s="118" t="s">
        <v>10323</v>
      </c>
      <c r="B9901" s="119">
        <v>60.58</v>
      </c>
    </row>
    <row r="9902" spans="1:2" x14ac:dyDescent="0.25">
      <c r="A9902" s="118" t="s">
        <v>10324</v>
      </c>
      <c r="B9902" s="119">
        <v>85.65</v>
      </c>
    </row>
    <row r="9903" spans="1:2" x14ac:dyDescent="0.25">
      <c r="A9903" s="118" t="s">
        <v>10325</v>
      </c>
      <c r="B9903" s="119">
        <v>78.599999999999994</v>
      </c>
    </row>
    <row r="9904" spans="1:2" x14ac:dyDescent="0.25">
      <c r="A9904" s="118" t="s">
        <v>10326</v>
      </c>
      <c r="B9904" s="119">
        <v>76.260000000000005</v>
      </c>
    </row>
    <row r="9905" spans="1:2" x14ac:dyDescent="0.25">
      <c r="A9905" s="118" t="s">
        <v>10327</v>
      </c>
      <c r="B9905" s="119">
        <v>69.22</v>
      </c>
    </row>
    <row r="9906" spans="1:2" x14ac:dyDescent="0.25">
      <c r="A9906" s="118" t="s">
        <v>10328</v>
      </c>
      <c r="B9906" s="119">
        <v>4.08</v>
      </c>
    </row>
    <row r="9907" spans="1:2" x14ac:dyDescent="0.25">
      <c r="A9907" s="118" t="s">
        <v>10329</v>
      </c>
      <c r="B9907" s="119">
        <v>3.74</v>
      </c>
    </row>
    <row r="9908" spans="1:2" x14ac:dyDescent="0.25">
      <c r="A9908" s="118" t="s">
        <v>10330</v>
      </c>
      <c r="B9908" s="119">
        <v>88.67</v>
      </c>
    </row>
    <row r="9909" spans="1:2" x14ac:dyDescent="0.25">
      <c r="A9909" s="118" t="s">
        <v>10331</v>
      </c>
      <c r="B9909" s="119">
        <v>85.32</v>
      </c>
    </row>
    <row r="9910" spans="1:2" x14ac:dyDescent="0.25">
      <c r="A9910" s="118" t="s">
        <v>10332</v>
      </c>
      <c r="B9910" s="119">
        <v>1032.67</v>
      </c>
    </row>
    <row r="9911" spans="1:2" x14ac:dyDescent="0.25">
      <c r="A9911" s="118" t="s">
        <v>10333</v>
      </c>
      <c r="B9911" s="119">
        <v>983.9</v>
      </c>
    </row>
    <row r="9912" spans="1:2" x14ac:dyDescent="0.25">
      <c r="A9912" s="118" t="s">
        <v>10334</v>
      </c>
      <c r="B9912" s="119">
        <v>89.55</v>
      </c>
    </row>
    <row r="9913" spans="1:2" x14ac:dyDescent="0.25">
      <c r="A9913" s="118" t="s">
        <v>10335</v>
      </c>
      <c r="B9913" s="119">
        <v>80.650000000000006</v>
      </c>
    </row>
    <row r="9914" spans="1:2" x14ac:dyDescent="0.25">
      <c r="A9914" s="118" t="s">
        <v>10336</v>
      </c>
      <c r="B9914" s="119">
        <v>138.24</v>
      </c>
    </row>
    <row r="9915" spans="1:2" x14ac:dyDescent="0.25">
      <c r="A9915" s="118" t="s">
        <v>10337</v>
      </c>
      <c r="B9915" s="119">
        <v>129.34</v>
      </c>
    </row>
    <row r="9916" spans="1:2" x14ac:dyDescent="0.25">
      <c r="A9916" s="118" t="s">
        <v>10338</v>
      </c>
      <c r="B9916" s="119">
        <v>238.92</v>
      </c>
    </row>
    <row r="9917" spans="1:2" x14ac:dyDescent="0.25">
      <c r="A9917" s="118" t="s">
        <v>10339</v>
      </c>
      <c r="B9917" s="119">
        <v>226.66</v>
      </c>
    </row>
    <row r="9918" spans="1:2" x14ac:dyDescent="0.25">
      <c r="A9918" s="118" t="s">
        <v>10340</v>
      </c>
      <c r="B9918" s="119">
        <v>174.78</v>
      </c>
    </row>
    <row r="9919" spans="1:2" x14ac:dyDescent="0.25">
      <c r="A9919" s="118" t="s">
        <v>10341</v>
      </c>
      <c r="B9919" s="119">
        <v>161.71</v>
      </c>
    </row>
    <row r="9920" spans="1:2" x14ac:dyDescent="0.25">
      <c r="A9920" s="118" t="s">
        <v>10342</v>
      </c>
      <c r="B9920" s="119">
        <v>70.599999999999994</v>
      </c>
    </row>
    <row r="9921" spans="1:2" x14ac:dyDescent="0.25">
      <c r="A9921" s="118" t="s">
        <v>10343</v>
      </c>
      <c r="B9921" s="119">
        <v>63.75</v>
      </c>
    </row>
    <row r="9922" spans="1:2" x14ac:dyDescent="0.25">
      <c r="A9922" s="118" t="s">
        <v>10344</v>
      </c>
      <c r="B9922" s="119">
        <v>92.08</v>
      </c>
    </row>
    <row r="9923" spans="1:2" x14ac:dyDescent="0.25">
      <c r="A9923" s="118" t="s">
        <v>10345</v>
      </c>
      <c r="B9923" s="119">
        <v>85.23</v>
      </c>
    </row>
    <row r="9924" spans="1:2" x14ac:dyDescent="0.25">
      <c r="A9924" s="118" t="s">
        <v>10346</v>
      </c>
      <c r="B9924" s="119">
        <v>127.27</v>
      </c>
    </row>
    <row r="9925" spans="1:2" x14ac:dyDescent="0.25">
      <c r="A9925" s="118" t="s">
        <v>10347</v>
      </c>
      <c r="B9925" s="119">
        <v>118.37</v>
      </c>
    </row>
    <row r="9926" spans="1:2" x14ac:dyDescent="0.25">
      <c r="A9926" s="118" t="s">
        <v>10348</v>
      </c>
      <c r="B9926" s="119">
        <v>48.47</v>
      </c>
    </row>
    <row r="9927" spans="1:2" x14ac:dyDescent="0.25">
      <c r="A9927" s="118" t="s">
        <v>10349</v>
      </c>
      <c r="B9927" s="119">
        <v>45.76</v>
      </c>
    </row>
    <row r="9928" spans="1:2" x14ac:dyDescent="0.25">
      <c r="A9928" s="118" t="s">
        <v>10350</v>
      </c>
      <c r="B9928" s="119">
        <v>304.68</v>
      </c>
    </row>
    <row r="9929" spans="1:2" x14ac:dyDescent="0.25">
      <c r="A9929" s="118" t="s">
        <v>10351</v>
      </c>
      <c r="B9929" s="119">
        <v>279.38</v>
      </c>
    </row>
    <row r="9930" spans="1:2" x14ac:dyDescent="0.25">
      <c r="A9930" s="118" t="s">
        <v>10352</v>
      </c>
      <c r="B9930" s="119">
        <v>240.52</v>
      </c>
    </row>
    <row r="9931" spans="1:2" x14ac:dyDescent="0.25">
      <c r="A9931" s="118" t="s">
        <v>10353</v>
      </c>
      <c r="B9931" s="119">
        <v>217.13</v>
      </c>
    </row>
    <row r="9932" spans="1:2" x14ac:dyDescent="0.25">
      <c r="A9932" s="118" t="s">
        <v>10354</v>
      </c>
      <c r="B9932" s="119">
        <v>10.77</v>
      </c>
    </row>
    <row r="9933" spans="1:2" x14ac:dyDescent="0.25">
      <c r="A9933" s="118" t="s">
        <v>10355</v>
      </c>
      <c r="B9933" s="119">
        <v>10.77</v>
      </c>
    </row>
    <row r="9934" spans="1:2" x14ac:dyDescent="0.25">
      <c r="A9934" s="118" t="s">
        <v>10356</v>
      </c>
      <c r="B9934" s="119">
        <v>9.2200000000000006</v>
      </c>
    </row>
    <row r="9935" spans="1:2" x14ac:dyDescent="0.25">
      <c r="A9935" s="118" t="s">
        <v>10357</v>
      </c>
      <c r="B9935" s="119">
        <v>9.2200000000000006</v>
      </c>
    </row>
    <row r="9936" spans="1:2" x14ac:dyDescent="0.25">
      <c r="A9936" s="118" t="s">
        <v>10358</v>
      </c>
      <c r="B9936" s="119">
        <v>9.5500000000000007</v>
      </c>
    </row>
    <row r="9937" spans="1:2" x14ac:dyDescent="0.25">
      <c r="A9937" s="118" t="s">
        <v>10359</v>
      </c>
      <c r="B9937" s="119">
        <v>9.5500000000000007</v>
      </c>
    </row>
    <row r="9938" spans="1:2" x14ac:dyDescent="0.25">
      <c r="A9938" s="118" t="s">
        <v>10360</v>
      </c>
      <c r="B9938" s="119">
        <v>10.53</v>
      </c>
    </row>
    <row r="9939" spans="1:2" x14ac:dyDescent="0.25">
      <c r="A9939" s="118" t="s">
        <v>10361</v>
      </c>
      <c r="B9939" s="119">
        <v>10.53</v>
      </c>
    </row>
    <row r="9940" spans="1:2" x14ac:dyDescent="0.25">
      <c r="A9940" s="118" t="s">
        <v>10362</v>
      </c>
      <c r="B9940" s="119">
        <v>10.84</v>
      </c>
    </row>
    <row r="9941" spans="1:2" x14ac:dyDescent="0.25">
      <c r="A9941" s="118" t="s">
        <v>10363</v>
      </c>
      <c r="B9941" s="119">
        <v>10.84</v>
      </c>
    </row>
    <row r="9942" spans="1:2" x14ac:dyDescent="0.25">
      <c r="A9942" s="118" t="s">
        <v>10364</v>
      </c>
      <c r="B9942" s="119">
        <v>9.2899999999999991</v>
      </c>
    </row>
    <row r="9943" spans="1:2" x14ac:dyDescent="0.25">
      <c r="A9943" s="118" t="s">
        <v>10365</v>
      </c>
      <c r="B9943" s="119">
        <v>9.2899999999999991</v>
      </c>
    </row>
    <row r="9944" spans="1:2" x14ac:dyDescent="0.25">
      <c r="A9944" s="118" t="s">
        <v>10366</v>
      </c>
      <c r="B9944" s="119">
        <v>8.9600000000000009</v>
      </c>
    </row>
    <row r="9945" spans="1:2" x14ac:dyDescent="0.25">
      <c r="A9945" s="118" t="s">
        <v>10367</v>
      </c>
      <c r="B9945" s="119">
        <v>8.9600000000000009</v>
      </c>
    </row>
    <row r="9946" spans="1:2" x14ac:dyDescent="0.25">
      <c r="A9946" s="118" t="s">
        <v>10368</v>
      </c>
      <c r="B9946" s="119">
        <v>7.74</v>
      </c>
    </row>
    <row r="9947" spans="1:2" x14ac:dyDescent="0.25">
      <c r="A9947" s="118" t="s">
        <v>10369</v>
      </c>
      <c r="B9947" s="119">
        <v>7.74</v>
      </c>
    </row>
    <row r="9948" spans="1:2" x14ac:dyDescent="0.25">
      <c r="A9948" s="118" t="s">
        <v>10370</v>
      </c>
      <c r="B9948" s="119">
        <v>15.64</v>
      </c>
    </row>
    <row r="9949" spans="1:2" x14ac:dyDescent="0.25">
      <c r="A9949" s="118" t="s">
        <v>10371</v>
      </c>
      <c r="B9949" s="119">
        <v>14.99</v>
      </c>
    </row>
    <row r="9950" spans="1:2" x14ac:dyDescent="0.25">
      <c r="A9950" s="118" t="s">
        <v>10372</v>
      </c>
      <c r="B9950" s="119">
        <v>13.28</v>
      </c>
    </row>
    <row r="9951" spans="1:2" x14ac:dyDescent="0.25">
      <c r="A9951" s="118" t="s">
        <v>10373</v>
      </c>
      <c r="B9951" s="119">
        <v>12.74</v>
      </c>
    </row>
    <row r="9952" spans="1:2" x14ac:dyDescent="0.25">
      <c r="A9952" s="118" t="s">
        <v>10374</v>
      </c>
      <c r="B9952" s="119">
        <v>12.79</v>
      </c>
    </row>
    <row r="9953" spans="1:2" x14ac:dyDescent="0.25">
      <c r="A9953" s="118" t="s">
        <v>10375</v>
      </c>
      <c r="B9953" s="119">
        <v>12.36</v>
      </c>
    </row>
    <row r="9954" spans="1:2" x14ac:dyDescent="0.25">
      <c r="A9954" s="118" t="s">
        <v>10376</v>
      </c>
      <c r="B9954" s="119">
        <v>14.99</v>
      </c>
    </row>
    <row r="9955" spans="1:2" x14ac:dyDescent="0.25">
      <c r="A9955" s="118" t="s">
        <v>10377</v>
      </c>
      <c r="B9955" s="119">
        <v>14.39</v>
      </c>
    </row>
    <row r="9956" spans="1:2" x14ac:dyDescent="0.25">
      <c r="A9956" s="118" t="s">
        <v>10378</v>
      </c>
      <c r="B9956" s="119">
        <v>14.9</v>
      </c>
    </row>
    <row r="9957" spans="1:2" x14ac:dyDescent="0.25">
      <c r="A9957" s="118" t="s">
        <v>10379</v>
      </c>
      <c r="B9957" s="119">
        <v>14.36</v>
      </c>
    </row>
    <row r="9958" spans="1:2" x14ac:dyDescent="0.25">
      <c r="A9958" s="118" t="s">
        <v>10380</v>
      </c>
      <c r="B9958" s="119">
        <v>14.16</v>
      </c>
    </row>
    <row r="9959" spans="1:2" x14ac:dyDescent="0.25">
      <c r="A9959" s="118" t="s">
        <v>10381</v>
      </c>
      <c r="B9959" s="119">
        <v>13.51</v>
      </c>
    </row>
    <row r="9960" spans="1:2" x14ac:dyDescent="0.25">
      <c r="A9960" s="118" t="s">
        <v>10382</v>
      </c>
      <c r="B9960" s="119">
        <v>13.22</v>
      </c>
    </row>
    <row r="9961" spans="1:2" x14ac:dyDescent="0.25">
      <c r="A9961" s="118" t="s">
        <v>10383</v>
      </c>
      <c r="B9961" s="119">
        <v>12.66</v>
      </c>
    </row>
    <row r="9962" spans="1:2" x14ac:dyDescent="0.25">
      <c r="A9962" s="118" t="s">
        <v>10384</v>
      </c>
      <c r="B9962" s="119">
        <v>11.39</v>
      </c>
    </row>
    <row r="9963" spans="1:2" x14ac:dyDescent="0.25">
      <c r="A9963" s="118" t="s">
        <v>10385</v>
      </c>
      <c r="B9963" s="119">
        <v>10.9</v>
      </c>
    </row>
    <row r="9964" spans="1:2" x14ac:dyDescent="0.25">
      <c r="A9964" s="118" t="s">
        <v>10386</v>
      </c>
      <c r="B9964" s="119">
        <v>16.329999999999998</v>
      </c>
    </row>
    <row r="9965" spans="1:2" x14ac:dyDescent="0.25">
      <c r="A9965" s="118" t="s">
        <v>10387</v>
      </c>
      <c r="B9965" s="119">
        <v>15.67</v>
      </c>
    </row>
    <row r="9966" spans="1:2" x14ac:dyDescent="0.25">
      <c r="A9966" s="118" t="s">
        <v>10388</v>
      </c>
      <c r="B9966" s="119">
        <v>14.17</v>
      </c>
    </row>
    <row r="9967" spans="1:2" x14ac:dyDescent="0.25">
      <c r="A9967" s="118" t="s">
        <v>10389</v>
      </c>
      <c r="B9967" s="119">
        <v>13.59</v>
      </c>
    </row>
    <row r="9968" spans="1:2" x14ac:dyDescent="0.25">
      <c r="A9968" s="118" t="s">
        <v>10390</v>
      </c>
      <c r="B9968" s="119">
        <v>13.89</v>
      </c>
    </row>
    <row r="9969" spans="1:2" x14ac:dyDescent="0.25">
      <c r="A9969" s="118" t="s">
        <v>10391</v>
      </c>
      <c r="B9969" s="119">
        <v>13.39</v>
      </c>
    </row>
    <row r="9970" spans="1:2" x14ac:dyDescent="0.25">
      <c r="A9970" s="118" t="s">
        <v>10392</v>
      </c>
      <c r="B9970" s="119">
        <v>16.09</v>
      </c>
    </row>
    <row r="9971" spans="1:2" x14ac:dyDescent="0.25">
      <c r="A9971" s="118" t="s">
        <v>10393</v>
      </c>
      <c r="B9971" s="119">
        <v>15.42</v>
      </c>
    </row>
    <row r="9972" spans="1:2" x14ac:dyDescent="0.25">
      <c r="A9972" s="118" t="s">
        <v>10394</v>
      </c>
      <c r="B9972" s="119">
        <v>15.8</v>
      </c>
    </row>
    <row r="9973" spans="1:2" x14ac:dyDescent="0.25">
      <c r="A9973" s="118" t="s">
        <v>10395</v>
      </c>
      <c r="B9973" s="119">
        <v>15.21</v>
      </c>
    </row>
    <row r="9974" spans="1:2" x14ac:dyDescent="0.25">
      <c r="A9974" s="118" t="s">
        <v>10396</v>
      </c>
      <c r="B9974" s="119">
        <v>14.85</v>
      </c>
    </row>
    <row r="9975" spans="1:2" x14ac:dyDescent="0.25">
      <c r="A9975" s="118" t="s">
        <v>10397</v>
      </c>
      <c r="B9975" s="119">
        <v>14.19</v>
      </c>
    </row>
    <row r="9976" spans="1:2" x14ac:dyDescent="0.25">
      <c r="A9976" s="118" t="s">
        <v>10398</v>
      </c>
      <c r="B9976" s="119">
        <v>13.91</v>
      </c>
    </row>
    <row r="9977" spans="1:2" x14ac:dyDescent="0.25">
      <c r="A9977" s="118" t="s">
        <v>10399</v>
      </c>
      <c r="B9977" s="119">
        <v>13.33</v>
      </c>
    </row>
    <row r="9978" spans="1:2" x14ac:dyDescent="0.25">
      <c r="A9978" s="118" t="s">
        <v>10400</v>
      </c>
      <c r="B9978" s="119">
        <v>12.08</v>
      </c>
    </row>
    <row r="9979" spans="1:2" x14ac:dyDescent="0.25">
      <c r="A9979" s="118" t="s">
        <v>10401</v>
      </c>
      <c r="B9979" s="119">
        <v>11.58</v>
      </c>
    </row>
    <row r="9980" spans="1:2" x14ac:dyDescent="0.25">
      <c r="A9980" s="118" t="s">
        <v>10402</v>
      </c>
      <c r="B9980" s="119">
        <v>16.920000000000002</v>
      </c>
    </row>
    <row r="9981" spans="1:2" x14ac:dyDescent="0.25">
      <c r="A9981" s="118" t="s">
        <v>10403</v>
      </c>
      <c r="B9981" s="119">
        <v>16.920000000000002</v>
      </c>
    </row>
    <row r="9982" spans="1:2" x14ac:dyDescent="0.25">
      <c r="A9982" s="118" t="s">
        <v>10404</v>
      </c>
      <c r="B9982" s="119">
        <v>24.49</v>
      </c>
    </row>
    <row r="9983" spans="1:2" x14ac:dyDescent="0.25">
      <c r="A9983" s="118" t="s">
        <v>10405</v>
      </c>
      <c r="B9983" s="119">
        <v>24.49</v>
      </c>
    </row>
    <row r="9984" spans="1:2" x14ac:dyDescent="0.25">
      <c r="A9984" s="118" t="s">
        <v>10406</v>
      </c>
      <c r="B9984" s="119">
        <v>21.97</v>
      </c>
    </row>
    <row r="9985" spans="1:2" x14ac:dyDescent="0.25">
      <c r="A9985" s="118" t="s">
        <v>10407</v>
      </c>
      <c r="B9985" s="119">
        <v>21.97</v>
      </c>
    </row>
    <row r="9986" spans="1:2" x14ac:dyDescent="0.25">
      <c r="A9986" s="118" t="s">
        <v>10408</v>
      </c>
      <c r="B9986" s="119">
        <v>21.13</v>
      </c>
    </row>
    <row r="9987" spans="1:2" x14ac:dyDescent="0.25">
      <c r="A9987" s="118" t="s">
        <v>10409</v>
      </c>
      <c r="B9987" s="119">
        <v>21.13</v>
      </c>
    </row>
    <row r="9988" spans="1:2" x14ac:dyDescent="0.25">
      <c r="A9988" s="118" t="s">
        <v>10410</v>
      </c>
      <c r="B9988" s="119">
        <v>20.74</v>
      </c>
    </row>
    <row r="9989" spans="1:2" x14ac:dyDescent="0.25">
      <c r="A9989" s="118" t="s">
        <v>10411</v>
      </c>
      <c r="B9989" s="119">
        <v>20.74</v>
      </c>
    </row>
    <row r="9990" spans="1:2" x14ac:dyDescent="0.25">
      <c r="A9990" s="118" t="s">
        <v>10412</v>
      </c>
      <c r="B9990" s="119">
        <v>20.399999999999999</v>
      </c>
    </row>
    <row r="9991" spans="1:2" x14ac:dyDescent="0.25">
      <c r="A9991" s="118" t="s">
        <v>10413</v>
      </c>
      <c r="B9991" s="119">
        <v>20.399999999999999</v>
      </c>
    </row>
    <row r="9992" spans="1:2" x14ac:dyDescent="0.25">
      <c r="A9992" s="118" t="s">
        <v>10414</v>
      </c>
      <c r="B9992" s="119">
        <v>20.14</v>
      </c>
    </row>
    <row r="9993" spans="1:2" x14ac:dyDescent="0.25">
      <c r="A9993" s="118" t="s">
        <v>10415</v>
      </c>
      <c r="B9993" s="119">
        <v>20.14</v>
      </c>
    </row>
    <row r="9994" spans="1:2" x14ac:dyDescent="0.25">
      <c r="A9994" s="118" t="s">
        <v>10416</v>
      </c>
      <c r="B9994" s="119">
        <v>19.399999999999999</v>
      </c>
    </row>
    <row r="9995" spans="1:2" x14ac:dyDescent="0.25">
      <c r="A9995" s="118" t="s">
        <v>10417</v>
      </c>
      <c r="B9995" s="119">
        <v>19.399999999999999</v>
      </c>
    </row>
    <row r="9996" spans="1:2" x14ac:dyDescent="0.25">
      <c r="A9996" s="118" t="s">
        <v>10418</v>
      </c>
      <c r="B9996" s="119">
        <v>19</v>
      </c>
    </row>
    <row r="9997" spans="1:2" x14ac:dyDescent="0.25">
      <c r="A9997" s="118" t="s">
        <v>10419</v>
      </c>
      <c r="B9997" s="119">
        <v>19</v>
      </c>
    </row>
    <row r="9998" spans="1:2" x14ac:dyDescent="0.25">
      <c r="A9998" s="118" t="s">
        <v>10420</v>
      </c>
      <c r="B9998" s="119">
        <v>18.809999999999999</v>
      </c>
    </row>
    <row r="9999" spans="1:2" x14ac:dyDescent="0.25">
      <c r="A9999" s="118" t="s">
        <v>10421</v>
      </c>
      <c r="B9999" s="119">
        <v>18.809999999999999</v>
      </c>
    </row>
    <row r="10000" spans="1:2" x14ac:dyDescent="0.25">
      <c r="A10000" s="118" t="s">
        <v>10422</v>
      </c>
      <c r="B10000" s="119">
        <v>18.61</v>
      </c>
    </row>
    <row r="10001" spans="1:2" x14ac:dyDescent="0.25">
      <c r="A10001" s="118" t="s">
        <v>10423</v>
      </c>
      <c r="B10001" s="119">
        <v>18.61</v>
      </c>
    </row>
    <row r="10002" spans="1:2" x14ac:dyDescent="0.25">
      <c r="A10002" s="118" t="s">
        <v>10424</v>
      </c>
      <c r="B10002" s="119">
        <v>18.399999999999999</v>
      </c>
    </row>
    <row r="10003" spans="1:2" x14ac:dyDescent="0.25">
      <c r="A10003" s="118" t="s">
        <v>10425</v>
      </c>
      <c r="B10003" s="119">
        <v>18.399999999999999</v>
      </c>
    </row>
    <row r="10004" spans="1:2" x14ac:dyDescent="0.25">
      <c r="A10004" s="118" t="s">
        <v>10426</v>
      </c>
      <c r="B10004" s="119">
        <v>18.239999999999998</v>
      </c>
    </row>
    <row r="10005" spans="1:2" x14ac:dyDescent="0.25">
      <c r="A10005" s="118" t="s">
        <v>10427</v>
      </c>
      <c r="B10005" s="119">
        <v>18.239999999999998</v>
      </c>
    </row>
    <row r="10006" spans="1:2" x14ac:dyDescent="0.25">
      <c r="A10006" s="118" t="s">
        <v>10428</v>
      </c>
      <c r="B10006" s="119">
        <v>17.989999999999998</v>
      </c>
    </row>
    <row r="10007" spans="1:2" x14ac:dyDescent="0.25">
      <c r="A10007" s="118" t="s">
        <v>10429</v>
      </c>
      <c r="B10007" s="119">
        <v>17.989999999999998</v>
      </c>
    </row>
    <row r="10008" spans="1:2" x14ac:dyDescent="0.25">
      <c r="A10008" s="118" t="s">
        <v>10430</v>
      </c>
      <c r="B10008" s="119">
        <v>24.1</v>
      </c>
    </row>
    <row r="10009" spans="1:2" x14ac:dyDescent="0.25">
      <c r="A10009" s="118" t="s">
        <v>10431</v>
      </c>
      <c r="B10009" s="119">
        <v>24.1</v>
      </c>
    </row>
    <row r="10010" spans="1:2" x14ac:dyDescent="0.25">
      <c r="A10010" s="118" t="s">
        <v>10432</v>
      </c>
      <c r="B10010" s="119">
        <v>22.51</v>
      </c>
    </row>
    <row r="10011" spans="1:2" x14ac:dyDescent="0.25">
      <c r="A10011" s="118" t="s">
        <v>10433</v>
      </c>
      <c r="B10011" s="119">
        <v>22.51</v>
      </c>
    </row>
    <row r="10012" spans="1:2" x14ac:dyDescent="0.25">
      <c r="A10012" s="118" t="s">
        <v>10434</v>
      </c>
      <c r="B10012" s="119">
        <v>21.63</v>
      </c>
    </row>
    <row r="10013" spans="1:2" x14ac:dyDescent="0.25">
      <c r="A10013" s="118" t="s">
        <v>10435</v>
      </c>
      <c r="B10013" s="119">
        <v>21.63</v>
      </c>
    </row>
    <row r="10014" spans="1:2" x14ac:dyDescent="0.25">
      <c r="A10014" s="118" t="s">
        <v>10436</v>
      </c>
      <c r="B10014" s="119">
        <v>20.97</v>
      </c>
    </row>
    <row r="10015" spans="1:2" x14ac:dyDescent="0.25">
      <c r="A10015" s="118" t="s">
        <v>10437</v>
      </c>
      <c r="B10015" s="119">
        <v>20.97</v>
      </c>
    </row>
    <row r="10016" spans="1:2" x14ac:dyDescent="0.25">
      <c r="A10016" s="118" t="s">
        <v>10438</v>
      </c>
      <c r="B10016" s="119">
        <v>21.37</v>
      </c>
    </row>
    <row r="10017" spans="1:2" x14ac:dyDescent="0.25">
      <c r="A10017" s="118" t="s">
        <v>10439</v>
      </c>
      <c r="B10017" s="119">
        <v>21.37</v>
      </c>
    </row>
    <row r="10018" spans="1:2" x14ac:dyDescent="0.25">
      <c r="A10018" s="118" t="s">
        <v>10440</v>
      </c>
      <c r="B10018" s="119">
        <v>20.92</v>
      </c>
    </row>
    <row r="10019" spans="1:2" x14ac:dyDescent="0.25">
      <c r="A10019" s="118" t="s">
        <v>10441</v>
      </c>
      <c r="B10019" s="119">
        <v>20.92</v>
      </c>
    </row>
    <row r="10020" spans="1:2" x14ac:dyDescent="0.25">
      <c r="A10020" s="118" t="s">
        <v>10442</v>
      </c>
      <c r="B10020" s="119">
        <v>20.190000000000001</v>
      </c>
    </row>
    <row r="10021" spans="1:2" x14ac:dyDescent="0.25">
      <c r="A10021" s="118" t="s">
        <v>10443</v>
      </c>
      <c r="B10021" s="119">
        <v>20.190000000000001</v>
      </c>
    </row>
    <row r="10022" spans="1:2" x14ac:dyDescent="0.25">
      <c r="A10022" s="118" t="s">
        <v>10444</v>
      </c>
      <c r="B10022" s="119">
        <v>19.47</v>
      </c>
    </row>
    <row r="10023" spans="1:2" x14ac:dyDescent="0.25">
      <c r="A10023" s="118" t="s">
        <v>10445</v>
      </c>
      <c r="B10023" s="119">
        <v>19.47</v>
      </c>
    </row>
    <row r="10024" spans="1:2" x14ac:dyDescent="0.25">
      <c r="A10024" s="118" t="s">
        <v>10446</v>
      </c>
      <c r="B10024" s="119">
        <v>19.34</v>
      </c>
    </row>
    <row r="10025" spans="1:2" x14ac:dyDescent="0.25">
      <c r="A10025" s="118" t="s">
        <v>10447</v>
      </c>
      <c r="B10025" s="119">
        <v>19.34</v>
      </c>
    </row>
    <row r="10026" spans="1:2" x14ac:dyDescent="0.25">
      <c r="A10026" s="118" t="s">
        <v>10448</v>
      </c>
      <c r="B10026" s="119">
        <v>19.38</v>
      </c>
    </row>
    <row r="10027" spans="1:2" x14ac:dyDescent="0.25">
      <c r="A10027" s="118" t="s">
        <v>10449</v>
      </c>
      <c r="B10027" s="119">
        <v>19.38</v>
      </c>
    </row>
    <row r="10028" spans="1:2" x14ac:dyDescent="0.25">
      <c r="A10028" s="118" t="s">
        <v>10450</v>
      </c>
      <c r="B10028" s="119">
        <v>19.21</v>
      </c>
    </row>
    <row r="10029" spans="1:2" x14ac:dyDescent="0.25">
      <c r="A10029" s="118" t="s">
        <v>10451</v>
      </c>
      <c r="B10029" s="119">
        <v>19.21</v>
      </c>
    </row>
    <row r="10030" spans="1:2" x14ac:dyDescent="0.25">
      <c r="A10030" s="118" t="s">
        <v>10452</v>
      </c>
      <c r="B10030" s="119">
        <v>19</v>
      </c>
    </row>
    <row r="10031" spans="1:2" x14ac:dyDescent="0.25">
      <c r="A10031" s="118" t="s">
        <v>10453</v>
      </c>
      <c r="B10031" s="119">
        <v>19</v>
      </c>
    </row>
    <row r="10032" spans="1:2" x14ac:dyDescent="0.25">
      <c r="A10032" s="118" t="s">
        <v>10454</v>
      </c>
      <c r="B10032" s="119">
        <v>3.44</v>
      </c>
    </row>
    <row r="10033" spans="1:2" x14ac:dyDescent="0.25">
      <c r="A10033" s="118" t="s">
        <v>10455</v>
      </c>
      <c r="B10033" s="119">
        <v>3.2</v>
      </c>
    </row>
    <row r="10034" spans="1:2" x14ac:dyDescent="0.25">
      <c r="A10034" s="118" t="s">
        <v>10456</v>
      </c>
      <c r="B10034" s="119">
        <v>3.6</v>
      </c>
    </row>
    <row r="10035" spans="1:2" x14ac:dyDescent="0.25">
      <c r="A10035" s="118" t="s">
        <v>10457</v>
      </c>
      <c r="B10035" s="119">
        <v>3.34</v>
      </c>
    </row>
    <row r="10036" spans="1:2" x14ac:dyDescent="0.25">
      <c r="A10036" s="118" t="s">
        <v>10458</v>
      </c>
      <c r="B10036" s="119">
        <v>3.8</v>
      </c>
    </row>
    <row r="10037" spans="1:2" x14ac:dyDescent="0.25">
      <c r="A10037" s="118" t="s">
        <v>10459</v>
      </c>
      <c r="B10037" s="119">
        <v>3.51</v>
      </c>
    </row>
    <row r="10038" spans="1:2" x14ac:dyDescent="0.25">
      <c r="A10038" s="118" t="s">
        <v>10460</v>
      </c>
      <c r="B10038" s="119">
        <v>3.96</v>
      </c>
    </row>
    <row r="10039" spans="1:2" x14ac:dyDescent="0.25">
      <c r="A10039" s="118" t="s">
        <v>10461</v>
      </c>
      <c r="B10039" s="119">
        <v>3.64</v>
      </c>
    </row>
    <row r="10040" spans="1:2" x14ac:dyDescent="0.25">
      <c r="A10040" s="118" t="s">
        <v>10462</v>
      </c>
      <c r="B10040" s="119">
        <v>4.05</v>
      </c>
    </row>
    <row r="10041" spans="1:2" x14ac:dyDescent="0.25">
      <c r="A10041" s="118" t="s">
        <v>10463</v>
      </c>
      <c r="B10041" s="119">
        <v>3.72</v>
      </c>
    </row>
    <row r="10042" spans="1:2" x14ac:dyDescent="0.25">
      <c r="A10042" s="118" t="s">
        <v>10464</v>
      </c>
      <c r="B10042" s="119">
        <v>4.1399999999999997</v>
      </c>
    </row>
    <row r="10043" spans="1:2" x14ac:dyDescent="0.25">
      <c r="A10043" s="118" t="s">
        <v>10465</v>
      </c>
      <c r="B10043" s="119">
        <v>3.79</v>
      </c>
    </row>
    <row r="10044" spans="1:2" x14ac:dyDescent="0.25">
      <c r="A10044" s="118" t="s">
        <v>10466</v>
      </c>
      <c r="B10044" s="119">
        <v>4.1900000000000004</v>
      </c>
    </row>
    <row r="10045" spans="1:2" x14ac:dyDescent="0.25">
      <c r="A10045" s="118" t="s">
        <v>10467</v>
      </c>
      <c r="B10045" s="119">
        <v>3.84</v>
      </c>
    </row>
    <row r="10046" spans="1:2" x14ac:dyDescent="0.25">
      <c r="A10046" s="118" t="s">
        <v>10468</v>
      </c>
      <c r="B10046" s="119">
        <v>4.67</v>
      </c>
    </row>
    <row r="10047" spans="1:2" x14ac:dyDescent="0.25">
      <c r="A10047" s="118" t="s">
        <v>10469</v>
      </c>
      <c r="B10047" s="119">
        <v>4.28</v>
      </c>
    </row>
    <row r="10048" spans="1:2" x14ac:dyDescent="0.25">
      <c r="A10048" s="118" t="s">
        <v>10470</v>
      </c>
      <c r="B10048" s="119">
        <v>4.97</v>
      </c>
    </row>
    <row r="10049" spans="1:2" x14ac:dyDescent="0.25">
      <c r="A10049" s="118" t="s">
        <v>10471</v>
      </c>
      <c r="B10049" s="119">
        <v>4.53</v>
      </c>
    </row>
    <row r="10050" spans="1:2" x14ac:dyDescent="0.25">
      <c r="A10050" s="118" t="s">
        <v>10472</v>
      </c>
      <c r="B10050" s="119">
        <v>5.12</v>
      </c>
    </row>
    <row r="10051" spans="1:2" x14ac:dyDescent="0.25">
      <c r="A10051" s="118" t="s">
        <v>10473</v>
      </c>
      <c r="B10051" s="119">
        <v>4.66</v>
      </c>
    </row>
    <row r="10052" spans="1:2" x14ac:dyDescent="0.25">
      <c r="A10052" s="118" t="s">
        <v>10474</v>
      </c>
      <c r="B10052" s="119">
        <v>5.41</v>
      </c>
    </row>
    <row r="10053" spans="1:2" x14ac:dyDescent="0.25">
      <c r="A10053" s="118" t="s">
        <v>10475</v>
      </c>
      <c r="B10053" s="119">
        <v>4.91</v>
      </c>
    </row>
    <row r="10054" spans="1:2" x14ac:dyDescent="0.25">
      <c r="A10054" s="118" t="s">
        <v>10476</v>
      </c>
      <c r="B10054" s="119">
        <v>5.54</v>
      </c>
    </row>
    <row r="10055" spans="1:2" x14ac:dyDescent="0.25">
      <c r="A10055" s="118" t="s">
        <v>10477</v>
      </c>
      <c r="B10055" s="119">
        <v>5.01</v>
      </c>
    </row>
    <row r="10056" spans="1:2" x14ac:dyDescent="0.25">
      <c r="A10056" s="118" t="s">
        <v>10478</v>
      </c>
      <c r="B10056" s="119">
        <v>5.88</v>
      </c>
    </row>
    <row r="10057" spans="1:2" x14ac:dyDescent="0.25">
      <c r="A10057" s="118" t="s">
        <v>10479</v>
      </c>
      <c r="B10057" s="119">
        <v>5.3</v>
      </c>
    </row>
    <row r="10058" spans="1:2" x14ac:dyDescent="0.25">
      <c r="A10058" s="118" t="s">
        <v>10480</v>
      </c>
      <c r="B10058" s="119">
        <v>4.87</v>
      </c>
    </row>
    <row r="10059" spans="1:2" x14ac:dyDescent="0.25">
      <c r="A10059" s="118" t="s">
        <v>10481</v>
      </c>
      <c r="B10059" s="119">
        <v>4.22</v>
      </c>
    </row>
    <row r="10060" spans="1:2" x14ac:dyDescent="0.25">
      <c r="A10060" s="118" t="s">
        <v>10482</v>
      </c>
      <c r="B10060" s="119">
        <v>4.05</v>
      </c>
    </row>
    <row r="10061" spans="1:2" x14ac:dyDescent="0.25">
      <c r="A10061" s="118" t="s">
        <v>10483</v>
      </c>
      <c r="B10061" s="119">
        <v>3.51</v>
      </c>
    </row>
    <row r="10062" spans="1:2" x14ac:dyDescent="0.25">
      <c r="A10062" s="118" t="s">
        <v>10484</v>
      </c>
      <c r="B10062" s="119">
        <v>3.24</v>
      </c>
    </row>
    <row r="10063" spans="1:2" x14ac:dyDescent="0.25">
      <c r="A10063" s="118" t="s">
        <v>10485</v>
      </c>
      <c r="B10063" s="119">
        <v>2.81</v>
      </c>
    </row>
    <row r="10064" spans="1:2" x14ac:dyDescent="0.25">
      <c r="A10064" s="118" t="s">
        <v>10486</v>
      </c>
      <c r="B10064" s="119">
        <v>4.46</v>
      </c>
    </row>
    <row r="10065" spans="1:2" x14ac:dyDescent="0.25">
      <c r="A10065" s="118" t="s">
        <v>10487</v>
      </c>
      <c r="B10065" s="119">
        <v>3.86</v>
      </c>
    </row>
    <row r="10066" spans="1:2" x14ac:dyDescent="0.25">
      <c r="A10066" s="118" t="s">
        <v>10488</v>
      </c>
      <c r="B10066" s="119">
        <v>4.05</v>
      </c>
    </row>
    <row r="10067" spans="1:2" x14ac:dyDescent="0.25">
      <c r="A10067" s="118" t="s">
        <v>10489</v>
      </c>
      <c r="B10067" s="119">
        <v>3.51</v>
      </c>
    </row>
    <row r="10068" spans="1:2" x14ac:dyDescent="0.25">
      <c r="A10068" s="118" t="s">
        <v>10490</v>
      </c>
      <c r="B10068" s="119">
        <v>4.87</v>
      </c>
    </row>
    <row r="10069" spans="1:2" x14ac:dyDescent="0.25">
      <c r="A10069" s="118" t="s">
        <v>10491</v>
      </c>
      <c r="B10069" s="119">
        <v>4.22</v>
      </c>
    </row>
    <row r="10070" spans="1:2" x14ac:dyDescent="0.25">
      <c r="A10070" s="118" t="s">
        <v>10492</v>
      </c>
      <c r="B10070" s="119">
        <v>4.26</v>
      </c>
    </row>
    <row r="10071" spans="1:2" x14ac:dyDescent="0.25">
      <c r="A10071" s="118" t="s">
        <v>10493</v>
      </c>
      <c r="B10071" s="119">
        <v>3.69</v>
      </c>
    </row>
    <row r="10072" spans="1:2" x14ac:dyDescent="0.25">
      <c r="A10072" s="118" t="s">
        <v>10494</v>
      </c>
      <c r="B10072" s="119">
        <v>3.65</v>
      </c>
    </row>
    <row r="10073" spans="1:2" x14ac:dyDescent="0.25">
      <c r="A10073" s="118" t="s">
        <v>10495</v>
      </c>
      <c r="B10073" s="119">
        <v>3.16</v>
      </c>
    </row>
    <row r="10074" spans="1:2" x14ac:dyDescent="0.25">
      <c r="A10074" s="118" t="s">
        <v>10496</v>
      </c>
      <c r="B10074" s="119">
        <v>5.56</v>
      </c>
    </row>
    <row r="10075" spans="1:2" x14ac:dyDescent="0.25">
      <c r="A10075" s="118" t="s">
        <v>10497</v>
      </c>
      <c r="B10075" s="119">
        <v>4.8899999999999997</v>
      </c>
    </row>
    <row r="10076" spans="1:2" x14ac:dyDescent="0.25">
      <c r="A10076" s="118" t="s">
        <v>10498</v>
      </c>
      <c r="B10076" s="119">
        <v>4.95</v>
      </c>
    </row>
    <row r="10077" spans="1:2" x14ac:dyDescent="0.25">
      <c r="A10077" s="118" t="s">
        <v>10499</v>
      </c>
      <c r="B10077" s="119">
        <v>4.3600000000000003</v>
      </c>
    </row>
    <row r="10078" spans="1:2" x14ac:dyDescent="0.25">
      <c r="A10078" s="118" t="s">
        <v>10500</v>
      </c>
      <c r="B10078" s="119">
        <v>4.34</v>
      </c>
    </row>
    <row r="10079" spans="1:2" x14ac:dyDescent="0.25">
      <c r="A10079" s="118" t="s">
        <v>10501</v>
      </c>
      <c r="B10079" s="119">
        <v>3.84</v>
      </c>
    </row>
    <row r="10080" spans="1:2" x14ac:dyDescent="0.25">
      <c r="A10080" s="118" t="s">
        <v>10502</v>
      </c>
      <c r="B10080" s="119">
        <v>2.02</v>
      </c>
    </row>
    <row r="10081" spans="1:2" x14ac:dyDescent="0.25">
      <c r="A10081" s="118" t="s">
        <v>10503</v>
      </c>
      <c r="B10081" s="119">
        <v>1.75</v>
      </c>
    </row>
    <row r="10082" spans="1:2" x14ac:dyDescent="0.25">
      <c r="A10082" s="118" t="s">
        <v>10504</v>
      </c>
      <c r="B10082" s="119">
        <v>305.26</v>
      </c>
    </row>
    <row r="10083" spans="1:2" x14ac:dyDescent="0.25">
      <c r="A10083" s="118" t="s">
        <v>10505</v>
      </c>
      <c r="B10083" s="119">
        <v>298.95</v>
      </c>
    </row>
    <row r="10084" spans="1:2" x14ac:dyDescent="0.25">
      <c r="A10084" s="118" t="s">
        <v>10506</v>
      </c>
      <c r="B10084" s="119">
        <v>417.98</v>
      </c>
    </row>
    <row r="10085" spans="1:2" x14ac:dyDescent="0.25">
      <c r="A10085" s="118" t="s">
        <v>10507</v>
      </c>
      <c r="B10085" s="119">
        <v>405.14</v>
      </c>
    </row>
    <row r="10086" spans="1:2" x14ac:dyDescent="0.25">
      <c r="A10086" s="118" t="s">
        <v>10508</v>
      </c>
      <c r="B10086" s="119">
        <v>510.3</v>
      </c>
    </row>
    <row r="10087" spans="1:2" x14ac:dyDescent="0.25">
      <c r="A10087" s="118" t="s">
        <v>10509</v>
      </c>
      <c r="B10087" s="119">
        <v>491.16</v>
      </c>
    </row>
    <row r="10088" spans="1:2" x14ac:dyDescent="0.25">
      <c r="A10088" s="118" t="s">
        <v>10510</v>
      </c>
      <c r="B10088" s="119">
        <v>651.11</v>
      </c>
    </row>
    <row r="10089" spans="1:2" x14ac:dyDescent="0.25">
      <c r="A10089" s="118" t="s">
        <v>10511</v>
      </c>
      <c r="B10089" s="119">
        <v>625.91</v>
      </c>
    </row>
    <row r="10090" spans="1:2" x14ac:dyDescent="0.25">
      <c r="A10090" s="118" t="s">
        <v>10512</v>
      </c>
      <c r="B10090" s="119">
        <v>754.48</v>
      </c>
    </row>
    <row r="10091" spans="1:2" x14ac:dyDescent="0.25">
      <c r="A10091" s="118" t="s">
        <v>10513</v>
      </c>
      <c r="B10091" s="119">
        <v>728.1</v>
      </c>
    </row>
    <row r="10092" spans="1:2" x14ac:dyDescent="0.25">
      <c r="A10092" s="118" t="s">
        <v>10514</v>
      </c>
      <c r="B10092" s="119">
        <v>764.69</v>
      </c>
    </row>
    <row r="10093" spans="1:2" x14ac:dyDescent="0.25">
      <c r="A10093" s="118" t="s">
        <v>10515</v>
      </c>
      <c r="B10093" s="119">
        <v>737.3</v>
      </c>
    </row>
    <row r="10094" spans="1:2" x14ac:dyDescent="0.25">
      <c r="A10094" s="118" t="s">
        <v>10516</v>
      </c>
      <c r="B10094" s="119">
        <v>773.17</v>
      </c>
    </row>
    <row r="10095" spans="1:2" x14ac:dyDescent="0.25">
      <c r="A10095" s="118" t="s">
        <v>10517</v>
      </c>
      <c r="B10095" s="119">
        <v>744.88</v>
      </c>
    </row>
    <row r="10096" spans="1:2" x14ac:dyDescent="0.25">
      <c r="A10096" s="118" t="s">
        <v>10518</v>
      </c>
      <c r="B10096" s="119">
        <v>999.78</v>
      </c>
    </row>
    <row r="10097" spans="1:2" x14ac:dyDescent="0.25">
      <c r="A10097" s="118" t="s">
        <v>10519</v>
      </c>
      <c r="B10097" s="119">
        <v>968.52</v>
      </c>
    </row>
    <row r="10098" spans="1:2" x14ac:dyDescent="0.25">
      <c r="A10098" s="118" t="s">
        <v>10520</v>
      </c>
      <c r="B10098" s="119">
        <v>1478.85</v>
      </c>
    </row>
    <row r="10099" spans="1:2" x14ac:dyDescent="0.25">
      <c r="A10099" s="118" t="s">
        <v>10521</v>
      </c>
      <c r="B10099" s="119">
        <v>1441.7</v>
      </c>
    </row>
    <row r="10100" spans="1:2" x14ac:dyDescent="0.25">
      <c r="A10100" s="118" t="s">
        <v>10522</v>
      </c>
      <c r="B10100" s="119">
        <v>2868.38</v>
      </c>
    </row>
    <row r="10101" spans="1:2" x14ac:dyDescent="0.25">
      <c r="A10101" s="118" t="s">
        <v>10523</v>
      </c>
      <c r="B10101" s="119">
        <v>2827.17</v>
      </c>
    </row>
    <row r="10102" spans="1:2" x14ac:dyDescent="0.25">
      <c r="A10102" s="118" t="s">
        <v>10524</v>
      </c>
      <c r="B10102" s="119">
        <v>4155.91</v>
      </c>
    </row>
    <row r="10103" spans="1:2" x14ac:dyDescent="0.25">
      <c r="A10103" s="118" t="s">
        <v>10525</v>
      </c>
      <c r="B10103" s="119">
        <v>4111.6499999999996</v>
      </c>
    </row>
    <row r="10104" spans="1:2" x14ac:dyDescent="0.25">
      <c r="A10104" s="118" t="s">
        <v>10526</v>
      </c>
      <c r="B10104" s="119">
        <v>5402.41</v>
      </c>
    </row>
    <row r="10105" spans="1:2" x14ac:dyDescent="0.25">
      <c r="A10105" s="118" t="s">
        <v>10527</v>
      </c>
      <c r="B10105" s="119">
        <v>5355.41</v>
      </c>
    </row>
    <row r="10106" spans="1:2" x14ac:dyDescent="0.25">
      <c r="A10106" s="118" t="s">
        <v>10528</v>
      </c>
      <c r="B10106" s="119">
        <v>6820.22</v>
      </c>
    </row>
    <row r="10107" spans="1:2" x14ac:dyDescent="0.25">
      <c r="A10107" s="118" t="s">
        <v>10529</v>
      </c>
      <c r="B10107" s="119">
        <v>6767.05</v>
      </c>
    </row>
    <row r="10108" spans="1:2" x14ac:dyDescent="0.25">
      <c r="A10108" s="118" t="s">
        <v>10530</v>
      </c>
      <c r="B10108" s="119">
        <v>323.32</v>
      </c>
    </row>
    <row r="10109" spans="1:2" x14ac:dyDescent="0.25">
      <c r="A10109" s="118" t="s">
        <v>10531</v>
      </c>
      <c r="B10109" s="119">
        <v>317.01</v>
      </c>
    </row>
    <row r="10110" spans="1:2" x14ac:dyDescent="0.25">
      <c r="A10110" s="118" t="s">
        <v>10532</v>
      </c>
      <c r="B10110" s="119">
        <v>429.85</v>
      </c>
    </row>
    <row r="10111" spans="1:2" x14ac:dyDescent="0.25">
      <c r="A10111" s="118" t="s">
        <v>10533</v>
      </c>
      <c r="B10111" s="119">
        <v>417.01</v>
      </c>
    </row>
    <row r="10112" spans="1:2" x14ac:dyDescent="0.25">
      <c r="A10112" s="118" t="s">
        <v>10534</v>
      </c>
      <c r="B10112" s="119">
        <v>528.86</v>
      </c>
    </row>
    <row r="10113" spans="1:2" x14ac:dyDescent="0.25">
      <c r="A10113" s="118" t="s">
        <v>10535</v>
      </c>
      <c r="B10113" s="119">
        <v>509.72</v>
      </c>
    </row>
    <row r="10114" spans="1:2" x14ac:dyDescent="0.25">
      <c r="A10114" s="118" t="s">
        <v>10536</v>
      </c>
      <c r="B10114" s="119">
        <v>685</v>
      </c>
    </row>
    <row r="10115" spans="1:2" x14ac:dyDescent="0.25">
      <c r="A10115" s="118" t="s">
        <v>10537</v>
      </c>
      <c r="B10115" s="119">
        <v>659.8</v>
      </c>
    </row>
    <row r="10116" spans="1:2" x14ac:dyDescent="0.25">
      <c r="A10116" s="118" t="s">
        <v>10538</v>
      </c>
      <c r="B10116" s="119">
        <v>875.97</v>
      </c>
    </row>
    <row r="10117" spans="1:2" x14ac:dyDescent="0.25">
      <c r="A10117" s="118" t="s">
        <v>10539</v>
      </c>
      <c r="B10117" s="119">
        <v>849.59</v>
      </c>
    </row>
    <row r="10118" spans="1:2" x14ac:dyDescent="0.25">
      <c r="A10118" s="118" t="s">
        <v>10540</v>
      </c>
      <c r="B10118" s="119">
        <v>886.18</v>
      </c>
    </row>
    <row r="10119" spans="1:2" x14ac:dyDescent="0.25">
      <c r="A10119" s="118" t="s">
        <v>10541</v>
      </c>
      <c r="B10119" s="119">
        <v>858.79</v>
      </c>
    </row>
    <row r="10120" spans="1:2" x14ac:dyDescent="0.25">
      <c r="A10120" s="118" t="s">
        <v>10542</v>
      </c>
      <c r="B10120" s="119">
        <v>894.66</v>
      </c>
    </row>
    <row r="10121" spans="1:2" x14ac:dyDescent="0.25">
      <c r="A10121" s="118" t="s">
        <v>10543</v>
      </c>
      <c r="B10121" s="119">
        <v>866.37</v>
      </c>
    </row>
    <row r="10122" spans="1:2" x14ac:dyDescent="0.25">
      <c r="A10122" s="118" t="s">
        <v>10544</v>
      </c>
      <c r="B10122" s="119">
        <v>1292.01</v>
      </c>
    </row>
    <row r="10123" spans="1:2" x14ac:dyDescent="0.25">
      <c r="A10123" s="118" t="s">
        <v>10545</v>
      </c>
      <c r="B10123" s="119">
        <v>1260.75</v>
      </c>
    </row>
    <row r="10124" spans="1:2" x14ac:dyDescent="0.25">
      <c r="A10124" s="118" t="s">
        <v>10546</v>
      </c>
      <c r="B10124" s="119">
        <v>2086.9899999999998</v>
      </c>
    </row>
    <row r="10125" spans="1:2" x14ac:dyDescent="0.25">
      <c r="A10125" s="118" t="s">
        <v>10547</v>
      </c>
      <c r="B10125" s="119">
        <v>2049.84</v>
      </c>
    </row>
    <row r="10126" spans="1:2" x14ac:dyDescent="0.25">
      <c r="A10126" s="118" t="s">
        <v>10548</v>
      </c>
      <c r="B10126" s="119">
        <v>3105.34</v>
      </c>
    </row>
    <row r="10127" spans="1:2" x14ac:dyDescent="0.25">
      <c r="A10127" s="118" t="s">
        <v>10549</v>
      </c>
      <c r="B10127" s="119">
        <v>3064.13</v>
      </c>
    </row>
    <row r="10128" spans="1:2" x14ac:dyDescent="0.25">
      <c r="A10128" s="118" t="s">
        <v>10550</v>
      </c>
      <c r="B10128" s="119">
        <v>4467.24</v>
      </c>
    </row>
    <row r="10129" spans="1:2" x14ac:dyDescent="0.25">
      <c r="A10129" s="118" t="s">
        <v>10551</v>
      </c>
      <c r="B10129" s="119">
        <v>4422.9799999999996</v>
      </c>
    </row>
    <row r="10130" spans="1:2" x14ac:dyDescent="0.25">
      <c r="A10130" s="118" t="s">
        <v>10552</v>
      </c>
      <c r="B10130" s="119">
        <v>4773.21</v>
      </c>
    </row>
    <row r="10131" spans="1:2" x14ac:dyDescent="0.25">
      <c r="A10131" s="118" t="s">
        <v>10553</v>
      </c>
      <c r="B10131" s="119">
        <v>4726.21</v>
      </c>
    </row>
    <row r="10132" spans="1:2" x14ac:dyDescent="0.25">
      <c r="A10132" s="118" t="s">
        <v>10554</v>
      </c>
      <c r="B10132" s="119">
        <v>9491.5</v>
      </c>
    </row>
    <row r="10133" spans="1:2" x14ac:dyDescent="0.25">
      <c r="A10133" s="118" t="s">
        <v>10555</v>
      </c>
      <c r="B10133" s="119">
        <v>9438.33</v>
      </c>
    </row>
    <row r="10134" spans="1:2" x14ac:dyDescent="0.25">
      <c r="A10134" s="118" t="s">
        <v>10556</v>
      </c>
      <c r="B10134" s="119">
        <v>2239.0700000000002</v>
      </c>
    </row>
    <row r="10135" spans="1:2" x14ac:dyDescent="0.25">
      <c r="A10135" s="118" t="s">
        <v>10557</v>
      </c>
      <c r="B10135" s="119">
        <v>2092.25</v>
      </c>
    </row>
    <row r="10136" spans="1:2" x14ac:dyDescent="0.25">
      <c r="A10136" s="118" t="s">
        <v>10558</v>
      </c>
      <c r="B10136" s="119">
        <v>363.35</v>
      </c>
    </row>
    <row r="10137" spans="1:2" x14ac:dyDescent="0.25">
      <c r="A10137" s="118" t="s">
        <v>10559</v>
      </c>
      <c r="B10137" s="119">
        <v>341.69</v>
      </c>
    </row>
    <row r="10138" spans="1:2" x14ac:dyDescent="0.25">
      <c r="A10138" s="118" t="s">
        <v>10560</v>
      </c>
      <c r="B10138" s="119">
        <v>32.17</v>
      </c>
    </row>
    <row r="10139" spans="1:2" x14ac:dyDescent="0.25">
      <c r="A10139" s="118" t="s">
        <v>10561</v>
      </c>
      <c r="B10139" s="119">
        <v>29.8</v>
      </c>
    </row>
    <row r="10140" spans="1:2" x14ac:dyDescent="0.25">
      <c r="A10140" s="118" t="s">
        <v>10562</v>
      </c>
      <c r="B10140" s="119">
        <v>44.33</v>
      </c>
    </row>
    <row r="10141" spans="1:2" x14ac:dyDescent="0.25">
      <c r="A10141" s="118" t="s">
        <v>10563</v>
      </c>
      <c r="B10141" s="119">
        <v>41.74</v>
      </c>
    </row>
    <row r="10142" spans="1:2" x14ac:dyDescent="0.25">
      <c r="A10142" s="118" t="s">
        <v>10564</v>
      </c>
      <c r="B10142" s="119">
        <v>2626.15</v>
      </c>
    </row>
    <row r="10143" spans="1:2" x14ac:dyDescent="0.25">
      <c r="A10143" s="118" t="s">
        <v>10565</v>
      </c>
      <c r="B10143" s="119">
        <v>2480.0300000000002</v>
      </c>
    </row>
    <row r="10144" spans="1:2" x14ac:dyDescent="0.25">
      <c r="A10144" s="118" t="s">
        <v>10566</v>
      </c>
      <c r="B10144" s="119">
        <v>2641.15</v>
      </c>
    </row>
    <row r="10145" spans="1:2" x14ac:dyDescent="0.25">
      <c r="A10145" s="118" t="s">
        <v>10567</v>
      </c>
      <c r="B10145" s="119">
        <v>2495.0300000000002</v>
      </c>
    </row>
    <row r="10146" spans="1:2" x14ac:dyDescent="0.25">
      <c r="A10146" s="118" t="s">
        <v>10568</v>
      </c>
      <c r="B10146" s="119">
        <v>2656.15</v>
      </c>
    </row>
    <row r="10147" spans="1:2" x14ac:dyDescent="0.25">
      <c r="A10147" s="118" t="s">
        <v>10569</v>
      </c>
      <c r="B10147" s="119">
        <v>2510.0300000000002</v>
      </c>
    </row>
    <row r="10148" spans="1:2" x14ac:dyDescent="0.25">
      <c r="A10148" s="118" t="s">
        <v>10570</v>
      </c>
      <c r="B10148" s="119">
        <v>190.7</v>
      </c>
    </row>
    <row r="10149" spans="1:2" x14ac:dyDescent="0.25">
      <c r="A10149" s="118" t="s">
        <v>10571</v>
      </c>
      <c r="B10149" s="119">
        <v>177.02</v>
      </c>
    </row>
    <row r="10150" spans="1:2" x14ac:dyDescent="0.25">
      <c r="A10150" s="118" t="s">
        <v>10572</v>
      </c>
      <c r="B10150" s="119">
        <v>217.47</v>
      </c>
    </row>
    <row r="10151" spans="1:2" x14ac:dyDescent="0.25">
      <c r="A10151" s="118" t="s">
        <v>10573</v>
      </c>
      <c r="B10151" s="119">
        <v>204.81</v>
      </c>
    </row>
    <row r="10152" spans="1:2" x14ac:dyDescent="0.25">
      <c r="A10152" s="118" t="s">
        <v>10574</v>
      </c>
      <c r="B10152" s="119">
        <v>220.84</v>
      </c>
    </row>
    <row r="10153" spans="1:2" x14ac:dyDescent="0.25">
      <c r="A10153" s="118" t="s">
        <v>10575</v>
      </c>
      <c r="B10153" s="119">
        <v>205.77</v>
      </c>
    </row>
    <row r="10154" spans="1:2" x14ac:dyDescent="0.25">
      <c r="A10154" s="118" t="s">
        <v>10576</v>
      </c>
      <c r="B10154" s="119">
        <v>258.11</v>
      </c>
    </row>
    <row r="10155" spans="1:2" x14ac:dyDescent="0.25">
      <c r="A10155" s="118" t="s">
        <v>10577</v>
      </c>
      <c r="B10155" s="119">
        <v>243.42</v>
      </c>
    </row>
    <row r="10156" spans="1:2" x14ac:dyDescent="0.25">
      <c r="A10156" s="118" t="s">
        <v>10578</v>
      </c>
      <c r="B10156" s="119">
        <v>261.44</v>
      </c>
    </row>
    <row r="10157" spans="1:2" x14ac:dyDescent="0.25">
      <c r="A10157" s="118" t="s">
        <v>10579</v>
      </c>
      <c r="B10157" s="119">
        <v>243.9</v>
      </c>
    </row>
    <row r="10158" spans="1:2" x14ac:dyDescent="0.25">
      <c r="A10158" s="118" t="s">
        <v>10580</v>
      </c>
      <c r="B10158" s="119">
        <v>291</v>
      </c>
    </row>
    <row r="10159" spans="1:2" x14ac:dyDescent="0.25">
      <c r="A10159" s="118" t="s">
        <v>10581</v>
      </c>
      <c r="B10159" s="119">
        <v>274.58999999999997</v>
      </c>
    </row>
    <row r="10160" spans="1:2" x14ac:dyDescent="0.25">
      <c r="A10160" s="118" t="s">
        <v>10582</v>
      </c>
      <c r="B10160" s="119">
        <v>705.29</v>
      </c>
    </row>
    <row r="10161" spans="1:2" x14ac:dyDescent="0.25">
      <c r="A10161" s="118" t="s">
        <v>10583</v>
      </c>
      <c r="B10161" s="119">
        <v>640.66</v>
      </c>
    </row>
    <row r="10162" spans="1:2" x14ac:dyDescent="0.25">
      <c r="A10162" s="118" t="s">
        <v>10584</v>
      </c>
      <c r="B10162" s="119">
        <v>295.3</v>
      </c>
    </row>
    <row r="10163" spans="1:2" x14ac:dyDescent="0.25">
      <c r="A10163" s="118" t="s">
        <v>10585</v>
      </c>
      <c r="B10163" s="119">
        <v>278.52999999999997</v>
      </c>
    </row>
    <row r="10164" spans="1:2" x14ac:dyDescent="0.25">
      <c r="A10164" s="118" t="s">
        <v>10586</v>
      </c>
      <c r="B10164" s="119">
        <v>718.05</v>
      </c>
    </row>
    <row r="10165" spans="1:2" x14ac:dyDescent="0.25">
      <c r="A10165" s="118" t="s">
        <v>10587</v>
      </c>
      <c r="B10165" s="119">
        <v>653.07000000000005</v>
      </c>
    </row>
    <row r="10166" spans="1:2" x14ac:dyDescent="0.25">
      <c r="A10166" s="118" t="s">
        <v>10588</v>
      </c>
      <c r="B10166" s="119">
        <v>342.51</v>
      </c>
    </row>
    <row r="10167" spans="1:2" x14ac:dyDescent="0.25">
      <c r="A10167" s="118" t="s">
        <v>10589</v>
      </c>
      <c r="B10167" s="119">
        <v>323.33999999999997</v>
      </c>
    </row>
    <row r="10168" spans="1:2" x14ac:dyDescent="0.25">
      <c r="A10168" s="118" t="s">
        <v>10590</v>
      </c>
      <c r="B10168" s="119">
        <v>777.83</v>
      </c>
    </row>
    <row r="10169" spans="1:2" x14ac:dyDescent="0.25">
      <c r="A10169" s="118" t="s">
        <v>10591</v>
      </c>
      <c r="B10169" s="119">
        <v>710.45</v>
      </c>
    </row>
    <row r="10170" spans="1:2" x14ac:dyDescent="0.25">
      <c r="A10170" s="118" t="s">
        <v>10592</v>
      </c>
      <c r="B10170" s="119">
        <v>2666.51</v>
      </c>
    </row>
    <row r="10171" spans="1:2" x14ac:dyDescent="0.25">
      <c r="A10171" s="118" t="s">
        <v>10593</v>
      </c>
      <c r="B10171" s="119">
        <v>2515.59</v>
      </c>
    </row>
    <row r="10172" spans="1:2" x14ac:dyDescent="0.25">
      <c r="A10172" s="118" t="s">
        <v>10594</v>
      </c>
      <c r="B10172" s="119">
        <v>2681.51</v>
      </c>
    </row>
    <row r="10173" spans="1:2" x14ac:dyDescent="0.25">
      <c r="A10173" s="118" t="s">
        <v>10595</v>
      </c>
      <c r="B10173" s="119">
        <v>2530.59</v>
      </c>
    </row>
    <row r="10174" spans="1:2" x14ac:dyDescent="0.25">
      <c r="A10174" s="118" t="s">
        <v>10596</v>
      </c>
      <c r="B10174" s="119">
        <v>2696.51</v>
      </c>
    </row>
    <row r="10175" spans="1:2" x14ac:dyDescent="0.25">
      <c r="A10175" s="118" t="s">
        <v>10597</v>
      </c>
      <c r="B10175" s="119">
        <v>2545.59</v>
      </c>
    </row>
    <row r="10176" spans="1:2" x14ac:dyDescent="0.25">
      <c r="A10176" s="118" t="s">
        <v>10598</v>
      </c>
      <c r="B10176" s="119">
        <v>2787.35</v>
      </c>
    </row>
    <row r="10177" spans="1:2" x14ac:dyDescent="0.25">
      <c r="A10177" s="118" t="s">
        <v>10599</v>
      </c>
      <c r="B10177" s="119">
        <v>2634.61</v>
      </c>
    </row>
    <row r="10178" spans="1:2" x14ac:dyDescent="0.25">
      <c r="A10178" s="118" t="s">
        <v>10600</v>
      </c>
      <c r="B10178" s="119">
        <v>2749.86</v>
      </c>
    </row>
    <row r="10179" spans="1:2" x14ac:dyDescent="0.25">
      <c r="A10179" s="118" t="s">
        <v>10601</v>
      </c>
      <c r="B10179" s="119">
        <v>2604.13</v>
      </c>
    </row>
    <row r="10180" spans="1:2" x14ac:dyDescent="0.25">
      <c r="A10180" s="118" t="s">
        <v>10602</v>
      </c>
      <c r="B10180" s="119">
        <v>2769.54</v>
      </c>
    </row>
    <row r="10181" spans="1:2" x14ac:dyDescent="0.25">
      <c r="A10181" s="118" t="s">
        <v>10603</v>
      </c>
      <c r="B10181" s="119">
        <v>2623.81</v>
      </c>
    </row>
    <row r="10182" spans="1:2" x14ac:dyDescent="0.25">
      <c r="A10182" s="118" t="s">
        <v>10604</v>
      </c>
      <c r="B10182" s="119">
        <v>2216.16</v>
      </c>
    </row>
    <row r="10183" spans="1:2" x14ac:dyDescent="0.25">
      <c r="A10183" s="118" t="s">
        <v>10605</v>
      </c>
      <c r="B10183" s="119">
        <v>2100.5100000000002</v>
      </c>
    </row>
    <row r="10184" spans="1:2" x14ac:dyDescent="0.25">
      <c r="A10184" s="118" t="s">
        <v>10606</v>
      </c>
      <c r="B10184" s="119">
        <v>2231.16</v>
      </c>
    </row>
    <row r="10185" spans="1:2" x14ac:dyDescent="0.25">
      <c r="A10185" s="118" t="s">
        <v>10607</v>
      </c>
      <c r="B10185" s="119">
        <v>2115.5100000000002</v>
      </c>
    </row>
    <row r="10186" spans="1:2" x14ac:dyDescent="0.25">
      <c r="A10186" s="118" t="s">
        <v>10608</v>
      </c>
      <c r="B10186" s="119">
        <v>2246.16</v>
      </c>
    </row>
    <row r="10187" spans="1:2" x14ac:dyDescent="0.25">
      <c r="A10187" s="118" t="s">
        <v>10609</v>
      </c>
      <c r="B10187" s="119">
        <v>2130.5100000000002</v>
      </c>
    </row>
    <row r="10188" spans="1:2" x14ac:dyDescent="0.25">
      <c r="A10188" s="118" t="s">
        <v>10610</v>
      </c>
      <c r="B10188" s="119">
        <v>5.21</v>
      </c>
    </row>
    <row r="10189" spans="1:2" x14ac:dyDescent="0.25">
      <c r="A10189" s="118" t="s">
        <v>10611</v>
      </c>
      <c r="B10189" s="119">
        <v>5.21</v>
      </c>
    </row>
    <row r="10190" spans="1:2" x14ac:dyDescent="0.25">
      <c r="A10190" s="118" t="s">
        <v>10612</v>
      </c>
      <c r="B10190" s="119">
        <v>5.53</v>
      </c>
    </row>
    <row r="10191" spans="1:2" x14ac:dyDescent="0.25">
      <c r="A10191" s="118" t="s">
        <v>10613</v>
      </c>
      <c r="B10191" s="119">
        <v>5.53</v>
      </c>
    </row>
    <row r="10192" spans="1:2" x14ac:dyDescent="0.25">
      <c r="A10192" s="118" t="s">
        <v>10614</v>
      </c>
      <c r="B10192" s="119">
        <v>5.49</v>
      </c>
    </row>
    <row r="10193" spans="1:2" x14ac:dyDescent="0.25">
      <c r="A10193" s="118" t="s">
        <v>10615</v>
      </c>
      <c r="B10193" s="119">
        <v>5.49</v>
      </c>
    </row>
    <row r="10194" spans="1:2" x14ac:dyDescent="0.25">
      <c r="A10194" s="118" t="s">
        <v>10616</v>
      </c>
      <c r="B10194" s="119">
        <v>3205.31</v>
      </c>
    </row>
    <row r="10195" spans="1:2" x14ac:dyDescent="0.25">
      <c r="A10195" s="118" t="s">
        <v>10617</v>
      </c>
      <c r="B10195" s="119">
        <v>3170.84</v>
      </c>
    </row>
    <row r="10196" spans="1:2" x14ac:dyDescent="0.25">
      <c r="A10196" s="118" t="s">
        <v>10618</v>
      </c>
      <c r="B10196" s="119">
        <v>2888.37</v>
      </c>
    </row>
    <row r="10197" spans="1:2" x14ac:dyDescent="0.25">
      <c r="A10197" s="118" t="s">
        <v>10619</v>
      </c>
      <c r="B10197" s="119">
        <v>2853.9</v>
      </c>
    </row>
    <row r="10198" spans="1:2" x14ac:dyDescent="0.25">
      <c r="A10198" s="118" t="s">
        <v>10620</v>
      </c>
      <c r="B10198" s="119">
        <v>14.04</v>
      </c>
    </row>
    <row r="10199" spans="1:2" x14ac:dyDescent="0.25">
      <c r="A10199" s="118" t="s">
        <v>10621</v>
      </c>
      <c r="B10199" s="119">
        <v>12.47</v>
      </c>
    </row>
    <row r="10200" spans="1:2" x14ac:dyDescent="0.25">
      <c r="A10200" s="118" t="s">
        <v>10622</v>
      </c>
      <c r="B10200" s="119">
        <v>26.65</v>
      </c>
    </row>
    <row r="10201" spans="1:2" x14ac:dyDescent="0.25">
      <c r="A10201" s="118" t="s">
        <v>10623</v>
      </c>
      <c r="B10201" s="119">
        <v>23.51</v>
      </c>
    </row>
    <row r="10202" spans="1:2" x14ac:dyDescent="0.25">
      <c r="A10202" s="118" t="s">
        <v>10624</v>
      </c>
      <c r="B10202" s="119">
        <v>58.92</v>
      </c>
    </row>
    <row r="10203" spans="1:2" x14ac:dyDescent="0.25">
      <c r="A10203" s="118" t="s">
        <v>10625</v>
      </c>
      <c r="B10203" s="119">
        <v>57.78</v>
      </c>
    </row>
    <row r="10204" spans="1:2" x14ac:dyDescent="0.25">
      <c r="A10204" s="118" t="s">
        <v>10626</v>
      </c>
      <c r="B10204" s="119">
        <v>19.62</v>
      </c>
    </row>
    <row r="10205" spans="1:2" x14ac:dyDescent="0.25">
      <c r="A10205" s="118" t="s">
        <v>10627</v>
      </c>
      <c r="B10205" s="119">
        <v>18.87</v>
      </c>
    </row>
    <row r="10206" spans="1:2" x14ac:dyDescent="0.25">
      <c r="A10206" s="118" t="s">
        <v>10628</v>
      </c>
      <c r="B10206" s="119">
        <v>25292.59</v>
      </c>
    </row>
    <row r="10207" spans="1:2" x14ac:dyDescent="0.25">
      <c r="A10207" s="118" t="s">
        <v>10629</v>
      </c>
      <c r="B10207" s="119">
        <v>23738.11</v>
      </c>
    </row>
    <row r="10208" spans="1:2" x14ac:dyDescent="0.25">
      <c r="A10208" s="118" t="s">
        <v>10630</v>
      </c>
      <c r="B10208" s="119">
        <v>245.35</v>
      </c>
    </row>
    <row r="10209" spans="1:2" x14ac:dyDescent="0.25">
      <c r="A10209" s="118" t="s">
        <v>10631</v>
      </c>
      <c r="B10209" s="119">
        <v>235.95</v>
      </c>
    </row>
    <row r="10210" spans="1:2" x14ac:dyDescent="0.25">
      <c r="A10210" s="118" t="s">
        <v>10632</v>
      </c>
      <c r="B10210" s="119">
        <v>265.81</v>
      </c>
    </row>
    <row r="10211" spans="1:2" x14ac:dyDescent="0.25">
      <c r="A10211" s="118" t="s">
        <v>10633</v>
      </c>
      <c r="B10211" s="119">
        <v>255.62</v>
      </c>
    </row>
    <row r="10212" spans="1:2" x14ac:dyDescent="0.25">
      <c r="A10212" s="118" t="s">
        <v>10634</v>
      </c>
      <c r="B10212" s="119">
        <v>336.64</v>
      </c>
    </row>
    <row r="10213" spans="1:2" x14ac:dyDescent="0.25">
      <c r="A10213" s="118" t="s">
        <v>10635</v>
      </c>
      <c r="B10213" s="119">
        <v>323.74</v>
      </c>
    </row>
    <row r="10214" spans="1:2" x14ac:dyDescent="0.25">
      <c r="A10214" s="118" t="s">
        <v>10636</v>
      </c>
      <c r="B10214" s="119">
        <v>431.84</v>
      </c>
    </row>
    <row r="10215" spans="1:2" x14ac:dyDescent="0.25">
      <c r="A10215" s="118" t="s">
        <v>10637</v>
      </c>
      <c r="B10215" s="119">
        <v>415.29</v>
      </c>
    </row>
    <row r="10216" spans="1:2" x14ac:dyDescent="0.25">
      <c r="A10216" s="118" t="s">
        <v>10638</v>
      </c>
      <c r="B10216" s="119">
        <v>18.78</v>
      </c>
    </row>
    <row r="10217" spans="1:2" x14ac:dyDescent="0.25">
      <c r="A10217" s="118" t="s">
        <v>10639</v>
      </c>
      <c r="B10217" s="119">
        <v>18.14</v>
      </c>
    </row>
    <row r="10218" spans="1:2" x14ac:dyDescent="0.25">
      <c r="A10218" s="118" t="s">
        <v>10640</v>
      </c>
      <c r="B10218" s="119">
        <v>12.95</v>
      </c>
    </row>
    <row r="10219" spans="1:2" x14ac:dyDescent="0.25">
      <c r="A10219" s="118" t="s">
        <v>10641</v>
      </c>
      <c r="B10219" s="119">
        <v>12.72</v>
      </c>
    </row>
    <row r="10220" spans="1:2" x14ac:dyDescent="0.25">
      <c r="A10220" s="118" t="s">
        <v>10642</v>
      </c>
      <c r="B10220" s="119">
        <v>17.34</v>
      </c>
    </row>
    <row r="10221" spans="1:2" x14ac:dyDescent="0.25">
      <c r="A10221" s="118" t="s">
        <v>10643</v>
      </c>
      <c r="B10221" s="119">
        <v>16.649999999999999</v>
      </c>
    </row>
    <row r="10222" spans="1:2" x14ac:dyDescent="0.25">
      <c r="A10222" s="118" t="s">
        <v>10644</v>
      </c>
      <c r="B10222" s="119">
        <v>26.13</v>
      </c>
    </row>
    <row r="10223" spans="1:2" x14ac:dyDescent="0.25">
      <c r="A10223" s="118" t="s">
        <v>10645</v>
      </c>
      <c r="B10223" s="119">
        <v>24.7</v>
      </c>
    </row>
    <row r="10224" spans="1:2" x14ac:dyDescent="0.25">
      <c r="A10224" s="118" t="s">
        <v>10646</v>
      </c>
      <c r="B10224" s="119">
        <v>962.89</v>
      </c>
    </row>
    <row r="10225" spans="1:2" x14ac:dyDescent="0.25">
      <c r="A10225" s="118" t="s">
        <v>10647</v>
      </c>
      <c r="B10225" s="119">
        <v>931.78</v>
      </c>
    </row>
    <row r="10226" spans="1:2" x14ac:dyDescent="0.25">
      <c r="A10226" s="118" t="s">
        <v>10648</v>
      </c>
      <c r="B10226" s="119">
        <v>631.96</v>
      </c>
    </row>
    <row r="10227" spans="1:2" x14ac:dyDescent="0.25">
      <c r="A10227" s="118" t="s">
        <v>10649</v>
      </c>
      <c r="B10227" s="119">
        <v>631.52</v>
      </c>
    </row>
    <row r="10228" spans="1:2" x14ac:dyDescent="0.25">
      <c r="A10228" s="118" t="s">
        <v>10650</v>
      </c>
      <c r="B10228" s="119">
        <v>333.47</v>
      </c>
    </row>
    <row r="10229" spans="1:2" x14ac:dyDescent="0.25">
      <c r="A10229" s="118" t="s">
        <v>10651</v>
      </c>
      <c r="B10229" s="119">
        <v>302.72000000000003</v>
      </c>
    </row>
    <row r="10230" spans="1:2" x14ac:dyDescent="0.25">
      <c r="A10230" s="118" t="s">
        <v>10652</v>
      </c>
      <c r="B10230" s="119">
        <v>27.8</v>
      </c>
    </row>
    <row r="10231" spans="1:2" x14ac:dyDescent="0.25">
      <c r="A10231" s="118" t="s">
        <v>10653</v>
      </c>
      <c r="B10231" s="119">
        <v>26.31</v>
      </c>
    </row>
    <row r="10232" spans="1:2" x14ac:dyDescent="0.25">
      <c r="A10232" s="118" t="s">
        <v>10654</v>
      </c>
      <c r="B10232" s="119">
        <v>13.86</v>
      </c>
    </row>
    <row r="10233" spans="1:2" x14ac:dyDescent="0.25">
      <c r="A10233" s="118" t="s">
        <v>10655</v>
      </c>
      <c r="B10233" s="119">
        <v>12.37</v>
      </c>
    </row>
    <row r="10234" spans="1:2" x14ac:dyDescent="0.25">
      <c r="A10234" s="118" t="s">
        <v>10656</v>
      </c>
      <c r="B10234" s="119">
        <v>13.93</v>
      </c>
    </row>
    <row r="10235" spans="1:2" x14ac:dyDescent="0.25">
      <c r="A10235" s="118" t="s">
        <v>10657</v>
      </c>
      <c r="B10235" s="119">
        <v>13.93</v>
      </c>
    </row>
    <row r="10236" spans="1:2" x14ac:dyDescent="0.25">
      <c r="A10236" s="118" t="s">
        <v>10658</v>
      </c>
      <c r="B10236" s="119">
        <v>15.41</v>
      </c>
    </row>
    <row r="10237" spans="1:2" x14ac:dyDescent="0.25">
      <c r="A10237" s="118" t="s">
        <v>10659</v>
      </c>
      <c r="B10237" s="119">
        <v>15.41</v>
      </c>
    </row>
    <row r="10238" spans="1:2" x14ac:dyDescent="0.25">
      <c r="A10238" s="118" t="s">
        <v>10660</v>
      </c>
      <c r="B10238" s="119">
        <v>16.16</v>
      </c>
    </row>
    <row r="10239" spans="1:2" x14ac:dyDescent="0.25">
      <c r="A10239" s="118" t="s">
        <v>10661</v>
      </c>
      <c r="B10239" s="119">
        <v>14.12</v>
      </c>
    </row>
    <row r="10240" spans="1:2" x14ac:dyDescent="0.25">
      <c r="A10240" s="118" t="s">
        <v>10662</v>
      </c>
      <c r="B10240" s="119">
        <v>20.62</v>
      </c>
    </row>
    <row r="10241" spans="1:2" x14ac:dyDescent="0.25">
      <c r="A10241" s="118" t="s">
        <v>10663</v>
      </c>
      <c r="B10241" s="119">
        <v>20.03</v>
      </c>
    </row>
    <row r="10242" spans="1:2" x14ac:dyDescent="0.25">
      <c r="A10242" s="118" t="s">
        <v>10664</v>
      </c>
      <c r="B10242" s="119">
        <v>111.11</v>
      </c>
    </row>
    <row r="10243" spans="1:2" x14ac:dyDescent="0.25">
      <c r="A10243" s="118" t="s">
        <v>10665</v>
      </c>
      <c r="B10243" s="119">
        <v>111.11</v>
      </c>
    </row>
    <row r="10244" spans="1:2" x14ac:dyDescent="0.25">
      <c r="A10244" s="118" t="s">
        <v>10666</v>
      </c>
      <c r="B10244" s="119">
        <v>504.79</v>
      </c>
    </row>
    <row r="10245" spans="1:2" x14ac:dyDescent="0.25">
      <c r="A10245" s="118" t="s">
        <v>10667</v>
      </c>
      <c r="B10245" s="119">
        <v>488.32</v>
      </c>
    </row>
    <row r="10246" spans="1:2" x14ac:dyDescent="0.25">
      <c r="A10246" s="118" t="s">
        <v>10668</v>
      </c>
      <c r="B10246" s="119">
        <v>118.61</v>
      </c>
    </row>
    <row r="10247" spans="1:2" x14ac:dyDescent="0.25">
      <c r="A10247" s="118" t="s">
        <v>10669</v>
      </c>
      <c r="B10247" s="119">
        <v>118.61</v>
      </c>
    </row>
    <row r="10248" spans="1:2" x14ac:dyDescent="0.25">
      <c r="A10248" s="118" t="s">
        <v>10670</v>
      </c>
      <c r="B10248" s="119">
        <v>512.29</v>
      </c>
    </row>
    <row r="10249" spans="1:2" x14ac:dyDescent="0.25">
      <c r="A10249" s="118" t="s">
        <v>10671</v>
      </c>
      <c r="B10249" s="119">
        <v>495.83</v>
      </c>
    </row>
    <row r="10250" spans="1:2" x14ac:dyDescent="0.25">
      <c r="A10250" s="118" t="s">
        <v>10672</v>
      </c>
      <c r="B10250" s="119">
        <v>133.63</v>
      </c>
    </row>
    <row r="10251" spans="1:2" x14ac:dyDescent="0.25">
      <c r="A10251" s="118" t="s">
        <v>10673</v>
      </c>
      <c r="B10251" s="119">
        <v>133.63</v>
      </c>
    </row>
    <row r="10252" spans="1:2" x14ac:dyDescent="0.25">
      <c r="A10252" s="118" t="s">
        <v>10674</v>
      </c>
      <c r="B10252" s="119">
        <v>527.30999999999995</v>
      </c>
    </row>
    <row r="10253" spans="1:2" x14ac:dyDescent="0.25">
      <c r="A10253" s="118" t="s">
        <v>10675</v>
      </c>
      <c r="B10253" s="119">
        <v>510.85</v>
      </c>
    </row>
    <row r="10254" spans="1:2" x14ac:dyDescent="0.25">
      <c r="A10254" s="118" t="s">
        <v>10676</v>
      </c>
      <c r="B10254" s="119">
        <v>156.15</v>
      </c>
    </row>
    <row r="10255" spans="1:2" x14ac:dyDescent="0.25">
      <c r="A10255" s="118" t="s">
        <v>10677</v>
      </c>
      <c r="B10255" s="119">
        <v>156.15</v>
      </c>
    </row>
    <row r="10256" spans="1:2" x14ac:dyDescent="0.25">
      <c r="A10256" s="118" t="s">
        <v>10678</v>
      </c>
      <c r="B10256" s="119">
        <v>198.19</v>
      </c>
    </row>
    <row r="10257" spans="1:2" x14ac:dyDescent="0.25">
      <c r="A10257" s="118" t="s">
        <v>10679</v>
      </c>
      <c r="B10257" s="119">
        <v>198.19</v>
      </c>
    </row>
    <row r="10258" spans="1:2" x14ac:dyDescent="0.25">
      <c r="A10258" s="118" t="s">
        <v>10680</v>
      </c>
      <c r="B10258" s="119">
        <v>97.59</v>
      </c>
    </row>
    <row r="10259" spans="1:2" x14ac:dyDescent="0.25">
      <c r="A10259" s="118" t="s">
        <v>10681</v>
      </c>
      <c r="B10259" s="119">
        <v>97.59</v>
      </c>
    </row>
    <row r="10260" spans="1:2" x14ac:dyDescent="0.25">
      <c r="A10260" s="118" t="s">
        <v>10682</v>
      </c>
      <c r="B10260" s="119">
        <v>222.22</v>
      </c>
    </row>
    <row r="10261" spans="1:2" x14ac:dyDescent="0.25">
      <c r="A10261" s="118" t="s">
        <v>10683</v>
      </c>
      <c r="B10261" s="119">
        <v>222.22</v>
      </c>
    </row>
    <row r="10262" spans="1:2" x14ac:dyDescent="0.25">
      <c r="A10262" s="118" t="s">
        <v>10684</v>
      </c>
      <c r="B10262" s="119">
        <v>208.7</v>
      </c>
    </row>
    <row r="10263" spans="1:2" x14ac:dyDescent="0.25">
      <c r="A10263" s="118" t="s">
        <v>10685</v>
      </c>
      <c r="B10263" s="119">
        <v>208.7</v>
      </c>
    </row>
    <row r="10264" spans="1:2" x14ac:dyDescent="0.25">
      <c r="A10264" s="118" t="s">
        <v>10686</v>
      </c>
      <c r="B10264" s="119">
        <v>183.86</v>
      </c>
    </row>
    <row r="10265" spans="1:2" x14ac:dyDescent="0.25">
      <c r="A10265" s="118" t="s">
        <v>10687</v>
      </c>
      <c r="B10265" s="119">
        <v>183.86</v>
      </c>
    </row>
    <row r="10266" spans="1:2" x14ac:dyDescent="0.25">
      <c r="A10266" s="118" t="s">
        <v>10688</v>
      </c>
      <c r="B10266" s="119">
        <v>29.57</v>
      </c>
    </row>
    <row r="10267" spans="1:2" x14ac:dyDescent="0.25">
      <c r="A10267" s="118" t="s">
        <v>10689</v>
      </c>
      <c r="B10267" s="119">
        <v>26.86</v>
      </c>
    </row>
    <row r="10268" spans="1:2" x14ac:dyDescent="0.25">
      <c r="A10268" s="118" t="s">
        <v>10690</v>
      </c>
      <c r="B10268" s="119">
        <v>33.6</v>
      </c>
    </row>
    <row r="10269" spans="1:2" x14ac:dyDescent="0.25">
      <c r="A10269" s="118" t="s">
        <v>10691</v>
      </c>
      <c r="B10269" s="119">
        <v>30.89</v>
      </c>
    </row>
    <row r="10270" spans="1:2" x14ac:dyDescent="0.25">
      <c r="A10270" s="118" t="s">
        <v>10692</v>
      </c>
      <c r="B10270" s="119">
        <v>37.06</v>
      </c>
    </row>
    <row r="10271" spans="1:2" x14ac:dyDescent="0.25">
      <c r="A10271" s="118" t="s">
        <v>10693</v>
      </c>
      <c r="B10271" s="119">
        <v>34.35</v>
      </c>
    </row>
    <row r="10272" spans="1:2" x14ac:dyDescent="0.25">
      <c r="A10272" s="118" t="s">
        <v>10694</v>
      </c>
      <c r="B10272" s="119">
        <v>43.89</v>
      </c>
    </row>
    <row r="10273" spans="1:2" x14ac:dyDescent="0.25">
      <c r="A10273" s="118" t="s">
        <v>10695</v>
      </c>
      <c r="B10273" s="119">
        <v>41.18</v>
      </c>
    </row>
    <row r="10274" spans="1:2" x14ac:dyDescent="0.25">
      <c r="A10274" s="118" t="s">
        <v>10696</v>
      </c>
      <c r="B10274" s="119">
        <v>56.51</v>
      </c>
    </row>
    <row r="10275" spans="1:2" x14ac:dyDescent="0.25">
      <c r="A10275" s="118" t="s">
        <v>10697</v>
      </c>
      <c r="B10275" s="119">
        <v>53.75</v>
      </c>
    </row>
    <row r="10276" spans="1:2" x14ac:dyDescent="0.25">
      <c r="A10276" s="118" t="s">
        <v>10698</v>
      </c>
      <c r="B10276" s="119">
        <v>543.91999999999996</v>
      </c>
    </row>
    <row r="10277" spans="1:2" x14ac:dyDescent="0.25">
      <c r="A10277" s="118" t="s">
        <v>10699</v>
      </c>
      <c r="B10277" s="119">
        <v>517.88</v>
      </c>
    </row>
    <row r="10278" spans="1:2" x14ac:dyDescent="0.25">
      <c r="A10278" s="118" t="s">
        <v>10700</v>
      </c>
      <c r="B10278" s="119">
        <v>531.02</v>
      </c>
    </row>
    <row r="10279" spans="1:2" x14ac:dyDescent="0.25">
      <c r="A10279" s="118" t="s">
        <v>10701</v>
      </c>
      <c r="B10279" s="119">
        <v>504.99</v>
      </c>
    </row>
    <row r="10280" spans="1:2" x14ac:dyDescent="0.25">
      <c r="A10280" s="118" t="s">
        <v>10702</v>
      </c>
      <c r="B10280" s="119">
        <v>529.88</v>
      </c>
    </row>
    <row r="10281" spans="1:2" x14ac:dyDescent="0.25">
      <c r="A10281" s="118" t="s">
        <v>10703</v>
      </c>
      <c r="B10281" s="119">
        <v>503.84</v>
      </c>
    </row>
    <row r="10282" spans="1:2" x14ac:dyDescent="0.25">
      <c r="A10282" s="118" t="s">
        <v>10704</v>
      </c>
      <c r="B10282" s="119">
        <v>48.46</v>
      </c>
    </row>
    <row r="10283" spans="1:2" x14ac:dyDescent="0.25">
      <c r="A10283" s="118" t="s">
        <v>10705</v>
      </c>
      <c r="B10283" s="119">
        <v>44.63</v>
      </c>
    </row>
    <row r="10284" spans="1:2" x14ac:dyDescent="0.25">
      <c r="A10284" s="118" t="s">
        <v>10706</v>
      </c>
      <c r="B10284" s="119">
        <v>28.22</v>
      </c>
    </row>
    <row r="10285" spans="1:2" x14ac:dyDescent="0.25">
      <c r="A10285" s="118" t="s">
        <v>10707</v>
      </c>
      <c r="B10285" s="119">
        <v>26.21</v>
      </c>
    </row>
    <row r="10286" spans="1:2" x14ac:dyDescent="0.25">
      <c r="A10286" s="118" t="s">
        <v>10708</v>
      </c>
      <c r="B10286" s="119">
        <v>125.34</v>
      </c>
    </row>
    <row r="10287" spans="1:2" x14ac:dyDescent="0.25">
      <c r="A10287" s="118" t="s">
        <v>10709</v>
      </c>
      <c r="B10287" s="119">
        <v>119.04</v>
      </c>
    </row>
    <row r="10288" spans="1:2" x14ac:dyDescent="0.25">
      <c r="A10288" s="118" t="s">
        <v>10710</v>
      </c>
      <c r="B10288" s="119">
        <v>216.56</v>
      </c>
    </row>
    <row r="10289" spans="1:2" x14ac:dyDescent="0.25">
      <c r="A10289" s="118" t="s">
        <v>10711</v>
      </c>
      <c r="B10289" s="119">
        <v>206.52</v>
      </c>
    </row>
    <row r="10290" spans="1:2" x14ac:dyDescent="0.25">
      <c r="A10290" s="118" t="s">
        <v>10712</v>
      </c>
      <c r="B10290" s="119">
        <v>96.41</v>
      </c>
    </row>
    <row r="10291" spans="1:2" x14ac:dyDescent="0.25">
      <c r="A10291" s="118" t="s">
        <v>10713</v>
      </c>
      <c r="B10291" s="119">
        <v>91.57</v>
      </c>
    </row>
    <row r="10292" spans="1:2" x14ac:dyDescent="0.25">
      <c r="A10292" s="118" t="s">
        <v>10714</v>
      </c>
      <c r="B10292" s="119">
        <v>166.59</v>
      </c>
    </row>
    <row r="10293" spans="1:2" x14ac:dyDescent="0.25">
      <c r="A10293" s="118" t="s">
        <v>10715</v>
      </c>
      <c r="B10293" s="119">
        <v>158.86000000000001</v>
      </c>
    </row>
    <row r="10294" spans="1:2" x14ac:dyDescent="0.25">
      <c r="A10294" s="118" t="s">
        <v>10716</v>
      </c>
      <c r="B10294" s="119">
        <v>81.95</v>
      </c>
    </row>
    <row r="10295" spans="1:2" x14ac:dyDescent="0.25">
      <c r="A10295" s="118" t="s">
        <v>10717</v>
      </c>
      <c r="B10295" s="119">
        <v>77.83</v>
      </c>
    </row>
    <row r="10296" spans="1:2" x14ac:dyDescent="0.25">
      <c r="A10296" s="118" t="s">
        <v>10718</v>
      </c>
      <c r="B10296" s="119">
        <v>141.6</v>
      </c>
    </row>
    <row r="10297" spans="1:2" x14ac:dyDescent="0.25">
      <c r="A10297" s="118" t="s">
        <v>10719</v>
      </c>
      <c r="B10297" s="119">
        <v>135.03</v>
      </c>
    </row>
    <row r="10298" spans="1:2" x14ac:dyDescent="0.25">
      <c r="A10298" s="118" t="s">
        <v>10720</v>
      </c>
      <c r="B10298" s="119">
        <v>25.05</v>
      </c>
    </row>
    <row r="10299" spans="1:2" x14ac:dyDescent="0.25">
      <c r="A10299" s="118" t="s">
        <v>10721</v>
      </c>
      <c r="B10299" s="119">
        <v>21.7</v>
      </c>
    </row>
    <row r="10300" spans="1:2" x14ac:dyDescent="0.25">
      <c r="A10300" s="118" t="s">
        <v>10722</v>
      </c>
      <c r="B10300" s="119">
        <v>42.38</v>
      </c>
    </row>
    <row r="10301" spans="1:2" x14ac:dyDescent="0.25">
      <c r="A10301" s="118" t="s">
        <v>10723</v>
      </c>
      <c r="B10301" s="119">
        <v>41.24</v>
      </c>
    </row>
    <row r="10302" spans="1:2" x14ac:dyDescent="0.25">
      <c r="A10302" s="118" t="s">
        <v>10724</v>
      </c>
      <c r="B10302" s="119">
        <v>11.69</v>
      </c>
    </row>
    <row r="10303" spans="1:2" x14ac:dyDescent="0.25">
      <c r="A10303" s="118" t="s">
        <v>10725</v>
      </c>
      <c r="B10303" s="119">
        <v>11.69</v>
      </c>
    </row>
    <row r="10304" spans="1:2" x14ac:dyDescent="0.25">
      <c r="A10304" s="118" t="s">
        <v>10726</v>
      </c>
      <c r="B10304" s="119">
        <v>10.7</v>
      </c>
    </row>
    <row r="10305" spans="1:2" x14ac:dyDescent="0.25">
      <c r="A10305" s="118" t="s">
        <v>10727</v>
      </c>
      <c r="B10305" s="119">
        <v>10.7</v>
      </c>
    </row>
    <row r="10306" spans="1:2" x14ac:dyDescent="0.25">
      <c r="A10306" s="118" t="s">
        <v>10728</v>
      </c>
      <c r="B10306" s="119">
        <v>11.81</v>
      </c>
    </row>
    <row r="10307" spans="1:2" x14ac:dyDescent="0.25">
      <c r="A10307" s="118" t="s">
        <v>10729</v>
      </c>
      <c r="B10307" s="119">
        <v>11.81</v>
      </c>
    </row>
    <row r="10308" spans="1:2" x14ac:dyDescent="0.25">
      <c r="A10308" s="118" t="s">
        <v>10730</v>
      </c>
      <c r="B10308" s="119">
        <v>10.39</v>
      </c>
    </row>
    <row r="10309" spans="1:2" x14ac:dyDescent="0.25">
      <c r="A10309" s="118" t="s">
        <v>10731</v>
      </c>
      <c r="B10309" s="119">
        <v>10.39</v>
      </c>
    </row>
    <row r="10310" spans="1:2" x14ac:dyDescent="0.25">
      <c r="A10310" s="118" t="s">
        <v>10732</v>
      </c>
      <c r="B10310" s="119">
        <v>11.4</v>
      </c>
    </row>
    <row r="10311" spans="1:2" x14ac:dyDescent="0.25">
      <c r="A10311" s="118" t="s">
        <v>10733</v>
      </c>
      <c r="B10311" s="119">
        <v>11.4</v>
      </c>
    </row>
    <row r="10312" spans="1:2" x14ac:dyDescent="0.25">
      <c r="A10312" s="118" t="s">
        <v>10734</v>
      </c>
      <c r="B10312" s="119">
        <v>1555.94</v>
      </c>
    </row>
    <row r="10313" spans="1:2" x14ac:dyDescent="0.25">
      <c r="A10313" s="118" t="s">
        <v>10735</v>
      </c>
      <c r="B10313" s="119">
        <v>1516.06</v>
      </c>
    </row>
    <row r="10314" spans="1:2" x14ac:dyDescent="0.25">
      <c r="A10314" s="118" t="s">
        <v>10736</v>
      </c>
      <c r="B10314" s="119">
        <v>1244.75</v>
      </c>
    </row>
    <row r="10315" spans="1:2" x14ac:dyDescent="0.25">
      <c r="A10315" s="118" t="s">
        <v>10737</v>
      </c>
      <c r="B10315" s="119">
        <v>1212.8499999999999</v>
      </c>
    </row>
    <row r="10316" spans="1:2" x14ac:dyDescent="0.25">
      <c r="A10316" s="118" t="s">
        <v>10738</v>
      </c>
      <c r="B10316" s="119">
        <v>1089.1600000000001</v>
      </c>
    </row>
    <row r="10317" spans="1:2" x14ac:dyDescent="0.25">
      <c r="A10317" s="118" t="s">
        <v>10739</v>
      </c>
      <c r="B10317" s="119">
        <v>1061.24</v>
      </c>
    </row>
    <row r="10318" spans="1:2" x14ac:dyDescent="0.25">
      <c r="A10318" s="118" t="s">
        <v>10740</v>
      </c>
      <c r="B10318" s="119">
        <v>871.32</v>
      </c>
    </row>
    <row r="10319" spans="1:2" x14ac:dyDescent="0.25">
      <c r="A10319" s="118" t="s">
        <v>10741</v>
      </c>
      <c r="B10319" s="119">
        <v>848.99</v>
      </c>
    </row>
    <row r="10320" spans="1:2" x14ac:dyDescent="0.25">
      <c r="A10320" s="118" t="s">
        <v>10742</v>
      </c>
      <c r="B10320" s="119">
        <v>2113.34</v>
      </c>
    </row>
    <row r="10321" spans="1:2" x14ac:dyDescent="0.25">
      <c r="A10321" s="118" t="s">
        <v>10743</v>
      </c>
      <c r="B10321" s="119">
        <v>2073.4499999999998</v>
      </c>
    </row>
    <row r="10322" spans="1:2" x14ac:dyDescent="0.25">
      <c r="A10322" s="118" t="s">
        <v>10744</v>
      </c>
      <c r="B10322" s="119">
        <v>1690.67</v>
      </c>
    </row>
    <row r="10323" spans="1:2" x14ac:dyDescent="0.25">
      <c r="A10323" s="118" t="s">
        <v>10745</v>
      </c>
      <c r="B10323" s="119">
        <v>1658.76</v>
      </c>
    </row>
    <row r="10324" spans="1:2" x14ac:dyDescent="0.25">
      <c r="A10324" s="118" t="s">
        <v>10746</v>
      </c>
      <c r="B10324" s="119">
        <v>1479.33</v>
      </c>
    </row>
    <row r="10325" spans="1:2" x14ac:dyDescent="0.25">
      <c r="A10325" s="118" t="s">
        <v>10747</v>
      </c>
      <c r="B10325" s="119">
        <v>1451.42</v>
      </c>
    </row>
    <row r="10326" spans="1:2" x14ac:dyDescent="0.25">
      <c r="A10326" s="118" t="s">
        <v>10748</v>
      </c>
      <c r="B10326" s="119">
        <v>1183.47</v>
      </c>
    </row>
    <row r="10327" spans="1:2" x14ac:dyDescent="0.25">
      <c r="A10327" s="118" t="s">
        <v>10749</v>
      </c>
      <c r="B10327" s="119">
        <v>1161.1300000000001</v>
      </c>
    </row>
    <row r="10328" spans="1:2" x14ac:dyDescent="0.25">
      <c r="A10328" s="118" t="s">
        <v>10750</v>
      </c>
      <c r="B10328" s="119">
        <v>461.89</v>
      </c>
    </row>
    <row r="10329" spans="1:2" x14ac:dyDescent="0.25">
      <c r="A10329" s="118" t="s">
        <v>10751</v>
      </c>
      <c r="B10329" s="119">
        <v>452.5</v>
      </c>
    </row>
    <row r="10330" spans="1:2" x14ac:dyDescent="0.25">
      <c r="A10330" s="118" t="s">
        <v>10752</v>
      </c>
      <c r="B10330" s="119">
        <v>472.39</v>
      </c>
    </row>
    <row r="10331" spans="1:2" x14ac:dyDescent="0.25">
      <c r="A10331" s="118" t="s">
        <v>10753</v>
      </c>
      <c r="B10331" s="119">
        <v>463</v>
      </c>
    </row>
    <row r="10332" spans="1:2" x14ac:dyDescent="0.25">
      <c r="A10332" s="118" t="s">
        <v>10754</v>
      </c>
      <c r="B10332" s="119">
        <v>488.14</v>
      </c>
    </row>
    <row r="10333" spans="1:2" x14ac:dyDescent="0.25">
      <c r="A10333" s="118" t="s">
        <v>10755</v>
      </c>
      <c r="B10333" s="119">
        <v>478.75</v>
      </c>
    </row>
    <row r="10334" spans="1:2" x14ac:dyDescent="0.25">
      <c r="A10334" s="118" t="s">
        <v>10756</v>
      </c>
      <c r="B10334" s="119">
        <v>509.14</v>
      </c>
    </row>
    <row r="10335" spans="1:2" x14ac:dyDescent="0.25">
      <c r="A10335" s="118" t="s">
        <v>10757</v>
      </c>
      <c r="B10335" s="119">
        <v>499.75</v>
      </c>
    </row>
    <row r="10336" spans="1:2" x14ac:dyDescent="0.25">
      <c r="A10336" s="118" t="s">
        <v>10758</v>
      </c>
      <c r="B10336" s="119">
        <v>519.64</v>
      </c>
    </row>
    <row r="10337" spans="1:2" x14ac:dyDescent="0.25">
      <c r="A10337" s="118" t="s">
        <v>10759</v>
      </c>
      <c r="B10337" s="119">
        <v>510.25</v>
      </c>
    </row>
    <row r="10338" spans="1:2" x14ac:dyDescent="0.25">
      <c r="A10338" s="118" t="s">
        <v>10760</v>
      </c>
      <c r="B10338" s="119">
        <v>545.89</v>
      </c>
    </row>
    <row r="10339" spans="1:2" x14ac:dyDescent="0.25">
      <c r="A10339" s="118" t="s">
        <v>10761</v>
      </c>
      <c r="B10339" s="119">
        <v>536.5</v>
      </c>
    </row>
    <row r="10340" spans="1:2" x14ac:dyDescent="0.25">
      <c r="A10340" s="118" t="s">
        <v>10762</v>
      </c>
      <c r="B10340" s="119">
        <v>74.63</v>
      </c>
    </row>
    <row r="10341" spans="1:2" x14ac:dyDescent="0.25">
      <c r="A10341" s="118" t="s">
        <v>10763</v>
      </c>
      <c r="B10341" s="119">
        <v>70.39</v>
      </c>
    </row>
    <row r="10342" spans="1:2" x14ac:dyDescent="0.25">
      <c r="A10342" s="118" t="s">
        <v>10764</v>
      </c>
      <c r="B10342" s="119">
        <v>2.89</v>
      </c>
    </row>
    <row r="10343" spans="1:2" x14ac:dyDescent="0.25">
      <c r="A10343" s="118" t="s">
        <v>10765</v>
      </c>
      <c r="B10343" s="119">
        <v>2.5099999999999998</v>
      </c>
    </row>
    <row r="10344" spans="1:2" x14ac:dyDescent="0.25">
      <c r="A10344" s="118" t="s">
        <v>10766</v>
      </c>
      <c r="B10344" s="119">
        <v>12.37</v>
      </c>
    </row>
    <row r="10345" spans="1:2" x14ac:dyDescent="0.25">
      <c r="A10345" s="118" t="s">
        <v>10767</v>
      </c>
      <c r="B10345" s="119">
        <v>10.74</v>
      </c>
    </row>
    <row r="10346" spans="1:2" x14ac:dyDescent="0.25">
      <c r="A10346" s="118" t="s">
        <v>10768</v>
      </c>
      <c r="B10346" s="119">
        <v>143.13</v>
      </c>
    </row>
    <row r="10347" spans="1:2" x14ac:dyDescent="0.25">
      <c r="A10347" s="118" t="s">
        <v>10769</v>
      </c>
      <c r="B10347" s="119">
        <v>128.71</v>
      </c>
    </row>
    <row r="10348" spans="1:2" x14ac:dyDescent="0.25">
      <c r="A10348" s="118" t="s">
        <v>10770</v>
      </c>
      <c r="B10348" s="119">
        <v>141.83000000000001</v>
      </c>
    </row>
    <row r="10349" spans="1:2" x14ac:dyDescent="0.25">
      <c r="A10349" s="118" t="s">
        <v>10771</v>
      </c>
      <c r="B10349" s="119">
        <v>127.7</v>
      </c>
    </row>
    <row r="10350" spans="1:2" x14ac:dyDescent="0.25">
      <c r="A10350" s="118" t="s">
        <v>10772</v>
      </c>
      <c r="B10350" s="119">
        <v>261.57</v>
      </c>
    </row>
    <row r="10351" spans="1:2" x14ac:dyDescent="0.25">
      <c r="A10351" s="118" t="s">
        <v>10773</v>
      </c>
      <c r="B10351" s="119">
        <v>253.56</v>
      </c>
    </row>
    <row r="10352" spans="1:2" x14ac:dyDescent="0.25">
      <c r="A10352" s="118" t="s">
        <v>10774</v>
      </c>
      <c r="B10352" s="119">
        <v>622.48</v>
      </c>
    </row>
    <row r="10353" spans="1:2" x14ac:dyDescent="0.25">
      <c r="A10353" s="118" t="s">
        <v>10775</v>
      </c>
      <c r="B10353" s="119">
        <v>610.94000000000005</v>
      </c>
    </row>
    <row r="10354" spans="1:2" x14ac:dyDescent="0.25">
      <c r="A10354" s="118" t="s">
        <v>10776</v>
      </c>
      <c r="B10354" s="119">
        <v>590.33000000000004</v>
      </c>
    </row>
    <row r="10355" spans="1:2" x14ac:dyDescent="0.25">
      <c r="A10355" s="118" t="s">
        <v>10777</v>
      </c>
      <c r="B10355" s="119">
        <v>578.79</v>
      </c>
    </row>
    <row r="10356" spans="1:2" x14ac:dyDescent="0.25">
      <c r="A10356" s="118" t="s">
        <v>10778</v>
      </c>
      <c r="B10356" s="119">
        <v>53.66</v>
      </c>
    </row>
    <row r="10357" spans="1:2" x14ac:dyDescent="0.25">
      <c r="A10357" s="118" t="s">
        <v>10779</v>
      </c>
      <c r="B10357" s="119">
        <v>50.79</v>
      </c>
    </row>
    <row r="10358" spans="1:2" x14ac:dyDescent="0.25">
      <c r="A10358" s="118" t="s">
        <v>10780</v>
      </c>
      <c r="B10358" s="119">
        <v>174.86</v>
      </c>
    </row>
    <row r="10359" spans="1:2" x14ac:dyDescent="0.25">
      <c r="A10359" s="118" t="s">
        <v>10781</v>
      </c>
      <c r="B10359" s="119">
        <v>170.11</v>
      </c>
    </row>
    <row r="10360" spans="1:2" x14ac:dyDescent="0.25">
      <c r="A10360" s="118" t="s">
        <v>10782</v>
      </c>
      <c r="B10360" s="119">
        <v>175.39</v>
      </c>
    </row>
    <row r="10361" spans="1:2" x14ac:dyDescent="0.25">
      <c r="A10361" s="118" t="s">
        <v>10783</v>
      </c>
      <c r="B10361" s="119">
        <v>170.64</v>
      </c>
    </row>
    <row r="10362" spans="1:2" x14ac:dyDescent="0.25">
      <c r="A10362" s="118" t="s">
        <v>10784</v>
      </c>
      <c r="B10362" s="119">
        <v>175.91</v>
      </c>
    </row>
    <row r="10363" spans="1:2" x14ac:dyDescent="0.25">
      <c r="A10363" s="118" t="s">
        <v>10785</v>
      </c>
      <c r="B10363" s="119">
        <v>171.16</v>
      </c>
    </row>
    <row r="10364" spans="1:2" x14ac:dyDescent="0.25">
      <c r="A10364" s="118" t="s">
        <v>10786</v>
      </c>
      <c r="B10364" s="119">
        <v>179.65</v>
      </c>
    </row>
    <row r="10365" spans="1:2" x14ac:dyDescent="0.25">
      <c r="A10365" s="118" t="s">
        <v>10787</v>
      </c>
      <c r="B10365" s="119">
        <v>174.44</v>
      </c>
    </row>
    <row r="10366" spans="1:2" x14ac:dyDescent="0.25">
      <c r="A10366" s="118" t="s">
        <v>10788</v>
      </c>
      <c r="B10366" s="119">
        <v>180.33</v>
      </c>
    </row>
    <row r="10367" spans="1:2" x14ac:dyDescent="0.25">
      <c r="A10367" s="118" t="s">
        <v>10789</v>
      </c>
      <c r="B10367" s="119">
        <v>175.11</v>
      </c>
    </row>
    <row r="10368" spans="1:2" x14ac:dyDescent="0.25">
      <c r="A10368" s="118" t="s">
        <v>10790</v>
      </c>
      <c r="B10368" s="119">
        <v>181</v>
      </c>
    </row>
    <row r="10369" spans="1:2" x14ac:dyDescent="0.25">
      <c r="A10369" s="118" t="s">
        <v>10791</v>
      </c>
      <c r="B10369" s="119">
        <v>175.79</v>
      </c>
    </row>
    <row r="10370" spans="1:2" x14ac:dyDescent="0.25">
      <c r="A10370" s="118" t="s">
        <v>10792</v>
      </c>
      <c r="B10370" s="119">
        <v>208.33</v>
      </c>
    </row>
    <row r="10371" spans="1:2" x14ac:dyDescent="0.25">
      <c r="A10371" s="118" t="s">
        <v>10793</v>
      </c>
      <c r="B10371" s="119">
        <v>202.65</v>
      </c>
    </row>
    <row r="10372" spans="1:2" x14ac:dyDescent="0.25">
      <c r="A10372" s="118" t="s">
        <v>10794</v>
      </c>
      <c r="B10372" s="119">
        <v>209</v>
      </c>
    </row>
    <row r="10373" spans="1:2" x14ac:dyDescent="0.25">
      <c r="A10373" s="118" t="s">
        <v>10795</v>
      </c>
      <c r="B10373" s="119">
        <v>203.32</v>
      </c>
    </row>
    <row r="10374" spans="1:2" x14ac:dyDescent="0.25">
      <c r="A10374" s="118" t="s">
        <v>10796</v>
      </c>
      <c r="B10374" s="119">
        <v>209.68</v>
      </c>
    </row>
    <row r="10375" spans="1:2" x14ac:dyDescent="0.25">
      <c r="A10375" s="118" t="s">
        <v>10797</v>
      </c>
      <c r="B10375" s="119">
        <v>204</v>
      </c>
    </row>
    <row r="10376" spans="1:2" x14ac:dyDescent="0.25">
      <c r="A10376" s="118" t="s">
        <v>10798</v>
      </c>
      <c r="B10376" s="119">
        <v>258.85000000000002</v>
      </c>
    </row>
    <row r="10377" spans="1:2" x14ac:dyDescent="0.25">
      <c r="A10377" s="118" t="s">
        <v>10799</v>
      </c>
      <c r="B10377" s="119">
        <v>253.02</v>
      </c>
    </row>
    <row r="10378" spans="1:2" x14ac:dyDescent="0.25">
      <c r="A10378" s="118" t="s">
        <v>10800</v>
      </c>
      <c r="B10378" s="119">
        <v>259.52999999999997</v>
      </c>
    </row>
    <row r="10379" spans="1:2" x14ac:dyDescent="0.25">
      <c r="A10379" s="118" t="s">
        <v>10801</v>
      </c>
      <c r="B10379" s="119">
        <v>253.69</v>
      </c>
    </row>
    <row r="10380" spans="1:2" x14ac:dyDescent="0.25">
      <c r="A10380" s="118" t="s">
        <v>10802</v>
      </c>
      <c r="B10380" s="119">
        <v>260.2</v>
      </c>
    </row>
    <row r="10381" spans="1:2" x14ac:dyDescent="0.25">
      <c r="A10381" s="118" t="s">
        <v>10803</v>
      </c>
      <c r="B10381" s="119">
        <v>254.37</v>
      </c>
    </row>
    <row r="10382" spans="1:2" x14ac:dyDescent="0.25">
      <c r="A10382" s="118" t="s">
        <v>10804</v>
      </c>
      <c r="B10382" s="119">
        <v>424.9</v>
      </c>
    </row>
    <row r="10383" spans="1:2" x14ac:dyDescent="0.25">
      <c r="A10383" s="118" t="s">
        <v>10805</v>
      </c>
      <c r="B10383" s="119">
        <v>417.76</v>
      </c>
    </row>
    <row r="10384" spans="1:2" x14ac:dyDescent="0.25">
      <c r="A10384" s="118" t="s">
        <v>10806</v>
      </c>
      <c r="B10384" s="119">
        <v>283.57</v>
      </c>
    </row>
    <row r="10385" spans="1:2" x14ac:dyDescent="0.25">
      <c r="A10385" s="118" t="s">
        <v>10807</v>
      </c>
      <c r="B10385" s="119">
        <v>279.07</v>
      </c>
    </row>
    <row r="10386" spans="1:2" x14ac:dyDescent="0.25">
      <c r="A10386" s="118" t="s">
        <v>10808</v>
      </c>
      <c r="B10386" s="119">
        <v>417.85</v>
      </c>
    </row>
    <row r="10387" spans="1:2" x14ac:dyDescent="0.25">
      <c r="A10387" s="118" t="s">
        <v>10809</v>
      </c>
      <c r="B10387" s="119">
        <v>410.71</v>
      </c>
    </row>
    <row r="10388" spans="1:2" x14ac:dyDescent="0.25">
      <c r="A10388" s="118" t="s">
        <v>10810</v>
      </c>
      <c r="B10388" s="119">
        <v>276.52</v>
      </c>
    </row>
    <row r="10389" spans="1:2" x14ac:dyDescent="0.25">
      <c r="A10389" s="118" t="s">
        <v>10811</v>
      </c>
      <c r="B10389" s="119">
        <v>272.02</v>
      </c>
    </row>
    <row r="10390" spans="1:2" x14ac:dyDescent="0.25">
      <c r="A10390" s="118" t="s">
        <v>10812</v>
      </c>
      <c r="B10390" s="119">
        <v>230.78</v>
      </c>
    </row>
    <row r="10391" spans="1:2" x14ac:dyDescent="0.25">
      <c r="A10391" s="118" t="s">
        <v>10813</v>
      </c>
      <c r="B10391" s="119">
        <v>226.62</v>
      </c>
    </row>
    <row r="10392" spans="1:2" x14ac:dyDescent="0.25">
      <c r="A10392" s="118" t="s">
        <v>10814</v>
      </c>
      <c r="B10392" s="119">
        <v>175.46</v>
      </c>
    </row>
    <row r="10393" spans="1:2" x14ac:dyDescent="0.25">
      <c r="A10393" s="118" t="s">
        <v>10815</v>
      </c>
      <c r="B10393" s="119">
        <v>172.42</v>
      </c>
    </row>
    <row r="10394" spans="1:2" x14ac:dyDescent="0.25">
      <c r="A10394" s="118" t="s">
        <v>10816</v>
      </c>
      <c r="B10394" s="119">
        <v>387.64</v>
      </c>
    </row>
    <row r="10395" spans="1:2" x14ac:dyDescent="0.25">
      <c r="A10395" s="118" t="s">
        <v>10817</v>
      </c>
      <c r="B10395" s="119">
        <v>381.88</v>
      </c>
    </row>
    <row r="10396" spans="1:2" x14ac:dyDescent="0.25">
      <c r="A10396" s="118" t="s">
        <v>10818</v>
      </c>
      <c r="B10396" s="119">
        <v>180.18</v>
      </c>
    </row>
    <row r="10397" spans="1:2" x14ac:dyDescent="0.25">
      <c r="A10397" s="118" t="s">
        <v>10819</v>
      </c>
      <c r="B10397" s="119">
        <v>176.85</v>
      </c>
    </row>
    <row r="10398" spans="1:2" x14ac:dyDescent="0.25">
      <c r="A10398" s="118" t="s">
        <v>10820</v>
      </c>
      <c r="B10398" s="119">
        <v>219.96</v>
      </c>
    </row>
    <row r="10399" spans="1:2" x14ac:dyDescent="0.25">
      <c r="A10399" s="118" t="s">
        <v>10821</v>
      </c>
      <c r="B10399" s="119">
        <v>216.22</v>
      </c>
    </row>
    <row r="10400" spans="1:2" x14ac:dyDescent="0.25">
      <c r="A10400" s="118" t="s">
        <v>10822</v>
      </c>
      <c r="B10400" s="119">
        <v>18.72</v>
      </c>
    </row>
    <row r="10401" spans="1:2" x14ac:dyDescent="0.25">
      <c r="A10401" s="118" t="s">
        <v>10823</v>
      </c>
      <c r="B10401" s="119">
        <v>17.329999999999998</v>
      </c>
    </row>
    <row r="10402" spans="1:2" x14ac:dyDescent="0.25">
      <c r="A10402" s="118" t="s">
        <v>10824</v>
      </c>
      <c r="B10402" s="119">
        <v>15.12</v>
      </c>
    </row>
    <row r="10403" spans="1:2" x14ac:dyDescent="0.25">
      <c r="A10403" s="118" t="s">
        <v>10825</v>
      </c>
      <c r="B10403" s="119">
        <v>13.73</v>
      </c>
    </row>
    <row r="10404" spans="1:2" x14ac:dyDescent="0.25">
      <c r="A10404" s="118" t="s">
        <v>10826</v>
      </c>
      <c r="B10404" s="119">
        <v>103.36</v>
      </c>
    </row>
    <row r="10405" spans="1:2" x14ac:dyDescent="0.25">
      <c r="A10405" s="118" t="s">
        <v>10827</v>
      </c>
      <c r="B10405" s="119">
        <v>102.24</v>
      </c>
    </row>
    <row r="10406" spans="1:2" x14ac:dyDescent="0.25">
      <c r="A10406" s="118" t="s">
        <v>10828</v>
      </c>
      <c r="B10406" s="119">
        <v>135.27000000000001</v>
      </c>
    </row>
    <row r="10407" spans="1:2" x14ac:dyDescent="0.25">
      <c r="A10407" s="118" t="s">
        <v>10829</v>
      </c>
      <c r="B10407" s="119">
        <v>133.85</v>
      </c>
    </row>
    <row r="10408" spans="1:2" x14ac:dyDescent="0.25">
      <c r="A10408" s="118" t="s">
        <v>10830</v>
      </c>
      <c r="B10408" s="119">
        <v>159.52000000000001</v>
      </c>
    </row>
    <row r="10409" spans="1:2" x14ac:dyDescent="0.25">
      <c r="A10409" s="118" t="s">
        <v>10831</v>
      </c>
      <c r="B10409" s="119">
        <v>157.79</v>
      </c>
    </row>
    <row r="10410" spans="1:2" x14ac:dyDescent="0.25">
      <c r="A10410" s="118" t="s">
        <v>10832</v>
      </c>
      <c r="B10410" s="119">
        <v>202.01</v>
      </c>
    </row>
    <row r="10411" spans="1:2" x14ac:dyDescent="0.25">
      <c r="A10411" s="118" t="s">
        <v>10833</v>
      </c>
      <c r="B10411" s="119">
        <v>199.97</v>
      </c>
    </row>
    <row r="10412" spans="1:2" x14ac:dyDescent="0.25">
      <c r="A10412" s="118" t="s">
        <v>10834</v>
      </c>
      <c r="B10412" s="119">
        <v>70.790000000000006</v>
      </c>
    </row>
    <row r="10413" spans="1:2" x14ac:dyDescent="0.25">
      <c r="A10413" s="118" t="s">
        <v>10835</v>
      </c>
      <c r="B10413" s="119">
        <v>70.44</v>
      </c>
    </row>
    <row r="10414" spans="1:2" x14ac:dyDescent="0.25">
      <c r="A10414" s="118" t="s">
        <v>10836</v>
      </c>
      <c r="B10414" s="119">
        <v>92.79</v>
      </c>
    </row>
    <row r="10415" spans="1:2" x14ac:dyDescent="0.25">
      <c r="A10415" s="118" t="s">
        <v>10837</v>
      </c>
      <c r="B10415" s="119">
        <v>92.44</v>
      </c>
    </row>
    <row r="10416" spans="1:2" x14ac:dyDescent="0.25">
      <c r="A10416" s="118" t="s">
        <v>10838</v>
      </c>
      <c r="B10416" s="119">
        <v>78.13</v>
      </c>
    </row>
    <row r="10417" spans="1:2" x14ac:dyDescent="0.25">
      <c r="A10417" s="118" t="s">
        <v>10839</v>
      </c>
      <c r="B10417" s="119">
        <v>74.23</v>
      </c>
    </row>
    <row r="10418" spans="1:2" x14ac:dyDescent="0.25">
      <c r="A10418" s="118" t="s">
        <v>10840</v>
      </c>
      <c r="B10418" s="119">
        <v>12.47</v>
      </c>
    </row>
    <row r="10419" spans="1:2" x14ac:dyDescent="0.25">
      <c r="A10419" s="118" t="s">
        <v>10841</v>
      </c>
      <c r="B10419" s="119">
        <v>10.99</v>
      </c>
    </row>
    <row r="10420" spans="1:2" x14ac:dyDescent="0.25">
      <c r="A10420" s="118" t="s">
        <v>10842</v>
      </c>
      <c r="B10420" s="119">
        <v>216672.59</v>
      </c>
    </row>
    <row r="10421" spans="1:2" x14ac:dyDescent="0.25">
      <c r="A10421" s="118" t="s">
        <v>10843</v>
      </c>
      <c r="B10421" s="119">
        <v>208985.17</v>
      </c>
    </row>
    <row r="10422" spans="1:2" x14ac:dyDescent="0.25">
      <c r="A10422" s="118" t="s">
        <v>10844</v>
      </c>
      <c r="B10422" s="119">
        <v>4697.29</v>
      </c>
    </row>
    <row r="10423" spans="1:2" x14ac:dyDescent="0.25">
      <c r="A10423" s="118" t="s">
        <v>10845</v>
      </c>
      <c r="B10423" s="119">
        <v>4634.8500000000004</v>
      </c>
    </row>
    <row r="10424" spans="1:2" x14ac:dyDescent="0.25">
      <c r="A10424" s="118" t="s">
        <v>10846</v>
      </c>
      <c r="B10424" s="119">
        <v>6837.29</v>
      </c>
    </row>
    <row r="10425" spans="1:2" x14ac:dyDescent="0.25">
      <c r="A10425" s="118" t="s">
        <v>10847</v>
      </c>
      <c r="B10425" s="119">
        <v>6774.85</v>
      </c>
    </row>
    <row r="10426" spans="1:2" x14ac:dyDescent="0.25">
      <c r="A10426" s="118" t="s">
        <v>10848</v>
      </c>
      <c r="B10426" s="119">
        <v>859.36</v>
      </c>
    </row>
    <row r="10427" spans="1:2" x14ac:dyDescent="0.25">
      <c r="A10427" s="118" t="s">
        <v>10849</v>
      </c>
      <c r="B10427" s="119">
        <v>798.65</v>
      </c>
    </row>
    <row r="10428" spans="1:2" x14ac:dyDescent="0.25">
      <c r="A10428" s="118" t="s">
        <v>10850</v>
      </c>
      <c r="B10428" s="119">
        <v>1079.76</v>
      </c>
    </row>
    <row r="10429" spans="1:2" x14ac:dyDescent="0.25">
      <c r="A10429" s="118" t="s">
        <v>10851</v>
      </c>
      <c r="B10429" s="119">
        <v>1019.05</v>
      </c>
    </row>
    <row r="10430" spans="1:2" x14ac:dyDescent="0.25">
      <c r="A10430" s="118" t="s">
        <v>10852</v>
      </c>
      <c r="B10430" s="119">
        <v>84.25</v>
      </c>
    </row>
    <row r="10431" spans="1:2" x14ac:dyDescent="0.25">
      <c r="A10431" s="118" t="s">
        <v>10853</v>
      </c>
      <c r="B10431" s="119">
        <v>80.510000000000005</v>
      </c>
    </row>
    <row r="10432" spans="1:2" x14ac:dyDescent="0.25">
      <c r="A10432" s="118" t="s">
        <v>10854</v>
      </c>
      <c r="B10432" s="119">
        <v>103.01</v>
      </c>
    </row>
    <row r="10433" spans="1:2" x14ac:dyDescent="0.25">
      <c r="A10433" s="118" t="s">
        <v>10855</v>
      </c>
      <c r="B10433" s="119">
        <v>99.28</v>
      </c>
    </row>
    <row r="10434" spans="1:2" x14ac:dyDescent="0.25">
      <c r="A10434" s="118" t="s">
        <v>10856</v>
      </c>
      <c r="B10434" s="119">
        <v>121.77</v>
      </c>
    </row>
    <row r="10435" spans="1:2" x14ac:dyDescent="0.25">
      <c r="A10435" s="118" t="s">
        <v>10857</v>
      </c>
      <c r="B10435" s="119">
        <v>118.04</v>
      </c>
    </row>
    <row r="10436" spans="1:2" x14ac:dyDescent="0.25">
      <c r="A10436" s="118" t="s">
        <v>10858</v>
      </c>
      <c r="B10436" s="119">
        <v>140.54</v>
      </c>
    </row>
    <row r="10437" spans="1:2" x14ac:dyDescent="0.25">
      <c r="A10437" s="118" t="s">
        <v>10859</v>
      </c>
      <c r="B10437" s="119">
        <v>136.80000000000001</v>
      </c>
    </row>
    <row r="10438" spans="1:2" x14ac:dyDescent="0.25">
      <c r="A10438" s="118" t="s">
        <v>10860</v>
      </c>
      <c r="B10438" s="119">
        <v>111.81</v>
      </c>
    </row>
    <row r="10439" spans="1:2" x14ac:dyDescent="0.25">
      <c r="A10439" s="118" t="s">
        <v>10861</v>
      </c>
      <c r="B10439" s="119">
        <v>106.9</v>
      </c>
    </row>
    <row r="10440" spans="1:2" x14ac:dyDescent="0.25">
      <c r="A10440" s="118" t="s">
        <v>10862</v>
      </c>
      <c r="B10440" s="119">
        <v>149.32</v>
      </c>
    </row>
    <row r="10441" spans="1:2" x14ac:dyDescent="0.25">
      <c r="A10441" s="118" t="s">
        <v>10863</v>
      </c>
      <c r="B10441" s="119">
        <v>144.41999999999999</v>
      </c>
    </row>
    <row r="10442" spans="1:2" x14ac:dyDescent="0.25">
      <c r="A10442" s="118" t="s">
        <v>10864</v>
      </c>
      <c r="B10442" s="119">
        <v>186.84</v>
      </c>
    </row>
    <row r="10443" spans="1:2" x14ac:dyDescent="0.25">
      <c r="A10443" s="118" t="s">
        <v>10865</v>
      </c>
      <c r="B10443" s="119">
        <v>181.93</v>
      </c>
    </row>
    <row r="10444" spans="1:2" x14ac:dyDescent="0.25">
      <c r="A10444" s="118" t="s">
        <v>10866</v>
      </c>
      <c r="B10444" s="119">
        <v>224.35</v>
      </c>
    </row>
    <row r="10445" spans="1:2" x14ac:dyDescent="0.25">
      <c r="A10445" s="118" t="s">
        <v>10867</v>
      </c>
      <c r="B10445" s="119">
        <v>219.44</v>
      </c>
    </row>
    <row r="10446" spans="1:2" x14ac:dyDescent="0.25">
      <c r="A10446" s="118" t="s">
        <v>10868</v>
      </c>
      <c r="B10446" s="119">
        <v>261.86</v>
      </c>
    </row>
    <row r="10447" spans="1:2" x14ac:dyDescent="0.25">
      <c r="A10447" s="118" t="s">
        <v>10869</v>
      </c>
      <c r="B10447" s="119">
        <v>256.95999999999998</v>
      </c>
    </row>
    <row r="10448" spans="1:2" x14ac:dyDescent="0.25">
      <c r="A10448" s="118" t="s">
        <v>10870</v>
      </c>
      <c r="B10448" s="119">
        <v>97.62</v>
      </c>
    </row>
    <row r="10449" spans="1:2" x14ac:dyDescent="0.25">
      <c r="A10449" s="118" t="s">
        <v>10871</v>
      </c>
      <c r="B10449" s="119">
        <v>92.91</v>
      </c>
    </row>
    <row r="10450" spans="1:2" x14ac:dyDescent="0.25">
      <c r="A10450" s="118" t="s">
        <v>10872</v>
      </c>
      <c r="B10450" s="119">
        <v>116.39</v>
      </c>
    </row>
    <row r="10451" spans="1:2" x14ac:dyDescent="0.25">
      <c r="A10451" s="118" t="s">
        <v>10873</v>
      </c>
      <c r="B10451" s="119">
        <v>111.67</v>
      </c>
    </row>
    <row r="10452" spans="1:2" x14ac:dyDescent="0.25">
      <c r="A10452" s="118" t="s">
        <v>10874</v>
      </c>
      <c r="B10452" s="119">
        <v>135.15</v>
      </c>
    </row>
    <row r="10453" spans="1:2" x14ac:dyDescent="0.25">
      <c r="A10453" s="118" t="s">
        <v>10875</v>
      </c>
      <c r="B10453" s="119">
        <v>130.44</v>
      </c>
    </row>
    <row r="10454" spans="1:2" x14ac:dyDescent="0.25">
      <c r="A10454" s="118" t="s">
        <v>10876</v>
      </c>
      <c r="B10454" s="119">
        <v>153.91</v>
      </c>
    </row>
    <row r="10455" spans="1:2" x14ac:dyDescent="0.25">
      <c r="A10455" s="118" t="s">
        <v>10877</v>
      </c>
      <c r="B10455" s="119">
        <v>149.19999999999999</v>
      </c>
    </row>
    <row r="10456" spans="1:2" x14ac:dyDescent="0.25">
      <c r="A10456" s="118" t="s">
        <v>10878</v>
      </c>
      <c r="B10456" s="119">
        <v>193.78</v>
      </c>
    </row>
    <row r="10457" spans="1:2" x14ac:dyDescent="0.25">
      <c r="A10457" s="118" t="s">
        <v>10879</v>
      </c>
      <c r="B10457" s="119">
        <v>189.07</v>
      </c>
    </row>
    <row r="10458" spans="1:2" x14ac:dyDescent="0.25">
      <c r="A10458" s="118" t="s">
        <v>10880</v>
      </c>
      <c r="B10458" s="119">
        <v>119.3</v>
      </c>
    </row>
    <row r="10459" spans="1:2" x14ac:dyDescent="0.25">
      <c r="A10459" s="118" t="s">
        <v>10881</v>
      </c>
      <c r="B10459" s="119">
        <v>114.2</v>
      </c>
    </row>
    <row r="10460" spans="1:2" x14ac:dyDescent="0.25">
      <c r="A10460" s="118" t="s">
        <v>10882</v>
      </c>
      <c r="B10460" s="119">
        <v>156.81</v>
      </c>
    </row>
    <row r="10461" spans="1:2" x14ac:dyDescent="0.25">
      <c r="A10461" s="118" t="s">
        <v>10883</v>
      </c>
      <c r="B10461" s="119">
        <v>151.71</v>
      </c>
    </row>
    <row r="10462" spans="1:2" x14ac:dyDescent="0.25">
      <c r="A10462" s="118" t="s">
        <v>10884</v>
      </c>
      <c r="B10462" s="119">
        <v>194.33</v>
      </c>
    </row>
    <row r="10463" spans="1:2" x14ac:dyDescent="0.25">
      <c r="A10463" s="118" t="s">
        <v>10885</v>
      </c>
      <c r="B10463" s="119">
        <v>189.22</v>
      </c>
    </row>
    <row r="10464" spans="1:2" x14ac:dyDescent="0.25">
      <c r="A10464" s="118" t="s">
        <v>10886</v>
      </c>
      <c r="B10464" s="119">
        <v>237.73</v>
      </c>
    </row>
    <row r="10465" spans="1:2" x14ac:dyDescent="0.25">
      <c r="A10465" s="118" t="s">
        <v>10887</v>
      </c>
      <c r="B10465" s="119">
        <v>231.84</v>
      </c>
    </row>
    <row r="10466" spans="1:2" x14ac:dyDescent="0.25">
      <c r="A10466" s="118" t="s">
        <v>10888</v>
      </c>
      <c r="B10466" s="119">
        <v>275.24</v>
      </c>
    </row>
    <row r="10467" spans="1:2" x14ac:dyDescent="0.25">
      <c r="A10467" s="118" t="s">
        <v>10889</v>
      </c>
      <c r="B10467" s="119">
        <v>269.35000000000002</v>
      </c>
    </row>
    <row r="10468" spans="1:2" x14ac:dyDescent="0.25">
      <c r="A10468" s="118" t="s">
        <v>10890</v>
      </c>
      <c r="B10468" s="119">
        <v>159.5</v>
      </c>
    </row>
    <row r="10469" spans="1:2" x14ac:dyDescent="0.25">
      <c r="A10469" s="118" t="s">
        <v>10891</v>
      </c>
      <c r="B10469" s="119">
        <v>146.93</v>
      </c>
    </row>
    <row r="10470" spans="1:2" x14ac:dyDescent="0.25">
      <c r="A10470" s="118" t="s">
        <v>10892</v>
      </c>
      <c r="B10470" s="119">
        <v>178.26</v>
      </c>
    </row>
    <row r="10471" spans="1:2" x14ac:dyDescent="0.25">
      <c r="A10471" s="118" t="s">
        <v>10893</v>
      </c>
      <c r="B10471" s="119">
        <v>165.69</v>
      </c>
    </row>
    <row r="10472" spans="1:2" x14ac:dyDescent="0.25">
      <c r="A10472" s="118" t="s">
        <v>10894</v>
      </c>
      <c r="B10472" s="119">
        <v>197.02</v>
      </c>
    </row>
    <row r="10473" spans="1:2" x14ac:dyDescent="0.25">
      <c r="A10473" s="118" t="s">
        <v>10895</v>
      </c>
      <c r="B10473" s="119">
        <v>184.46</v>
      </c>
    </row>
    <row r="10474" spans="1:2" x14ac:dyDescent="0.25">
      <c r="A10474" s="118" t="s">
        <v>10896</v>
      </c>
      <c r="B10474" s="119">
        <v>215.79</v>
      </c>
    </row>
    <row r="10475" spans="1:2" x14ac:dyDescent="0.25">
      <c r="A10475" s="118" t="s">
        <v>10897</v>
      </c>
      <c r="B10475" s="119">
        <v>203.22</v>
      </c>
    </row>
    <row r="10476" spans="1:2" x14ac:dyDescent="0.25">
      <c r="A10476" s="118" t="s">
        <v>10898</v>
      </c>
      <c r="B10476" s="119">
        <v>255.66</v>
      </c>
    </row>
    <row r="10477" spans="1:2" x14ac:dyDescent="0.25">
      <c r="A10477" s="118" t="s">
        <v>10899</v>
      </c>
      <c r="B10477" s="119">
        <v>243.09</v>
      </c>
    </row>
    <row r="10478" spans="1:2" x14ac:dyDescent="0.25">
      <c r="A10478" s="118" t="s">
        <v>10900</v>
      </c>
      <c r="B10478" s="119">
        <v>181.18</v>
      </c>
    </row>
    <row r="10479" spans="1:2" x14ac:dyDescent="0.25">
      <c r="A10479" s="118" t="s">
        <v>10901</v>
      </c>
      <c r="B10479" s="119">
        <v>168.22</v>
      </c>
    </row>
    <row r="10480" spans="1:2" x14ac:dyDescent="0.25">
      <c r="A10480" s="118" t="s">
        <v>10902</v>
      </c>
      <c r="B10480" s="119">
        <v>218.69</v>
      </c>
    </row>
    <row r="10481" spans="1:2" x14ac:dyDescent="0.25">
      <c r="A10481" s="118" t="s">
        <v>10903</v>
      </c>
      <c r="B10481" s="119">
        <v>205.73</v>
      </c>
    </row>
    <row r="10482" spans="1:2" x14ac:dyDescent="0.25">
      <c r="A10482" s="118" t="s">
        <v>10904</v>
      </c>
      <c r="B10482" s="119">
        <v>256.2</v>
      </c>
    </row>
    <row r="10483" spans="1:2" x14ac:dyDescent="0.25">
      <c r="A10483" s="118" t="s">
        <v>10905</v>
      </c>
      <c r="B10483" s="119">
        <v>243.24</v>
      </c>
    </row>
    <row r="10484" spans="1:2" x14ac:dyDescent="0.25">
      <c r="A10484" s="118" t="s">
        <v>10906</v>
      </c>
      <c r="B10484" s="119">
        <v>314.32</v>
      </c>
    </row>
    <row r="10485" spans="1:2" x14ac:dyDescent="0.25">
      <c r="A10485" s="118" t="s">
        <v>10907</v>
      </c>
      <c r="B10485" s="119">
        <v>298.61</v>
      </c>
    </row>
    <row r="10486" spans="1:2" x14ac:dyDescent="0.25">
      <c r="A10486" s="118" t="s">
        <v>10908</v>
      </c>
      <c r="B10486" s="119">
        <v>351.83</v>
      </c>
    </row>
    <row r="10487" spans="1:2" x14ac:dyDescent="0.25">
      <c r="A10487" s="118" t="s">
        <v>10909</v>
      </c>
      <c r="B10487" s="119">
        <v>336.12</v>
      </c>
    </row>
    <row r="10488" spans="1:2" x14ac:dyDescent="0.25">
      <c r="A10488" s="118" t="s">
        <v>10910</v>
      </c>
      <c r="B10488" s="119">
        <v>2318.06</v>
      </c>
    </row>
    <row r="10489" spans="1:2" x14ac:dyDescent="0.25">
      <c r="A10489" s="118" t="s">
        <v>10911</v>
      </c>
      <c r="B10489" s="119">
        <v>2109.27</v>
      </c>
    </row>
    <row r="10490" spans="1:2" x14ac:dyDescent="0.25">
      <c r="A10490" s="118" t="s">
        <v>10912</v>
      </c>
      <c r="B10490" s="119">
        <v>2732.57</v>
      </c>
    </row>
    <row r="10491" spans="1:2" x14ac:dyDescent="0.25">
      <c r="A10491" s="118" t="s">
        <v>10913</v>
      </c>
      <c r="B10491" s="119">
        <v>2488.91</v>
      </c>
    </row>
    <row r="10492" spans="1:2" x14ac:dyDescent="0.25">
      <c r="A10492" s="118" t="s">
        <v>10914</v>
      </c>
      <c r="B10492" s="119">
        <v>3275.07</v>
      </c>
    </row>
    <row r="10493" spans="1:2" x14ac:dyDescent="0.25">
      <c r="A10493" s="118" t="s">
        <v>10915</v>
      </c>
      <c r="B10493" s="119">
        <v>3009.53</v>
      </c>
    </row>
    <row r="10494" spans="1:2" x14ac:dyDescent="0.25">
      <c r="A10494" s="118" t="s">
        <v>10916</v>
      </c>
      <c r="B10494" s="119">
        <v>3961.89</v>
      </c>
    </row>
    <row r="10495" spans="1:2" x14ac:dyDescent="0.25">
      <c r="A10495" s="118" t="s">
        <v>10917</v>
      </c>
      <c r="B10495" s="119">
        <v>3604.7</v>
      </c>
    </row>
    <row r="10496" spans="1:2" x14ac:dyDescent="0.25">
      <c r="A10496" s="118" t="s">
        <v>10918</v>
      </c>
      <c r="B10496" s="119">
        <v>4742.21</v>
      </c>
    </row>
    <row r="10497" spans="1:2" x14ac:dyDescent="0.25">
      <c r="A10497" s="118" t="s">
        <v>10919</v>
      </c>
      <c r="B10497" s="119">
        <v>4280.87</v>
      </c>
    </row>
    <row r="10498" spans="1:2" x14ac:dyDescent="0.25">
      <c r="A10498" s="118" t="s">
        <v>10920</v>
      </c>
      <c r="B10498" s="119">
        <v>886.12</v>
      </c>
    </row>
    <row r="10499" spans="1:2" x14ac:dyDescent="0.25">
      <c r="A10499" s="118" t="s">
        <v>10921</v>
      </c>
      <c r="B10499" s="119">
        <v>799.23</v>
      </c>
    </row>
    <row r="10500" spans="1:2" x14ac:dyDescent="0.25">
      <c r="A10500" s="118" t="s">
        <v>10922</v>
      </c>
      <c r="B10500" s="119">
        <v>1033.8599999999999</v>
      </c>
    </row>
    <row r="10501" spans="1:2" x14ac:dyDescent="0.25">
      <c r="A10501" s="118" t="s">
        <v>10923</v>
      </c>
      <c r="B10501" s="119">
        <v>932.46</v>
      </c>
    </row>
    <row r="10502" spans="1:2" x14ac:dyDescent="0.25">
      <c r="A10502" s="118" t="s">
        <v>10924</v>
      </c>
      <c r="B10502" s="119">
        <v>1387.88</v>
      </c>
    </row>
    <row r="10503" spans="1:2" x14ac:dyDescent="0.25">
      <c r="A10503" s="118" t="s">
        <v>10925</v>
      </c>
      <c r="B10503" s="119">
        <v>1239.23</v>
      </c>
    </row>
    <row r="10504" spans="1:2" x14ac:dyDescent="0.25">
      <c r="A10504" s="118" t="s">
        <v>10926</v>
      </c>
      <c r="B10504" s="119">
        <v>2383.25</v>
      </c>
    </row>
    <row r="10505" spans="1:2" x14ac:dyDescent="0.25">
      <c r="A10505" s="118" t="s">
        <v>10927</v>
      </c>
      <c r="B10505" s="119">
        <v>2165.7600000000002</v>
      </c>
    </row>
    <row r="10506" spans="1:2" x14ac:dyDescent="0.25">
      <c r="A10506" s="118" t="s">
        <v>10928</v>
      </c>
      <c r="B10506" s="119">
        <v>2808.65</v>
      </c>
    </row>
    <row r="10507" spans="1:2" x14ac:dyDescent="0.25">
      <c r="A10507" s="118" t="s">
        <v>10929</v>
      </c>
      <c r="B10507" s="119">
        <v>2554.83</v>
      </c>
    </row>
    <row r="10508" spans="1:2" x14ac:dyDescent="0.25">
      <c r="A10508" s="118" t="s">
        <v>10930</v>
      </c>
      <c r="B10508" s="119">
        <v>3357.98</v>
      </c>
    </row>
    <row r="10509" spans="1:2" x14ac:dyDescent="0.25">
      <c r="A10509" s="118" t="s">
        <v>10931</v>
      </c>
      <c r="B10509" s="119">
        <v>3081.37</v>
      </c>
    </row>
    <row r="10510" spans="1:2" x14ac:dyDescent="0.25">
      <c r="A10510" s="118" t="s">
        <v>10932</v>
      </c>
      <c r="B10510" s="119">
        <v>4073.42</v>
      </c>
    </row>
    <row r="10511" spans="1:2" x14ac:dyDescent="0.25">
      <c r="A10511" s="118" t="s">
        <v>10933</v>
      </c>
      <c r="B10511" s="119">
        <v>3701.34</v>
      </c>
    </row>
    <row r="10512" spans="1:2" x14ac:dyDescent="0.25">
      <c r="A10512" s="118" t="s">
        <v>10934</v>
      </c>
      <c r="B10512" s="119">
        <v>4886.25</v>
      </c>
    </row>
    <row r="10513" spans="1:2" x14ac:dyDescent="0.25">
      <c r="A10513" s="118" t="s">
        <v>10935</v>
      </c>
      <c r="B10513" s="119">
        <v>4405.68</v>
      </c>
    </row>
    <row r="10514" spans="1:2" x14ac:dyDescent="0.25">
      <c r="A10514" s="118" t="s">
        <v>10936</v>
      </c>
      <c r="B10514" s="119">
        <v>309.77999999999997</v>
      </c>
    </row>
    <row r="10515" spans="1:2" x14ac:dyDescent="0.25">
      <c r="A10515" s="118" t="s">
        <v>10937</v>
      </c>
      <c r="B10515" s="119">
        <v>309.77999999999997</v>
      </c>
    </row>
    <row r="10516" spans="1:2" x14ac:dyDescent="0.25">
      <c r="A10516" s="118" t="s">
        <v>10938</v>
      </c>
      <c r="B10516" s="119">
        <v>319.82</v>
      </c>
    </row>
    <row r="10517" spans="1:2" x14ac:dyDescent="0.25">
      <c r="A10517" s="118" t="s">
        <v>10939</v>
      </c>
      <c r="B10517" s="119">
        <v>319.82</v>
      </c>
    </row>
    <row r="10518" spans="1:2" x14ac:dyDescent="0.25">
      <c r="A10518" s="118" t="s">
        <v>10940</v>
      </c>
      <c r="B10518" s="119">
        <v>330</v>
      </c>
    </row>
    <row r="10519" spans="1:2" x14ac:dyDescent="0.25">
      <c r="A10519" s="118" t="s">
        <v>10941</v>
      </c>
      <c r="B10519" s="119">
        <v>330</v>
      </c>
    </row>
    <row r="10520" spans="1:2" x14ac:dyDescent="0.25">
      <c r="A10520" s="118" t="s">
        <v>10942</v>
      </c>
      <c r="B10520" s="119">
        <v>345</v>
      </c>
    </row>
    <row r="10521" spans="1:2" x14ac:dyDescent="0.25">
      <c r="A10521" s="118" t="s">
        <v>10943</v>
      </c>
      <c r="B10521" s="119">
        <v>345</v>
      </c>
    </row>
    <row r="10522" spans="1:2" x14ac:dyDescent="0.25">
      <c r="A10522" s="118" t="s">
        <v>10944</v>
      </c>
      <c r="B10522" s="119">
        <v>360</v>
      </c>
    </row>
    <row r="10523" spans="1:2" x14ac:dyDescent="0.25">
      <c r="A10523" s="118" t="s">
        <v>10945</v>
      </c>
      <c r="B10523" s="119">
        <v>360</v>
      </c>
    </row>
    <row r="10524" spans="1:2" x14ac:dyDescent="0.25">
      <c r="A10524" s="118" t="s">
        <v>10946</v>
      </c>
      <c r="B10524" s="119">
        <v>376.5</v>
      </c>
    </row>
    <row r="10525" spans="1:2" x14ac:dyDescent="0.25">
      <c r="A10525" s="118" t="s">
        <v>10947</v>
      </c>
      <c r="B10525" s="119">
        <v>376.5</v>
      </c>
    </row>
    <row r="10526" spans="1:2" x14ac:dyDescent="0.25">
      <c r="A10526" s="118" t="s">
        <v>10948</v>
      </c>
      <c r="B10526" s="119">
        <v>395</v>
      </c>
    </row>
    <row r="10527" spans="1:2" x14ac:dyDescent="0.25">
      <c r="A10527" s="118" t="s">
        <v>10949</v>
      </c>
      <c r="B10527" s="119">
        <v>395</v>
      </c>
    </row>
    <row r="10528" spans="1:2" x14ac:dyDescent="0.25">
      <c r="A10528" s="118" t="s">
        <v>10950</v>
      </c>
      <c r="B10528" s="119">
        <v>361.86</v>
      </c>
    </row>
    <row r="10529" spans="1:2" x14ac:dyDescent="0.25">
      <c r="A10529" s="118" t="s">
        <v>10951</v>
      </c>
      <c r="B10529" s="119">
        <v>361.86</v>
      </c>
    </row>
    <row r="10530" spans="1:2" x14ac:dyDescent="0.25">
      <c r="A10530" s="118" t="s">
        <v>10952</v>
      </c>
      <c r="B10530" s="119">
        <v>552.44000000000005</v>
      </c>
    </row>
    <row r="10531" spans="1:2" x14ac:dyDescent="0.25">
      <c r="A10531" s="118" t="s">
        <v>10953</v>
      </c>
      <c r="B10531" s="119">
        <v>529.75</v>
      </c>
    </row>
    <row r="10532" spans="1:2" x14ac:dyDescent="0.25">
      <c r="A10532" s="118" t="s">
        <v>10954</v>
      </c>
      <c r="B10532" s="119">
        <v>597.74</v>
      </c>
    </row>
    <row r="10533" spans="1:2" x14ac:dyDescent="0.25">
      <c r="A10533" s="118" t="s">
        <v>10955</v>
      </c>
      <c r="B10533" s="119">
        <v>575.04</v>
      </c>
    </row>
    <row r="10534" spans="1:2" x14ac:dyDescent="0.25">
      <c r="A10534" s="118" t="s">
        <v>10956</v>
      </c>
      <c r="B10534" s="119">
        <v>629.47</v>
      </c>
    </row>
    <row r="10535" spans="1:2" x14ac:dyDescent="0.25">
      <c r="A10535" s="118" t="s">
        <v>10957</v>
      </c>
      <c r="B10535" s="119">
        <v>606.78</v>
      </c>
    </row>
    <row r="10536" spans="1:2" x14ac:dyDescent="0.25">
      <c r="A10536" s="118" t="s">
        <v>10958</v>
      </c>
      <c r="B10536" s="119">
        <v>657.5</v>
      </c>
    </row>
    <row r="10537" spans="1:2" x14ac:dyDescent="0.25">
      <c r="A10537" s="118" t="s">
        <v>10959</v>
      </c>
      <c r="B10537" s="119">
        <v>634.80999999999995</v>
      </c>
    </row>
    <row r="10538" spans="1:2" x14ac:dyDescent="0.25">
      <c r="A10538" s="118" t="s">
        <v>10960</v>
      </c>
      <c r="B10538" s="119">
        <v>35</v>
      </c>
    </row>
    <row r="10539" spans="1:2" x14ac:dyDescent="0.25">
      <c r="A10539" s="118" t="s">
        <v>10961</v>
      </c>
      <c r="B10539" s="119">
        <v>35</v>
      </c>
    </row>
    <row r="10540" spans="1:2" x14ac:dyDescent="0.25">
      <c r="A10540" s="118" t="s">
        <v>10962</v>
      </c>
      <c r="B10540" s="119">
        <v>418.99</v>
      </c>
    </row>
    <row r="10541" spans="1:2" x14ac:dyDescent="0.25">
      <c r="A10541" s="118" t="s">
        <v>10963</v>
      </c>
      <c r="B10541" s="119">
        <v>408.12</v>
      </c>
    </row>
    <row r="10542" spans="1:2" x14ac:dyDescent="0.25">
      <c r="A10542" s="118" t="s">
        <v>10964</v>
      </c>
      <c r="B10542" s="119">
        <v>2141.56</v>
      </c>
    </row>
    <row r="10543" spans="1:2" x14ac:dyDescent="0.25">
      <c r="A10543" s="118" t="s">
        <v>10965</v>
      </c>
      <c r="B10543" s="119">
        <v>2046.14</v>
      </c>
    </row>
    <row r="10544" spans="1:2" x14ac:dyDescent="0.25">
      <c r="A10544" s="118" t="s">
        <v>10966</v>
      </c>
      <c r="B10544" s="119">
        <v>431.96</v>
      </c>
    </row>
    <row r="10545" spans="1:2" x14ac:dyDescent="0.25">
      <c r="A10545" s="118" t="s">
        <v>10967</v>
      </c>
      <c r="B10545" s="119">
        <v>421.1</v>
      </c>
    </row>
    <row r="10546" spans="1:2" x14ac:dyDescent="0.25">
      <c r="A10546" s="118" t="s">
        <v>10968</v>
      </c>
      <c r="B10546" s="119">
        <v>208</v>
      </c>
    </row>
    <row r="10547" spans="1:2" x14ac:dyDescent="0.25">
      <c r="A10547" s="118" t="s">
        <v>10969</v>
      </c>
      <c r="B10547" s="119">
        <v>202.91</v>
      </c>
    </row>
    <row r="10548" spans="1:2" x14ac:dyDescent="0.25">
      <c r="A10548" s="118" t="s">
        <v>10970</v>
      </c>
      <c r="B10548" s="119">
        <v>1604.36</v>
      </c>
    </row>
    <row r="10549" spans="1:2" x14ac:dyDescent="0.25">
      <c r="A10549" s="118" t="s">
        <v>10971</v>
      </c>
      <c r="B10549" s="119">
        <v>1508.94</v>
      </c>
    </row>
    <row r="10550" spans="1:2" x14ac:dyDescent="0.25">
      <c r="A10550" s="118" t="s">
        <v>10972</v>
      </c>
      <c r="B10550" s="119">
        <v>412.52</v>
      </c>
    </row>
    <row r="10551" spans="1:2" x14ac:dyDescent="0.25">
      <c r="A10551" s="118" t="s">
        <v>10973</v>
      </c>
      <c r="B10551" s="119">
        <v>376.28</v>
      </c>
    </row>
    <row r="10552" spans="1:2" x14ac:dyDescent="0.25">
      <c r="A10552" s="118" t="s">
        <v>10974</v>
      </c>
      <c r="B10552" s="119">
        <v>385.15</v>
      </c>
    </row>
    <row r="10553" spans="1:2" x14ac:dyDescent="0.25">
      <c r="A10553" s="118" t="s">
        <v>10975</v>
      </c>
      <c r="B10553" s="119">
        <v>375.18</v>
      </c>
    </row>
    <row r="10554" spans="1:2" x14ac:dyDescent="0.25">
      <c r="A10554" s="118" t="s">
        <v>10976</v>
      </c>
      <c r="B10554" s="119">
        <v>395.19</v>
      </c>
    </row>
    <row r="10555" spans="1:2" x14ac:dyDescent="0.25">
      <c r="A10555" s="118" t="s">
        <v>10977</v>
      </c>
      <c r="B10555" s="119">
        <v>385.22</v>
      </c>
    </row>
    <row r="10556" spans="1:2" x14ac:dyDescent="0.25">
      <c r="A10556" s="118" t="s">
        <v>10978</v>
      </c>
      <c r="B10556" s="119">
        <v>405.37</v>
      </c>
    </row>
    <row r="10557" spans="1:2" x14ac:dyDescent="0.25">
      <c r="A10557" s="118" t="s">
        <v>10979</v>
      </c>
      <c r="B10557" s="119">
        <v>395.4</v>
      </c>
    </row>
    <row r="10558" spans="1:2" x14ac:dyDescent="0.25">
      <c r="A10558" s="118" t="s">
        <v>10980</v>
      </c>
      <c r="B10558" s="119">
        <v>420.37</v>
      </c>
    </row>
    <row r="10559" spans="1:2" x14ac:dyDescent="0.25">
      <c r="A10559" s="118" t="s">
        <v>10981</v>
      </c>
      <c r="B10559" s="119">
        <v>410.4</v>
      </c>
    </row>
    <row r="10560" spans="1:2" x14ac:dyDescent="0.25">
      <c r="A10560" s="118" t="s">
        <v>10982</v>
      </c>
      <c r="B10560" s="119">
        <v>435.37</v>
      </c>
    </row>
    <row r="10561" spans="1:2" x14ac:dyDescent="0.25">
      <c r="A10561" s="118" t="s">
        <v>10983</v>
      </c>
      <c r="B10561" s="119">
        <v>425.4</v>
      </c>
    </row>
    <row r="10562" spans="1:2" x14ac:dyDescent="0.25">
      <c r="A10562" s="118" t="s">
        <v>10984</v>
      </c>
      <c r="B10562" s="119">
        <v>451.87</v>
      </c>
    </row>
    <row r="10563" spans="1:2" x14ac:dyDescent="0.25">
      <c r="A10563" s="118" t="s">
        <v>10985</v>
      </c>
      <c r="B10563" s="119">
        <v>441.9</v>
      </c>
    </row>
    <row r="10564" spans="1:2" x14ac:dyDescent="0.25">
      <c r="A10564" s="118" t="s">
        <v>10986</v>
      </c>
      <c r="B10564" s="119">
        <v>470.37</v>
      </c>
    </row>
    <row r="10565" spans="1:2" x14ac:dyDescent="0.25">
      <c r="A10565" s="118" t="s">
        <v>10987</v>
      </c>
      <c r="B10565" s="119">
        <v>460.4</v>
      </c>
    </row>
    <row r="10566" spans="1:2" x14ac:dyDescent="0.25">
      <c r="A10566" s="118" t="s">
        <v>10988</v>
      </c>
      <c r="B10566" s="119">
        <v>187.5</v>
      </c>
    </row>
    <row r="10567" spans="1:2" x14ac:dyDescent="0.25">
      <c r="A10567" s="118" t="s">
        <v>10989</v>
      </c>
      <c r="B10567" s="119">
        <v>181.15</v>
      </c>
    </row>
    <row r="10568" spans="1:2" x14ac:dyDescent="0.25">
      <c r="A10568" s="118" t="s">
        <v>10990</v>
      </c>
      <c r="B10568" s="119">
        <v>198.55</v>
      </c>
    </row>
    <row r="10569" spans="1:2" x14ac:dyDescent="0.25">
      <c r="A10569" s="118" t="s">
        <v>10991</v>
      </c>
      <c r="B10569" s="119">
        <v>191.75</v>
      </c>
    </row>
    <row r="10570" spans="1:2" x14ac:dyDescent="0.25">
      <c r="A10570" s="118" t="s">
        <v>10992</v>
      </c>
      <c r="B10570" s="119">
        <v>209.6</v>
      </c>
    </row>
    <row r="10571" spans="1:2" x14ac:dyDescent="0.25">
      <c r="A10571" s="118" t="s">
        <v>10993</v>
      </c>
      <c r="B10571" s="119">
        <v>202.34</v>
      </c>
    </row>
    <row r="10572" spans="1:2" x14ac:dyDescent="0.25">
      <c r="A10572" s="118" t="s">
        <v>10994</v>
      </c>
      <c r="B10572" s="119">
        <v>14.15</v>
      </c>
    </row>
    <row r="10573" spans="1:2" x14ac:dyDescent="0.25">
      <c r="A10573" s="118" t="s">
        <v>10995</v>
      </c>
      <c r="B10573" s="119">
        <v>14.15</v>
      </c>
    </row>
    <row r="10574" spans="1:2" x14ac:dyDescent="0.25">
      <c r="A10574" s="118" t="s">
        <v>10996</v>
      </c>
      <c r="B10574" s="119">
        <v>2.83</v>
      </c>
    </row>
    <row r="10575" spans="1:2" x14ac:dyDescent="0.25">
      <c r="A10575" s="118" t="s">
        <v>10997</v>
      </c>
      <c r="B10575" s="119">
        <v>2.83</v>
      </c>
    </row>
    <row r="10576" spans="1:2" x14ac:dyDescent="0.25">
      <c r="A10576" s="118" t="s">
        <v>10998</v>
      </c>
      <c r="B10576" s="119">
        <v>5.5</v>
      </c>
    </row>
    <row r="10577" spans="1:2" x14ac:dyDescent="0.25">
      <c r="A10577" s="118" t="s">
        <v>10999</v>
      </c>
      <c r="B10577" s="119">
        <v>5.5</v>
      </c>
    </row>
    <row r="10578" spans="1:2" x14ac:dyDescent="0.25">
      <c r="A10578" s="118" t="s">
        <v>11000</v>
      </c>
      <c r="B10578" s="119">
        <v>21.06</v>
      </c>
    </row>
    <row r="10579" spans="1:2" x14ac:dyDescent="0.25">
      <c r="A10579" s="118" t="s">
        <v>11001</v>
      </c>
      <c r="B10579" s="119">
        <v>18.52</v>
      </c>
    </row>
    <row r="10580" spans="1:2" x14ac:dyDescent="0.25">
      <c r="A10580" s="118" t="s">
        <v>11002</v>
      </c>
      <c r="B10580" s="119">
        <v>4.9000000000000004</v>
      </c>
    </row>
    <row r="10581" spans="1:2" x14ac:dyDescent="0.25">
      <c r="A10581" s="118" t="s">
        <v>11003</v>
      </c>
      <c r="B10581" s="119">
        <v>4.3</v>
      </c>
    </row>
    <row r="10582" spans="1:2" x14ac:dyDescent="0.25">
      <c r="A10582" s="118" t="s">
        <v>11004</v>
      </c>
      <c r="B10582" s="119">
        <v>11.88</v>
      </c>
    </row>
    <row r="10583" spans="1:2" x14ac:dyDescent="0.25">
      <c r="A10583" s="118" t="s">
        <v>11005</v>
      </c>
      <c r="B10583" s="119">
        <v>10.57</v>
      </c>
    </row>
    <row r="10584" spans="1:2" x14ac:dyDescent="0.25">
      <c r="A10584" s="118" t="s">
        <v>11006</v>
      </c>
      <c r="B10584" s="119">
        <v>17863.37</v>
      </c>
    </row>
    <row r="10585" spans="1:2" x14ac:dyDescent="0.25">
      <c r="A10585" s="118" t="s">
        <v>11007</v>
      </c>
      <c r="B10585" s="119">
        <v>16409.84</v>
      </c>
    </row>
    <row r="10586" spans="1:2" x14ac:dyDescent="0.25">
      <c r="A10586" s="118" t="s">
        <v>11008</v>
      </c>
      <c r="B10586" s="119">
        <v>33624.839999999997</v>
      </c>
    </row>
    <row r="10587" spans="1:2" x14ac:dyDescent="0.25">
      <c r="A10587" s="118" t="s">
        <v>11009</v>
      </c>
      <c r="B10587" s="119">
        <v>31062.03</v>
      </c>
    </row>
    <row r="10588" spans="1:2" x14ac:dyDescent="0.25">
      <c r="A10588" s="118" t="s">
        <v>11010</v>
      </c>
      <c r="B10588" s="119">
        <v>20530</v>
      </c>
    </row>
    <row r="10589" spans="1:2" x14ac:dyDescent="0.25">
      <c r="A10589" s="118" t="s">
        <v>11011</v>
      </c>
      <c r="B10589" s="119">
        <v>18815.669999999998</v>
      </c>
    </row>
    <row r="10590" spans="1:2" x14ac:dyDescent="0.25">
      <c r="A10590" s="118" t="s">
        <v>11012</v>
      </c>
      <c r="B10590" s="119">
        <v>38416.910000000003</v>
      </c>
    </row>
    <row r="10591" spans="1:2" x14ac:dyDescent="0.25">
      <c r="A10591" s="118" t="s">
        <v>11013</v>
      </c>
      <c r="B10591" s="119">
        <v>35584.230000000003</v>
      </c>
    </row>
    <row r="10592" spans="1:2" x14ac:dyDescent="0.25">
      <c r="A10592" s="118" t="s">
        <v>11014</v>
      </c>
      <c r="B10592" s="119">
        <v>43708.46</v>
      </c>
    </row>
    <row r="10593" spans="1:2" x14ac:dyDescent="0.25">
      <c r="A10593" s="118" t="s">
        <v>11015</v>
      </c>
      <c r="B10593" s="119">
        <v>40344.49</v>
      </c>
    </row>
    <row r="10594" spans="1:2" x14ac:dyDescent="0.25">
      <c r="A10594" s="118" t="s">
        <v>11016</v>
      </c>
      <c r="B10594" s="119">
        <v>38031.550000000003</v>
      </c>
    </row>
    <row r="10595" spans="1:2" x14ac:dyDescent="0.25">
      <c r="A10595" s="118" t="s">
        <v>11017</v>
      </c>
      <c r="B10595" s="119">
        <v>35071.5</v>
      </c>
    </row>
    <row r="10596" spans="1:2" x14ac:dyDescent="0.25">
      <c r="A10596" s="118" t="s">
        <v>11018</v>
      </c>
      <c r="B10596" s="119">
        <v>44659.46</v>
      </c>
    </row>
    <row r="10597" spans="1:2" x14ac:dyDescent="0.25">
      <c r="A10597" s="118" t="s">
        <v>11019</v>
      </c>
      <c r="B10597" s="119">
        <v>41284.83</v>
      </c>
    </row>
    <row r="10598" spans="1:2" x14ac:dyDescent="0.25">
      <c r="A10598" s="118" t="s">
        <v>11020</v>
      </c>
      <c r="B10598" s="119">
        <v>50180.99</v>
      </c>
    </row>
    <row r="10599" spans="1:2" x14ac:dyDescent="0.25">
      <c r="A10599" s="118" t="s">
        <v>11021</v>
      </c>
      <c r="B10599" s="119">
        <v>46502.63</v>
      </c>
    </row>
    <row r="10600" spans="1:2" x14ac:dyDescent="0.25">
      <c r="A10600" s="118" t="s">
        <v>11022</v>
      </c>
      <c r="B10600" s="119">
        <v>8550.85</v>
      </c>
    </row>
    <row r="10601" spans="1:2" x14ac:dyDescent="0.25">
      <c r="A10601" s="118" t="s">
        <v>11023</v>
      </c>
      <c r="B10601" s="119">
        <v>7994.94</v>
      </c>
    </row>
    <row r="10602" spans="1:2" x14ac:dyDescent="0.25">
      <c r="A10602" s="118" t="s">
        <v>11024</v>
      </c>
      <c r="B10602" s="119">
        <v>10754.86</v>
      </c>
    </row>
    <row r="10603" spans="1:2" x14ac:dyDescent="0.25">
      <c r="A10603" s="118" t="s">
        <v>11025</v>
      </c>
      <c r="B10603" s="119">
        <v>10754.86</v>
      </c>
    </row>
    <row r="10604" spans="1:2" x14ac:dyDescent="0.25">
      <c r="A10604" s="118" t="s">
        <v>11026</v>
      </c>
      <c r="B10604" s="119">
        <v>542.05999999999995</v>
      </c>
    </row>
    <row r="10605" spans="1:2" x14ac:dyDescent="0.25">
      <c r="A10605" s="118" t="s">
        <v>11027</v>
      </c>
      <c r="B10605" s="119">
        <v>523.95000000000005</v>
      </c>
    </row>
    <row r="10606" spans="1:2" x14ac:dyDescent="0.25">
      <c r="A10606" s="118" t="s">
        <v>11028</v>
      </c>
      <c r="B10606" s="119">
        <v>160.29</v>
      </c>
    </row>
    <row r="10607" spans="1:2" x14ac:dyDescent="0.25">
      <c r="A10607" s="118" t="s">
        <v>11029</v>
      </c>
      <c r="B10607" s="119">
        <v>145.82</v>
      </c>
    </row>
    <row r="10608" spans="1:2" x14ac:dyDescent="0.25">
      <c r="A10608" s="118" t="s">
        <v>11030</v>
      </c>
      <c r="B10608" s="119">
        <v>412.64</v>
      </c>
    </row>
    <row r="10609" spans="1:2" x14ac:dyDescent="0.25">
      <c r="A10609" s="118" t="s">
        <v>11031</v>
      </c>
      <c r="B10609" s="119">
        <v>393.82</v>
      </c>
    </row>
    <row r="10610" spans="1:2" x14ac:dyDescent="0.25">
      <c r="A10610" s="118" t="s">
        <v>11032</v>
      </c>
      <c r="B10610" s="119">
        <v>141.05000000000001</v>
      </c>
    </row>
    <row r="10611" spans="1:2" x14ac:dyDescent="0.25">
      <c r="A10611" s="118" t="s">
        <v>11033</v>
      </c>
      <c r="B10611" s="119">
        <v>122.22</v>
      </c>
    </row>
    <row r="10612" spans="1:2" x14ac:dyDescent="0.25">
      <c r="A10612" s="118" t="s">
        <v>11034</v>
      </c>
      <c r="B10612" s="119">
        <v>65.45</v>
      </c>
    </row>
    <row r="10613" spans="1:2" x14ac:dyDescent="0.25">
      <c r="A10613" s="118" t="s">
        <v>11035</v>
      </c>
      <c r="B10613" s="119">
        <v>62.74</v>
      </c>
    </row>
    <row r="10614" spans="1:2" x14ac:dyDescent="0.25">
      <c r="A10614" s="118" t="s">
        <v>11036</v>
      </c>
      <c r="B10614" s="119">
        <v>50.68</v>
      </c>
    </row>
    <row r="10615" spans="1:2" x14ac:dyDescent="0.25">
      <c r="A10615" s="118" t="s">
        <v>11037</v>
      </c>
      <c r="B10615" s="119">
        <v>46.74</v>
      </c>
    </row>
    <row r="10616" spans="1:2" x14ac:dyDescent="0.25">
      <c r="A10616" s="118" t="s">
        <v>11038</v>
      </c>
      <c r="B10616" s="119">
        <v>116.06</v>
      </c>
    </row>
    <row r="10617" spans="1:2" x14ac:dyDescent="0.25">
      <c r="A10617" s="118" t="s">
        <v>11039</v>
      </c>
      <c r="B10617" s="119">
        <v>112.25</v>
      </c>
    </row>
    <row r="10618" spans="1:2" x14ac:dyDescent="0.25">
      <c r="A10618" s="118" t="s">
        <v>11040</v>
      </c>
      <c r="B10618" s="119">
        <v>30.87</v>
      </c>
    </row>
    <row r="10619" spans="1:2" x14ac:dyDescent="0.25">
      <c r="A10619" s="118" t="s">
        <v>11041</v>
      </c>
      <c r="B10619" s="119">
        <v>28.16</v>
      </c>
    </row>
    <row r="10620" spans="1:2" x14ac:dyDescent="0.25">
      <c r="A10620" s="118" t="s">
        <v>11042</v>
      </c>
      <c r="B10620" s="119">
        <v>48.23</v>
      </c>
    </row>
    <row r="10621" spans="1:2" x14ac:dyDescent="0.25">
      <c r="A10621" s="118" t="s">
        <v>11043</v>
      </c>
      <c r="B10621" s="119">
        <v>45.95</v>
      </c>
    </row>
    <row r="10622" spans="1:2" x14ac:dyDescent="0.25">
      <c r="A10622" s="118" t="s">
        <v>11044</v>
      </c>
      <c r="B10622" s="119">
        <v>661.39</v>
      </c>
    </row>
    <row r="10623" spans="1:2" x14ac:dyDescent="0.25">
      <c r="A10623" s="118" t="s">
        <v>11045</v>
      </c>
      <c r="B10623" s="119">
        <v>645.14</v>
      </c>
    </row>
    <row r="10624" spans="1:2" x14ac:dyDescent="0.25">
      <c r="A10624" s="118" t="s">
        <v>11046</v>
      </c>
      <c r="B10624" s="119">
        <v>179.97</v>
      </c>
    </row>
    <row r="10625" spans="1:2" x14ac:dyDescent="0.25">
      <c r="A10625" s="118" t="s">
        <v>11047</v>
      </c>
      <c r="B10625" s="119">
        <v>177.27</v>
      </c>
    </row>
    <row r="10626" spans="1:2" x14ac:dyDescent="0.25">
      <c r="A10626" s="118" t="s">
        <v>11048</v>
      </c>
      <c r="B10626" s="119">
        <v>82.58</v>
      </c>
    </row>
    <row r="10627" spans="1:2" x14ac:dyDescent="0.25">
      <c r="A10627" s="118" t="s">
        <v>11049</v>
      </c>
      <c r="B10627" s="119">
        <v>80.87</v>
      </c>
    </row>
    <row r="10628" spans="1:2" x14ac:dyDescent="0.25">
      <c r="A10628" s="118" t="s">
        <v>11050</v>
      </c>
      <c r="B10628" s="119">
        <v>3744.73</v>
      </c>
    </row>
    <row r="10629" spans="1:2" x14ac:dyDescent="0.25">
      <c r="A10629" s="118" t="s">
        <v>11051</v>
      </c>
      <c r="B10629" s="119">
        <v>3701.39</v>
      </c>
    </row>
    <row r="10630" spans="1:2" x14ac:dyDescent="0.25">
      <c r="A10630" s="118" t="s">
        <v>11052</v>
      </c>
      <c r="B10630" s="119">
        <v>2037.52</v>
      </c>
    </row>
    <row r="10631" spans="1:2" x14ac:dyDescent="0.25">
      <c r="A10631" s="118" t="s">
        <v>11053</v>
      </c>
      <c r="B10631" s="119">
        <v>1998.73</v>
      </c>
    </row>
    <row r="10632" spans="1:2" x14ac:dyDescent="0.25">
      <c r="A10632" s="118" t="s">
        <v>11054</v>
      </c>
      <c r="B10632" s="119">
        <v>22.65</v>
      </c>
    </row>
    <row r="10633" spans="1:2" x14ac:dyDescent="0.25">
      <c r="A10633" s="118" t="s">
        <v>11055</v>
      </c>
      <c r="B10633" s="119">
        <v>19.62</v>
      </c>
    </row>
    <row r="10634" spans="1:2" x14ac:dyDescent="0.25">
      <c r="A10634" s="118" t="s">
        <v>11056</v>
      </c>
      <c r="B10634" s="119">
        <v>10.79</v>
      </c>
    </row>
    <row r="10635" spans="1:2" x14ac:dyDescent="0.25">
      <c r="A10635" s="118" t="s">
        <v>11057</v>
      </c>
      <c r="B10635" s="119">
        <v>9.4600000000000009</v>
      </c>
    </row>
    <row r="10636" spans="1:2" x14ac:dyDescent="0.25">
      <c r="A10636" s="118" t="s">
        <v>11058</v>
      </c>
      <c r="B10636" s="119">
        <v>1058.98</v>
      </c>
    </row>
    <row r="10637" spans="1:2" x14ac:dyDescent="0.25">
      <c r="A10637" s="118" t="s">
        <v>11059</v>
      </c>
      <c r="B10637" s="119">
        <v>944.08</v>
      </c>
    </row>
    <row r="10638" spans="1:2" x14ac:dyDescent="0.25">
      <c r="A10638" s="118" t="s">
        <v>11060</v>
      </c>
      <c r="B10638" s="119">
        <v>669.19</v>
      </c>
    </row>
    <row r="10639" spans="1:2" x14ac:dyDescent="0.25">
      <c r="A10639" s="118" t="s">
        <v>11061</v>
      </c>
      <c r="B10639" s="119">
        <v>642.87</v>
      </c>
    </row>
    <row r="10640" spans="1:2" x14ac:dyDescent="0.25">
      <c r="A10640" s="118" t="s">
        <v>11062</v>
      </c>
      <c r="B10640" s="119">
        <v>433.3</v>
      </c>
    </row>
    <row r="10641" spans="1:2" x14ac:dyDescent="0.25">
      <c r="A10641" s="118" t="s">
        <v>11063</v>
      </c>
      <c r="B10641" s="119">
        <v>394.33</v>
      </c>
    </row>
    <row r="10642" spans="1:2" x14ac:dyDescent="0.25">
      <c r="A10642" s="118" t="s">
        <v>11064</v>
      </c>
      <c r="B10642" s="119">
        <v>531.79999999999995</v>
      </c>
    </row>
    <row r="10643" spans="1:2" x14ac:dyDescent="0.25">
      <c r="A10643" s="118" t="s">
        <v>11065</v>
      </c>
      <c r="B10643" s="119">
        <v>481.52</v>
      </c>
    </row>
    <row r="10644" spans="1:2" x14ac:dyDescent="0.25">
      <c r="A10644" s="118" t="s">
        <v>11066</v>
      </c>
      <c r="B10644" s="119">
        <v>375.66</v>
      </c>
    </row>
    <row r="10645" spans="1:2" x14ac:dyDescent="0.25">
      <c r="A10645" s="118" t="s">
        <v>11067</v>
      </c>
      <c r="B10645" s="119">
        <v>344.39</v>
      </c>
    </row>
    <row r="10646" spans="1:2" x14ac:dyDescent="0.25">
      <c r="A10646" s="118" t="s">
        <v>11068</v>
      </c>
      <c r="B10646" s="119">
        <v>469.63</v>
      </c>
    </row>
    <row r="10647" spans="1:2" x14ac:dyDescent="0.25">
      <c r="A10647" s="118" t="s">
        <v>11069</v>
      </c>
      <c r="B10647" s="119">
        <v>425.81</v>
      </c>
    </row>
    <row r="10648" spans="1:2" x14ac:dyDescent="0.25">
      <c r="A10648" s="118" t="s">
        <v>11070</v>
      </c>
      <c r="B10648" s="119">
        <v>572.13</v>
      </c>
    </row>
    <row r="10649" spans="1:2" x14ac:dyDescent="0.25">
      <c r="A10649" s="118" t="s">
        <v>11071</v>
      </c>
      <c r="B10649" s="119">
        <v>514.63</v>
      </c>
    </row>
    <row r="10650" spans="1:2" x14ac:dyDescent="0.25">
      <c r="A10650" s="118" t="s">
        <v>11072</v>
      </c>
      <c r="B10650" s="119">
        <v>677.17</v>
      </c>
    </row>
    <row r="10651" spans="1:2" x14ac:dyDescent="0.25">
      <c r="A10651" s="118" t="s">
        <v>11073</v>
      </c>
      <c r="B10651" s="119">
        <v>605.65</v>
      </c>
    </row>
    <row r="10652" spans="1:2" x14ac:dyDescent="0.25">
      <c r="A10652" s="118" t="s">
        <v>11074</v>
      </c>
      <c r="B10652" s="119">
        <v>80.98</v>
      </c>
    </row>
    <row r="10653" spans="1:2" x14ac:dyDescent="0.25">
      <c r="A10653" s="118" t="s">
        <v>11075</v>
      </c>
      <c r="B10653" s="119">
        <v>70.5</v>
      </c>
    </row>
    <row r="10654" spans="1:2" x14ac:dyDescent="0.25">
      <c r="A10654" s="118" t="s">
        <v>11076</v>
      </c>
      <c r="B10654" s="119">
        <v>161.97</v>
      </c>
    </row>
    <row r="10655" spans="1:2" x14ac:dyDescent="0.25">
      <c r="A10655" s="118" t="s">
        <v>11077</v>
      </c>
      <c r="B10655" s="119">
        <v>141.01</v>
      </c>
    </row>
    <row r="10656" spans="1:2" x14ac:dyDescent="0.25">
      <c r="A10656" s="118" t="s">
        <v>11078</v>
      </c>
      <c r="B10656" s="119">
        <v>247.6</v>
      </c>
    </row>
    <row r="10657" spans="1:2" x14ac:dyDescent="0.25">
      <c r="A10657" s="118" t="s">
        <v>11079</v>
      </c>
      <c r="B10657" s="119">
        <v>227.04</v>
      </c>
    </row>
    <row r="10658" spans="1:2" x14ac:dyDescent="0.25">
      <c r="A10658" s="118" t="s">
        <v>11080</v>
      </c>
      <c r="B10658" s="119">
        <v>320.8</v>
      </c>
    </row>
    <row r="10659" spans="1:2" x14ac:dyDescent="0.25">
      <c r="A10659" s="118" t="s">
        <v>11081</v>
      </c>
      <c r="B10659" s="119">
        <v>291.44</v>
      </c>
    </row>
    <row r="10660" spans="1:2" x14ac:dyDescent="0.25">
      <c r="A10660" s="118" t="s">
        <v>11082</v>
      </c>
      <c r="B10660" s="119">
        <v>609.37</v>
      </c>
    </row>
    <row r="10661" spans="1:2" x14ac:dyDescent="0.25">
      <c r="A10661" s="118" t="s">
        <v>11083</v>
      </c>
      <c r="B10661" s="119">
        <v>547.86</v>
      </c>
    </row>
    <row r="10662" spans="1:2" x14ac:dyDescent="0.25">
      <c r="A10662" s="118" t="s">
        <v>11084</v>
      </c>
      <c r="B10662" s="119">
        <v>731.15</v>
      </c>
    </row>
    <row r="10663" spans="1:2" x14ac:dyDescent="0.25">
      <c r="A10663" s="118" t="s">
        <v>11085</v>
      </c>
      <c r="B10663" s="119">
        <v>653.39</v>
      </c>
    </row>
    <row r="10664" spans="1:2" x14ac:dyDescent="0.25">
      <c r="A10664" s="118" t="s">
        <v>11086</v>
      </c>
      <c r="B10664" s="119">
        <v>839.21</v>
      </c>
    </row>
    <row r="10665" spans="1:2" x14ac:dyDescent="0.25">
      <c r="A10665" s="118" t="s">
        <v>11087</v>
      </c>
      <c r="B10665" s="119">
        <v>745.67</v>
      </c>
    </row>
    <row r="10666" spans="1:2" x14ac:dyDescent="0.25">
      <c r="A10666" s="118" t="s">
        <v>11088</v>
      </c>
      <c r="B10666" s="119">
        <v>1001.58</v>
      </c>
    </row>
    <row r="10667" spans="1:2" x14ac:dyDescent="0.25">
      <c r="A10667" s="118" t="s">
        <v>11089</v>
      </c>
      <c r="B10667" s="119">
        <v>886.37</v>
      </c>
    </row>
    <row r="10668" spans="1:2" x14ac:dyDescent="0.25">
      <c r="A10668" s="118" t="s">
        <v>11090</v>
      </c>
      <c r="B10668" s="119">
        <v>141.87</v>
      </c>
    </row>
    <row r="10669" spans="1:2" x14ac:dyDescent="0.25">
      <c r="A10669" s="118" t="s">
        <v>11091</v>
      </c>
      <c r="B10669" s="119">
        <v>123.26</v>
      </c>
    </row>
    <row r="10670" spans="1:2" x14ac:dyDescent="0.25">
      <c r="A10670" s="118" t="s">
        <v>11092</v>
      </c>
      <c r="B10670" s="119">
        <v>1427.91</v>
      </c>
    </row>
    <row r="10671" spans="1:2" x14ac:dyDescent="0.25">
      <c r="A10671" s="118" t="s">
        <v>11093</v>
      </c>
      <c r="B10671" s="119">
        <v>1362.01</v>
      </c>
    </row>
    <row r="10672" spans="1:2" x14ac:dyDescent="0.25">
      <c r="A10672" s="118" t="s">
        <v>11094</v>
      </c>
      <c r="B10672" s="119">
        <v>1402.26</v>
      </c>
    </row>
    <row r="10673" spans="1:2" x14ac:dyDescent="0.25">
      <c r="A10673" s="118" t="s">
        <v>11095</v>
      </c>
      <c r="B10673" s="119">
        <v>1339.78</v>
      </c>
    </row>
    <row r="10674" spans="1:2" x14ac:dyDescent="0.25">
      <c r="A10674" s="118" t="s">
        <v>11096</v>
      </c>
      <c r="B10674" s="119">
        <v>270.83</v>
      </c>
    </row>
    <row r="10675" spans="1:2" x14ac:dyDescent="0.25">
      <c r="A10675" s="118" t="s">
        <v>11097</v>
      </c>
      <c r="B10675" s="119">
        <v>259.61</v>
      </c>
    </row>
    <row r="10676" spans="1:2" x14ac:dyDescent="0.25">
      <c r="A10676" s="118" t="s">
        <v>11098</v>
      </c>
      <c r="B10676" s="119">
        <v>266.98</v>
      </c>
    </row>
    <row r="10677" spans="1:2" x14ac:dyDescent="0.25">
      <c r="A10677" s="118" t="s">
        <v>11099</v>
      </c>
      <c r="B10677" s="119">
        <v>256.27999999999997</v>
      </c>
    </row>
    <row r="10678" spans="1:2" x14ac:dyDescent="0.25">
      <c r="A10678" s="118" t="s">
        <v>11100</v>
      </c>
      <c r="B10678" s="119">
        <v>295.44</v>
      </c>
    </row>
    <row r="10679" spans="1:2" x14ac:dyDescent="0.25">
      <c r="A10679" s="118" t="s">
        <v>11101</v>
      </c>
      <c r="B10679" s="119">
        <v>281.97000000000003</v>
      </c>
    </row>
    <row r="10680" spans="1:2" x14ac:dyDescent="0.25">
      <c r="A10680" s="118" t="s">
        <v>11102</v>
      </c>
      <c r="B10680" s="119">
        <v>329.2</v>
      </c>
    </row>
    <row r="10681" spans="1:2" x14ac:dyDescent="0.25">
      <c r="A10681" s="118" t="s">
        <v>11103</v>
      </c>
      <c r="B10681" s="119">
        <v>310.2</v>
      </c>
    </row>
    <row r="10682" spans="1:2" x14ac:dyDescent="0.25">
      <c r="A10682" s="118" t="s">
        <v>11104</v>
      </c>
      <c r="B10682" s="119">
        <v>363.29</v>
      </c>
    </row>
    <row r="10683" spans="1:2" x14ac:dyDescent="0.25">
      <c r="A10683" s="118" t="s">
        <v>11105</v>
      </c>
      <c r="B10683" s="119">
        <v>340.76</v>
      </c>
    </row>
    <row r="10684" spans="1:2" x14ac:dyDescent="0.25">
      <c r="A10684" s="118" t="s">
        <v>11106</v>
      </c>
      <c r="B10684" s="119">
        <v>140.5</v>
      </c>
    </row>
    <row r="10685" spans="1:2" x14ac:dyDescent="0.25">
      <c r="A10685" s="118" t="s">
        <v>11107</v>
      </c>
      <c r="B10685" s="119">
        <v>134.01</v>
      </c>
    </row>
    <row r="10686" spans="1:2" x14ac:dyDescent="0.25">
      <c r="A10686" s="118" t="s">
        <v>11108</v>
      </c>
      <c r="B10686" s="119">
        <v>137.93</v>
      </c>
    </row>
    <row r="10687" spans="1:2" x14ac:dyDescent="0.25">
      <c r="A10687" s="118" t="s">
        <v>11109</v>
      </c>
      <c r="B10687" s="119">
        <v>131.79</v>
      </c>
    </row>
    <row r="10688" spans="1:2" x14ac:dyDescent="0.25">
      <c r="A10688" s="118" t="s">
        <v>11110</v>
      </c>
      <c r="B10688" s="119">
        <v>150.66999999999999</v>
      </c>
    </row>
    <row r="10689" spans="1:2" x14ac:dyDescent="0.25">
      <c r="A10689" s="118" t="s">
        <v>11111</v>
      </c>
      <c r="B10689" s="119">
        <v>143.41</v>
      </c>
    </row>
    <row r="10690" spans="1:2" x14ac:dyDescent="0.25">
      <c r="A10690" s="118" t="s">
        <v>11112</v>
      </c>
      <c r="B10690" s="119">
        <v>171.44</v>
      </c>
    </row>
    <row r="10691" spans="1:2" x14ac:dyDescent="0.25">
      <c r="A10691" s="118" t="s">
        <v>11113</v>
      </c>
      <c r="B10691" s="119">
        <v>160.83000000000001</v>
      </c>
    </row>
    <row r="10692" spans="1:2" x14ac:dyDescent="0.25">
      <c r="A10692" s="118" t="s">
        <v>11114</v>
      </c>
      <c r="B10692" s="119">
        <v>190.05</v>
      </c>
    </row>
    <row r="10693" spans="1:2" x14ac:dyDescent="0.25">
      <c r="A10693" s="118" t="s">
        <v>11115</v>
      </c>
      <c r="B10693" s="119">
        <v>177.54</v>
      </c>
    </row>
    <row r="10694" spans="1:2" x14ac:dyDescent="0.25">
      <c r="A10694" s="118" t="s">
        <v>11116</v>
      </c>
      <c r="B10694" s="119">
        <v>151.41</v>
      </c>
    </row>
    <row r="10695" spans="1:2" x14ac:dyDescent="0.25">
      <c r="A10695" s="118" t="s">
        <v>11117</v>
      </c>
      <c r="B10695" s="119">
        <v>144.12</v>
      </c>
    </row>
    <row r="10696" spans="1:2" x14ac:dyDescent="0.25">
      <c r="A10696" s="118" t="s">
        <v>11118</v>
      </c>
      <c r="B10696" s="119">
        <v>297.76</v>
      </c>
    </row>
    <row r="10697" spans="1:2" x14ac:dyDescent="0.25">
      <c r="A10697" s="118" t="s">
        <v>11119</v>
      </c>
      <c r="B10697" s="119">
        <v>284.63</v>
      </c>
    </row>
    <row r="10698" spans="1:2" x14ac:dyDescent="0.25">
      <c r="A10698" s="118" t="s">
        <v>11120</v>
      </c>
      <c r="B10698" s="119">
        <v>326.57</v>
      </c>
    </row>
    <row r="10699" spans="1:2" x14ac:dyDescent="0.25">
      <c r="A10699" s="118" t="s">
        <v>11121</v>
      </c>
      <c r="B10699" s="119">
        <v>311.16000000000003</v>
      </c>
    </row>
    <row r="10700" spans="1:2" x14ac:dyDescent="0.25">
      <c r="A10700" s="118" t="s">
        <v>11122</v>
      </c>
      <c r="B10700" s="119">
        <v>57.92</v>
      </c>
    </row>
    <row r="10701" spans="1:2" x14ac:dyDescent="0.25">
      <c r="A10701" s="118" t="s">
        <v>11123</v>
      </c>
      <c r="B10701" s="119">
        <v>55.44</v>
      </c>
    </row>
    <row r="10702" spans="1:2" x14ac:dyDescent="0.25">
      <c r="A10702" s="118" t="s">
        <v>11124</v>
      </c>
      <c r="B10702" s="119">
        <v>33.83</v>
      </c>
    </row>
    <row r="10703" spans="1:2" x14ac:dyDescent="0.25">
      <c r="A10703" s="118" t="s">
        <v>11125</v>
      </c>
      <c r="B10703" s="119">
        <v>31.94</v>
      </c>
    </row>
    <row r="10704" spans="1:2" x14ac:dyDescent="0.25">
      <c r="A10704" s="118" t="s">
        <v>11126</v>
      </c>
      <c r="B10704" s="119">
        <v>742.34</v>
      </c>
    </row>
    <row r="10705" spans="1:2" x14ac:dyDescent="0.25">
      <c r="A10705" s="118" t="s">
        <v>11127</v>
      </c>
      <c r="B10705" s="119">
        <v>704.42</v>
      </c>
    </row>
    <row r="10706" spans="1:2" x14ac:dyDescent="0.25">
      <c r="A10706" s="118" t="s">
        <v>11128</v>
      </c>
      <c r="B10706" s="119">
        <v>117.44</v>
      </c>
    </row>
    <row r="10707" spans="1:2" x14ac:dyDescent="0.25">
      <c r="A10707" s="118" t="s">
        <v>11129</v>
      </c>
      <c r="B10707" s="119">
        <v>107.99</v>
      </c>
    </row>
    <row r="10708" spans="1:2" x14ac:dyDescent="0.25">
      <c r="A10708" s="118" t="s">
        <v>11130</v>
      </c>
      <c r="B10708" s="119">
        <v>114.23</v>
      </c>
    </row>
    <row r="10709" spans="1:2" x14ac:dyDescent="0.25">
      <c r="A10709" s="118" t="s">
        <v>11131</v>
      </c>
      <c r="B10709" s="119">
        <v>105.21</v>
      </c>
    </row>
    <row r="10710" spans="1:2" x14ac:dyDescent="0.25">
      <c r="A10710" s="118" t="s">
        <v>11132</v>
      </c>
      <c r="B10710" s="119">
        <v>132.46</v>
      </c>
    </row>
    <row r="10711" spans="1:2" x14ac:dyDescent="0.25">
      <c r="A10711" s="118" t="s">
        <v>11133</v>
      </c>
      <c r="B10711" s="119">
        <v>121.3</v>
      </c>
    </row>
    <row r="10712" spans="1:2" x14ac:dyDescent="0.25">
      <c r="A10712" s="118" t="s">
        <v>11134</v>
      </c>
      <c r="B10712" s="119">
        <v>163.41</v>
      </c>
    </row>
    <row r="10713" spans="1:2" x14ac:dyDescent="0.25">
      <c r="A10713" s="118" t="s">
        <v>11135</v>
      </c>
      <c r="B10713" s="119">
        <v>147.83000000000001</v>
      </c>
    </row>
    <row r="10714" spans="1:2" x14ac:dyDescent="0.25">
      <c r="A10714" s="118" t="s">
        <v>11136</v>
      </c>
      <c r="B10714" s="119">
        <v>189.96</v>
      </c>
    </row>
    <row r="10715" spans="1:2" x14ac:dyDescent="0.25">
      <c r="A10715" s="118" t="s">
        <v>11137</v>
      </c>
      <c r="B10715" s="119">
        <v>171.12</v>
      </c>
    </row>
    <row r="10716" spans="1:2" x14ac:dyDescent="0.25">
      <c r="A10716" s="118" t="s">
        <v>11138</v>
      </c>
      <c r="B10716" s="119">
        <v>59.99</v>
      </c>
    </row>
    <row r="10717" spans="1:2" x14ac:dyDescent="0.25">
      <c r="A10717" s="118" t="s">
        <v>11139</v>
      </c>
      <c r="B10717" s="119">
        <v>54.98</v>
      </c>
    </row>
    <row r="10718" spans="1:2" x14ac:dyDescent="0.25">
      <c r="A10718" s="118" t="s">
        <v>11140</v>
      </c>
      <c r="B10718" s="119">
        <v>57.9</v>
      </c>
    </row>
    <row r="10719" spans="1:2" x14ac:dyDescent="0.25">
      <c r="A10719" s="118" t="s">
        <v>11141</v>
      </c>
      <c r="B10719" s="119">
        <v>53.16</v>
      </c>
    </row>
    <row r="10720" spans="1:2" x14ac:dyDescent="0.25">
      <c r="A10720" s="118" t="s">
        <v>11142</v>
      </c>
      <c r="B10720" s="119">
        <v>67.11</v>
      </c>
    </row>
    <row r="10721" spans="1:2" x14ac:dyDescent="0.25">
      <c r="A10721" s="118" t="s">
        <v>11143</v>
      </c>
      <c r="B10721" s="119">
        <v>61.15</v>
      </c>
    </row>
    <row r="10722" spans="1:2" x14ac:dyDescent="0.25">
      <c r="A10722" s="118" t="s">
        <v>11144</v>
      </c>
      <c r="B10722" s="119">
        <v>86.82</v>
      </c>
    </row>
    <row r="10723" spans="1:2" x14ac:dyDescent="0.25">
      <c r="A10723" s="118" t="s">
        <v>11145</v>
      </c>
      <c r="B10723" s="119">
        <v>78.23</v>
      </c>
    </row>
    <row r="10724" spans="1:2" x14ac:dyDescent="0.25">
      <c r="A10724" s="118" t="s">
        <v>11146</v>
      </c>
      <c r="B10724" s="119">
        <v>101.03</v>
      </c>
    </row>
    <row r="10725" spans="1:2" x14ac:dyDescent="0.25">
      <c r="A10725" s="118" t="s">
        <v>11147</v>
      </c>
      <c r="B10725" s="119">
        <v>90.54</v>
      </c>
    </row>
    <row r="10726" spans="1:2" x14ac:dyDescent="0.25">
      <c r="A10726" s="118" t="s">
        <v>11148</v>
      </c>
      <c r="B10726" s="119">
        <v>97.23</v>
      </c>
    </row>
    <row r="10727" spans="1:2" x14ac:dyDescent="0.25">
      <c r="A10727" s="118" t="s">
        <v>11149</v>
      </c>
      <c r="B10727" s="119">
        <v>90.38</v>
      </c>
    </row>
    <row r="10728" spans="1:2" x14ac:dyDescent="0.25">
      <c r="A10728" s="118" t="s">
        <v>11150</v>
      </c>
      <c r="B10728" s="119">
        <v>94.66</v>
      </c>
    </row>
    <row r="10729" spans="1:2" x14ac:dyDescent="0.25">
      <c r="A10729" s="118" t="s">
        <v>11151</v>
      </c>
      <c r="B10729" s="119">
        <v>88.16</v>
      </c>
    </row>
    <row r="10730" spans="1:2" x14ac:dyDescent="0.25">
      <c r="A10730" s="118" t="s">
        <v>11152</v>
      </c>
      <c r="B10730" s="119">
        <v>106.14</v>
      </c>
    </row>
    <row r="10731" spans="1:2" x14ac:dyDescent="0.25">
      <c r="A10731" s="118" t="s">
        <v>11153</v>
      </c>
      <c r="B10731" s="119">
        <v>98.11</v>
      </c>
    </row>
    <row r="10732" spans="1:2" x14ac:dyDescent="0.25">
      <c r="A10732" s="118" t="s">
        <v>11154</v>
      </c>
      <c r="B10732" s="119">
        <v>130.31</v>
      </c>
    </row>
    <row r="10733" spans="1:2" x14ac:dyDescent="0.25">
      <c r="A10733" s="118" t="s">
        <v>11155</v>
      </c>
      <c r="B10733" s="119">
        <v>119.05</v>
      </c>
    </row>
    <row r="10734" spans="1:2" x14ac:dyDescent="0.25">
      <c r="A10734" s="118" t="s">
        <v>11156</v>
      </c>
      <c r="B10734" s="119">
        <v>146.55000000000001</v>
      </c>
    </row>
    <row r="10735" spans="1:2" x14ac:dyDescent="0.25">
      <c r="A10735" s="118" t="s">
        <v>11157</v>
      </c>
      <c r="B10735" s="119">
        <v>133.12</v>
      </c>
    </row>
    <row r="10736" spans="1:2" x14ac:dyDescent="0.25">
      <c r="A10736" s="118" t="s">
        <v>11158</v>
      </c>
      <c r="B10736" s="119">
        <v>48.97</v>
      </c>
    </row>
    <row r="10737" spans="1:2" x14ac:dyDescent="0.25">
      <c r="A10737" s="118" t="s">
        <v>11159</v>
      </c>
      <c r="B10737" s="119">
        <v>45.38</v>
      </c>
    </row>
    <row r="10738" spans="1:2" x14ac:dyDescent="0.25">
      <c r="A10738" s="118" t="s">
        <v>11160</v>
      </c>
      <c r="B10738" s="119">
        <v>47.85</v>
      </c>
    </row>
    <row r="10739" spans="1:2" x14ac:dyDescent="0.25">
      <c r="A10739" s="118" t="s">
        <v>11161</v>
      </c>
      <c r="B10739" s="119">
        <v>44.41</v>
      </c>
    </row>
    <row r="10740" spans="1:2" x14ac:dyDescent="0.25">
      <c r="A10740" s="118" t="s">
        <v>11162</v>
      </c>
      <c r="B10740" s="119">
        <v>55.73</v>
      </c>
    </row>
    <row r="10741" spans="1:2" x14ac:dyDescent="0.25">
      <c r="A10741" s="118" t="s">
        <v>11163</v>
      </c>
      <c r="B10741" s="119">
        <v>51.31</v>
      </c>
    </row>
    <row r="10742" spans="1:2" x14ac:dyDescent="0.25">
      <c r="A10742" s="118" t="s">
        <v>11164</v>
      </c>
      <c r="B10742" s="119">
        <v>68.319999999999993</v>
      </c>
    </row>
    <row r="10743" spans="1:2" x14ac:dyDescent="0.25">
      <c r="A10743" s="118" t="s">
        <v>11165</v>
      </c>
      <c r="B10743" s="119">
        <v>62.21</v>
      </c>
    </row>
    <row r="10744" spans="1:2" x14ac:dyDescent="0.25">
      <c r="A10744" s="118" t="s">
        <v>11166</v>
      </c>
      <c r="B10744" s="119">
        <v>77.650000000000006</v>
      </c>
    </row>
    <row r="10745" spans="1:2" x14ac:dyDescent="0.25">
      <c r="A10745" s="118" t="s">
        <v>11167</v>
      </c>
      <c r="B10745" s="119">
        <v>70.3</v>
      </c>
    </row>
    <row r="10746" spans="1:2" x14ac:dyDescent="0.25">
      <c r="A10746" s="118" t="s">
        <v>11168</v>
      </c>
      <c r="B10746" s="119">
        <v>124.03</v>
      </c>
    </row>
    <row r="10747" spans="1:2" x14ac:dyDescent="0.25">
      <c r="A10747" s="118" t="s">
        <v>11169</v>
      </c>
      <c r="B10747" s="119">
        <v>114.75</v>
      </c>
    </row>
    <row r="10748" spans="1:2" x14ac:dyDescent="0.25">
      <c r="A10748" s="118" t="s">
        <v>11170</v>
      </c>
      <c r="B10748" s="119">
        <v>120.83</v>
      </c>
    </row>
    <row r="10749" spans="1:2" x14ac:dyDescent="0.25">
      <c r="A10749" s="118" t="s">
        <v>11171</v>
      </c>
      <c r="B10749" s="119">
        <v>111.97</v>
      </c>
    </row>
    <row r="10750" spans="1:2" x14ac:dyDescent="0.25">
      <c r="A10750" s="118" t="s">
        <v>11172</v>
      </c>
      <c r="B10750" s="119">
        <v>139.05000000000001</v>
      </c>
    </row>
    <row r="10751" spans="1:2" x14ac:dyDescent="0.25">
      <c r="A10751" s="118" t="s">
        <v>11173</v>
      </c>
      <c r="B10751" s="119">
        <v>128.06</v>
      </c>
    </row>
    <row r="10752" spans="1:2" x14ac:dyDescent="0.25">
      <c r="A10752" s="118" t="s">
        <v>11174</v>
      </c>
      <c r="B10752" s="119">
        <v>170</v>
      </c>
    </row>
    <row r="10753" spans="1:2" x14ac:dyDescent="0.25">
      <c r="A10753" s="118" t="s">
        <v>11175</v>
      </c>
      <c r="B10753" s="119">
        <v>154.59</v>
      </c>
    </row>
    <row r="10754" spans="1:2" x14ac:dyDescent="0.25">
      <c r="A10754" s="118" t="s">
        <v>11176</v>
      </c>
      <c r="B10754" s="119">
        <v>196.55</v>
      </c>
    </row>
    <row r="10755" spans="1:2" x14ac:dyDescent="0.25">
      <c r="A10755" s="118" t="s">
        <v>11177</v>
      </c>
      <c r="B10755" s="119">
        <v>177.88</v>
      </c>
    </row>
    <row r="10756" spans="1:2" x14ac:dyDescent="0.25">
      <c r="A10756" s="118" t="s">
        <v>11178</v>
      </c>
      <c r="B10756" s="119">
        <v>61.89</v>
      </c>
    </row>
    <row r="10757" spans="1:2" x14ac:dyDescent="0.25">
      <c r="A10757" s="118" t="s">
        <v>11179</v>
      </c>
      <c r="B10757" s="119">
        <v>56.93</v>
      </c>
    </row>
    <row r="10758" spans="1:2" x14ac:dyDescent="0.25">
      <c r="A10758" s="118" t="s">
        <v>11180</v>
      </c>
      <c r="B10758" s="119">
        <v>59.8</v>
      </c>
    </row>
    <row r="10759" spans="1:2" x14ac:dyDescent="0.25">
      <c r="A10759" s="118" t="s">
        <v>11181</v>
      </c>
      <c r="B10759" s="119">
        <v>55.11</v>
      </c>
    </row>
    <row r="10760" spans="1:2" x14ac:dyDescent="0.25">
      <c r="A10760" s="118" t="s">
        <v>11182</v>
      </c>
      <c r="B10760" s="119">
        <v>69.010000000000005</v>
      </c>
    </row>
    <row r="10761" spans="1:2" x14ac:dyDescent="0.25">
      <c r="A10761" s="118" t="s">
        <v>11183</v>
      </c>
      <c r="B10761" s="119">
        <v>63.1</v>
      </c>
    </row>
    <row r="10762" spans="1:2" x14ac:dyDescent="0.25">
      <c r="A10762" s="118" t="s">
        <v>11184</v>
      </c>
      <c r="B10762" s="119">
        <v>88.72</v>
      </c>
    </row>
    <row r="10763" spans="1:2" x14ac:dyDescent="0.25">
      <c r="A10763" s="118" t="s">
        <v>11185</v>
      </c>
      <c r="B10763" s="119">
        <v>80.180000000000007</v>
      </c>
    </row>
    <row r="10764" spans="1:2" x14ac:dyDescent="0.25">
      <c r="A10764" s="118" t="s">
        <v>11186</v>
      </c>
      <c r="B10764" s="119">
        <v>102.93</v>
      </c>
    </row>
    <row r="10765" spans="1:2" x14ac:dyDescent="0.25">
      <c r="A10765" s="118" t="s">
        <v>11187</v>
      </c>
      <c r="B10765" s="119">
        <v>92.49</v>
      </c>
    </row>
    <row r="10766" spans="1:2" x14ac:dyDescent="0.25">
      <c r="A10766" s="118" t="s">
        <v>11188</v>
      </c>
      <c r="B10766" s="119">
        <v>101.35</v>
      </c>
    </row>
    <row r="10767" spans="1:2" x14ac:dyDescent="0.25">
      <c r="A10767" s="118" t="s">
        <v>11189</v>
      </c>
      <c r="B10767" s="119">
        <v>94.6</v>
      </c>
    </row>
    <row r="10768" spans="1:2" x14ac:dyDescent="0.25">
      <c r="A10768" s="118" t="s">
        <v>11190</v>
      </c>
      <c r="B10768" s="119">
        <v>98.78</v>
      </c>
    </row>
    <row r="10769" spans="1:2" x14ac:dyDescent="0.25">
      <c r="A10769" s="118" t="s">
        <v>11191</v>
      </c>
      <c r="B10769" s="119">
        <v>92.38</v>
      </c>
    </row>
    <row r="10770" spans="1:2" x14ac:dyDescent="0.25">
      <c r="A10770" s="118" t="s">
        <v>11192</v>
      </c>
      <c r="B10770" s="119">
        <v>110.26</v>
      </c>
    </row>
    <row r="10771" spans="1:2" x14ac:dyDescent="0.25">
      <c r="A10771" s="118" t="s">
        <v>11193</v>
      </c>
      <c r="B10771" s="119">
        <v>102.33</v>
      </c>
    </row>
    <row r="10772" spans="1:2" x14ac:dyDescent="0.25">
      <c r="A10772" s="118" t="s">
        <v>11194</v>
      </c>
      <c r="B10772" s="119">
        <v>134.43</v>
      </c>
    </row>
    <row r="10773" spans="1:2" x14ac:dyDescent="0.25">
      <c r="A10773" s="118" t="s">
        <v>11195</v>
      </c>
      <c r="B10773" s="119">
        <v>123.27</v>
      </c>
    </row>
    <row r="10774" spans="1:2" x14ac:dyDescent="0.25">
      <c r="A10774" s="118" t="s">
        <v>11196</v>
      </c>
      <c r="B10774" s="119">
        <v>150.66999999999999</v>
      </c>
    </row>
    <row r="10775" spans="1:2" x14ac:dyDescent="0.25">
      <c r="A10775" s="118" t="s">
        <v>11197</v>
      </c>
      <c r="B10775" s="119">
        <v>137.34</v>
      </c>
    </row>
    <row r="10776" spans="1:2" x14ac:dyDescent="0.25">
      <c r="A10776" s="118" t="s">
        <v>11198</v>
      </c>
      <c r="B10776" s="119">
        <v>50.23</v>
      </c>
    </row>
    <row r="10777" spans="1:2" x14ac:dyDescent="0.25">
      <c r="A10777" s="118" t="s">
        <v>11199</v>
      </c>
      <c r="B10777" s="119">
        <v>46.68</v>
      </c>
    </row>
    <row r="10778" spans="1:2" x14ac:dyDescent="0.25">
      <c r="A10778" s="118" t="s">
        <v>11200</v>
      </c>
      <c r="B10778" s="119">
        <v>49.12</v>
      </c>
    </row>
    <row r="10779" spans="1:2" x14ac:dyDescent="0.25">
      <c r="A10779" s="118" t="s">
        <v>11201</v>
      </c>
      <c r="B10779" s="119">
        <v>45.71</v>
      </c>
    </row>
    <row r="10780" spans="1:2" x14ac:dyDescent="0.25">
      <c r="A10780" s="118" t="s">
        <v>11202</v>
      </c>
      <c r="B10780" s="119">
        <v>57.13</v>
      </c>
    </row>
    <row r="10781" spans="1:2" x14ac:dyDescent="0.25">
      <c r="A10781" s="118" t="s">
        <v>11203</v>
      </c>
      <c r="B10781" s="119">
        <v>52.74</v>
      </c>
    </row>
    <row r="10782" spans="1:2" x14ac:dyDescent="0.25">
      <c r="A10782" s="118" t="s">
        <v>11204</v>
      </c>
      <c r="B10782" s="119">
        <v>69.709999999999994</v>
      </c>
    </row>
    <row r="10783" spans="1:2" x14ac:dyDescent="0.25">
      <c r="A10783" s="118" t="s">
        <v>11205</v>
      </c>
      <c r="B10783" s="119">
        <v>63.64</v>
      </c>
    </row>
    <row r="10784" spans="1:2" x14ac:dyDescent="0.25">
      <c r="A10784" s="118" t="s">
        <v>11206</v>
      </c>
      <c r="B10784" s="119">
        <v>79.05</v>
      </c>
    </row>
    <row r="10785" spans="1:2" x14ac:dyDescent="0.25">
      <c r="A10785" s="118" t="s">
        <v>11207</v>
      </c>
      <c r="B10785" s="119">
        <v>71.73</v>
      </c>
    </row>
    <row r="10786" spans="1:2" x14ac:dyDescent="0.25">
      <c r="A10786" s="118" t="s">
        <v>11208</v>
      </c>
      <c r="B10786" s="119">
        <v>643.66</v>
      </c>
    </row>
    <row r="10787" spans="1:2" x14ac:dyDescent="0.25">
      <c r="A10787" s="118" t="s">
        <v>11209</v>
      </c>
      <c r="B10787" s="119">
        <v>636.38</v>
      </c>
    </row>
    <row r="10788" spans="1:2" x14ac:dyDescent="0.25">
      <c r="A10788" s="118" t="s">
        <v>11210</v>
      </c>
      <c r="B10788" s="119">
        <v>57.43</v>
      </c>
    </row>
    <row r="10789" spans="1:2" x14ac:dyDescent="0.25">
      <c r="A10789" s="118" t="s">
        <v>11211</v>
      </c>
      <c r="B10789" s="119">
        <v>53.51</v>
      </c>
    </row>
    <row r="10790" spans="1:2" x14ac:dyDescent="0.25">
      <c r="A10790" s="118" t="s">
        <v>11212</v>
      </c>
      <c r="B10790" s="119">
        <v>65.55</v>
      </c>
    </row>
    <row r="10791" spans="1:2" x14ac:dyDescent="0.25">
      <c r="A10791" s="118" t="s">
        <v>11213</v>
      </c>
      <c r="B10791" s="119">
        <v>60.54</v>
      </c>
    </row>
    <row r="10792" spans="1:2" x14ac:dyDescent="0.25">
      <c r="A10792" s="118" t="s">
        <v>11214</v>
      </c>
      <c r="B10792" s="119">
        <v>83.82</v>
      </c>
    </row>
    <row r="10793" spans="1:2" x14ac:dyDescent="0.25">
      <c r="A10793" s="118" t="s">
        <v>11215</v>
      </c>
      <c r="B10793" s="119">
        <v>76.37</v>
      </c>
    </row>
    <row r="10794" spans="1:2" x14ac:dyDescent="0.25">
      <c r="A10794" s="118" t="s">
        <v>11216</v>
      </c>
      <c r="B10794" s="119">
        <v>85.85</v>
      </c>
    </row>
    <row r="10795" spans="1:2" x14ac:dyDescent="0.25">
      <c r="A10795" s="118" t="s">
        <v>11217</v>
      </c>
      <c r="B10795" s="119">
        <v>78.13</v>
      </c>
    </row>
    <row r="10796" spans="1:2" x14ac:dyDescent="0.25">
      <c r="A10796" s="118" t="s">
        <v>11218</v>
      </c>
      <c r="B10796" s="119">
        <v>72.540000000000006</v>
      </c>
    </row>
    <row r="10797" spans="1:2" x14ac:dyDescent="0.25">
      <c r="A10797" s="118" t="s">
        <v>11219</v>
      </c>
      <c r="B10797" s="119">
        <v>67.84</v>
      </c>
    </row>
    <row r="10798" spans="1:2" x14ac:dyDescent="0.25">
      <c r="A10798" s="118" t="s">
        <v>11220</v>
      </c>
      <c r="B10798" s="119">
        <v>75.38</v>
      </c>
    </row>
    <row r="10799" spans="1:2" x14ac:dyDescent="0.25">
      <c r="A10799" s="118" t="s">
        <v>11221</v>
      </c>
      <c r="B10799" s="119">
        <v>70.31</v>
      </c>
    </row>
    <row r="10800" spans="1:2" x14ac:dyDescent="0.25">
      <c r="A10800" s="118" t="s">
        <v>11222</v>
      </c>
      <c r="B10800" s="119">
        <v>84.72</v>
      </c>
    </row>
    <row r="10801" spans="1:2" x14ac:dyDescent="0.25">
      <c r="A10801" s="118" t="s">
        <v>11223</v>
      </c>
      <c r="B10801" s="119">
        <v>78.400000000000006</v>
      </c>
    </row>
    <row r="10802" spans="1:2" x14ac:dyDescent="0.25">
      <c r="A10802" s="118" t="s">
        <v>11224</v>
      </c>
      <c r="B10802" s="119">
        <v>90.81</v>
      </c>
    </row>
    <row r="10803" spans="1:2" x14ac:dyDescent="0.25">
      <c r="A10803" s="118" t="s">
        <v>11225</v>
      </c>
      <c r="B10803" s="119">
        <v>83.67</v>
      </c>
    </row>
    <row r="10804" spans="1:2" x14ac:dyDescent="0.25">
      <c r="A10804" s="118" t="s">
        <v>11226</v>
      </c>
      <c r="B10804" s="119">
        <v>95.39</v>
      </c>
    </row>
    <row r="10805" spans="1:2" x14ac:dyDescent="0.25">
      <c r="A10805" s="118" t="s">
        <v>11227</v>
      </c>
      <c r="B10805" s="119">
        <v>89.21</v>
      </c>
    </row>
    <row r="10806" spans="1:2" x14ac:dyDescent="0.25">
      <c r="A10806" s="118" t="s">
        <v>11228</v>
      </c>
      <c r="B10806" s="119">
        <v>99.45</v>
      </c>
    </row>
    <row r="10807" spans="1:2" x14ac:dyDescent="0.25">
      <c r="A10807" s="118" t="s">
        <v>11229</v>
      </c>
      <c r="B10807" s="119">
        <v>92.73</v>
      </c>
    </row>
    <row r="10808" spans="1:2" x14ac:dyDescent="0.25">
      <c r="A10808" s="118" t="s">
        <v>11230</v>
      </c>
      <c r="B10808" s="119">
        <v>111.62</v>
      </c>
    </row>
    <row r="10809" spans="1:2" x14ac:dyDescent="0.25">
      <c r="A10809" s="118" t="s">
        <v>11231</v>
      </c>
      <c r="B10809" s="119">
        <v>103.28</v>
      </c>
    </row>
    <row r="10810" spans="1:2" x14ac:dyDescent="0.25">
      <c r="A10810" s="118" t="s">
        <v>11232</v>
      </c>
      <c r="B10810" s="119">
        <v>119.74</v>
      </c>
    </row>
    <row r="10811" spans="1:2" x14ac:dyDescent="0.25">
      <c r="A10811" s="118" t="s">
        <v>11233</v>
      </c>
      <c r="B10811" s="119">
        <v>110.32</v>
      </c>
    </row>
    <row r="10812" spans="1:2" x14ac:dyDescent="0.25">
      <c r="A10812" s="118" t="s">
        <v>11234</v>
      </c>
      <c r="B10812" s="119">
        <v>57.57</v>
      </c>
    </row>
    <row r="10813" spans="1:2" x14ac:dyDescent="0.25">
      <c r="A10813" s="118" t="s">
        <v>11235</v>
      </c>
      <c r="B10813" s="119">
        <v>53.67</v>
      </c>
    </row>
    <row r="10814" spans="1:2" x14ac:dyDescent="0.25">
      <c r="A10814" s="118" t="s">
        <v>11236</v>
      </c>
      <c r="B10814" s="119">
        <v>65.69</v>
      </c>
    </row>
    <row r="10815" spans="1:2" x14ac:dyDescent="0.25">
      <c r="A10815" s="118" t="s">
        <v>11237</v>
      </c>
      <c r="B10815" s="119">
        <v>60.71</v>
      </c>
    </row>
    <row r="10816" spans="1:2" x14ac:dyDescent="0.25">
      <c r="A10816" s="118" t="s">
        <v>11238</v>
      </c>
      <c r="B10816" s="119">
        <v>83.96</v>
      </c>
    </row>
    <row r="10817" spans="1:2" x14ac:dyDescent="0.25">
      <c r="A10817" s="118" t="s">
        <v>11239</v>
      </c>
      <c r="B10817" s="119">
        <v>76.540000000000006</v>
      </c>
    </row>
    <row r="10818" spans="1:2" x14ac:dyDescent="0.25">
      <c r="A10818" s="118" t="s">
        <v>11240</v>
      </c>
      <c r="B10818" s="119">
        <v>85.99</v>
      </c>
    </row>
    <row r="10819" spans="1:2" x14ac:dyDescent="0.25">
      <c r="A10819" s="118" t="s">
        <v>11241</v>
      </c>
      <c r="B10819" s="119">
        <v>78.290000000000006</v>
      </c>
    </row>
    <row r="10820" spans="1:2" x14ac:dyDescent="0.25">
      <c r="A10820" s="118" t="s">
        <v>11242</v>
      </c>
      <c r="B10820" s="119">
        <v>72.75</v>
      </c>
    </row>
    <row r="10821" spans="1:2" x14ac:dyDescent="0.25">
      <c r="A10821" s="118" t="s">
        <v>11243</v>
      </c>
      <c r="B10821" s="119">
        <v>68.09</v>
      </c>
    </row>
    <row r="10822" spans="1:2" x14ac:dyDescent="0.25">
      <c r="A10822" s="118" t="s">
        <v>11244</v>
      </c>
      <c r="B10822" s="119">
        <v>75.59</v>
      </c>
    </row>
    <row r="10823" spans="1:2" x14ac:dyDescent="0.25">
      <c r="A10823" s="118" t="s">
        <v>11245</v>
      </c>
      <c r="B10823" s="119">
        <v>70.55</v>
      </c>
    </row>
    <row r="10824" spans="1:2" x14ac:dyDescent="0.25">
      <c r="A10824" s="118" t="s">
        <v>11246</v>
      </c>
      <c r="B10824" s="119">
        <v>84.93</v>
      </c>
    </row>
    <row r="10825" spans="1:2" x14ac:dyDescent="0.25">
      <c r="A10825" s="118" t="s">
        <v>11247</v>
      </c>
      <c r="B10825" s="119">
        <v>78.64</v>
      </c>
    </row>
    <row r="10826" spans="1:2" x14ac:dyDescent="0.25">
      <c r="A10826" s="118" t="s">
        <v>11248</v>
      </c>
      <c r="B10826" s="119">
        <v>91.02</v>
      </c>
    </row>
    <row r="10827" spans="1:2" x14ac:dyDescent="0.25">
      <c r="A10827" s="118" t="s">
        <v>11249</v>
      </c>
      <c r="B10827" s="119">
        <v>83.92</v>
      </c>
    </row>
    <row r="10828" spans="1:2" x14ac:dyDescent="0.25">
      <c r="A10828" s="118" t="s">
        <v>11250</v>
      </c>
      <c r="B10828" s="119">
        <v>95.56</v>
      </c>
    </row>
    <row r="10829" spans="1:2" x14ac:dyDescent="0.25">
      <c r="A10829" s="118" t="s">
        <v>11251</v>
      </c>
      <c r="B10829" s="119">
        <v>89.39</v>
      </c>
    </row>
    <row r="10830" spans="1:2" x14ac:dyDescent="0.25">
      <c r="A10830" s="118" t="s">
        <v>11252</v>
      </c>
      <c r="B10830" s="119">
        <v>99.62</v>
      </c>
    </row>
    <row r="10831" spans="1:2" x14ac:dyDescent="0.25">
      <c r="A10831" s="118" t="s">
        <v>11253</v>
      </c>
      <c r="B10831" s="119">
        <v>92.9</v>
      </c>
    </row>
    <row r="10832" spans="1:2" x14ac:dyDescent="0.25">
      <c r="A10832" s="118" t="s">
        <v>11254</v>
      </c>
      <c r="B10832" s="119">
        <v>111.8</v>
      </c>
    </row>
    <row r="10833" spans="1:2" x14ac:dyDescent="0.25">
      <c r="A10833" s="118" t="s">
        <v>11255</v>
      </c>
      <c r="B10833" s="119">
        <v>103.46</v>
      </c>
    </row>
    <row r="10834" spans="1:2" x14ac:dyDescent="0.25">
      <c r="A10834" s="118" t="s">
        <v>11256</v>
      </c>
      <c r="B10834" s="119">
        <v>119.91</v>
      </c>
    </row>
    <row r="10835" spans="1:2" x14ac:dyDescent="0.25">
      <c r="A10835" s="118" t="s">
        <v>11257</v>
      </c>
      <c r="B10835" s="119">
        <v>110.49</v>
      </c>
    </row>
    <row r="10836" spans="1:2" x14ac:dyDescent="0.25">
      <c r="A10836" s="118" t="s">
        <v>11258</v>
      </c>
      <c r="B10836" s="119">
        <v>78.930000000000007</v>
      </c>
    </row>
    <row r="10837" spans="1:2" x14ac:dyDescent="0.25">
      <c r="A10837" s="118" t="s">
        <v>11259</v>
      </c>
      <c r="B10837" s="119">
        <v>73.98</v>
      </c>
    </row>
    <row r="10838" spans="1:2" x14ac:dyDescent="0.25">
      <c r="A10838" s="118" t="s">
        <v>11260</v>
      </c>
      <c r="B10838" s="119">
        <v>127.79</v>
      </c>
    </row>
    <row r="10839" spans="1:2" x14ac:dyDescent="0.25">
      <c r="A10839" s="118" t="s">
        <v>11261</v>
      </c>
      <c r="B10839" s="119">
        <v>122.21</v>
      </c>
    </row>
    <row r="10840" spans="1:2" x14ac:dyDescent="0.25">
      <c r="A10840" s="118" t="s">
        <v>11262</v>
      </c>
      <c r="B10840" s="119">
        <v>135.91</v>
      </c>
    </row>
    <row r="10841" spans="1:2" x14ac:dyDescent="0.25">
      <c r="A10841" s="118" t="s">
        <v>11263</v>
      </c>
      <c r="B10841" s="119">
        <v>129.25</v>
      </c>
    </row>
    <row r="10842" spans="1:2" x14ac:dyDescent="0.25">
      <c r="A10842" s="118" t="s">
        <v>11264</v>
      </c>
      <c r="B10842" s="119">
        <v>77.349999999999994</v>
      </c>
    </row>
    <row r="10843" spans="1:2" x14ac:dyDescent="0.25">
      <c r="A10843" s="118" t="s">
        <v>11265</v>
      </c>
      <c r="B10843" s="119">
        <v>72.650000000000006</v>
      </c>
    </row>
    <row r="10844" spans="1:2" x14ac:dyDescent="0.25">
      <c r="A10844" s="118" t="s">
        <v>11266</v>
      </c>
      <c r="B10844" s="119">
        <v>80.19</v>
      </c>
    </row>
    <row r="10845" spans="1:2" x14ac:dyDescent="0.25">
      <c r="A10845" s="118" t="s">
        <v>11267</v>
      </c>
      <c r="B10845" s="119">
        <v>75.12</v>
      </c>
    </row>
    <row r="10846" spans="1:2" x14ac:dyDescent="0.25">
      <c r="A10846" s="118" t="s">
        <v>11268</v>
      </c>
      <c r="B10846" s="119">
        <v>89.53</v>
      </c>
    </row>
    <row r="10847" spans="1:2" x14ac:dyDescent="0.25">
      <c r="A10847" s="118" t="s">
        <v>11269</v>
      </c>
      <c r="B10847" s="119">
        <v>83.21</v>
      </c>
    </row>
    <row r="10848" spans="1:2" x14ac:dyDescent="0.25">
      <c r="A10848" s="118" t="s">
        <v>11270</v>
      </c>
      <c r="B10848" s="119">
        <v>95.62</v>
      </c>
    </row>
    <row r="10849" spans="1:2" x14ac:dyDescent="0.25">
      <c r="A10849" s="118" t="s">
        <v>11271</v>
      </c>
      <c r="B10849" s="119">
        <v>88.48</v>
      </c>
    </row>
    <row r="10850" spans="1:2" x14ac:dyDescent="0.25">
      <c r="A10850" s="118" t="s">
        <v>11272</v>
      </c>
      <c r="B10850" s="119">
        <v>78.14</v>
      </c>
    </row>
    <row r="10851" spans="1:2" x14ac:dyDescent="0.25">
      <c r="A10851" s="118" t="s">
        <v>11273</v>
      </c>
      <c r="B10851" s="119">
        <v>73.489999999999995</v>
      </c>
    </row>
    <row r="10852" spans="1:2" x14ac:dyDescent="0.25">
      <c r="A10852" s="118" t="s">
        <v>11274</v>
      </c>
      <c r="B10852" s="119">
        <v>80.98</v>
      </c>
    </row>
    <row r="10853" spans="1:2" x14ac:dyDescent="0.25">
      <c r="A10853" s="118" t="s">
        <v>11275</v>
      </c>
      <c r="B10853" s="119">
        <v>75.95</v>
      </c>
    </row>
    <row r="10854" spans="1:2" x14ac:dyDescent="0.25">
      <c r="A10854" s="118" t="s">
        <v>11276</v>
      </c>
      <c r="B10854" s="119">
        <v>90.32</v>
      </c>
    </row>
    <row r="10855" spans="1:2" x14ac:dyDescent="0.25">
      <c r="A10855" s="118" t="s">
        <v>11277</v>
      </c>
      <c r="B10855" s="119">
        <v>84.04</v>
      </c>
    </row>
    <row r="10856" spans="1:2" x14ac:dyDescent="0.25">
      <c r="A10856" s="118" t="s">
        <v>11278</v>
      </c>
      <c r="B10856" s="119">
        <v>96.4</v>
      </c>
    </row>
    <row r="10857" spans="1:2" x14ac:dyDescent="0.25">
      <c r="A10857" s="118" t="s">
        <v>11279</v>
      </c>
      <c r="B10857" s="119">
        <v>89.32</v>
      </c>
    </row>
    <row r="10858" spans="1:2" x14ac:dyDescent="0.25">
      <c r="A10858" s="118" t="s">
        <v>11280</v>
      </c>
      <c r="B10858" s="119">
        <v>238.12</v>
      </c>
    </row>
    <row r="10859" spans="1:2" x14ac:dyDescent="0.25">
      <c r="A10859" s="118" t="s">
        <v>11281</v>
      </c>
      <c r="B10859" s="119">
        <v>227.22</v>
      </c>
    </row>
    <row r="10860" spans="1:2" x14ac:dyDescent="0.25">
      <c r="A10860" s="118" t="s">
        <v>11282</v>
      </c>
      <c r="B10860" s="119">
        <v>185.02</v>
      </c>
    </row>
    <row r="10861" spans="1:2" x14ac:dyDescent="0.25">
      <c r="A10861" s="118" t="s">
        <v>11283</v>
      </c>
      <c r="B10861" s="119">
        <v>180.6</v>
      </c>
    </row>
    <row r="10862" spans="1:2" x14ac:dyDescent="0.25">
      <c r="A10862" s="118" t="s">
        <v>11284</v>
      </c>
      <c r="B10862" s="119">
        <v>135.94</v>
      </c>
    </row>
    <row r="10863" spans="1:2" x14ac:dyDescent="0.25">
      <c r="A10863" s="118" t="s">
        <v>11285</v>
      </c>
      <c r="B10863" s="119">
        <v>133.71</v>
      </c>
    </row>
    <row r="10864" spans="1:2" x14ac:dyDescent="0.25">
      <c r="A10864" s="118" t="s">
        <v>11286</v>
      </c>
      <c r="B10864" s="119">
        <v>198.74</v>
      </c>
    </row>
    <row r="10865" spans="1:2" x14ac:dyDescent="0.25">
      <c r="A10865" s="118" t="s">
        <v>11287</v>
      </c>
      <c r="B10865" s="119">
        <v>195.64</v>
      </c>
    </row>
    <row r="10866" spans="1:2" x14ac:dyDescent="0.25">
      <c r="A10866" s="118" t="s">
        <v>11288</v>
      </c>
      <c r="B10866" s="119">
        <v>217.95</v>
      </c>
    </row>
    <row r="10867" spans="1:2" x14ac:dyDescent="0.25">
      <c r="A10867" s="118" t="s">
        <v>11289</v>
      </c>
      <c r="B10867" s="119">
        <v>213.39</v>
      </c>
    </row>
    <row r="10868" spans="1:2" x14ac:dyDescent="0.25">
      <c r="A10868" s="118" t="s">
        <v>11290</v>
      </c>
      <c r="B10868" s="119">
        <v>325.68</v>
      </c>
    </row>
    <row r="10869" spans="1:2" x14ac:dyDescent="0.25">
      <c r="A10869" s="118" t="s">
        <v>11291</v>
      </c>
      <c r="B10869" s="119">
        <v>318.38</v>
      </c>
    </row>
    <row r="10870" spans="1:2" x14ac:dyDescent="0.25">
      <c r="A10870" s="118" t="s">
        <v>11292</v>
      </c>
      <c r="B10870" s="119">
        <v>267.10000000000002</v>
      </c>
    </row>
    <row r="10871" spans="1:2" x14ac:dyDescent="0.25">
      <c r="A10871" s="118" t="s">
        <v>11293</v>
      </c>
      <c r="B10871" s="119">
        <v>263.83</v>
      </c>
    </row>
    <row r="10872" spans="1:2" x14ac:dyDescent="0.25">
      <c r="A10872" s="118" t="s">
        <v>11294</v>
      </c>
      <c r="B10872" s="119">
        <v>183.53</v>
      </c>
    </row>
    <row r="10873" spans="1:2" x14ac:dyDescent="0.25">
      <c r="A10873" s="118" t="s">
        <v>11295</v>
      </c>
      <c r="B10873" s="119">
        <v>172.57</v>
      </c>
    </row>
    <row r="10874" spans="1:2" x14ac:dyDescent="0.25">
      <c r="A10874" s="118" t="s">
        <v>11296</v>
      </c>
      <c r="B10874" s="119">
        <v>175.88</v>
      </c>
    </row>
    <row r="10875" spans="1:2" x14ac:dyDescent="0.25">
      <c r="A10875" s="118" t="s">
        <v>11297</v>
      </c>
      <c r="B10875" s="119">
        <v>164.03</v>
      </c>
    </row>
    <row r="10876" spans="1:2" x14ac:dyDescent="0.25">
      <c r="A10876" s="118" t="s">
        <v>11298</v>
      </c>
      <c r="B10876" s="119">
        <v>1297.1099999999999</v>
      </c>
    </row>
    <row r="10877" spans="1:2" x14ac:dyDescent="0.25">
      <c r="A10877" s="118" t="s">
        <v>11299</v>
      </c>
      <c r="B10877" s="119">
        <v>1269.99</v>
      </c>
    </row>
    <row r="10878" spans="1:2" x14ac:dyDescent="0.25">
      <c r="A10878" s="118" t="s">
        <v>11300</v>
      </c>
      <c r="B10878" s="119">
        <v>1490.26</v>
      </c>
    </row>
    <row r="10879" spans="1:2" x14ac:dyDescent="0.25">
      <c r="A10879" s="118" t="s">
        <v>11301</v>
      </c>
      <c r="B10879" s="119">
        <v>1463.1</v>
      </c>
    </row>
    <row r="10880" spans="1:2" x14ac:dyDescent="0.25">
      <c r="A10880" s="118" t="s">
        <v>11302</v>
      </c>
      <c r="B10880" s="119">
        <v>797.31</v>
      </c>
    </row>
    <row r="10881" spans="1:2" x14ac:dyDescent="0.25">
      <c r="A10881" s="118" t="s">
        <v>11303</v>
      </c>
      <c r="B10881" s="119">
        <v>772.9</v>
      </c>
    </row>
    <row r="10882" spans="1:2" x14ac:dyDescent="0.25">
      <c r="A10882" s="118" t="s">
        <v>11304</v>
      </c>
      <c r="B10882" s="119">
        <v>553.36</v>
      </c>
    </row>
    <row r="10883" spans="1:2" x14ac:dyDescent="0.25">
      <c r="A10883" s="118" t="s">
        <v>11305</v>
      </c>
      <c r="B10883" s="119">
        <v>531.62</v>
      </c>
    </row>
    <row r="10884" spans="1:2" x14ac:dyDescent="0.25">
      <c r="A10884" s="118" t="s">
        <v>11306</v>
      </c>
      <c r="B10884" s="119">
        <v>67.19</v>
      </c>
    </row>
    <row r="10885" spans="1:2" x14ac:dyDescent="0.25">
      <c r="A10885" s="118" t="s">
        <v>11307</v>
      </c>
      <c r="B10885" s="119">
        <v>65.91</v>
      </c>
    </row>
    <row r="10886" spans="1:2" x14ac:dyDescent="0.25">
      <c r="A10886" s="118" t="s">
        <v>11308</v>
      </c>
      <c r="B10886" s="119">
        <v>133.51</v>
      </c>
    </row>
    <row r="10887" spans="1:2" x14ac:dyDescent="0.25">
      <c r="A10887" s="118" t="s">
        <v>11309</v>
      </c>
      <c r="B10887" s="119">
        <v>131.09</v>
      </c>
    </row>
    <row r="10888" spans="1:2" x14ac:dyDescent="0.25">
      <c r="A10888" s="118" t="s">
        <v>11310</v>
      </c>
      <c r="B10888" s="119">
        <v>100.65</v>
      </c>
    </row>
    <row r="10889" spans="1:2" x14ac:dyDescent="0.25">
      <c r="A10889" s="118" t="s">
        <v>11311</v>
      </c>
      <c r="B10889" s="119">
        <v>98.73</v>
      </c>
    </row>
    <row r="10890" spans="1:2" x14ac:dyDescent="0.25">
      <c r="A10890" s="118" t="s">
        <v>11312</v>
      </c>
      <c r="B10890" s="119">
        <v>208.31</v>
      </c>
    </row>
    <row r="10891" spans="1:2" x14ac:dyDescent="0.25">
      <c r="A10891" s="118" t="s">
        <v>11313</v>
      </c>
      <c r="B10891" s="119">
        <v>201.38</v>
      </c>
    </row>
    <row r="10892" spans="1:2" x14ac:dyDescent="0.25">
      <c r="A10892" s="118" t="s">
        <v>11314</v>
      </c>
      <c r="B10892" s="119">
        <v>236.63</v>
      </c>
    </row>
    <row r="10893" spans="1:2" x14ac:dyDescent="0.25">
      <c r="A10893" s="118" t="s">
        <v>11315</v>
      </c>
      <c r="B10893" s="119">
        <v>229.03</v>
      </c>
    </row>
    <row r="10894" spans="1:2" x14ac:dyDescent="0.25">
      <c r="A10894" s="118" t="s">
        <v>11316</v>
      </c>
      <c r="B10894" s="119">
        <v>429.12</v>
      </c>
    </row>
    <row r="10895" spans="1:2" x14ac:dyDescent="0.25">
      <c r="A10895" s="118" t="s">
        <v>11317</v>
      </c>
      <c r="B10895" s="119">
        <v>383.89</v>
      </c>
    </row>
    <row r="10896" spans="1:2" x14ac:dyDescent="0.25">
      <c r="A10896" s="118" t="s">
        <v>11318</v>
      </c>
      <c r="B10896" s="119">
        <v>452</v>
      </c>
    </row>
    <row r="10897" spans="1:2" x14ac:dyDescent="0.25">
      <c r="A10897" s="118" t="s">
        <v>11319</v>
      </c>
      <c r="B10897" s="119">
        <v>405.51</v>
      </c>
    </row>
    <row r="10898" spans="1:2" x14ac:dyDescent="0.25">
      <c r="A10898" s="118" t="s">
        <v>11320</v>
      </c>
      <c r="B10898" s="119">
        <v>195.93</v>
      </c>
    </row>
    <row r="10899" spans="1:2" x14ac:dyDescent="0.25">
      <c r="A10899" s="118" t="s">
        <v>11321</v>
      </c>
      <c r="B10899" s="119">
        <v>184.62</v>
      </c>
    </row>
    <row r="10900" spans="1:2" x14ac:dyDescent="0.25">
      <c r="A10900" s="118" t="s">
        <v>11322</v>
      </c>
      <c r="B10900" s="119">
        <v>327</v>
      </c>
    </row>
    <row r="10901" spans="1:2" x14ac:dyDescent="0.25">
      <c r="A10901" s="118" t="s">
        <v>11323</v>
      </c>
      <c r="B10901" s="119">
        <v>327</v>
      </c>
    </row>
    <row r="10902" spans="1:2" x14ac:dyDescent="0.25">
      <c r="A10902" s="118" t="s">
        <v>11324</v>
      </c>
      <c r="B10902" s="119">
        <v>327</v>
      </c>
    </row>
    <row r="10903" spans="1:2" x14ac:dyDescent="0.25">
      <c r="A10903" s="118" t="s">
        <v>11325</v>
      </c>
      <c r="B10903" s="119">
        <v>327</v>
      </c>
    </row>
    <row r="10904" spans="1:2" x14ac:dyDescent="0.25">
      <c r="A10904" s="118" t="s">
        <v>11326</v>
      </c>
      <c r="B10904" s="119">
        <v>407</v>
      </c>
    </row>
    <row r="10905" spans="1:2" x14ac:dyDescent="0.25">
      <c r="A10905" s="118" t="s">
        <v>11327</v>
      </c>
      <c r="B10905" s="119">
        <v>407</v>
      </c>
    </row>
    <row r="10906" spans="1:2" x14ac:dyDescent="0.25">
      <c r="A10906" s="118" t="s">
        <v>11328</v>
      </c>
      <c r="B10906" s="119">
        <v>407</v>
      </c>
    </row>
    <row r="10907" spans="1:2" x14ac:dyDescent="0.25">
      <c r="A10907" s="118" t="s">
        <v>11329</v>
      </c>
      <c r="B10907" s="119">
        <v>407</v>
      </c>
    </row>
    <row r="10908" spans="1:2" x14ac:dyDescent="0.25">
      <c r="A10908" s="118" t="s">
        <v>11330</v>
      </c>
      <c r="B10908" s="119">
        <v>259.57</v>
      </c>
    </row>
    <row r="10909" spans="1:2" x14ac:dyDescent="0.25">
      <c r="A10909" s="118" t="s">
        <v>11331</v>
      </c>
      <c r="B10909" s="119">
        <v>259.57</v>
      </c>
    </row>
    <row r="10910" spans="1:2" x14ac:dyDescent="0.25">
      <c r="A10910" s="118" t="s">
        <v>11332</v>
      </c>
      <c r="B10910" s="119">
        <v>292</v>
      </c>
    </row>
    <row r="10911" spans="1:2" x14ac:dyDescent="0.25">
      <c r="A10911" s="118" t="s">
        <v>11333</v>
      </c>
      <c r="B10911" s="119">
        <v>292</v>
      </c>
    </row>
    <row r="10912" spans="1:2" x14ac:dyDescent="0.25">
      <c r="A10912" s="118" t="s">
        <v>11334</v>
      </c>
      <c r="B10912" s="119">
        <v>361</v>
      </c>
    </row>
    <row r="10913" spans="1:2" x14ac:dyDescent="0.25">
      <c r="A10913" s="118" t="s">
        <v>11335</v>
      </c>
      <c r="B10913" s="119">
        <v>361</v>
      </c>
    </row>
    <row r="10914" spans="1:2" x14ac:dyDescent="0.25">
      <c r="A10914" s="118" t="s">
        <v>11336</v>
      </c>
      <c r="B10914" s="119">
        <v>361</v>
      </c>
    </row>
    <row r="10915" spans="1:2" x14ac:dyDescent="0.25">
      <c r="A10915" s="118" t="s">
        <v>11337</v>
      </c>
      <c r="B10915" s="119">
        <v>361</v>
      </c>
    </row>
    <row r="10916" spans="1:2" x14ac:dyDescent="0.25">
      <c r="A10916" s="118" t="s">
        <v>11338</v>
      </c>
      <c r="B10916" s="119">
        <v>327</v>
      </c>
    </row>
    <row r="10917" spans="1:2" x14ac:dyDescent="0.25">
      <c r="A10917" s="118" t="s">
        <v>11339</v>
      </c>
      <c r="B10917" s="119">
        <v>327</v>
      </c>
    </row>
    <row r="10918" spans="1:2" x14ac:dyDescent="0.25">
      <c r="A10918" s="118" t="s">
        <v>11340</v>
      </c>
      <c r="B10918" s="119">
        <v>327</v>
      </c>
    </row>
    <row r="10919" spans="1:2" x14ac:dyDescent="0.25">
      <c r="A10919" s="118" t="s">
        <v>11341</v>
      </c>
      <c r="B10919" s="119">
        <v>327</v>
      </c>
    </row>
    <row r="10920" spans="1:2" x14ac:dyDescent="0.25">
      <c r="A10920" s="118" t="s">
        <v>11342</v>
      </c>
      <c r="B10920" s="119">
        <v>407</v>
      </c>
    </row>
    <row r="10921" spans="1:2" x14ac:dyDescent="0.25">
      <c r="A10921" s="118" t="s">
        <v>11343</v>
      </c>
      <c r="B10921" s="119">
        <v>407</v>
      </c>
    </row>
    <row r="10922" spans="1:2" x14ac:dyDescent="0.25">
      <c r="A10922" s="118" t="s">
        <v>11344</v>
      </c>
      <c r="B10922" s="119">
        <v>407</v>
      </c>
    </row>
    <row r="10923" spans="1:2" x14ac:dyDescent="0.25">
      <c r="A10923" s="118" t="s">
        <v>11345</v>
      </c>
      <c r="B10923" s="119">
        <v>407</v>
      </c>
    </row>
    <row r="10924" spans="1:2" x14ac:dyDescent="0.25">
      <c r="A10924" s="118" t="s">
        <v>11346</v>
      </c>
      <c r="B10924" s="119">
        <v>292</v>
      </c>
    </row>
    <row r="10925" spans="1:2" x14ac:dyDescent="0.25">
      <c r="A10925" s="118" t="s">
        <v>11347</v>
      </c>
      <c r="B10925" s="119">
        <v>292</v>
      </c>
    </row>
    <row r="10926" spans="1:2" x14ac:dyDescent="0.25">
      <c r="A10926" s="118" t="s">
        <v>11348</v>
      </c>
      <c r="B10926" s="119">
        <v>292</v>
      </c>
    </row>
    <row r="10927" spans="1:2" x14ac:dyDescent="0.25">
      <c r="A10927" s="118" t="s">
        <v>11349</v>
      </c>
      <c r="B10927" s="119">
        <v>292</v>
      </c>
    </row>
    <row r="10928" spans="1:2" x14ac:dyDescent="0.25">
      <c r="A10928" s="118" t="s">
        <v>11350</v>
      </c>
      <c r="B10928" s="119">
        <v>361</v>
      </c>
    </row>
    <row r="10929" spans="1:2" x14ac:dyDescent="0.25">
      <c r="A10929" s="118" t="s">
        <v>11351</v>
      </c>
      <c r="B10929" s="119">
        <v>361</v>
      </c>
    </row>
    <row r="10930" spans="1:2" x14ac:dyDescent="0.25">
      <c r="A10930" s="118" t="s">
        <v>11352</v>
      </c>
      <c r="B10930" s="119">
        <v>361</v>
      </c>
    </row>
    <row r="10931" spans="1:2" x14ac:dyDescent="0.25">
      <c r="A10931" s="118" t="s">
        <v>11353</v>
      </c>
      <c r="B10931" s="119">
        <v>361</v>
      </c>
    </row>
    <row r="10932" spans="1:2" x14ac:dyDescent="0.25">
      <c r="A10932" s="118" t="s">
        <v>11354</v>
      </c>
      <c r="B10932" s="119">
        <v>327</v>
      </c>
    </row>
    <row r="10933" spans="1:2" x14ac:dyDescent="0.25">
      <c r="A10933" s="118" t="s">
        <v>11355</v>
      </c>
      <c r="B10933" s="119">
        <v>327</v>
      </c>
    </row>
    <row r="10934" spans="1:2" x14ac:dyDescent="0.25">
      <c r="A10934" s="118" t="s">
        <v>11356</v>
      </c>
      <c r="B10934" s="119">
        <v>327</v>
      </c>
    </row>
    <row r="10935" spans="1:2" x14ac:dyDescent="0.25">
      <c r="A10935" s="118" t="s">
        <v>11357</v>
      </c>
      <c r="B10935" s="119">
        <v>327</v>
      </c>
    </row>
    <row r="10936" spans="1:2" x14ac:dyDescent="0.25">
      <c r="A10936" s="118" t="s">
        <v>11358</v>
      </c>
      <c r="B10936" s="119">
        <v>407</v>
      </c>
    </row>
    <row r="10937" spans="1:2" x14ac:dyDescent="0.25">
      <c r="A10937" s="118" t="s">
        <v>11359</v>
      </c>
      <c r="B10937" s="119">
        <v>407</v>
      </c>
    </row>
    <row r="10938" spans="1:2" x14ac:dyDescent="0.25">
      <c r="A10938" s="118" t="s">
        <v>11360</v>
      </c>
      <c r="B10938" s="119">
        <v>407</v>
      </c>
    </row>
    <row r="10939" spans="1:2" x14ac:dyDescent="0.25">
      <c r="A10939" s="118" t="s">
        <v>11361</v>
      </c>
      <c r="B10939" s="119">
        <v>407</v>
      </c>
    </row>
    <row r="10940" spans="1:2" x14ac:dyDescent="0.25">
      <c r="A10940" s="118" t="s">
        <v>11362</v>
      </c>
      <c r="B10940" s="119">
        <v>292</v>
      </c>
    </row>
    <row r="10941" spans="1:2" x14ac:dyDescent="0.25">
      <c r="A10941" s="118" t="s">
        <v>11363</v>
      </c>
      <c r="B10941" s="119">
        <v>292</v>
      </c>
    </row>
    <row r="10942" spans="1:2" x14ac:dyDescent="0.25">
      <c r="A10942" s="118" t="s">
        <v>11364</v>
      </c>
      <c r="B10942" s="119">
        <v>292</v>
      </c>
    </row>
    <row r="10943" spans="1:2" x14ac:dyDescent="0.25">
      <c r="A10943" s="118" t="s">
        <v>11365</v>
      </c>
      <c r="B10943" s="119">
        <v>292</v>
      </c>
    </row>
    <row r="10944" spans="1:2" x14ac:dyDescent="0.25">
      <c r="A10944" s="118" t="s">
        <v>11366</v>
      </c>
      <c r="B10944" s="119">
        <v>361</v>
      </c>
    </row>
    <row r="10945" spans="1:2" x14ac:dyDescent="0.25">
      <c r="A10945" s="118" t="s">
        <v>11367</v>
      </c>
      <c r="B10945" s="119">
        <v>361</v>
      </c>
    </row>
    <row r="10946" spans="1:2" x14ac:dyDescent="0.25">
      <c r="A10946" s="118" t="s">
        <v>11368</v>
      </c>
      <c r="B10946" s="119">
        <v>361</v>
      </c>
    </row>
    <row r="10947" spans="1:2" x14ac:dyDescent="0.25">
      <c r="A10947" s="118" t="s">
        <v>11369</v>
      </c>
      <c r="B10947" s="119">
        <v>361</v>
      </c>
    </row>
    <row r="10948" spans="1:2" x14ac:dyDescent="0.25">
      <c r="A10948" s="118" t="s">
        <v>11370</v>
      </c>
      <c r="B10948" s="119">
        <v>75.099999999999994</v>
      </c>
    </row>
    <row r="10949" spans="1:2" x14ac:dyDescent="0.25">
      <c r="A10949" s="118" t="s">
        <v>11371</v>
      </c>
      <c r="B10949" s="119">
        <v>72.95</v>
      </c>
    </row>
    <row r="10950" spans="1:2" x14ac:dyDescent="0.25">
      <c r="A10950" s="118" t="s">
        <v>11372</v>
      </c>
      <c r="B10950" s="119">
        <v>86.53</v>
      </c>
    </row>
    <row r="10951" spans="1:2" x14ac:dyDescent="0.25">
      <c r="A10951" s="118" t="s">
        <v>11373</v>
      </c>
      <c r="B10951" s="119">
        <v>84.11</v>
      </c>
    </row>
    <row r="10952" spans="1:2" x14ac:dyDescent="0.25">
      <c r="A10952" s="118" t="s">
        <v>11374</v>
      </c>
      <c r="B10952" s="119">
        <v>79.84</v>
      </c>
    </row>
    <row r="10953" spans="1:2" x14ac:dyDescent="0.25">
      <c r="A10953" s="118" t="s">
        <v>11375</v>
      </c>
      <c r="B10953" s="119">
        <v>77.69</v>
      </c>
    </row>
    <row r="10954" spans="1:2" x14ac:dyDescent="0.25">
      <c r="A10954" s="118" t="s">
        <v>11376</v>
      </c>
      <c r="B10954" s="119">
        <v>91.27</v>
      </c>
    </row>
    <row r="10955" spans="1:2" x14ac:dyDescent="0.25">
      <c r="A10955" s="118" t="s">
        <v>11377</v>
      </c>
      <c r="B10955" s="119">
        <v>88.85</v>
      </c>
    </row>
    <row r="10956" spans="1:2" x14ac:dyDescent="0.25">
      <c r="A10956" s="118" t="s">
        <v>11378</v>
      </c>
      <c r="B10956" s="119">
        <v>120.16</v>
      </c>
    </row>
    <row r="10957" spans="1:2" x14ac:dyDescent="0.25">
      <c r="A10957" s="118" t="s">
        <v>11379</v>
      </c>
      <c r="B10957" s="119">
        <v>117.25</v>
      </c>
    </row>
    <row r="10958" spans="1:2" x14ac:dyDescent="0.25">
      <c r="A10958" s="118" t="s">
        <v>11380</v>
      </c>
      <c r="B10958" s="119">
        <v>131.59</v>
      </c>
    </row>
    <row r="10959" spans="1:2" x14ac:dyDescent="0.25">
      <c r="A10959" s="118" t="s">
        <v>11381</v>
      </c>
      <c r="B10959" s="119">
        <v>128.41</v>
      </c>
    </row>
    <row r="10960" spans="1:2" x14ac:dyDescent="0.25">
      <c r="A10960" s="118" t="s">
        <v>11382</v>
      </c>
      <c r="B10960" s="119">
        <v>124.92</v>
      </c>
    </row>
    <row r="10961" spans="1:2" x14ac:dyDescent="0.25">
      <c r="A10961" s="118" t="s">
        <v>11383</v>
      </c>
      <c r="B10961" s="119">
        <v>122.01</v>
      </c>
    </row>
    <row r="10962" spans="1:2" x14ac:dyDescent="0.25">
      <c r="A10962" s="118" t="s">
        <v>11384</v>
      </c>
      <c r="B10962" s="119">
        <v>136.35</v>
      </c>
    </row>
    <row r="10963" spans="1:2" x14ac:dyDescent="0.25">
      <c r="A10963" s="118" t="s">
        <v>11385</v>
      </c>
      <c r="B10963" s="119">
        <v>133.16999999999999</v>
      </c>
    </row>
    <row r="10964" spans="1:2" x14ac:dyDescent="0.25">
      <c r="A10964" s="118" t="s">
        <v>11386</v>
      </c>
      <c r="B10964" s="119">
        <v>83.95</v>
      </c>
    </row>
    <row r="10965" spans="1:2" x14ac:dyDescent="0.25">
      <c r="A10965" s="118" t="s">
        <v>11387</v>
      </c>
      <c r="B10965" s="119">
        <v>81.8</v>
      </c>
    </row>
    <row r="10966" spans="1:2" x14ac:dyDescent="0.25">
      <c r="A10966" s="118" t="s">
        <v>11388</v>
      </c>
      <c r="B10966" s="119">
        <v>95.38</v>
      </c>
    </row>
    <row r="10967" spans="1:2" x14ac:dyDescent="0.25">
      <c r="A10967" s="118" t="s">
        <v>11389</v>
      </c>
      <c r="B10967" s="119">
        <v>92.97</v>
      </c>
    </row>
    <row r="10968" spans="1:2" x14ac:dyDescent="0.25">
      <c r="A10968" s="118" t="s">
        <v>11390</v>
      </c>
      <c r="B10968" s="119">
        <v>95.49</v>
      </c>
    </row>
    <row r="10969" spans="1:2" x14ac:dyDescent="0.25">
      <c r="A10969" s="118" t="s">
        <v>11391</v>
      </c>
      <c r="B10969" s="119">
        <v>93.34</v>
      </c>
    </row>
    <row r="10970" spans="1:2" x14ac:dyDescent="0.25">
      <c r="A10970" s="118" t="s">
        <v>11392</v>
      </c>
      <c r="B10970" s="119">
        <v>106.92</v>
      </c>
    </row>
    <row r="10971" spans="1:2" x14ac:dyDescent="0.25">
      <c r="A10971" s="118" t="s">
        <v>11393</v>
      </c>
      <c r="B10971" s="119">
        <v>104.5</v>
      </c>
    </row>
    <row r="10972" spans="1:2" x14ac:dyDescent="0.25">
      <c r="A10972" s="118" t="s">
        <v>11394</v>
      </c>
      <c r="B10972" s="119">
        <v>87.25</v>
      </c>
    </row>
    <row r="10973" spans="1:2" x14ac:dyDescent="0.25">
      <c r="A10973" s="118" t="s">
        <v>11395</v>
      </c>
      <c r="B10973" s="119">
        <v>85.1</v>
      </c>
    </row>
    <row r="10974" spans="1:2" x14ac:dyDescent="0.25">
      <c r="A10974" s="118" t="s">
        <v>11396</v>
      </c>
      <c r="B10974" s="119">
        <v>98.68</v>
      </c>
    </row>
    <row r="10975" spans="1:2" x14ac:dyDescent="0.25">
      <c r="A10975" s="118" t="s">
        <v>11397</v>
      </c>
      <c r="B10975" s="119">
        <v>96.26</v>
      </c>
    </row>
    <row r="10976" spans="1:2" x14ac:dyDescent="0.25">
      <c r="A10976" s="118" t="s">
        <v>11398</v>
      </c>
      <c r="B10976" s="119">
        <v>86.49</v>
      </c>
    </row>
    <row r="10977" spans="1:2" x14ac:dyDescent="0.25">
      <c r="A10977" s="118" t="s">
        <v>11399</v>
      </c>
      <c r="B10977" s="119">
        <v>84.34</v>
      </c>
    </row>
    <row r="10978" spans="1:2" x14ac:dyDescent="0.25">
      <c r="A10978" s="118" t="s">
        <v>11400</v>
      </c>
      <c r="B10978" s="119">
        <v>97.93</v>
      </c>
    </row>
    <row r="10979" spans="1:2" x14ac:dyDescent="0.25">
      <c r="A10979" s="118" t="s">
        <v>11401</v>
      </c>
      <c r="B10979" s="119">
        <v>95.51</v>
      </c>
    </row>
    <row r="10980" spans="1:2" x14ac:dyDescent="0.25">
      <c r="A10980" s="118" t="s">
        <v>11402</v>
      </c>
      <c r="B10980" s="119">
        <v>364.54</v>
      </c>
    </row>
    <row r="10981" spans="1:2" x14ac:dyDescent="0.25">
      <c r="A10981" s="118" t="s">
        <v>11403</v>
      </c>
      <c r="B10981" s="119">
        <v>331.16</v>
      </c>
    </row>
    <row r="10982" spans="1:2" x14ac:dyDescent="0.25">
      <c r="A10982" s="118" t="s">
        <v>11404</v>
      </c>
      <c r="B10982" s="119">
        <v>445.27</v>
      </c>
    </row>
    <row r="10983" spans="1:2" x14ac:dyDescent="0.25">
      <c r="A10983" s="118" t="s">
        <v>11405</v>
      </c>
      <c r="B10983" s="119">
        <v>429.88</v>
      </c>
    </row>
    <row r="10984" spans="1:2" x14ac:dyDescent="0.25">
      <c r="A10984" s="118" t="s">
        <v>11406</v>
      </c>
      <c r="B10984" s="119">
        <v>167.11</v>
      </c>
    </row>
    <row r="10985" spans="1:2" x14ac:dyDescent="0.25">
      <c r="A10985" s="118" t="s">
        <v>11407</v>
      </c>
      <c r="B10985" s="119">
        <v>154.49</v>
      </c>
    </row>
    <row r="10986" spans="1:2" x14ac:dyDescent="0.25">
      <c r="A10986" s="118" t="s">
        <v>11408</v>
      </c>
      <c r="B10986" s="119">
        <v>503.27</v>
      </c>
    </row>
    <row r="10987" spans="1:2" x14ac:dyDescent="0.25">
      <c r="A10987" s="118" t="s">
        <v>11409</v>
      </c>
      <c r="B10987" s="119">
        <v>487.88</v>
      </c>
    </row>
    <row r="10988" spans="1:2" x14ac:dyDescent="0.25">
      <c r="A10988" s="118" t="s">
        <v>11410</v>
      </c>
      <c r="B10988" s="119">
        <v>560.27</v>
      </c>
    </row>
    <row r="10989" spans="1:2" x14ac:dyDescent="0.25">
      <c r="A10989" s="118" t="s">
        <v>11411</v>
      </c>
      <c r="B10989" s="119">
        <v>544.88</v>
      </c>
    </row>
    <row r="10990" spans="1:2" x14ac:dyDescent="0.25">
      <c r="A10990" s="118" t="s">
        <v>11412</v>
      </c>
      <c r="B10990" s="119">
        <v>513.27</v>
      </c>
    </row>
    <row r="10991" spans="1:2" x14ac:dyDescent="0.25">
      <c r="A10991" s="118" t="s">
        <v>11413</v>
      </c>
      <c r="B10991" s="119">
        <v>497.88</v>
      </c>
    </row>
    <row r="10992" spans="1:2" x14ac:dyDescent="0.25">
      <c r="A10992" s="118" t="s">
        <v>11414</v>
      </c>
      <c r="B10992" s="119">
        <v>543.27</v>
      </c>
    </row>
    <row r="10993" spans="1:2" x14ac:dyDescent="0.25">
      <c r="A10993" s="118" t="s">
        <v>11415</v>
      </c>
      <c r="B10993" s="119">
        <v>527.88</v>
      </c>
    </row>
    <row r="10994" spans="1:2" x14ac:dyDescent="0.25">
      <c r="A10994" s="118" t="s">
        <v>11416</v>
      </c>
      <c r="B10994" s="119">
        <v>192.27</v>
      </c>
    </row>
    <row r="10995" spans="1:2" x14ac:dyDescent="0.25">
      <c r="A10995" s="118" t="s">
        <v>11417</v>
      </c>
      <c r="B10995" s="119">
        <v>176.88</v>
      </c>
    </row>
    <row r="10996" spans="1:2" x14ac:dyDescent="0.25">
      <c r="A10996" s="118" t="s">
        <v>11418</v>
      </c>
      <c r="B10996" s="119">
        <v>733.27</v>
      </c>
    </row>
    <row r="10997" spans="1:2" x14ac:dyDescent="0.25">
      <c r="A10997" s="118" t="s">
        <v>11419</v>
      </c>
      <c r="B10997" s="119">
        <v>717.88</v>
      </c>
    </row>
    <row r="10998" spans="1:2" x14ac:dyDescent="0.25">
      <c r="A10998" s="118" t="s">
        <v>11420</v>
      </c>
      <c r="B10998" s="119">
        <v>208.8</v>
      </c>
    </row>
    <row r="10999" spans="1:2" x14ac:dyDescent="0.25">
      <c r="A10999" s="118" t="s">
        <v>11421</v>
      </c>
      <c r="B10999" s="119">
        <v>202.88</v>
      </c>
    </row>
    <row r="11000" spans="1:2" x14ac:dyDescent="0.25">
      <c r="A11000" s="118" t="s">
        <v>11422</v>
      </c>
      <c r="B11000" s="119">
        <v>26.4</v>
      </c>
    </row>
    <row r="11001" spans="1:2" x14ac:dyDescent="0.25">
      <c r="A11001" s="118" t="s">
        <v>11423</v>
      </c>
      <c r="B11001" s="119">
        <v>24.7</v>
      </c>
    </row>
    <row r="11002" spans="1:2" x14ac:dyDescent="0.25">
      <c r="A11002" s="118" t="s">
        <v>11424</v>
      </c>
      <c r="B11002" s="119">
        <v>190.55</v>
      </c>
    </row>
    <row r="11003" spans="1:2" x14ac:dyDescent="0.25">
      <c r="A11003" s="118" t="s">
        <v>11425</v>
      </c>
      <c r="B11003" s="119">
        <v>190.07</v>
      </c>
    </row>
    <row r="11004" spans="1:2" x14ac:dyDescent="0.25">
      <c r="A11004" s="118" t="s">
        <v>11426</v>
      </c>
      <c r="B11004" s="119">
        <v>96.1</v>
      </c>
    </row>
    <row r="11005" spans="1:2" x14ac:dyDescent="0.25">
      <c r="A11005" s="118" t="s">
        <v>11427</v>
      </c>
      <c r="B11005" s="119">
        <v>89.92</v>
      </c>
    </row>
    <row r="11006" spans="1:2" x14ac:dyDescent="0.25">
      <c r="A11006" s="118" t="s">
        <v>11428</v>
      </c>
      <c r="B11006" s="119">
        <v>30.51</v>
      </c>
    </row>
    <row r="11007" spans="1:2" x14ac:dyDescent="0.25">
      <c r="A11007" s="118" t="s">
        <v>11429</v>
      </c>
      <c r="B11007" s="119">
        <v>28.46</v>
      </c>
    </row>
    <row r="11008" spans="1:2" x14ac:dyDescent="0.25">
      <c r="A11008" s="118" t="s">
        <v>11430</v>
      </c>
      <c r="B11008" s="119">
        <v>23.02</v>
      </c>
    </row>
    <row r="11009" spans="1:2" x14ac:dyDescent="0.25">
      <c r="A11009" s="118" t="s">
        <v>11431</v>
      </c>
      <c r="B11009" s="119">
        <v>21.2</v>
      </c>
    </row>
    <row r="11010" spans="1:2" x14ac:dyDescent="0.25">
      <c r="A11010" s="118" t="s">
        <v>11432</v>
      </c>
      <c r="B11010" s="119">
        <v>126.73</v>
      </c>
    </row>
    <row r="11011" spans="1:2" x14ac:dyDescent="0.25">
      <c r="A11011" s="118" t="s">
        <v>11433</v>
      </c>
      <c r="B11011" s="119">
        <v>113.82</v>
      </c>
    </row>
    <row r="11012" spans="1:2" x14ac:dyDescent="0.25">
      <c r="A11012" s="118" t="s">
        <v>11434</v>
      </c>
      <c r="B11012" s="119">
        <v>121.96</v>
      </c>
    </row>
    <row r="11013" spans="1:2" x14ac:dyDescent="0.25">
      <c r="A11013" s="118" t="s">
        <v>11435</v>
      </c>
      <c r="B11013" s="119">
        <v>112.33</v>
      </c>
    </row>
    <row r="11014" spans="1:2" x14ac:dyDescent="0.25">
      <c r="A11014" s="118" t="s">
        <v>11436</v>
      </c>
      <c r="B11014" s="119">
        <v>6.08</v>
      </c>
    </row>
    <row r="11015" spans="1:2" x14ac:dyDescent="0.25">
      <c r="A11015" s="118" t="s">
        <v>11437</v>
      </c>
      <c r="B11015" s="119">
        <v>5.5</v>
      </c>
    </row>
    <row r="11016" spans="1:2" x14ac:dyDescent="0.25">
      <c r="A11016" s="118" t="s">
        <v>11438</v>
      </c>
      <c r="B11016" s="119">
        <v>14.06</v>
      </c>
    </row>
    <row r="11017" spans="1:2" x14ac:dyDescent="0.25">
      <c r="A11017" s="118" t="s">
        <v>11439</v>
      </c>
      <c r="B11017" s="119">
        <v>13.21</v>
      </c>
    </row>
    <row r="11018" spans="1:2" x14ac:dyDescent="0.25">
      <c r="A11018" s="118" t="s">
        <v>11440</v>
      </c>
      <c r="B11018" s="119">
        <v>4.93</v>
      </c>
    </row>
    <row r="11019" spans="1:2" x14ac:dyDescent="0.25">
      <c r="A11019" s="118" t="s">
        <v>11441</v>
      </c>
      <c r="B11019" s="119">
        <v>4.6100000000000003</v>
      </c>
    </row>
    <row r="11020" spans="1:2" x14ac:dyDescent="0.25">
      <c r="A11020" s="118" t="s">
        <v>11442</v>
      </c>
      <c r="B11020" s="119">
        <v>11.76</v>
      </c>
    </row>
    <row r="11021" spans="1:2" x14ac:dyDescent="0.25">
      <c r="A11021" s="118" t="s">
        <v>11443</v>
      </c>
      <c r="B11021" s="119">
        <v>10.61</v>
      </c>
    </row>
    <row r="11022" spans="1:2" x14ac:dyDescent="0.25">
      <c r="A11022" s="118" t="s">
        <v>11444</v>
      </c>
      <c r="B11022" s="119">
        <v>30.59</v>
      </c>
    </row>
    <row r="11023" spans="1:2" x14ac:dyDescent="0.25">
      <c r="A11023" s="118" t="s">
        <v>11445</v>
      </c>
      <c r="B11023" s="119">
        <v>27.75</v>
      </c>
    </row>
    <row r="11024" spans="1:2" x14ac:dyDescent="0.25">
      <c r="A11024" s="118" t="s">
        <v>11446</v>
      </c>
      <c r="B11024" s="119">
        <v>30.04</v>
      </c>
    </row>
    <row r="11025" spans="1:2" x14ac:dyDescent="0.25">
      <c r="A11025" s="118" t="s">
        <v>11447</v>
      </c>
      <c r="B11025" s="119">
        <v>27.19</v>
      </c>
    </row>
    <row r="11026" spans="1:2" x14ac:dyDescent="0.25">
      <c r="A11026" s="118" t="s">
        <v>11448</v>
      </c>
      <c r="B11026" s="119">
        <v>29.21</v>
      </c>
    </row>
    <row r="11027" spans="1:2" x14ac:dyDescent="0.25">
      <c r="A11027" s="118" t="s">
        <v>11449</v>
      </c>
      <c r="B11027" s="119">
        <v>26.34</v>
      </c>
    </row>
    <row r="11028" spans="1:2" x14ac:dyDescent="0.25">
      <c r="A11028" s="118" t="s">
        <v>11450</v>
      </c>
      <c r="B11028" s="119">
        <v>32.04</v>
      </c>
    </row>
    <row r="11029" spans="1:2" x14ac:dyDescent="0.25">
      <c r="A11029" s="118" t="s">
        <v>11451</v>
      </c>
      <c r="B11029" s="119">
        <v>29.13</v>
      </c>
    </row>
    <row r="11030" spans="1:2" x14ac:dyDescent="0.25">
      <c r="A11030" s="118" t="s">
        <v>11452</v>
      </c>
      <c r="B11030" s="119">
        <v>28.87</v>
      </c>
    </row>
    <row r="11031" spans="1:2" x14ac:dyDescent="0.25">
      <c r="A11031" s="118" t="s">
        <v>11453</v>
      </c>
      <c r="B11031" s="119">
        <v>25.98</v>
      </c>
    </row>
    <row r="11032" spans="1:2" x14ac:dyDescent="0.25">
      <c r="A11032" s="118" t="s">
        <v>11454</v>
      </c>
      <c r="B11032" s="119">
        <v>38.049999999999997</v>
      </c>
    </row>
    <row r="11033" spans="1:2" x14ac:dyDescent="0.25">
      <c r="A11033" s="118" t="s">
        <v>11455</v>
      </c>
      <c r="B11033" s="119">
        <v>35.130000000000003</v>
      </c>
    </row>
    <row r="11034" spans="1:2" x14ac:dyDescent="0.25">
      <c r="A11034" s="118" t="s">
        <v>11456</v>
      </c>
      <c r="B11034" s="119">
        <v>28.72</v>
      </c>
    </row>
    <row r="11035" spans="1:2" x14ac:dyDescent="0.25">
      <c r="A11035" s="118" t="s">
        <v>11457</v>
      </c>
      <c r="B11035" s="119">
        <v>25.82</v>
      </c>
    </row>
    <row r="11036" spans="1:2" x14ac:dyDescent="0.25">
      <c r="A11036" s="118" t="s">
        <v>11458</v>
      </c>
      <c r="B11036" s="119">
        <v>22.64</v>
      </c>
    </row>
    <row r="11037" spans="1:2" x14ac:dyDescent="0.25">
      <c r="A11037" s="118" t="s">
        <v>11459</v>
      </c>
      <c r="B11037" s="119">
        <v>20.309999999999999</v>
      </c>
    </row>
    <row r="11038" spans="1:2" x14ac:dyDescent="0.25">
      <c r="A11038" s="118" t="s">
        <v>11460</v>
      </c>
      <c r="B11038" s="119">
        <v>30.86</v>
      </c>
    </row>
    <row r="11039" spans="1:2" x14ac:dyDescent="0.25">
      <c r="A11039" s="118" t="s">
        <v>11461</v>
      </c>
      <c r="B11039" s="119">
        <v>27.9</v>
      </c>
    </row>
    <row r="11040" spans="1:2" x14ac:dyDescent="0.25">
      <c r="A11040" s="118" t="s">
        <v>11462</v>
      </c>
      <c r="B11040" s="119">
        <v>24.77</v>
      </c>
    </row>
    <row r="11041" spans="1:2" x14ac:dyDescent="0.25">
      <c r="A11041" s="118" t="s">
        <v>11463</v>
      </c>
      <c r="B11041" s="119">
        <v>22.4</v>
      </c>
    </row>
    <row r="11042" spans="1:2" x14ac:dyDescent="0.25">
      <c r="A11042" s="118" t="s">
        <v>11464</v>
      </c>
      <c r="B11042" s="119">
        <v>37.89</v>
      </c>
    </row>
    <row r="11043" spans="1:2" x14ac:dyDescent="0.25">
      <c r="A11043" s="118" t="s">
        <v>11465</v>
      </c>
      <c r="B11043" s="119">
        <v>34.94</v>
      </c>
    </row>
    <row r="11044" spans="1:2" x14ac:dyDescent="0.25">
      <c r="A11044" s="118" t="s">
        <v>11466</v>
      </c>
      <c r="B11044" s="119">
        <v>34.68</v>
      </c>
    </row>
    <row r="11045" spans="1:2" x14ac:dyDescent="0.25">
      <c r="A11045" s="118" t="s">
        <v>11467</v>
      </c>
      <c r="B11045" s="119">
        <v>31.64</v>
      </c>
    </row>
    <row r="11046" spans="1:2" x14ac:dyDescent="0.25">
      <c r="A11046" s="118" t="s">
        <v>11468</v>
      </c>
      <c r="B11046" s="119">
        <v>33.81</v>
      </c>
    </row>
    <row r="11047" spans="1:2" x14ac:dyDescent="0.25">
      <c r="A11047" s="118" t="s">
        <v>11469</v>
      </c>
      <c r="B11047" s="119">
        <v>30.68</v>
      </c>
    </row>
    <row r="11048" spans="1:2" x14ac:dyDescent="0.25">
      <c r="A11048" s="118" t="s">
        <v>11470</v>
      </c>
      <c r="B11048" s="119">
        <v>31.15</v>
      </c>
    </row>
    <row r="11049" spans="1:2" x14ac:dyDescent="0.25">
      <c r="A11049" s="118" t="s">
        <v>11471</v>
      </c>
      <c r="B11049" s="119">
        <v>28.08</v>
      </c>
    </row>
    <row r="11050" spans="1:2" x14ac:dyDescent="0.25">
      <c r="A11050" s="118" t="s">
        <v>11472</v>
      </c>
      <c r="B11050" s="119">
        <v>18.22</v>
      </c>
    </row>
    <row r="11051" spans="1:2" x14ac:dyDescent="0.25">
      <c r="A11051" s="118" t="s">
        <v>11473</v>
      </c>
      <c r="B11051" s="119">
        <v>17.309999999999999</v>
      </c>
    </row>
    <row r="11052" spans="1:2" x14ac:dyDescent="0.25">
      <c r="A11052" s="118" t="s">
        <v>11474</v>
      </c>
      <c r="B11052" s="119">
        <v>23.49</v>
      </c>
    </row>
    <row r="11053" spans="1:2" x14ac:dyDescent="0.25">
      <c r="A11053" s="118" t="s">
        <v>11475</v>
      </c>
      <c r="B11053" s="119">
        <v>22.02</v>
      </c>
    </row>
    <row r="11054" spans="1:2" x14ac:dyDescent="0.25">
      <c r="A11054" s="118" t="s">
        <v>11476</v>
      </c>
      <c r="B11054" s="119">
        <v>18.79</v>
      </c>
    </row>
    <row r="11055" spans="1:2" x14ac:dyDescent="0.25">
      <c r="A11055" s="118" t="s">
        <v>11477</v>
      </c>
      <c r="B11055" s="119">
        <v>17.399999999999999</v>
      </c>
    </row>
    <row r="11056" spans="1:2" x14ac:dyDescent="0.25">
      <c r="A11056" s="118" t="s">
        <v>11478</v>
      </c>
      <c r="B11056" s="119">
        <v>14.1</v>
      </c>
    </row>
    <row r="11057" spans="1:2" x14ac:dyDescent="0.25">
      <c r="A11057" s="118" t="s">
        <v>11479</v>
      </c>
      <c r="B11057" s="119">
        <v>12.78</v>
      </c>
    </row>
    <row r="11058" spans="1:2" x14ac:dyDescent="0.25">
      <c r="A11058" s="118" t="s">
        <v>11480</v>
      </c>
      <c r="B11058" s="119">
        <v>36.520000000000003</v>
      </c>
    </row>
    <row r="11059" spans="1:2" x14ac:dyDescent="0.25">
      <c r="A11059" s="118" t="s">
        <v>11481</v>
      </c>
      <c r="B11059" s="119">
        <v>33.44</v>
      </c>
    </row>
    <row r="11060" spans="1:2" x14ac:dyDescent="0.25">
      <c r="A11060" s="118" t="s">
        <v>11482</v>
      </c>
      <c r="B11060" s="119">
        <v>32.39</v>
      </c>
    </row>
    <row r="11061" spans="1:2" x14ac:dyDescent="0.25">
      <c r="A11061" s="118" t="s">
        <v>11483</v>
      </c>
      <c r="B11061" s="119">
        <v>29.33</v>
      </c>
    </row>
    <row r="11062" spans="1:2" x14ac:dyDescent="0.25">
      <c r="A11062" s="118" t="s">
        <v>11484</v>
      </c>
      <c r="B11062" s="119">
        <v>35.75</v>
      </c>
    </row>
    <row r="11063" spans="1:2" x14ac:dyDescent="0.25">
      <c r="A11063" s="118" t="s">
        <v>11485</v>
      </c>
      <c r="B11063" s="119">
        <v>32.58</v>
      </c>
    </row>
    <row r="11064" spans="1:2" x14ac:dyDescent="0.25">
      <c r="A11064" s="118" t="s">
        <v>11486</v>
      </c>
      <c r="B11064" s="119">
        <v>31.62</v>
      </c>
    </row>
    <row r="11065" spans="1:2" x14ac:dyDescent="0.25">
      <c r="A11065" s="118" t="s">
        <v>11487</v>
      </c>
      <c r="B11065" s="119">
        <v>28.62</v>
      </c>
    </row>
    <row r="11066" spans="1:2" x14ac:dyDescent="0.25">
      <c r="A11066" s="118" t="s">
        <v>11488</v>
      </c>
      <c r="B11066" s="119">
        <v>30.84</v>
      </c>
    </row>
    <row r="11067" spans="1:2" x14ac:dyDescent="0.25">
      <c r="A11067" s="118" t="s">
        <v>11489</v>
      </c>
      <c r="B11067" s="119">
        <v>27.77</v>
      </c>
    </row>
    <row r="11068" spans="1:2" x14ac:dyDescent="0.25">
      <c r="A11068" s="118" t="s">
        <v>11490</v>
      </c>
      <c r="B11068" s="119">
        <v>27.89</v>
      </c>
    </row>
    <row r="11069" spans="1:2" x14ac:dyDescent="0.25">
      <c r="A11069" s="118" t="s">
        <v>11491</v>
      </c>
      <c r="B11069" s="119">
        <v>25.18</v>
      </c>
    </row>
    <row r="11070" spans="1:2" x14ac:dyDescent="0.25">
      <c r="A11070" s="118" t="s">
        <v>11492</v>
      </c>
      <c r="B11070" s="119">
        <v>32.71</v>
      </c>
    </row>
    <row r="11071" spans="1:2" x14ac:dyDescent="0.25">
      <c r="A11071" s="118" t="s">
        <v>11493</v>
      </c>
      <c r="B11071" s="119">
        <v>30.54</v>
      </c>
    </row>
    <row r="11072" spans="1:2" x14ac:dyDescent="0.25">
      <c r="A11072" s="118" t="s">
        <v>11494</v>
      </c>
      <c r="B11072" s="119">
        <v>40.950000000000003</v>
      </c>
    </row>
    <row r="11073" spans="1:2" x14ac:dyDescent="0.25">
      <c r="A11073" s="118" t="s">
        <v>11495</v>
      </c>
      <c r="B11073" s="119">
        <v>38.78</v>
      </c>
    </row>
    <row r="11074" spans="1:2" x14ac:dyDescent="0.25">
      <c r="A11074" s="118" t="s">
        <v>11496</v>
      </c>
      <c r="B11074" s="119">
        <v>47.04</v>
      </c>
    </row>
    <row r="11075" spans="1:2" x14ac:dyDescent="0.25">
      <c r="A11075" s="118" t="s">
        <v>11497</v>
      </c>
      <c r="B11075" s="119">
        <v>44.29</v>
      </c>
    </row>
    <row r="11076" spans="1:2" x14ac:dyDescent="0.25">
      <c r="A11076" s="118" t="s">
        <v>11498</v>
      </c>
      <c r="B11076" s="119">
        <v>28.83</v>
      </c>
    </row>
    <row r="11077" spans="1:2" x14ac:dyDescent="0.25">
      <c r="A11077" s="118" t="s">
        <v>11499</v>
      </c>
      <c r="B11077" s="119">
        <v>25.91</v>
      </c>
    </row>
    <row r="11078" spans="1:2" x14ac:dyDescent="0.25">
      <c r="A11078" s="118" t="s">
        <v>11500</v>
      </c>
      <c r="B11078" s="119">
        <v>47.54</v>
      </c>
    </row>
    <row r="11079" spans="1:2" x14ac:dyDescent="0.25">
      <c r="A11079" s="118" t="s">
        <v>11501</v>
      </c>
      <c r="B11079" s="119">
        <v>42.99</v>
      </c>
    </row>
    <row r="11080" spans="1:2" x14ac:dyDescent="0.25">
      <c r="A11080" s="118" t="s">
        <v>11502</v>
      </c>
      <c r="B11080" s="119">
        <v>45.23</v>
      </c>
    </row>
    <row r="11081" spans="1:2" x14ac:dyDescent="0.25">
      <c r="A11081" s="118" t="s">
        <v>11503</v>
      </c>
      <c r="B11081" s="119">
        <v>40.71</v>
      </c>
    </row>
    <row r="11082" spans="1:2" x14ac:dyDescent="0.25">
      <c r="A11082" s="118" t="s">
        <v>11504</v>
      </c>
      <c r="B11082" s="119">
        <v>57.31</v>
      </c>
    </row>
    <row r="11083" spans="1:2" x14ac:dyDescent="0.25">
      <c r="A11083" s="118" t="s">
        <v>11505</v>
      </c>
      <c r="B11083" s="119">
        <v>52.64</v>
      </c>
    </row>
    <row r="11084" spans="1:2" x14ac:dyDescent="0.25">
      <c r="A11084" s="118" t="s">
        <v>11506</v>
      </c>
      <c r="B11084" s="119">
        <v>55.89</v>
      </c>
    </row>
    <row r="11085" spans="1:2" x14ac:dyDescent="0.25">
      <c r="A11085" s="118" t="s">
        <v>11507</v>
      </c>
      <c r="B11085" s="119">
        <v>51.26</v>
      </c>
    </row>
    <row r="11086" spans="1:2" x14ac:dyDescent="0.25">
      <c r="A11086" s="118" t="s">
        <v>11508</v>
      </c>
      <c r="B11086" s="119">
        <v>51.63</v>
      </c>
    </row>
    <row r="11087" spans="1:2" x14ac:dyDescent="0.25">
      <c r="A11087" s="118" t="s">
        <v>11509</v>
      </c>
      <c r="B11087" s="119">
        <v>47.1</v>
      </c>
    </row>
    <row r="11088" spans="1:2" x14ac:dyDescent="0.25">
      <c r="A11088" s="118" t="s">
        <v>11510</v>
      </c>
      <c r="B11088" s="119">
        <v>54.48</v>
      </c>
    </row>
    <row r="11089" spans="1:2" x14ac:dyDescent="0.25">
      <c r="A11089" s="118" t="s">
        <v>11511</v>
      </c>
      <c r="B11089" s="119">
        <v>49.15</v>
      </c>
    </row>
    <row r="11090" spans="1:2" x14ac:dyDescent="0.25">
      <c r="A11090" s="118" t="s">
        <v>11512</v>
      </c>
      <c r="B11090" s="119">
        <v>52.51</v>
      </c>
    </row>
    <row r="11091" spans="1:2" x14ac:dyDescent="0.25">
      <c r="A11091" s="118" t="s">
        <v>11513</v>
      </c>
      <c r="B11091" s="119">
        <v>47.14</v>
      </c>
    </row>
    <row r="11092" spans="1:2" x14ac:dyDescent="0.25">
      <c r="A11092" s="118" t="s">
        <v>11514</v>
      </c>
      <c r="B11092" s="119">
        <v>49.13</v>
      </c>
    </row>
    <row r="11093" spans="1:2" x14ac:dyDescent="0.25">
      <c r="A11093" s="118" t="s">
        <v>11515</v>
      </c>
      <c r="B11093" s="119">
        <v>44.08</v>
      </c>
    </row>
    <row r="11094" spans="1:2" x14ac:dyDescent="0.25">
      <c r="A11094" s="118" t="s">
        <v>11516</v>
      </c>
      <c r="B11094" s="119">
        <v>43.07</v>
      </c>
    </row>
    <row r="11095" spans="1:2" x14ac:dyDescent="0.25">
      <c r="A11095" s="118" t="s">
        <v>11517</v>
      </c>
      <c r="B11095" s="119">
        <v>38.42</v>
      </c>
    </row>
    <row r="11096" spans="1:2" x14ac:dyDescent="0.25">
      <c r="A11096" s="118" t="s">
        <v>11518</v>
      </c>
      <c r="B11096" s="119">
        <v>19.43</v>
      </c>
    </row>
    <row r="11097" spans="1:2" x14ac:dyDescent="0.25">
      <c r="A11097" s="118" t="s">
        <v>11519</v>
      </c>
      <c r="B11097" s="119">
        <v>17.03</v>
      </c>
    </row>
    <row r="11098" spans="1:2" x14ac:dyDescent="0.25">
      <c r="A11098" s="118" t="s">
        <v>11520</v>
      </c>
      <c r="B11098" s="119">
        <v>21.41</v>
      </c>
    </row>
    <row r="11099" spans="1:2" x14ac:dyDescent="0.25">
      <c r="A11099" s="118" t="s">
        <v>11521</v>
      </c>
      <c r="B11099" s="119">
        <v>19.010000000000002</v>
      </c>
    </row>
    <row r="11100" spans="1:2" x14ac:dyDescent="0.25">
      <c r="A11100" s="118" t="s">
        <v>11522</v>
      </c>
      <c r="B11100" s="119">
        <v>25.54</v>
      </c>
    </row>
    <row r="11101" spans="1:2" x14ac:dyDescent="0.25">
      <c r="A11101" s="118" t="s">
        <v>11523</v>
      </c>
      <c r="B11101" s="119">
        <v>23.37</v>
      </c>
    </row>
    <row r="11102" spans="1:2" x14ac:dyDescent="0.25">
      <c r="A11102" s="118" t="s">
        <v>11524</v>
      </c>
      <c r="B11102" s="119">
        <v>21.82</v>
      </c>
    </row>
    <row r="11103" spans="1:2" x14ac:dyDescent="0.25">
      <c r="A11103" s="118" t="s">
        <v>11525</v>
      </c>
      <c r="B11103" s="119">
        <v>19.649999999999999</v>
      </c>
    </row>
    <row r="11104" spans="1:2" x14ac:dyDescent="0.25">
      <c r="A11104" s="118" t="s">
        <v>11526</v>
      </c>
      <c r="B11104" s="119">
        <v>27.75</v>
      </c>
    </row>
    <row r="11105" spans="1:2" x14ac:dyDescent="0.25">
      <c r="A11105" s="118" t="s">
        <v>11527</v>
      </c>
      <c r="B11105" s="119">
        <v>25.31</v>
      </c>
    </row>
    <row r="11106" spans="1:2" x14ac:dyDescent="0.25">
      <c r="A11106" s="118" t="s">
        <v>11528</v>
      </c>
      <c r="B11106" s="119">
        <v>23.96</v>
      </c>
    </row>
    <row r="11107" spans="1:2" x14ac:dyDescent="0.25">
      <c r="A11107" s="118" t="s">
        <v>11529</v>
      </c>
      <c r="B11107" s="119">
        <v>21.52</v>
      </c>
    </row>
    <row r="11108" spans="1:2" x14ac:dyDescent="0.25">
      <c r="A11108" s="118" t="s">
        <v>11530</v>
      </c>
      <c r="B11108" s="119">
        <v>43.07</v>
      </c>
    </row>
    <row r="11109" spans="1:2" x14ac:dyDescent="0.25">
      <c r="A11109" s="118" t="s">
        <v>11531</v>
      </c>
      <c r="B11109" s="119">
        <v>39.44</v>
      </c>
    </row>
    <row r="11110" spans="1:2" x14ac:dyDescent="0.25">
      <c r="A11110" s="118" t="s">
        <v>11532</v>
      </c>
      <c r="B11110" s="119">
        <v>50.06</v>
      </c>
    </row>
    <row r="11111" spans="1:2" x14ac:dyDescent="0.25">
      <c r="A11111" s="118" t="s">
        <v>11533</v>
      </c>
      <c r="B11111" s="119">
        <v>46.32</v>
      </c>
    </row>
    <row r="11112" spans="1:2" x14ac:dyDescent="0.25">
      <c r="A11112" s="118" t="s">
        <v>11534</v>
      </c>
      <c r="B11112" s="119">
        <v>16.11</v>
      </c>
    </row>
    <row r="11113" spans="1:2" x14ac:dyDescent="0.25">
      <c r="A11113" s="118" t="s">
        <v>11535</v>
      </c>
      <c r="B11113" s="119">
        <v>13.97</v>
      </c>
    </row>
    <row r="11114" spans="1:2" x14ac:dyDescent="0.25">
      <c r="A11114" s="118" t="s">
        <v>11536</v>
      </c>
      <c r="B11114" s="119">
        <v>17.079999999999998</v>
      </c>
    </row>
    <row r="11115" spans="1:2" x14ac:dyDescent="0.25">
      <c r="A11115" s="118" t="s">
        <v>11537</v>
      </c>
      <c r="B11115" s="119">
        <v>14.82</v>
      </c>
    </row>
    <row r="11116" spans="1:2" x14ac:dyDescent="0.25">
      <c r="A11116" s="118" t="s">
        <v>11538</v>
      </c>
      <c r="B11116" s="119">
        <v>16.96</v>
      </c>
    </row>
    <row r="11117" spans="1:2" x14ac:dyDescent="0.25">
      <c r="A11117" s="118" t="s">
        <v>11539</v>
      </c>
      <c r="B11117" s="119">
        <v>14.7</v>
      </c>
    </row>
    <row r="11118" spans="1:2" x14ac:dyDescent="0.25">
      <c r="A11118" s="118" t="s">
        <v>11540</v>
      </c>
      <c r="B11118" s="119">
        <v>949.59</v>
      </c>
    </row>
    <row r="11119" spans="1:2" x14ac:dyDescent="0.25">
      <c r="A11119" s="118" t="s">
        <v>11541</v>
      </c>
      <c r="B11119" s="119">
        <v>873.28</v>
      </c>
    </row>
    <row r="11120" spans="1:2" x14ac:dyDescent="0.25">
      <c r="A11120" s="118" t="s">
        <v>11542</v>
      </c>
      <c r="B11120" s="119">
        <v>883.85</v>
      </c>
    </row>
    <row r="11121" spans="1:2" x14ac:dyDescent="0.25">
      <c r="A11121" s="118" t="s">
        <v>11543</v>
      </c>
      <c r="B11121" s="119">
        <v>802.12</v>
      </c>
    </row>
    <row r="11122" spans="1:2" x14ac:dyDescent="0.25">
      <c r="A11122" s="118" t="s">
        <v>11544</v>
      </c>
      <c r="B11122" s="119">
        <v>13.77</v>
      </c>
    </row>
    <row r="11123" spans="1:2" x14ac:dyDescent="0.25">
      <c r="A11123" s="118" t="s">
        <v>11545</v>
      </c>
      <c r="B11123" s="119">
        <v>12.69</v>
      </c>
    </row>
    <row r="11124" spans="1:2" x14ac:dyDescent="0.25">
      <c r="A11124" s="118" t="s">
        <v>11546</v>
      </c>
      <c r="B11124" s="119">
        <v>34.65</v>
      </c>
    </row>
    <row r="11125" spans="1:2" x14ac:dyDescent="0.25">
      <c r="A11125" s="118" t="s">
        <v>11547</v>
      </c>
      <c r="B11125" s="119">
        <v>32.270000000000003</v>
      </c>
    </row>
    <row r="11126" spans="1:2" x14ac:dyDescent="0.25">
      <c r="A11126" s="118" t="s">
        <v>11548</v>
      </c>
      <c r="B11126" s="119">
        <v>94.84</v>
      </c>
    </row>
    <row r="11127" spans="1:2" x14ac:dyDescent="0.25">
      <c r="A11127" s="118" t="s">
        <v>11549</v>
      </c>
      <c r="B11127" s="119">
        <v>93.76</v>
      </c>
    </row>
    <row r="11128" spans="1:2" x14ac:dyDescent="0.25">
      <c r="A11128" s="118" t="s">
        <v>11550</v>
      </c>
      <c r="B11128" s="119">
        <v>178.32</v>
      </c>
    </row>
    <row r="11129" spans="1:2" x14ac:dyDescent="0.25">
      <c r="A11129" s="118" t="s">
        <v>11551</v>
      </c>
      <c r="B11129" s="119">
        <v>170.93</v>
      </c>
    </row>
    <row r="11130" spans="1:2" x14ac:dyDescent="0.25">
      <c r="A11130" s="118" t="s">
        <v>11552</v>
      </c>
      <c r="B11130" s="119">
        <v>305.2</v>
      </c>
    </row>
    <row r="11131" spans="1:2" x14ac:dyDescent="0.25">
      <c r="A11131" s="118" t="s">
        <v>11553</v>
      </c>
      <c r="B11131" s="119">
        <v>297.81</v>
      </c>
    </row>
    <row r="11132" spans="1:2" x14ac:dyDescent="0.25">
      <c r="A11132" s="118" t="s">
        <v>11554</v>
      </c>
      <c r="B11132" s="119">
        <v>145.85</v>
      </c>
    </row>
    <row r="11133" spans="1:2" x14ac:dyDescent="0.25">
      <c r="A11133" s="118" t="s">
        <v>11555</v>
      </c>
      <c r="B11133" s="119">
        <v>140.47</v>
      </c>
    </row>
    <row r="11134" spans="1:2" x14ac:dyDescent="0.25">
      <c r="A11134" s="118" t="s">
        <v>11556</v>
      </c>
      <c r="B11134" s="119">
        <v>317.99</v>
      </c>
    </row>
    <row r="11135" spans="1:2" x14ac:dyDescent="0.25">
      <c r="A11135" s="118" t="s">
        <v>11557</v>
      </c>
      <c r="B11135" s="119">
        <v>310.62</v>
      </c>
    </row>
    <row r="11136" spans="1:2" x14ac:dyDescent="0.25">
      <c r="A11136" s="118" t="s">
        <v>11558</v>
      </c>
      <c r="B11136" s="119">
        <v>132.06</v>
      </c>
    </row>
    <row r="11137" spans="1:2" x14ac:dyDescent="0.25">
      <c r="A11137" s="118" t="s">
        <v>11559</v>
      </c>
      <c r="B11137" s="119">
        <v>124.69</v>
      </c>
    </row>
    <row r="11138" spans="1:2" x14ac:dyDescent="0.25">
      <c r="A11138" s="118" t="s">
        <v>11560</v>
      </c>
      <c r="B11138" s="119">
        <v>180.79</v>
      </c>
    </row>
    <row r="11139" spans="1:2" x14ac:dyDescent="0.25">
      <c r="A11139" s="118" t="s">
        <v>11561</v>
      </c>
      <c r="B11139" s="119">
        <v>170.02</v>
      </c>
    </row>
    <row r="11140" spans="1:2" x14ac:dyDescent="0.25">
      <c r="A11140" s="118" t="s">
        <v>11562</v>
      </c>
      <c r="B11140" s="119">
        <v>168.37</v>
      </c>
    </row>
    <row r="11141" spans="1:2" x14ac:dyDescent="0.25">
      <c r="A11141" s="118" t="s">
        <v>11563</v>
      </c>
      <c r="B11141" s="119">
        <v>160.72</v>
      </c>
    </row>
    <row r="11142" spans="1:2" x14ac:dyDescent="0.25">
      <c r="A11142" s="118" t="s">
        <v>11564</v>
      </c>
      <c r="B11142" s="119">
        <v>136.22999999999999</v>
      </c>
    </row>
    <row r="11143" spans="1:2" x14ac:dyDescent="0.25">
      <c r="A11143" s="118" t="s">
        <v>11565</v>
      </c>
      <c r="B11143" s="119">
        <v>129.16</v>
      </c>
    </row>
    <row r="11144" spans="1:2" x14ac:dyDescent="0.25">
      <c r="A11144" s="118" t="s">
        <v>11566</v>
      </c>
      <c r="B11144" s="119">
        <v>82.86</v>
      </c>
    </row>
    <row r="11145" spans="1:2" x14ac:dyDescent="0.25">
      <c r="A11145" s="118" t="s">
        <v>11567</v>
      </c>
      <c r="B11145" s="119">
        <v>74.39</v>
      </c>
    </row>
    <row r="11146" spans="1:2" x14ac:dyDescent="0.25">
      <c r="A11146" s="118" t="s">
        <v>11568</v>
      </c>
      <c r="B11146" s="119">
        <v>262.48</v>
      </c>
    </row>
    <row r="11147" spans="1:2" x14ac:dyDescent="0.25">
      <c r="A11147" s="118" t="s">
        <v>11569</v>
      </c>
      <c r="B11147" s="119">
        <v>254.24</v>
      </c>
    </row>
    <row r="11148" spans="1:2" x14ac:dyDescent="0.25">
      <c r="A11148" s="118" t="s">
        <v>11570</v>
      </c>
      <c r="B11148" s="119">
        <v>215.23</v>
      </c>
    </row>
    <row r="11149" spans="1:2" x14ac:dyDescent="0.25">
      <c r="A11149" s="118" t="s">
        <v>11571</v>
      </c>
      <c r="B11149" s="119">
        <v>210.71</v>
      </c>
    </row>
    <row r="11150" spans="1:2" x14ac:dyDescent="0.25">
      <c r="A11150" s="118" t="s">
        <v>11572</v>
      </c>
      <c r="B11150" s="119">
        <v>298.95</v>
      </c>
    </row>
    <row r="11151" spans="1:2" x14ac:dyDescent="0.25">
      <c r="A11151" s="118" t="s">
        <v>11573</v>
      </c>
      <c r="B11151" s="119">
        <v>290.72000000000003</v>
      </c>
    </row>
    <row r="11152" spans="1:2" x14ac:dyDescent="0.25">
      <c r="A11152" s="118" t="s">
        <v>11574</v>
      </c>
      <c r="B11152" s="119">
        <v>251.71</v>
      </c>
    </row>
    <row r="11153" spans="1:2" x14ac:dyDescent="0.25">
      <c r="A11153" s="118" t="s">
        <v>11575</v>
      </c>
      <c r="B11153" s="119">
        <v>247.19</v>
      </c>
    </row>
    <row r="11154" spans="1:2" x14ac:dyDescent="0.25">
      <c r="A11154" s="118" t="s">
        <v>11576</v>
      </c>
      <c r="B11154" s="119">
        <v>205.22</v>
      </c>
    </row>
    <row r="11155" spans="1:2" x14ac:dyDescent="0.25">
      <c r="A11155" s="118" t="s">
        <v>11577</v>
      </c>
      <c r="B11155" s="119">
        <v>196.99</v>
      </c>
    </row>
    <row r="11156" spans="1:2" x14ac:dyDescent="0.25">
      <c r="A11156" s="118" t="s">
        <v>11578</v>
      </c>
      <c r="B11156" s="119">
        <v>157.97999999999999</v>
      </c>
    </row>
    <row r="11157" spans="1:2" x14ac:dyDescent="0.25">
      <c r="A11157" s="118" t="s">
        <v>11579</v>
      </c>
      <c r="B11157" s="119">
        <v>153.46</v>
      </c>
    </row>
    <row r="11158" spans="1:2" x14ac:dyDescent="0.25">
      <c r="A11158" s="118" t="s">
        <v>11580</v>
      </c>
      <c r="B11158" s="119">
        <v>275.55</v>
      </c>
    </row>
    <row r="11159" spans="1:2" x14ac:dyDescent="0.25">
      <c r="A11159" s="118" t="s">
        <v>11581</v>
      </c>
      <c r="B11159" s="119">
        <v>267.31</v>
      </c>
    </row>
    <row r="11160" spans="1:2" x14ac:dyDescent="0.25">
      <c r="A11160" s="118" t="s">
        <v>11582</v>
      </c>
      <c r="B11160" s="119">
        <v>228.3</v>
      </c>
    </row>
    <row r="11161" spans="1:2" x14ac:dyDescent="0.25">
      <c r="A11161" s="118" t="s">
        <v>11583</v>
      </c>
      <c r="B11161" s="119">
        <v>223.78</v>
      </c>
    </row>
    <row r="11162" spans="1:2" x14ac:dyDescent="0.25">
      <c r="A11162" s="118" t="s">
        <v>11584</v>
      </c>
      <c r="B11162" s="119">
        <v>44.97</v>
      </c>
    </row>
    <row r="11163" spans="1:2" x14ac:dyDescent="0.25">
      <c r="A11163" s="118" t="s">
        <v>11585</v>
      </c>
      <c r="B11163" s="119">
        <v>39.25</v>
      </c>
    </row>
    <row r="11164" spans="1:2" x14ac:dyDescent="0.25">
      <c r="A11164" s="118" t="s">
        <v>11586</v>
      </c>
      <c r="B11164" s="119">
        <v>83.45</v>
      </c>
    </row>
    <row r="11165" spans="1:2" x14ac:dyDescent="0.25">
      <c r="A11165" s="118" t="s">
        <v>11587</v>
      </c>
      <c r="B11165" s="119">
        <v>74.09</v>
      </c>
    </row>
    <row r="11166" spans="1:2" x14ac:dyDescent="0.25">
      <c r="A11166" s="118" t="s">
        <v>11588</v>
      </c>
      <c r="B11166" s="119">
        <v>86.95</v>
      </c>
    </row>
    <row r="11167" spans="1:2" x14ac:dyDescent="0.25">
      <c r="A11167" s="118" t="s">
        <v>11589</v>
      </c>
      <c r="B11167" s="119">
        <v>77.59</v>
      </c>
    </row>
    <row r="11168" spans="1:2" x14ac:dyDescent="0.25">
      <c r="A11168" s="118" t="s">
        <v>11590</v>
      </c>
      <c r="B11168" s="119">
        <v>2.46</v>
      </c>
    </row>
    <row r="11169" spans="1:2" x14ac:dyDescent="0.25">
      <c r="A11169" s="118" t="s">
        <v>11591</v>
      </c>
      <c r="B11169" s="119">
        <v>2.16</v>
      </c>
    </row>
    <row r="11170" spans="1:2" x14ac:dyDescent="0.25">
      <c r="A11170" s="118" t="s">
        <v>11592</v>
      </c>
      <c r="B11170" s="119">
        <v>68.45</v>
      </c>
    </row>
    <row r="11171" spans="1:2" x14ac:dyDescent="0.25">
      <c r="A11171" s="118" t="s">
        <v>11593</v>
      </c>
      <c r="B11171" s="119">
        <v>62.79</v>
      </c>
    </row>
    <row r="11172" spans="1:2" x14ac:dyDescent="0.25">
      <c r="A11172" s="118" t="s">
        <v>11594</v>
      </c>
      <c r="B11172" s="119">
        <v>74.53</v>
      </c>
    </row>
    <row r="11173" spans="1:2" x14ac:dyDescent="0.25">
      <c r="A11173" s="118" t="s">
        <v>11595</v>
      </c>
      <c r="B11173" s="119">
        <v>68.3</v>
      </c>
    </row>
    <row r="11174" spans="1:2" x14ac:dyDescent="0.25">
      <c r="A11174" s="118" t="s">
        <v>11596</v>
      </c>
      <c r="B11174" s="119">
        <v>42.39</v>
      </c>
    </row>
    <row r="11175" spans="1:2" x14ac:dyDescent="0.25">
      <c r="A11175" s="118" t="s">
        <v>11597</v>
      </c>
      <c r="B11175" s="119">
        <v>36.74</v>
      </c>
    </row>
    <row r="11176" spans="1:2" x14ac:dyDescent="0.25">
      <c r="A11176" s="118" t="s">
        <v>11598</v>
      </c>
      <c r="B11176" s="119">
        <v>42.83</v>
      </c>
    </row>
    <row r="11177" spans="1:2" x14ac:dyDescent="0.25">
      <c r="A11177" s="118" t="s">
        <v>11599</v>
      </c>
      <c r="B11177" s="119">
        <v>37.58</v>
      </c>
    </row>
    <row r="11178" spans="1:2" x14ac:dyDescent="0.25">
      <c r="A11178" s="118" t="s">
        <v>11600</v>
      </c>
      <c r="B11178" s="119">
        <v>44.71</v>
      </c>
    </row>
    <row r="11179" spans="1:2" x14ac:dyDescent="0.25">
      <c r="A11179" s="118" t="s">
        <v>11601</v>
      </c>
      <c r="B11179" s="119">
        <v>39.43</v>
      </c>
    </row>
    <row r="11180" spans="1:2" x14ac:dyDescent="0.25">
      <c r="A11180" s="118" t="s">
        <v>11602</v>
      </c>
      <c r="B11180" s="119">
        <v>27.75</v>
      </c>
    </row>
    <row r="11181" spans="1:2" x14ac:dyDescent="0.25">
      <c r="A11181" s="118" t="s">
        <v>11603</v>
      </c>
      <c r="B11181" s="119">
        <v>27.62</v>
      </c>
    </row>
    <row r="11182" spans="1:2" x14ac:dyDescent="0.25">
      <c r="A11182" s="118" t="s">
        <v>11604</v>
      </c>
      <c r="B11182" s="119">
        <v>114.47</v>
      </c>
    </row>
    <row r="11183" spans="1:2" x14ac:dyDescent="0.25">
      <c r="A11183" s="118" t="s">
        <v>11605</v>
      </c>
      <c r="B11183" s="119">
        <v>105.11</v>
      </c>
    </row>
    <row r="11184" spans="1:2" x14ac:dyDescent="0.25">
      <c r="A11184" s="118" t="s">
        <v>11606</v>
      </c>
      <c r="B11184" s="119">
        <v>75.989999999999995</v>
      </c>
    </row>
    <row r="11185" spans="1:2" x14ac:dyDescent="0.25">
      <c r="A11185" s="118" t="s">
        <v>11607</v>
      </c>
      <c r="B11185" s="119">
        <v>70.27</v>
      </c>
    </row>
    <row r="11186" spans="1:2" x14ac:dyDescent="0.25">
      <c r="A11186" s="118" t="s">
        <v>11608</v>
      </c>
      <c r="B11186" s="119">
        <v>105.55</v>
      </c>
    </row>
    <row r="11187" spans="1:2" x14ac:dyDescent="0.25">
      <c r="A11187" s="118" t="s">
        <v>11609</v>
      </c>
      <c r="B11187" s="119">
        <v>99.32</v>
      </c>
    </row>
    <row r="11188" spans="1:2" x14ac:dyDescent="0.25">
      <c r="A11188" s="118" t="s">
        <v>11610</v>
      </c>
      <c r="B11188" s="119">
        <v>207.33</v>
      </c>
    </row>
    <row r="11189" spans="1:2" x14ac:dyDescent="0.25">
      <c r="A11189" s="118" t="s">
        <v>11611</v>
      </c>
      <c r="B11189" s="119">
        <v>185.53</v>
      </c>
    </row>
    <row r="11190" spans="1:2" x14ac:dyDescent="0.25">
      <c r="A11190" s="118" t="s">
        <v>11612</v>
      </c>
      <c r="B11190" s="119">
        <v>203.87</v>
      </c>
    </row>
    <row r="11191" spans="1:2" x14ac:dyDescent="0.25">
      <c r="A11191" s="118" t="s">
        <v>11613</v>
      </c>
      <c r="B11191" s="119">
        <v>181.5</v>
      </c>
    </row>
    <row r="11192" spans="1:2" x14ac:dyDescent="0.25">
      <c r="A11192" s="118" t="s">
        <v>11614</v>
      </c>
      <c r="B11192" s="119">
        <v>137.13999999999999</v>
      </c>
    </row>
    <row r="11193" spans="1:2" x14ac:dyDescent="0.25">
      <c r="A11193" s="118" t="s">
        <v>11615</v>
      </c>
      <c r="B11193" s="119">
        <v>126.65</v>
      </c>
    </row>
    <row r="11194" spans="1:2" x14ac:dyDescent="0.25">
      <c r="A11194" s="118" t="s">
        <v>11616</v>
      </c>
      <c r="B11194" s="119">
        <v>128.22</v>
      </c>
    </row>
    <row r="11195" spans="1:2" x14ac:dyDescent="0.25">
      <c r="A11195" s="118" t="s">
        <v>11617</v>
      </c>
      <c r="B11195" s="119">
        <v>120.86</v>
      </c>
    </row>
    <row r="11196" spans="1:2" x14ac:dyDescent="0.25">
      <c r="A11196" s="118" t="s">
        <v>11618</v>
      </c>
      <c r="B11196" s="119">
        <v>92.94</v>
      </c>
    </row>
    <row r="11197" spans="1:2" x14ac:dyDescent="0.25">
      <c r="A11197" s="118" t="s">
        <v>11619</v>
      </c>
      <c r="B11197" s="119">
        <v>87.85</v>
      </c>
    </row>
    <row r="11198" spans="1:2" x14ac:dyDescent="0.25">
      <c r="A11198" s="118" t="s">
        <v>11620</v>
      </c>
      <c r="B11198" s="119">
        <v>114.57</v>
      </c>
    </row>
    <row r="11199" spans="1:2" x14ac:dyDescent="0.25">
      <c r="A11199" s="118" t="s">
        <v>11621</v>
      </c>
      <c r="B11199" s="119">
        <v>109.48</v>
      </c>
    </row>
    <row r="11200" spans="1:2" x14ac:dyDescent="0.25">
      <c r="A11200" s="118" t="s">
        <v>11622</v>
      </c>
      <c r="B11200" s="119">
        <v>137.13</v>
      </c>
    </row>
    <row r="11201" spans="1:2" x14ac:dyDescent="0.25">
      <c r="A11201" s="118" t="s">
        <v>11623</v>
      </c>
      <c r="B11201" s="119">
        <v>131.46</v>
      </c>
    </row>
    <row r="11202" spans="1:2" x14ac:dyDescent="0.25">
      <c r="A11202" s="118" t="s">
        <v>11624</v>
      </c>
      <c r="B11202" s="119">
        <v>150.5</v>
      </c>
    </row>
    <row r="11203" spans="1:2" x14ac:dyDescent="0.25">
      <c r="A11203" s="118" t="s">
        <v>11625</v>
      </c>
      <c r="B11203" s="119">
        <v>142.24</v>
      </c>
    </row>
    <row r="11204" spans="1:2" x14ac:dyDescent="0.25">
      <c r="A11204" s="118" t="s">
        <v>11626</v>
      </c>
      <c r="B11204" s="119">
        <v>135.80000000000001</v>
      </c>
    </row>
    <row r="11205" spans="1:2" x14ac:dyDescent="0.25">
      <c r="A11205" s="118" t="s">
        <v>11627</v>
      </c>
      <c r="B11205" s="119">
        <v>128.16999999999999</v>
      </c>
    </row>
    <row r="11206" spans="1:2" x14ac:dyDescent="0.25">
      <c r="A11206" s="118" t="s">
        <v>11628</v>
      </c>
      <c r="B11206" s="119">
        <v>142.03</v>
      </c>
    </row>
    <row r="11207" spans="1:2" x14ac:dyDescent="0.25">
      <c r="A11207" s="118" t="s">
        <v>11629</v>
      </c>
      <c r="B11207" s="119">
        <v>134.9</v>
      </c>
    </row>
    <row r="11208" spans="1:2" x14ac:dyDescent="0.25">
      <c r="A11208" s="118" t="s">
        <v>11630</v>
      </c>
      <c r="B11208" s="119">
        <v>127.33</v>
      </c>
    </row>
    <row r="11209" spans="1:2" x14ac:dyDescent="0.25">
      <c r="A11209" s="118" t="s">
        <v>11631</v>
      </c>
      <c r="B11209" s="119">
        <v>120.83</v>
      </c>
    </row>
    <row r="11210" spans="1:2" x14ac:dyDescent="0.25">
      <c r="A11210" s="118" t="s">
        <v>11632</v>
      </c>
      <c r="B11210" s="119">
        <v>150.69999999999999</v>
      </c>
    </row>
    <row r="11211" spans="1:2" x14ac:dyDescent="0.25">
      <c r="A11211" s="118" t="s">
        <v>11633</v>
      </c>
      <c r="B11211" s="119">
        <v>143.57</v>
      </c>
    </row>
    <row r="11212" spans="1:2" x14ac:dyDescent="0.25">
      <c r="A11212" s="118" t="s">
        <v>11634</v>
      </c>
      <c r="B11212" s="119">
        <v>136</v>
      </c>
    </row>
    <row r="11213" spans="1:2" x14ac:dyDescent="0.25">
      <c r="A11213" s="118" t="s">
        <v>11635</v>
      </c>
      <c r="B11213" s="119">
        <v>129.5</v>
      </c>
    </row>
    <row r="11214" spans="1:2" x14ac:dyDescent="0.25">
      <c r="A11214" s="118" t="s">
        <v>11636</v>
      </c>
      <c r="B11214" s="119">
        <v>112.9</v>
      </c>
    </row>
    <row r="11215" spans="1:2" x14ac:dyDescent="0.25">
      <c r="A11215" s="118" t="s">
        <v>11637</v>
      </c>
      <c r="B11215" s="119">
        <v>103.54</v>
      </c>
    </row>
    <row r="11216" spans="1:2" x14ac:dyDescent="0.25">
      <c r="A11216" s="118" t="s">
        <v>11638</v>
      </c>
      <c r="B11216" s="119">
        <v>100.48</v>
      </c>
    </row>
    <row r="11217" spans="1:2" x14ac:dyDescent="0.25">
      <c r="A11217" s="118" t="s">
        <v>11639</v>
      </c>
      <c r="B11217" s="119">
        <v>94.25</v>
      </c>
    </row>
    <row r="11218" spans="1:2" x14ac:dyDescent="0.25">
      <c r="A11218" s="118" t="s">
        <v>11640</v>
      </c>
      <c r="B11218" s="119">
        <v>68.34</v>
      </c>
    </row>
    <row r="11219" spans="1:2" x14ac:dyDescent="0.25">
      <c r="A11219" s="118" t="s">
        <v>11641</v>
      </c>
      <c r="B11219" s="119">
        <v>62.68</v>
      </c>
    </row>
    <row r="11220" spans="1:2" x14ac:dyDescent="0.25">
      <c r="A11220" s="118" t="s">
        <v>11642</v>
      </c>
      <c r="B11220" s="119">
        <v>310.2</v>
      </c>
    </row>
    <row r="11221" spans="1:2" x14ac:dyDescent="0.25">
      <c r="A11221" s="118" t="s">
        <v>11643</v>
      </c>
      <c r="B11221" s="119">
        <v>277.12</v>
      </c>
    </row>
    <row r="11222" spans="1:2" x14ac:dyDescent="0.25">
      <c r="A11222" s="118" t="s">
        <v>11644</v>
      </c>
      <c r="B11222" s="119">
        <v>393.41</v>
      </c>
    </row>
    <row r="11223" spans="1:2" x14ac:dyDescent="0.25">
      <c r="A11223" s="118" t="s">
        <v>11645</v>
      </c>
      <c r="B11223" s="119">
        <v>349.5</v>
      </c>
    </row>
    <row r="11224" spans="1:2" x14ac:dyDescent="0.25">
      <c r="A11224" s="118" t="s">
        <v>11646</v>
      </c>
      <c r="B11224" s="119">
        <v>434</v>
      </c>
    </row>
    <row r="11225" spans="1:2" x14ac:dyDescent="0.25">
      <c r="A11225" s="118" t="s">
        <v>11647</v>
      </c>
      <c r="B11225" s="119">
        <v>384.64</v>
      </c>
    </row>
    <row r="11226" spans="1:2" x14ac:dyDescent="0.25">
      <c r="A11226" s="118" t="s">
        <v>11648</v>
      </c>
      <c r="B11226" s="119">
        <v>557.80999999999995</v>
      </c>
    </row>
    <row r="11227" spans="1:2" x14ac:dyDescent="0.25">
      <c r="A11227" s="118" t="s">
        <v>11649</v>
      </c>
      <c r="B11227" s="119">
        <v>492.19</v>
      </c>
    </row>
    <row r="11228" spans="1:2" x14ac:dyDescent="0.25">
      <c r="A11228" s="118" t="s">
        <v>11650</v>
      </c>
      <c r="B11228" s="119">
        <v>386.88</v>
      </c>
    </row>
    <row r="11229" spans="1:2" x14ac:dyDescent="0.25">
      <c r="A11229" s="118" t="s">
        <v>11651</v>
      </c>
      <c r="B11229" s="119">
        <v>372.83</v>
      </c>
    </row>
    <row r="11230" spans="1:2" x14ac:dyDescent="0.25">
      <c r="A11230" s="118" t="s">
        <v>11652</v>
      </c>
      <c r="B11230" s="119">
        <v>373.94</v>
      </c>
    </row>
    <row r="11231" spans="1:2" x14ac:dyDescent="0.25">
      <c r="A11231" s="118" t="s">
        <v>11653</v>
      </c>
      <c r="B11231" s="119">
        <v>360.4</v>
      </c>
    </row>
    <row r="11232" spans="1:2" x14ac:dyDescent="0.25">
      <c r="A11232" s="118" t="s">
        <v>11654</v>
      </c>
      <c r="B11232" s="119">
        <v>63.23</v>
      </c>
    </row>
    <row r="11233" spans="1:2" x14ac:dyDescent="0.25">
      <c r="A11233" s="118" t="s">
        <v>11655</v>
      </c>
      <c r="B11233" s="119">
        <v>59.93</v>
      </c>
    </row>
    <row r="11234" spans="1:2" x14ac:dyDescent="0.25">
      <c r="A11234" s="118" t="s">
        <v>11656</v>
      </c>
      <c r="B11234" s="119">
        <v>57.31</v>
      </c>
    </row>
    <row r="11235" spans="1:2" x14ac:dyDescent="0.25">
      <c r="A11235" s="118" t="s">
        <v>11657</v>
      </c>
      <c r="B11235" s="119">
        <v>54.09</v>
      </c>
    </row>
    <row r="11236" spans="1:2" x14ac:dyDescent="0.25">
      <c r="A11236" s="118" t="s">
        <v>11658</v>
      </c>
      <c r="B11236" s="119">
        <v>467.62</v>
      </c>
    </row>
    <row r="11237" spans="1:2" x14ac:dyDescent="0.25">
      <c r="A11237" s="118" t="s">
        <v>11659</v>
      </c>
      <c r="B11237" s="119">
        <v>453.57</v>
      </c>
    </row>
    <row r="11238" spans="1:2" x14ac:dyDescent="0.25">
      <c r="A11238" s="118" t="s">
        <v>11660</v>
      </c>
      <c r="B11238" s="119">
        <v>454.68</v>
      </c>
    </row>
    <row r="11239" spans="1:2" x14ac:dyDescent="0.25">
      <c r="A11239" s="118" t="s">
        <v>11661</v>
      </c>
      <c r="B11239" s="119">
        <v>441.14</v>
      </c>
    </row>
    <row r="11240" spans="1:2" x14ac:dyDescent="0.25">
      <c r="A11240" s="118" t="s">
        <v>11662</v>
      </c>
      <c r="B11240" s="119">
        <v>447.32</v>
      </c>
    </row>
    <row r="11241" spans="1:2" x14ac:dyDescent="0.25">
      <c r="A11241" s="118" t="s">
        <v>11663</v>
      </c>
      <c r="B11241" s="119">
        <v>435.99</v>
      </c>
    </row>
    <row r="11242" spans="1:2" x14ac:dyDescent="0.25">
      <c r="A11242" s="118" t="s">
        <v>11664</v>
      </c>
      <c r="B11242" s="119">
        <v>434.38</v>
      </c>
    </row>
    <row r="11243" spans="1:2" x14ac:dyDescent="0.25">
      <c r="A11243" s="118" t="s">
        <v>11665</v>
      </c>
      <c r="B11243" s="119">
        <v>423.55</v>
      </c>
    </row>
    <row r="11244" spans="1:2" x14ac:dyDescent="0.25">
      <c r="A11244" s="118" t="s">
        <v>11666</v>
      </c>
      <c r="B11244" s="119">
        <v>71.72</v>
      </c>
    </row>
    <row r="11245" spans="1:2" x14ac:dyDescent="0.25">
      <c r="A11245" s="118" t="s">
        <v>11667</v>
      </c>
      <c r="B11245" s="119">
        <v>68.900000000000006</v>
      </c>
    </row>
    <row r="11246" spans="1:2" x14ac:dyDescent="0.25">
      <c r="A11246" s="118" t="s">
        <v>11668</v>
      </c>
      <c r="B11246" s="119">
        <v>77.47</v>
      </c>
    </row>
    <row r="11247" spans="1:2" x14ac:dyDescent="0.25">
      <c r="A11247" s="118" t="s">
        <v>11669</v>
      </c>
      <c r="B11247" s="119">
        <v>74.59</v>
      </c>
    </row>
    <row r="11248" spans="1:2" x14ac:dyDescent="0.25">
      <c r="A11248" s="118" t="s">
        <v>11670</v>
      </c>
      <c r="B11248" s="119">
        <v>98.83</v>
      </c>
    </row>
    <row r="11249" spans="1:2" x14ac:dyDescent="0.25">
      <c r="A11249" s="118" t="s">
        <v>11671</v>
      </c>
      <c r="B11249" s="119">
        <v>95.9</v>
      </c>
    </row>
    <row r="11250" spans="1:2" x14ac:dyDescent="0.25">
      <c r="A11250" s="118" t="s">
        <v>11672</v>
      </c>
      <c r="B11250" s="119">
        <v>34.42</v>
      </c>
    </row>
    <row r="11251" spans="1:2" x14ac:dyDescent="0.25">
      <c r="A11251" s="118" t="s">
        <v>11673</v>
      </c>
      <c r="B11251" s="119">
        <v>32.549999999999997</v>
      </c>
    </row>
    <row r="11252" spans="1:2" x14ac:dyDescent="0.25">
      <c r="A11252" s="118" t="s">
        <v>11674</v>
      </c>
      <c r="B11252" s="119">
        <v>63.26</v>
      </c>
    </row>
    <row r="11253" spans="1:2" x14ac:dyDescent="0.25">
      <c r="A11253" s="118" t="s">
        <v>11675</v>
      </c>
      <c r="B11253" s="119">
        <v>60.87</v>
      </c>
    </row>
    <row r="11254" spans="1:2" x14ac:dyDescent="0.25">
      <c r="A11254" s="118" t="s">
        <v>11676</v>
      </c>
      <c r="B11254" s="119">
        <v>97.13</v>
      </c>
    </row>
    <row r="11255" spans="1:2" x14ac:dyDescent="0.25">
      <c r="A11255" s="118" t="s">
        <v>11677</v>
      </c>
      <c r="B11255" s="119">
        <v>94.3</v>
      </c>
    </row>
    <row r="11256" spans="1:2" x14ac:dyDescent="0.25">
      <c r="A11256" s="118" t="s">
        <v>11678</v>
      </c>
      <c r="B11256" s="119">
        <v>407.28</v>
      </c>
    </row>
    <row r="11257" spans="1:2" x14ac:dyDescent="0.25">
      <c r="A11257" s="118" t="s">
        <v>11679</v>
      </c>
      <c r="B11257" s="119">
        <v>393.17</v>
      </c>
    </row>
    <row r="11258" spans="1:2" x14ac:dyDescent="0.25">
      <c r="A11258" s="118" t="s">
        <v>11680</v>
      </c>
      <c r="B11258" s="119">
        <v>388.68</v>
      </c>
    </row>
    <row r="11259" spans="1:2" x14ac:dyDescent="0.25">
      <c r="A11259" s="118" t="s">
        <v>11681</v>
      </c>
      <c r="B11259" s="119">
        <v>375.14</v>
      </c>
    </row>
    <row r="11260" spans="1:2" x14ac:dyDescent="0.25">
      <c r="A11260" s="118" t="s">
        <v>11682</v>
      </c>
      <c r="B11260" s="119">
        <v>423.98</v>
      </c>
    </row>
    <row r="11261" spans="1:2" x14ac:dyDescent="0.25">
      <c r="A11261" s="118" t="s">
        <v>11683</v>
      </c>
      <c r="B11261" s="119">
        <v>406.37</v>
      </c>
    </row>
    <row r="11262" spans="1:2" x14ac:dyDescent="0.25">
      <c r="A11262" s="118" t="s">
        <v>11684</v>
      </c>
      <c r="B11262" s="119">
        <v>401.04</v>
      </c>
    </row>
    <row r="11263" spans="1:2" x14ac:dyDescent="0.25">
      <c r="A11263" s="118" t="s">
        <v>11685</v>
      </c>
      <c r="B11263" s="119">
        <v>384.24</v>
      </c>
    </row>
    <row r="11264" spans="1:2" x14ac:dyDescent="0.25">
      <c r="A11264" s="118" t="s">
        <v>11686</v>
      </c>
      <c r="B11264" s="119">
        <v>453.58</v>
      </c>
    </row>
    <row r="11265" spans="1:2" x14ac:dyDescent="0.25">
      <c r="A11265" s="118" t="s">
        <v>11687</v>
      </c>
      <c r="B11265" s="119">
        <v>439.47</v>
      </c>
    </row>
    <row r="11266" spans="1:2" x14ac:dyDescent="0.25">
      <c r="A11266" s="118" t="s">
        <v>11688</v>
      </c>
      <c r="B11266" s="119">
        <v>429.53</v>
      </c>
    </row>
    <row r="11267" spans="1:2" x14ac:dyDescent="0.25">
      <c r="A11267" s="118" t="s">
        <v>11689</v>
      </c>
      <c r="B11267" s="119">
        <v>417.34</v>
      </c>
    </row>
    <row r="11268" spans="1:2" x14ac:dyDescent="0.25">
      <c r="A11268" s="118" t="s">
        <v>11690</v>
      </c>
      <c r="B11268" s="119">
        <v>372.13</v>
      </c>
    </row>
    <row r="11269" spans="1:2" x14ac:dyDescent="0.25">
      <c r="A11269" s="118" t="s">
        <v>11691</v>
      </c>
      <c r="B11269" s="119">
        <v>362.09</v>
      </c>
    </row>
    <row r="11270" spans="1:2" x14ac:dyDescent="0.25">
      <c r="A11270" s="118" t="s">
        <v>11692</v>
      </c>
      <c r="B11270" s="119">
        <v>358.24</v>
      </c>
    </row>
    <row r="11271" spans="1:2" x14ac:dyDescent="0.25">
      <c r="A11271" s="118" t="s">
        <v>11693</v>
      </c>
      <c r="B11271" s="119">
        <v>348.75</v>
      </c>
    </row>
    <row r="11272" spans="1:2" x14ac:dyDescent="0.25">
      <c r="A11272" s="118" t="s">
        <v>11694</v>
      </c>
      <c r="B11272" s="119">
        <v>65.010000000000005</v>
      </c>
    </row>
    <row r="11273" spans="1:2" x14ac:dyDescent="0.25">
      <c r="A11273" s="118" t="s">
        <v>11695</v>
      </c>
      <c r="B11273" s="119">
        <v>62.18</v>
      </c>
    </row>
    <row r="11274" spans="1:2" x14ac:dyDescent="0.25">
      <c r="A11274" s="118" t="s">
        <v>11696</v>
      </c>
      <c r="B11274" s="119">
        <v>395.28</v>
      </c>
    </row>
    <row r="11275" spans="1:2" x14ac:dyDescent="0.25">
      <c r="A11275" s="118" t="s">
        <v>11697</v>
      </c>
      <c r="B11275" s="119">
        <v>381.17</v>
      </c>
    </row>
    <row r="11276" spans="1:2" x14ac:dyDescent="0.25">
      <c r="A11276" s="118" t="s">
        <v>11698</v>
      </c>
      <c r="B11276" s="119">
        <v>423.98</v>
      </c>
    </row>
    <row r="11277" spans="1:2" x14ac:dyDescent="0.25">
      <c r="A11277" s="118" t="s">
        <v>11699</v>
      </c>
      <c r="B11277" s="119">
        <v>406.37</v>
      </c>
    </row>
    <row r="11278" spans="1:2" x14ac:dyDescent="0.25">
      <c r="A11278" s="118" t="s">
        <v>11700</v>
      </c>
      <c r="B11278" s="119">
        <v>619.28</v>
      </c>
    </row>
    <row r="11279" spans="1:2" x14ac:dyDescent="0.25">
      <c r="A11279" s="118" t="s">
        <v>11701</v>
      </c>
      <c r="B11279" s="119">
        <v>605.16999999999996</v>
      </c>
    </row>
    <row r="11280" spans="1:2" x14ac:dyDescent="0.25">
      <c r="A11280" s="118" t="s">
        <v>11702</v>
      </c>
      <c r="B11280" s="119">
        <v>785.66</v>
      </c>
    </row>
    <row r="11281" spans="1:2" x14ac:dyDescent="0.25">
      <c r="A11281" s="118" t="s">
        <v>11703</v>
      </c>
      <c r="B11281" s="119">
        <v>770.76</v>
      </c>
    </row>
    <row r="11282" spans="1:2" x14ac:dyDescent="0.25">
      <c r="A11282" s="118" t="s">
        <v>11704</v>
      </c>
      <c r="B11282" s="119">
        <v>805.95</v>
      </c>
    </row>
    <row r="11283" spans="1:2" x14ac:dyDescent="0.25">
      <c r="A11283" s="118" t="s">
        <v>11705</v>
      </c>
      <c r="B11283" s="119">
        <v>788.34</v>
      </c>
    </row>
    <row r="11284" spans="1:2" x14ac:dyDescent="0.25">
      <c r="A11284" s="118" t="s">
        <v>11706</v>
      </c>
      <c r="B11284" s="119">
        <v>147.54</v>
      </c>
    </row>
    <row r="11285" spans="1:2" x14ac:dyDescent="0.25">
      <c r="A11285" s="118" t="s">
        <v>11707</v>
      </c>
      <c r="B11285" s="119">
        <v>141.99</v>
      </c>
    </row>
    <row r="11286" spans="1:2" x14ac:dyDescent="0.25">
      <c r="A11286" s="118" t="s">
        <v>11708</v>
      </c>
      <c r="B11286" s="119">
        <v>1250</v>
      </c>
    </row>
    <row r="11287" spans="1:2" x14ac:dyDescent="0.25">
      <c r="A11287" s="118" t="s">
        <v>11709</v>
      </c>
      <c r="B11287" s="119">
        <v>1250</v>
      </c>
    </row>
    <row r="11288" spans="1:2" x14ac:dyDescent="0.25">
      <c r="A11288" s="118" t="s">
        <v>11710</v>
      </c>
      <c r="B11288" s="119">
        <v>1190.51</v>
      </c>
    </row>
    <row r="11289" spans="1:2" x14ac:dyDescent="0.25">
      <c r="A11289" s="118" t="s">
        <v>11711</v>
      </c>
      <c r="B11289" s="119">
        <v>1190.51</v>
      </c>
    </row>
    <row r="11290" spans="1:2" x14ac:dyDescent="0.25">
      <c r="A11290" s="118" t="s">
        <v>11712</v>
      </c>
      <c r="B11290" s="119">
        <v>32</v>
      </c>
    </row>
    <row r="11291" spans="1:2" x14ac:dyDescent="0.25">
      <c r="A11291" s="118" t="s">
        <v>11713</v>
      </c>
      <c r="B11291" s="119">
        <v>30.12</v>
      </c>
    </row>
    <row r="11292" spans="1:2" x14ac:dyDescent="0.25">
      <c r="A11292" s="118" t="s">
        <v>11714</v>
      </c>
      <c r="B11292" s="119">
        <v>1132.32</v>
      </c>
    </row>
    <row r="11293" spans="1:2" x14ac:dyDescent="0.25">
      <c r="A11293" s="118" t="s">
        <v>11715</v>
      </c>
      <c r="B11293" s="119">
        <v>1115.3599999999999</v>
      </c>
    </row>
    <row r="11294" spans="1:2" x14ac:dyDescent="0.25">
      <c r="A11294" s="118" t="s">
        <v>11716</v>
      </c>
      <c r="B11294" s="119">
        <v>210.75</v>
      </c>
    </row>
    <row r="11295" spans="1:2" x14ac:dyDescent="0.25">
      <c r="A11295" s="118" t="s">
        <v>11717</v>
      </c>
      <c r="B11295" s="119">
        <v>202.62</v>
      </c>
    </row>
    <row r="11296" spans="1:2" x14ac:dyDescent="0.25">
      <c r="A11296" s="118" t="s">
        <v>11718</v>
      </c>
      <c r="B11296" s="119">
        <v>741.6</v>
      </c>
    </row>
    <row r="11297" spans="1:2" x14ac:dyDescent="0.25">
      <c r="A11297" s="118" t="s">
        <v>11719</v>
      </c>
      <c r="B11297" s="119">
        <v>741.6</v>
      </c>
    </row>
    <row r="11298" spans="1:2" x14ac:dyDescent="0.25">
      <c r="A11298" s="118" t="s">
        <v>11720</v>
      </c>
      <c r="B11298" s="119">
        <v>597.4</v>
      </c>
    </row>
    <row r="11299" spans="1:2" x14ac:dyDescent="0.25">
      <c r="A11299" s="118" t="s">
        <v>11721</v>
      </c>
      <c r="B11299" s="119">
        <v>597.4</v>
      </c>
    </row>
    <row r="11300" spans="1:2" x14ac:dyDescent="0.25">
      <c r="A11300" s="118" t="s">
        <v>11722</v>
      </c>
      <c r="B11300" s="119">
        <v>156.16</v>
      </c>
    </row>
    <row r="11301" spans="1:2" x14ac:dyDescent="0.25">
      <c r="A11301" s="118" t="s">
        <v>11723</v>
      </c>
      <c r="B11301" s="119">
        <v>150.97</v>
      </c>
    </row>
    <row r="11302" spans="1:2" x14ac:dyDescent="0.25">
      <c r="A11302" s="118" t="s">
        <v>11724</v>
      </c>
      <c r="B11302" s="119">
        <v>171.41</v>
      </c>
    </row>
    <row r="11303" spans="1:2" x14ac:dyDescent="0.25">
      <c r="A11303" s="118" t="s">
        <v>11725</v>
      </c>
      <c r="B11303" s="119">
        <v>164.19</v>
      </c>
    </row>
    <row r="11304" spans="1:2" x14ac:dyDescent="0.25">
      <c r="A11304" s="118" t="s">
        <v>11726</v>
      </c>
      <c r="B11304" s="119">
        <v>83.28</v>
      </c>
    </row>
    <row r="11305" spans="1:2" x14ac:dyDescent="0.25">
      <c r="A11305" s="118" t="s">
        <v>11727</v>
      </c>
      <c r="B11305" s="119">
        <v>82.56</v>
      </c>
    </row>
    <row r="11306" spans="1:2" x14ac:dyDescent="0.25">
      <c r="A11306" s="118" t="s">
        <v>11728</v>
      </c>
      <c r="B11306" s="119">
        <v>72.709999999999994</v>
      </c>
    </row>
    <row r="11307" spans="1:2" x14ac:dyDescent="0.25">
      <c r="A11307" s="118" t="s">
        <v>11729</v>
      </c>
      <c r="B11307" s="119">
        <v>67.290000000000006</v>
      </c>
    </row>
    <row r="11308" spans="1:2" x14ac:dyDescent="0.25">
      <c r="A11308" s="118" t="s">
        <v>11730</v>
      </c>
      <c r="B11308" s="119">
        <v>83.2</v>
      </c>
    </row>
    <row r="11309" spans="1:2" x14ac:dyDescent="0.25">
      <c r="A11309" s="118" t="s">
        <v>11731</v>
      </c>
      <c r="B11309" s="119">
        <v>78.87</v>
      </c>
    </row>
    <row r="11310" spans="1:2" x14ac:dyDescent="0.25">
      <c r="A11310" s="118" t="s">
        <v>11732</v>
      </c>
      <c r="B11310" s="119">
        <v>61.8</v>
      </c>
    </row>
    <row r="11311" spans="1:2" x14ac:dyDescent="0.25">
      <c r="A11311" s="118" t="s">
        <v>11733</v>
      </c>
      <c r="B11311" s="119">
        <v>61.8</v>
      </c>
    </row>
    <row r="11312" spans="1:2" x14ac:dyDescent="0.25">
      <c r="A11312" s="118" t="s">
        <v>11734</v>
      </c>
      <c r="B11312" s="119">
        <v>52.61</v>
      </c>
    </row>
    <row r="11313" spans="1:2" x14ac:dyDescent="0.25">
      <c r="A11313" s="118" t="s">
        <v>11735</v>
      </c>
      <c r="B11313" s="119">
        <v>46.96</v>
      </c>
    </row>
    <row r="11314" spans="1:2" x14ac:dyDescent="0.25">
      <c r="A11314" s="118" t="s">
        <v>11736</v>
      </c>
      <c r="B11314" s="119">
        <v>60</v>
      </c>
    </row>
    <row r="11315" spans="1:2" x14ac:dyDescent="0.25">
      <c r="A11315" s="118" t="s">
        <v>11737</v>
      </c>
      <c r="B11315" s="119">
        <v>60</v>
      </c>
    </row>
    <row r="11316" spans="1:2" x14ac:dyDescent="0.25">
      <c r="A11316" s="118" t="s">
        <v>11738</v>
      </c>
      <c r="B11316" s="119">
        <v>156.26</v>
      </c>
    </row>
    <row r="11317" spans="1:2" x14ac:dyDescent="0.25">
      <c r="A11317" s="118" t="s">
        <v>11739</v>
      </c>
      <c r="B11317" s="119">
        <v>151.06</v>
      </c>
    </row>
    <row r="11318" spans="1:2" x14ac:dyDescent="0.25">
      <c r="A11318" s="118" t="s">
        <v>11740</v>
      </c>
      <c r="B11318" s="119">
        <v>261.48</v>
      </c>
    </row>
    <row r="11319" spans="1:2" x14ac:dyDescent="0.25">
      <c r="A11319" s="118" t="s">
        <v>11741</v>
      </c>
      <c r="B11319" s="119">
        <v>261.48</v>
      </c>
    </row>
    <row r="11320" spans="1:2" x14ac:dyDescent="0.25">
      <c r="A11320" s="118" t="s">
        <v>11742</v>
      </c>
      <c r="B11320" s="119">
        <v>283.77</v>
      </c>
    </row>
    <row r="11321" spans="1:2" x14ac:dyDescent="0.25">
      <c r="A11321" s="118" t="s">
        <v>11743</v>
      </c>
      <c r="B11321" s="119">
        <v>283.77</v>
      </c>
    </row>
    <row r="11322" spans="1:2" x14ac:dyDescent="0.25">
      <c r="A11322" s="118" t="s">
        <v>11744</v>
      </c>
      <c r="B11322" s="119">
        <v>117.02</v>
      </c>
    </row>
    <row r="11323" spans="1:2" x14ac:dyDescent="0.25">
      <c r="A11323" s="118" t="s">
        <v>11745</v>
      </c>
      <c r="B11323" s="119">
        <v>111.06</v>
      </c>
    </row>
    <row r="11324" spans="1:2" x14ac:dyDescent="0.25">
      <c r="A11324" s="118" t="s">
        <v>11746</v>
      </c>
      <c r="B11324" s="119">
        <v>188.28</v>
      </c>
    </row>
    <row r="11325" spans="1:2" x14ac:dyDescent="0.25">
      <c r="A11325" s="118" t="s">
        <v>11747</v>
      </c>
      <c r="B11325" s="119">
        <v>182.32</v>
      </c>
    </row>
    <row r="11326" spans="1:2" x14ac:dyDescent="0.25">
      <c r="A11326" s="118" t="s">
        <v>11748</v>
      </c>
      <c r="B11326" s="119">
        <v>75.319999999999993</v>
      </c>
    </row>
    <row r="11327" spans="1:2" x14ac:dyDescent="0.25">
      <c r="A11327" s="118" t="s">
        <v>11749</v>
      </c>
      <c r="B11327" s="119">
        <v>70.010000000000005</v>
      </c>
    </row>
    <row r="11328" spans="1:2" x14ac:dyDescent="0.25">
      <c r="A11328" s="118" t="s">
        <v>11750</v>
      </c>
      <c r="B11328" s="119">
        <v>110.51</v>
      </c>
    </row>
    <row r="11329" spans="1:2" x14ac:dyDescent="0.25">
      <c r="A11329" s="118" t="s">
        <v>11751</v>
      </c>
      <c r="B11329" s="119">
        <v>107.93</v>
      </c>
    </row>
    <row r="11330" spans="1:2" x14ac:dyDescent="0.25">
      <c r="A11330" s="118" t="s">
        <v>11752</v>
      </c>
      <c r="B11330" s="119">
        <v>121.94</v>
      </c>
    </row>
    <row r="11331" spans="1:2" x14ac:dyDescent="0.25">
      <c r="A11331" s="118" t="s">
        <v>11753</v>
      </c>
      <c r="B11331" s="119">
        <v>119.09</v>
      </c>
    </row>
    <row r="11332" spans="1:2" x14ac:dyDescent="0.25">
      <c r="A11332" s="118" t="s">
        <v>11754</v>
      </c>
      <c r="B11332" s="119">
        <v>103.19</v>
      </c>
    </row>
    <row r="11333" spans="1:2" x14ac:dyDescent="0.25">
      <c r="A11333" s="118" t="s">
        <v>11755</v>
      </c>
      <c r="B11333" s="119">
        <v>100.61</v>
      </c>
    </row>
    <row r="11334" spans="1:2" x14ac:dyDescent="0.25">
      <c r="A11334" s="118" t="s">
        <v>11756</v>
      </c>
      <c r="B11334" s="119">
        <v>114.62</v>
      </c>
    </row>
    <row r="11335" spans="1:2" x14ac:dyDescent="0.25">
      <c r="A11335" s="118" t="s">
        <v>11757</v>
      </c>
      <c r="B11335" s="119">
        <v>111.77</v>
      </c>
    </row>
    <row r="11336" spans="1:2" x14ac:dyDescent="0.25">
      <c r="A11336" s="118" t="s">
        <v>11758</v>
      </c>
      <c r="B11336" s="119">
        <v>85.34</v>
      </c>
    </row>
    <row r="11337" spans="1:2" x14ac:dyDescent="0.25">
      <c r="A11337" s="118" t="s">
        <v>11759</v>
      </c>
      <c r="B11337" s="119">
        <v>82.75</v>
      </c>
    </row>
    <row r="11338" spans="1:2" x14ac:dyDescent="0.25">
      <c r="A11338" s="118" t="s">
        <v>11760</v>
      </c>
      <c r="B11338" s="119">
        <v>96.77</v>
      </c>
    </row>
    <row r="11339" spans="1:2" x14ac:dyDescent="0.25">
      <c r="A11339" s="118" t="s">
        <v>11761</v>
      </c>
      <c r="B11339" s="119">
        <v>93.92</v>
      </c>
    </row>
    <row r="11340" spans="1:2" x14ac:dyDescent="0.25">
      <c r="A11340" s="118" t="s">
        <v>11762</v>
      </c>
      <c r="B11340" s="119">
        <v>80.849999999999994</v>
      </c>
    </row>
    <row r="11341" spans="1:2" x14ac:dyDescent="0.25">
      <c r="A11341" s="118" t="s">
        <v>11763</v>
      </c>
      <c r="B11341" s="119">
        <v>78.27</v>
      </c>
    </row>
    <row r="11342" spans="1:2" x14ac:dyDescent="0.25">
      <c r="A11342" s="118" t="s">
        <v>11764</v>
      </c>
      <c r="B11342" s="119">
        <v>92.28</v>
      </c>
    </row>
    <row r="11343" spans="1:2" x14ac:dyDescent="0.25">
      <c r="A11343" s="118" t="s">
        <v>11765</v>
      </c>
      <c r="B11343" s="119">
        <v>89.43</v>
      </c>
    </row>
    <row r="11344" spans="1:2" x14ac:dyDescent="0.25">
      <c r="A11344" s="118" t="s">
        <v>11766</v>
      </c>
      <c r="B11344" s="119">
        <v>148.27000000000001</v>
      </c>
    </row>
    <row r="11345" spans="1:2" x14ac:dyDescent="0.25">
      <c r="A11345" s="118" t="s">
        <v>11767</v>
      </c>
      <c r="B11345" s="119">
        <v>145.69</v>
      </c>
    </row>
    <row r="11346" spans="1:2" x14ac:dyDescent="0.25">
      <c r="A11346" s="118" t="s">
        <v>11768</v>
      </c>
      <c r="B11346" s="119">
        <v>56.33</v>
      </c>
    </row>
    <row r="11347" spans="1:2" x14ac:dyDescent="0.25">
      <c r="A11347" s="118" t="s">
        <v>11769</v>
      </c>
      <c r="B11347" s="119">
        <v>54.9</v>
      </c>
    </row>
    <row r="11348" spans="1:2" x14ac:dyDescent="0.25">
      <c r="A11348" s="118" t="s">
        <v>11770</v>
      </c>
      <c r="B11348" s="119">
        <v>57.99</v>
      </c>
    </row>
    <row r="11349" spans="1:2" x14ac:dyDescent="0.25">
      <c r="A11349" s="118" t="s">
        <v>11771</v>
      </c>
      <c r="B11349" s="119">
        <v>56.55</v>
      </c>
    </row>
    <row r="11350" spans="1:2" x14ac:dyDescent="0.25">
      <c r="A11350" s="118" t="s">
        <v>11772</v>
      </c>
      <c r="B11350" s="119">
        <v>58.43</v>
      </c>
    </row>
    <row r="11351" spans="1:2" x14ac:dyDescent="0.25">
      <c r="A11351" s="118" t="s">
        <v>11773</v>
      </c>
      <c r="B11351" s="119">
        <v>57</v>
      </c>
    </row>
    <row r="11352" spans="1:2" x14ac:dyDescent="0.25">
      <c r="A11352" s="118" t="s">
        <v>11774</v>
      </c>
      <c r="B11352" s="119">
        <v>155.31</v>
      </c>
    </row>
    <row r="11353" spans="1:2" x14ac:dyDescent="0.25">
      <c r="A11353" s="118" t="s">
        <v>11775</v>
      </c>
      <c r="B11353" s="119">
        <v>153.88</v>
      </c>
    </row>
    <row r="11354" spans="1:2" x14ac:dyDescent="0.25">
      <c r="A11354" s="118" t="s">
        <v>11776</v>
      </c>
      <c r="B11354" s="119">
        <v>158.16999999999999</v>
      </c>
    </row>
    <row r="11355" spans="1:2" x14ac:dyDescent="0.25">
      <c r="A11355" s="118" t="s">
        <v>11777</v>
      </c>
      <c r="B11355" s="119">
        <v>157.18</v>
      </c>
    </row>
    <row r="11356" spans="1:2" x14ac:dyDescent="0.25">
      <c r="A11356" s="118" t="s">
        <v>11778</v>
      </c>
      <c r="B11356" s="119">
        <v>84.73</v>
      </c>
    </row>
    <row r="11357" spans="1:2" x14ac:dyDescent="0.25">
      <c r="A11357" s="118" t="s">
        <v>11779</v>
      </c>
      <c r="B11357" s="119">
        <v>82.15</v>
      </c>
    </row>
    <row r="11358" spans="1:2" x14ac:dyDescent="0.25">
      <c r="A11358" s="118" t="s">
        <v>11780</v>
      </c>
      <c r="B11358" s="119">
        <v>83.43</v>
      </c>
    </row>
    <row r="11359" spans="1:2" x14ac:dyDescent="0.25">
      <c r="A11359" s="118" t="s">
        <v>11781</v>
      </c>
      <c r="B11359" s="119">
        <v>80.849999999999994</v>
      </c>
    </row>
    <row r="11360" spans="1:2" x14ac:dyDescent="0.25">
      <c r="A11360" s="118" t="s">
        <v>11782</v>
      </c>
      <c r="B11360" s="119">
        <v>104.12</v>
      </c>
    </row>
    <row r="11361" spans="1:2" x14ac:dyDescent="0.25">
      <c r="A11361" s="118" t="s">
        <v>11783</v>
      </c>
      <c r="B11361" s="119">
        <v>101.53</v>
      </c>
    </row>
    <row r="11362" spans="1:2" x14ac:dyDescent="0.25">
      <c r="A11362" s="118" t="s">
        <v>11784</v>
      </c>
      <c r="B11362" s="119">
        <v>91.78</v>
      </c>
    </row>
    <row r="11363" spans="1:2" x14ac:dyDescent="0.25">
      <c r="A11363" s="118" t="s">
        <v>11785</v>
      </c>
      <c r="B11363" s="119">
        <v>89.2</v>
      </c>
    </row>
    <row r="11364" spans="1:2" x14ac:dyDescent="0.25">
      <c r="A11364" s="118" t="s">
        <v>11786</v>
      </c>
      <c r="B11364" s="119">
        <v>176.36</v>
      </c>
    </row>
    <row r="11365" spans="1:2" x14ac:dyDescent="0.25">
      <c r="A11365" s="118" t="s">
        <v>11787</v>
      </c>
      <c r="B11365" s="119">
        <v>173.77</v>
      </c>
    </row>
    <row r="11366" spans="1:2" x14ac:dyDescent="0.25">
      <c r="A11366" s="118" t="s">
        <v>11788</v>
      </c>
      <c r="B11366" s="119">
        <v>103.5</v>
      </c>
    </row>
    <row r="11367" spans="1:2" x14ac:dyDescent="0.25">
      <c r="A11367" s="118" t="s">
        <v>11789</v>
      </c>
      <c r="B11367" s="119">
        <v>100.92</v>
      </c>
    </row>
    <row r="11368" spans="1:2" x14ac:dyDescent="0.25">
      <c r="A11368" s="118" t="s">
        <v>11790</v>
      </c>
      <c r="B11368" s="119">
        <v>33.119999999999997</v>
      </c>
    </row>
    <row r="11369" spans="1:2" x14ac:dyDescent="0.25">
      <c r="A11369" s="118" t="s">
        <v>11791</v>
      </c>
      <c r="B11369" s="119">
        <v>31.77</v>
      </c>
    </row>
    <row r="11370" spans="1:2" x14ac:dyDescent="0.25">
      <c r="A11370" s="118" t="s">
        <v>11792</v>
      </c>
      <c r="B11370" s="119">
        <v>34.78</v>
      </c>
    </row>
    <row r="11371" spans="1:2" x14ac:dyDescent="0.25">
      <c r="A11371" s="118" t="s">
        <v>11793</v>
      </c>
      <c r="B11371" s="119">
        <v>33.43</v>
      </c>
    </row>
    <row r="11372" spans="1:2" x14ac:dyDescent="0.25">
      <c r="A11372" s="118" t="s">
        <v>11794</v>
      </c>
      <c r="B11372" s="119">
        <v>33.93</v>
      </c>
    </row>
    <row r="11373" spans="1:2" x14ac:dyDescent="0.25">
      <c r="A11373" s="118" t="s">
        <v>11795</v>
      </c>
      <c r="B11373" s="119">
        <v>32.58</v>
      </c>
    </row>
    <row r="11374" spans="1:2" x14ac:dyDescent="0.25">
      <c r="A11374" s="118" t="s">
        <v>11796</v>
      </c>
      <c r="B11374" s="119">
        <v>59.7</v>
      </c>
    </row>
    <row r="11375" spans="1:2" x14ac:dyDescent="0.25">
      <c r="A11375" s="118" t="s">
        <v>11797</v>
      </c>
      <c r="B11375" s="119">
        <v>57.56</v>
      </c>
    </row>
    <row r="11376" spans="1:2" x14ac:dyDescent="0.25">
      <c r="A11376" s="118" t="s">
        <v>11798</v>
      </c>
      <c r="B11376" s="119">
        <v>71.14</v>
      </c>
    </row>
    <row r="11377" spans="1:2" x14ac:dyDescent="0.25">
      <c r="A11377" s="118" t="s">
        <v>11799</v>
      </c>
      <c r="B11377" s="119">
        <v>68.72</v>
      </c>
    </row>
    <row r="11378" spans="1:2" x14ac:dyDescent="0.25">
      <c r="A11378" s="118" t="s">
        <v>11800</v>
      </c>
      <c r="B11378" s="119">
        <v>61.36</v>
      </c>
    </row>
    <row r="11379" spans="1:2" x14ac:dyDescent="0.25">
      <c r="A11379" s="118" t="s">
        <v>11801</v>
      </c>
      <c r="B11379" s="119">
        <v>59.22</v>
      </c>
    </row>
    <row r="11380" spans="1:2" x14ac:dyDescent="0.25">
      <c r="A11380" s="118" t="s">
        <v>11802</v>
      </c>
      <c r="B11380" s="119">
        <v>72.8</v>
      </c>
    </row>
    <row r="11381" spans="1:2" x14ac:dyDescent="0.25">
      <c r="A11381" s="118" t="s">
        <v>11803</v>
      </c>
      <c r="B11381" s="119">
        <v>70.38</v>
      </c>
    </row>
    <row r="11382" spans="1:2" x14ac:dyDescent="0.25">
      <c r="A11382" s="118" t="s">
        <v>11804</v>
      </c>
      <c r="B11382" s="119">
        <v>60.51</v>
      </c>
    </row>
    <row r="11383" spans="1:2" x14ac:dyDescent="0.25">
      <c r="A11383" s="118" t="s">
        <v>11805</v>
      </c>
      <c r="B11383" s="119">
        <v>58.37</v>
      </c>
    </row>
    <row r="11384" spans="1:2" x14ac:dyDescent="0.25">
      <c r="A11384" s="118" t="s">
        <v>11806</v>
      </c>
      <c r="B11384" s="119">
        <v>71.95</v>
      </c>
    </row>
    <row r="11385" spans="1:2" x14ac:dyDescent="0.25">
      <c r="A11385" s="118" t="s">
        <v>11807</v>
      </c>
      <c r="B11385" s="119">
        <v>69.53</v>
      </c>
    </row>
    <row r="11386" spans="1:2" x14ac:dyDescent="0.25">
      <c r="A11386" s="118" t="s">
        <v>11808</v>
      </c>
      <c r="B11386" s="119">
        <v>58.02</v>
      </c>
    </row>
    <row r="11387" spans="1:2" x14ac:dyDescent="0.25">
      <c r="A11387" s="118" t="s">
        <v>11809</v>
      </c>
      <c r="B11387" s="119">
        <v>55.88</v>
      </c>
    </row>
    <row r="11388" spans="1:2" x14ac:dyDescent="0.25">
      <c r="A11388" s="118" t="s">
        <v>11810</v>
      </c>
      <c r="B11388" s="119">
        <v>69.459999999999994</v>
      </c>
    </row>
    <row r="11389" spans="1:2" x14ac:dyDescent="0.25">
      <c r="A11389" s="118" t="s">
        <v>11811</v>
      </c>
      <c r="B11389" s="119">
        <v>67.040000000000006</v>
      </c>
    </row>
    <row r="11390" spans="1:2" x14ac:dyDescent="0.25">
      <c r="A11390" s="118" t="s">
        <v>11812</v>
      </c>
      <c r="B11390" s="119">
        <v>59.68</v>
      </c>
    </row>
    <row r="11391" spans="1:2" x14ac:dyDescent="0.25">
      <c r="A11391" s="118" t="s">
        <v>11813</v>
      </c>
      <c r="B11391" s="119">
        <v>57.54</v>
      </c>
    </row>
    <row r="11392" spans="1:2" x14ac:dyDescent="0.25">
      <c r="A11392" s="118" t="s">
        <v>11814</v>
      </c>
      <c r="B11392" s="119">
        <v>71.12</v>
      </c>
    </row>
    <row r="11393" spans="1:2" x14ac:dyDescent="0.25">
      <c r="A11393" s="118" t="s">
        <v>11815</v>
      </c>
      <c r="B11393" s="119">
        <v>68.7</v>
      </c>
    </row>
    <row r="11394" spans="1:2" x14ac:dyDescent="0.25">
      <c r="A11394" s="118" t="s">
        <v>11816</v>
      </c>
      <c r="B11394" s="119">
        <v>58.83</v>
      </c>
    </row>
    <row r="11395" spans="1:2" x14ac:dyDescent="0.25">
      <c r="A11395" s="118" t="s">
        <v>11817</v>
      </c>
      <c r="B11395" s="119">
        <v>56.69</v>
      </c>
    </row>
    <row r="11396" spans="1:2" x14ac:dyDescent="0.25">
      <c r="A11396" s="118" t="s">
        <v>11818</v>
      </c>
      <c r="B11396" s="119">
        <v>70.27</v>
      </c>
    </row>
    <row r="11397" spans="1:2" x14ac:dyDescent="0.25">
      <c r="A11397" s="118" t="s">
        <v>11819</v>
      </c>
      <c r="B11397" s="119">
        <v>67.849999999999994</v>
      </c>
    </row>
    <row r="11398" spans="1:2" x14ac:dyDescent="0.25">
      <c r="A11398" s="118" t="s">
        <v>11820</v>
      </c>
      <c r="B11398" s="119">
        <v>62.77</v>
      </c>
    </row>
    <row r="11399" spans="1:2" x14ac:dyDescent="0.25">
      <c r="A11399" s="118" t="s">
        <v>11821</v>
      </c>
      <c r="B11399" s="119">
        <v>60.62</v>
      </c>
    </row>
    <row r="11400" spans="1:2" x14ac:dyDescent="0.25">
      <c r="A11400" s="118" t="s">
        <v>11822</v>
      </c>
      <c r="B11400" s="119">
        <v>74.2</v>
      </c>
    </row>
    <row r="11401" spans="1:2" x14ac:dyDescent="0.25">
      <c r="A11401" s="118" t="s">
        <v>11823</v>
      </c>
      <c r="B11401" s="119">
        <v>71.790000000000006</v>
      </c>
    </row>
    <row r="11402" spans="1:2" x14ac:dyDescent="0.25">
      <c r="A11402" s="118" t="s">
        <v>11824</v>
      </c>
      <c r="B11402" s="119">
        <v>64.430000000000007</v>
      </c>
    </row>
    <row r="11403" spans="1:2" x14ac:dyDescent="0.25">
      <c r="A11403" s="118" t="s">
        <v>11825</v>
      </c>
      <c r="B11403" s="119">
        <v>62.28</v>
      </c>
    </row>
    <row r="11404" spans="1:2" x14ac:dyDescent="0.25">
      <c r="A11404" s="118" t="s">
        <v>11826</v>
      </c>
      <c r="B11404" s="119">
        <v>75.86</v>
      </c>
    </row>
    <row r="11405" spans="1:2" x14ac:dyDescent="0.25">
      <c r="A11405" s="118" t="s">
        <v>11827</v>
      </c>
      <c r="B11405" s="119">
        <v>73.44</v>
      </c>
    </row>
    <row r="11406" spans="1:2" x14ac:dyDescent="0.25">
      <c r="A11406" s="118" t="s">
        <v>11828</v>
      </c>
      <c r="B11406" s="119">
        <v>63.58</v>
      </c>
    </row>
    <row r="11407" spans="1:2" x14ac:dyDescent="0.25">
      <c r="A11407" s="118" t="s">
        <v>11829</v>
      </c>
      <c r="B11407" s="119">
        <v>61.43</v>
      </c>
    </row>
    <row r="11408" spans="1:2" x14ac:dyDescent="0.25">
      <c r="A11408" s="118" t="s">
        <v>11830</v>
      </c>
      <c r="B11408" s="119">
        <v>75.010000000000005</v>
      </c>
    </row>
    <row r="11409" spans="1:2" x14ac:dyDescent="0.25">
      <c r="A11409" s="118" t="s">
        <v>11831</v>
      </c>
      <c r="B11409" s="119">
        <v>72.59</v>
      </c>
    </row>
    <row r="11410" spans="1:2" x14ac:dyDescent="0.25">
      <c r="A11410" s="118" t="s">
        <v>11832</v>
      </c>
      <c r="B11410" s="119">
        <v>67.53</v>
      </c>
    </row>
    <row r="11411" spans="1:2" x14ac:dyDescent="0.25">
      <c r="A11411" s="118" t="s">
        <v>11833</v>
      </c>
      <c r="B11411" s="119">
        <v>65.38</v>
      </c>
    </row>
    <row r="11412" spans="1:2" x14ac:dyDescent="0.25">
      <c r="A11412" s="118" t="s">
        <v>11834</v>
      </c>
      <c r="B11412" s="119">
        <v>78.959999999999994</v>
      </c>
    </row>
    <row r="11413" spans="1:2" x14ac:dyDescent="0.25">
      <c r="A11413" s="118" t="s">
        <v>11835</v>
      </c>
      <c r="B11413" s="119">
        <v>76.55</v>
      </c>
    </row>
    <row r="11414" spans="1:2" x14ac:dyDescent="0.25">
      <c r="A11414" s="118" t="s">
        <v>11836</v>
      </c>
      <c r="B11414" s="119">
        <v>69.19</v>
      </c>
    </row>
    <row r="11415" spans="1:2" x14ac:dyDescent="0.25">
      <c r="A11415" s="118" t="s">
        <v>11837</v>
      </c>
      <c r="B11415" s="119">
        <v>67.040000000000006</v>
      </c>
    </row>
    <row r="11416" spans="1:2" x14ac:dyDescent="0.25">
      <c r="A11416" s="118" t="s">
        <v>11838</v>
      </c>
      <c r="B11416" s="119">
        <v>80.62</v>
      </c>
    </row>
    <row r="11417" spans="1:2" x14ac:dyDescent="0.25">
      <c r="A11417" s="118" t="s">
        <v>11839</v>
      </c>
      <c r="B11417" s="119">
        <v>78.2</v>
      </c>
    </row>
    <row r="11418" spans="1:2" x14ac:dyDescent="0.25">
      <c r="A11418" s="118" t="s">
        <v>11840</v>
      </c>
      <c r="B11418" s="119">
        <v>68.34</v>
      </c>
    </row>
    <row r="11419" spans="1:2" x14ac:dyDescent="0.25">
      <c r="A11419" s="118" t="s">
        <v>11841</v>
      </c>
      <c r="B11419" s="119">
        <v>66.19</v>
      </c>
    </row>
    <row r="11420" spans="1:2" x14ac:dyDescent="0.25">
      <c r="A11420" s="118" t="s">
        <v>11842</v>
      </c>
      <c r="B11420" s="119">
        <v>79.77</v>
      </c>
    </row>
    <row r="11421" spans="1:2" x14ac:dyDescent="0.25">
      <c r="A11421" s="118" t="s">
        <v>11843</v>
      </c>
      <c r="B11421" s="119">
        <v>77.349999999999994</v>
      </c>
    </row>
    <row r="11422" spans="1:2" x14ac:dyDescent="0.25">
      <c r="A11422" s="118" t="s">
        <v>11844</v>
      </c>
      <c r="B11422" s="119">
        <v>50.71</v>
      </c>
    </row>
    <row r="11423" spans="1:2" x14ac:dyDescent="0.25">
      <c r="A11423" s="118" t="s">
        <v>11845</v>
      </c>
      <c r="B11423" s="119">
        <v>49.28</v>
      </c>
    </row>
    <row r="11424" spans="1:2" x14ac:dyDescent="0.25">
      <c r="A11424" s="118" t="s">
        <v>11846</v>
      </c>
      <c r="B11424" s="119">
        <v>62.15</v>
      </c>
    </row>
    <row r="11425" spans="1:2" x14ac:dyDescent="0.25">
      <c r="A11425" s="118" t="s">
        <v>11847</v>
      </c>
      <c r="B11425" s="119">
        <v>60.45</v>
      </c>
    </row>
    <row r="11426" spans="1:2" x14ac:dyDescent="0.25">
      <c r="A11426" s="118" t="s">
        <v>11848</v>
      </c>
      <c r="B11426" s="119">
        <v>52.37</v>
      </c>
    </row>
    <row r="11427" spans="1:2" x14ac:dyDescent="0.25">
      <c r="A11427" s="118" t="s">
        <v>11849</v>
      </c>
      <c r="B11427" s="119">
        <v>50.94</v>
      </c>
    </row>
    <row r="11428" spans="1:2" x14ac:dyDescent="0.25">
      <c r="A11428" s="118" t="s">
        <v>11850</v>
      </c>
      <c r="B11428" s="119">
        <v>63.81</v>
      </c>
    </row>
    <row r="11429" spans="1:2" x14ac:dyDescent="0.25">
      <c r="A11429" s="118" t="s">
        <v>11851</v>
      </c>
      <c r="B11429" s="119">
        <v>62.11</v>
      </c>
    </row>
    <row r="11430" spans="1:2" x14ac:dyDescent="0.25">
      <c r="A11430" s="118" t="s">
        <v>11852</v>
      </c>
      <c r="B11430" s="119">
        <v>51.52</v>
      </c>
    </row>
    <row r="11431" spans="1:2" x14ac:dyDescent="0.25">
      <c r="A11431" s="118" t="s">
        <v>11853</v>
      </c>
      <c r="B11431" s="119">
        <v>50.09</v>
      </c>
    </row>
    <row r="11432" spans="1:2" x14ac:dyDescent="0.25">
      <c r="A11432" s="118" t="s">
        <v>11854</v>
      </c>
      <c r="B11432" s="119">
        <v>62.95</v>
      </c>
    </row>
    <row r="11433" spans="1:2" x14ac:dyDescent="0.25">
      <c r="A11433" s="118" t="s">
        <v>11855</v>
      </c>
      <c r="B11433" s="119">
        <v>61.26</v>
      </c>
    </row>
    <row r="11434" spans="1:2" x14ac:dyDescent="0.25">
      <c r="A11434" s="118" t="s">
        <v>11856</v>
      </c>
      <c r="B11434" s="119">
        <v>55.46</v>
      </c>
    </row>
    <row r="11435" spans="1:2" x14ac:dyDescent="0.25">
      <c r="A11435" s="118" t="s">
        <v>11857</v>
      </c>
      <c r="B11435" s="119">
        <v>54.03</v>
      </c>
    </row>
    <row r="11436" spans="1:2" x14ac:dyDescent="0.25">
      <c r="A11436" s="118" t="s">
        <v>11858</v>
      </c>
      <c r="B11436" s="119">
        <v>66.89</v>
      </c>
    </row>
    <row r="11437" spans="1:2" x14ac:dyDescent="0.25">
      <c r="A11437" s="118" t="s">
        <v>11859</v>
      </c>
      <c r="B11437" s="119">
        <v>65.19</v>
      </c>
    </row>
    <row r="11438" spans="1:2" x14ac:dyDescent="0.25">
      <c r="A11438" s="118" t="s">
        <v>11860</v>
      </c>
      <c r="B11438" s="119">
        <v>57.12</v>
      </c>
    </row>
    <row r="11439" spans="1:2" x14ac:dyDescent="0.25">
      <c r="A11439" s="118" t="s">
        <v>11861</v>
      </c>
      <c r="B11439" s="119">
        <v>55.69</v>
      </c>
    </row>
    <row r="11440" spans="1:2" x14ac:dyDescent="0.25">
      <c r="A11440" s="118" t="s">
        <v>11862</v>
      </c>
      <c r="B11440" s="119">
        <v>68.55</v>
      </c>
    </row>
    <row r="11441" spans="1:2" x14ac:dyDescent="0.25">
      <c r="A11441" s="118" t="s">
        <v>11863</v>
      </c>
      <c r="B11441" s="119">
        <v>66.849999999999994</v>
      </c>
    </row>
    <row r="11442" spans="1:2" x14ac:dyDescent="0.25">
      <c r="A11442" s="118" t="s">
        <v>11864</v>
      </c>
      <c r="B11442" s="119">
        <v>56.27</v>
      </c>
    </row>
    <row r="11443" spans="1:2" x14ac:dyDescent="0.25">
      <c r="A11443" s="118" t="s">
        <v>11865</v>
      </c>
      <c r="B11443" s="119">
        <v>54.83</v>
      </c>
    </row>
    <row r="11444" spans="1:2" x14ac:dyDescent="0.25">
      <c r="A11444" s="118" t="s">
        <v>11866</v>
      </c>
      <c r="B11444" s="119">
        <v>67.7</v>
      </c>
    </row>
    <row r="11445" spans="1:2" x14ac:dyDescent="0.25">
      <c r="A11445" s="118" t="s">
        <v>11867</v>
      </c>
      <c r="B11445" s="119">
        <v>66</v>
      </c>
    </row>
    <row r="11446" spans="1:2" x14ac:dyDescent="0.25">
      <c r="A11446" s="118" t="s">
        <v>11868</v>
      </c>
      <c r="B11446" s="119">
        <v>60.22</v>
      </c>
    </row>
    <row r="11447" spans="1:2" x14ac:dyDescent="0.25">
      <c r="A11447" s="118" t="s">
        <v>11869</v>
      </c>
      <c r="B11447" s="119">
        <v>58.79</v>
      </c>
    </row>
    <row r="11448" spans="1:2" x14ac:dyDescent="0.25">
      <c r="A11448" s="118" t="s">
        <v>11870</v>
      </c>
      <c r="B11448" s="119">
        <v>71.650000000000006</v>
      </c>
    </row>
    <row r="11449" spans="1:2" x14ac:dyDescent="0.25">
      <c r="A11449" s="118" t="s">
        <v>11871</v>
      </c>
      <c r="B11449" s="119">
        <v>69.95</v>
      </c>
    </row>
    <row r="11450" spans="1:2" x14ac:dyDescent="0.25">
      <c r="A11450" s="118" t="s">
        <v>11872</v>
      </c>
      <c r="B11450" s="119">
        <v>61.88</v>
      </c>
    </row>
    <row r="11451" spans="1:2" x14ac:dyDescent="0.25">
      <c r="A11451" s="118" t="s">
        <v>11873</v>
      </c>
      <c r="B11451" s="119">
        <v>60.45</v>
      </c>
    </row>
    <row r="11452" spans="1:2" x14ac:dyDescent="0.25">
      <c r="A11452" s="118" t="s">
        <v>11874</v>
      </c>
      <c r="B11452" s="119">
        <v>73.31</v>
      </c>
    </row>
    <row r="11453" spans="1:2" x14ac:dyDescent="0.25">
      <c r="A11453" s="118" t="s">
        <v>11875</v>
      </c>
      <c r="B11453" s="119">
        <v>71.61</v>
      </c>
    </row>
    <row r="11454" spans="1:2" x14ac:dyDescent="0.25">
      <c r="A11454" s="118" t="s">
        <v>11876</v>
      </c>
      <c r="B11454" s="119">
        <v>61.03</v>
      </c>
    </row>
    <row r="11455" spans="1:2" x14ac:dyDescent="0.25">
      <c r="A11455" s="118" t="s">
        <v>11877</v>
      </c>
      <c r="B11455" s="119">
        <v>59.59</v>
      </c>
    </row>
    <row r="11456" spans="1:2" x14ac:dyDescent="0.25">
      <c r="A11456" s="118" t="s">
        <v>11878</v>
      </c>
      <c r="B11456" s="119">
        <v>72.459999999999994</v>
      </c>
    </row>
    <row r="11457" spans="1:2" x14ac:dyDescent="0.25">
      <c r="A11457" s="118" t="s">
        <v>11879</v>
      </c>
      <c r="B11457" s="119">
        <v>70.760000000000005</v>
      </c>
    </row>
    <row r="11458" spans="1:2" x14ac:dyDescent="0.25">
      <c r="A11458" s="118" t="s">
        <v>11880</v>
      </c>
      <c r="B11458" s="119">
        <v>68.03</v>
      </c>
    </row>
    <row r="11459" spans="1:2" x14ac:dyDescent="0.25">
      <c r="A11459" s="118" t="s">
        <v>11881</v>
      </c>
      <c r="B11459" s="119">
        <v>66.599999999999994</v>
      </c>
    </row>
    <row r="11460" spans="1:2" x14ac:dyDescent="0.25">
      <c r="A11460" s="118" t="s">
        <v>11882</v>
      </c>
      <c r="B11460" s="119">
        <v>79.459999999999994</v>
      </c>
    </row>
    <row r="11461" spans="1:2" x14ac:dyDescent="0.25">
      <c r="A11461" s="118" t="s">
        <v>11883</v>
      </c>
      <c r="B11461" s="119">
        <v>77.760000000000005</v>
      </c>
    </row>
    <row r="11462" spans="1:2" x14ac:dyDescent="0.25">
      <c r="A11462" s="118" t="s">
        <v>11884</v>
      </c>
      <c r="B11462" s="119">
        <v>71.349999999999994</v>
      </c>
    </row>
    <row r="11463" spans="1:2" x14ac:dyDescent="0.25">
      <c r="A11463" s="118" t="s">
        <v>11885</v>
      </c>
      <c r="B11463" s="119">
        <v>69.92</v>
      </c>
    </row>
    <row r="11464" spans="1:2" x14ac:dyDescent="0.25">
      <c r="A11464" s="118" t="s">
        <v>11886</v>
      </c>
      <c r="B11464" s="119">
        <v>82.78</v>
      </c>
    </row>
    <row r="11465" spans="1:2" x14ac:dyDescent="0.25">
      <c r="A11465" s="118" t="s">
        <v>11887</v>
      </c>
      <c r="B11465" s="119">
        <v>81.08</v>
      </c>
    </row>
    <row r="11466" spans="1:2" x14ac:dyDescent="0.25">
      <c r="A11466" s="118" t="s">
        <v>11888</v>
      </c>
      <c r="B11466" s="119">
        <v>69.650000000000006</v>
      </c>
    </row>
    <row r="11467" spans="1:2" x14ac:dyDescent="0.25">
      <c r="A11467" s="118" t="s">
        <v>11889</v>
      </c>
      <c r="B11467" s="119">
        <v>68.22</v>
      </c>
    </row>
    <row r="11468" spans="1:2" x14ac:dyDescent="0.25">
      <c r="A11468" s="118" t="s">
        <v>11890</v>
      </c>
      <c r="B11468" s="119">
        <v>81.08</v>
      </c>
    </row>
    <row r="11469" spans="1:2" x14ac:dyDescent="0.25">
      <c r="A11469" s="118" t="s">
        <v>11891</v>
      </c>
      <c r="B11469" s="119">
        <v>79.38</v>
      </c>
    </row>
    <row r="11470" spans="1:2" x14ac:dyDescent="0.25">
      <c r="A11470" s="118" t="s">
        <v>11892</v>
      </c>
      <c r="B11470" s="119">
        <v>72.77</v>
      </c>
    </row>
    <row r="11471" spans="1:2" x14ac:dyDescent="0.25">
      <c r="A11471" s="118" t="s">
        <v>11893</v>
      </c>
      <c r="B11471" s="119">
        <v>71.34</v>
      </c>
    </row>
    <row r="11472" spans="1:2" x14ac:dyDescent="0.25">
      <c r="A11472" s="118" t="s">
        <v>11894</v>
      </c>
      <c r="B11472" s="119">
        <v>84.21</v>
      </c>
    </row>
    <row r="11473" spans="1:2" x14ac:dyDescent="0.25">
      <c r="A11473" s="118" t="s">
        <v>11895</v>
      </c>
      <c r="B11473" s="119">
        <v>82.51</v>
      </c>
    </row>
    <row r="11474" spans="1:2" x14ac:dyDescent="0.25">
      <c r="A11474" s="118" t="s">
        <v>11896</v>
      </c>
      <c r="B11474" s="119">
        <v>76.09</v>
      </c>
    </row>
    <row r="11475" spans="1:2" x14ac:dyDescent="0.25">
      <c r="A11475" s="118" t="s">
        <v>11897</v>
      </c>
      <c r="B11475" s="119">
        <v>74.66</v>
      </c>
    </row>
    <row r="11476" spans="1:2" x14ac:dyDescent="0.25">
      <c r="A11476" s="118" t="s">
        <v>11898</v>
      </c>
      <c r="B11476" s="119">
        <v>87.52</v>
      </c>
    </row>
    <row r="11477" spans="1:2" x14ac:dyDescent="0.25">
      <c r="A11477" s="118" t="s">
        <v>11899</v>
      </c>
      <c r="B11477" s="119">
        <v>85.82</v>
      </c>
    </row>
    <row r="11478" spans="1:2" x14ac:dyDescent="0.25">
      <c r="A11478" s="118" t="s">
        <v>11900</v>
      </c>
      <c r="B11478" s="119">
        <v>74.39</v>
      </c>
    </row>
    <row r="11479" spans="1:2" x14ac:dyDescent="0.25">
      <c r="A11479" s="118" t="s">
        <v>11901</v>
      </c>
      <c r="B11479" s="119">
        <v>72.959999999999994</v>
      </c>
    </row>
    <row r="11480" spans="1:2" x14ac:dyDescent="0.25">
      <c r="A11480" s="118" t="s">
        <v>11902</v>
      </c>
      <c r="B11480" s="119">
        <v>85.82</v>
      </c>
    </row>
    <row r="11481" spans="1:2" x14ac:dyDescent="0.25">
      <c r="A11481" s="118" t="s">
        <v>11903</v>
      </c>
      <c r="B11481" s="119">
        <v>84.12</v>
      </c>
    </row>
    <row r="11482" spans="1:2" x14ac:dyDescent="0.25">
      <c r="A11482" s="118" t="s">
        <v>11904</v>
      </c>
      <c r="B11482" s="119">
        <v>77.53</v>
      </c>
    </row>
    <row r="11483" spans="1:2" x14ac:dyDescent="0.25">
      <c r="A11483" s="118" t="s">
        <v>11905</v>
      </c>
      <c r="B11483" s="119">
        <v>76.099999999999994</v>
      </c>
    </row>
    <row r="11484" spans="1:2" x14ac:dyDescent="0.25">
      <c r="A11484" s="118" t="s">
        <v>11906</v>
      </c>
      <c r="B11484" s="119">
        <v>88.97</v>
      </c>
    </row>
    <row r="11485" spans="1:2" x14ac:dyDescent="0.25">
      <c r="A11485" s="118" t="s">
        <v>11907</v>
      </c>
      <c r="B11485" s="119">
        <v>87.27</v>
      </c>
    </row>
    <row r="11486" spans="1:2" x14ac:dyDescent="0.25">
      <c r="A11486" s="118" t="s">
        <v>11908</v>
      </c>
      <c r="B11486" s="119">
        <v>80.849999999999994</v>
      </c>
    </row>
    <row r="11487" spans="1:2" x14ac:dyDescent="0.25">
      <c r="A11487" s="118" t="s">
        <v>11909</v>
      </c>
      <c r="B11487" s="119">
        <v>79.42</v>
      </c>
    </row>
    <row r="11488" spans="1:2" x14ac:dyDescent="0.25">
      <c r="A11488" s="118" t="s">
        <v>11910</v>
      </c>
      <c r="B11488" s="119">
        <v>92.28</v>
      </c>
    </row>
    <row r="11489" spans="1:2" x14ac:dyDescent="0.25">
      <c r="A11489" s="118" t="s">
        <v>11911</v>
      </c>
      <c r="B11489" s="119">
        <v>90.58</v>
      </c>
    </row>
    <row r="11490" spans="1:2" x14ac:dyDescent="0.25">
      <c r="A11490" s="118" t="s">
        <v>11912</v>
      </c>
      <c r="B11490" s="119">
        <v>79.150000000000006</v>
      </c>
    </row>
    <row r="11491" spans="1:2" x14ac:dyDescent="0.25">
      <c r="A11491" s="118" t="s">
        <v>11913</v>
      </c>
      <c r="B11491" s="119">
        <v>77.72</v>
      </c>
    </row>
    <row r="11492" spans="1:2" x14ac:dyDescent="0.25">
      <c r="A11492" s="118" t="s">
        <v>11914</v>
      </c>
      <c r="B11492" s="119">
        <v>90.58</v>
      </c>
    </row>
    <row r="11493" spans="1:2" x14ac:dyDescent="0.25">
      <c r="A11493" s="118" t="s">
        <v>11915</v>
      </c>
      <c r="B11493" s="119">
        <v>88.88</v>
      </c>
    </row>
    <row r="11494" spans="1:2" x14ac:dyDescent="0.25">
      <c r="A11494" s="118" t="s">
        <v>11916</v>
      </c>
      <c r="B11494" s="119">
        <v>52.35</v>
      </c>
    </row>
    <row r="11495" spans="1:2" x14ac:dyDescent="0.25">
      <c r="A11495" s="118" t="s">
        <v>11917</v>
      </c>
      <c r="B11495" s="119">
        <v>47.48</v>
      </c>
    </row>
    <row r="11496" spans="1:2" x14ac:dyDescent="0.25">
      <c r="A11496" s="118" t="s">
        <v>11918</v>
      </c>
      <c r="B11496" s="119">
        <v>185.42</v>
      </c>
    </row>
    <row r="11497" spans="1:2" x14ac:dyDescent="0.25">
      <c r="A11497" s="118" t="s">
        <v>11919</v>
      </c>
      <c r="B11497" s="119">
        <v>175.81</v>
      </c>
    </row>
    <row r="11498" spans="1:2" x14ac:dyDescent="0.25">
      <c r="A11498" s="118" t="s">
        <v>11920</v>
      </c>
      <c r="B11498" s="119">
        <v>1001.49</v>
      </c>
    </row>
    <row r="11499" spans="1:2" x14ac:dyDescent="0.25">
      <c r="A11499" s="118" t="s">
        <v>11921</v>
      </c>
      <c r="B11499" s="119">
        <v>991.87</v>
      </c>
    </row>
    <row r="11500" spans="1:2" x14ac:dyDescent="0.25">
      <c r="A11500" s="118" t="s">
        <v>11922</v>
      </c>
      <c r="B11500" s="119">
        <v>110.38</v>
      </c>
    </row>
    <row r="11501" spans="1:2" x14ac:dyDescent="0.25">
      <c r="A11501" s="118" t="s">
        <v>11923</v>
      </c>
      <c r="B11501" s="119">
        <v>105.73</v>
      </c>
    </row>
    <row r="11502" spans="1:2" x14ac:dyDescent="0.25">
      <c r="A11502" s="118" t="s">
        <v>11924</v>
      </c>
      <c r="B11502" s="119">
        <v>108.52</v>
      </c>
    </row>
    <row r="11503" spans="1:2" x14ac:dyDescent="0.25">
      <c r="A11503" s="118" t="s">
        <v>11925</v>
      </c>
      <c r="B11503" s="119">
        <v>99.81</v>
      </c>
    </row>
    <row r="11504" spans="1:2" x14ac:dyDescent="0.25">
      <c r="A11504" s="118" t="s">
        <v>11926</v>
      </c>
      <c r="B11504" s="119">
        <v>141.1</v>
      </c>
    </row>
    <row r="11505" spans="1:2" x14ac:dyDescent="0.25">
      <c r="A11505" s="118" t="s">
        <v>11927</v>
      </c>
      <c r="B11505" s="119">
        <v>128.03</v>
      </c>
    </row>
    <row r="11506" spans="1:2" x14ac:dyDescent="0.25">
      <c r="A11506" s="118" t="s">
        <v>11928</v>
      </c>
      <c r="B11506" s="119">
        <v>173.68</v>
      </c>
    </row>
    <row r="11507" spans="1:2" x14ac:dyDescent="0.25">
      <c r="A11507" s="118" t="s">
        <v>11929</v>
      </c>
      <c r="B11507" s="119">
        <v>156.25</v>
      </c>
    </row>
    <row r="11508" spans="1:2" x14ac:dyDescent="0.25">
      <c r="A11508" s="118" t="s">
        <v>11930</v>
      </c>
      <c r="B11508" s="119">
        <v>159.03</v>
      </c>
    </row>
    <row r="11509" spans="1:2" x14ac:dyDescent="0.25">
      <c r="A11509" s="118" t="s">
        <v>11931</v>
      </c>
      <c r="B11509" s="119">
        <v>158.12</v>
      </c>
    </row>
    <row r="11510" spans="1:2" x14ac:dyDescent="0.25">
      <c r="A11510" s="118" t="s">
        <v>11932</v>
      </c>
      <c r="B11510" s="119">
        <v>143.94</v>
      </c>
    </row>
    <row r="11511" spans="1:2" x14ac:dyDescent="0.25">
      <c r="A11511" s="118" t="s">
        <v>11933</v>
      </c>
      <c r="B11511" s="119">
        <v>143.03</v>
      </c>
    </row>
    <row r="11512" spans="1:2" x14ac:dyDescent="0.25">
      <c r="A11512" s="118" t="s">
        <v>11934</v>
      </c>
      <c r="B11512" s="119">
        <v>143.94</v>
      </c>
    </row>
    <row r="11513" spans="1:2" x14ac:dyDescent="0.25">
      <c r="A11513" s="118" t="s">
        <v>11935</v>
      </c>
      <c r="B11513" s="119">
        <v>143.03</v>
      </c>
    </row>
    <row r="11514" spans="1:2" x14ac:dyDescent="0.25">
      <c r="A11514" s="118" t="s">
        <v>11936</v>
      </c>
      <c r="B11514" s="119">
        <v>106.87</v>
      </c>
    </row>
    <row r="11515" spans="1:2" x14ac:dyDescent="0.25">
      <c r="A11515" s="118" t="s">
        <v>11937</v>
      </c>
      <c r="B11515" s="119">
        <v>105.97</v>
      </c>
    </row>
    <row r="11516" spans="1:2" x14ac:dyDescent="0.25">
      <c r="A11516" s="118" t="s">
        <v>11938</v>
      </c>
      <c r="B11516" s="119">
        <v>190.23</v>
      </c>
    </row>
    <row r="11517" spans="1:2" x14ac:dyDescent="0.25">
      <c r="A11517" s="118" t="s">
        <v>11939</v>
      </c>
      <c r="B11517" s="119">
        <v>184.58</v>
      </c>
    </row>
    <row r="11518" spans="1:2" x14ac:dyDescent="0.25">
      <c r="A11518" s="118" t="s">
        <v>11940</v>
      </c>
      <c r="B11518" s="119">
        <v>38.04</v>
      </c>
    </row>
    <row r="11519" spans="1:2" x14ac:dyDescent="0.25">
      <c r="A11519" s="118" t="s">
        <v>11941</v>
      </c>
      <c r="B11519" s="119">
        <v>33.659999999999997</v>
      </c>
    </row>
    <row r="11520" spans="1:2" x14ac:dyDescent="0.25">
      <c r="A11520" s="118" t="s">
        <v>11942</v>
      </c>
      <c r="B11520" s="119">
        <v>34.79</v>
      </c>
    </row>
    <row r="11521" spans="1:2" x14ac:dyDescent="0.25">
      <c r="A11521" s="118" t="s">
        <v>11943</v>
      </c>
      <c r="B11521" s="119">
        <v>30.85</v>
      </c>
    </row>
    <row r="11522" spans="1:2" x14ac:dyDescent="0.25">
      <c r="A11522" s="118" t="s">
        <v>11944</v>
      </c>
      <c r="B11522" s="119">
        <v>51.37</v>
      </c>
    </row>
    <row r="11523" spans="1:2" x14ac:dyDescent="0.25">
      <c r="A11523" s="118" t="s">
        <v>11945</v>
      </c>
      <c r="B11523" s="119">
        <v>45.8</v>
      </c>
    </row>
    <row r="11524" spans="1:2" x14ac:dyDescent="0.25">
      <c r="A11524" s="118" t="s">
        <v>11946</v>
      </c>
      <c r="B11524" s="119">
        <v>55.31</v>
      </c>
    </row>
    <row r="11525" spans="1:2" x14ac:dyDescent="0.25">
      <c r="A11525" s="118" t="s">
        <v>11947</v>
      </c>
      <c r="B11525" s="119">
        <v>49.31</v>
      </c>
    </row>
    <row r="11526" spans="1:2" x14ac:dyDescent="0.25">
      <c r="A11526" s="118" t="s">
        <v>11948</v>
      </c>
      <c r="B11526" s="119">
        <v>50.72</v>
      </c>
    </row>
    <row r="11527" spans="1:2" x14ac:dyDescent="0.25">
      <c r="A11527" s="118" t="s">
        <v>11949</v>
      </c>
      <c r="B11527" s="119">
        <v>44.66</v>
      </c>
    </row>
    <row r="11528" spans="1:2" x14ac:dyDescent="0.25">
      <c r="A11528" s="118" t="s">
        <v>11950</v>
      </c>
      <c r="B11528" s="119">
        <v>46.72</v>
      </c>
    </row>
    <row r="11529" spans="1:2" x14ac:dyDescent="0.25">
      <c r="A11529" s="118" t="s">
        <v>11951</v>
      </c>
      <c r="B11529" s="119">
        <v>41.19</v>
      </c>
    </row>
    <row r="11530" spans="1:2" x14ac:dyDescent="0.25">
      <c r="A11530" s="118" t="s">
        <v>11952</v>
      </c>
      <c r="B11530" s="119">
        <v>17.93</v>
      </c>
    </row>
    <row r="11531" spans="1:2" x14ac:dyDescent="0.25">
      <c r="A11531" s="118" t="s">
        <v>11953</v>
      </c>
      <c r="B11531" s="119">
        <v>15.67</v>
      </c>
    </row>
    <row r="11532" spans="1:2" x14ac:dyDescent="0.25">
      <c r="A11532" s="118" t="s">
        <v>11954</v>
      </c>
      <c r="B11532" s="119">
        <v>24.84</v>
      </c>
    </row>
    <row r="11533" spans="1:2" x14ac:dyDescent="0.25">
      <c r="A11533" s="118" t="s">
        <v>11955</v>
      </c>
      <c r="B11533" s="119">
        <v>22.13</v>
      </c>
    </row>
    <row r="11534" spans="1:2" x14ac:dyDescent="0.25">
      <c r="A11534" s="118" t="s">
        <v>11956</v>
      </c>
      <c r="B11534" s="119">
        <v>14.48</v>
      </c>
    </row>
    <row r="11535" spans="1:2" x14ac:dyDescent="0.25">
      <c r="A11535" s="118" t="s">
        <v>11957</v>
      </c>
      <c r="B11535" s="119">
        <v>12.61</v>
      </c>
    </row>
    <row r="11536" spans="1:2" x14ac:dyDescent="0.25">
      <c r="A11536" s="118" t="s">
        <v>11958</v>
      </c>
      <c r="B11536" s="119">
        <v>34.93</v>
      </c>
    </row>
    <row r="11537" spans="1:2" x14ac:dyDescent="0.25">
      <c r="A11537" s="118" t="s">
        <v>11959</v>
      </c>
      <c r="B11537" s="119">
        <v>31.1</v>
      </c>
    </row>
    <row r="11538" spans="1:2" x14ac:dyDescent="0.25">
      <c r="A11538" s="118" t="s">
        <v>11960</v>
      </c>
      <c r="B11538" s="119">
        <v>61.06</v>
      </c>
    </row>
    <row r="11539" spans="1:2" x14ac:dyDescent="0.25">
      <c r="A11539" s="118" t="s">
        <v>11961</v>
      </c>
      <c r="B11539" s="119">
        <v>54.58</v>
      </c>
    </row>
    <row r="11540" spans="1:2" x14ac:dyDescent="0.25">
      <c r="A11540" s="118" t="s">
        <v>11962</v>
      </c>
      <c r="B11540" s="119">
        <v>15.43</v>
      </c>
    </row>
    <row r="11541" spans="1:2" x14ac:dyDescent="0.25">
      <c r="A11541" s="118" t="s">
        <v>11963</v>
      </c>
      <c r="B11541" s="119">
        <v>13.44</v>
      </c>
    </row>
    <row r="11542" spans="1:2" x14ac:dyDescent="0.25">
      <c r="A11542" s="118" t="s">
        <v>11964</v>
      </c>
      <c r="B11542" s="119">
        <v>17.11</v>
      </c>
    </row>
    <row r="11543" spans="1:2" x14ac:dyDescent="0.25">
      <c r="A11543" s="118" t="s">
        <v>11965</v>
      </c>
      <c r="B11543" s="119">
        <v>14.99</v>
      </c>
    </row>
    <row r="11544" spans="1:2" x14ac:dyDescent="0.25">
      <c r="A11544" s="118" t="s">
        <v>11966</v>
      </c>
      <c r="B11544" s="119">
        <v>28.52</v>
      </c>
    </row>
    <row r="11545" spans="1:2" x14ac:dyDescent="0.25">
      <c r="A11545" s="118" t="s">
        <v>11967</v>
      </c>
      <c r="B11545" s="119">
        <v>25.13</v>
      </c>
    </row>
    <row r="11546" spans="1:2" x14ac:dyDescent="0.25">
      <c r="A11546" s="118" t="s">
        <v>11968</v>
      </c>
      <c r="B11546" s="119">
        <v>18.059999999999999</v>
      </c>
    </row>
    <row r="11547" spans="1:2" x14ac:dyDescent="0.25">
      <c r="A11547" s="118" t="s">
        <v>11969</v>
      </c>
      <c r="B11547" s="119">
        <v>16.079999999999998</v>
      </c>
    </row>
    <row r="11548" spans="1:2" x14ac:dyDescent="0.25">
      <c r="A11548" s="118" t="s">
        <v>11970</v>
      </c>
      <c r="B11548" s="119">
        <v>22.01</v>
      </c>
    </row>
    <row r="11549" spans="1:2" x14ac:dyDescent="0.25">
      <c r="A11549" s="118" t="s">
        <v>11971</v>
      </c>
      <c r="B11549" s="119">
        <v>19.72</v>
      </c>
    </row>
    <row r="11550" spans="1:2" x14ac:dyDescent="0.25">
      <c r="A11550" s="118" t="s">
        <v>11972</v>
      </c>
      <c r="B11550" s="119">
        <v>25.97</v>
      </c>
    </row>
    <row r="11551" spans="1:2" x14ac:dyDescent="0.25">
      <c r="A11551" s="118" t="s">
        <v>11973</v>
      </c>
      <c r="B11551" s="119">
        <v>23.37</v>
      </c>
    </row>
    <row r="11552" spans="1:2" x14ac:dyDescent="0.25">
      <c r="A11552" s="118" t="s">
        <v>11974</v>
      </c>
      <c r="B11552" s="119">
        <v>29.93</v>
      </c>
    </row>
    <row r="11553" spans="1:2" x14ac:dyDescent="0.25">
      <c r="A11553" s="118" t="s">
        <v>11975</v>
      </c>
      <c r="B11553" s="119">
        <v>27.01</v>
      </c>
    </row>
    <row r="11554" spans="1:2" x14ac:dyDescent="0.25">
      <c r="A11554" s="118" t="s">
        <v>11976</v>
      </c>
      <c r="B11554" s="119">
        <v>33.880000000000003</v>
      </c>
    </row>
    <row r="11555" spans="1:2" x14ac:dyDescent="0.25">
      <c r="A11555" s="118" t="s">
        <v>11977</v>
      </c>
      <c r="B11555" s="119">
        <v>30.65</v>
      </c>
    </row>
    <row r="11556" spans="1:2" x14ac:dyDescent="0.25">
      <c r="A11556" s="118" t="s">
        <v>11978</v>
      </c>
      <c r="B11556" s="119">
        <v>37.840000000000003</v>
      </c>
    </row>
    <row r="11557" spans="1:2" x14ac:dyDescent="0.25">
      <c r="A11557" s="118" t="s">
        <v>11979</v>
      </c>
      <c r="B11557" s="119">
        <v>34.299999999999997</v>
      </c>
    </row>
    <row r="11558" spans="1:2" x14ac:dyDescent="0.25">
      <c r="A11558" s="118" t="s">
        <v>11980</v>
      </c>
      <c r="B11558" s="119">
        <v>41.8</v>
      </c>
    </row>
    <row r="11559" spans="1:2" x14ac:dyDescent="0.25">
      <c r="A11559" s="118" t="s">
        <v>11981</v>
      </c>
      <c r="B11559" s="119">
        <v>37.94</v>
      </c>
    </row>
    <row r="11560" spans="1:2" x14ac:dyDescent="0.25">
      <c r="A11560" s="118" t="s">
        <v>11982</v>
      </c>
      <c r="B11560" s="119">
        <v>49.71</v>
      </c>
    </row>
    <row r="11561" spans="1:2" x14ac:dyDescent="0.25">
      <c r="A11561" s="118" t="s">
        <v>11983</v>
      </c>
      <c r="B11561" s="119">
        <v>45.23</v>
      </c>
    </row>
    <row r="11562" spans="1:2" x14ac:dyDescent="0.25">
      <c r="A11562" s="118" t="s">
        <v>11984</v>
      </c>
      <c r="B11562" s="119">
        <v>57.62</v>
      </c>
    </row>
    <row r="11563" spans="1:2" x14ac:dyDescent="0.25">
      <c r="A11563" s="118" t="s">
        <v>11985</v>
      </c>
      <c r="B11563" s="119">
        <v>52.52</v>
      </c>
    </row>
    <row r="11564" spans="1:2" x14ac:dyDescent="0.25">
      <c r="A11564" s="118" t="s">
        <v>11986</v>
      </c>
      <c r="B11564" s="119">
        <v>61.58</v>
      </c>
    </row>
    <row r="11565" spans="1:2" x14ac:dyDescent="0.25">
      <c r="A11565" s="118" t="s">
        <v>11987</v>
      </c>
      <c r="B11565" s="119">
        <v>56.16</v>
      </c>
    </row>
    <row r="11566" spans="1:2" x14ac:dyDescent="0.25">
      <c r="A11566" s="118" t="s">
        <v>11988</v>
      </c>
      <c r="B11566" s="119">
        <v>73.45</v>
      </c>
    </row>
    <row r="11567" spans="1:2" x14ac:dyDescent="0.25">
      <c r="A11567" s="118" t="s">
        <v>11989</v>
      </c>
      <c r="B11567" s="119">
        <v>67.099999999999994</v>
      </c>
    </row>
    <row r="11568" spans="1:2" x14ac:dyDescent="0.25">
      <c r="A11568" s="118" t="s">
        <v>11990</v>
      </c>
      <c r="B11568" s="119">
        <v>52.91</v>
      </c>
    </row>
    <row r="11569" spans="1:2" x14ac:dyDescent="0.25">
      <c r="A11569" s="118" t="s">
        <v>11991</v>
      </c>
      <c r="B11569" s="119">
        <v>46.88</v>
      </c>
    </row>
    <row r="11570" spans="1:2" x14ac:dyDescent="0.25">
      <c r="A11570" s="118" t="s">
        <v>11992</v>
      </c>
      <c r="B11570" s="119">
        <v>89.46</v>
      </c>
    </row>
    <row r="11571" spans="1:2" x14ac:dyDescent="0.25">
      <c r="A11571" s="118" t="s">
        <v>11993</v>
      </c>
      <c r="B11571" s="119">
        <v>82.78</v>
      </c>
    </row>
    <row r="11572" spans="1:2" x14ac:dyDescent="0.25">
      <c r="A11572" s="118" t="s">
        <v>11994</v>
      </c>
      <c r="B11572" s="119">
        <v>100.13</v>
      </c>
    </row>
    <row r="11573" spans="1:2" x14ac:dyDescent="0.25">
      <c r="A11573" s="118" t="s">
        <v>11995</v>
      </c>
      <c r="B11573" s="119">
        <v>92.67</v>
      </c>
    </row>
    <row r="11574" spans="1:2" x14ac:dyDescent="0.25">
      <c r="A11574" s="118" t="s">
        <v>11996</v>
      </c>
      <c r="B11574" s="119">
        <v>10.94</v>
      </c>
    </row>
    <row r="11575" spans="1:2" x14ac:dyDescent="0.25">
      <c r="A11575" s="118" t="s">
        <v>11997</v>
      </c>
      <c r="B11575" s="119">
        <v>9.74</v>
      </c>
    </row>
    <row r="11576" spans="1:2" x14ac:dyDescent="0.25">
      <c r="A11576" s="118" t="s">
        <v>11998</v>
      </c>
      <c r="B11576" s="119">
        <v>67.12</v>
      </c>
    </row>
    <row r="11577" spans="1:2" x14ac:dyDescent="0.25">
      <c r="A11577" s="118" t="s">
        <v>11999</v>
      </c>
      <c r="B11577" s="119">
        <v>59.98</v>
      </c>
    </row>
    <row r="11578" spans="1:2" x14ac:dyDescent="0.25">
      <c r="A11578" s="118" t="s">
        <v>12000</v>
      </c>
      <c r="B11578" s="119">
        <v>64.8</v>
      </c>
    </row>
    <row r="11579" spans="1:2" x14ac:dyDescent="0.25">
      <c r="A11579" s="118" t="s">
        <v>12001</v>
      </c>
      <c r="B11579" s="119">
        <v>58.16</v>
      </c>
    </row>
    <row r="11580" spans="1:2" x14ac:dyDescent="0.25">
      <c r="A11580" s="118" t="s">
        <v>12002</v>
      </c>
      <c r="B11580" s="119">
        <v>57.54</v>
      </c>
    </row>
    <row r="11581" spans="1:2" x14ac:dyDescent="0.25">
      <c r="A11581" s="118" t="s">
        <v>12003</v>
      </c>
      <c r="B11581" s="119">
        <v>51.32</v>
      </c>
    </row>
    <row r="11582" spans="1:2" x14ac:dyDescent="0.25">
      <c r="A11582" s="118" t="s">
        <v>12004</v>
      </c>
      <c r="B11582" s="119">
        <v>37.99</v>
      </c>
    </row>
    <row r="11583" spans="1:2" x14ac:dyDescent="0.25">
      <c r="A11583" s="118" t="s">
        <v>12005</v>
      </c>
      <c r="B11583" s="119">
        <v>34.229999999999997</v>
      </c>
    </row>
    <row r="11584" spans="1:2" x14ac:dyDescent="0.25">
      <c r="A11584" s="118" t="s">
        <v>12006</v>
      </c>
      <c r="B11584" s="119">
        <v>104.39</v>
      </c>
    </row>
    <row r="11585" spans="1:2" x14ac:dyDescent="0.25">
      <c r="A11585" s="118" t="s">
        <v>12007</v>
      </c>
      <c r="B11585" s="119">
        <v>93.2</v>
      </c>
    </row>
    <row r="11586" spans="1:2" x14ac:dyDescent="0.25">
      <c r="A11586" s="118" t="s">
        <v>12008</v>
      </c>
      <c r="B11586" s="119">
        <v>100.7</v>
      </c>
    </row>
    <row r="11587" spans="1:2" x14ac:dyDescent="0.25">
      <c r="A11587" s="118" t="s">
        <v>12009</v>
      </c>
      <c r="B11587" s="119">
        <v>89.43</v>
      </c>
    </row>
    <row r="11588" spans="1:2" x14ac:dyDescent="0.25">
      <c r="A11588" s="118" t="s">
        <v>12010</v>
      </c>
      <c r="B11588" s="119">
        <v>104.39</v>
      </c>
    </row>
    <row r="11589" spans="1:2" x14ac:dyDescent="0.25">
      <c r="A11589" s="118" t="s">
        <v>12011</v>
      </c>
      <c r="B11589" s="119">
        <v>93.2</v>
      </c>
    </row>
    <row r="11590" spans="1:2" x14ac:dyDescent="0.25">
      <c r="A11590" s="118" t="s">
        <v>12012</v>
      </c>
      <c r="B11590" s="119">
        <v>100.7</v>
      </c>
    </row>
    <row r="11591" spans="1:2" x14ac:dyDescent="0.25">
      <c r="A11591" s="118" t="s">
        <v>12013</v>
      </c>
      <c r="B11591" s="119">
        <v>89.43</v>
      </c>
    </row>
    <row r="11592" spans="1:2" x14ac:dyDescent="0.25">
      <c r="A11592" s="118" t="s">
        <v>12014</v>
      </c>
      <c r="B11592" s="119">
        <v>52.9</v>
      </c>
    </row>
    <row r="11593" spans="1:2" x14ac:dyDescent="0.25">
      <c r="A11593" s="118" t="s">
        <v>12015</v>
      </c>
      <c r="B11593" s="119">
        <v>46.3</v>
      </c>
    </row>
    <row r="11594" spans="1:2" x14ac:dyDescent="0.25">
      <c r="A11594" s="118" t="s">
        <v>12016</v>
      </c>
      <c r="B11594" s="119">
        <v>26.86</v>
      </c>
    </row>
    <row r="11595" spans="1:2" x14ac:dyDescent="0.25">
      <c r="A11595" s="118" t="s">
        <v>12017</v>
      </c>
      <c r="B11595" s="119">
        <v>23.55</v>
      </c>
    </row>
    <row r="11596" spans="1:2" x14ac:dyDescent="0.25">
      <c r="A11596" s="118" t="s">
        <v>12018</v>
      </c>
      <c r="B11596" s="119">
        <v>65.94</v>
      </c>
    </row>
    <row r="11597" spans="1:2" x14ac:dyDescent="0.25">
      <c r="A11597" s="118" t="s">
        <v>12019</v>
      </c>
      <c r="B11597" s="119">
        <v>57.65</v>
      </c>
    </row>
    <row r="11598" spans="1:2" x14ac:dyDescent="0.25">
      <c r="A11598" s="118" t="s">
        <v>12020</v>
      </c>
      <c r="B11598" s="119">
        <v>20.21</v>
      </c>
    </row>
    <row r="11599" spans="1:2" x14ac:dyDescent="0.25">
      <c r="A11599" s="118" t="s">
        <v>12021</v>
      </c>
      <c r="B11599" s="119">
        <v>17.87</v>
      </c>
    </row>
    <row r="11600" spans="1:2" x14ac:dyDescent="0.25">
      <c r="A11600" s="118" t="s">
        <v>12022</v>
      </c>
      <c r="B11600" s="119">
        <v>24</v>
      </c>
    </row>
    <row r="11601" spans="1:2" x14ac:dyDescent="0.25">
      <c r="A11601" s="118" t="s">
        <v>12023</v>
      </c>
      <c r="B11601" s="119">
        <v>21.23</v>
      </c>
    </row>
    <row r="11602" spans="1:2" x14ac:dyDescent="0.25">
      <c r="A11602" s="118" t="s">
        <v>12024</v>
      </c>
      <c r="B11602" s="119">
        <v>32.340000000000003</v>
      </c>
    </row>
    <row r="11603" spans="1:2" x14ac:dyDescent="0.25">
      <c r="A11603" s="118" t="s">
        <v>12025</v>
      </c>
      <c r="B11603" s="119">
        <v>28.76</v>
      </c>
    </row>
    <row r="11604" spans="1:2" x14ac:dyDescent="0.25">
      <c r="A11604" s="118" t="s">
        <v>12026</v>
      </c>
      <c r="B11604" s="119">
        <v>55.55</v>
      </c>
    </row>
    <row r="11605" spans="1:2" x14ac:dyDescent="0.25">
      <c r="A11605" s="118" t="s">
        <v>12027</v>
      </c>
      <c r="B11605" s="119">
        <v>48.94</v>
      </c>
    </row>
    <row r="11606" spans="1:2" x14ac:dyDescent="0.25">
      <c r="A11606" s="118" t="s">
        <v>12028</v>
      </c>
      <c r="B11606" s="119">
        <v>27.87</v>
      </c>
    </row>
    <row r="11607" spans="1:2" x14ac:dyDescent="0.25">
      <c r="A11607" s="118" t="s">
        <v>12029</v>
      </c>
      <c r="B11607" s="119">
        <v>25.04</v>
      </c>
    </row>
    <row r="11608" spans="1:2" x14ac:dyDescent="0.25">
      <c r="A11608" s="118" t="s">
        <v>12030</v>
      </c>
      <c r="B11608" s="119">
        <v>84.67</v>
      </c>
    </row>
    <row r="11609" spans="1:2" x14ac:dyDescent="0.25">
      <c r="A11609" s="118" t="s">
        <v>12031</v>
      </c>
      <c r="B11609" s="119">
        <v>78.08</v>
      </c>
    </row>
    <row r="11610" spans="1:2" x14ac:dyDescent="0.25">
      <c r="A11610" s="118" t="s">
        <v>12032</v>
      </c>
      <c r="B11610" s="119">
        <v>90.8</v>
      </c>
    </row>
    <row r="11611" spans="1:2" x14ac:dyDescent="0.25">
      <c r="A11611" s="118" t="s">
        <v>12033</v>
      </c>
      <c r="B11611" s="119">
        <v>84.27</v>
      </c>
    </row>
    <row r="11612" spans="1:2" x14ac:dyDescent="0.25">
      <c r="A11612" s="118" t="s">
        <v>12034</v>
      </c>
      <c r="B11612" s="119">
        <v>105.86</v>
      </c>
    </row>
    <row r="11613" spans="1:2" x14ac:dyDescent="0.25">
      <c r="A11613" s="118" t="s">
        <v>12035</v>
      </c>
      <c r="B11613" s="119">
        <v>98.13</v>
      </c>
    </row>
    <row r="11614" spans="1:2" x14ac:dyDescent="0.25">
      <c r="A11614" s="118" t="s">
        <v>12036</v>
      </c>
      <c r="B11614" s="119">
        <v>111.99</v>
      </c>
    </row>
    <row r="11615" spans="1:2" x14ac:dyDescent="0.25">
      <c r="A11615" s="118" t="s">
        <v>12037</v>
      </c>
      <c r="B11615" s="119">
        <v>104.32</v>
      </c>
    </row>
    <row r="11616" spans="1:2" x14ac:dyDescent="0.25">
      <c r="A11616" s="118" t="s">
        <v>12038</v>
      </c>
      <c r="B11616" s="119">
        <v>155.13999999999999</v>
      </c>
    </row>
    <row r="11617" spans="1:2" x14ac:dyDescent="0.25">
      <c r="A11617" s="118" t="s">
        <v>12039</v>
      </c>
      <c r="B11617" s="119">
        <v>148.55000000000001</v>
      </c>
    </row>
    <row r="11618" spans="1:2" x14ac:dyDescent="0.25">
      <c r="A11618" s="118" t="s">
        <v>12040</v>
      </c>
      <c r="B11618" s="119">
        <v>161.27000000000001</v>
      </c>
    </row>
    <row r="11619" spans="1:2" x14ac:dyDescent="0.25">
      <c r="A11619" s="118" t="s">
        <v>12041</v>
      </c>
      <c r="B11619" s="119">
        <v>154.74</v>
      </c>
    </row>
    <row r="11620" spans="1:2" x14ac:dyDescent="0.25">
      <c r="A11620" s="118" t="s">
        <v>12042</v>
      </c>
      <c r="B11620" s="119">
        <v>79.459999999999994</v>
      </c>
    </row>
    <row r="11621" spans="1:2" x14ac:dyDescent="0.25">
      <c r="A11621" s="118" t="s">
        <v>12043</v>
      </c>
      <c r="B11621" s="119">
        <v>73.709999999999994</v>
      </c>
    </row>
    <row r="11622" spans="1:2" x14ac:dyDescent="0.25">
      <c r="A11622" s="118" t="s">
        <v>12044</v>
      </c>
      <c r="B11622" s="119">
        <v>85.59</v>
      </c>
    </row>
    <row r="11623" spans="1:2" x14ac:dyDescent="0.25">
      <c r="A11623" s="118" t="s">
        <v>12045</v>
      </c>
      <c r="B11623" s="119">
        <v>79.900000000000006</v>
      </c>
    </row>
    <row r="11624" spans="1:2" x14ac:dyDescent="0.25">
      <c r="A11624" s="118" t="s">
        <v>12046</v>
      </c>
      <c r="B11624" s="119">
        <v>68.540000000000006</v>
      </c>
    </row>
    <row r="11625" spans="1:2" x14ac:dyDescent="0.25">
      <c r="A11625" s="118" t="s">
        <v>12047</v>
      </c>
      <c r="B11625" s="119">
        <v>63.76</v>
      </c>
    </row>
    <row r="11626" spans="1:2" x14ac:dyDescent="0.25">
      <c r="A11626" s="118" t="s">
        <v>12048</v>
      </c>
      <c r="B11626" s="119">
        <v>78.13</v>
      </c>
    </row>
    <row r="11627" spans="1:2" x14ac:dyDescent="0.25">
      <c r="A11627" s="118" t="s">
        <v>12049</v>
      </c>
      <c r="B11627" s="119">
        <v>72.709999999999994</v>
      </c>
    </row>
    <row r="11628" spans="1:2" x14ac:dyDescent="0.25">
      <c r="A11628" s="118" t="s">
        <v>12050</v>
      </c>
      <c r="B11628" s="119">
        <v>34</v>
      </c>
    </row>
    <row r="11629" spans="1:2" x14ac:dyDescent="0.25">
      <c r="A11629" s="118" t="s">
        <v>12051</v>
      </c>
      <c r="B11629" s="119">
        <v>30.29</v>
      </c>
    </row>
    <row r="11630" spans="1:2" x14ac:dyDescent="0.25">
      <c r="A11630" s="118" t="s">
        <v>12052</v>
      </c>
      <c r="B11630" s="119">
        <v>33.96</v>
      </c>
    </row>
    <row r="11631" spans="1:2" x14ac:dyDescent="0.25">
      <c r="A11631" s="118" t="s">
        <v>12053</v>
      </c>
      <c r="B11631" s="119">
        <v>30.4</v>
      </c>
    </row>
    <row r="11632" spans="1:2" x14ac:dyDescent="0.25">
      <c r="A11632" s="118" t="s">
        <v>12054</v>
      </c>
      <c r="B11632" s="119">
        <v>38.29</v>
      </c>
    </row>
    <row r="11633" spans="1:2" x14ac:dyDescent="0.25">
      <c r="A11633" s="118" t="s">
        <v>12055</v>
      </c>
      <c r="B11633" s="119">
        <v>34.39</v>
      </c>
    </row>
    <row r="11634" spans="1:2" x14ac:dyDescent="0.25">
      <c r="A11634" s="118" t="s">
        <v>12056</v>
      </c>
      <c r="B11634" s="119">
        <v>38.46</v>
      </c>
    </row>
    <row r="11635" spans="1:2" x14ac:dyDescent="0.25">
      <c r="A11635" s="118" t="s">
        <v>12057</v>
      </c>
      <c r="B11635" s="119">
        <v>34.76</v>
      </c>
    </row>
    <row r="11636" spans="1:2" x14ac:dyDescent="0.25">
      <c r="A11636" s="118" t="s">
        <v>12058</v>
      </c>
      <c r="B11636" s="119">
        <v>62.88</v>
      </c>
    </row>
    <row r="11637" spans="1:2" x14ac:dyDescent="0.25">
      <c r="A11637" s="118" t="s">
        <v>12059</v>
      </c>
      <c r="B11637" s="119">
        <v>56.31</v>
      </c>
    </row>
    <row r="11638" spans="1:2" x14ac:dyDescent="0.25">
      <c r="A11638" s="118" t="s">
        <v>12060</v>
      </c>
      <c r="B11638" s="119">
        <v>208.85</v>
      </c>
    </row>
    <row r="11639" spans="1:2" x14ac:dyDescent="0.25">
      <c r="A11639" s="118" t="s">
        <v>12061</v>
      </c>
      <c r="B11639" s="119">
        <v>202.63</v>
      </c>
    </row>
    <row r="11640" spans="1:2" x14ac:dyDescent="0.25">
      <c r="A11640" s="118" t="s">
        <v>12062</v>
      </c>
      <c r="B11640" s="119">
        <v>218.42</v>
      </c>
    </row>
    <row r="11641" spans="1:2" x14ac:dyDescent="0.25">
      <c r="A11641" s="118" t="s">
        <v>12063</v>
      </c>
      <c r="B11641" s="119">
        <v>211.29</v>
      </c>
    </row>
    <row r="11642" spans="1:2" x14ac:dyDescent="0.25">
      <c r="A11642" s="118" t="s">
        <v>12064</v>
      </c>
      <c r="B11642" s="119">
        <v>197.93</v>
      </c>
    </row>
    <row r="11643" spans="1:2" x14ac:dyDescent="0.25">
      <c r="A11643" s="118" t="s">
        <v>12065</v>
      </c>
      <c r="B11643" s="119">
        <v>191.71</v>
      </c>
    </row>
    <row r="11644" spans="1:2" x14ac:dyDescent="0.25">
      <c r="A11644" s="118" t="s">
        <v>12066</v>
      </c>
      <c r="B11644" s="119">
        <v>46.77</v>
      </c>
    </row>
    <row r="11645" spans="1:2" x14ac:dyDescent="0.25">
      <c r="A11645" s="118" t="s">
        <v>12067</v>
      </c>
      <c r="B11645" s="119">
        <v>43.06</v>
      </c>
    </row>
    <row r="11646" spans="1:2" x14ac:dyDescent="0.25">
      <c r="A11646" s="118" t="s">
        <v>12068</v>
      </c>
      <c r="B11646" s="119">
        <v>46.63</v>
      </c>
    </row>
    <row r="11647" spans="1:2" x14ac:dyDescent="0.25">
      <c r="A11647" s="118" t="s">
        <v>12069</v>
      </c>
      <c r="B11647" s="119">
        <v>43.09</v>
      </c>
    </row>
    <row r="11648" spans="1:2" x14ac:dyDescent="0.25">
      <c r="A11648" s="118" t="s">
        <v>12070</v>
      </c>
      <c r="B11648" s="119">
        <v>118.49</v>
      </c>
    </row>
    <row r="11649" spans="1:2" x14ac:dyDescent="0.25">
      <c r="A11649" s="118" t="s">
        <v>12071</v>
      </c>
      <c r="B11649" s="119">
        <v>111.35</v>
      </c>
    </row>
    <row r="11650" spans="1:2" x14ac:dyDescent="0.25">
      <c r="A11650" s="118" t="s">
        <v>12072</v>
      </c>
      <c r="B11650" s="119">
        <v>108.91</v>
      </c>
    </row>
    <row r="11651" spans="1:2" x14ac:dyDescent="0.25">
      <c r="A11651" s="118" t="s">
        <v>12073</v>
      </c>
      <c r="B11651" s="119">
        <v>102.69</v>
      </c>
    </row>
    <row r="11652" spans="1:2" x14ac:dyDescent="0.25">
      <c r="A11652" s="118" t="s">
        <v>12074</v>
      </c>
      <c r="B11652" s="119">
        <v>98</v>
      </c>
    </row>
    <row r="11653" spans="1:2" x14ac:dyDescent="0.25">
      <c r="A11653" s="118" t="s">
        <v>12075</v>
      </c>
      <c r="B11653" s="119">
        <v>91.78</v>
      </c>
    </row>
    <row r="11654" spans="1:2" x14ac:dyDescent="0.25">
      <c r="A11654" s="118" t="s">
        <v>12076</v>
      </c>
      <c r="B11654" s="119">
        <v>144.29</v>
      </c>
    </row>
    <row r="11655" spans="1:2" x14ac:dyDescent="0.25">
      <c r="A11655" s="118" t="s">
        <v>12077</v>
      </c>
      <c r="B11655" s="119">
        <v>137.16</v>
      </c>
    </row>
    <row r="11656" spans="1:2" x14ac:dyDescent="0.25">
      <c r="A11656" s="118" t="s">
        <v>12078</v>
      </c>
      <c r="B11656" s="119">
        <v>123.8</v>
      </c>
    </row>
    <row r="11657" spans="1:2" x14ac:dyDescent="0.25">
      <c r="A11657" s="118" t="s">
        <v>12079</v>
      </c>
      <c r="B11657" s="119">
        <v>117.58</v>
      </c>
    </row>
    <row r="11658" spans="1:2" x14ac:dyDescent="0.25">
      <c r="A11658" s="118" t="s">
        <v>12080</v>
      </c>
      <c r="B11658" s="119">
        <v>144.29</v>
      </c>
    </row>
    <row r="11659" spans="1:2" x14ac:dyDescent="0.25">
      <c r="A11659" s="118" t="s">
        <v>12081</v>
      </c>
      <c r="B11659" s="119">
        <v>137.16</v>
      </c>
    </row>
    <row r="11660" spans="1:2" x14ac:dyDescent="0.25">
      <c r="A11660" s="118" t="s">
        <v>12082</v>
      </c>
      <c r="B11660" s="119">
        <v>123.8</v>
      </c>
    </row>
    <row r="11661" spans="1:2" x14ac:dyDescent="0.25">
      <c r="A11661" s="118" t="s">
        <v>12083</v>
      </c>
      <c r="B11661" s="119">
        <v>117.58</v>
      </c>
    </row>
    <row r="11662" spans="1:2" x14ac:dyDescent="0.25">
      <c r="A11662" s="118" t="s">
        <v>12084</v>
      </c>
      <c r="B11662" s="119">
        <v>145.22999999999999</v>
      </c>
    </row>
    <row r="11663" spans="1:2" x14ac:dyDescent="0.25">
      <c r="A11663" s="118" t="s">
        <v>12085</v>
      </c>
      <c r="B11663" s="119">
        <v>133.31</v>
      </c>
    </row>
    <row r="11664" spans="1:2" x14ac:dyDescent="0.25">
      <c r="A11664" s="118" t="s">
        <v>12086</v>
      </c>
      <c r="B11664" s="119">
        <v>353.74</v>
      </c>
    </row>
    <row r="11665" spans="1:2" x14ac:dyDescent="0.25">
      <c r="A11665" s="118" t="s">
        <v>12087</v>
      </c>
      <c r="B11665" s="119">
        <v>342.59</v>
      </c>
    </row>
    <row r="11666" spans="1:2" x14ac:dyDescent="0.25">
      <c r="A11666" s="118" t="s">
        <v>12088</v>
      </c>
      <c r="B11666" s="119">
        <v>416.74</v>
      </c>
    </row>
    <row r="11667" spans="1:2" x14ac:dyDescent="0.25">
      <c r="A11667" s="118" t="s">
        <v>12089</v>
      </c>
      <c r="B11667" s="119">
        <v>405.59</v>
      </c>
    </row>
    <row r="11668" spans="1:2" x14ac:dyDescent="0.25">
      <c r="A11668" s="118" t="s">
        <v>12090</v>
      </c>
      <c r="B11668" s="119">
        <v>333.18</v>
      </c>
    </row>
    <row r="11669" spans="1:2" x14ac:dyDescent="0.25">
      <c r="A11669" s="118" t="s">
        <v>12091</v>
      </c>
      <c r="B11669" s="119">
        <v>322.33999999999997</v>
      </c>
    </row>
    <row r="11670" spans="1:2" x14ac:dyDescent="0.25">
      <c r="A11670" s="118" t="s">
        <v>12092</v>
      </c>
      <c r="B11670" s="119">
        <v>396.18</v>
      </c>
    </row>
    <row r="11671" spans="1:2" x14ac:dyDescent="0.25">
      <c r="A11671" s="118" t="s">
        <v>12093</v>
      </c>
      <c r="B11671" s="119">
        <v>385.34</v>
      </c>
    </row>
    <row r="11672" spans="1:2" x14ac:dyDescent="0.25">
      <c r="A11672" s="118" t="s">
        <v>12094</v>
      </c>
      <c r="B11672" s="119">
        <v>53.71</v>
      </c>
    </row>
    <row r="11673" spans="1:2" x14ac:dyDescent="0.25">
      <c r="A11673" s="118" t="s">
        <v>12095</v>
      </c>
      <c r="B11673" s="119">
        <v>50.4</v>
      </c>
    </row>
    <row r="11674" spans="1:2" x14ac:dyDescent="0.25">
      <c r="A11674" s="118" t="s">
        <v>12096</v>
      </c>
      <c r="B11674" s="119">
        <v>50.51</v>
      </c>
    </row>
    <row r="11675" spans="1:2" x14ac:dyDescent="0.25">
      <c r="A11675" s="118" t="s">
        <v>12097</v>
      </c>
      <c r="B11675" s="119">
        <v>47.29</v>
      </c>
    </row>
    <row r="11676" spans="1:2" x14ac:dyDescent="0.25">
      <c r="A11676" s="118" t="s">
        <v>12098</v>
      </c>
      <c r="B11676" s="119">
        <v>53.98</v>
      </c>
    </row>
    <row r="11677" spans="1:2" x14ac:dyDescent="0.25">
      <c r="A11677" s="118" t="s">
        <v>12099</v>
      </c>
      <c r="B11677" s="119">
        <v>51.64</v>
      </c>
    </row>
    <row r="11678" spans="1:2" x14ac:dyDescent="0.25">
      <c r="A11678" s="118" t="s">
        <v>12100</v>
      </c>
      <c r="B11678" s="119">
        <v>50.68</v>
      </c>
    </row>
    <row r="11679" spans="1:2" x14ac:dyDescent="0.25">
      <c r="A11679" s="118" t="s">
        <v>12101</v>
      </c>
      <c r="B11679" s="119">
        <v>48.4</v>
      </c>
    </row>
    <row r="11680" spans="1:2" x14ac:dyDescent="0.25">
      <c r="A11680" s="118" t="s">
        <v>12102</v>
      </c>
      <c r="B11680" s="119">
        <v>59.18</v>
      </c>
    </row>
    <row r="11681" spans="1:2" x14ac:dyDescent="0.25">
      <c r="A11681" s="118" t="s">
        <v>12103</v>
      </c>
      <c r="B11681" s="119">
        <v>56.84</v>
      </c>
    </row>
    <row r="11682" spans="1:2" x14ac:dyDescent="0.25">
      <c r="A11682" s="118" t="s">
        <v>12104</v>
      </c>
      <c r="B11682" s="119">
        <v>55.48</v>
      </c>
    </row>
    <row r="11683" spans="1:2" x14ac:dyDescent="0.25">
      <c r="A11683" s="118" t="s">
        <v>12105</v>
      </c>
      <c r="B11683" s="119">
        <v>53.2</v>
      </c>
    </row>
    <row r="11684" spans="1:2" x14ac:dyDescent="0.25">
      <c r="A11684" s="118" t="s">
        <v>12106</v>
      </c>
      <c r="B11684" s="119">
        <v>85.2</v>
      </c>
    </row>
    <row r="11685" spans="1:2" x14ac:dyDescent="0.25">
      <c r="A11685" s="118" t="s">
        <v>12107</v>
      </c>
      <c r="B11685" s="119">
        <v>82.82</v>
      </c>
    </row>
    <row r="11686" spans="1:2" x14ac:dyDescent="0.25">
      <c r="A11686" s="118" t="s">
        <v>12108</v>
      </c>
      <c r="B11686" s="119">
        <v>79.48</v>
      </c>
    </row>
    <row r="11687" spans="1:2" x14ac:dyDescent="0.25">
      <c r="A11687" s="118" t="s">
        <v>12109</v>
      </c>
      <c r="B11687" s="119">
        <v>77.2</v>
      </c>
    </row>
    <row r="11688" spans="1:2" x14ac:dyDescent="0.25">
      <c r="A11688" s="118" t="s">
        <v>12110</v>
      </c>
      <c r="B11688" s="119">
        <v>138.88</v>
      </c>
    </row>
    <row r="11689" spans="1:2" x14ac:dyDescent="0.25">
      <c r="A11689" s="118" t="s">
        <v>12111</v>
      </c>
      <c r="B11689" s="119">
        <v>136.41999999999999</v>
      </c>
    </row>
    <row r="11690" spans="1:2" x14ac:dyDescent="0.25">
      <c r="A11690" s="118" t="s">
        <v>12112</v>
      </c>
      <c r="B11690" s="119">
        <v>127.48</v>
      </c>
    </row>
    <row r="11691" spans="1:2" x14ac:dyDescent="0.25">
      <c r="A11691" s="118" t="s">
        <v>12113</v>
      </c>
      <c r="B11691" s="119">
        <v>125.2</v>
      </c>
    </row>
    <row r="11692" spans="1:2" x14ac:dyDescent="0.25">
      <c r="A11692" s="118" t="s">
        <v>12114</v>
      </c>
      <c r="B11692" s="119">
        <v>65.16</v>
      </c>
    </row>
    <row r="11693" spans="1:2" x14ac:dyDescent="0.25">
      <c r="A11693" s="118" t="s">
        <v>12115</v>
      </c>
      <c r="B11693" s="119">
        <v>62.72</v>
      </c>
    </row>
    <row r="11694" spans="1:2" x14ac:dyDescent="0.25">
      <c r="A11694" s="118" t="s">
        <v>12116</v>
      </c>
      <c r="B11694" s="119">
        <v>60.28</v>
      </c>
    </row>
    <row r="11695" spans="1:2" x14ac:dyDescent="0.25">
      <c r="A11695" s="118" t="s">
        <v>12117</v>
      </c>
      <c r="B11695" s="119">
        <v>58</v>
      </c>
    </row>
    <row r="11696" spans="1:2" x14ac:dyDescent="0.25">
      <c r="A11696" s="118" t="s">
        <v>12118</v>
      </c>
      <c r="B11696" s="119">
        <v>112.4</v>
      </c>
    </row>
    <row r="11697" spans="1:2" x14ac:dyDescent="0.25">
      <c r="A11697" s="118" t="s">
        <v>12119</v>
      </c>
      <c r="B11697" s="119">
        <v>107.73</v>
      </c>
    </row>
    <row r="11698" spans="1:2" x14ac:dyDescent="0.25">
      <c r="A11698" s="118" t="s">
        <v>12120</v>
      </c>
      <c r="B11698" s="119">
        <v>106.17</v>
      </c>
    </row>
    <row r="11699" spans="1:2" x14ac:dyDescent="0.25">
      <c r="A11699" s="118" t="s">
        <v>12121</v>
      </c>
      <c r="B11699" s="119">
        <v>101.61</v>
      </c>
    </row>
    <row r="11700" spans="1:2" x14ac:dyDescent="0.25">
      <c r="A11700" s="118" t="s">
        <v>12122</v>
      </c>
      <c r="B11700" s="119">
        <v>115.89</v>
      </c>
    </row>
    <row r="11701" spans="1:2" x14ac:dyDescent="0.25">
      <c r="A11701" s="118" t="s">
        <v>12123</v>
      </c>
      <c r="B11701" s="119">
        <v>111.2</v>
      </c>
    </row>
    <row r="11702" spans="1:2" x14ac:dyDescent="0.25">
      <c r="A11702" s="118" t="s">
        <v>12124</v>
      </c>
      <c r="B11702" s="119">
        <v>108.57</v>
      </c>
    </row>
    <row r="11703" spans="1:2" x14ac:dyDescent="0.25">
      <c r="A11703" s="118" t="s">
        <v>12125</v>
      </c>
      <c r="B11703" s="119">
        <v>104.01</v>
      </c>
    </row>
    <row r="11704" spans="1:2" x14ac:dyDescent="0.25">
      <c r="A11704" s="118" t="s">
        <v>12126</v>
      </c>
      <c r="B11704" s="119">
        <v>287.47000000000003</v>
      </c>
    </row>
    <row r="11705" spans="1:2" x14ac:dyDescent="0.25">
      <c r="A11705" s="118" t="s">
        <v>12127</v>
      </c>
      <c r="B11705" s="119">
        <v>276.32</v>
      </c>
    </row>
    <row r="11706" spans="1:2" x14ac:dyDescent="0.25">
      <c r="A11706" s="118" t="s">
        <v>12128</v>
      </c>
      <c r="B11706" s="119">
        <v>270.18</v>
      </c>
    </row>
    <row r="11707" spans="1:2" x14ac:dyDescent="0.25">
      <c r="A11707" s="118" t="s">
        <v>12129</v>
      </c>
      <c r="B11707" s="119">
        <v>259.33999999999997</v>
      </c>
    </row>
    <row r="11708" spans="1:2" x14ac:dyDescent="0.25">
      <c r="A11708" s="118" t="s">
        <v>12130</v>
      </c>
      <c r="B11708" s="119">
        <v>63.82</v>
      </c>
    </row>
    <row r="11709" spans="1:2" x14ac:dyDescent="0.25">
      <c r="A11709" s="118" t="s">
        <v>12131</v>
      </c>
      <c r="B11709" s="119">
        <v>60.51</v>
      </c>
    </row>
    <row r="11710" spans="1:2" x14ac:dyDescent="0.25">
      <c r="A11710" s="118" t="s">
        <v>12132</v>
      </c>
      <c r="B11710" s="119">
        <v>57.31</v>
      </c>
    </row>
    <row r="11711" spans="1:2" x14ac:dyDescent="0.25">
      <c r="A11711" s="118" t="s">
        <v>12133</v>
      </c>
      <c r="B11711" s="119">
        <v>54.09</v>
      </c>
    </row>
    <row r="11712" spans="1:2" x14ac:dyDescent="0.25">
      <c r="A11712" s="118" t="s">
        <v>12134</v>
      </c>
      <c r="B11712" s="119">
        <v>121.38</v>
      </c>
    </row>
    <row r="11713" spans="1:2" x14ac:dyDescent="0.25">
      <c r="A11713" s="118" t="s">
        <v>12135</v>
      </c>
      <c r="B11713" s="119">
        <v>116.82</v>
      </c>
    </row>
    <row r="11714" spans="1:2" x14ac:dyDescent="0.25">
      <c r="A11714" s="118" t="s">
        <v>12136</v>
      </c>
      <c r="B11714" s="119">
        <v>115.22</v>
      </c>
    </row>
    <row r="11715" spans="1:2" x14ac:dyDescent="0.25">
      <c r="A11715" s="118" t="s">
        <v>12137</v>
      </c>
      <c r="B11715" s="119">
        <v>110.77</v>
      </c>
    </row>
    <row r="11716" spans="1:2" x14ac:dyDescent="0.25">
      <c r="A11716" s="118" t="s">
        <v>12138</v>
      </c>
      <c r="B11716" s="119">
        <v>92.67</v>
      </c>
    </row>
    <row r="11717" spans="1:2" x14ac:dyDescent="0.25">
      <c r="A11717" s="118" t="s">
        <v>12139</v>
      </c>
      <c r="B11717" s="119">
        <v>89.64</v>
      </c>
    </row>
    <row r="11718" spans="1:2" x14ac:dyDescent="0.25">
      <c r="A11718" s="118" t="s">
        <v>12140</v>
      </c>
      <c r="B11718" s="119">
        <v>88.55</v>
      </c>
    </row>
    <row r="11719" spans="1:2" x14ac:dyDescent="0.25">
      <c r="A11719" s="118" t="s">
        <v>12141</v>
      </c>
      <c r="B11719" s="119">
        <v>85.6</v>
      </c>
    </row>
    <row r="11720" spans="1:2" x14ac:dyDescent="0.25">
      <c r="A11720" s="118" t="s">
        <v>12142</v>
      </c>
      <c r="B11720" s="119">
        <v>83.49</v>
      </c>
    </row>
    <row r="11721" spans="1:2" x14ac:dyDescent="0.25">
      <c r="A11721" s="118" t="s">
        <v>12143</v>
      </c>
      <c r="B11721" s="119">
        <v>80.66</v>
      </c>
    </row>
    <row r="11722" spans="1:2" x14ac:dyDescent="0.25">
      <c r="A11722" s="118" t="s">
        <v>12144</v>
      </c>
      <c r="B11722" s="119">
        <v>79.73</v>
      </c>
    </row>
    <row r="11723" spans="1:2" x14ac:dyDescent="0.25">
      <c r="A11723" s="118" t="s">
        <v>12145</v>
      </c>
      <c r="B11723" s="119">
        <v>77.069999999999993</v>
      </c>
    </row>
    <row r="11724" spans="1:2" x14ac:dyDescent="0.25">
      <c r="A11724" s="118" t="s">
        <v>12146</v>
      </c>
      <c r="B11724" s="119">
        <v>110.05</v>
      </c>
    </row>
    <row r="11725" spans="1:2" x14ac:dyDescent="0.25">
      <c r="A11725" s="118" t="s">
        <v>12147</v>
      </c>
      <c r="B11725" s="119">
        <v>107.5</v>
      </c>
    </row>
    <row r="11726" spans="1:2" x14ac:dyDescent="0.25">
      <c r="A11726" s="118" t="s">
        <v>12148</v>
      </c>
      <c r="B11726" s="119">
        <v>106.07</v>
      </c>
    </row>
    <row r="11727" spans="1:2" x14ac:dyDescent="0.25">
      <c r="A11727" s="118" t="s">
        <v>12149</v>
      </c>
      <c r="B11727" s="119">
        <v>103.4</v>
      </c>
    </row>
    <row r="11728" spans="1:2" x14ac:dyDescent="0.25">
      <c r="A11728" s="118" t="s">
        <v>12150</v>
      </c>
      <c r="B11728" s="119">
        <v>60.42</v>
      </c>
    </row>
    <row r="11729" spans="1:2" x14ac:dyDescent="0.25">
      <c r="A11729" s="118" t="s">
        <v>12151</v>
      </c>
      <c r="B11729" s="119">
        <v>58.09</v>
      </c>
    </row>
    <row r="11730" spans="1:2" x14ac:dyDescent="0.25">
      <c r="A11730" s="118" t="s">
        <v>12152</v>
      </c>
      <c r="B11730" s="119">
        <v>57.61</v>
      </c>
    </row>
    <row r="11731" spans="1:2" x14ac:dyDescent="0.25">
      <c r="A11731" s="118" t="s">
        <v>12153</v>
      </c>
      <c r="B11731" s="119">
        <v>55.33</v>
      </c>
    </row>
    <row r="11732" spans="1:2" x14ac:dyDescent="0.25">
      <c r="A11732" s="118" t="s">
        <v>12154</v>
      </c>
      <c r="B11732" s="119">
        <v>65.48</v>
      </c>
    </row>
    <row r="11733" spans="1:2" x14ac:dyDescent="0.25">
      <c r="A11733" s="118" t="s">
        <v>12155</v>
      </c>
      <c r="B11733" s="119">
        <v>63.15</v>
      </c>
    </row>
    <row r="11734" spans="1:2" x14ac:dyDescent="0.25">
      <c r="A11734" s="118" t="s">
        <v>12156</v>
      </c>
      <c r="B11734" s="119">
        <v>62.23</v>
      </c>
    </row>
    <row r="11735" spans="1:2" x14ac:dyDescent="0.25">
      <c r="A11735" s="118" t="s">
        <v>12157</v>
      </c>
      <c r="B11735" s="119">
        <v>59.95</v>
      </c>
    </row>
    <row r="11736" spans="1:2" x14ac:dyDescent="0.25">
      <c r="A11736" s="118" t="s">
        <v>12158</v>
      </c>
      <c r="B11736" s="119">
        <v>90.71</v>
      </c>
    </row>
    <row r="11737" spans="1:2" x14ac:dyDescent="0.25">
      <c r="A11737" s="118" t="s">
        <v>12159</v>
      </c>
      <c r="B11737" s="119">
        <v>88.35</v>
      </c>
    </row>
    <row r="11738" spans="1:2" x14ac:dyDescent="0.25">
      <c r="A11738" s="118" t="s">
        <v>12160</v>
      </c>
      <c r="B11738" s="119">
        <v>85.33</v>
      </c>
    </row>
    <row r="11739" spans="1:2" x14ac:dyDescent="0.25">
      <c r="A11739" s="118" t="s">
        <v>12161</v>
      </c>
      <c r="B11739" s="119">
        <v>83.05</v>
      </c>
    </row>
    <row r="11740" spans="1:2" x14ac:dyDescent="0.25">
      <c r="A11740" s="118" t="s">
        <v>12162</v>
      </c>
      <c r="B11740" s="119">
        <v>575.11</v>
      </c>
    </row>
    <row r="11741" spans="1:2" x14ac:dyDescent="0.25">
      <c r="A11741" s="118" t="s">
        <v>12163</v>
      </c>
      <c r="B11741" s="119">
        <v>563.97</v>
      </c>
    </row>
    <row r="11742" spans="1:2" x14ac:dyDescent="0.25">
      <c r="A11742" s="118" t="s">
        <v>12164</v>
      </c>
      <c r="B11742" s="119">
        <v>553.67999999999995</v>
      </c>
    </row>
    <row r="11743" spans="1:2" x14ac:dyDescent="0.25">
      <c r="A11743" s="118" t="s">
        <v>12165</v>
      </c>
      <c r="B11743" s="119">
        <v>542.84</v>
      </c>
    </row>
    <row r="11744" spans="1:2" x14ac:dyDescent="0.25">
      <c r="A11744" s="118" t="s">
        <v>12166</v>
      </c>
      <c r="B11744" s="119">
        <v>575.11</v>
      </c>
    </row>
    <row r="11745" spans="1:2" x14ac:dyDescent="0.25">
      <c r="A11745" s="118" t="s">
        <v>12167</v>
      </c>
      <c r="B11745" s="119">
        <v>563.97</v>
      </c>
    </row>
    <row r="11746" spans="1:2" x14ac:dyDescent="0.25">
      <c r="A11746" s="118" t="s">
        <v>12168</v>
      </c>
      <c r="B11746" s="119">
        <v>553.67999999999995</v>
      </c>
    </row>
    <row r="11747" spans="1:2" x14ac:dyDescent="0.25">
      <c r="A11747" s="118" t="s">
        <v>12169</v>
      </c>
      <c r="B11747" s="119">
        <v>542.84</v>
      </c>
    </row>
    <row r="11748" spans="1:2" x14ac:dyDescent="0.25">
      <c r="A11748" s="118" t="s">
        <v>12170</v>
      </c>
      <c r="B11748" s="119">
        <v>76.36</v>
      </c>
    </row>
    <row r="11749" spans="1:2" x14ac:dyDescent="0.25">
      <c r="A11749" s="118" t="s">
        <v>12171</v>
      </c>
      <c r="B11749" s="119">
        <v>73.05</v>
      </c>
    </row>
    <row r="11750" spans="1:2" x14ac:dyDescent="0.25">
      <c r="A11750" s="118" t="s">
        <v>12172</v>
      </c>
      <c r="B11750" s="119">
        <v>73.61</v>
      </c>
    </row>
    <row r="11751" spans="1:2" x14ac:dyDescent="0.25">
      <c r="A11751" s="118" t="s">
        <v>12173</v>
      </c>
      <c r="B11751" s="119">
        <v>70.39</v>
      </c>
    </row>
    <row r="11752" spans="1:2" x14ac:dyDescent="0.25">
      <c r="A11752" s="118" t="s">
        <v>12174</v>
      </c>
      <c r="B11752" s="119">
        <v>83.21</v>
      </c>
    </row>
    <row r="11753" spans="1:2" x14ac:dyDescent="0.25">
      <c r="A11753" s="118" t="s">
        <v>12175</v>
      </c>
      <c r="B11753" s="119">
        <v>80.87</v>
      </c>
    </row>
    <row r="11754" spans="1:2" x14ac:dyDescent="0.25">
      <c r="A11754" s="118" t="s">
        <v>12176</v>
      </c>
      <c r="B11754" s="119">
        <v>80.08</v>
      </c>
    </row>
    <row r="11755" spans="1:2" x14ac:dyDescent="0.25">
      <c r="A11755" s="118" t="s">
        <v>12177</v>
      </c>
      <c r="B11755" s="119">
        <v>77.8</v>
      </c>
    </row>
    <row r="11756" spans="1:2" x14ac:dyDescent="0.25">
      <c r="A11756" s="118" t="s">
        <v>12178</v>
      </c>
      <c r="B11756" s="119">
        <v>92.79</v>
      </c>
    </row>
    <row r="11757" spans="1:2" x14ac:dyDescent="0.25">
      <c r="A11757" s="118" t="s">
        <v>12179</v>
      </c>
      <c r="B11757" s="119">
        <v>90.45</v>
      </c>
    </row>
    <row r="11758" spans="1:2" x14ac:dyDescent="0.25">
      <c r="A11758" s="118" t="s">
        <v>12180</v>
      </c>
      <c r="B11758" s="119">
        <v>89.08</v>
      </c>
    </row>
    <row r="11759" spans="1:2" x14ac:dyDescent="0.25">
      <c r="A11759" s="118" t="s">
        <v>12181</v>
      </c>
      <c r="B11759" s="119">
        <v>86.8</v>
      </c>
    </row>
    <row r="11760" spans="1:2" x14ac:dyDescent="0.25">
      <c r="A11760" s="118" t="s">
        <v>12182</v>
      </c>
      <c r="B11760" s="119">
        <v>140.01</v>
      </c>
    </row>
    <row r="11761" spans="1:2" x14ac:dyDescent="0.25">
      <c r="A11761" s="118" t="s">
        <v>12183</v>
      </c>
      <c r="B11761" s="119">
        <v>137.63999999999999</v>
      </c>
    </row>
    <row r="11762" spans="1:2" x14ac:dyDescent="0.25">
      <c r="A11762" s="118" t="s">
        <v>12184</v>
      </c>
      <c r="B11762" s="119">
        <v>134.08000000000001</v>
      </c>
    </row>
    <row r="11763" spans="1:2" x14ac:dyDescent="0.25">
      <c r="A11763" s="118" t="s">
        <v>12185</v>
      </c>
      <c r="B11763" s="119">
        <v>131.80000000000001</v>
      </c>
    </row>
    <row r="11764" spans="1:2" x14ac:dyDescent="0.25">
      <c r="A11764" s="118" t="s">
        <v>12186</v>
      </c>
      <c r="B11764" s="119">
        <v>103.14</v>
      </c>
    </row>
    <row r="11765" spans="1:2" x14ac:dyDescent="0.25">
      <c r="A11765" s="118" t="s">
        <v>12187</v>
      </c>
      <c r="B11765" s="119">
        <v>100.7</v>
      </c>
    </row>
    <row r="11766" spans="1:2" x14ac:dyDescent="0.25">
      <c r="A11766" s="118" t="s">
        <v>12188</v>
      </c>
      <c r="B11766" s="119">
        <v>98.08</v>
      </c>
    </row>
    <row r="11767" spans="1:2" x14ac:dyDescent="0.25">
      <c r="A11767" s="118" t="s">
        <v>12189</v>
      </c>
      <c r="B11767" s="119">
        <v>95.8</v>
      </c>
    </row>
    <row r="11768" spans="1:2" x14ac:dyDescent="0.25">
      <c r="A11768" s="118" t="s">
        <v>12190</v>
      </c>
      <c r="B11768" s="119">
        <v>175.16</v>
      </c>
    </row>
    <row r="11769" spans="1:2" x14ac:dyDescent="0.25">
      <c r="A11769" s="118" t="s">
        <v>12191</v>
      </c>
      <c r="B11769" s="119">
        <v>170.6</v>
      </c>
    </row>
    <row r="11770" spans="1:2" x14ac:dyDescent="0.25">
      <c r="A11770" s="118" t="s">
        <v>12192</v>
      </c>
      <c r="B11770" s="119">
        <v>168.32</v>
      </c>
    </row>
    <row r="11771" spans="1:2" x14ac:dyDescent="0.25">
      <c r="A11771" s="118" t="s">
        <v>12193</v>
      </c>
      <c r="B11771" s="119">
        <v>163.87</v>
      </c>
    </row>
    <row r="11772" spans="1:2" x14ac:dyDescent="0.25">
      <c r="A11772" s="118" t="s">
        <v>12194</v>
      </c>
      <c r="B11772" s="119">
        <v>180.4</v>
      </c>
    </row>
    <row r="11773" spans="1:2" x14ac:dyDescent="0.25">
      <c r="A11773" s="118" t="s">
        <v>12195</v>
      </c>
      <c r="B11773" s="119">
        <v>175.83</v>
      </c>
    </row>
    <row r="11774" spans="1:2" x14ac:dyDescent="0.25">
      <c r="A11774" s="118" t="s">
        <v>12196</v>
      </c>
      <c r="B11774" s="119">
        <v>172.82</v>
      </c>
    </row>
    <row r="11775" spans="1:2" x14ac:dyDescent="0.25">
      <c r="A11775" s="118" t="s">
        <v>12197</v>
      </c>
      <c r="B11775" s="119">
        <v>168.37</v>
      </c>
    </row>
    <row r="11776" spans="1:2" x14ac:dyDescent="0.25">
      <c r="A11776" s="118" t="s">
        <v>12198</v>
      </c>
      <c r="B11776" s="119">
        <v>331.35</v>
      </c>
    </row>
    <row r="11777" spans="1:2" x14ac:dyDescent="0.25">
      <c r="A11777" s="118" t="s">
        <v>12199</v>
      </c>
      <c r="B11777" s="119">
        <v>320.52</v>
      </c>
    </row>
    <row r="11778" spans="1:2" x14ac:dyDescent="0.25">
      <c r="A11778" s="118" t="s">
        <v>12200</v>
      </c>
      <c r="B11778" s="119">
        <v>319.11</v>
      </c>
    </row>
    <row r="11779" spans="1:2" x14ac:dyDescent="0.25">
      <c r="A11779" s="118" t="s">
        <v>12201</v>
      </c>
      <c r="B11779" s="119">
        <v>308.27</v>
      </c>
    </row>
    <row r="11780" spans="1:2" x14ac:dyDescent="0.25">
      <c r="A11780" s="118" t="s">
        <v>12202</v>
      </c>
      <c r="B11780" s="119">
        <v>63.82</v>
      </c>
    </row>
    <row r="11781" spans="1:2" x14ac:dyDescent="0.25">
      <c r="A11781" s="118" t="s">
        <v>12203</v>
      </c>
      <c r="B11781" s="119">
        <v>60.51</v>
      </c>
    </row>
    <row r="11782" spans="1:2" x14ac:dyDescent="0.25">
      <c r="A11782" s="118" t="s">
        <v>12204</v>
      </c>
      <c r="B11782" s="119">
        <v>57.31</v>
      </c>
    </row>
    <row r="11783" spans="1:2" x14ac:dyDescent="0.25">
      <c r="A11783" s="118" t="s">
        <v>12205</v>
      </c>
      <c r="B11783" s="119">
        <v>54.09</v>
      </c>
    </row>
    <row r="11784" spans="1:2" x14ac:dyDescent="0.25">
      <c r="A11784" s="118" t="s">
        <v>12206</v>
      </c>
      <c r="B11784" s="119">
        <v>135.53</v>
      </c>
    </row>
    <row r="11785" spans="1:2" x14ac:dyDescent="0.25">
      <c r="A11785" s="118" t="s">
        <v>12207</v>
      </c>
      <c r="B11785" s="119">
        <v>130.96</v>
      </c>
    </row>
    <row r="11786" spans="1:2" x14ac:dyDescent="0.25">
      <c r="A11786" s="118" t="s">
        <v>12208</v>
      </c>
      <c r="B11786" s="119">
        <v>127.82</v>
      </c>
    </row>
    <row r="11787" spans="1:2" x14ac:dyDescent="0.25">
      <c r="A11787" s="118" t="s">
        <v>12209</v>
      </c>
      <c r="B11787" s="119">
        <v>123.37</v>
      </c>
    </row>
    <row r="11788" spans="1:2" x14ac:dyDescent="0.25">
      <c r="A11788" s="118" t="s">
        <v>12210</v>
      </c>
      <c r="B11788" s="119">
        <v>94.89</v>
      </c>
    </row>
    <row r="11789" spans="1:2" x14ac:dyDescent="0.25">
      <c r="A11789" s="118" t="s">
        <v>12211</v>
      </c>
      <c r="B11789" s="119">
        <v>92.42</v>
      </c>
    </row>
    <row r="11790" spans="1:2" x14ac:dyDescent="0.25">
      <c r="A11790" s="118" t="s">
        <v>12212</v>
      </c>
      <c r="B11790" s="119">
        <v>80.08</v>
      </c>
    </row>
    <row r="11791" spans="1:2" x14ac:dyDescent="0.25">
      <c r="A11791" s="118" t="s">
        <v>12213</v>
      </c>
      <c r="B11791" s="119">
        <v>77.8</v>
      </c>
    </row>
    <row r="11792" spans="1:2" x14ac:dyDescent="0.25">
      <c r="A11792" s="118" t="s">
        <v>12214</v>
      </c>
      <c r="B11792" s="119">
        <v>57.69</v>
      </c>
    </row>
    <row r="11793" spans="1:2" x14ac:dyDescent="0.25">
      <c r="A11793" s="118" t="s">
        <v>12215</v>
      </c>
      <c r="B11793" s="119">
        <v>55.31</v>
      </c>
    </row>
    <row r="11794" spans="1:2" x14ac:dyDescent="0.25">
      <c r="A11794" s="118" t="s">
        <v>12216</v>
      </c>
      <c r="B11794" s="119">
        <v>50.29</v>
      </c>
    </row>
    <row r="11795" spans="1:2" x14ac:dyDescent="0.25">
      <c r="A11795" s="118" t="s">
        <v>12217</v>
      </c>
      <c r="B11795" s="119">
        <v>48</v>
      </c>
    </row>
    <row r="11796" spans="1:2" x14ac:dyDescent="0.25">
      <c r="A11796" s="118" t="s">
        <v>12218</v>
      </c>
      <c r="B11796" s="119">
        <v>83.49</v>
      </c>
    </row>
    <row r="11797" spans="1:2" x14ac:dyDescent="0.25">
      <c r="A11797" s="118" t="s">
        <v>12219</v>
      </c>
      <c r="B11797" s="119">
        <v>80.66</v>
      </c>
    </row>
    <row r="11798" spans="1:2" x14ac:dyDescent="0.25">
      <c r="A11798" s="118" t="s">
        <v>12220</v>
      </c>
      <c r="B11798" s="119">
        <v>79.73</v>
      </c>
    </row>
    <row r="11799" spans="1:2" x14ac:dyDescent="0.25">
      <c r="A11799" s="118" t="s">
        <v>12221</v>
      </c>
      <c r="B11799" s="119">
        <v>77.069999999999993</v>
      </c>
    </row>
    <row r="11800" spans="1:2" x14ac:dyDescent="0.25">
      <c r="A11800" s="118" t="s">
        <v>12222</v>
      </c>
      <c r="B11800" s="119">
        <v>119.23</v>
      </c>
    </row>
    <row r="11801" spans="1:2" x14ac:dyDescent="0.25">
      <c r="A11801" s="118" t="s">
        <v>12223</v>
      </c>
      <c r="B11801" s="119">
        <v>116.3</v>
      </c>
    </row>
    <row r="11802" spans="1:2" x14ac:dyDescent="0.25">
      <c r="A11802" s="118" t="s">
        <v>12224</v>
      </c>
      <c r="B11802" s="119">
        <v>109.48</v>
      </c>
    </row>
    <row r="11803" spans="1:2" x14ac:dyDescent="0.25">
      <c r="A11803" s="118" t="s">
        <v>12225</v>
      </c>
      <c r="B11803" s="119">
        <v>107.2</v>
      </c>
    </row>
    <row r="11804" spans="1:2" x14ac:dyDescent="0.25">
      <c r="A11804" s="118" t="s">
        <v>12226</v>
      </c>
      <c r="B11804" s="119">
        <v>63.37</v>
      </c>
    </row>
    <row r="11805" spans="1:2" x14ac:dyDescent="0.25">
      <c r="A11805" s="118" t="s">
        <v>12227</v>
      </c>
      <c r="B11805" s="119">
        <v>61.04</v>
      </c>
    </row>
    <row r="11806" spans="1:2" x14ac:dyDescent="0.25">
      <c r="A11806" s="118" t="s">
        <v>12228</v>
      </c>
      <c r="B11806" s="119">
        <v>60.25</v>
      </c>
    </row>
    <row r="11807" spans="1:2" x14ac:dyDescent="0.25">
      <c r="A11807" s="118" t="s">
        <v>12229</v>
      </c>
      <c r="B11807" s="119">
        <v>57.97</v>
      </c>
    </row>
    <row r="11808" spans="1:2" x14ac:dyDescent="0.25">
      <c r="A11808" s="118" t="s">
        <v>12230</v>
      </c>
      <c r="B11808" s="119">
        <v>69.03</v>
      </c>
    </row>
    <row r="11809" spans="1:2" x14ac:dyDescent="0.25">
      <c r="A11809" s="118" t="s">
        <v>12231</v>
      </c>
      <c r="B11809" s="119">
        <v>66.69</v>
      </c>
    </row>
    <row r="11810" spans="1:2" x14ac:dyDescent="0.25">
      <c r="A11810" s="118" t="s">
        <v>12232</v>
      </c>
      <c r="B11810" s="119">
        <v>65.38</v>
      </c>
    </row>
    <row r="11811" spans="1:2" x14ac:dyDescent="0.25">
      <c r="A11811" s="118" t="s">
        <v>12233</v>
      </c>
      <c r="B11811" s="119">
        <v>63.1</v>
      </c>
    </row>
    <row r="11812" spans="1:2" x14ac:dyDescent="0.25">
      <c r="A11812" s="118" t="s">
        <v>12234</v>
      </c>
      <c r="B11812" s="119">
        <v>101.84</v>
      </c>
    </row>
    <row r="11813" spans="1:2" x14ac:dyDescent="0.25">
      <c r="A11813" s="118" t="s">
        <v>12235</v>
      </c>
      <c r="B11813" s="119">
        <v>99.46</v>
      </c>
    </row>
    <row r="11814" spans="1:2" x14ac:dyDescent="0.25">
      <c r="A11814" s="118" t="s">
        <v>12236</v>
      </c>
      <c r="B11814" s="119">
        <v>95.83</v>
      </c>
    </row>
    <row r="11815" spans="1:2" x14ac:dyDescent="0.25">
      <c r="A11815" s="118" t="s">
        <v>12237</v>
      </c>
      <c r="B11815" s="119">
        <v>93.55</v>
      </c>
    </row>
    <row r="11816" spans="1:2" x14ac:dyDescent="0.25">
      <c r="A11816" s="118" t="s">
        <v>12238</v>
      </c>
      <c r="B11816" s="119">
        <v>292.47000000000003</v>
      </c>
    </row>
    <row r="11817" spans="1:2" x14ac:dyDescent="0.25">
      <c r="A11817" s="118" t="s">
        <v>12239</v>
      </c>
      <c r="B11817" s="119">
        <v>280.81</v>
      </c>
    </row>
    <row r="11818" spans="1:2" x14ac:dyDescent="0.25">
      <c r="A11818" s="118" t="s">
        <v>12240</v>
      </c>
      <c r="B11818" s="119">
        <v>247.08</v>
      </c>
    </row>
    <row r="11819" spans="1:2" x14ac:dyDescent="0.25">
      <c r="A11819" s="118" t="s">
        <v>12241</v>
      </c>
      <c r="B11819" s="119">
        <v>236.24</v>
      </c>
    </row>
    <row r="11820" spans="1:2" x14ac:dyDescent="0.25">
      <c r="A11820" s="118" t="s">
        <v>12242</v>
      </c>
      <c r="B11820" s="119">
        <v>285.77</v>
      </c>
    </row>
    <row r="11821" spans="1:2" x14ac:dyDescent="0.25">
      <c r="A11821" s="118" t="s">
        <v>12243</v>
      </c>
      <c r="B11821" s="119">
        <v>279.74</v>
      </c>
    </row>
    <row r="11822" spans="1:2" x14ac:dyDescent="0.25">
      <c r="A11822" s="118" t="s">
        <v>12244</v>
      </c>
      <c r="B11822" s="119">
        <v>248.49</v>
      </c>
    </row>
    <row r="11823" spans="1:2" x14ac:dyDescent="0.25">
      <c r="A11823" s="118" t="s">
        <v>12245</v>
      </c>
      <c r="B11823" s="119">
        <v>243.07</v>
      </c>
    </row>
    <row r="11824" spans="1:2" x14ac:dyDescent="0.25">
      <c r="A11824" s="118" t="s">
        <v>12246</v>
      </c>
      <c r="B11824" s="119">
        <v>325.11</v>
      </c>
    </row>
    <row r="11825" spans="1:2" x14ac:dyDescent="0.25">
      <c r="A11825" s="118" t="s">
        <v>12247</v>
      </c>
      <c r="B11825" s="119">
        <v>313.45</v>
      </c>
    </row>
    <row r="11826" spans="1:2" x14ac:dyDescent="0.25">
      <c r="A11826" s="118" t="s">
        <v>12248</v>
      </c>
      <c r="B11826" s="119">
        <v>289.08</v>
      </c>
    </row>
    <row r="11827" spans="1:2" x14ac:dyDescent="0.25">
      <c r="A11827" s="118" t="s">
        <v>12249</v>
      </c>
      <c r="B11827" s="119">
        <v>278.24</v>
      </c>
    </row>
    <row r="11828" spans="1:2" x14ac:dyDescent="0.25">
      <c r="A11828" s="118" t="s">
        <v>12250</v>
      </c>
      <c r="B11828" s="119">
        <v>58.3</v>
      </c>
    </row>
    <row r="11829" spans="1:2" x14ac:dyDescent="0.25">
      <c r="A11829" s="118" t="s">
        <v>12251</v>
      </c>
      <c r="B11829" s="119">
        <v>54.33</v>
      </c>
    </row>
    <row r="11830" spans="1:2" x14ac:dyDescent="0.25">
      <c r="A11830" s="118" t="s">
        <v>12252</v>
      </c>
      <c r="B11830" s="119">
        <v>58.5</v>
      </c>
    </row>
    <row r="11831" spans="1:2" x14ac:dyDescent="0.25">
      <c r="A11831" s="118" t="s">
        <v>12253</v>
      </c>
      <c r="B11831" s="119">
        <v>55.26</v>
      </c>
    </row>
    <row r="11832" spans="1:2" x14ac:dyDescent="0.25">
      <c r="A11832" s="118" t="s">
        <v>12254</v>
      </c>
      <c r="B11832" s="119">
        <v>67.099999999999994</v>
      </c>
    </row>
    <row r="11833" spans="1:2" x14ac:dyDescent="0.25">
      <c r="A11833" s="118" t="s">
        <v>12255</v>
      </c>
      <c r="B11833" s="119">
        <v>63.57</v>
      </c>
    </row>
    <row r="11834" spans="1:2" x14ac:dyDescent="0.25">
      <c r="A11834" s="118" t="s">
        <v>12256</v>
      </c>
      <c r="B11834" s="119">
        <v>80.95</v>
      </c>
    </row>
    <row r="11835" spans="1:2" x14ac:dyDescent="0.25">
      <c r="A11835" s="118" t="s">
        <v>12257</v>
      </c>
      <c r="B11835" s="119">
        <v>76.98</v>
      </c>
    </row>
    <row r="11836" spans="1:2" x14ac:dyDescent="0.25">
      <c r="A11836" s="118" t="s">
        <v>12258</v>
      </c>
      <c r="B11836" s="119">
        <v>70.290000000000006</v>
      </c>
    </row>
    <row r="11837" spans="1:2" x14ac:dyDescent="0.25">
      <c r="A11837" s="118" t="s">
        <v>12259</v>
      </c>
      <c r="B11837" s="119">
        <v>65.180000000000007</v>
      </c>
    </row>
    <row r="11838" spans="1:2" x14ac:dyDescent="0.25">
      <c r="A11838" s="118" t="s">
        <v>12260</v>
      </c>
      <c r="B11838" s="119">
        <v>87.28</v>
      </c>
    </row>
    <row r="11839" spans="1:2" x14ac:dyDescent="0.25">
      <c r="A11839" s="118" t="s">
        <v>12261</v>
      </c>
      <c r="B11839" s="119">
        <v>81.53</v>
      </c>
    </row>
    <row r="11840" spans="1:2" x14ac:dyDescent="0.25">
      <c r="A11840" s="118" t="s">
        <v>12262</v>
      </c>
      <c r="B11840" s="119">
        <v>81.069999999999993</v>
      </c>
    </row>
    <row r="11841" spans="1:2" x14ac:dyDescent="0.25">
      <c r="A11841" s="118" t="s">
        <v>12263</v>
      </c>
      <c r="B11841" s="119">
        <v>75.52</v>
      </c>
    </row>
    <row r="11842" spans="1:2" x14ac:dyDescent="0.25">
      <c r="A11842" s="118" t="s">
        <v>12264</v>
      </c>
      <c r="B11842" s="119">
        <v>80.709999999999994</v>
      </c>
    </row>
    <row r="11843" spans="1:2" x14ac:dyDescent="0.25">
      <c r="A11843" s="118" t="s">
        <v>12265</v>
      </c>
      <c r="B11843" s="119">
        <v>74.239999999999995</v>
      </c>
    </row>
    <row r="11844" spans="1:2" x14ac:dyDescent="0.25">
      <c r="A11844" s="118" t="s">
        <v>12266</v>
      </c>
      <c r="B11844" s="119">
        <v>55.47</v>
      </c>
    </row>
    <row r="11845" spans="1:2" x14ac:dyDescent="0.25">
      <c r="A11845" s="118" t="s">
        <v>12267</v>
      </c>
      <c r="B11845" s="119">
        <v>50.12</v>
      </c>
    </row>
    <row r="11846" spans="1:2" x14ac:dyDescent="0.25">
      <c r="A11846" s="118" t="s">
        <v>12268</v>
      </c>
      <c r="B11846" s="119">
        <v>56.44</v>
      </c>
    </row>
    <row r="11847" spans="1:2" x14ac:dyDescent="0.25">
      <c r="A11847" s="118" t="s">
        <v>12269</v>
      </c>
      <c r="B11847" s="119">
        <v>52.97</v>
      </c>
    </row>
    <row r="11848" spans="1:2" x14ac:dyDescent="0.25">
      <c r="A11848" s="118" t="s">
        <v>12270</v>
      </c>
      <c r="B11848" s="119">
        <v>56.43</v>
      </c>
    </row>
    <row r="11849" spans="1:2" x14ac:dyDescent="0.25">
      <c r="A11849" s="118" t="s">
        <v>12271</v>
      </c>
      <c r="B11849" s="119">
        <v>53.64</v>
      </c>
    </row>
    <row r="11850" spans="1:2" x14ac:dyDescent="0.25">
      <c r="A11850" s="118" t="s">
        <v>12272</v>
      </c>
      <c r="B11850" s="119">
        <v>64.13</v>
      </c>
    </row>
    <row r="11851" spans="1:2" x14ac:dyDescent="0.25">
      <c r="A11851" s="118" t="s">
        <v>12273</v>
      </c>
      <c r="B11851" s="119">
        <v>61.14</v>
      </c>
    </row>
    <row r="11852" spans="1:2" x14ac:dyDescent="0.25">
      <c r="A11852" s="118" t="s">
        <v>12274</v>
      </c>
      <c r="B11852" s="119">
        <v>75.680000000000007</v>
      </c>
    </row>
    <row r="11853" spans="1:2" x14ac:dyDescent="0.25">
      <c r="A11853" s="118" t="s">
        <v>12275</v>
      </c>
      <c r="B11853" s="119">
        <v>72.400000000000006</v>
      </c>
    </row>
    <row r="11854" spans="1:2" x14ac:dyDescent="0.25">
      <c r="A11854" s="118" t="s">
        <v>12276</v>
      </c>
      <c r="B11854" s="119">
        <v>28.97</v>
      </c>
    </row>
    <row r="11855" spans="1:2" x14ac:dyDescent="0.25">
      <c r="A11855" s="118" t="s">
        <v>12277</v>
      </c>
      <c r="B11855" s="119">
        <v>26.12</v>
      </c>
    </row>
    <row r="11856" spans="1:2" x14ac:dyDescent="0.25">
      <c r="A11856" s="118" t="s">
        <v>12278</v>
      </c>
      <c r="B11856" s="119">
        <v>116.2</v>
      </c>
    </row>
    <row r="11857" spans="1:2" x14ac:dyDescent="0.25">
      <c r="A11857" s="118" t="s">
        <v>12279</v>
      </c>
      <c r="B11857" s="119">
        <v>110.81</v>
      </c>
    </row>
    <row r="11858" spans="1:2" x14ac:dyDescent="0.25">
      <c r="A11858" s="118" t="s">
        <v>12280</v>
      </c>
      <c r="B11858" s="119">
        <v>76.069999999999993</v>
      </c>
    </row>
    <row r="11859" spans="1:2" x14ac:dyDescent="0.25">
      <c r="A11859" s="118" t="s">
        <v>12281</v>
      </c>
      <c r="B11859" s="119">
        <v>71.55</v>
      </c>
    </row>
    <row r="11860" spans="1:2" x14ac:dyDescent="0.25">
      <c r="A11860" s="118" t="s">
        <v>12282</v>
      </c>
      <c r="B11860" s="119">
        <v>141.55000000000001</v>
      </c>
    </row>
    <row r="11861" spans="1:2" x14ac:dyDescent="0.25">
      <c r="A11861" s="118" t="s">
        <v>12283</v>
      </c>
      <c r="B11861" s="119">
        <v>133.47</v>
      </c>
    </row>
    <row r="11862" spans="1:2" x14ac:dyDescent="0.25">
      <c r="A11862" s="118" t="s">
        <v>12284</v>
      </c>
      <c r="B11862" s="119">
        <v>103.01</v>
      </c>
    </row>
    <row r="11863" spans="1:2" x14ac:dyDescent="0.25">
      <c r="A11863" s="118" t="s">
        <v>12285</v>
      </c>
      <c r="B11863" s="119">
        <v>95.43</v>
      </c>
    </row>
    <row r="11864" spans="1:2" x14ac:dyDescent="0.25">
      <c r="A11864" s="118" t="s">
        <v>12286</v>
      </c>
      <c r="B11864" s="119">
        <v>134.46</v>
      </c>
    </row>
    <row r="11865" spans="1:2" x14ac:dyDescent="0.25">
      <c r="A11865" s="118" t="s">
        <v>12287</v>
      </c>
      <c r="B11865" s="119">
        <v>129.07</v>
      </c>
    </row>
    <row r="11866" spans="1:2" x14ac:dyDescent="0.25">
      <c r="A11866" s="118" t="s">
        <v>12288</v>
      </c>
      <c r="B11866" s="119">
        <v>99.13</v>
      </c>
    </row>
    <row r="11867" spans="1:2" x14ac:dyDescent="0.25">
      <c r="A11867" s="118" t="s">
        <v>12289</v>
      </c>
      <c r="B11867" s="119">
        <v>93.81</v>
      </c>
    </row>
    <row r="11868" spans="1:2" x14ac:dyDescent="0.25">
      <c r="A11868" s="118" t="s">
        <v>12290</v>
      </c>
      <c r="B11868" s="119">
        <v>153.61000000000001</v>
      </c>
    </row>
    <row r="11869" spans="1:2" x14ac:dyDescent="0.25">
      <c r="A11869" s="118" t="s">
        <v>12291</v>
      </c>
      <c r="B11869" s="119">
        <v>148.22</v>
      </c>
    </row>
    <row r="11870" spans="1:2" x14ac:dyDescent="0.25">
      <c r="A11870" s="118" t="s">
        <v>12292</v>
      </c>
      <c r="B11870" s="119">
        <v>118.83</v>
      </c>
    </row>
    <row r="11871" spans="1:2" x14ac:dyDescent="0.25">
      <c r="A11871" s="118" t="s">
        <v>12293</v>
      </c>
      <c r="B11871" s="119">
        <v>113.44</v>
      </c>
    </row>
    <row r="11872" spans="1:2" x14ac:dyDescent="0.25">
      <c r="A11872" s="118" t="s">
        <v>12294</v>
      </c>
      <c r="B11872" s="119">
        <v>32.03</v>
      </c>
    </row>
    <row r="11873" spans="1:2" x14ac:dyDescent="0.25">
      <c r="A11873" s="118" t="s">
        <v>12295</v>
      </c>
      <c r="B11873" s="119">
        <v>30.87</v>
      </c>
    </row>
    <row r="11874" spans="1:2" x14ac:dyDescent="0.25">
      <c r="A11874" s="118" t="s">
        <v>12296</v>
      </c>
      <c r="B11874" s="119">
        <v>39.869999999999997</v>
      </c>
    </row>
    <row r="11875" spans="1:2" x14ac:dyDescent="0.25">
      <c r="A11875" s="118" t="s">
        <v>12297</v>
      </c>
      <c r="B11875" s="119">
        <v>38.42</v>
      </c>
    </row>
    <row r="11876" spans="1:2" x14ac:dyDescent="0.25">
      <c r="A11876" s="118" t="s">
        <v>12298</v>
      </c>
      <c r="B11876" s="119">
        <v>74.92</v>
      </c>
    </row>
    <row r="11877" spans="1:2" x14ac:dyDescent="0.25">
      <c r="A11877" s="118" t="s">
        <v>12299</v>
      </c>
      <c r="B11877" s="119">
        <v>69.599999999999994</v>
      </c>
    </row>
    <row r="11878" spans="1:2" x14ac:dyDescent="0.25">
      <c r="A11878" s="118" t="s">
        <v>12300</v>
      </c>
      <c r="B11878" s="119">
        <v>78.790000000000006</v>
      </c>
    </row>
    <row r="11879" spans="1:2" x14ac:dyDescent="0.25">
      <c r="A11879" s="118" t="s">
        <v>12301</v>
      </c>
      <c r="B11879" s="119">
        <v>73.47</v>
      </c>
    </row>
    <row r="11880" spans="1:2" x14ac:dyDescent="0.25">
      <c r="A11880" s="118" t="s">
        <v>12302</v>
      </c>
      <c r="B11880" s="119">
        <v>66.37</v>
      </c>
    </row>
    <row r="11881" spans="1:2" x14ac:dyDescent="0.25">
      <c r="A11881" s="118" t="s">
        <v>12303</v>
      </c>
      <c r="B11881" s="119">
        <v>61.05</v>
      </c>
    </row>
    <row r="11882" spans="1:2" x14ac:dyDescent="0.25">
      <c r="A11882" s="118" t="s">
        <v>12304</v>
      </c>
      <c r="B11882" s="119">
        <v>76.349999999999994</v>
      </c>
    </row>
    <row r="11883" spans="1:2" x14ac:dyDescent="0.25">
      <c r="A11883" s="118" t="s">
        <v>12305</v>
      </c>
      <c r="B11883" s="119">
        <v>71.03</v>
      </c>
    </row>
    <row r="11884" spans="1:2" x14ac:dyDescent="0.25">
      <c r="A11884" s="118" t="s">
        <v>12306</v>
      </c>
      <c r="B11884" s="119">
        <v>24.49</v>
      </c>
    </row>
    <row r="11885" spans="1:2" x14ac:dyDescent="0.25">
      <c r="A11885" s="118" t="s">
        <v>12307</v>
      </c>
      <c r="B11885" s="119">
        <v>21.54</v>
      </c>
    </row>
    <row r="11886" spans="1:2" x14ac:dyDescent="0.25">
      <c r="A11886" s="118" t="s">
        <v>12308</v>
      </c>
      <c r="B11886" s="119">
        <v>24.67</v>
      </c>
    </row>
    <row r="11887" spans="1:2" x14ac:dyDescent="0.25">
      <c r="A11887" s="118" t="s">
        <v>12309</v>
      </c>
      <c r="B11887" s="119">
        <v>21.72</v>
      </c>
    </row>
    <row r="11888" spans="1:2" x14ac:dyDescent="0.25">
      <c r="A11888" s="118" t="s">
        <v>12310</v>
      </c>
      <c r="B11888" s="119">
        <v>67.599999999999994</v>
      </c>
    </row>
    <row r="11889" spans="1:2" x14ac:dyDescent="0.25">
      <c r="A11889" s="118" t="s">
        <v>12311</v>
      </c>
      <c r="B11889" s="119">
        <v>62.01</v>
      </c>
    </row>
    <row r="11890" spans="1:2" x14ac:dyDescent="0.25">
      <c r="A11890" s="118" t="s">
        <v>12312</v>
      </c>
      <c r="B11890" s="119">
        <v>67.819999999999993</v>
      </c>
    </row>
    <row r="11891" spans="1:2" x14ac:dyDescent="0.25">
      <c r="A11891" s="118" t="s">
        <v>12313</v>
      </c>
      <c r="B11891" s="119">
        <v>62.23</v>
      </c>
    </row>
    <row r="11892" spans="1:2" x14ac:dyDescent="0.25">
      <c r="A11892" s="118" t="s">
        <v>12314</v>
      </c>
      <c r="B11892" s="119">
        <v>164.54</v>
      </c>
    </row>
    <row r="11893" spans="1:2" x14ac:dyDescent="0.25">
      <c r="A11893" s="118" t="s">
        <v>12315</v>
      </c>
      <c r="B11893" s="119">
        <v>148.79</v>
      </c>
    </row>
    <row r="11894" spans="1:2" x14ac:dyDescent="0.25">
      <c r="A11894" s="118" t="s">
        <v>12316</v>
      </c>
      <c r="B11894" s="119">
        <v>189.56</v>
      </c>
    </row>
    <row r="11895" spans="1:2" x14ac:dyDescent="0.25">
      <c r="A11895" s="118" t="s">
        <v>12317</v>
      </c>
      <c r="B11895" s="119">
        <v>171.48</v>
      </c>
    </row>
    <row r="11896" spans="1:2" x14ac:dyDescent="0.25">
      <c r="A11896" s="118" t="s">
        <v>12318</v>
      </c>
      <c r="B11896" s="119">
        <v>105.66</v>
      </c>
    </row>
    <row r="11897" spans="1:2" x14ac:dyDescent="0.25">
      <c r="A11897" s="118" t="s">
        <v>12319</v>
      </c>
      <c r="B11897" s="119">
        <v>93.84</v>
      </c>
    </row>
    <row r="11898" spans="1:2" x14ac:dyDescent="0.25">
      <c r="A11898" s="118" t="s">
        <v>12320</v>
      </c>
      <c r="B11898" s="119">
        <v>88.52</v>
      </c>
    </row>
    <row r="11899" spans="1:2" x14ac:dyDescent="0.25">
      <c r="A11899" s="118" t="s">
        <v>12321</v>
      </c>
      <c r="B11899" s="119">
        <v>76.709999999999994</v>
      </c>
    </row>
    <row r="11900" spans="1:2" x14ac:dyDescent="0.25">
      <c r="A11900" s="118" t="s">
        <v>12322</v>
      </c>
      <c r="B11900" s="119">
        <v>7.96</v>
      </c>
    </row>
    <row r="11901" spans="1:2" x14ac:dyDescent="0.25">
      <c r="A11901" s="118" t="s">
        <v>12323</v>
      </c>
      <c r="B11901" s="119">
        <v>7.11</v>
      </c>
    </row>
    <row r="11902" spans="1:2" x14ac:dyDescent="0.25">
      <c r="A11902" s="118" t="s">
        <v>12324</v>
      </c>
      <c r="B11902" s="119">
        <v>8.56</v>
      </c>
    </row>
    <row r="11903" spans="1:2" x14ac:dyDescent="0.25">
      <c r="A11903" s="118" t="s">
        <v>12325</v>
      </c>
      <c r="B11903" s="119">
        <v>7.71</v>
      </c>
    </row>
    <row r="11904" spans="1:2" x14ac:dyDescent="0.25">
      <c r="A11904" s="118" t="s">
        <v>12326</v>
      </c>
      <c r="B11904" s="119">
        <v>17.399999999999999</v>
      </c>
    </row>
    <row r="11905" spans="1:2" x14ac:dyDescent="0.25">
      <c r="A11905" s="118" t="s">
        <v>12327</v>
      </c>
      <c r="B11905" s="119">
        <v>16.55</v>
      </c>
    </row>
    <row r="11906" spans="1:2" x14ac:dyDescent="0.25">
      <c r="A11906" s="118" t="s">
        <v>12328</v>
      </c>
      <c r="B11906" s="119">
        <v>13.19</v>
      </c>
    </row>
    <row r="11907" spans="1:2" x14ac:dyDescent="0.25">
      <c r="A11907" s="118" t="s">
        <v>12329</v>
      </c>
      <c r="B11907" s="119">
        <v>11.54</v>
      </c>
    </row>
    <row r="11908" spans="1:2" x14ac:dyDescent="0.25">
      <c r="A11908" s="118" t="s">
        <v>12330</v>
      </c>
      <c r="B11908" s="119">
        <v>33.58</v>
      </c>
    </row>
    <row r="11909" spans="1:2" x14ac:dyDescent="0.25">
      <c r="A11909" s="118" t="s">
        <v>12331</v>
      </c>
      <c r="B11909" s="119">
        <v>31.19</v>
      </c>
    </row>
    <row r="11910" spans="1:2" x14ac:dyDescent="0.25">
      <c r="A11910" s="118" t="s">
        <v>12332</v>
      </c>
      <c r="B11910" s="119">
        <v>24.76</v>
      </c>
    </row>
    <row r="11911" spans="1:2" x14ac:dyDescent="0.25">
      <c r="A11911" s="118" t="s">
        <v>12333</v>
      </c>
      <c r="B11911" s="119">
        <v>23.13</v>
      </c>
    </row>
    <row r="11912" spans="1:2" x14ac:dyDescent="0.25">
      <c r="A11912" s="118" t="s">
        <v>12334</v>
      </c>
      <c r="B11912" s="119">
        <v>16.78</v>
      </c>
    </row>
    <row r="11913" spans="1:2" x14ac:dyDescent="0.25">
      <c r="A11913" s="118" t="s">
        <v>12335</v>
      </c>
      <c r="B11913" s="119">
        <v>14.61</v>
      </c>
    </row>
    <row r="11914" spans="1:2" x14ac:dyDescent="0.25">
      <c r="A11914" s="118" t="s">
        <v>12336</v>
      </c>
      <c r="B11914" s="119">
        <v>17.100000000000001</v>
      </c>
    </row>
    <row r="11915" spans="1:2" x14ac:dyDescent="0.25">
      <c r="A11915" s="118" t="s">
        <v>12337</v>
      </c>
      <c r="B11915" s="119">
        <v>14.94</v>
      </c>
    </row>
    <row r="11916" spans="1:2" x14ac:dyDescent="0.25">
      <c r="A11916" s="118" t="s">
        <v>12338</v>
      </c>
      <c r="B11916" s="119">
        <v>112.57</v>
      </c>
    </row>
    <row r="11917" spans="1:2" x14ac:dyDescent="0.25">
      <c r="A11917" s="118" t="s">
        <v>12339</v>
      </c>
      <c r="B11917" s="119">
        <v>112.57</v>
      </c>
    </row>
    <row r="11918" spans="1:2" x14ac:dyDescent="0.25">
      <c r="A11918" s="118" t="s">
        <v>12340</v>
      </c>
      <c r="B11918" s="119">
        <v>122.53</v>
      </c>
    </row>
    <row r="11919" spans="1:2" x14ac:dyDescent="0.25">
      <c r="A11919" s="118" t="s">
        <v>12341</v>
      </c>
      <c r="B11919" s="119">
        <v>122.53</v>
      </c>
    </row>
    <row r="11920" spans="1:2" x14ac:dyDescent="0.25">
      <c r="A11920" s="118" t="s">
        <v>12342</v>
      </c>
      <c r="B11920" s="119">
        <v>122.53</v>
      </c>
    </row>
    <row r="11921" spans="1:2" x14ac:dyDescent="0.25">
      <c r="A11921" s="118" t="s">
        <v>12343</v>
      </c>
      <c r="B11921" s="119">
        <v>122.53</v>
      </c>
    </row>
    <row r="11922" spans="1:2" x14ac:dyDescent="0.25">
      <c r="A11922" s="118" t="s">
        <v>12344</v>
      </c>
      <c r="B11922" s="119">
        <v>36.39</v>
      </c>
    </row>
    <row r="11923" spans="1:2" x14ac:dyDescent="0.25">
      <c r="A11923" s="118" t="s">
        <v>12345</v>
      </c>
      <c r="B11923" s="119">
        <v>36.39</v>
      </c>
    </row>
    <row r="11924" spans="1:2" x14ac:dyDescent="0.25">
      <c r="A11924" s="118" t="s">
        <v>12346</v>
      </c>
      <c r="B11924" s="119">
        <v>53.19</v>
      </c>
    </row>
    <row r="11925" spans="1:2" x14ac:dyDescent="0.25">
      <c r="A11925" s="118" t="s">
        <v>12347</v>
      </c>
      <c r="B11925" s="119">
        <v>53.19</v>
      </c>
    </row>
    <row r="11926" spans="1:2" x14ac:dyDescent="0.25">
      <c r="A11926" s="118" t="s">
        <v>12348</v>
      </c>
      <c r="B11926" s="119">
        <v>53.19</v>
      </c>
    </row>
    <row r="11927" spans="1:2" x14ac:dyDescent="0.25">
      <c r="A11927" s="118" t="s">
        <v>12349</v>
      </c>
      <c r="B11927" s="119">
        <v>53.19</v>
      </c>
    </row>
    <row r="11928" spans="1:2" x14ac:dyDescent="0.25">
      <c r="A11928" s="118" t="s">
        <v>12350</v>
      </c>
      <c r="B11928" s="119">
        <v>106.18</v>
      </c>
    </row>
    <row r="11929" spans="1:2" x14ac:dyDescent="0.25">
      <c r="A11929" s="118" t="s">
        <v>12351</v>
      </c>
      <c r="B11929" s="119">
        <v>106.18</v>
      </c>
    </row>
    <row r="11930" spans="1:2" x14ac:dyDescent="0.25">
      <c r="A11930" s="118" t="s">
        <v>12352</v>
      </c>
      <c r="B11930" s="119">
        <v>133.31</v>
      </c>
    </row>
    <row r="11931" spans="1:2" x14ac:dyDescent="0.25">
      <c r="A11931" s="118" t="s">
        <v>12353</v>
      </c>
      <c r="B11931" s="119">
        <v>133.31</v>
      </c>
    </row>
    <row r="11932" spans="1:2" x14ac:dyDescent="0.25">
      <c r="A11932" s="118" t="s">
        <v>12354</v>
      </c>
      <c r="B11932" s="119">
        <v>133.31</v>
      </c>
    </row>
    <row r="11933" spans="1:2" x14ac:dyDescent="0.25">
      <c r="A11933" s="118" t="s">
        <v>12355</v>
      </c>
      <c r="B11933" s="119">
        <v>133.31</v>
      </c>
    </row>
    <row r="11934" spans="1:2" x14ac:dyDescent="0.25">
      <c r="A11934" s="118" t="s">
        <v>12356</v>
      </c>
      <c r="B11934" s="119">
        <v>326.70999999999998</v>
      </c>
    </row>
    <row r="11935" spans="1:2" x14ac:dyDescent="0.25">
      <c r="A11935" s="118" t="s">
        <v>12357</v>
      </c>
      <c r="B11935" s="119">
        <v>312.25</v>
      </c>
    </row>
    <row r="11936" spans="1:2" x14ac:dyDescent="0.25">
      <c r="A11936" s="118" t="s">
        <v>12358</v>
      </c>
      <c r="B11936" s="119">
        <v>192.35</v>
      </c>
    </row>
    <row r="11937" spans="1:2" x14ac:dyDescent="0.25">
      <c r="A11937" s="118" t="s">
        <v>12359</v>
      </c>
      <c r="B11937" s="119">
        <v>182.64</v>
      </c>
    </row>
    <row r="11938" spans="1:2" x14ac:dyDescent="0.25">
      <c r="A11938" s="118" t="s">
        <v>12360</v>
      </c>
      <c r="B11938" s="119">
        <v>225.62</v>
      </c>
    </row>
    <row r="11939" spans="1:2" x14ac:dyDescent="0.25">
      <c r="A11939" s="118" t="s">
        <v>12361</v>
      </c>
      <c r="B11939" s="119">
        <v>214.07</v>
      </c>
    </row>
    <row r="11940" spans="1:2" x14ac:dyDescent="0.25">
      <c r="A11940" s="118" t="s">
        <v>12362</v>
      </c>
      <c r="B11940" s="119">
        <v>182.56</v>
      </c>
    </row>
    <row r="11941" spans="1:2" x14ac:dyDescent="0.25">
      <c r="A11941" s="118" t="s">
        <v>12363</v>
      </c>
      <c r="B11941" s="119">
        <v>174.44</v>
      </c>
    </row>
    <row r="11942" spans="1:2" x14ac:dyDescent="0.25">
      <c r="A11942" s="118" t="s">
        <v>12364</v>
      </c>
      <c r="B11942" s="119">
        <v>85.53</v>
      </c>
    </row>
    <row r="11943" spans="1:2" x14ac:dyDescent="0.25">
      <c r="A11943" s="118" t="s">
        <v>12365</v>
      </c>
      <c r="B11943" s="119">
        <v>80.36</v>
      </c>
    </row>
    <row r="11944" spans="1:2" x14ac:dyDescent="0.25">
      <c r="A11944" s="118" t="s">
        <v>12366</v>
      </c>
      <c r="B11944" s="119">
        <v>59.95</v>
      </c>
    </row>
    <row r="11945" spans="1:2" x14ac:dyDescent="0.25">
      <c r="A11945" s="118" t="s">
        <v>12367</v>
      </c>
      <c r="B11945" s="119">
        <v>56.9</v>
      </c>
    </row>
    <row r="11946" spans="1:2" x14ac:dyDescent="0.25">
      <c r="A11946" s="118" t="s">
        <v>12368</v>
      </c>
      <c r="B11946" s="119">
        <v>119.13</v>
      </c>
    </row>
    <row r="11947" spans="1:2" x14ac:dyDescent="0.25">
      <c r="A11947" s="118" t="s">
        <v>12369</v>
      </c>
      <c r="B11947" s="119">
        <v>118.17</v>
      </c>
    </row>
    <row r="11948" spans="1:2" x14ac:dyDescent="0.25">
      <c r="A11948" s="118" t="s">
        <v>12370</v>
      </c>
      <c r="B11948" s="119">
        <v>174.34</v>
      </c>
    </row>
    <row r="11949" spans="1:2" x14ac:dyDescent="0.25">
      <c r="A11949" s="118" t="s">
        <v>12371</v>
      </c>
      <c r="B11949" s="119">
        <v>173.38</v>
      </c>
    </row>
    <row r="11950" spans="1:2" x14ac:dyDescent="0.25">
      <c r="A11950" s="118" t="s">
        <v>12372</v>
      </c>
      <c r="B11950" s="119">
        <v>99.01</v>
      </c>
    </row>
    <row r="11951" spans="1:2" x14ac:dyDescent="0.25">
      <c r="A11951" s="118" t="s">
        <v>12373</v>
      </c>
      <c r="B11951" s="119">
        <v>98.05</v>
      </c>
    </row>
    <row r="11952" spans="1:2" x14ac:dyDescent="0.25">
      <c r="A11952" s="118" t="s">
        <v>12374</v>
      </c>
      <c r="B11952" s="119">
        <v>166.37</v>
      </c>
    </row>
    <row r="11953" spans="1:2" x14ac:dyDescent="0.25">
      <c r="A11953" s="118" t="s">
        <v>12375</v>
      </c>
      <c r="B11953" s="119">
        <v>165.41</v>
      </c>
    </row>
    <row r="11954" spans="1:2" x14ac:dyDescent="0.25">
      <c r="A11954" s="118" t="s">
        <v>12376</v>
      </c>
      <c r="B11954" s="119">
        <v>145.83000000000001</v>
      </c>
    </row>
    <row r="11955" spans="1:2" x14ac:dyDescent="0.25">
      <c r="A11955" s="118" t="s">
        <v>12377</v>
      </c>
      <c r="B11955" s="119">
        <v>144.97999999999999</v>
      </c>
    </row>
    <row r="11956" spans="1:2" x14ac:dyDescent="0.25">
      <c r="A11956" s="118" t="s">
        <v>12378</v>
      </c>
      <c r="B11956" s="119">
        <v>186.11</v>
      </c>
    </row>
    <row r="11957" spans="1:2" x14ac:dyDescent="0.25">
      <c r="A11957" s="118" t="s">
        <v>12379</v>
      </c>
      <c r="B11957" s="119">
        <v>185.27</v>
      </c>
    </row>
    <row r="11958" spans="1:2" x14ac:dyDescent="0.25">
      <c r="A11958" s="118" t="s">
        <v>12380</v>
      </c>
      <c r="B11958" s="119">
        <v>153.41999999999999</v>
      </c>
    </row>
    <row r="11959" spans="1:2" x14ac:dyDescent="0.25">
      <c r="A11959" s="118" t="s">
        <v>12381</v>
      </c>
      <c r="B11959" s="119">
        <v>152.57</v>
      </c>
    </row>
    <row r="11960" spans="1:2" x14ac:dyDescent="0.25">
      <c r="A11960" s="118" t="s">
        <v>12382</v>
      </c>
      <c r="B11960" s="119">
        <v>209.74</v>
      </c>
    </row>
    <row r="11961" spans="1:2" x14ac:dyDescent="0.25">
      <c r="A11961" s="118" t="s">
        <v>12383</v>
      </c>
      <c r="B11961" s="119">
        <v>208.89</v>
      </c>
    </row>
    <row r="11962" spans="1:2" x14ac:dyDescent="0.25">
      <c r="A11962" s="118" t="s">
        <v>12384</v>
      </c>
      <c r="B11962" s="119">
        <v>22.29</v>
      </c>
    </row>
    <row r="11963" spans="1:2" x14ac:dyDescent="0.25">
      <c r="A11963" s="118" t="s">
        <v>12385</v>
      </c>
      <c r="B11963" s="119">
        <v>21.9</v>
      </c>
    </row>
    <row r="11964" spans="1:2" x14ac:dyDescent="0.25">
      <c r="A11964" s="118" t="s">
        <v>12386</v>
      </c>
      <c r="B11964" s="119">
        <v>22.22</v>
      </c>
    </row>
    <row r="11965" spans="1:2" x14ac:dyDescent="0.25">
      <c r="A11965" s="118" t="s">
        <v>12387</v>
      </c>
      <c r="B11965" s="119">
        <v>21.37</v>
      </c>
    </row>
    <row r="11966" spans="1:2" x14ac:dyDescent="0.25">
      <c r="A11966" s="118" t="s">
        <v>12388</v>
      </c>
      <c r="B11966" s="119">
        <v>24.09</v>
      </c>
    </row>
    <row r="11967" spans="1:2" x14ac:dyDescent="0.25">
      <c r="A11967" s="118" t="s">
        <v>12389</v>
      </c>
      <c r="B11967" s="119">
        <v>23.24</v>
      </c>
    </row>
    <row r="11968" spans="1:2" x14ac:dyDescent="0.25">
      <c r="A11968" s="118" t="s">
        <v>12390</v>
      </c>
      <c r="B11968" s="119">
        <v>38.520000000000003</v>
      </c>
    </row>
    <row r="11969" spans="1:2" x14ac:dyDescent="0.25">
      <c r="A11969" s="118" t="s">
        <v>12391</v>
      </c>
      <c r="B11969" s="119">
        <v>35.979999999999997</v>
      </c>
    </row>
    <row r="11970" spans="1:2" x14ac:dyDescent="0.25">
      <c r="A11970" s="118" t="s">
        <v>12392</v>
      </c>
      <c r="B11970" s="119">
        <v>10.72</v>
      </c>
    </row>
    <row r="11971" spans="1:2" x14ac:dyDescent="0.25">
      <c r="A11971" s="118" t="s">
        <v>12393</v>
      </c>
      <c r="B11971" s="119">
        <v>10.210000000000001</v>
      </c>
    </row>
    <row r="11972" spans="1:2" x14ac:dyDescent="0.25">
      <c r="A11972" s="118" t="s">
        <v>12394</v>
      </c>
      <c r="B11972" s="119">
        <v>35.299999999999997</v>
      </c>
    </row>
    <row r="11973" spans="1:2" x14ac:dyDescent="0.25">
      <c r="A11973" s="118" t="s">
        <v>12395</v>
      </c>
      <c r="B11973" s="119">
        <v>31.51</v>
      </c>
    </row>
    <row r="11974" spans="1:2" x14ac:dyDescent="0.25">
      <c r="A11974" s="118" t="s">
        <v>12396</v>
      </c>
      <c r="B11974" s="119">
        <v>108.52</v>
      </c>
    </row>
    <row r="11975" spans="1:2" x14ac:dyDescent="0.25">
      <c r="A11975" s="118" t="s">
        <v>12397</v>
      </c>
      <c r="B11975" s="119">
        <v>107.98</v>
      </c>
    </row>
    <row r="11976" spans="1:2" x14ac:dyDescent="0.25">
      <c r="A11976" s="118" t="s">
        <v>12398</v>
      </c>
      <c r="B11976" s="119">
        <v>218.7</v>
      </c>
    </row>
    <row r="11977" spans="1:2" x14ac:dyDescent="0.25">
      <c r="A11977" s="118" t="s">
        <v>12399</v>
      </c>
      <c r="B11977" s="119">
        <v>218.16</v>
      </c>
    </row>
    <row r="11978" spans="1:2" x14ac:dyDescent="0.25">
      <c r="A11978" s="118" t="s">
        <v>12400</v>
      </c>
      <c r="B11978" s="119">
        <v>77.83</v>
      </c>
    </row>
    <row r="11979" spans="1:2" x14ac:dyDescent="0.25">
      <c r="A11979" s="118" t="s">
        <v>12401</v>
      </c>
      <c r="B11979" s="119">
        <v>77.290000000000006</v>
      </c>
    </row>
    <row r="11980" spans="1:2" x14ac:dyDescent="0.25">
      <c r="A11980" s="118" t="s">
        <v>12402</v>
      </c>
      <c r="B11980" s="119">
        <v>220.64</v>
      </c>
    </row>
    <row r="11981" spans="1:2" x14ac:dyDescent="0.25">
      <c r="A11981" s="118" t="s">
        <v>12403</v>
      </c>
      <c r="B11981" s="119">
        <v>220.1</v>
      </c>
    </row>
    <row r="11982" spans="1:2" x14ac:dyDescent="0.25">
      <c r="A11982" s="118" t="s">
        <v>12404</v>
      </c>
      <c r="B11982" s="119">
        <v>75.099999999999994</v>
      </c>
    </row>
    <row r="11983" spans="1:2" x14ac:dyDescent="0.25">
      <c r="A11983" s="118" t="s">
        <v>12405</v>
      </c>
      <c r="B11983" s="119">
        <v>74.56</v>
      </c>
    </row>
    <row r="11984" spans="1:2" x14ac:dyDescent="0.25">
      <c r="A11984" s="118" t="s">
        <v>12406</v>
      </c>
      <c r="B11984" s="119">
        <v>65.540000000000006</v>
      </c>
    </row>
    <row r="11985" spans="1:2" x14ac:dyDescent="0.25">
      <c r="A11985" s="118" t="s">
        <v>12407</v>
      </c>
      <c r="B11985" s="119">
        <v>65</v>
      </c>
    </row>
    <row r="11986" spans="1:2" x14ac:dyDescent="0.25">
      <c r="A11986" s="118" t="s">
        <v>12408</v>
      </c>
      <c r="B11986" s="119">
        <v>227.03</v>
      </c>
    </row>
    <row r="11987" spans="1:2" x14ac:dyDescent="0.25">
      <c r="A11987" s="118" t="s">
        <v>12409</v>
      </c>
      <c r="B11987" s="119">
        <v>222.27</v>
      </c>
    </row>
    <row r="11988" spans="1:2" x14ac:dyDescent="0.25">
      <c r="A11988" s="118" t="s">
        <v>12410</v>
      </c>
      <c r="B11988" s="119">
        <v>290.33</v>
      </c>
    </row>
    <row r="11989" spans="1:2" x14ac:dyDescent="0.25">
      <c r="A11989" s="118" t="s">
        <v>12411</v>
      </c>
      <c r="B11989" s="119">
        <v>282.01</v>
      </c>
    </row>
    <row r="11990" spans="1:2" x14ac:dyDescent="0.25">
      <c r="A11990" s="118" t="s">
        <v>12412</v>
      </c>
      <c r="B11990" s="119">
        <v>208.5</v>
      </c>
    </row>
    <row r="11991" spans="1:2" x14ac:dyDescent="0.25">
      <c r="A11991" s="118" t="s">
        <v>12413</v>
      </c>
      <c r="B11991" s="119">
        <v>204.17</v>
      </c>
    </row>
    <row r="11992" spans="1:2" x14ac:dyDescent="0.25">
      <c r="A11992" s="118" t="s">
        <v>12414</v>
      </c>
      <c r="B11992" s="119">
        <v>30.06</v>
      </c>
    </row>
    <row r="11993" spans="1:2" x14ac:dyDescent="0.25">
      <c r="A11993" s="118" t="s">
        <v>12415</v>
      </c>
      <c r="B11993" s="119">
        <v>28.52</v>
      </c>
    </row>
    <row r="11994" spans="1:2" x14ac:dyDescent="0.25">
      <c r="A11994" s="118" t="s">
        <v>12416</v>
      </c>
      <c r="B11994" s="119">
        <v>62.67</v>
      </c>
    </row>
    <row r="11995" spans="1:2" x14ac:dyDescent="0.25">
      <c r="A11995" s="118" t="s">
        <v>12417</v>
      </c>
      <c r="B11995" s="119">
        <v>61.13</v>
      </c>
    </row>
    <row r="11996" spans="1:2" x14ac:dyDescent="0.25">
      <c r="A11996" s="118" t="s">
        <v>12418</v>
      </c>
      <c r="B11996" s="119">
        <v>28.34</v>
      </c>
    </row>
    <row r="11997" spans="1:2" x14ac:dyDescent="0.25">
      <c r="A11997" s="118" t="s">
        <v>12419</v>
      </c>
      <c r="B11997" s="119">
        <v>26.92</v>
      </c>
    </row>
    <row r="11998" spans="1:2" x14ac:dyDescent="0.25">
      <c r="A11998" s="118" t="s">
        <v>12420</v>
      </c>
      <c r="B11998" s="119">
        <v>26.39</v>
      </c>
    </row>
    <row r="11999" spans="1:2" x14ac:dyDescent="0.25">
      <c r="A11999" s="118" t="s">
        <v>12421</v>
      </c>
      <c r="B11999" s="119">
        <v>24.98</v>
      </c>
    </row>
    <row r="12000" spans="1:2" x14ac:dyDescent="0.25">
      <c r="A12000" s="118" t="s">
        <v>12422</v>
      </c>
      <c r="B12000" s="119">
        <v>40.549999999999997</v>
      </c>
    </row>
    <row r="12001" spans="1:2" x14ac:dyDescent="0.25">
      <c r="A12001" s="118" t="s">
        <v>12423</v>
      </c>
      <c r="B12001" s="119">
        <v>39.130000000000003</v>
      </c>
    </row>
    <row r="12002" spans="1:2" x14ac:dyDescent="0.25">
      <c r="A12002" s="118" t="s">
        <v>12424</v>
      </c>
      <c r="B12002" s="119">
        <v>105.06</v>
      </c>
    </row>
    <row r="12003" spans="1:2" x14ac:dyDescent="0.25">
      <c r="A12003" s="118" t="s">
        <v>12425</v>
      </c>
      <c r="B12003" s="119">
        <v>100.3</v>
      </c>
    </row>
    <row r="12004" spans="1:2" x14ac:dyDescent="0.25">
      <c r="A12004" s="118" t="s">
        <v>12426</v>
      </c>
      <c r="B12004" s="119">
        <v>118.94</v>
      </c>
    </row>
    <row r="12005" spans="1:2" x14ac:dyDescent="0.25">
      <c r="A12005" s="118" t="s">
        <v>12427</v>
      </c>
      <c r="B12005" s="119">
        <v>112.33</v>
      </c>
    </row>
    <row r="12006" spans="1:2" x14ac:dyDescent="0.25">
      <c r="A12006" s="118" t="s">
        <v>12428</v>
      </c>
      <c r="B12006" s="119">
        <v>55.91</v>
      </c>
    </row>
    <row r="12007" spans="1:2" x14ac:dyDescent="0.25">
      <c r="A12007" s="118" t="s">
        <v>12429</v>
      </c>
      <c r="B12007" s="119">
        <v>55.91</v>
      </c>
    </row>
    <row r="12008" spans="1:2" x14ac:dyDescent="0.25">
      <c r="A12008" s="118" t="s">
        <v>12430</v>
      </c>
      <c r="B12008" s="119">
        <v>88.01</v>
      </c>
    </row>
    <row r="12009" spans="1:2" x14ac:dyDescent="0.25">
      <c r="A12009" s="118" t="s">
        <v>12431</v>
      </c>
      <c r="B12009" s="119">
        <v>85.53</v>
      </c>
    </row>
    <row r="12010" spans="1:2" x14ac:dyDescent="0.25">
      <c r="A12010" s="118" t="s">
        <v>12432</v>
      </c>
      <c r="B12010" s="119">
        <v>128.36000000000001</v>
      </c>
    </row>
    <row r="12011" spans="1:2" x14ac:dyDescent="0.25">
      <c r="A12011" s="118" t="s">
        <v>12433</v>
      </c>
      <c r="B12011" s="119">
        <v>120.49</v>
      </c>
    </row>
    <row r="12012" spans="1:2" x14ac:dyDescent="0.25">
      <c r="A12012" s="118" t="s">
        <v>12434</v>
      </c>
      <c r="B12012" s="119">
        <v>124.59</v>
      </c>
    </row>
    <row r="12013" spans="1:2" x14ac:dyDescent="0.25">
      <c r="A12013" s="118" t="s">
        <v>12435</v>
      </c>
      <c r="B12013" s="119">
        <v>117.22</v>
      </c>
    </row>
    <row r="12014" spans="1:2" x14ac:dyDescent="0.25">
      <c r="A12014" s="118" t="s">
        <v>12436</v>
      </c>
      <c r="B12014" s="119">
        <v>105.06</v>
      </c>
    </row>
    <row r="12015" spans="1:2" x14ac:dyDescent="0.25">
      <c r="A12015" s="118" t="s">
        <v>12437</v>
      </c>
      <c r="B12015" s="119">
        <v>100.3</v>
      </c>
    </row>
    <row r="12016" spans="1:2" x14ac:dyDescent="0.25">
      <c r="A12016" s="118" t="s">
        <v>12438</v>
      </c>
      <c r="B12016" s="119">
        <v>90.38</v>
      </c>
    </row>
    <row r="12017" spans="1:2" x14ac:dyDescent="0.25">
      <c r="A12017" s="118" t="s">
        <v>12439</v>
      </c>
      <c r="B12017" s="119">
        <v>79.540000000000006</v>
      </c>
    </row>
    <row r="12018" spans="1:2" x14ac:dyDescent="0.25">
      <c r="A12018" s="118" t="s">
        <v>12440</v>
      </c>
      <c r="B12018" s="119">
        <v>187.25</v>
      </c>
    </row>
    <row r="12019" spans="1:2" x14ac:dyDescent="0.25">
      <c r="A12019" s="118" t="s">
        <v>12441</v>
      </c>
      <c r="B12019" s="119">
        <v>179.31</v>
      </c>
    </row>
    <row r="12020" spans="1:2" x14ac:dyDescent="0.25">
      <c r="A12020" s="118" t="s">
        <v>12442</v>
      </c>
      <c r="B12020" s="119">
        <v>176.6</v>
      </c>
    </row>
    <row r="12021" spans="1:2" x14ac:dyDescent="0.25">
      <c r="A12021" s="118" t="s">
        <v>12443</v>
      </c>
      <c r="B12021" s="119">
        <v>168.9</v>
      </c>
    </row>
    <row r="12022" spans="1:2" x14ac:dyDescent="0.25">
      <c r="A12022" s="118" t="s">
        <v>12444</v>
      </c>
      <c r="B12022" s="119">
        <v>154.4</v>
      </c>
    </row>
    <row r="12023" spans="1:2" x14ac:dyDescent="0.25">
      <c r="A12023" s="118" t="s">
        <v>12445</v>
      </c>
      <c r="B12023" s="119">
        <v>146.44999999999999</v>
      </c>
    </row>
    <row r="12024" spans="1:2" x14ac:dyDescent="0.25">
      <c r="A12024" s="118" t="s">
        <v>12446</v>
      </c>
      <c r="B12024" s="119">
        <v>142.68</v>
      </c>
    </row>
    <row r="12025" spans="1:2" x14ac:dyDescent="0.25">
      <c r="A12025" s="118" t="s">
        <v>12447</v>
      </c>
      <c r="B12025" s="119">
        <v>134.99</v>
      </c>
    </row>
    <row r="12026" spans="1:2" x14ac:dyDescent="0.25">
      <c r="A12026" s="118" t="s">
        <v>12448</v>
      </c>
      <c r="B12026" s="119">
        <v>74.22</v>
      </c>
    </row>
    <row r="12027" spans="1:2" x14ac:dyDescent="0.25">
      <c r="A12027" s="118" t="s">
        <v>12449</v>
      </c>
      <c r="B12027" s="119">
        <v>69.09</v>
      </c>
    </row>
    <row r="12028" spans="1:2" x14ac:dyDescent="0.25">
      <c r="A12028" s="118" t="s">
        <v>12450</v>
      </c>
      <c r="B12028" s="119">
        <v>63.57</v>
      </c>
    </row>
    <row r="12029" spans="1:2" x14ac:dyDescent="0.25">
      <c r="A12029" s="118" t="s">
        <v>12451</v>
      </c>
      <c r="B12029" s="119">
        <v>58.69</v>
      </c>
    </row>
    <row r="12030" spans="1:2" x14ac:dyDescent="0.25">
      <c r="A12030" s="118" t="s">
        <v>12452</v>
      </c>
      <c r="B12030" s="119">
        <v>78.27</v>
      </c>
    </row>
    <row r="12031" spans="1:2" x14ac:dyDescent="0.25">
      <c r="A12031" s="118" t="s">
        <v>12453</v>
      </c>
      <c r="B12031" s="119">
        <v>72.61</v>
      </c>
    </row>
    <row r="12032" spans="1:2" x14ac:dyDescent="0.25">
      <c r="A12032" s="118" t="s">
        <v>12454</v>
      </c>
      <c r="B12032" s="119">
        <v>67.62</v>
      </c>
    </row>
    <row r="12033" spans="1:2" x14ac:dyDescent="0.25">
      <c r="A12033" s="118" t="s">
        <v>12455</v>
      </c>
      <c r="B12033" s="119">
        <v>62.21</v>
      </c>
    </row>
    <row r="12034" spans="1:2" x14ac:dyDescent="0.25">
      <c r="A12034" s="118" t="s">
        <v>12456</v>
      </c>
      <c r="B12034" s="119">
        <v>75.53</v>
      </c>
    </row>
    <row r="12035" spans="1:2" x14ac:dyDescent="0.25">
      <c r="A12035" s="118" t="s">
        <v>12457</v>
      </c>
      <c r="B12035" s="119">
        <v>70.400000000000006</v>
      </c>
    </row>
    <row r="12036" spans="1:2" x14ac:dyDescent="0.25">
      <c r="A12036" s="118" t="s">
        <v>12458</v>
      </c>
      <c r="B12036" s="119">
        <v>64.88</v>
      </c>
    </row>
    <row r="12037" spans="1:2" x14ac:dyDescent="0.25">
      <c r="A12037" s="118" t="s">
        <v>12459</v>
      </c>
      <c r="B12037" s="119">
        <v>60</v>
      </c>
    </row>
    <row r="12038" spans="1:2" x14ac:dyDescent="0.25">
      <c r="A12038" s="118" t="s">
        <v>12460</v>
      </c>
      <c r="B12038" s="119">
        <v>32.24</v>
      </c>
    </row>
    <row r="12039" spans="1:2" x14ac:dyDescent="0.25">
      <c r="A12039" s="118" t="s">
        <v>12461</v>
      </c>
      <c r="B12039" s="119">
        <v>29.45</v>
      </c>
    </row>
    <row r="12040" spans="1:2" x14ac:dyDescent="0.25">
      <c r="A12040" s="118" t="s">
        <v>12462</v>
      </c>
      <c r="B12040" s="119">
        <v>30.57</v>
      </c>
    </row>
    <row r="12041" spans="1:2" x14ac:dyDescent="0.25">
      <c r="A12041" s="118" t="s">
        <v>12463</v>
      </c>
      <c r="B12041" s="119">
        <v>27.86</v>
      </c>
    </row>
    <row r="12042" spans="1:2" x14ac:dyDescent="0.25">
      <c r="A12042" s="118" t="s">
        <v>12464</v>
      </c>
      <c r="B12042" s="119">
        <v>30.91</v>
      </c>
    </row>
    <row r="12043" spans="1:2" x14ac:dyDescent="0.25">
      <c r="A12043" s="118" t="s">
        <v>12465</v>
      </c>
      <c r="B12043" s="119">
        <v>28.15</v>
      </c>
    </row>
    <row r="12044" spans="1:2" x14ac:dyDescent="0.25">
      <c r="A12044" s="118" t="s">
        <v>12466</v>
      </c>
      <c r="B12044" s="119">
        <v>29.74</v>
      </c>
    </row>
    <row r="12045" spans="1:2" x14ac:dyDescent="0.25">
      <c r="A12045" s="118" t="s">
        <v>12467</v>
      </c>
      <c r="B12045" s="119">
        <v>27.03</v>
      </c>
    </row>
    <row r="12046" spans="1:2" x14ac:dyDescent="0.25">
      <c r="A12046" s="118" t="s">
        <v>12468</v>
      </c>
      <c r="B12046" s="119">
        <v>68.040000000000006</v>
      </c>
    </row>
    <row r="12047" spans="1:2" x14ac:dyDescent="0.25">
      <c r="A12047" s="118" t="s">
        <v>12469</v>
      </c>
      <c r="B12047" s="119">
        <v>65.87</v>
      </c>
    </row>
    <row r="12048" spans="1:2" x14ac:dyDescent="0.25">
      <c r="A12048" s="118" t="s">
        <v>12470</v>
      </c>
      <c r="B12048" s="119">
        <v>144.75</v>
      </c>
    </row>
    <row r="12049" spans="1:2" x14ac:dyDescent="0.25">
      <c r="A12049" s="118" t="s">
        <v>12471</v>
      </c>
      <c r="B12049" s="119">
        <v>141.93</v>
      </c>
    </row>
    <row r="12050" spans="1:2" x14ac:dyDescent="0.25">
      <c r="A12050" s="118" t="s">
        <v>12472</v>
      </c>
      <c r="B12050" s="119">
        <v>48.45</v>
      </c>
    </row>
    <row r="12051" spans="1:2" x14ac:dyDescent="0.25">
      <c r="A12051" s="118" t="s">
        <v>12473</v>
      </c>
      <c r="B12051" s="119">
        <v>46.72</v>
      </c>
    </row>
    <row r="12052" spans="1:2" x14ac:dyDescent="0.25">
      <c r="A12052" s="118" t="s">
        <v>12474</v>
      </c>
      <c r="B12052" s="119">
        <v>81.03</v>
      </c>
    </row>
    <row r="12053" spans="1:2" x14ac:dyDescent="0.25">
      <c r="A12053" s="118" t="s">
        <v>12475</v>
      </c>
      <c r="B12053" s="119">
        <v>78.25</v>
      </c>
    </row>
    <row r="12054" spans="1:2" x14ac:dyDescent="0.25">
      <c r="A12054" s="118" t="s">
        <v>12476</v>
      </c>
      <c r="B12054" s="119">
        <v>99.81</v>
      </c>
    </row>
    <row r="12055" spans="1:2" x14ac:dyDescent="0.25">
      <c r="A12055" s="118" t="s">
        <v>12477</v>
      </c>
      <c r="B12055" s="119">
        <v>96.99</v>
      </c>
    </row>
    <row r="12056" spans="1:2" x14ac:dyDescent="0.25">
      <c r="A12056" s="118" t="s">
        <v>12478</v>
      </c>
      <c r="B12056" s="119">
        <v>99.81</v>
      </c>
    </row>
    <row r="12057" spans="1:2" x14ac:dyDescent="0.25">
      <c r="A12057" s="118" t="s">
        <v>12479</v>
      </c>
      <c r="B12057" s="119">
        <v>96.99</v>
      </c>
    </row>
    <row r="12058" spans="1:2" x14ac:dyDescent="0.25">
      <c r="A12058" s="118" t="s">
        <v>12480</v>
      </c>
      <c r="B12058" s="119">
        <v>527.07000000000005</v>
      </c>
    </row>
    <row r="12059" spans="1:2" x14ac:dyDescent="0.25">
      <c r="A12059" s="118" t="s">
        <v>12481</v>
      </c>
      <c r="B12059" s="119">
        <v>510.82</v>
      </c>
    </row>
    <row r="12060" spans="1:2" x14ac:dyDescent="0.25">
      <c r="A12060" s="118" t="s">
        <v>12482</v>
      </c>
      <c r="B12060" s="119">
        <v>891.63</v>
      </c>
    </row>
    <row r="12061" spans="1:2" x14ac:dyDescent="0.25">
      <c r="A12061" s="118" t="s">
        <v>12483</v>
      </c>
      <c r="B12061" s="119">
        <v>875.38</v>
      </c>
    </row>
    <row r="12062" spans="1:2" x14ac:dyDescent="0.25">
      <c r="A12062" s="118" t="s">
        <v>12484</v>
      </c>
      <c r="B12062" s="119">
        <v>375.54</v>
      </c>
    </row>
    <row r="12063" spans="1:2" x14ac:dyDescent="0.25">
      <c r="A12063" s="118" t="s">
        <v>12485</v>
      </c>
      <c r="B12063" s="119">
        <v>370.12</v>
      </c>
    </row>
    <row r="12064" spans="1:2" x14ac:dyDescent="0.25">
      <c r="A12064" s="118" t="s">
        <v>12486</v>
      </c>
      <c r="B12064" s="119">
        <v>547.25</v>
      </c>
    </row>
    <row r="12065" spans="1:2" x14ac:dyDescent="0.25">
      <c r="A12065" s="118" t="s">
        <v>12487</v>
      </c>
      <c r="B12065" s="119">
        <v>544</v>
      </c>
    </row>
    <row r="12066" spans="1:2" x14ac:dyDescent="0.25">
      <c r="A12066" s="118" t="s">
        <v>12488</v>
      </c>
      <c r="B12066" s="119">
        <v>440</v>
      </c>
    </row>
    <row r="12067" spans="1:2" x14ac:dyDescent="0.25">
      <c r="A12067" s="118" t="s">
        <v>12489</v>
      </c>
      <c r="B12067" s="119">
        <v>440</v>
      </c>
    </row>
    <row r="12068" spans="1:2" x14ac:dyDescent="0.25">
      <c r="A12068" s="118" t="s">
        <v>12490</v>
      </c>
      <c r="B12068" s="119">
        <v>175.35</v>
      </c>
    </row>
    <row r="12069" spans="1:2" x14ac:dyDescent="0.25">
      <c r="A12069" s="118" t="s">
        <v>12491</v>
      </c>
      <c r="B12069" s="119">
        <v>175.35</v>
      </c>
    </row>
    <row r="12070" spans="1:2" x14ac:dyDescent="0.25">
      <c r="A12070" s="118" t="s">
        <v>12492</v>
      </c>
      <c r="B12070" s="119">
        <v>340.59</v>
      </c>
    </row>
    <row r="12071" spans="1:2" x14ac:dyDescent="0.25">
      <c r="A12071" s="118" t="s">
        <v>12493</v>
      </c>
      <c r="B12071" s="119">
        <v>340.59</v>
      </c>
    </row>
    <row r="12072" spans="1:2" x14ac:dyDescent="0.25">
      <c r="A12072" s="118" t="s">
        <v>12494</v>
      </c>
      <c r="B12072" s="119">
        <v>364.74</v>
      </c>
    </row>
    <row r="12073" spans="1:2" x14ac:dyDescent="0.25">
      <c r="A12073" s="118" t="s">
        <v>12495</v>
      </c>
      <c r="B12073" s="119">
        <v>364.74</v>
      </c>
    </row>
    <row r="12074" spans="1:2" x14ac:dyDescent="0.25">
      <c r="A12074" s="118" t="s">
        <v>12496</v>
      </c>
      <c r="B12074" s="119">
        <v>420.75</v>
      </c>
    </row>
    <row r="12075" spans="1:2" x14ac:dyDescent="0.25">
      <c r="A12075" s="118" t="s">
        <v>12497</v>
      </c>
      <c r="B12075" s="119">
        <v>420.75</v>
      </c>
    </row>
    <row r="12076" spans="1:2" x14ac:dyDescent="0.25">
      <c r="A12076" s="118" t="s">
        <v>12498</v>
      </c>
      <c r="B12076" s="119">
        <v>162.41999999999999</v>
      </c>
    </row>
    <row r="12077" spans="1:2" x14ac:dyDescent="0.25">
      <c r="A12077" s="118" t="s">
        <v>12499</v>
      </c>
      <c r="B12077" s="119">
        <v>155.25</v>
      </c>
    </row>
    <row r="12078" spans="1:2" x14ac:dyDescent="0.25">
      <c r="A12078" s="118" t="s">
        <v>12500</v>
      </c>
      <c r="B12078" s="119">
        <v>162.41999999999999</v>
      </c>
    </row>
    <row r="12079" spans="1:2" x14ac:dyDescent="0.25">
      <c r="A12079" s="118" t="s">
        <v>12501</v>
      </c>
      <c r="B12079" s="119">
        <v>155.25</v>
      </c>
    </row>
    <row r="12080" spans="1:2" x14ac:dyDescent="0.25">
      <c r="A12080" s="118" t="s">
        <v>12502</v>
      </c>
      <c r="B12080" s="119">
        <v>148.13999999999999</v>
      </c>
    </row>
    <row r="12081" spans="1:2" x14ac:dyDescent="0.25">
      <c r="A12081" s="118" t="s">
        <v>12503</v>
      </c>
      <c r="B12081" s="119">
        <v>141.72</v>
      </c>
    </row>
    <row r="12082" spans="1:2" x14ac:dyDescent="0.25">
      <c r="A12082" s="118" t="s">
        <v>12504</v>
      </c>
      <c r="B12082" s="119">
        <v>152.91</v>
      </c>
    </row>
    <row r="12083" spans="1:2" x14ac:dyDescent="0.25">
      <c r="A12083" s="118" t="s">
        <v>12505</v>
      </c>
      <c r="B12083" s="119">
        <v>146.49</v>
      </c>
    </row>
    <row r="12084" spans="1:2" x14ac:dyDescent="0.25">
      <c r="A12084" s="118" t="s">
        <v>12506</v>
      </c>
      <c r="B12084" s="119">
        <v>96.34</v>
      </c>
    </row>
    <row r="12085" spans="1:2" x14ac:dyDescent="0.25">
      <c r="A12085" s="118" t="s">
        <v>12507</v>
      </c>
      <c r="B12085" s="119">
        <v>87.9</v>
      </c>
    </row>
    <row r="12086" spans="1:2" x14ac:dyDescent="0.25">
      <c r="A12086" s="118" t="s">
        <v>12508</v>
      </c>
      <c r="B12086" s="119">
        <v>123.63</v>
      </c>
    </row>
    <row r="12087" spans="1:2" x14ac:dyDescent="0.25">
      <c r="A12087" s="118" t="s">
        <v>12509</v>
      </c>
      <c r="B12087" s="119">
        <v>115.72</v>
      </c>
    </row>
    <row r="12088" spans="1:2" x14ac:dyDescent="0.25">
      <c r="A12088" s="118" t="s">
        <v>12510</v>
      </c>
      <c r="B12088" s="119">
        <v>2350.41</v>
      </c>
    </row>
    <row r="12089" spans="1:2" x14ac:dyDescent="0.25">
      <c r="A12089" s="118" t="s">
        <v>12511</v>
      </c>
      <c r="B12089" s="119">
        <v>2345.6</v>
      </c>
    </row>
    <row r="12090" spans="1:2" x14ac:dyDescent="0.25">
      <c r="A12090" s="118" t="s">
        <v>12512</v>
      </c>
      <c r="B12090" s="119">
        <v>3858.42</v>
      </c>
    </row>
    <row r="12091" spans="1:2" x14ac:dyDescent="0.25">
      <c r="A12091" s="118" t="s">
        <v>12513</v>
      </c>
      <c r="B12091" s="119">
        <v>3852.77</v>
      </c>
    </row>
    <row r="12092" spans="1:2" x14ac:dyDescent="0.25">
      <c r="A12092" s="118" t="s">
        <v>12514</v>
      </c>
      <c r="B12092" s="119">
        <v>3425.87</v>
      </c>
    </row>
    <row r="12093" spans="1:2" x14ac:dyDescent="0.25">
      <c r="A12093" s="118" t="s">
        <v>12515</v>
      </c>
      <c r="B12093" s="119">
        <v>3417.39</v>
      </c>
    </row>
    <row r="12094" spans="1:2" x14ac:dyDescent="0.25">
      <c r="A12094" s="118" t="s">
        <v>12516</v>
      </c>
      <c r="B12094" s="119">
        <v>9658.26</v>
      </c>
    </row>
    <row r="12095" spans="1:2" x14ac:dyDescent="0.25">
      <c r="A12095" s="118" t="s">
        <v>12517</v>
      </c>
      <c r="B12095" s="119">
        <v>9645.5400000000009</v>
      </c>
    </row>
    <row r="12096" spans="1:2" x14ac:dyDescent="0.25">
      <c r="A12096" s="118" t="s">
        <v>12518</v>
      </c>
      <c r="B12096" s="119">
        <v>1352.63</v>
      </c>
    </row>
    <row r="12097" spans="1:2" x14ac:dyDescent="0.25">
      <c r="A12097" s="118" t="s">
        <v>12519</v>
      </c>
      <c r="B12097" s="119">
        <v>1348.39</v>
      </c>
    </row>
    <row r="12098" spans="1:2" x14ac:dyDescent="0.25">
      <c r="A12098" s="118" t="s">
        <v>12520</v>
      </c>
      <c r="B12098" s="119">
        <v>4150.42</v>
      </c>
    </row>
    <row r="12099" spans="1:2" x14ac:dyDescent="0.25">
      <c r="A12099" s="118" t="s">
        <v>12521</v>
      </c>
      <c r="B12099" s="119">
        <v>4143.07</v>
      </c>
    </row>
    <row r="12100" spans="1:2" x14ac:dyDescent="0.25">
      <c r="A12100" s="118" t="s">
        <v>12522</v>
      </c>
      <c r="B12100" s="119">
        <v>4050.99</v>
      </c>
    </row>
    <row r="12101" spans="1:2" x14ac:dyDescent="0.25">
      <c r="A12101" s="118" t="s">
        <v>12523</v>
      </c>
      <c r="B12101" s="119">
        <v>4043.64</v>
      </c>
    </row>
    <row r="12102" spans="1:2" x14ac:dyDescent="0.25">
      <c r="A12102" s="118" t="s">
        <v>12524</v>
      </c>
      <c r="B12102" s="119">
        <v>3963.91</v>
      </c>
    </row>
    <row r="12103" spans="1:2" x14ac:dyDescent="0.25">
      <c r="A12103" s="118" t="s">
        <v>12525</v>
      </c>
      <c r="B12103" s="119">
        <v>3956.56</v>
      </c>
    </row>
    <row r="12104" spans="1:2" x14ac:dyDescent="0.25">
      <c r="A12104" s="118" t="s">
        <v>12526</v>
      </c>
      <c r="B12104" s="119">
        <v>4185.1000000000004</v>
      </c>
    </row>
    <row r="12105" spans="1:2" x14ac:dyDescent="0.25">
      <c r="A12105" s="118" t="s">
        <v>12527</v>
      </c>
      <c r="B12105" s="119">
        <v>4174.63</v>
      </c>
    </row>
    <row r="12106" spans="1:2" x14ac:dyDescent="0.25">
      <c r="A12106" s="118" t="s">
        <v>12528</v>
      </c>
      <c r="B12106" s="119">
        <v>3994.4</v>
      </c>
    </row>
    <row r="12107" spans="1:2" x14ac:dyDescent="0.25">
      <c r="A12107" s="118" t="s">
        <v>12529</v>
      </c>
      <c r="B12107" s="119">
        <v>3983.93</v>
      </c>
    </row>
    <row r="12108" spans="1:2" x14ac:dyDescent="0.25">
      <c r="A12108" s="118" t="s">
        <v>12530</v>
      </c>
      <c r="B12108" s="119">
        <v>5690.26</v>
      </c>
    </row>
    <row r="12109" spans="1:2" x14ac:dyDescent="0.25">
      <c r="A12109" s="118" t="s">
        <v>12531</v>
      </c>
      <c r="B12109" s="119">
        <v>5677.54</v>
      </c>
    </row>
    <row r="12110" spans="1:2" x14ac:dyDescent="0.25">
      <c r="A12110" s="118" t="s">
        <v>12532</v>
      </c>
      <c r="B12110" s="119">
        <v>176.29</v>
      </c>
    </row>
    <row r="12111" spans="1:2" x14ac:dyDescent="0.25">
      <c r="A12111" s="118" t="s">
        <v>12533</v>
      </c>
      <c r="B12111" s="119">
        <v>167.89</v>
      </c>
    </row>
    <row r="12112" spans="1:2" x14ac:dyDescent="0.25">
      <c r="A12112" s="118" t="s">
        <v>12534</v>
      </c>
      <c r="B12112" s="119">
        <v>137.44999999999999</v>
      </c>
    </row>
    <row r="12113" spans="1:2" x14ac:dyDescent="0.25">
      <c r="A12113" s="118" t="s">
        <v>12535</v>
      </c>
      <c r="B12113" s="119">
        <v>131.80000000000001</v>
      </c>
    </row>
    <row r="12114" spans="1:2" x14ac:dyDescent="0.25">
      <c r="A12114" s="118" t="s">
        <v>12536</v>
      </c>
      <c r="B12114" s="119">
        <v>159.41999999999999</v>
      </c>
    </row>
    <row r="12115" spans="1:2" x14ac:dyDescent="0.25">
      <c r="A12115" s="118" t="s">
        <v>12537</v>
      </c>
      <c r="B12115" s="119">
        <v>152.63</v>
      </c>
    </row>
    <row r="12116" spans="1:2" x14ac:dyDescent="0.25">
      <c r="A12116" s="118" t="s">
        <v>12538</v>
      </c>
      <c r="B12116" s="119">
        <v>257.56</v>
      </c>
    </row>
    <row r="12117" spans="1:2" x14ac:dyDescent="0.25">
      <c r="A12117" s="118" t="s">
        <v>12539</v>
      </c>
      <c r="B12117" s="119">
        <v>248.51</v>
      </c>
    </row>
    <row r="12118" spans="1:2" x14ac:dyDescent="0.25">
      <c r="A12118" s="118" t="s">
        <v>12540</v>
      </c>
      <c r="B12118" s="119">
        <v>3373.41</v>
      </c>
    </row>
    <row r="12119" spans="1:2" x14ac:dyDescent="0.25">
      <c r="A12119" s="118" t="s">
        <v>12541</v>
      </c>
      <c r="B12119" s="119">
        <v>3367.76</v>
      </c>
    </row>
    <row r="12120" spans="1:2" x14ac:dyDescent="0.25">
      <c r="A12120" s="118" t="s">
        <v>12542</v>
      </c>
      <c r="B12120" s="119">
        <v>4976.09</v>
      </c>
    </row>
    <row r="12121" spans="1:2" x14ac:dyDescent="0.25">
      <c r="A12121" s="118" t="s">
        <v>12543</v>
      </c>
      <c r="B12121" s="119">
        <v>4970.4399999999996</v>
      </c>
    </row>
    <row r="12122" spans="1:2" x14ac:dyDescent="0.25">
      <c r="A12122" s="118" t="s">
        <v>12544</v>
      </c>
      <c r="B12122" s="119">
        <v>328.81</v>
      </c>
    </row>
    <row r="12123" spans="1:2" x14ac:dyDescent="0.25">
      <c r="A12123" s="118" t="s">
        <v>12545</v>
      </c>
      <c r="B12123" s="119">
        <v>324</v>
      </c>
    </row>
    <row r="12124" spans="1:2" x14ac:dyDescent="0.25">
      <c r="A12124" s="118" t="s">
        <v>12546</v>
      </c>
      <c r="B12124" s="119">
        <v>386.23</v>
      </c>
    </row>
    <row r="12125" spans="1:2" x14ac:dyDescent="0.25">
      <c r="A12125" s="118" t="s">
        <v>12547</v>
      </c>
      <c r="B12125" s="119">
        <v>381.42</v>
      </c>
    </row>
    <row r="12126" spans="1:2" x14ac:dyDescent="0.25">
      <c r="A12126" s="118" t="s">
        <v>12548</v>
      </c>
      <c r="B12126" s="119">
        <v>270.36</v>
      </c>
    </row>
    <row r="12127" spans="1:2" x14ac:dyDescent="0.25">
      <c r="A12127" s="118" t="s">
        <v>12549</v>
      </c>
      <c r="B12127" s="119">
        <v>265.55</v>
      </c>
    </row>
    <row r="12128" spans="1:2" x14ac:dyDescent="0.25">
      <c r="A12128" s="118" t="s">
        <v>12550</v>
      </c>
      <c r="B12128" s="119">
        <v>242.74</v>
      </c>
    </row>
    <row r="12129" spans="1:2" x14ac:dyDescent="0.25">
      <c r="A12129" s="118" t="s">
        <v>12551</v>
      </c>
      <c r="B12129" s="119">
        <v>237.93</v>
      </c>
    </row>
    <row r="12130" spans="1:2" x14ac:dyDescent="0.25">
      <c r="A12130" s="118" t="s">
        <v>12552</v>
      </c>
      <c r="B12130" s="119">
        <v>266.02999999999997</v>
      </c>
    </row>
    <row r="12131" spans="1:2" x14ac:dyDescent="0.25">
      <c r="A12131" s="118" t="s">
        <v>12553</v>
      </c>
      <c r="B12131" s="119">
        <v>261.22000000000003</v>
      </c>
    </row>
    <row r="12132" spans="1:2" x14ac:dyDescent="0.25">
      <c r="A12132" s="118" t="s">
        <v>12554</v>
      </c>
      <c r="B12132" s="119">
        <v>247.64</v>
      </c>
    </row>
    <row r="12133" spans="1:2" x14ac:dyDescent="0.25">
      <c r="A12133" s="118" t="s">
        <v>12555</v>
      </c>
      <c r="B12133" s="119">
        <v>242.83</v>
      </c>
    </row>
    <row r="12134" spans="1:2" x14ac:dyDescent="0.25">
      <c r="A12134" s="118" t="s">
        <v>12556</v>
      </c>
      <c r="B12134" s="119">
        <v>650</v>
      </c>
    </row>
    <row r="12135" spans="1:2" x14ac:dyDescent="0.25">
      <c r="A12135" s="118" t="s">
        <v>12557</v>
      </c>
      <c r="B12135" s="119">
        <v>650</v>
      </c>
    </row>
    <row r="12136" spans="1:2" x14ac:dyDescent="0.25">
      <c r="A12136" s="118" t="s">
        <v>12558</v>
      </c>
      <c r="B12136" s="119">
        <v>178</v>
      </c>
    </row>
    <row r="12137" spans="1:2" x14ac:dyDescent="0.25">
      <c r="A12137" s="118" t="s">
        <v>12559</v>
      </c>
      <c r="B12137" s="119">
        <v>178</v>
      </c>
    </row>
    <row r="12138" spans="1:2" x14ac:dyDescent="0.25">
      <c r="A12138" s="118" t="s">
        <v>12560</v>
      </c>
      <c r="B12138" s="119">
        <v>1507.53</v>
      </c>
    </row>
    <row r="12139" spans="1:2" x14ac:dyDescent="0.25">
      <c r="A12139" s="118" t="s">
        <v>12561</v>
      </c>
      <c r="B12139" s="119">
        <v>1377.47</v>
      </c>
    </row>
    <row r="12140" spans="1:2" x14ac:dyDescent="0.25">
      <c r="A12140" s="118" t="s">
        <v>12562</v>
      </c>
      <c r="B12140" s="119">
        <v>1556.93</v>
      </c>
    </row>
    <row r="12141" spans="1:2" x14ac:dyDescent="0.25">
      <c r="A12141" s="118" t="s">
        <v>12563</v>
      </c>
      <c r="B12141" s="119">
        <v>1421.21</v>
      </c>
    </row>
    <row r="12142" spans="1:2" x14ac:dyDescent="0.25">
      <c r="A12142" s="118" t="s">
        <v>12564</v>
      </c>
      <c r="B12142" s="119">
        <v>1637.04</v>
      </c>
    </row>
    <row r="12143" spans="1:2" x14ac:dyDescent="0.25">
      <c r="A12143" s="118" t="s">
        <v>12565</v>
      </c>
      <c r="B12143" s="119">
        <v>1495.67</v>
      </c>
    </row>
    <row r="12144" spans="1:2" x14ac:dyDescent="0.25">
      <c r="A12144" s="118" t="s">
        <v>12566</v>
      </c>
      <c r="B12144" s="119">
        <v>1208.23</v>
      </c>
    </row>
    <row r="12145" spans="1:2" x14ac:dyDescent="0.25">
      <c r="A12145" s="118" t="s">
        <v>12567</v>
      </c>
      <c r="B12145" s="119">
        <v>1099.6600000000001</v>
      </c>
    </row>
    <row r="12146" spans="1:2" x14ac:dyDescent="0.25">
      <c r="A12146" s="118" t="s">
        <v>12568</v>
      </c>
      <c r="B12146" s="119">
        <v>588.94000000000005</v>
      </c>
    </row>
    <row r="12147" spans="1:2" x14ac:dyDescent="0.25">
      <c r="A12147" s="118" t="s">
        <v>12569</v>
      </c>
      <c r="B12147" s="119">
        <v>588.94000000000005</v>
      </c>
    </row>
    <row r="12148" spans="1:2" x14ac:dyDescent="0.25">
      <c r="A12148" s="118" t="s">
        <v>12570</v>
      </c>
      <c r="B12148" s="119">
        <v>723.94</v>
      </c>
    </row>
    <row r="12149" spans="1:2" x14ac:dyDescent="0.25">
      <c r="A12149" s="118" t="s">
        <v>12571</v>
      </c>
      <c r="B12149" s="119">
        <v>723.94</v>
      </c>
    </row>
    <row r="12150" spans="1:2" x14ac:dyDescent="0.25">
      <c r="A12150" s="118" t="s">
        <v>12572</v>
      </c>
      <c r="B12150" s="119">
        <v>2976.21</v>
      </c>
    </row>
    <row r="12151" spans="1:2" x14ac:dyDescent="0.25">
      <c r="A12151" s="118" t="s">
        <v>12573</v>
      </c>
      <c r="B12151" s="119">
        <v>2725.71</v>
      </c>
    </row>
    <row r="12152" spans="1:2" x14ac:dyDescent="0.25">
      <c r="A12152" s="118" t="s">
        <v>12574</v>
      </c>
      <c r="B12152" s="119">
        <v>1182.03</v>
      </c>
    </row>
    <row r="12153" spans="1:2" x14ac:dyDescent="0.25">
      <c r="A12153" s="118" t="s">
        <v>12575</v>
      </c>
      <c r="B12153" s="119">
        <v>1085.9000000000001</v>
      </c>
    </row>
    <row r="12154" spans="1:2" x14ac:dyDescent="0.25">
      <c r="A12154" s="118" t="s">
        <v>12576</v>
      </c>
      <c r="B12154" s="119">
        <v>2054.7399999999998</v>
      </c>
    </row>
    <row r="12155" spans="1:2" x14ac:dyDescent="0.25">
      <c r="A12155" s="118" t="s">
        <v>12577</v>
      </c>
      <c r="B12155" s="119">
        <v>1880.57</v>
      </c>
    </row>
    <row r="12156" spans="1:2" x14ac:dyDescent="0.25">
      <c r="A12156" s="118" t="s">
        <v>12578</v>
      </c>
      <c r="B12156" s="119">
        <v>755.29</v>
      </c>
    </row>
    <row r="12157" spans="1:2" x14ac:dyDescent="0.25">
      <c r="A12157" s="118" t="s">
        <v>12579</v>
      </c>
      <c r="B12157" s="119">
        <v>706.38</v>
      </c>
    </row>
    <row r="12158" spans="1:2" x14ac:dyDescent="0.25">
      <c r="A12158" s="118" t="s">
        <v>12580</v>
      </c>
      <c r="B12158" s="119">
        <v>766.13</v>
      </c>
    </row>
    <row r="12159" spans="1:2" x14ac:dyDescent="0.25">
      <c r="A12159" s="118" t="s">
        <v>12581</v>
      </c>
      <c r="B12159" s="119">
        <v>712.41</v>
      </c>
    </row>
    <row r="12160" spans="1:2" x14ac:dyDescent="0.25">
      <c r="A12160" s="118" t="s">
        <v>12582</v>
      </c>
      <c r="B12160" s="119">
        <v>142.56</v>
      </c>
    </row>
    <row r="12161" spans="1:2" x14ac:dyDescent="0.25">
      <c r="A12161" s="118" t="s">
        <v>12583</v>
      </c>
      <c r="B12161" s="119">
        <v>134.08000000000001</v>
      </c>
    </row>
    <row r="12162" spans="1:2" x14ac:dyDescent="0.25">
      <c r="A12162" s="118" t="s">
        <v>12584</v>
      </c>
      <c r="B12162" s="119">
        <v>1206.8399999999999</v>
      </c>
    </row>
    <row r="12163" spans="1:2" x14ac:dyDescent="0.25">
      <c r="A12163" s="118" t="s">
        <v>12585</v>
      </c>
      <c r="B12163" s="119">
        <v>1194.3800000000001</v>
      </c>
    </row>
    <row r="12164" spans="1:2" x14ac:dyDescent="0.25">
      <c r="A12164" s="118" t="s">
        <v>12586</v>
      </c>
      <c r="B12164" s="119">
        <v>1373.3</v>
      </c>
    </row>
    <row r="12165" spans="1:2" x14ac:dyDescent="0.25">
      <c r="A12165" s="118" t="s">
        <v>12587</v>
      </c>
      <c r="B12165" s="119">
        <v>1360.84</v>
      </c>
    </row>
    <row r="12166" spans="1:2" x14ac:dyDescent="0.25">
      <c r="A12166" s="118" t="s">
        <v>12588</v>
      </c>
      <c r="B12166" s="119">
        <v>1771.52</v>
      </c>
    </row>
    <row r="12167" spans="1:2" x14ac:dyDescent="0.25">
      <c r="A12167" s="118" t="s">
        <v>12589</v>
      </c>
      <c r="B12167" s="119">
        <v>1759.07</v>
      </c>
    </row>
    <row r="12168" spans="1:2" x14ac:dyDescent="0.25">
      <c r="A12168" s="118" t="s">
        <v>12590</v>
      </c>
      <c r="B12168" s="119">
        <v>946.63</v>
      </c>
    </row>
    <row r="12169" spans="1:2" x14ac:dyDescent="0.25">
      <c r="A12169" s="118" t="s">
        <v>12591</v>
      </c>
      <c r="B12169" s="119">
        <v>934.18</v>
      </c>
    </row>
    <row r="12170" spans="1:2" x14ac:dyDescent="0.25">
      <c r="A12170" s="118" t="s">
        <v>12592</v>
      </c>
      <c r="B12170" s="119">
        <v>1019.91</v>
      </c>
    </row>
    <row r="12171" spans="1:2" x14ac:dyDescent="0.25">
      <c r="A12171" s="118" t="s">
        <v>12593</v>
      </c>
      <c r="B12171" s="119">
        <v>1007.46</v>
      </c>
    </row>
    <row r="12172" spans="1:2" x14ac:dyDescent="0.25">
      <c r="A12172" s="118" t="s">
        <v>12594</v>
      </c>
      <c r="B12172" s="119">
        <v>1159.97</v>
      </c>
    </row>
    <row r="12173" spans="1:2" x14ac:dyDescent="0.25">
      <c r="A12173" s="118" t="s">
        <v>12595</v>
      </c>
      <c r="B12173" s="119">
        <v>1147.51</v>
      </c>
    </row>
    <row r="12174" spans="1:2" x14ac:dyDescent="0.25">
      <c r="A12174" s="118" t="s">
        <v>12596</v>
      </c>
      <c r="B12174" s="119">
        <v>1269.4100000000001</v>
      </c>
    </row>
    <row r="12175" spans="1:2" x14ac:dyDescent="0.25">
      <c r="A12175" s="118" t="s">
        <v>12597</v>
      </c>
      <c r="B12175" s="119">
        <v>1150.6600000000001</v>
      </c>
    </row>
    <row r="12176" spans="1:2" x14ac:dyDescent="0.25">
      <c r="A12176" s="118" t="s">
        <v>12598</v>
      </c>
      <c r="B12176" s="119">
        <v>1412.33</v>
      </c>
    </row>
    <row r="12177" spans="1:2" x14ac:dyDescent="0.25">
      <c r="A12177" s="118" t="s">
        <v>12599</v>
      </c>
      <c r="B12177" s="119">
        <v>1293.58</v>
      </c>
    </row>
    <row r="12178" spans="1:2" x14ac:dyDescent="0.25">
      <c r="A12178" s="118" t="s">
        <v>12600</v>
      </c>
      <c r="B12178" s="119">
        <v>1695.13</v>
      </c>
    </row>
    <row r="12179" spans="1:2" x14ac:dyDescent="0.25">
      <c r="A12179" s="118" t="s">
        <v>12601</v>
      </c>
      <c r="B12179" s="119">
        <v>1536.8</v>
      </c>
    </row>
    <row r="12180" spans="1:2" x14ac:dyDescent="0.25">
      <c r="A12180" s="118" t="s">
        <v>12602</v>
      </c>
      <c r="B12180" s="119">
        <v>2348.94</v>
      </c>
    </row>
    <row r="12181" spans="1:2" x14ac:dyDescent="0.25">
      <c r="A12181" s="118" t="s">
        <v>12603</v>
      </c>
      <c r="B12181" s="119">
        <v>2179.3000000000002</v>
      </c>
    </row>
    <row r="12182" spans="1:2" x14ac:dyDescent="0.25">
      <c r="A12182" s="118" t="s">
        <v>12604</v>
      </c>
      <c r="B12182" s="119">
        <v>2231.0700000000002</v>
      </c>
    </row>
    <row r="12183" spans="1:2" x14ac:dyDescent="0.25">
      <c r="A12183" s="118" t="s">
        <v>12605</v>
      </c>
      <c r="B12183" s="119">
        <v>2061.4299999999998</v>
      </c>
    </row>
    <row r="12184" spans="1:2" x14ac:dyDescent="0.25">
      <c r="A12184" s="118" t="s">
        <v>12606</v>
      </c>
      <c r="B12184" s="119">
        <v>1492.26</v>
      </c>
    </row>
    <row r="12185" spans="1:2" x14ac:dyDescent="0.25">
      <c r="A12185" s="118" t="s">
        <v>12607</v>
      </c>
      <c r="B12185" s="119">
        <v>1388.22</v>
      </c>
    </row>
    <row r="12186" spans="1:2" x14ac:dyDescent="0.25">
      <c r="A12186" s="118" t="s">
        <v>12608</v>
      </c>
      <c r="B12186" s="119">
        <v>878.35</v>
      </c>
    </row>
    <row r="12187" spans="1:2" x14ac:dyDescent="0.25">
      <c r="A12187" s="118" t="s">
        <v>12609</v>
      </c>
      <c r="B12187" s="119">
        <v>855.73</v>
      </c>
    </row>
    <row r="12188" spans="1:2" x14ac:dyDescent="0.25">
      <c r="A12188" s="118" t="s">
        <v>12610</v>
      </c>
      <c r="B12188" s="119">
        <v>770.56</v>
      </c>
    </row>
    <row r="12189" spans="1:2" x14ac:dyDescent="0.25">
      <c r="A12189" s="118" t="s">
        <v>12611</v>
      </c>
      <c r="B12189" s="119">
        <v>725.32</v>
      </c>
    </row>
    <row r="12190" spans="1:2" x14ac:dyDescent="0.25">
      <c r="A12190" s="118" t="s">
        <v>12612</v>
      </c>
      <c r="B12190" s="119">
        <v>5818.58</v>
      </c>
    </row>
    <row r="12191" spans="1:2" x14ac:dyDescent="0.25">
      <c r="A12191" s="118" t="s">
        <v>12613</v>
      </c>
      <c r="B12191" s="119">
        <v>5728.04</v>
      </c>
    </row>
    <row r="12192" spans="1:2" x14ac:dyDescent="0.25">
      <c r="A12192" s="118" t="s">
        <v>12614</v>
      </c>
      <c r="B12192" s="119">
        <v>1153.3</v>
      </c>
    </row>
    <row r="12193" spans="1:2" x14ac:dyDescent="0.25">
      <c r="A12193" s="118" t="s">
        <v>12615</v>
      </c>
      <c r="B12193" s="119">
        <v>1116.54</v>
      </c>
    </row>
    <row r="12194" spans="1:2" x14ac:dyDescent="0.25">
      <c r="A12194" s="118" t="s">
        <v>12616</v>
      </c>
      <c r="B12194" s="119">
        <v>1916.12</v>
      </c>
    </row>
    <row r="12195" spans="1:2" x14ac:dyDescent="0.25">
      <c r="A12195" s="118" t="s">
        <v>12617</v>
      </c>
      <c r="B12195" s="119">
        <v>1815.28</v>
      </c>
    </row>
    <row r="12196" spans="1:2" x14ac:dyDescent="0.25">
      <c r="A12196" s="118" t="s">
        <v>12618</v>
      </c>
      <c r="B12196" s="119">
        <v>2635.75</v>
      </c>
    </row>
    <row r="12197" spans="1:2" x14ac:dyDescent="0.25">
      <c r="A12197" s="118" t="s">
        <v>12619</v>
      </c>
      <c r="B12197" s="119">
        <v>2523.36</v>
      </c>
    </row>
    <row r="12198" spans="1:2" x14ac:dyDescent="0.25">
      <c r="A12198" s="118" t="s">
        <v>12620</v>
      </c>
      <c r="B12198" s="119">
        <v>2625.57</v>
      </c>
    </row>
    <row r="12199" spans="1:2" x14ac:dyDescent="0.25">
      <c r="A12199" s="118" t="s">
        <v>12621</v>
      </c>
      <c r="B12199" s="119">
        <v>2507.7399999999998</v>
      </c>
    </row>
    <row r="12200" spans="1:2" x14ac:dyDescent="0.25">
      <c r="A12200" s="118" t="s">
        <v>12622</v>
      </c>
      <c r="B12200" s="119">
        <v>3481.18</v>
      </c>
    </row>
    <row r="12201" spans="1:2" x14ac:dyDescent="0.25">
      <c r="A12201" s="118" t="s">
        <v>12623</v>
      </c>
      <c r="B12201" s="119">
        <v>3345.93</v>
      </c>
    </row>
    <row r="12202" spans="1:2" x14ac:dyDescent="0.25">
      <c r="A12202" s="118" t="s">
        <v>12624</v>
      </c>
      <c r="B12202" s="119">
        <v>3975.99</v>
      </c>
    </row>
    <row r="12203" spans="1:2" x14ac:dyDescent="0.25">
      <c r="A12203" s="118" t="s">
        <v>12625</v>
      </c>
      <c r="B12203" s="119">
        <v>3848.76</v>
      </c>
    </row>
    <row r="12204" spans="1:2" x14ac:dyDescent="0.25">
      <c r="A12204" s="118" t="s">
        <v>12626</v>
      </c>
      <c r="B12204" s="119">
        <v>995.26</v>
      </c>
    </row>
    <row r="12205" spans="1:2" x14ac:dyDescent="0.25">
      <c r="A12205" s="118" t="s">
        <v>12627</v>
      </c>
      <c r="B12205" s="119">
        <v>969.81</v>
      </c>
    </row>
    <row r="12206" spans="1:2" x14ac:dyDescent="0.25">
      <c r="A12206" s="118" t="s">
        <v>12628</v>
      </c>
      <c r="B12206" s="119">
        <v>8438.93</v>
      </c>
    </row>
    <row r="12207" spans="1:2" x14ac:dyDescent="0.25">
      <c r="A12207" s="118" t="s">
        <v>12629</v>
      </c>
      <c r="B12207" s="119">
        <v>8219.0300000000007</v>
      </c>
    </row>
    <row r="12208" spans="1:2" x14ac:dyDescent="0.25">
      <c r="A12208" s="118" t="s">
        <v>12630</v>
      </c>
      <c r="B12208" s="119">
        <v>7558.62</v>
      </c>
    </row>
    <row r="12209" spans="1:2" x14ac:dyDescent="0.25">
      <c r="A12209" s="118" t="s">
        <v>12631</v>
      </c>
      <c r="B12209" s="119">
        <v>7495.48</v>
      </c>
    </row>
    <row r="12210" spans="1:2" x14ac:dyDescent="0.25">
      <c r="A12210" s="118" t="s">
        <v>12632</v>
      </c>
      <c r="B12210" s="119">
        <v>920.27</v>
      </c>
    </row>
    <row r="12211" spans="1:2" x14ac:dyDescent="0.25">
      <c r="A12211" s="118" t="s">
        <v>12633</v>
      </c>
      <c r="B12211" s="119">
        <v>920.02</v>
      </c>
    </row>
    <row r="12212" spans="1:2" x14ac:dyDescent="0.25">
      <c r="A12212" s="118" t="s">
        <v>12634</v>
      </c>
      <c r="B12212" s="119">
        <v>1229.82</v>
      </c>
    </row>
    <row r="12213" spans="1:2" x14ac:dyDescent="0.25">
      <c r="A12213" s="118" t="s">
        <v>12635</v>
      </c>
      <c r="B12213" s="119">
        <v>1229.57</v>
      </c>
    </row>
    <row r="12214" spans="1:2" x14ac:dyDescent="0.25">
      <c r="A12214" s="118" t="s">
        <v>12636</v>
      </c>
      <c r="B12214" s="119">
        <v>583.26</v>
      </c>
    </row>
    <row r="12215" spans="1:2" x14ac:dyDescent="0.25">
      <c r="A12215" s="118" t="s">
        <v>12637</v>
      </c>
      <c r="B12215" s="119">
        <v>583.01</v>
      </c>
    </row>
    <row r="12216" spans="1:2" x14ac:dyDescent="0.25">
      <c r="A12216" s="118" t="s">
        <v>12638</v>
      </c>
      <c r="B12216" s="119">
        <v>1261.53</v>
      </c>
    </row>
    <row r="12217" spans="1:2" x14ac:dyDescent="0.25">
      <c r="A12217" s="118" t="s">
        <v>12639</v>
      </c>
      <c r="B12217" s="119">
        <v>1261.28</v>
      </c>
    </row>
    <row r="12218" spans="1:2" x14ac:dyDescent="0.25">
      <c r="A12218" s="118" t="s">
        <v>12640</v>
      </c>
      <c r="B12218" s="119">
        <v>540.29</v>
      </c>
    </row>
    <row r="12219" spans="1:2" x14ac:dyDescent="0.25">
      <c r="A12219" s="118" t="s">
        <v>12641</v>
      </c>
      <c r="B12219" s="119">
        <v>478.09</v>
      </c>
    </row>
    <row r="12220" spans="1:2" x14ac:dyDescent="0.25">
      <c r="A12220" s="118" t="s">
        <v>12642</v>
      </c>
      <c r="B12220" s="119">
        <v>612.27</v>
      </c>
    </row>
    <row r="12221" spans="1:2" x14ac:dyDescent="0.25">
      <c r="A12221" s="118" t="s">
        <v>12643</v>
      </c>
      <c r="B12221" s="119">
        <v>544.41</v>
      </c>
    </row>
    <row r="12222" spans="1:2" x14ac:dyDescent="0.25">
      <c r="A12222" s="118" t="s">
        <v>12644</v>
      </c>
      <c r="B12222" s="119">
        <v>652.99</v>
      </c>
    </row>
    <row r="12223" spans="1:2" x14ac:dyDescent="0.25">
      <c r="A12223" s="118" t="s">
        <v>12645</v>
      </c>
      <c r="B12223" s="119">
        <v>603.23</v>
      </c>
    </row>
    <row r="12224" spans="1:2" x14ac:dyDescent="0.25">
      <c r="A12224" s="118" t="s">
        <v>12646</v>
      </c>
      <c r="B12224" s="119">
        <v>1582.89</v>
      </c>
    </row>
    <row r="12225" spans="1:2" x14ac:dyDescent="0.25">
      <c r="A12225" s="118" t="s">
        <v>12647</v>
      </c>
      <c r="B12225" s="119">
        <v>1557.57</v>
      </c>
    </row>
    <row r="12226" spans="1:2" x14ac:dyDescent="0.25">
      <c r="A12226" s="118" t="s">
        <v>12648</v>
      </c>
      <c r="B12226" s="119">
        <v>712.09</v>
      </c>
    </row>
    <row r="12227" spans="1:2" x14ac:dyDescent="0.25">
      <c r="A12227" s="118" t="s">
        <v>12649</v>
      </c>
      <c r="B12227" s="119">
        <v>649.51</v>
      </c>
    </row>
    <row r="12228" spans="1:2" x14ac:dyDescent="0.25">
      <c r="A12228" s="118" t="s">
        <v>12650</v>
      </c>
      <c r="B12228" s="119">
        <v>1259.3800000000001</v>
      </c>
    </row>
    <row r="12229" spans="1:2" x14ac:dyDescent="0.25">
      <c r="A12229" s="118" t="s">
        <v>12651</v>
      </c>
      <c r="B12229" s="119">
        <v>1242.4100000000001</v>
      </c>
    </row>
    <row r="12230" spans="1:2" x14ac:dyDescent="0.25">
      <c r="A12230" s="118" t="s">
        <v>12652</v>
      </c>
      <c r="B12230" s="119">
        <v>956.15</v>
      </c>
    </row>
    <row r="12231" spans="1:2" x14ac:dyDescent="0.25">
      <c r="A12231" s="118" t="s">
        <v>12653</v>
      </c>
      <c r="B12231" s="119">
        <v>879.53</v>
      </c>
    </row>
    <row r="12232" spans="1:2" x14ac:dyDescent="0.25">
      <c r="A12232" s="118" t="s">
        <v>12654</v>
      </c>
      <c r="B12232" s="119">
        <v>771.94</v>
      </c>
    </row>
    <row r="12233" spans="1:2" x14ac:dyDescent="0.25">
      <c r="A12233" s="118" t="s">
        <v>12655</v>
      </c>
      <c r="B12233" s="119">
        <v>732.93</v>
      </c>
    </row>
    <row r="12234" spans="1:2" x14ac:dyDescent="0.25">
      <c r="A12234" s="118" t="s">
        <v>12656</v>
      </c>
      <c r="B12234" s="119">
        <v>892.76</v>
      </c>
    </row>
    <row r="12235" spans="1:2" x14ac:dyDescent="0.25">
      <c r="A12235" s="118" t="s">
        <v>12657</v>
      </c>
      <c r="B12235" s="119">
        <v>847.52</v>
      </c>
    </row>
    <row r="12236" spans="1:2" x14ac:dyDescent="0.25">
      <c r="A12236" s="118" t="s">
        <v>12658</v>
      </c>
      <c r="B12236" s="119">
        <v>636.87</v>
      </c>
    </row>
    <row r="12237" spans="1:2" x14ac:dyDescent="0.25">
      <c r="A12237" s="118" t="s">
        <v>12659</v>
      </c>
      <c r="B12237" s="119">
        <v>585.86</v>
      </c>
    </row>
    <row r="12238" spans="1:2" x14ac:dyDescent="0.25">
      <c r="A12238" s="118" t="s">
        <v>12660</v>
      </c>
      <c r="B12238" s="119">
        <v>956.15</v>
      </c>
    </row>
    <row r="12239" spans="1:2" x14ac:dyDescent="0.25">
      <c r="A12239" s="118" t="s">
        <v>12661</v>
      </c>
      <c r="B12239" s="119">
        <v>879.53</v>
      </c>
    </row>
    <row r="12240" spans="1:2" x14ac:dyDescent="0.25">
      <c r="A12240" s="118" t="s">
        <v>12662</v>
      </c>
      <c r="B12240" s="119">
        <v>426.7</v>
      </c>
    </row>
    <row r="12241" spans="1:2" x14ac:dyDescent="0.25">
      <c r="A12241" s="118" t="s">
        <v>12663</v>
      </c>
      <c r="B12241" s="119">
        <v>415.39</v>
      </c>
    </row>
    <row r="12242" spans="1:2" x14ac:dyDescent="0.25">
      <c r="A12242" s="118" t="s">
        <v>12664</v>
      </c>
      <c r="B12242" s="119">
        <v>1880.93</v>
      </c>
    </row>
    <row r="12243" spans="1:2" x14ac:dyDescent="0.25">
      <c r="A12243" s="118" t="s">
        <v>12665</v>
      </c>
      <c r="B12243" s="119">
        <v>1767.84</v>
      </c>
    </row>
    <row r="12244" spans="1:2" x14ac:dyDescent="0.25">
      <c r="A12244" s="118" t="s">
        <v>12666</v>
      </c>
      <c r="B12244" s="119">
        <v>1178.76</v>
      </c>
    </row>
    <row r="12245" spans="1:2" x14ac:dyDescent="0.25">
      <c r="A12245" s="118" t="s">
        <v>12667</v>
      </c>
      <c r="B12245" s="119">
        <v>1084.33</v>
      </c>
    </row>
    <row r="12246" spans="1:2" x14ac:dyDescent="0.25">
      <c r="A12246" s="118" t="s">
        <v>12668</v>
      </c>
      <c r="B12246" s="119">
        <v>648.25</v>
      </c>
    </row>
    <row r="12247" spans="1:2" x14ac:dyDescent="0.25">
      <c r="A12247" s="118" t="s">
        <v>12669</v>
      </c>
      <c r="B12247" s="119">
        <v>603.02</v>
      </c>
    </row>
    <row r="12248" spans="1:2" x14ac:dyDescent="0.25">
      <c r="A12248" s="118" t="s">
        <v>12670</v>
      </c>
      <c r="B12248" s="119">
        <v>940.25</v>
      </c>
    </row>
    <row r="12249" spans="1:2" x14ac:dyDescent="0.25">
      <c r="A12249" s="118" t="s">
        <v>12671</v>
      </c>
      <c r="B12249" s="119">
        <v>863.63</v>
      </c>
    </row>
    <row r="12250" spans="1:2" x14ac:dyDescent="0.25">
      <c r="A12250" s="118" t="s">
        <v>12672</v>
      </c>
      <c r="B12250" s="119">
        <v>1723.41</v>
      </c>
    </row>
    <row r="12251" spans="1:2" x14ac:dyDescent="0.25">
      <c r="A12251" s="118" t="s">
        <v>12673</v>
      </c>
      <c r="B12251" s="119">
        <v>1640.35</v>
      </c>
    </row>
    <row r="12252" spans="1:2" x14ac:dyDescent="0.25">
      <c r="A12252" s="118" t="s">
        <v>12674</v>
      </c>
      <c r="B12252" s="119">
        <v>1547.85</v>
      </c>
    </row>
    <row r="12253" spans="1:2" x14ac:dyDescent="0.25">
      <c r="A12253" s="118" t="s">
        <v>12675</v>
      </c>
      <c r="B12253" s="119">
        <v>1473.94</v>
      </c>
    </row>
    <row r="12254" spans="1:2" x14ac:dyDescent="0.25">
      <c r="A12254" s="118" t="s">
        <v>12676</v>
      </c>
      <c r="B12254" s="119">
        <v>2065.16</v>
      </c>
    </row>
    <row r="12255" spans="1:2" x14ac:dyDescent="0.25">
      <c r="A12255" s="118" t="s">
        <v>12677</v>
      </c>
      <c r="B12255" s="119">
        <v>1981.89</v>
      </c>
    </row>
    <row r="12256" spans="1:2" x14ac:dyDescent="0.25">
      <c r="A12256" s="118" t="s">
        <v>12678</v>
      </c>
      <c r="B12256" s="119">
        <v>549.95000000000005</v>
      </c>
    </row>
    <row r="12257" spans="1:2" x14ac:dyDescent="0.25">
      <c r="A12257" s="118" t="s">
        <v>12679</v>
      </c>
      <c r="B12257" s="119">
        <v>500.95</v>
      </c>
    </row>
    <row r="12258" spans="1:2" x14ac:dyDescent="0.25">
      <c r="A12258" s="118" t="s">
        <v>12680</v>
      </c>
      <c r="B12258" s="119">
        <v>564.67999999999995</v>
      </c>
    </row>
    <row r="12259" spans="1:2" x14ac:dyDescent="0.25">
      <c r="A12259" s="118" t="s">
        <v>12681</v>
      </c>
      <c r="B12259" s="119">
        <v>535.42999999999995</v>
      </c>
    </row>
    <row r="12260" spans="1:2" x14ac:dyDescent="0.25">
      <c r="A12260" s="118" t="s">
        <v>12682</v>
      </c>
      <c r="B12260" s="119">
        <v>936.27</v>
      </c>
    </row>
    <row r="12261" spans="1:2" x14ac:dyDescent="0.25">
      <c r="A12261" s="118" t="s">
        <v>12683</v>
      </c>
      <c r="B12261" s="119">
        <v>908.88</v>
      </c>
    </row>
    <row r="12262" spans="1:2" x14ac:dyDescent="0.25">
      <c r="A12262" s="118" t="s">
        <v>12684</v>
      </c>
      <c r="B12262" s="119">
        <v>998.53</v>
      </c>
    </row>
    <row r="12263" spans="1:2" x14ac:dyDescent="0.25">
      <c r="A12263" s="118" t="s">
        <v>12685</v>
      </c>
      <c r="B12263" s="119">
        <v>986.71</v>
      </c>
    </row>
    <row r="12264" spans="1:2" x14ac:dyDescent="0.25">
      <c r="A12264" s="118" t="s">
        <v>12686</v>
      </c>
      <c r="B12264" s="119">
        <v>579.47</v>
      </c>
    </row>
    <row r="12265" spans="1:2" x14ac:dyDescent="0.25">
      <c r="A12265" s="118" t="s">
        <v>12687</v>
      </c>
      <c r="B12265" s="119">
        <v>557.53</v>
      </c>
    </row>
    <row r="12266" spans="1:2" x14ac:dyDescent="0.25">
      <c r="A12266" s="118" t="s">
        <v>12688</v>
      </c>
      <c r="B12266" s="119">
        <v>1017.82</v>
      </c>
    </row>
    <row r="12267" spans="1:2" x14ac:dyDescent="0.25">
      <c r="A12267" s="118" t="s">
        <v>12689</v>
      </c>
      <c r="B12267" s="119">
        <v>939.72</v>
      </c>
    </row>
    <row r="12268" spans="1:2" x14ac:dyDescent="0.25">
      <c r="A12268" s="118" t="s">
        <v>12690</v>
      </c>
      <c r="B12268" s="119">
        <v>3934.4</v>
      </c>
    </row>
    <row r="12269" spans="1:2" x14ac:dyDescent="0.25">
      <c r="A12269" s="118" t="s">
        <v>12691</v>
      </c>
      <c r="B12269" s="119">
        <v>3854.01</v>
      </c>
    </row>
    <row r="12270" spans="1:2" x14ac:dyDescent="0.25">
      <c r="A12270" s="118" t="s">
        <v>12692</v>
      </c>
      <c r="B12270" s="119">
        <v>2301.4499999999998</v>
      </c>
    </row>
    <row r="12271" spans="1:2" x14ac:dyDescent="0.25">
      <c r="A12271" s="118" t="s">
        <v>12693</v>
      </c>
      <c r="B12271" s="119">
        <v>2222.35</v>
      </c>
    </row>
    <row r="12272" spans="1:2" x14ac:dyDescent="0.25">
      <c r="A12272" s="118" t="s">
        <v>12694</v>
      </c>
      <c r="B12272" s="119">
        <v>1863.12</v>
      </c>
    </row>
    <row r="12273" spans="1:2" x14ac:dyDescent="0.25">
      <c r="A12273" s="118" t="s">
        <v>12695</v>
      </c>
      <c r="B12273" s="119">
        <v>1793.47</v>
      </c>
    </row>
    <row r="12274" spans="1:2" x14ac:dyDescent="0.25">
      <c r="A12274" s="118" t="s">
        <v>12696</v>
      </c>
      <c r="B12274" s="119">
        <v>2696.23</v>
      </c>
    </row>
    <row r="12275" spans="1:2" x14ac:dyDescent="0.25">
      <c r="A12275" s="118" t="s">
        <v>12697</v>
      </c>
      <c r="B12275" s="119">
        <v>2612.54</v>
      </c>
    </row>
    <row r="12276" spans="1:2" x14ac:dyDescent="0.25">
      <c r="A12276" s="118" t="s">
        <v>12698</v>
      </c>
      <c r="B12276" s="119">
        <v>598.72</v>
      </c>
    </row>
    <row r="12277" spans="1:2" x14ac:dyDescent="0.25">
      <c r="A12277" s="118" t="s">
        <v>12699</v>
      </c>
      <c r="B12277" s="119">
        <v>590.24</v>
      </c>
    </row>
    <row r="12278" spans="1:2" x14ac:dyDescent="0.25">
      <c r="A12278" s="118" t="s">
        <v>12700</v>
      </c>
      <c r="B12278" s="119">
        <v>390.32</v>
      </c>
    </row>
    <row r="12279" spans="1:2" x14ac:dyDescent="0.25">
      <c r="A12279" s="118" t="s">
        <v>12701</v>
      </c>
      <c r="B12279" s="119">
        <v>371.37</v>
      </c>
    </row>
    <row r="12280" spans="1:2" x14ac:dyDescent="0.25">
      <c r="A12280" s="118" t="s">
        <v>12702</v>
      </c>
      <c r="B12280" s="119">
        <v>112.13</v>
      </c>
    </row>
    <row r="12281" spans="1:2" x14ac:dyDescent="0.25">
      <c r="A12281" s="118" t="s">
        <v>12703</v>
      </c>
      <c r="B12281" s="119">
        <v>111.87</v>
      </c>
    </row>
    <row r="12282" spans="1:2" x14ac:dyDescent="0.25">
      <c r="A12282" s="118" t="s">
        <v>12704</v>
      </c>
      <c r="B12282" s="119">
        <v>115.75</v>
      </c>
    </row>
    <row r="12283" spans="1:2" x14ac:dyDescent="0.25">
      <c r="A12283" s="118" t="s">
        <v>12705</v>
      </c>
      <c r="B12283" s="119">
        <v>115.21</v>
      </c>
    </row>
    <row r="12284" spans="1:2" x14ac:dyDescent="0.25">
      <c r="A12284" s="118" t="s">
        <v>12706</v>
      </c>
      <c r="B12284" s="119">
        <v>299.85000000000002</v>
      </c>
    </row>
    <row r="12285" spans="1:2" x14ac:dyDescent="0.25">
      <c r="A12285" s="118" t="s">
        <v>12707</v>
      </c>
      <c r="B12285" s="119">
        <v>299.58999999999997</v>
      </c>
    </row>
    <row r="12286" spans="1:2" x14ac:dyDescent="0.25">
      <c r="A12286" s="118" t="s">
        <v>12708</v>
      </c>
      <c r="B12286" s="119">
        <v>308.45</v>
      </c>
    </row>
    <row r="12287" spans="1:2" x14ac:dyDescent="0.25">
      <c r="A12287" s="118" t="s">
        <v>12709</v>
      </c>
      <c r="B12287" s="119">
        <v>307.91000000000003</v>
      </c>
    </row>
    <row r="12288" spans="1:2" x14ac:dyDescent="0.25">
      <c r="A12288" s="118" t="s">
        <v>12710</v>
      </c>
      <c r="B12288" s="119">
        <v>966.79</v>
      </c>
    </row>
    <row r="12289" spans="1:2" x14ac:dyDescent="0.25">
      <c r="A12289" s="118" t="s">
        <v>12711</v>
      </c>
      <c r="B12289" s="119">
        <v>902.9</v>
      </c>
    </row>
    <row r="12290" spans="1:2" x14ac:dyDescent="0.25">
      <c r="A12290" s="118" t="s">
        <v>12712</v>
      </c>
      <c r="B12290" s="119">
        <v>1143.24</v>
      </c>
    </row>
    <row r="12291" spans="1:2" x14ac:dyDescent="0.25">
      <c r="A12291" s="118" t="s">
        <v>12713</v>
      </c>
      <c r="B12291" s="119">
        <v>1047.67</v>
      </c>
    </row>
    <row r="12292" spans="1:2" x14ac:dyDescent="0.25">
      <c r="A12292" s="118" t="s">
        <v>12714</v>
      </c>
      <c r="B12292" s="119">
        <v>936.26</v>
      </c>
    </row>
    <row r="12293" spans="1:2" x14ac:dyDescent="0.25">
      <c r="A12293" s="118" t="s">
        <v>12715</v>
      </c>
      <c r="B12293" s="119">
        <v>900.76</v>
      </c>
    </row>
    <row r="12294" spans="1:2" x14ac:dyDescent="0.25">
      <c r="A12294" s="118" t="s">
        <v>12716</v>
      </c>
      <c r="B12294" s="119">
        <v>418.81</v>
      </c>
    </row>
    <row r="12295" spans="1:2" x14ac:dyDescent="0.25">
      <c r="A12295" s="118" t="s">
        <v>12717</v>
      </c>
      <c r="B12295" s="119">
        <v>397.32</v>
      </c>
    </row>
    <row r="12296" spans="1:2" x14ac:dyDescent="0.25">
      <c r="A12296" s="118" t="s">
        <v>12718</v>
      </c>
      <c r="B12296" s="119">
        <v>483.28</v>
      </c>
    </row>
    <row r="12297" spans="1:2" x14ac:dyDescent="0.25">
      <c r="A12297" s="118" t="s">
        <v>12719</v>
      </c>
      <c r="B12297" s="119">
        <v>459.14</v>
      </c>
    </row>
    <row r="12298" spans="1:2" x14ac:dyDescent="0.25">
      <c r="A12298" s="118" t="s">
        <v>12720</v>
      </c>
      <c r="B12298" s="119">
        <v>577.49</v>
      </c>
    </row>
    <row r="12299" spans="1:2" x14ac:dyDescent="0.25">
      <c r="A12299" s="118" t="s">
        <v>12721</v>
      </c>
      <c r="B12299" s="119">
        <v>566.19000000000005</v>
      </c>
    </row>
    <row r="12300" spans="1:2" x14ac:dyDescent="0.25">
      <c r="A12300" s="118" t="s">
        <v>12722</v>
      </c>
      <c r="B12300" s="119">
        <v>450.23</v>
      </c>
    </row>
    <row r="12301" spans="1:2" x14ac:dyDescent="0.25">
      <c r="A12301" s="118" t="s">
        <v>12723</v>
      </c>
      <c r="B12301" s="119">
        <v>443.52</v>
      </c>
    </row>
    <row r="12302" spans="1:2" x14ac:dyDescent="0.25">
      <c r="A12302" s="118" t="s">
        <v>12724</v>
      </c>
      <c r="B12302" s="119">
        <v>434.68</v>
      </c>
    </row>
    <row r="12303" spans="1:2" x14ac:dyDescent="0.25">
      <c r="A12303" s="118" t="s">
        <v>12725</v>
      </c>
      <c r="B12303" s="119">
        <v>429.03</v>
      </c>
    </row>
    <row r="12304" spans="1:2" x14ac:dyDescent="0.25">
      <c r="A12304" s="118" t="s">
        <v>12726</v>
      </c>
      <c r="B12304" s="119">
        <v>1645.87</v>
      </c>
    </row>
    <row r="12305" spans="1:2" x14ac:dyDescent="0.25">
      <c r="A12305" s="118" t="s">
        <v>12727</v>
      </c>
      <c r="B12305" s="119">
        <v>1637.38</v>
      </c>
    </row>
    <row r="12306" spans="1:2" x14ac:dyDescent="0.25">
      <c r="A12306" s="118" t="s">
        <v>12728</v>
      </c>
      <c r="B12306" s="119">
        <v>1375.03</v>
      </c>
    </row>
    <row r="12307" spans="1:2" x14ac:dyDescent="0.25">
      <c r="A12307" s="118" t="s">
        <v>12729</v>
      </c>
      <c r="B12307" s="119">
        <v>1323.65</v>
      </c>
    </row>
    <row r="12308" spans="1:2" x14ac:dyDescent="0.25">
      <c r="A12308" s="118" t="s">
        <v>12730</v>
      </c>
      <c r="B12308" s="119">
        <v>144.56</v>
      </c>
    </row>
    <row r="12309" spans="1:2" x14ac:dyDescent="0.25">
      <c r="A12309" s="118" t="s">
        <v>12731</v>
      </c>
      <c r="B12309" s="119">
        <v>133.25</v>
      </c>
    </row>
    <row r="12310" spans="1:2" x14ac:dyDescent="0.25">
      <c r="A12310" s="118" t="s">
        <v>12732</v>
      </c>
      <c r="B12310" s="119">
        <v>639.29999999999995</v>
      </c>
    </row>
    <row r="12311" spans="1:2" x14ac:dyDescent="0.25">
      <c r="A12311" s="118" t="s">
        <v>12733</v>
      </c>
      <c r="B12311" s="119">
        <v>627.99</v>
      </c>
    </row>
    <row r="12312" spans="1:2" x14ac:dyDescent="0.25">
      <c r="A12312" s="118" t="s">
        <v>12734</v>
      </c>
      <c r="B12312" s="119">
        <v>586.98</v>
      </c>
    </row>
    <row r="12313" spans="1:2" x14ac:dyDescent="0.25">
      <c r="A12313" s="118" t="s">
        <v>12735</v>
      </c>
      <c r="B12313" s="119">
        <v>533.26</v>
      </c>
    </row>
    <row r="12314" spans="1:2" x14ac:dyDescent="0.25">
      <c r="A12314" s="118" t="s">
        <v>12736</v>
      </c>
      <c r="B12314" s="119">
        <v>670.72</v>
      </c>
    </row>
    <row r="12315" spans="1:2" x14ac:dyDescent="0.25">
      <c r="A12315" s="118" t="s">
        <v>12737</v>
      </c>
      <c r="B12315" s="119">
        <v>602.86</v>
      </c>
    </row>
    <row r="12316" spans="1:2" x14ac:dyDescent="0.25">
      <c r="A12316" s="118" t="s">
        <v>12738</v>
      </c>
      <c r="B12316" s="119">
        <v>650.75</v>
      </c>
    </row>
    <row r="12317" spans="1:2" x14ac:dyDescent="0.25">
      <c r="A12317" s="118" t="s">
        <v>12739</v>
      </c>
      <c r="B12317" s="119">
        <v>582.9</v>
      </c>
    </row>
    <row r="12318" spans="1:2" x14ac:dyDescent="0.25">
      <c r="A12318" s="118" t="s">
        <v>12740</v>
      </c>
      <c r="B12318" s="119">
        <v>118.77</v>
      </c>
    </row>
    <row r="12319" spans="1:2" x14ac:dyDescent="0.25">
      <c r="A12319" s="118" t="s">
        <v>12741</v>
      </c>
      <c r="B12319" s="119">
        <v>115.03</v>
      </c>
    </row>
    <row r="12320" spans="1:2" x14ac:dyDescent="0.25">
      <c r="A12320" s="118" t="s">
        <v>12742</v>
      </c>
      <c r="B12320" s="119">
        <v>52.3</v>
      </c>
    </row>
    <row r="12321" spans="1:2" x14ac:dyDescent="0.25">
      <c r="A12321" s="118" t="s">
        <v>12743</v>
      </c>
      <c r="B12321" s="119">
        <v>49.47</v>
      </c>
    </row>
    <row r="12322" spans="1:2" x14ac:dyDescent="0.25">
      <c r="A12322" s="118" t="s">
        <v>12744</v>
      </c>
      <c r="B12322" s="119">
        <v>34.89</v>
      </c>
    </row>
    <row r="12323" spans="1:2" x14ac:dyDescent="0.25">
      <c r="A12323" s="118" t="s">
        <v>12745</v>
      </c>
      <c r="B12323" s="119">
        <v>33.020000000000003</v>
      </c>
    </row>
    <row r="12324" spans="1:2" x14ac:dyDescent="0.25">
      <c r="A12324" s="118" t="s">
        <v>12746</v>
      </c>
      <c r="B12324" s="119">
        <v>27.67</v>
      </c>
    </row>
    <row r="12325" spans="1:2" x14ac:dyDescent="0.25">
      <c r="A12325" s="118" t="s">
        <v>12747</v>
      </c>
      <c r="B12325" s="119">
        <v>26.08</v>
      </c>
    </row>
    <row r="12326" spans="1:2" x14ac:dyDescent="0.25">
      <c r="A12326" s="118" t="s">
        <v>12748</v>
      </c>
      <c r="B12326" s="119">
        <v>80.95</v>
      </c>
    </row>
    <row r="12327" spans="1:2" x14ac:dyDescent="0.25">
      <c r="A12327" s="118" t="s">
        <v>12749</v>
      </c>
      <c r="B12327" s="119">
        <v>78.010000000000005</v>
      </c>
    </row>
    <row r="12328" spans="1:2" x14ac:dyDescent="0.25">
      <c r="A12328" s="118" t="s">
        <v>12750</v>
      </c>
      <c r="B12328" s="119">
        <v>32.08</v>
      </c>
    </row>
    <row r="12329" spans="1:2" x14ac:dyDescent="0.25">
      <c r="A12329" s="118" t="s">
        <v>12751</v>
      </c>
      <c r="B12329" s="119">
        <v>29.15</v>
      </c>
    </row>
    <row r="12330" spans="1:2" x14ac:dyDescent="0.25">
      <c r="A12330" s="118" t="s">
        <v>12752</v>
      </c>
      <c r="B12330" s="119">
        <v>503.48</v>
      </c>
    </row>
    <row r="12331" spans="1:2" x14ac:dyDescent="0.25">
      <c r="A12331" s="118" t="s">
        <v>12753</v>
      </c>
      <c r="B12331" s="119">
        <v>452.59</v>
      </c>
    </row>
    <row r="12332" spans="1:2" x14ac:dyDescent="0.25">
      <c r="A12332" s="118" t="s">
        <v>12754</v>
      </c>
      <c r="B12332" s="119">
        <v>724.81</v>
      </c>
    </row>
    <row r="12333" spans="1:2" x14ac:dyDescent="0.25">
      <c r="A12333" s="118" t="s">
        <v>12755</v>
      </c>
      <c r="B12333" s="119">
        <v>673.92</v>
      </c>
    </row>
    <row r="12334" spans="1:2" x14ac:dyDescent="0.25">
      <c r="A12334" s="118" t="s">
        <v>12756</v>
      </c>
      <c r="B12334" s="119">
        <v>457.9</v>
      </c>
    </row>
    <row r="12335" spans="1:2" x14ac:dyDescent="0.25">
      <c r="A12335" s="118" t="s">
        <v>12757</v>
      </c>
      <c r="B12335" s="119">
        <v>409.83</v>
      </c>
    </row>
    <row r="12336" spans="1:2" x14ac:dyDescent="0.25">
      <c r="A12336" s="118" t="s">
        <v>12758</v>
      </c>
      <c r="B12336" s="119">
        <v>82.67</v>
      </c>
    </row>
    <row r="12337" spans="1:2" x14ac:dyDescent="0.25">
      <c r="A12337" s="118" t="s">
        <v>12759</v>
      </c>
      <c r="B12337" s="119">
        <v>80.84</v>
      </c>
    </row>
    <row r="12338" spans="1:2" x14ac:dyDescent="0.25">
      <c r="A12338" s="118" t="s">
        <v>12760</v>
      </c>
      <c r="B12338" s="119">
        <v>93.78</v>
      </c>
    </row>
    <row r="12339" spans="1:2" x14ac:dyDescent="0.25">
      <c r="A12339" s="118" t="s">
        <v>12761</v>
      </c>
      <c r="B12339" s="119">
        <v>90.95</v>
      </c>
    </row>
    <row r="12340" spans="1:2" x14ac:dyDescent="0.25">
      <c r="A12340" s="118" t="s">
        <v>12762</v>
      </c>
      <c r="B12340" s="119">
        <v>81.680000000000007</v>
      </c>
    </row>
    <row r="12341" spans="1:2" x14ac:dyDescent="0.25">
      <c r="A12341" s="118" t="s">
        <v>12763</v>
      </c>
      <c r="B12341" s="119">
        <v>78.849999999999994</v>
      </c>
    </row>
    <row r="12342" spans="1:2" x14ac:dyDescent="0.25">
      <c r="A12342" s="118" t="s">
        <v>12764</v>
      </c>
      <c r="B12342" s="119">
        <v>69.58</v>
      </c>
    </row>
    <row r="12343" spans="1:2" x14ac:dyDescent="0.25">
      <c r="A12343" s="118" t="s">
        <v>12765</v>
      </c>
      <c r="B12343" s="119">
        <v>66.75</v>
      </c>
    </row>
    <row r="12344" spans="1:2" x14ac:dyDescent="0.25">
      <c r="A12344" s="118" t="s">
        <v>12766</v>
      </c>
      <c r="B12344" s="119">
        <v>242.34</v>
      </c>
    </row>
    <row r="12345" spans="1:2" x14ac:dyDescent="0.25">
      <c r="A12345" s="118" t="s">
        <v>12767</v>
      </c>
      <c r="B12345" s="119">
        <v>235.52</v>
      </c>
    </row>
    <row r="12346" spans="1:2" x14ac:dyDescent="0.25">
      <c r="A12346" s="118" t="s">
        <v>12768</v>
      </c>
      <c r="B12346" s="119">
        <v>37.97</v>
      </c>
    </row>
    <row r="12347" spans="1:2" x14ac:dyDescent="0.25">
      <c r="A12347" s="118" t="s">
        <v>12769</v>
      </c>
      <c r="B12347" s="119">
        <v>35.15</v>
      </c>
    </row>
    <row r="12348" spans="1:2" x14ac:dyDescent="0.25">
      <c r="A12348" s="118" t="s">
        <v>12770</v>
      </c>
      <c r="B12348" s="119">
        <v>642.09</v>
      </c>
    </row>
    <row r="12349" spans="1:2" x14ac:dyDescent="0.25">
      <c r="A12349" s="118" t="s">
        <v>12771</v>
      </c>
      <c r="B12349" s="119">
        <v>630.78</v>
      </c>
    </row>
    <row r="12350" spans="1:2" x14ac:dyDescent="0.25">
      <c r="A12350" s="118" t="s">
        <v>12772</v>
      </c>
      <c r="B12350" s="119">
        <v>1556.04</v>
      </c>
    </row>
    <row r="12351" spans="1:2" x14ac:dyDescent="0.25">
      <c r="A12351" s="118" t="s">
        <v>12773</v>
      </c>
      <c r="B12351" s="119">
        <v>1547.56</v>
      </c>
    </row>
    <row r="12352" spans="1:2" x14ac:dyDescent="0.25">
      <c r="A12352" s="118" t="s">
        <v>12774</v>
      </c>
      <c r="B12352" s="119">
        <v>691.99</v>
      </c>
    </row>
    <row r="12353" spans="1:2" x14ac:dyDescent="0.25">
      <c r="A12353" s="118" t="s">
        <v>12775</v>
      </c>
      <c r="B12353" s="119">
        <v>675.02</v>
      </c>
    </row>
    <row r="12354" spans="1:2" x14ac:dyDescent="0.25">
      <c r="A12354" s="118" t="s">
        <v>12776</v>
      </c>
      <c r="B12354" s="119">
        <v>427.1</v>
      </c>
    </row>
    <row r="12355" spans="1:2" x14ac:dyDescent="0.25">
      <c r="A12355" s="118" t="s">
        <v>12777</v>
      </c>
      <c r="B12355" s="119">
        <v>404.48</v>
      </c>
    </row>
    <row r="12356" spans="1:2" x14ac:dyDescent="0.25">
      <c r="A12356" s="118" t="s">
        <v>12778</v>
      </c>
      <c r="B12356" s="119">
        <v>63.88</v>
      </c>
    </row>
    <row r="12357" spans="1:2" x14ac:dyDescent="0.25">
      <c r="A12357" s="118" t="s">
        <v>12779</v>
      </c>
      <c r="B12357" s="119">
        <v>63.2</v>
      </c>
    </row>
    <row r="12358" spans="1:2" x14ac:dyDescent="0.25">
      <c r="A12358" s="118" t="s">
        <v>12780</v>
      </c>
      <c r="B12358" s="119">
        <v>10.58</v>
      </c>
    </row>
    <row r="12359" spans="1:2" x14ac:dyDescent="0.25">
      <c r="A12359" s="118" t="s">
        <v>12781</v>
      </c>
      <c r="B12359" s="119">
        <v>9.98</v>
      </c>
    </row>
    <row r="12360" spans="1:2" x14ac:dyDescent="0.25">
      <c r="A12360" s="118" t="s">
        <v>12782</v>
      </c>
      <c r="B12360" s="119">
        <v>731.47</v>
      </c>
    </row>
    <row r="12361" spans="1:2" x14ac:dyDescent="0.25">
      <c r="A12361" s="118" t="s">
        <v>12783</v>
      </c>
      <c r="B12361" s="119">
        <v>681.99</v>
      </c>
    </row>
    <row r="12362" spans="1:2" x14ac:dyDescent="0.25">
      <c r="A12362" s="118" t="s">
        <v>12784</v>
      </c>
      <c r="B12362" s="119">
        <v>830.68</v>
      </c>
    </row>
    <row r="12363" spans="1:2" x14ac:dyDescent="0.25">
      <c r="A12363" s="118" t="s">
        <v>12785</v>
      </c>
      <c r="B12363" s="119">
        <v>778.66</v>
      </c>
    </row>
    <row r="12364" spans="1:2" x14ac:dyDescent="0.25">
      <c r="A12364" s="118" t="s">
        <v>12786</v>
      </c>
      <c r="B12364" s="119">
        <v>1391</v>
      </c>
    </row>
    <row r="12365" spans="1:2" x14ac:dyDescent="0.25">
      <c r="A12365" s="118" t="s">
        <v>12787</v>
      </c>
      <c r="B12365" s="119">
        <v>1379.69</v>
      </c>
    </row>
    <row r="12366" spans="1:2" x14ac:dyDescent="0.25">
      <c r="A12366" s="118" t="s">
        <v>12788</v>
      </c>
      <c r="B12366" s="119">
        <v>495.96</v>
      </c>
    </row>
    <row r="12367" spans="1:2" x14ac:dyDescent="0.25">
      <c r="A12367" s="118" t="s">
        <v>12789</v>
      </c>
      <c r="B12367" s="119">
        <v>487.48</v>
      </c>
    </row>
    <row r="12368" spans="1:2" x14ac:dyDescent="0.25">
      <c r="A12368" s="118" t="s">
        <v>12790</v>
      </c>
      <c r="B12368" s="119">
        <v>422.29</v>
      </c>
    </row>
    <row r="12369" spans="1:2" x14ac:dyDescent="0.25">
      <c r="A12369" s="118" t="s">
        <v>12791</v>
      </c>
      <c r="B12369" s="119">
        <v>413.81</v>
      </c>
    </row>
    <row r="12370" spans="1:2" x14ac:dyDescent="0.25">
      <c r="A12370" s="118" t="s">
        <v>12792</v>
      </c>
      <c r="B12370" s="119">
        <v>532.51</v>
      </c>
    </row>
    <row r="12371" spans="1:2" x14ac:dyDescent="0.25">
      <c r="A12371" s="118" t="s">
        <v>12793</v>
      </c>
      <c r="B12371" s="119">
        <v>524.02</v>
      </c>
    </row>
    <row r="12372" spans="1:2" x14ac:dyDescent="0.25">
      <c r="A12372" s="118" t="s">
        <v>12794</v>
      </c>
      <c r="B12372" s="119">
        <v>535.34</v>
      </c>
    </row>
    <row r="12373" spans="1:2" x14ac:dyDescent="0.25">
      <c r="A12373" s="118" t="s">
        <v>12795</v>
      </c>
      <c r="B12373" s="119">
        <v>526.86</v>
      </c>
    </row>
    <row r="12374" spans="1:2" x14ac:dyDescent="0.25">
      <c r="A12374" s="118" t="s">
        <v>12796</v>
      </c>
      <c r="B12374" s="119">
        <v>933.94</v>
      </c>
    </row>
    <row r="12375" spans="1:2" x14ac:dyDescent="0.25">
      <c r="A12375" s="118" t="s">
        <v>12797</v>
      </c>
      <c r="B12375" s="119">
        <v>922.63</v>
      </c>
    </row>
    <row r="12376" spans="1:2" x14ac:dyDescent="0.25">
      <c r="A12376" s="118" t="s">
        <v>12798</v>
      </c>
      <c r="B12376" s="119">
        <v>1437.39</v>
      </c>
    </row>
    <row r="12377" spans="1:2" x14ac:dyDescent="0.25">
      <c r="A12377" s="118" t="s">
        <v>12799</v>
      </c>
      <c r="B12377" s="119">
        <v>1426.08</v>
      </c>
    </row>
    <row r="12378" spans="1:2" x14ac:dyDescent="0.25">
      <c r="A12378" s="118" t="s">
        <v>12800</v>
      </c>
      <c r="B12378" s="119">
        <v>415.09</v>
      </c>
    </row>
    <row r="12379" spans="1:2" x14ac:dyDescent="0.25">
      <c r="A12379" s="118" t="s">
        <v>12801</v>
      </c>
      <c r="B12379" s="119">
        <v>406.61</v>
      </c>
    </row>
    <row r="12380" spans="1:2" x14ac:dyDescent="0.25">
      <c r="A12380" s="118" t="s">
        <v>12802</v>
      </c>
      <c r="B12380" s="119">
        <v>490.21</v>
      </c>
    </row>
    <row r="12381" spans="1:2" x14ac:dyDescent="0.25">
      <c r="A12381" s="118" t="s">
        <v>12803</v>
      </c>
      <c r="B12381" s="119">
        <v>481.73</v>
      </c>
    </row>
    <row r="12382" spans="1:2" x14ac:dyDescent="0.25">
      <c r="A12382" s="118" t="s">
        <v>12804</v>
      </c>
      <c r="B12382" s="119">
        <v>144.83000000000001</v>
      </c>
    </row>
    <row r="12383" spans="1:2" x14ac:dyDescent="0.25">
      <c r="A12383" s="118" t="s">
        <v>12805</v>
      </c>
      <c r="B12383" s="119">
        <v>142.66</v>
      </c>
    </row>
    <row r="12384" spans="1:2" x14ac:dyDescent="0.25">
      <c r="A12384" s="118" t="s">
        <v>12806</v>
      </c>
      <c r="B12384" s="119">
        <v>171.21</v>
      </c>
    </row>
    <row r="12385" spans="1:2" x14ac:dyDescent="0.25">
      <c r="A12385" s="118" t="s">
        <v>12807</v>
      </c>
      <c r="B12385" s="119">
        <v>168.25</v>
      </c>
    </row>
    <row r="12386" spans="1:2" x14ac:dyDescent="0.25">
      <c r="A12386" s="118" t="s">
        <v>12808</v>
      </c>
      <c r="B12386" s="119">
        <v>180.07</v>
      </c>
    </row>
    <row r="12387" spans="1:2" x14ac:dyDescent="0.25">
      <c r="A12387" s="118" t="s">
        <v>12809</v>
      </c>
      <c r="B12387" s="119">
        <v>176.79</v>
      </c>
    </row>
    <row r="12388" spans="1:2" x14ac:dyDescent="0.25">
      <c r="A12388" s="118" t="s">
        <v>12810</v>
      </c>
      <c r="B12388" s="119">
        <v>202.92</v>
      </c>
    </row>
    <row r="12389" spans="1:2" x14ac:dyDescent="0.25">
      <c r="A12389" s="118" t="s">
        <v>12811</v>
      </c>
      <c r="B12389" s="119">
        <v>199.25</v>
      </c>
    </row>
    <row r="12390" spans="1:2" x14ac:dyDescent="0.25">
      <c r="A12390" s="118" t="s">
        <v>12812</v>
      </c>
      <c r="B12390" s="119">
        <v>238.89</v>
      </c>
    </row>
    <row r="12391" spans="1:2" x14ac:dyDescent="0.25">
      <c r="A12391" s="118" t="s">
        <v>12813</v>
      </c>
      <c r="B12391" s="119">
        <v>234.67</v>
      </c>
    </row>
    <row r="12392" spans="1:2" x14ac:dyDescent="0.25">
      <c r="A12392" s="118" t="s">
        <v>12814</v>
      </c>
      <c r="B12392" s="119">
        <v>270.83999999999997</v>
      </c>
    </row>
    <row r="12393" spans="1:2" x14ac:dyDescent="0.25">
      <c r="A12393" s="118" t="s">
        <v>12815</v>
      </c>
      <c r="B12393" s="119">
        <v>266.83</v>
      </c>
    </row>
    <row r="12394" spans="1:2" x14ac:dyDescent="0.25">
      <c r="A12394" s="118" t="s">
        <v>12816</v>
      </c>
      <c r="B12394" s="119">
        <v>381.27</v>
      </c>
    </row>
    <row r="12395" spans="1:2" x14ac:dyDescent="0.25">
      <c r="A12395" s="118" t="s">
        <v>12817</v>
      </c>
      <c r="B12395" s="119">
        <v>375.84</v>
      </c>
    </row>
    <row r="12396" spans="1:2" x14ac:dyDescent="0.25">
      <c r="A12396" s="118" t="s">
        <v>12818</v>
      </c>
      <c r="B12396" s="119">
        <v>435.66</v>
      </c>
    </row>
    <row r="12397" spans="1:2" x14ac:dyDescent="0.25">
      <c r="A12397" s="118" t="s">
        <v>12819</v>
      </c>
      <c r="B12397" s="119">
        <v>429.19</v>
      </c>
    </row>
    <row r="12398" spans="1:2" x14ac:dyDescent="0.25">
      <c r="A12398" s="118" t="s">
        <v>12820</v>
      </c>
      <c r="B12398" s="119">
        <v>344.65</v>
      </c>
    </row>
    <row r="12399" spans="1:2" x14ac:dyDescent="0.25">
      <c r="A12399" s="118" t="s">
        <v>12821</v>
      </c>
      <c r="B12399" s="119">
        <v>334.73</v>
      </c>
    </row>
    <row r="12400" spans="1:2" x14ac:dyDescent="0.25">
      <c r="A12400" s="118" t="s">
        <v>12822</v>
      </c>
      <c r="B12400" s="119">
        <v>395.69</v>
      </c>
    </row>
    <row r="12401" spans="1:2" x14ac:dyDescent="0.25">
      <c r="A12401" s="118" t="s">
        <v>12823</v>
      </c>
      <c r="B12401" s="119">
        <v>384.38</v>
      </c>
    </row>
    <row r="12402" spans="1:2" x14ac:dyDescent="0.25">
      <c r="A12402" s="118" t="s">
        <v>12824</v>
      </c>
      <c r="B12402" s="119">
        <v>182.94</v>
      </c>
    </row>
    <row r="12403" spans="1:2" x14ac:dyDescent="0.25">
      <c r="A12403" s="118" t="s">
        <v>12825</v>
      </c>
      <c r="B12403" s="119">
        <v>176.15</v>
      </c>
    </row>
    <row r="12404" spans="1:2" x14ac:dyDescent="0.25">
      <c r="A12404" s="118" t="s">
        <v>12826</v>
      </c>
      <c r="B12404" s="119">
        <v>237.69</v>
      </c>
    </row>
    <row r="12405" spans="1:2" x14ac:dyDescent="0.25">
      <c r="A12405" s="118" t="s">
        <v>12827</v>
      </c>
      <c r="B12405" s="119">
        <v>230.89</v>
      </c>
    </row>
    <row r="12406" spans="1:2" x14ac:dyDescent="0.25">
      <c r="A12406" s="118" t="s">
        <v>12828</v>
      </c>
      <c r="B12406" s="119">
        <v>294.86</v>
      </c>
    </row>
    <row r="12407" spans="1:2" x14ac:dyDescent="0.25">
      <c r="A12407" s="118" t="s">
        <v>12829</v>
      </c>
      <c r="B12407" s="119">
        <v>286.38</v>
      </c>
    </row>
    <row r="12408" spans="1:2" x14ac:dyDescent="0.25">
      <c r="A12408" s="118" t="s">
        <v>12830</v>
      </c>
      <c r="B12408" s="119">
        <v>339.7</v>
      </c>
    </row>
    <row r="12409" spans="1:2" x14ac:dyDescent="0.25">
      <c r="A12409" s="118" t="s">
        <v>12831</v>
      </c>
      <c r="B12409" s="119">
        <v>334.04</v>
      </c>
    </row>
    <row r="12410" spans="1:2" x14ac:dyDescent="0.25">
      <c r="A12410" s="118" t="s">
        <v>12832</v>
      </c>
      <c r="B12410" s="119">
        <v>374.45</v>
      </c>
    </row>
    <row r="12411" spans="1:2" x14ac:dyDescent="0.25">
      <c r="A12411" s="118" t="s">
        <v>12833</v>
      </c>
      <c r="B12411" s="119">
        <v>367.1</v>
      </c>
    </row>
    <row r="12412" spans="1:2" x14ac:dyDescent="0.25">
      <c r="A12412" s="118" t="s">
        <v>12834</v>
      </c>
      <c r="B12412" s="119">
        <v>345.17</v>
      </c>
    </row>
    <row r="12413" spans="1:2" x14ac:dyDescent="0.25">
      <c r="A12413" s="118" t="s">
        <v>12835</v>
      </c>
      <c r="B12413" s="119">
        <v>339.51</v>
      </c>
    </row>
    <row r="12414" spans="1:2" x14ac:dyDescent="0.25">
      <c r="A12414" s="118" t="s">
        <v>12836</v>
      </c>
      <c r="B12414" s="119">
        <v>439.02</v>
      </c>
    </row>
    <row r="12415" spans="1:2" x14ac:dyDescent="0.25">
      <c r="A12415" s="118" t="s">
        <v>12837</v>
      </c>
      <c r="B12415" s="119">
        <v>433.7</v>
      </c>
    </row>
    <row r="12416" spans="1:2" x14ac:dyDescent="0.25">
      <c r="A12416" s="118" t="s">
        <v>12838</v>
      </c>
      <c r="B12416" s="119">
        <v>714.17</v>
      </c>
    </row>
    <row r="12417" spans="1:2" x14ac:dyDescent="0.25">
      <c r="A12417" s="118" t="s">
        <v>12839</v>
      </c>
      <c r="B12417" s="119">
        <v>697.21</v>
      </c>
    </row>
    <row r="12418" spans="1:2" x14ac:dyDescent="0.25">
      <c r="A12418" s="118" t="s">
        <v>12840</v>
      </c>
      <c r="B12418" s="119">
        <v>782.21</v>
      </c>
    </row>
    <row r="12419" spans="1:2" x14ac:dyDescent="0.25">
      <c r="A12419" s="118" t="s">
        <v>12841</v>
      </c>
      <c r="B12419" s="119">
        <v>777.12</v>
      </c>
    </row>
    <row r="12420" spans="1:2" x14ac:dyDescent="0.25">
      <c r="A12420" s="118" t="s">
        <v>12842</v>
      </c>
      <c r="B12420" s="119">
        <v>201.1</v>
      </c>
    </row>
    <row r="12421" spans="1:2" x14ac:dyDescent="0.25">
      <c r="A12421" s="118" t="s">
        <v>12843</v>
      </c>
      <c r="B12421" s="119">
        <v>195.78</v>
      </c>
    </row>
    <row r="12422" spans="1:2" x14ac:dyDescent="0.25">
      <c r="A12422" s="118" t="s">
        <v>12844</v>
      </c>
      <c r="B12422" s="119">
        <v>282.31</v>
      </c>
    </row>
    <row r="12423" spans="1:2" x14ac:dyDescent="0.25">
      <c r="A12423" s="118" t="s">
        <v>12845</v>
      </c>
      <c r="B12423" s="119">
        <v>276.99</v>
      </c>
    </row>
    <row r="12424" spans="1:2" x14ac:dyDescent="0.25">
      <c r="A12424" s="118" t="s">
        <v>12846</v>
      </c>
      <c r="B12424" s="119">
        <v>423.75</v>
      </c>
    </row>
    <row r="12425" spans="1:2" x14ac:dyDescent="0.25">
      <c r="A12425" s="118" t="s">
        <v>12847</v>
      </c>
      <c r="B12425" s="119">
        <v>409.62</v>
      </c>
    </row>
    <row r="12426" spans="1:2" x14ac:dyDescent="0.25">
      <c r="A12426" s="118" t="s">
        <v>12848</v>
      </c>
      <c r="B12426" s="119">
        <v>400.85</v>
      </c>
    </row>
    <row r="12427" spans="1:2" x14ac:dyDescent="0.25">
      <c r="A12427" s="118" t="s">
        <v>12849</v>
      </c>
      <c r="B12427" s="119">
        <v>395.2</v>
      </c>
    </row>
    <row r="12428" spans="1:2" x14ac:dyDescent="0.25">
      <c r="A12428" s="118" t="s">
        <v>12850</v>
      </c>
      <c r="B12428" s="119">
        <v>568.62</v>
      </c>
    </row>
    <row r="12429" spans="1:2" x14ac:dyDescent="0.25">
      <c r="A12429" s="118" t="s">
        <v>12851</v>
      </c>
      <c r="B12429" s="119">
        <v>563.29999999999995</v>
      </c>
    </row>
    <row r="12430" spans="1:2" x14ac:dyDescent="0.25">
      <c r="A12430" s="118" t="s">
        <v>12852</v>
      </c>
      <c r="B12430" s="119">
        <v>1612.61</v>
      </c>
    </row>
    <row r="12431" spans="1:2" x14ac:dyDescent="0.25">
      <c r="A12431" s="118" t="s">
        <v>12853</v>
      </c>
      <c r="B12431" s="119">
        <v>1604.79</v>
      </c>
    </row>
    <row r="12432" spans="1:2" x14ac:dyDescent="0.25">
      <c r="A12432" s="118" t="s">
        <v>12854</v>
      </c>
      <c r="B12432" s="119">
        <v>825.57</v>
      </c>
    </row>
    <row r="12433" spans="1:2" x14ac:dyDescent="0.25">
      <c r="A12433" s="118" t="s">
        <v>12855</v>
      </c>
      <c r="B12433" s="119">
        <v>814.82</v>
      </c>
    </row>
    <row r="12434" spans="1:2" x14ac:dyDescent="0.25">
      <c r="A12434" s="118" t="s">
        <v>12856</v>
      </c>
      <c r="B12434" s="119">
        <v>566.42999999999995</v>
      </c>
    </row>
    <row r="12435" spans="1:2" x14ac:dyDescent="0.25">
      <c r="A12435" s="118" t="s">
        <v>12857</v>
      </c>
      <c r="B12435" s="119">
        <v>557.80999999999995</v>
      </c>
    </row>
    <row r="12436" spans="1:2" x14ac:dyDescent="0.25">
      <c r="A12436" s="118" t="s">
        <v>12858</v>
      </c>
      <c r="B12436" s="119">
        <v>513.13</v>
      </c>
    </row>
    <row r="12437" spans="1:2" x14ac:dyDescent="0.25">
      <c r="A12437" s="118" t="s">
        <v>12859</v>
      </c>
      <c r="B12437" s="119">
        <v>507.81</v>
      </c>
    </row>
    <row r="12438" spans="1:2" x14ac:dyDescent="0.25">
      <c r="A12438" s="118" t="s">
        <v>12860</v>
      </c>
      <c r="B12438" s="119">
        <v>996.55</v>
      </c>
    </row>
    <row r="12439" spans="1:2" x14ac:dyDescent="0.25">
      <c r="A12439" s="118" t="s">
        <v>12861</v>
      </c>
      <c r="B12439" s="119">
        <v>989.2</v>
      </c>
    </row>
    <row r="12440" spans="1:2" x14ac:dyDescent="0.25">
      <c r="A12440" s="118" t="s">
        <v>12862</v>
      </c>
      <c r="B12440" s="119">
        <v>572.79</v>
      </c>
    </row>
    <row r="12441" spans="1:2" x14ac:dyDescent="0.25">
      <c r="A12441" s="118" t="s">
        <v>12863</v>
      </c>
      <c r="B12441" s="119">
        <v>567.14</v>
      </c>
    </row>
    <row r="12442" spans="1:2" x14ac:dyDescent="0.25">
      <c r="A12442" s="118" t="s">
        <v>12864</v>
      </c>
      <c r="B12442" s="119">
        <v>6822.18</v>
      </c>
    </row>
    <row r="12443" spans="1:2" x14ac:dyDescent="0.25">
      <c r="A12443" s="118" t="s">
        <v>12865</v>
      </c>
      <c r="B12443" s="119">
        <v>6805.22</v>
      </c>
    </row>
    <row r="12444" spans="1:2" x14ac:dyDescent="0.25">
      <c r="A12444" s="118" t="s">
        <v>12866</v>
      </c>
      <c r="B12444" s="119">
        <v>7740.94</v>
      </c>
    </row>
    <row r="12445" spans="1:2" x14ac:dyDescent="0.25">
      <c r="A12445" s="118" t="s">
        <v>12867</v>
      </c>
      <c r="B12445" s="119">
        <v>7723.98</v>
      </c>
    </row>
    <row r="12446" spans="1:2" x14ac:dyDescent="0.25">
      <c r="A12446" s="118" t="s">
        <v>12868</v>
      </c>
      <c r="B12446" s="119">
        <v>8692.66</v>
      </c>
    </row>
    <row r="12447" spans="1:2" x14ac:dyDescent="0.25">
      <c r="A12447" s="118" t="s">
        <v>12869</v>
      </c>
      <c r="B12447" s="119">
        <v>8675.7000000000007</v>
      </c>
    </row>
    <row r="12448" spans="1:2" x14ac:dyDescent="0.25">
      <c r="A12448" s="118" t="s">
        <v>12870</v>
      </c>
      <c r="B12448" s="119">
        <v>9644.3799999999992</v>
      </c>
    </row>
    <row r="12449" spans="1:2" x14ac:dyDescent="0.25">
      <c r="A12449" s="118" t="s">
        <v>12871</v>
      </c>
      <c r="B12449" s="119">
        <v>9627.42</v>
      </c>
    </row>
    <row r="12450" spans="1:2" x14ac:dyDescent="0.25">
      <c r="A12450" s="118" t="s">
        <v>12872</v>
      </c>
      <c r="B12450" s="119">
        <v>13451.26</v>
      </c>
    </row>
    <row r="12451" spans="1:2" x14ac:dyDescent="0.25">
      <c r="A12451" s="118" t="s">
        <v>12873</v>
      </c>
      <c r="B12451" s="119">
        <v>13434.3</v>
      </c>
    </row>
    <row r="12452" spans="1:2" x14ac:dyDescent="0.25">
      <c r="A12452" s="118" t="s">
        <v>12874</v>
      </c>
      <c r="B12452" s="119">
        <v>15354.7</v>
      </c>
    </row>
    <row r="12453" spans="1:2" x14ac:dyDescent="0.25">
      <c r="A12453" s="118" t="s">
        <v>12875</v>
      </c>
      <c r="B12453" s="119">
        <v>15337.74</v>
      </c>
    </row>
    <row r="12454" spans="1:2" x14ac:dyDescent="0.25">
      <c r="A12454" s="118" t="s">
        <v>12876</v>
      </c>
      <c r="B12454" s="119">
        <v>17258.14</v>
      </c>
    </row>
    <row r="12455" spans="1:2" x14ac:dyDescent="0.25">
      <c r="A12455" s="118" t="s">
        <v>12877</v>
      </c>
      <c r="B12455" s="119">
        <v>17241.18</v>
      </c>
    </row>
    <row r="12456" spans="1:2" x14ac:dyDescent="0.25">
      <c r="A12456" s="118" t="s">
        <v>12878</v>
      </c>
      <c r="B12456" s="119">
        <v>18801.080000000002</v>
      </c>
    </row>
    <row r="12457" spans="1:2" x14ac:dyDescent="0.25">
      <c r="A12457" s="118" t="s">
        <v>12879</v>
      </c>
      <c r="B12457" s="119">
        <v>18784.12</v>
      </c>
    </row>
    <row r="12458" spans="1:2" x14ac:dyDescent="0.25">
      <c r="A12458" s="118" t="s">
        <v>12880</v>
      </c>
      <c r="B12458" s="119">
        <v>11848.58</v>
      </c>
    </row>
    <row r="12459" spans="1:2" x14ac:dyDescent="0.25">
      <c r="A12459" s="118" t="s">
        <v>12881</v>
      </c>
      <c r="B12459" s="119">
        <v>11831.62</v>
      </c>
    </row>
    <row r="12460" spans="1:2" x14ac:dyDescent="0.25">
      <c r="A12460" s="118" t="s">
        <v>12882</v>
      </c>
      <c r="B12460" s="119">
        <v>12342.98</v>
      </c>
    </row>
    <row r="12461" spans="1:2" x14ac:dyDescent="0.25">
      <c r="A12461" s="118" t="s">
        <v>12883</v>
      </c>
      <c r="B12461" s="119">
        <v>12326.02</v>
      </c>
    </row>
    <row r="12462" spans="1:2" x14ac:dyDescent="0.25">
      <c r="A12462" s="118" t="s">
        <v>12884</v>
      </c>
      <c r="B12462" s="119">
        <v>13022.78</v>
      </c>
    </row>
    <row r="12463" spans="1:2" x14ac:dyDescent="0.25">
      <c r="A12463" s="118" t="s">
        <v>12885</v>
      </c>
      <c r="B12463" s="119">
        <v>13005.82</v>
      </c>
    </row>
    <row r="12464" spans="1:2" x14ac:dyDescent="0.25">
      <c r="A12464" s="118" t="s">
        <v>12886</v>
      </c>
      <c r="B12464" s="119">
        <v>13568.68</v>
      </c>
    </row>
    <row r="12465" spans="1:2" x14ac:dyDescent="0.25">
      <c r="A12465" s="118" t="s">
        <v>12887</v>
      </c>
      <c r="B12465" s="119">
        <v>13551.72</v>
      </c>
    </row>
    <row r="12466" spans="1:2" x14ac:dyDescent="0.25">
      <c r="A12466" s="118" t="s">
        <v>12888</v>
      </c>
      <c r="B12466" s="119">
        <v>20037.080000000002</v>
      </c>
    </row>
    <row r="12467" spans="1:2" x14ac:dyDescent="0.25">
      <c r="A12467" s="118" t="s">
        <v>12889</v>
      </c>
      <c r="B12467" s="119">
        <v>20020.12</v>
      </c>
    </row>
    <row r="12468" spans="1:2" x14ac:dyDescent="0.25">
      <c r="A12468" s="118" t="s">
        <v>12890</v>
      </c>
      <c r="B12468" s="119">
        <v>21139.18</v>
      </c>
    </row>
    <row r="12469" spans="1:2" x14ac:dyDescent="0.25">
      <c r="A12469" s="118" t="s">
        <v>12891</v>
      </c>
      <c r="B12469" s="119">
        <v>21122.22</v>
      </c>
    </row>
    <row r="12470" spans="1:2" x14ac:dyDescent="0.25">
      <c r="A12470" s="118" t="s">
        <v>12892</v>
      </c>
      <c r="B12470" s="119">
        <v>22107.38</v>
      </c>
    </row>
    <row r="12471" spans="1:2" x14ac:dyDescent="0.25">
      <c r="A12471" s="118" t="s">
        <v>12893</v>
      </c>
      <c r="B12471" s="119">
        <v>22090.42</v>
      </c>
    </row>
    <row r="12472" spans="1:2" x14ac:dyDescent="0.25">
      <c r="A12472" s="118" t="s">
        <v>12894</v>
      </c>
      <c r="B12472" s="119">
        <v>23281.58</v>
      </c>
    </row>
    <row r="12473" spans="1:2" x14ac:dyDescent="0.25">
      <c r="A12473" s="118" t="s">
        <v>12895</v>
      </c>
      <c r="B12473" s="119">
        <v>23264.62</v>
      </c>
    </row>
    <row r="12474" spans="1:2" x14ac:dyDescent="0.25">
      <c r="A12474" s="118" t="s">
        <v>12896</v>
      </c>
      <c r="B12474" s="119">
        <v>533.32000000000005</v>
      </c>
    </row>
    <row r="12475" spans="1:2" x14ac:dyDescent="0.25">
      <c r="A12475" s="118" t="s">
        <v>12897</v>
      </c>
      <c r="B12475" s="119">
        <v>510.7</v>
      </c>
    </row>
    <row r="12476" spans="1:2" x14ac:dyDescent="0.25">
      <c r="A12476" s="118" t="s">
        <v>12898</v>
      </c>
      <c r="B12476" s="119">
        <v>613.32000000000005</v>
      </c>
    </row>
    <row r="12477" spans="1:2" x14ac:dyDescent="0.25">
      <c r="A12477" s="118" t="s">
        <v>12899</v>
      </c>
      <c r="B12477" s="119">
        <v>587.30999999999995</v>
      </c>
    </row>
    <row r="12478" spans="1:2" x14ac:dyDescent="0.25">
      <c r="A12478" s="118" t="s">
        <v>12900</v>
      </c>
      <c r="B12478" s="119">
        <v>544.6</v>
      </c>
    </row>
    <row r="12479" spans="1:2" x14ac:dyDescent="0.25">
      <c r="A12479" s="118" t="s">
        <v>12901</v>
      </c>
      <c r="B12479" s="119">
        <v>521.98</v>
      </c>
    </row>
    <row r="12480" spans="1:2" x14ac:dyDescent="0.25">
      <c r="A12480" s="118" t="s">
        <v>12902</v>
      </c>
      <c r="B12480" s="119">
        <v>626.29</v>
      </c>
    </row>
    <row r="12481" spans="1:2" x14ac:dyDescent="0.25">
      <c r="A12481" s="118" t="s">
        <v>12903</v>
      </c>
      <c r="B12481" s="119">
        <v>600.28</v>
      </c>
    </row>
    <row r="12482" spans="1:2" x14ac:dyDescent="0.25">
      <c r="A12482" s="118" t="s">
        <v>12904</v>
      </c>
      <c r="B12482" s="119">
        <v>483.14</v>
      </c>
    </row>
    <row r="12483" spans="1:2" x14ac:dyDescent="0.25">
      <c r="A12483" s="118" t="s">
        <v>12905</v>
      </c>
      <c r="B12483" s="119">
        <v>460.52</v>
      </c>
    </row>
    <row r="12484" spans="1:2" x14ac:dyDescent="0.25">
      <c r="A12484" s="118" t="s">
        <v>12906</v>
      </c>
      <c r="B12484" s="119">
        <v>555.61</v>
      </c>
    </row>
    <row r="12485" spans="1:2" x14ac:dyDescent="0.25">
      <c r="A12485" s="118" t="s">
        <v>12907</v>
      </c>
      <c r="B12485" s="119">
        <v>529.59</v>
      </c>
    </row>
    <row r="12486" spans="1:2" x14ac:dyDescent="0.25">
      <c r="A12486" s="118" t="s">
        <v>12908</v>
      </c>
      <c r="B12486" s="119">
        <v>538.88</v>
      </c>
    </row>
    <row r="12487" spans="1:2" x14ac:dyDescent="0.25">
      <c r="A12487" s="118" t="s">
        <v>12909</v>
      </c>
      <c r="B12487" s="119">
        <v>516.26</v>
      </c>
    </row>
    <row r="12488" spans="1:2" x14ac:dyDescent="0.25">
      <c r="A12488" s="118" t="s">
        <v>12910</v>
      </c>
      <c r="B12488" s="119">
        <v>619.71</v>
      </c>
    </row>
    <row r="12489" spans="1:2" x14ac:dyDescent="0.25">
      <c r="A12489" s="118" t="s">
        <v>12911</v>
      </c>
      <c r="B12489" s="119">
        <v>593.70000000000005</v>
      </c>
    </row>
    <row r="12490" spans="1:2" x14ac:dyDescent="0.25">
      <c r="A12490" s="118" t="s">
        <v>12912</v>
      </c>
      <c r="B12490" s="119">
        <v>669.39</v>
      </c>
    </row>
    <row r="12491" spans="1:2" x14ac:dyDescent="0.25">
      <c r="A12491" s="118" t="s">
        <v>12913</v>
      </c>
      <c r="B12491" s="119">
        <v>646.77</v>
      </c>
    </row>
    <row r="12492" spans="1:2" x14ac:dyDescent="0.25">
      <c r="A12492" s="118" t="s">
        <v>12914</v>
      </c>
      <c r="B12492" s="119">
        <v>769.79</v>
      </c>
    </row>
    <row r="12493" spans="1:2" x14ac:dyDescent="0.25">
      <c r="A12493" s="118" t="s">
        <v>12915</v>
      </c>
      <c r="B12493" s="119">
        <v>743.78</v>
      </c>
    </row>
    <row r="12494" spans="1:2" x14ac:dyDescent="0.25">
      <c r="A12494" s="118" t="s">
        <v>12916</v>
      </c>
      <c r="B12494" s="119">
        <v>664.67</v>
      </c>
    </row>
    <row r="12495" spans="1:2" x14ac:dyDescent="0.25">
      <c r="A12495" s="118" t="s">
        <v>12917</v>
      </c>
      <c r="B12495" s="119">
        <v>642.04999999999995</v>
      </c>
    </row>
    <row r="12496" spans="1:2" x14ac:dyDescent="0.25">
      <c r="A12496" s="118" t="s">
        <v>12918</v>
      </c>
      <c r="B12496" s="119">
        <v>764.37</v>
      </c>
    </row>
    <row r="12497" spans="1:2" x14ac:dyDescent="0.25">
      <c r="A12497" s="118" t="s">
        <v>12919</v>
      </c>
      <c r="B12497" s="119">
        <v>738.36</v>
      </c>
    </row>
    <row r="12498" spans="1:2" x14ac:dyDescent="0.25">
      <c r="A12498" s="118" t="s">
        <v>12920</v>
      </c>
      <c r="B12498" s="119">
        <v>458.59</v>
      </c>
    </row>
    <row r="12499" spans="1:2" x14ac:dyDescent="0.25">
      <c r="A12499" s="118" t="s">
        <v>12921</v>
      </c>
      <c r="B12499" s="119">
        <v>441.63</v>
      </c>
    </row>
    <row r="12500" spans="1:2" x14ac:dyDescent="0.25">
      <c r="A12500" s="118" t="s">
        <v>12922</v>
      </c>
      <c r="B12500" s="119">
        <v>527.38</v>
      </c>
    </row>
    <row r="12501" spans="1:2" x14ac:dyDescent="0.25">
      <c r="A12501" s="118" t="s">
        <v>12923</v>
      </c>
      <c r="B12501" s="119">
        <v>507.87</v>
      </c>
    </row>
    <row r="12502" spans="1:2" x14ac:dyDescent="0.25">
      <c r="A12502" s="118" t="s">
        <v>12924</v>
      </c>
      <c r="B12502" s="119">
        <v>537.29999999999995</v>
      </c>
    </row>
    <row r="12503" spans="1:2" x14ac:dyDescent="0.25">
      <c r="A12503" s="118" t="s">
        <v>12925</v>
      </c>
      <c r="B12503" s="119">
        <v>520.34</v>
      </c>
    </row>
    <row r="12504" spans="1:2" x14ac:dyDescent="0.25">
      <c r="A12504" s="118" t="s">
        <v>12926</v>
      </c>
      <c r="B12504" s="119">
        <v>617.9</v>
      </c>
    </row>
    <row r="12505" spans="1:2" x14ac:dyDescent="0.25">
      <c r="A12505" s="118" t="s">
        <v>12927</v>
      </c>
      <c r="B12505" s="119">
        <v>598.39</v>
      </c>
    </row>
    <row r="12506" spans="1:2" x14ac:dyDescent="0.25">
      <c r="A12506" s="118" t="s">
        <v>12928</v>
      </c>
      <c r="B12506" s="119">
        <v>727.89</v>
      </c>
    </row>
    <row r="12507" spans="1:2" x14ac:dyDescent="0.25">
      <c r="A12507" s="118" t="s">
        <v>12929</v>
      </c>
      <c r="B12507" s="119">
        <v>705.27</v>
      </c>
    </row>
    <row r="12508" spans="1:2" x14ac:dyDescent="0.25">
      <c r="A12508" s="118" t="s">
        <v>12930</v>
      </c>
      <c r="B12508" s="119">
        <v>837.07</v>
      </c>
    </row>
    <row r="12509" spans="1:2" x14ac:dyDescent="0.25">
      <c r="A12509" s="118" t="s">
        <v>12931</v>
      </c>
      <c r="B12509" s="119">
        <v>811.06</v>
      </c>
    </row>
    <row r="12510" spans="1:2" x14ac:dyDescent="0.25">
      <c r="A12510" s="118" t="s">
        <v>12932</v>
      </c>
      <c r="B12510" s="119">
        <v>609.1</v>
      </c>
    </row>
    <row r="12511" spans="1:2" x14ac:dyDescent="0.25">
      <c r="A12511" s="118" t="s">
        <v>12933</v>
      </c>
      <c r="B12511" s="119">
        <v>586.48</v>
      </c>
    </row>
    <row r="12512" spans="1:2" x14ac:dyDescent="0.25">
      <c r="A12512" s="118" t="s">
        <v>12934</v>
      </c>
      <c r="B12512" s="119">
        <v>700.46</v>
      </c>
    </row>
    <row r="12513" spans="1:2" x14ac:dyDescent="0.25">
      <c r="A12513" s="118" t="s">
        <v>12935</v>
      </c>
      <c r="B12513" s="119">
        <v>674.45</v>
      </c>
    </row>
    <row r="12514" spans="1:2" x14ac:dyDescent="0.25">
      <c r="A12514" s="118" t="s">
        <v>12936</v>
      </c>
      <c r="B12514" s="119">
        <v>877.7</v>
      </c>
    </row>
    <row r="12515" spans="1:2" x14ac:dyDescent="0.25">
      <c r="A12515" s="118" t="s">
        <v>12937</v>
      </c>
      <c r="B12515" s="119">
        <v>855.08</v>
      </c>
    </row>
    <row r="12516" spans="1:2" x14ac:dyDescent="0.25">
      <c r="A12516" s="118" t="s">
        <v>12938</v>
      </c>
      <c r="B12516" s="119">
        <v>1009.35</v>
      </c>
    </row>
    <row r="12517" spans="1:2" x14ac:dyDescent="0.25">
      <c r="A12517" s="118" t="s">
        <v>12939</v>
      </c>
      <c r="B12517" s="119">
        <v>983.34</v>
      </c>
    </row>
    <row r="12518" spans="1:2" x14ac:dyDescent="0.25">
      <c r="A12518" s="118" t="s">
        <v>12940</v>
      </c>
      <c r="B12518" s="119">
        <v>960.72</v>
      </c>
    </row>
    <row r="12519" spans="1:2" x14ac:dyDescent="0.25">
      <c r="A12519" s="118" t="s">
        <v>12941</v>
      </c>
      <c r="B12519" s="119">
        <v>938.1</v>
      </c>
    </row>
    <row r="12520" spans="1:2" x14ac:dyDescent="0.25">
      <c r="A12520" s="118" t="s">
        <v>12942</v>
      </c>
      <c r="B12520" s="119">
        <v>1104.3399999999999</v>
      </c>
    </row>
    <row r="12521" spans="1:2" x14ac:dyDescent="0.25">
      <c r="A12521" s="118" t="s">
        <v>12943</v>
      </c>
      <c r="B12521" s="119">
        <v>1078.33</v>
      </c>
    </row>
    <row r="12522" spans="1:2" x14ac:dyDescent="0.25">
      <c r="A12522" s="118" t="s">
        <v>12944</v>
      </c>
      <c r="B12522" s="119">
        <v>877.7</v>
      </c>
    </row>
    <row r="12523" spans="1:2" x14ac:dyDescent="0.25">
      <c r="A12523" s="118" t="s">
        <v>12945</v>
      </c>
      <c r="B12523" s="119">
        <v>855.08</v>
      </c>
    </row>
    <row r="12524" spans="1:2" x14ac:dyDescent="0.25">
      <c r="A12524" s="118" t="s">
        <v>12946</v>
      </c>
      <c r="B12524" s="119">
        <v>1009.35</v>
      </c>
    </row>
    <row r="12525" spans="1:2" x14ac:dyDescent="0.25">
      <c r="A12525" s="118" t="s">
        <v>12947</v>
      </c>
      <c r="B12525" s="119">
        <v>983.34</v>
      </c>
    </row>
    <row r="12526" spans="1:2" x14ac:dyDescent="0.25">
      <c r="A12526" s="118" t="s">
        <v>12948</v>
      </c>
      <c r="B12526" s="119">
        <v>513.11</v>
      </c>
    </row>
    <row r="12527" spans="1:2" x14ac:dyDescent="0.25">
      <c r="A12527" s="118" t="s">
        <v>12949</v>
      </c>
      <c r="B12527" s="119">
        <v>490.49</v>
      </c>
    </row>
    <row r="12528" spans="1:2" x14ac:dyDescent="0.25">
      <c r="A12528" s="118" t="s">
        <v>12950</v>
      </c>
      <c r="B12528" s="119">
        <v>590.08000000000004</v>
      </c>
    </row>
    <row r="12529" spans="1:2" x14ac:dyDescent="0.25">
      <c r="A12529" s="118" t="s">
        <v>12951</v>
      </c>
      <c r="B12529" s="119">
        <v>564.07000000000005</v>
      </c>
    </row>
    <row r="12530" spans="1:2" x14ac:dyDescent="0.25">
      <c r="A12530" s="118" t="s">
        <v>12952</v>
      </c>
      <c r="B12530" s="119">
        <v>856.65</v>
      </c>
    </row>
    <row r="12531" spans="1:2" x14ac:dyDescent="0.25">
      <c r="A12531" s="118" t="s">
        <v>12953</v>
      </c>
      <c r="B12531" s="119">
        <v>834.03</v>
      </c>
    </row>
    <row r="12532" spans="1:2" x14ac:dyDescent="0.25">
      <c r="A12532" s="118" t="s">
        <v>12954</v>
      </c>
      <c r="B12532" s="119">
        <v>985.14</v>
      </c>
    </row>
    <row r="12533" spans="1:2" x14ac:dyDescent="0.25">
      <c r="A12533" s="118" t="s">
        <v>12955</v>
      </c>
      <c r="B12533" s="119">
        <v>959.13</v>
      </c>
    </row>
    <row r="12534" spans="1:2" x14ac:dyDescent="0.25">
      <c r="A12534" s="118" t="s">
        <v>12956</v>
      </c>
      <c r="B12534" s="119">
        <v>573.73</v>
      </c>
    </row>
    <row r="12535" spans="1:2" x14ac:dyDescent="0.25">
      <c r="A12535" s="118" t="s">
        <v>12957</v>
      </c>
      <c r="B12535" s="119">
        <v>551.12</v>
      </c>
    </row>
    <row r="12536" spans="1:2" x14ac:dyDescent="0.25">
      <c r="A12536" s="118" t="s">
        <v>12958</v>
      </c>
      <c r="B12536" s="119">
        <v>659.8</v>
      </c>
    </row>
    <row r="12537" spans="1:2" x14ac:dyDescent="0.25">
      <c r="A12537" s="118" t="s">
        <v>12959</v>
      </c>
      <c r="B12537" s="119">
        <v>633.78</v>
      </c>
    </row>
    <row r="12538" spans="1:2" x14ac:dyDescent="0.25">
      <c r="A12538" s="118" t="s">
        <v>12960</v>
      </c>
      <c r="B12538" s="119">
        <v>389.88</v>
      </c>
    </row>
    <row r="12539" spans="1:2" x14ac:dyDescent="0.25">
      <c r="A12539" s="118" t="s">
        <v>12961</v>
      </c>
      <c r="B12539" s="119">
        <v>372.92</v>
      </c>
    </row>
    <row r="12540" spans="1:2" x14ac:dyDescent="0.25">
      <c r="A12540" s="118" t="s">
        <v>12962</v>
      </c>
      <c r="B12540" s="119">
        <v>448.37</v>
      </c>
    </row>
    <row r="12541" spans="1:2" x14ac:dyDescent="0.25">
      <c r="A12541" s="118" t="s">
        <v>12963</v>
      </c>
      <c r="B12541" s="119">
        <v>428.86</v>
      </c>
    </row>
    <row r="12542" spans="1:2" x14ac:dyDescent="0.25">
      <c r="A12542" s="118" t="s">
        <v>12964</v>
      </c>
      <c r="B12542" s="119">
        <v>27.12</v>
      </c>
    </row>
    <row r="12543" spans="1:2" x14ac:dyDescent="0.25">
      <c r="A12543" s="118" t="s">
        <v>12965</v>
      </c>
      <c r="B12543" s="119">
        <v>24.29</v>
      </c>
    </row>
    <row r="12544" spans="1:2" x14ac:dyDescent="0.25">
      <c r="A12544" s="118" t="s">
        <v>12966</v>
      </c>
      <c r="B12544" s="119">
        <v>1263.8800000000001</v>
      </c>
    </row>
    <row r="12545" spans="1:2" x14ac:dyDescent="0.25">
      <c r="A12545" s="118" t="s">
        <v>12967</v>
      </c>
      <c r="B12545" s="119">
        <v>1246.92</v>
      </c>
    </row>
    <row r="12546" spans="1:2" x14ac:dyDescent="0.25">
      <c r="A12546" s="118" t="s">
        <v>12968</v>
      </c>
      <c r="B12546" s="119">
        <v>1453.46</v>
      </c>
    </row>
    <row r="12547" spans="1:2" x14ac:dyDescent="0.25">
      <c r="A12547" s="118" t="s">
        <v>12969</v>
      </c>
      <c r="B12547" s="119">
        <v>1433.95</v>
      </c>
    </row>
    <row r="12548" spans="1:2" x14ac:dyDescent="0.25">
      <c r="A12548" s="118" t="s">
        <v>12970</v>
      </c>
      <c r="B12548" s="119">
        <v>1203.93</v>
      </c>
    </row>
    <row r="12549" spans="1:2" x14ac:dyDescent="0.25">
      <c r="A12549" s="118" t="s">
        <v>12971</v>
      </c>
      <c r="B12549" s="119">
        <v>1186.96</v>
      </c>
    </row>
    <row r="12550" spans="1:2" x14ac:dyDescent="0.25">
      <c r="A12550" s="118" t="s">
        <v>12972</v>
      </c>
      <c r="B12550" s="119">
        <v>1384.52</v>
      </c>
    </row>
    <row r="12551" spans="1:2" x14ac:dyDescent="0.25">
      <c r="A12551" s="118" t="s">
        <v>12973</v>
      </c>
      <c r="B12551" s="119">
        <v>1365.01</v>
      </c>
    </row>
    <row r="12552" spans="1:2" x14ac:dyDescent="0.25">
      <c r="A12552" s="118" t="s">
        <v>12974</v>
      </c>
      <c r="B12552" s="119">
        <v>1326.86</v>
      </c>
    </row>
    <row r="12553" spans="1:2" x14ac:dyDescent="0.25">
      <c r="A12553" s="118" t="s">
        <v>12975</v>
      </c>
      <c r="B12553" s="119">
        <v>1309.9000000000001</v>
      </c>
    </row>
    <row r="12554" spans="1:2" x14ac:dyDescent="0.25">
      <c r="A12554" s="118" t="s">
        <v>12976</v>
      </c>
      <c r="B12554" s="119">
        <v>1525.89</v>
      </c>
    </row>
    <row r="12555" spans="1:2" x14ac:dyDescent="0.25">
      <c r="A12555" s="118" t="s">
        <v>12977</v>
      </c>
      <c r="B12555" s="119">
        <v>1506.38</v>
      </c>
    </row>
    <row r="12556" spans="1:2" x14ac:dyDescent="0.25">
      <c r="A12556" s="118" t="s">
        <v>12978</v>
      </c>
      <c r="B12556" s="119">
        <v>1511.43</v>
      </c>
    </row>
    <row r="12557" spans="1:2" x14ac:dyDescent="0.25">
      <c r="A12557" s="118" t="s">
        <v>12979</v>
      </c>
      <c r="B12557" s="119">
        <v>1494.46</v>
      </c>
    </row>
    <row r="12558" spans="1:2" x14ac:dyDescent="0.25">
      <c r="A12558" s="118" t="s">
        <v>12980</v>
      </c>
      <c r="B12558" s="119">
        <v>1738.14</v>
      </c>
    </row>
    <row r="12559" spans="1:2" x14ac:dyDescent="0.25">
      <c r="A12559" s="118" t="s">
        <v>12981</v>
      </c>
      <c r="B12559" s="119">
        <v>1718.63</v>
      </c>
    </row>
    <row r="12560" spans="1:2" x14ac:dyDescent="0.25">
      <c r="A12560" s="118" t="s">
        <v>12982</v>
      </c>
      <c r="B12560" s="119">
        <v>1297.56</v>
      </c>
    </row>
    <row r="12561" spans="1:2" x14ac:dyDescent="0.25">
      <c r="A12561" s="118" t="s">
        <v>12983</v>
      </c>
      <c r="B12561" s="119">
        <v>1280.5999999999999</v>
      </c>
    </row>
    <row r="12562" spans="1:2" x14ac:dyDescent="0.25">
      <c r="A12562" s="118" t="s">
        <v>12984</v>
      </c>
      <c r="B12562" s="119">
        <v>1492.19</v>
      </c>
    </row>
    <row r="12563" spans="1:2" x14ac:dyDescent="0.25">
      <c r="A12563" s="118" t="s">
        <v>12985</v>
      </c>
      <c r="B12563" s="119">
        <v>1472.69</v>
      </c>
    </row>
    <row r="12564" spans="1:2" x14ac:dyDescent="0.25">
      <c r="A12564" s="118" t="s">
        <v>12986</v>
      </c>
      <c r="B12564" s="119">
        <v>1297.56</v>
      </c>
    </row>
    <row r="12565" spans="1:2" x14ac:dyDescent="0.25">
      <c r="A12565" s="118" t="s">
        <v>12987</v>
      </c>
      <c r="B12565" s="119">
        <v>1280.5999999999999</v>
      </c>
    </row>
    <row r="12566" spans="1:2" x14ac:dyDescent="0.25">
      <c r="A12566" s="118" t="s">
        <v>12988</v>
      </c>
      <c r="B12566" s="119">
        <v>1492.19</v>
      </c>
    </row>
    <row r="12567" spans="1:2" x14ac:dyDescent="0.25">
      <c r="A12567" s="118" t="s">
        <v>12989</v>
      </c>
      <c r="B12567" s="119">
        <v>1472.69</v>
      </c>
    </row>
    <row r="12568" spans="1:2" x14ac:dyDescent="0.25">
      <c r="A12568" s="118" t="s">
        <v>12990</v>
      </c>
      <c r="B12568" s="119">
        <v>204.92</v>
      </c>
    </row>
    <row r="12569" spans="1:2" x14ac:dyDescent="0.25">
      <c r="A12569" s="118" t="s">
        <v>12991</v>
      </c>
      <c r="B12569" s="119">
        <v>196.44</v>
      </c>
    </row>
    <row r="12570" spans="1:2" x14ac:dyDescent="0.25">
      <c r="A12570" s="118" t="s">
        <v>12992</v>
      </c>
      <c r="B12570" s="119">
        <v>530.73</v>
      </c>
    </row>
    <row r="12571" spans="1:2" x14ac:dyDescent="0.25">
      <c r="A12571" s="118" t="s">
        <v>12993</v>
      </c>
      <c r="B12571" s="119">
        <v>504.15</v>
      </c>
    </row>
    <row r="12572" spans="1:2" x14ac:dyDescent="0.25">
      <c r="A12572" s="118" t="s">
        <v>12994</v>
      </c>
      <c r="B12572" s="119">
        <v>747.82</v>
      </c>
    </row>
    <row r="12573" spans="1:2" x14ac:dyDescent="0.25">
      <c r="A12573" s="118" t="s">
        <v>12995</v>
      </c>
      <c r="B12573" s="119">
        <v>683.92</v>
      </c>
    </row>
    <row r="12574" spans="1:2" x14ac:dyDescent="0.25">
      <c r="A12574" s="118" t="s">
        <v>12996</v>
      </c>
      <c r="B12574" s="119">
        <v>46.31</v>
      </c>
    </row>
    <row r="12575" spans="1:2" x14ac:dyDescent="0.25">
      <c r="A12575" s="118" t="s">
        <v>12997</v>
      </c>
      <c r="B12575" s="119">
        <v>43.38</v>
      </c>
    </row>
    <row r="12576" spans="1:2" x14ac:dyDescent="0.25">
      <c r="A12576" s="118" t="s">
        <v>12998</v>
      </c>
      <c r="B12576" s="119">
        <v>28.7</v>
      </c>
    </row>
    <row r="12577" spans="1:2" x14ac:dyDescent="0.25">
      <c r="A12577" s="118" t="s">
        <v>12999</v>
      </c>
      <c r="B12577" s="119">
        <v>25.76</v>
      </c>
    </row>
    <row r="12578" spans="1:2" x14ac:dyDescent="0.25">
      <c r="A12578" s="118" t="s">
        <v>13000</v>
      </c>
      <c r="B12578" s="119">
        <v>32.549999999999997</v>
      </c>
    </row>
    <row r="12579" spans="1:2" x14ac:dyDescent="0.25">
      <c r="A12579" s="118" t="s">
        <v>13001</v>
      </c>
      <c r="B12579" s="119">
        <v>29.61</v>
      </c>
    </row>
    <row r="12580" spans="1:2" x14ac:dyDescent="0.25">
      <c r="A12580" s="118" t="s">
        <v>13002</v>
      </c>
      <c r="B12580" s="119">
        <v>126.37</v>
      </c>
    </row>
    <row r="12581" spans="1:2" x14ac:dyDescent="0.25">
      <c r="A12581" s="118" t="s">
        <v>13003</v>
      </c>
      <c r="B12581" s="119">
        <v>124.67</v>
      </c>
    </row>
    <row r="12582" spans="1:2" x14ac:dyDescent="0.25">
      <c r="A12582" s="118" t="s">
        <v>13004</v>
      </c>
      <c r="B12582" s="119">
        <v>865.09</v>
      </c>
    </row>
    <row r="12583" spans="1:2" x14ac:dyDescent="0.25">
      <c r="A12583" s="118" t="s">
        <v>13005</v>
      </c>
      <c r="B12583" s="119">
        <v>781.86</v>
      </c>
    </row>
    <row r="12584" spans="1:2" x14ac:dyDescent="0.25">
      <c r="A12584" s="118" t="s">
        <v>13006</v>
      </c>
      <c r="B12584" s="119">
        <v>93.73</v>
      </c>
    </row>
    <row r="12585" spans="1:2" x14ac:dyDescent="0.25">
      <c r="A12585" s="118" t="s">
        <v>13007</v>
      </c>
      <c r="B12585" s="119">
        <v>91.56</v>
      </c>
    </row>
    <row r="12586" spans="1:2" x14ac:dyDescent="0.25">
      <c r="A12586" s="118" t="s">
        <v>13008</v>
      </c>
      <c r="B12586" s="119">
        <v>119.01</v>
      </c>
    </row>
    <row r="12587" spans="1:2" x14ac:dyDescent="0.25">
      <c r="A12587" s="118" t="s">
        <v>13009</v>
      </c>
      <c r="B12587" s="119">
        <v>116.57</v>
      </c>
    </row>
    <row r="12588" spans="1:2" x14ac:dyDescent="0.25">
      <c r="A12588" s="118" t="s">
        <v>13010</v>
      </c>
      <c r="B12588" s="119">
        <v>145.58000000000001</v>
      </c>
    </row>
    <row r="12589" spans="1:2" x14ac:dyDescent="0.25">
      <c r="A12589" s="118" t="s">
        <v>13011</v>
      </c>
      <c r="B12589" s="119">
        <v>142.87</v>
      </c>
    </row>
    <row r="12590" spans="1:2" x14ac:dyDescent="0.25">
      <c r="A12590" s="118" t="s">
        <v>13012</v>
      </c>
      <c r="B12590" s="119">
        <v>171.75</v>
      </c>
    </row>
    <row r="12591" spans="1:2" x14ac:dyDescent="0.25">
      <c r="A12591" s="118" t="s">
        <v>13013</v>
      </c>
      <c r="B12591" s="119">
        <v>168.5</v>
      </c>
    </row>
    <row r="12592" spans="1:2" x14ac:dyDescent="0.25">
      <c r="A12592" s="118" t="s">
        <v>13014</v>
      </c>
      <c r="B12592" s="119">
        <v>333.42</v>
      </c>
    </row>
    <row r="12593" spans="1:2" x14ac:dyDescent="0.25">
      <c r="A12593" s="118" t="s">
        <v>13015</v>
      </c>
      <c r="B12593" s="119">
        <v>329.08</v>
      </c>
    </row>
    <row r="12594" spans="1:2" x14ac:dyDescent="0.25">
      <c r="A12594" s="118" t="s">
        <v>13016</v>
      </c>
      <c r="B12594" s="119">
        <v>125.9</v>
      </c>
    </row>
    <row r="12595" spans="1:2" x14ac:dyDescent="0.25">
      <c r="A12595" s="118" t="s">
        <v>13017</v>
      </c>
      <c r="B12595" s="119">
        <v>123.46</v>
      </c>
    </row>
    <row r="12596" spans="1:2" x14ac:dyDescent="0.25">
      <c r="A12596" s="118" t="s">
        <v>13018</v>
      </c>
      <c r="B12596" s="119">
        <v>95.31</v>
      </c>
    </row>
    <row r="12597" spans="1:2" x14ac:dyDescent="0.25">
      <c r="A12597" s="118" t="s">
        <v>13019</v>
      </c>
      <c r="B12597" s="119">
        <v>92.87</v>
      </c>
    </row>
    <row r="12598" spans="1:2" x14ac:dyDescent="0.25">
      <c r="A12598" s="118" t="s">
        <v>13020</v>
      </c>
      <c r="B12598" s="119">
        <v>420.89</v>
      </c>
    </row>
    <row r="12599" spans="1:2" x14ac:dyDescent="0.25">
      <c r="A12599" s="118" t="s">
        <v>13021</v>
      </c>
      <c r="B12599" s="119">
        <v>417.37</v>
      </c>
    </row>
    <row r="12600" spans="1:2" x14ac:dyDescent="0.25">
      <c r="A12600" s="118" t="s">
        <v>13022</v>
      </c>
      <c r="B12600" s="119">
        <v>344.99</v>
      </c>
    </row>
    <row r="12601" spans="1:2" x14ac:dyDescent="0.25">
      <c r="A12601" s="118" t="s">
        <v>13023</v>
      </c>
      <c r="B12601" s="119">
        <v>341.74</v>
      </c>
    </row>
    <row r="12602" spans="1:2" x14ac:dyDescent="0.25">
      <c r="A12602" s="118" t="s">
        <v>13024</v>
      </c>
      <c r="B12602" s="119">
        <v>242.6</v>
      </c>
    </row>
    <row r="12603" spans="1:2" x14ac:dyDescent="0.25">
      <c r="A12603" s="118" t="s">
        <v>13025</v>
      </c>
      <c r="B12603" s="119">
        <v>240.16</v>
      </c>
    </row>
    <row r="12604" spans="1:2" x14ac:dyDescent="0.25">
      <c r="A12604" s="118" t="s">
        <v>13026</v>
      </c>
      <c r="B12604" s="119">
        <v>247.8</v>
      </c>
    </row>
    <row r="12605" spans="1:2" x14ac:dyDescent="0.25">
      <c r="A12605" s="118" t="s">
        <v>13027</v>
      </c>
      <c r="B12605" s="119">
        <v>244.55</v>
      </c>
    </row>
    <row r="12606" spans="1:2" x14ac:dyDescent="0.25">
      <c r="A12606" s="118" t="s">
        <v>13028</v>
      </c>
      <c r="B12606" s="119">
        <v>154.22</v>
      </c>
    </row>
    <row r="12607" spans="1:2" x14ac:dyDescent="0.25">
      <c r="A12607" s="118" t="s">
        <v>13029</v>
      </c>
      <c r="B12607" s="119">
        <v>151.78</v>
      </c>
    </row>
    <row r="12608" spans="1:2" x14ac:dyDescent="0.25">
      <c r="A12608" s="118" t="s">
        <v>13030</v>
      </c>
      <c r="B12608" s="119">
        <v>377.85</v>
      </c>
    </row>
    <row r="12609" spans="1:2" x14ac:dyDescent="0.25">
      <c r="A12609" s="118" t="s">
        <v>13031</v>
      </c>
      <c r="B12609" s="119">
        <v>374.6</v>
      </c>
    </row>
    <row r="12610" spans="1:2" x14ac:dyDescent="0.25">
      <c r="A12610" s="118" t="s">
        <v>13032</v>
      </c>
      <c r="B12610" s="119">
        <v>484.54</v>
      </c>
    </row>
    <row r="12611" spans="1:2" x14ac:dyDescent="0.25">
      <c r="A12611" s="118" t="s">
        <v>13033</v>
      </c>
      <c r="B12611" s="119">
        <v>480.2</v>
      </c>
    </row>
    <row r="12612" spans="1:2" x14ac:dyDescent="0.25">
      <c r="A12612" s="118" t="s">
        <v>13034</v>
      </c>
      <c r="B12612" s="119">
        <v>319.16000000000003</v>
      </c>
    </row>
    <row r="12613" spans="1:2" x14ac:dyDescent="0.25">
      <c r="A12613" s="118" t="s">
        <v>13035</v>
      </c>
      <c r="B12613" s="119">
        <v>307.85000000000002</v>
      </c>
    </row>
    <row r="12614" spans="1:2" x14ac:dyDescent="0.25">
      <c r="A12614" s="118" t="s">
        <v>13036</v>
      </c>
      <c r="B12614" s="119">
        <v>502.64</v>
      </c>
    </row>
    <row r="12615" spans="1:2" x14ac:dyDescent="0.25">
      <c r="A12615" s="118" t="s">
        <v>13037</v>
      </c>
      <c r="B12615" s="119">
        <v>502.64</v>
      </c>
    </row>
    <row r="12616" spans="1:2" x14ac:dyDescent="0.25">
      <c r="A12616" s="118" t="s">
        <v>13038</v>
      </c>
      <c r="B12616" s="119">
        <v>293.55</v>
      </c>
    </row>
    <row r="12617" spans="1:2" x14ac:dyDescent="0.25">
      <c r="A12617" s="118" t="s">
        <v>13039</v>
      </c>
      <c r="B12617" s="119">
        <v>293.55</v>
      </c>
    </row>
    <row r="12618" spans="1:2" x14ac:dyDescent="0.25">
      <c r="A12618" s="118" t="s">
        <v>13040</v>
      </c>
      <c r="B12618" s="119">
        <v>954.06</v>
      </c>
    </row>
    <row r="12619" spans="1:2" x14ac:dyDescent="0.25">
      <c r="A12619" s="118" t="s">
        <v>13041</v>
      </c>
      <c r="B12619" s="119">
        <v>948.64</v>
      </c>
    </row>
    <row r="12620" spans="1:2" x14ac:dyDescent="0.25">
      <c r="A12620" s="118" t="s">
        <v>13042</v>
      </c>
      <c r="B12620" s="119">
        <v>2212.5100000000002</v>
      </c>
    </row>
    <row r="12621" spans="1:2" x14ac:dyDescent="0.25">
      <c r="A12621" s="118" t="s">
        <v>13043</v>
      </c>
      <c r="B12621" s="119">
        <v>2204.38</v>
      </c>
    </row>
    <row r="12622" spans="1:2" x14ac:dyDescent="0.25">
      <c r="A12622" s="118" t="s">
        <v>13044</v>
      </c>
      <c r="B12622" s="119">
        <v>11941.33</v>
      </c>
    </row>
    <row r="12623" spans="1:2" x14ac:dyDescent="0.25">
      <c r="A12623" s="118" t="s">
        <v>13045</v>
      </c>
      <c r="B12623" s="119">
        <v>11927.78</v>
      </c>
    </row>
    <row r="12624" spans="1:2" x14ac:dyDescent="0.25">
      <c r="A12624" s="118" t="s">
        <v>13046</v>
      </c>
      <c r="B12624" s="119">
        <v>35.9</v>
      </c>
    </row>
    <row r="12625" spans="1:2" x14ac:dyDescent="0.25">
      <c r="A12625" s="118" t="s">
        <v>13047</v>
      </c>
      <c r="B12625" s="119">
        <v>35.43</v>
      </c>
    </row>
    <row r="12626" spans="1:2" x14ac:dyDescent="0.25">
      <c r="A12626" s="118" t="s">
        <v>13048</v>
      </c>
      <c r="B12626" s="119">
        <v>21.9</v>
      </c>
    </row>
    <row r="12627" spans="1:2" x14ac:dyDescent="0.25">
      <c r="A12627" s="118" t="s">
        <v>13049</v>
      </c>
      <c r="B12627" s="119">
        <v>21.43</v>
      </c>
    </row>
    <row r="12628" spans="1:2" x14ac:dyDescent="0.25">
      <c r="A12628" s="118" t="s">
        <v>13050</v>
      </c>
      <c r="B12628" s="119">
        <v>264.68</v>
      </c>
    </row>
    <row r="12629" spans="1:2" x14ac:dyDescent="0.25">
      <c r="A12629" s="118" t="s">
        <v>13051</v>
      </c>
      <c r="B12629" s="119">
        <v>262.99</v>
      </c>
    </row>
    <row r="12630" spans="1:2" x14ac:dyDescent="0.25">
      <c r="A12630" s="118" t="s">
        <v>13052</v>
      </c>
      <c r="B12630" s="119">
        <v>362.57</v>
      </c>
    </row>
    <row r="12631" spans="1:2" x14ac:dyDescent="0.25">
      <c r="A12631" s="118" t="s">
        <v>13053</v>
      </c>
      <c r="B12631" s="119">
        <v>360.88</v>
      </c>
    </row>
    <row r="12632" spans="1:2" x14ac:dyDescent="0.25">
      <c r="A12632" s="118" t="s">
        <v>13054</v>
      </c>
      <c r="B12632" s="119">
        <v>471.17</v>
      </c>
    </row>
    <row r="12633" spans="1:2" x14ac:dyDescent="0.25">
      <c r="A12633" s="118" t="s">
        <v>13055</v>
      </c>
      <c r="B12633" s="119">
        <v>469.48</v>
      </c>
    </row>
    <row r="12634" spans="1:2" x14ac:dyDescent="0.25">
      <c r="A12634" s="118" t="s">
        <v>13056</v>
      </c>
      <c r="B12634" s="119">
        <v>605.66999999999996</v>
      </c>
    </row>
    <row r="12635" spans="1:2" x14ac:dyDescent="0.25">
      <c r="A12635" s="118" t="s">
        <v>13057</v>
      </c>
      <c r="B12635" s="119">
        <v>603.98</v>
      </c>
    </row>
    <row r="12636" spans="1:2" x14ac:dyDescent="0.25">
      <c r="A12636" s="118" t="s">
        <v>13058</v>
      </c>
      <c r="B12636" s="119">
        <v>678.6</v>
      </c>
    </row>
    <row r="12637" spans="1:2" x14ac:dyDescent="0.25">
      <c r="A12637" s="118" t="s">
        <v>13059</v>
      </c>
      <c r="B12637" s="119">
        <v>644.66999999999996</v>
      </c>
    </row>
    <row r="12638" spans="1:2" x14ac:dyDescent="0.25">
      <c r="A12638" s="118" t="s">
        <v>13060</v>
      </c>
      <c r="B12638" s="119">
        <v>666.79</v>
      </c>
    </row>
    <row r="12639" spans="1:2" x14ac:dyDescent="0.25">
      <c r="A12639" s="118" t="s">
        <v>13061</v>
      </c>
      <c r="B12639" s="119">
        <v>632.86</v>
      </c>
    </row>
    <row r="12640" spans="1:2" x14ac:dyDescent="0.25">
      <c r="A12640" s="118" t="s">
        <v>13062</v>
      </c>
      <c r="B12640" s="119">
        <v>629.25</v>
      </c>
    </row>
    <row r="12641" spans="1:2" x14ac:dyDescent="0.25">
      <c r="A12641" s="118" t="s">
        <v>13063</v>
      </c>
      <c r="B12641" s="119">
        <v>595.32000000000005</v>
      </c>
    </row>
    <row r="12642" spans="1:2" x14ac:dyDescent="0.25">
      <c r="A12642" s="118" t="s">
        <v>13064</v>
      </c>
      <c r="B12642" s="119">
        <v>619.57000000000005</v>
      </c>
    </row>
    <row r="12643" spans="1:2" x14ac:dyDescent="0.25">
      <c r="A12643" s="118" t="s">
        <v>13065</v>
      </c>
      <c r="B12643" s="119">
        <v>585.65</v>
      </c>
    </row>
    <row r="12644" spans="1:2" x14ac:dyDescent="0.25">
      <c r="A12644" s="118" t="s">
        <v>13066</v>
      </c>
      <c r="B12644" s="119">
        <v>609.9</v>
      </c>
    </row>
    <row r="12645" spans="1:2" x14ac:dyDescent="0.25">
      <c r="A12645" s="118" t="s">
        <v>13067</v>
      </c>
      <c r="B12645" s="119">
        <v>575.97</v>
      </c>
    </row>
    <row r="12646" spans="1:2" x14ac:dyDescent="0.25">
      <c r="A12646" s="118" t="s">
        <v>13068</v>
      </c>
      <c r="B12646" s="119">
        <v>934.39</v>
      </c>
    </row>
    <row r="12647" spans="1:2" x14ac:dyDescent="0.25">
      <c r="A12647" s="118" t="s">
        <v>13069</v>
      </c>
      <c r="B12647" s="119">
        <v>893.68</v>
      </c>
    </row>
    <row r="12648" spans="1:2" x14ac:dyDescent="0.25">
      <c r="A12648" s="118" t="s">
        <v>13070</v>
      </c>
      <c r="B12648" s="119">
        <v>269.57</v>
      </c>
    </row>
    <row r="12649" spans="1:2" x14ac:dyDescent="0.25">
      <c r="A12649" s="118" t="s">
        <v>13071</v>
      </c>
      <c r="B12649" s="119">
        <v>246.96</v>
      </c>
    </row>
    <row r="12650" spans="1:2" x14ac:dyDescent="0.25">
      <c r="A12650" s="118" t="s">
        <v>13072</v>
      </c>
      <c r="B12650" s="119">
        <v>274.57</v>
      </c>
    </row>
    <row r="12651" spans="1:2" x14ac:dyDescent="0.25">
      <c r="A12651" s="118" t="s">
        <v>13073</v>
      </c>
      <c r="B12651" s="119">
        <v>251.96</v>
      </c>
    </row>
    <row r="12652" spans="1:2" x14ac:dyDescent="0.25">
      <c r="A12652" s="118" t="s">
        <v>13074</v>
      </c>
      <c r="B12652" s="119">
        <v>279.57</v>
      </c>
    </row>
    <row r="12653" spans="1:2" x14ac:dyDescent="0.25">
      <c r="A12653" s="118" t="s">
        <v>13075</v>
      </c>
      <c r="B12653" s="119">
        <v>256.95999999999998</v>
      </c>
    </row>
    <row r="12654" spans="1:2" x14ac:dyDescent="0.25">
      <c r="A12654" s="118" t="s">
        <v>13076</v>
      </c>
      <c r="B12654" s="119">
        <v>312.43</v>
      </c>
    </row>
    <row r="12655" spans="1:2" x14ac:dyDescent="0.25">
      <c r="A12655" s="118" t="s">
        <v>13077</v>
      </c>
      <c r="B12655" s="119">
        <v>289.82</v>
      </c>
    </row>
    <row r="12656" spans="1:2" x14ac:dyDescent="0.25">
      <c r="A12656" s="118" t="s">
        <v>13078</v>
      </c>
      <c r="B12656" s="119">
        <v>319.57</v>
      </c>
    </row>
    <row r="12657" spans="1:2" x14ac:dyDescent="0.25">
      <c r="A12657" s="118" t="s">
        <v>13079</v>
      </c>
      <c r="B12657" s="119">
        <v>296.95999999999998</v>
      </c>
    </row>
    <row r="12658" spans="1:2" x14ac:dyDescent="0.25">
      <c r="A12658" s="118" t="s">
        <v>13080</v>
      </c>
      <c r="B12658" s="119">
        <v>909.48</v>
      </c>
    </row>
    <row r="12659" spans="1:2" x14ac:dyDescent="0.25">
      <c r="A12659" s="118" t="s">
        <v>13081</v>
      </c>
      <c r="B12659" s="119">
        <v>875.56</v>
      </c>
    </row>
    <row r="12660" spans="1:2" x14ac:dyDescent="0.25">
      <c r="A12660" s="118" t="s">
        <v>13082</v>
      </c>
      <c r="B12660" s="119">
        <v>855.78</v>
      </c>
    </row>
    <row r="12661" spans="1:2" x14ac:dyDescent="0.25">
      <c r="A12661" s="118" t="s">
        <v>13083</v>
      </c>
      <c r="B12661" s="119">
        <v>821.85</v>
      </c>
    </row>
    <row r="12662" spans="1:2" x14ac:dyDescent="0.25">
      <c r="A12662" s="118" t="s">
        <v>13084</v>
      </c>
      <c r="B12662" s="119">
        <v>827.89</v>
      </c>
    </row>
    <row r="12663" spans="1:2" x14ac:dyDescent="0.25">
      <c r="A12663" s="118" t="s">
        <v>13085</v>
      </c>
      <c r="B12663" s="119">
        <v>793.96</v>
      </c>
    </row>
    <row r="12664" spans="1:2" x14ac:dyDescent="0.25">
      <c r="A12664" s="118" t="s">
        <v>13086</v>
      </c>
      <c r="B12664" s="119">
        <v>876.55</v>
      </c>
    </row>
    <row r="12665" spans="1:2" x14ac:dyDescent="0.25">
      <c r="A12665" s="118" t="s">
        <v>13087</v>
      </c>
      <c r="B12665" s="119">
        <v>842.62</v>
      </c>
    </row>
    <row r="12666" spans="1:2" x14ac:dyDescent="0.25">
      <c r="A12666" s="118" t="s">
        <v>13088</v>
      </c>
      <c r="B12666" s="119">
        <v>823.97</v>
      </c>
    </row>
    <row r="12667" spans="1:2" x14ac:dyDescent="0.25">
      <c r="A12667" s="118" t="s">
        <v>13089</v>
      </c>
      <c r="B12667" s="119">
        <v>790.04</v>
      </c>
    </row>
    <row r="12668" spans="1:2" x14ac:dyDescent="0.25">
      <c r="A12668" s="118" t="s">
        <v>13090</v>
      </c>
      <c r="B12668" s="119">
        <v>560.97</v>
      </c>
    </row>
    <row r="12669" spans="1:2" x14ac:dyDescent="0.25">
      <c r="A12669" s="118" t="s">
        <v>13091</v>
      </c>
      <c r="B12669" s="119">
        <v>538.36</v>
      </c>
    </row>
    <row r="12670" spans="1:2" x14ac:dyDescent="0.25">
      <c r="A12670" s="118" t="s">
        <v>13092</v>
      </c>
      <c r="B12670" s="119">
        <v>511.94</v>
      </c>
    </row>
    <row r="12671" spans="1:2" x14ac:dyDescent="0.25">
      <c r="A12671" s="118" t="s">
        <v>13093</v>
      </c>
      <c r="B12671" s="119">
        <v>489.33</v>
      </c>
    </row>
    <row r="12672" spans="1:2" x14ac:dyDescent="0.25">
      <c r="A12672" s="118" t="s">
        <v>13094</v>
      </c>
      <c r="B12672" s="119">
        <v>488.73</v>
      </c>
    </row>
    <row r="12673" spans="1:2" x14ac:dyDescent="0.25">
      <c r="A12673" s="118" t="s">
        <v>13095</v>
      </c>
      <c r="B12673" s="119">
        <v>466.12</v>
      </c>
    </row>
    <row r="12674" spans="1:2" x14ac:dyDescent="0.25">
      <c r="A12674" s="118" t="s">
        <v>13096</v>
      </c>
      <c r="B12674" s="119">
        <v>1094.4100000000001</v>
      </c>
    </row>
    <row r="12675" spans="1:2" x14ac:dyDescent="0.25">
      <c r="A12675" s="118" t="s">
        <v>13097</v>
      </c>
      <c r="B12675" s="119">
        <v>1060.49</v>
      </c>
    </row>
    <row r="12676" spans="1:2" x14ac:dyDescent="0.25">
      <c r="A12676" s="118" t="s">
        <v>13098</v>
      </c>
      <c r="B12676" s="119">
        <v>1007.81</v>
      </c>
    </row>
    <row r="12677" spans="1:2" x14ac:dyDescent="0.25">
      <c r="A12677" s="118" t="s">
        <v>13099</v>
      </c>
      <c r="B12677" s="119">
        <v>973.88</v>
      </c>
    </row>
    <row r="12678" spans="1:2" x14ac:dyDescent="0.25">
      <c r="A12678" s="118" t="s">
        <v>13100</v>
      </c>
      <c r="B12678" s="119">
        <v>982.53</v>
      </c>
    </row>
    <row r="12679" spans="1:2" x14ac:dyDescent="0.25">
      <c r="A12679" s="118" t="s">
        <v>13101</v>
      </c>
      <c r="B12679" s="119">
        <v>948.6</v>
      </c>
    </row>
    <row r="12680" spans="1:2" x14ac:dyDescent="0.25">
      <c r="A12680" s="118" t="s">
        <v>13102</v>
      </c>
      <c r="B12680" s="119">
        <v>745.9</v>
      </c>
    </row>
    <row r="12681" spans="1:2" x14ac:dyDescent="0.25">
      <c r="A12681" s="118" t="s">
        <v>13103</v>
      </c>
      <c r="B12681" s="119">
        <v>723.29</v>
      </c>
    </row>
    <row r="12682" spans="1:2" x14ac:dyDescent="0.25">
      <c r="A12682" s="118" t="s">
        <v>13104</v>
      </c>
      <c r="B12682" s="119">
        <v>663.97</v>
      </c>
    </row>
    <row r="12683" spans="1:2" x14ac:dyDescent="0.25">
      <c r="A12683" s="118" t="s">
        <v>13105</v>
      </c>
      <c r="B12683" s="119">
        <v>641.36</v>
      </c>
    </row>
    <row r="12684" spans="1:2" x14ac:dyDescent="0.25">
      <c r="A12684" s="118" t="s">
        <v>13106</v>
      </c>
      <c r="B12684" s="119">
        <v>643.37</v>
      </c>
    </row>
    <row r="12685" spans="1:2" x14ac:dyDescent="0.25">
      <c r="A12685" s="118" t="s">
        <v>13107</v>
      </c>
      <c r="B12685" s="119">
        <v>620.76</v>
      </c>
    </row>
    <row r="12686" spans="1:2" x14ac:dyDescent="0.25">
      <c r="A12686" s="118" t="s">
        <v>13108</v>
      </c>
      <c r="B12686" s="119">
        <v>796.49</v>
      </c>
    </row>
    <row r="12687" spans="1:2" x14ac:dyDescent="0.25">
      <c r="A12687" s="118" t="s">
        <v>13109</v>
      </c>
      <c r="B12687" s="119">
        <v>762.56</v>
      </c>
    </row>
    <row r="12688" spans="1:2" x14ac:dyDescent="0.25">
      <c r="A12688" s="118" t="s">
        <v>13110</v>
      </c>
      <c r="B12688" s="119">
        <v>891.2</v>
      </c>
    </row>
    <row r="12689" spans="1:2" x14ac:dyDescent="0.25">
      <c r="A12689" s="118" t="s">
        <v>13111</v>
      </c>
      <c r="B12689" s="119">
        <v>857.27</v>
      </c>
    </row>
    <row r="12690" spans="1:2" x14ac:dyDescent="0.25">
      <c r="A12690" s="118" t="s">
        <v>13112</v>
      </c>
      <c r="B12690" s="119">
        <v>837.84</v>
      </c>
    </row>
    <row r="12691" spans="1:2" x14ac:dyDescent="0.25">
      <c r="A12691" s="118" t="s">
        <v>13113</v>
      </c>
      <c r="B12691" s="119">
        <v>803.91</v>
      </c>
    </row>
    <row r="12692" spans="1:2" x14ac:dyDescent="0.25">
      <c r="A12692" s="118" t="s">
        <v>13114</v>
      </c>
      <c r="B12692" s="119">
        <v>810.3</v>
      </c>
    </row>
    <row r="12693" spans="1:2" x14ac:dyDescent="0.25">
      <c r="A12693" s="118" t="s">
        <v>13115</v>
      </c>
      <c r="B12693" s="119">
        <v>776.37</v>
      </c>
    </row>
    <row r="12694" spans="1:2" x14ac:dyDescent="0.25">
      <c r="A12694" s="118" t="s">
        <v>13116</v>
      </c>
      <c r="B12694" s="119">
        <v>560.97</v>
      </c>
    </row>
    <row r="12695" spans="1:2" x14ac:dyDescent="0.25">
      <c r="A12695" s="118" t="s">
        <v>13117</v>
      </c>
      <c r="B12695" s="119">
        <v>538.36</v>
      </c>
    </row>
    <row r="12696" spans="1:2" x14ac:dyDescent="0.25">
      <c r="A12696" s="118" t="s">
        <v>13118</v>
      </c>
      <c r="B12696" s="119">
        <v>511.94</v>
      </c>
    </row>
    <row r="12697" spans="1:2" x14ac:dyDescent="0.25">
      <c r="A12697" s="118" t="s">
        <v>13119</v>
      </c>
      <c r="B12697" s="119">
        <v>489.33</v>
      </c>
    </row>
    <row r="12698" spans="1:2" x14ac:dyDescent="0.25">
      <c r="A12698" s="118" t="s">
        <v>13120</v>
      </c>
      <c r="B12698" s="119">
        <v>488.73</v>
      </c>
    </row>
    <row r="12699" spans="1:2" x14ac:dyDescent="0.25">
      <c r="A12699" s="118" t="s">
        <v>13121</v>
      </c>
      <c r="B12699" s="119">
        <v>466.12</v>
      </c>
    </row>
    <row r="12700" spans="1:2" x14ac:dyDescent="0.25">
      <c r="A12700" s="118" t="s">
        <v>13122</v>
      </c>
      <c r="B12700" s="119">
        <v>280.45</v>
      </c>
    </row>
    <row r="12701" spans="1:2" x14ac:dyDescent="0.25">
      <c r="A12701" s="118" t="s">
        <v>13123</v>
      </c>
      <c r="B12701" s="119">
        <v>257.83999999999997</v>
      </c>
    </row>
    <row r="12702" spans="1:2" x14ac:dyDescent="0.25">
      <c r="A12702" s="118" t="s">
        <v>13124</v>
      </c>
      <c r="B12702" s="119">
        <v>270.01</v>
      </c>
    </row>
    <row r="12703" spans="1:2" x14ac:dyDescent="0.25">
      <c r="A12703" s="118" t="s">
        <v>13125</v>
      </c>
      <c r="B12703" s="119">
        <v>247.4</v>
      </c>
    </row>
    <row r="12704" spans="1:2" x14ac:dyDescent="0.25">
      <c r="A12704" s="118" t="s">
        <v>13126</v>
      </c>
      <c r="B12704" s="119">
        <v>256.43</v>
      </c>
    </row>
    <row r="12705" spans="1:2" x14ac:dyDescent="0.25">
      <c r="A12705" s="118" t="s">
        <v>13127</v>
      </c>
      <c r="B12705" s="119">
        <v>233.82</v>
      </c>
    </row>
    <row r="12706" spans="1:2" x14ac:dyDescent="0.25">
      <c r="A12706" s="118" t="s">
        <v>13128</v>
      </c>
      <c r="B12706" s="119">
        <v>443.19</v>
      </c>
    </row>
    <row r="12707" spans="1:2" x14ac:dyDescent="0.25">
      <c r="A12707" s="118" t="s">
        <v>13129</v>
      </c>
      <c r="B12707" s="119">
        <v>420.57</v>
      </c>
    </row>
    <row r="12708" spans="1:2" x14ac:dyDescent="0.25">
      <c r="A12708" s="118" t="s">
        <v>13130</v>
      </c>
      <c r="B12708" s="119">
        <v>420.09</v>
      </c>
    </row>
    <row r="12709" spans="1:2" x14ac:dyDescent="0.25">
      <c r="A12709" s="118" t="s">
        <v>13131</v>
      </c>
      <c r="B12709" s="119">
        <v>397.47</v>
      </c>
    </row>
    <row r="12710" spans="1:2" x14ac:dyDescent="0.25">
      <c r="A12710" s="118" t="s">
        <v>13132</v>
      </c>
      <c r="B12710" s="119">
        <v>497.42</v>
      </c>
    </row>
    <row r="12711" spans="1:2" x14ac:dyDescent="0.25">
      <c r="A12711" s="118" t="s">
        <v>13133</v>
      </c>
      <c r="B12711" s="119">
        <v>474.8</v>
      </c>
    </row>
    <row r="12712" spans="1:2" x14ac:dyDescent="0.25">
      <c r="A12712" s="118" t="s">
        <v>13134</v>
      </c>
      <c r="B12712" s="119">
        <v>1123.8800000000001</v>
      </c>
    </row>
    <row r="12713" spans="1:2" x14ac:dyDescent="0.25">
      <c r="A12713" s="118" t="s">
        <v>13135</v>
      </c>
      <c r="B12713" s="119">
        <v>1089.96</v>
      </c>
    </row>
    <row r="12714" spans="1:2" x14ac:dyDescent="0.25">
      <c r="A12714" s="118" t="s">
        <v>13136</v>
      </c>
      <c r="B12714" s="119">
        <v>1119.21</v>
      </c>
    </row>
    <row r="12715" spans="1:2" x14ac:dyDescent="0.25">
      <c r="A12715" s="118" t="s">
        <v>13137</v>
      </c>
      <c r="B12715" s="119">
        <v>1085.28</v>
      </c>
    </row>
    <row r="12716" spans="1:2" x14ac:dyDescent="0.25">
      <c r="A12716" s="118" t="s">
        <v>13138</v>
      </c>
      <c r="B12716" s="119">
        <v>1256.82</v>
      </c>
    </row>
    <row r="12717" spans="1:2" x14ac:dyDescent="0.25">
      <c r="A12717" s="118" t="s">
        <v>13139</v>
      </c>
      <c r="B12717" s="119">
        <v>1220.07</v>
      </c>
    </row>
    <row r="12718" spans="1:2" x14ac:dyDescent="0.25">
      <c r="A12718" s="118" t="s">
        <v>13140</v>
      </c>
      <c r="B12718" s="119">
        <v>1250.05</v>
      </c>
    </row>
    <row r="12719" spans="1:2" x14ac:dyDescent="0.25">
      <c r="A12719" s="118" t="s">
        <v>13141</v>
      </c>
      <c r="B12719" s="119">
        <v>1213.29</v>
      </c>
    </row>
    <row r="12720" spans="1:2" x14ac:dyDescent="0.25">
      <c r="A12720" s="118" t="s">
        <v>13142</v>
      </c>
      <c r="B12720" s="119">
        <v>1243.27</v>
      </c>
    </row>
    <row r="12721" spans="1:2" x14ac:dyDescent="0.25">
      <c r="A12721" s="118" t="s">
        <v>13143</v>
      </c>
      <c r="B12721" s="119">
        <v>1206.51</v>
      </c>
    </row>
    <row r="12722" spans="1:2" x14ac:dyDescent="0.25">
      <c r="A12722" s="118" t="s">
        <v>13144</v>
      </c>
      <c r="B12722" s="119">
        <v>2122.9</v>
      </c>
    </row>
    <row r="12723" spans="1:2" x14ac:dyDescent="0.25">
      <c r="A12723" s="118" t="s">
        <v>13145</v>
      </c>
      <c r="B12723" s="119">
        <v>2055.0500000000002</v>
      </c>
    </row>
    <row r="12724" spans="1:2" x14ac:dyDescent="0.25">
      <c r="A12724" s="118" t="s">
        <v>13146</v>
      </c>
      <c r="B12724" s="119">
        <v>2136.46</v>
      </c>
    </row>
    <row r="12725" spans="1:2" x14ac:dyDescent="0.25">
      <c r="A12725" s="118" t="s">
        <v>13147</v>
      </c>
      <c r="B12725" s="119">
        <v>2068.6</v>
      </c>
    </row>
    <row r="12726" spans="1:2" x14ac:dyDescent="0.25">
      <c r="A12726" s="118" t="s">
        <v>13148</v>
      </c>
      <c r="B12726" s="119">
        <v>2648.46</v>
      </c>
    </row>
    <row r="12727" spans="1:2" x14ac:dyDescent="0.25">
      <c r="A12727" s="118" t="s">
        <v>13149</v>
      </c>
      <c r="B12727" s="119">
        <v>2574.9499999999998</v>
      </c>
    </row>
    <row r="12728" spans="1:2" x14ac:dyDescent="0.25">
      <c r="A12728" s="118" t="s">
        <v>13150</v>
      </c>
      <c r="B12728" s="119">
        <v>775.37</v>
      </c>
    </row>
    <row r="12729" spans="1:2" x14ac:dyDescent="0.25">
      <c r="A12729" s="118" t="s">
        <v>13151</v>
      </c>
      <c r="B12729" s="119">
        <v>752.76</v>
      </c>
    </row>
    <row r="12730" spans="1:2" x14ac:dyDescent="0.25">
      <c r="A12730" s="118" t="s">
        <v>13152</v>
      </c>
      <c r="B12730" s="119">
        <v>775.37</v>
      </c>
    </row>
    <row r="12731" spans="1:2" x14ac:dyDescent="0.25">
      <c r="A12731" s="118" t="s">
        <v>13153</v>
      </c>
      <c r="B12731" s="119">
        <v>752.76</v>
      </c>
    </row>
    <row r="12732" spans="1:2" x14ac:dyDescent="0.25">
      <c r="A12732" s="118" t="s">
        <v>13154</v>
      </c>
      <c r="B12732" s="119">
        <v>1227.27</v>
      </c>
    </row>
    <row r="12733" spans="1:2" x14ac:dyDescent="0.25">
      <c r="A12733" s="118" t="s">
        <v>13155</v>
      </c>
      <c r="B12733" s="119">
        <v>1193.3499999999999</v>
      </c>
    </row>
    <row r="12734" spans="1:2" x14ac:dyDescent="0.25">
      <c r="A12734" s="118" t="s">
        <v>13156</v>
      </c>
      <c r="B12734" s="119">
        <v>1220.76</v>
      </c>
    </row>
    <row r="12735" spans="1:2" x14ac:dyDescent="0.25">
      <c r="A12735" s="118" t="s">
        <v>13157</v>
      </c>
      <c r="B12735" s="119">
        <v>1186.83</v>
      </c>
    </row>
    <row r="12736" spans="1:2" x14ac:dyDescent="0.25">
      <c r="A12736" s="118" t="s">
        <v>13158</v>
      </c>
      <c r="B12736" s="119">
        <v>1214.24</v>
      </c>
    </row>
    <row r="12737" spans="1:2" x14ac:dyDescent="0.25">
      <c r="A12737" s="118" t="s">
        <v>13159</v>
      </c>
      <c r="B12737" s="119">
        <v>1180.31</v>
      </c>
    </row>
    <row r="12738" spans="1:2" x14ac:dyDescent="0.25">
      <c r="A12738" s="118" t="s">
        <v>13160</v>
      </c>
      <c r="B12738" s="119">
        <v>1549.9</v>
      </c>
    </row>
    <row r="12739" spans="1:2" x14ac:dyDescent="0.25">
      <c r="A12739" s="118" t="s">
        <v>13161</v>
      </c>
      <c r="B12739" s="119">
        <v>1504.66</v>
      </c>
    </row>
    <row r="12740" spans="1:2" x14ac:dyDescent="0.25">
      <c r="A12740" s="118" t="s">
        <v>13162</v>
      </c>
      <c r="B12740" s="119">
        <v>1533.17</v>
      </c>
    </row>
    <row r="12741" spans="1:2" x14ac:dyDescent="0.25">
      <c r="A12741" s="118" t="s">
        <v>13163</v>
      </c>
      <c r="B12741" s="119">
        <v>1487.93</v>
      </c>
    </row>
    <row r="12742" spans="1:2" x14ac:dyDescent="0.25">
      <c r="A12742" s="118" t="s">
        <v>13164</v>
      </c>
      <c r="B12742" s="119">
        <v>3049.91</v>
      </c>
    </row>
    <row r="12743" spans="1:2" x14ac:dyDescent="0.25">
      <c r="A12743" s="118" t="s">
        <v>13165</v>
      </c>
      <c r="B12743" s="119">
        <v>2965.08</v>
      </c>
    </row>
    <row r="12744" spans="1:2" x14ac:dyDescent="0.25">
      <c r="A12744" s="118" t="s">
        <v>13166</v>
      </c>
      <c r="B12744" s="119">
        <v>9273.5400000000009</v>
      </c>
    </row>
    <row r="12745" spans="1:2" x14ac:dyDescent="0.25">
      <c r="A12745" s="118" t="s">
        <v>13167</v>
      </c>
      <c r="B12745" s="119">
        <v>9068.93</v>
      </c>
    </row>
    <row r="12746" spans="1:2" x14ac:dyDescent="0.25">
      <c r="A12746" s="118" t="s">
        <v>13168</v>
      </c>
      <c r="B12746" s="119">
        <v>2223.79</v>
      </c>
    </row>
    <row r="12747" spans="1:2" x14ac:dyDescent="0.25">
      <c r="A12747" s="118" t="s">
        <v>13169</v>
      </c>
      <c r="B12747" s="119">
        <v>2161.59</v>
      </c>
    </row>
    <row r="12748" spans="1:2" x14ac:dyDescent="0.25">
      <c r="A12748" s="118" t="s">
        <v>13170</v>
      </c>
      <c r="B12748" s="119">
        <v>947.03</v>
      </c>
    </row>
    <row r="12749" spans="1:2" x14ac:dyDescent="0.25">
      <c r="A12749" s="118" t="s">
        <v>13171</v>
      </c>
      <c r="B12749" s="119">
        <v>936.27</v>
      </c>
    </row>
    <row r="12750" spans="1:2" x14ac:dyDescent="0.25">
      <c r="A12750" s="118" t="s">
        <v>13172</v>
      </c>
      <c r="B12750" s="119">
        <v>970.35</v>
      </c>
    </row>
    <row r="12751" spans="1:2" x14ac:dyDescent="0.25">
      <c r="A12751" s="118" t="s">
        <v>13173</v>
      </c>
      <c r="B12751" s="119">
        <v>905.32</v>
      </c>
    </row>
    <row r="12752" spans="1:2" x14ac:dyDescent="0.25">
      <c r="A12752" s="118" t="s">
        <v>13174</v>
      </c>
      <c r="B12752" s="119">
        <v>989.7</v>
      </c>
    </row>
    <row r="12753" spans="1:2" x14ac:dyDescent="0.25">
      <c r="A12753" s="118" t="s">
        <v>13175</v>
      </c>
      <c r="B12753" s="119">
        <v>924.67</v>
      </c>
    </row>
    <row r="12754" spans="1:2" x14ac:dyDescent="0.25">
      <c r="A12754" s="118" t="s">
        <v>13176</v>
      </c>
      <c r="B12754" s="119">
        <v>1004.38</v>
      </c>
    </row>
    <row r="12755" spans="1:2" x14ac:dyDescent="0.25">
      <c r="A12755" s="118" t="s">
        <v>13177</v>
      </c>
      <c r="B12755" s="119">
        <v>939.35</v>
      </c>
    </row>
    <row r="12756" spans="1:2" x14ac:dyDescent="0.25">
      <c r="A12756" s="118" t="s">
        <v>13178</v>
      </c>
      <c r="B12756" s="119">
        <v>1009.05</v>
      </c>
    </row>
    <row r="12757" spans="1:2" x14ac:dyDescent="0.25">
      <c r="A12757" s="118" t="s">
        <v>13179</v>
      </c>
      <c r="B12757" s="119">
        <v>944.02</v>
      </c>
    </row>
    <row r="12758" spans="1:2" x14ac:dyDescent="0.25">
      <c r="A12758" s="118" t="s">
        <v>13180</v>
      </c>
      <c r="B12758" s="119">
        <v>1418.3</v>
      </c>
    </row>
    <row r="12759" spans="1:2" x14ac:dyDescent="0.25">
      <c r="A12759" s="118" t="s">
        <v>13181</v>
      </c>
      <c r="B12759" s="119">
        <v>1384.37</v>
      </c>
    </row>
    <row r="12760" spans="1:2" x14ac:dyDescent="0.25">
      <c r="A12760" s="118" t="s">
        <v>13182</v>
      </c>
      <c r="B12760" s="119">
        <v>979.66</v>
      </c>
    </row>
    <row r="12761" spans="1:2" x14ac:dyDescent="0.25">
      <c r="A12761" s="118" t="s">
        <v>13183</v>
      </c>
      <c r="B12761" s="119">
        <v>940.08</v>
      </c>
    </row>
    <row r="12762" spans="1:2" x14ac:dyDescent="0.25">
      <c r="A12762" s="118" t="s">
        <v>13184</v>
      </c>
      <c r="B12762" s="119">
        <v>568.57000000000005</v>
      </c>
    </row>
    <row r="12763" spans="1:2" x14ac:dyDescent="0.25">
      <c r="A12763" s="118" t="s">
        <v>13185</v>
      </c>
      <c r="B12763" s="119">
        <v>534.64</v>
      </c>
    </row>
    <row r="12764" spans="1:2" x14ac:dyDescent="0.25">
      <c r="A12764" s="118" t="s">
        <v>13186</v>
      </c>
      <c r="B12764" s="119">
        <v>707.54</v>
      </c>
    </row>
    <row r="12765" spans="1:2" x14ac:dyDescent="0.25">
      <c r="A12765" s="118" t="s">
        <v>13187</v>
      </c>
      <c r="B12765" s="119">
        <v>642.51</v>
      </c>
    </row>
    <row r="12766" spans="1:2" x14ac:dyDescent="0.25">
      <c r="A12766" s="118" t="s">
        <v>13188</v>
      </c>
      <c r="B12766" s="119">
        <v>1833.32</v>
      </c>
    </row>
    <row r="12767" spans="1:2" x14ac:dyDescent="0.25">
      <c r="A12767" s="118" t="s">
        <v>13189</v>
      </c>
      <c r="B12767" s="119">
        <v>1785.82</v>
      </c>
    </row>
    <row r="12768" spans="1:2" x14ac:dyDescent="0.25">
      <c r="A12768" s="118" t="s">
        <v>13190</v>
      </c>
      <c r="B12768" s="119">
        <v>1105.03</v>
      </c>
    </row>
    <row r="12769" spans="1:2" x14ac:dyDescent="0.25">
      <c r="A12769" s="118" t="s">
        <v>13191</v>
      </c>
      <c r="B12769" s="119">
        <v>1066.47</v>
      </c>
    </row>
    <row r="12770" spans="1:2" x14ac:dyDescent="0.25">
      <c r="A12770" s="118" t="s">
        <v>13192</v>
      </c>
      <c r="B12770" s="119">
        <v>1133.73</v>
      </c>
    </row>
    <row r="12771" spans="1:2" x14ac:dyDescent="0.25">
      <c r="A12771" s="118" t="s">
        <v>13193</v>
      </c>
      <c r="B12771" s="119">
        <v>1094.5999999999999</v>
      </c>
    </row>
    <row r="12772" spans="1:2" x14ac:dyDescent="0.25">
      <c r="A12772" s="118" t="s">
        <v>13194</v>
      </c>
      <c r="B12772" s="119">
        <v>1190.29</v>
      </c>
    </row>
    <row r="12773" spans="1:2" x14ac:dyDescent="0.25">
      <c r="A12773" s="118" t="s">
        <v>13195</v>
      </c>
      <c r="B12773" s="119">
        <v>1150.5999999999999</v>
      </c>
    </row>
    <row r="12774" spans="1:2" x14ac:dyDescent="0.25">
      <c r="A12774" s="118" t="s">
        <v>13196</v>
      </c>
      <c r="B12774" s="119">
        <v>647.25</v>
      </c>
    </row>
    <row r="12775" spans="1:2" x14ac:dyDescent="0.25">
      <c r="A12775" s="118" t="s">
        <v>13197</v>
      </c>
      <c r="B12775" s="119">
        <v>613.32000000000005</v>
      </c>
    </row>
    <row r="12776" spans="1:2" x14ac:dyDescent="0.25">
      <c r="A12776" s="118" t="s">
        <v>13198</v>
      </c>
      <c r="B12776" s="119">
        <v>643.34</v>
      </c>
    </row>
    <row r="12777" spans="1:2" x14ac:dyDescent="0.25">
      <c r="A12777" s="118" t="s">
        <v>13199</v>
      </c>
      <c r="B12777" s="119">
        <v>609.41</v>
      </c>
    </row>
    <row r="12778" spans="1:2" x14ac:dyDescent="0.25">
      <c r="A12778" s="118" t="s">
        <v>13200</v>
      </c>
      <c r="B12778" s="119">
        <v>639.42999999999995</v>
      </c>
    </row>
    <row r="12779" spans="1:2" x14ac:dyDescent="0.25">
      <c r="A12779" s="118" t="s">
        <v>13201</v>
      </c>
      <c r="B12779" s="119">
        <v>605.5</v>
      </c>
    </row>
    <row r="12780" spans="1:2" x14ac:dyDescent="0.25">
      <c r="A12780" s="118" t="s">
        <v>13202</v>
      </c>
      <c r="B12780" s="119">
        <v>1063.8399999999999</v>
      </c>
    </row>
    <row r="12781" spans="1:2" x14ac:dyDescent="0.25">
      <c r="A12781" s="118" t="s">
        <v>13203</v>
      </c>
      <c r="B12781" s="119">
        <v>998.81</v>
      </c>
    </row>
    <row r="12782" spans="1:2" x14ac:dyDescent="0.25">
      <c r="A12782" s="118" t="s">
        <v>13204</v>
      </c>
      <c r="B12782" s="119">
        <v>1056.73</v>
      </c>
    </row>
    <row r="12783" spans="1:2" x14ac:dyDescent="0.25">
      <c r="A12783" s="118" t="s">
        <v>13205</v>
      </c>
      <c r="B12783" s="119">
        <v>991.7</v>
      </c>
    </row>
    <row r="12784" spans="1:2" x14ac:dyDescent="0.25">
      <c r="A12784" s="118" t="s">
        <v>13206</v>
      </c>
      <c r="B12784" s="119">
        <v>1049.6300000000001</v>
      </c>
    </row>
    <row r="12785" spans="1:2" x14ac:dyDescent="0.25">
      <c r="A12785" s="118" t="s">
        <v>13207</v>
      </c>
      <c r="B12785" s="119">
        <v>984.6</v>
      </c>
    </row>
    <row r="12786" spans="1:2" x14ac:dyDescent="0.25">
      <c r="A12786" s="118" t="s">
        <v>13208</v>
      </c>
      <c r="B12786" s="119">
        <v>426.49</v>
      </c>
    </row>
    <row r="12787" spans="1:2" x14ac:dyDescent="0.25">
      <c r="A12787" s="118" t="s">
        <v>13209</v>
      </c>
      <c r="B12787" s="119">
        <v>403.87</v>
      </c>
    </row>
    <row r="12788" spans="1:2" x14ac:dyDescent="0.25">
      <c r="A12788" s="118" t="s">
        <v>13210</v>
      </c>
      <c r="B12788" s="119">
        <v>231.88</v>
      </c>
    </row>
    <row r="12789" spans="1:2" x14ac:dyDescent="0.25">
      <c r="A12789" s="118" t="s">
        <v>13211</v>
      </c>
      <c r="B12789" s="119">
        <v>220.57</v>
      </c>
    </row>
    <row r="12790" spans="1:2" x14ac:dyDescent="0.25">
      <c r="A12790" s="118" t="s">
        <v>13212</v>
      </c>
      <c r="B12790" s="119">
        <v>3127.11</v>
      </c>
    </row>
    <row r="12791" spans="1:2" x14ac:dyDescent="0.25">
      <c r="A12791" s="118" t="s">
        <v>13213</v>
      </c>
      <c r="B12791" s="119">
        <v>3059.25</v>
      </c>
    </row>
    <row r="12792" spans="1:2" x14ac:dyDescent="0.25">
      <c r="A12792" s="118" t="s">
        <v>13214</v>
      </c>
      <c r="B12792" s="119">
        <v>1490.39</v>
      </c>
    </row>
    <row r="12793" spans="1:2" x14ac:dyDescent="0.25">
      <c r="A12793" s="118" t="s">
        <v>13215</v>
      </c>
      <c r="B12793" s="119">
        <v>1386.75</v>
      </c>
    </row>
    <row r="12794" spans="1:2" x14ac:dyDescent="0.25">
      <c r="A12794" s="118" t="s">
        <v>13216</v>
      </c>
      <c r="B12794" s="119">
        <v>1508.37</v>
      </c>
    </row>
    <row r="12795" spans="1:2" x14ac:dyDescent="0.25">
      <c r="A12795" s="118" t="s">
        <v>13217</v>
      </c>
      <c r="B12795" s="119">
        <v>1474.44</v>
      </c>
    </row>
    <row r="12796" spans="1:2" x14ac:dyDescent="0.25">
      <c r="A12796" s="118" t="s">
        <v>13218</v>
      </c>
      <c r="B12796" s="119">
        <v>1750.68</v>
      </c>
    </row>
    <row r="12797" spans="1:2" x14ac:dyDescent="0.25">
      <c r="A12797" s="118" t="s">
        <v>13219</v>
      </c>
      <c r="B12797" s="119">
        <v>1716.75</v>
      </c>
    </row>
    <row r="12798" spans="1:2" x14ac:dyDescent="0.25">
      <c r="A12798" s="118" t="s">
        <v>13220</v>
      </c>
      <c r="B12798" s="119">
        <v>2167.14</v>
      </c>
    </row>
    <row r="12799" spans="1:2" x14ac:dyDescent="0.25">
      <c r="A12799" s="118" t="s">
        <v>13221</v>
      </c>
      <c r="B12799" s="119">
        <v>2127.56</v>
      </c>
    </row>
    <row r="12800" spans="1:2" x14ac:dyDescent="0.25">
      <c r="A12800" s="118" t="s">
        <v>13222</v>
      </c>
      <c r="B12800" s="119">
        <v>1525.67</v>
      </c>
    </row>
    <row r="12801" spans="1:2" x14ac:dyDescent="0.25">
      <c r="A12801" s="118" t="s">
        <v>13223</v>
      </c>
      <c r="B12801" s="119">
        <v>1491.75</v>
      </c>
    </row>
    <row r="12802" spans="1:2" x14ac:dyDescent="0.25">
      <c r="A12802" s="118" t="s">
        <v>13224</v>
      </c>
      <c r="B12802" s="119">
        <v>1096.79</v>
      </c>
    </row>
    <row r="12803" spans="1:2" x14ac:dyDescent="0.25">
      <c r="A12803" s="118" t="s">
        <v>13225</v>
      </c>
      <c r="B12803" s="119">
        <v>1068.52</v>
      </c>
    </row>
    <row r="12804" spans="1:2" x14ac:dyDescent="0.25">
      <c r="A12804" s="118" t="s">
        <v>13226</v>
      </c>
      <c r="B12804" s="119">
        <v>1537.9</v>
      </c>
    </row>
    <row r="12805" spans="1:2" x14ac:dyDescent="0.25">
      <c r="A12805" s="118" t="s">
        <v>13227</v>
      </c>
      <c r="B12805" s="119">
        <v>1487.01</v>
      </c>
    </row>
    <row r="12806" spans="1:2" x14ac:dyDescent="0.25">
      <c r="A12806" s="118" t="s">
        <v>13228</v>
      </c>
      <c r="B12806" s="119">
        <v>2198.63</v>
      </c>
    </row>
    <row r="12807" spans="1:2" x14ac:dyDescent="0.25">
      <c r="A12807" s="118" t="s">
        <v>13229</v>
      </c>
      <c r="B12807" s="119">
        <v>2159.0500000000002</v>
      </c>
    </row>
    <row r="12808" spans="1:2" x14ac:dyDescent="0.25">
      <c r="A12808" s="118" t="s">
        <v>13230</v>
      </c>
      <c r="B12808" s="119">
        <v>2849.14</v>
      </c>
    </row>
    <row r="12809" spans="1:2" x14ac:dyDescent="0.25">
      <c r="A12809" s="118" t="s">
        <v>13231</v>
      </c>
      <c r="B12809" s="119">
        <v>2803.9</v>
      </c>
    </row>
    <row r="12810" spans="1:2" x14ac:dyDescent="0.25">
      <c r="A12810" s="118" t="s">
        <v>13232</v>
      </c>
      <c r="B12810" s="119">
        <v>2428.56</v>
      </c>
    </row>
    <row r="12811" spans="1:2" x14ac:dyDescent="0.25">
      <c r="A12811" s="118" t="s">
        <v>13233</v>
      </c>
      <c r="B12811" s="119">
        <v>2400.29</v>
      </c>
    </row>
    <row r="12812" spans="1:2" x14ac:dyDescent="0.25">
      <c r="A12812" s="118" t="s">
        <v>13234</v>
      </c>
      <c r="B12812" s="119">
        <v>2782.16</v>
      </c>
    </row>
    <row r="12813" spans="1:2" x14ac:dyDescent="0.25">
      <c r="A12813" s="118" t="s">
        <v>13235</v>
      </c>
      <c r="B12813" s="119">
        <v>2753.89</v>
      </c>
    </row>
    <row r="12814" spans="1:2" x14ac:dyDescent="0.25">
      <c r="A12814" s="118" t="s">
        <v>13236</v>
      </c>
      <c r="B12814" s="119">
        <v>3485.75</v>
      </c>
    </row>
    <row r="12815" spans="1:2" x14ac:dyDescent="0.25">
      <c r="A12815" s="118" t="s">
        <v>13237</v>
      </c>
      <c r="B12815" s="119">
        <v>3446.17</v>
      </c>
    </row>
    <row r="12816" spans="1:2" x14ac:dyDescent="0.25">
      <c r="A12816" s="118" t="s">
        <v>13238</v>
      </c>
      <c r="B12816" s="119">
        <v>5207.75</v>
      </c>
    </row>
    <row r="12817" spans="1:2" x14ac:dyDescent="0.25">
      <c r="A12817" s="118" t="s">
        <v>13239</v>
      </c>
      <c r="B12817" s="119">
        <v>5162.51</v>
      </c>
    </row>
    <row r="12818" spans="1:2" x14ac:dyDescent="0.25">
      <c r="A12818" s="118" t="s">
        <v>13240</v>
      </c>
      <c r="B12818" s="119">
        <v>1201.75</v>
      </c>
    </row>
    <row r="12819" spans="1:2" x14ac:dyDescent="0.25">
      <c r="A12819" s="118" t="s">
        <v>13241</v>
      </c>
      <c r="B12819" s="119">
        <v>1156.52</v>
      </c>
    </row>
    <row r="12820" spans="1:2" x14ac:dyDescent="0.25">
      <c r="A12820" s="118" t="s">
        <v>13242</v>
      </c>
      <c r="B12820" s="119">
        <v>228.18</v>
      </c>
    </row>
    <row r="12821" spans="1:2" x14ac:dyDescent="0.25">
      <c r="A12821" s="118" t="s">
        <v>13243</v>
      </c>
      <c r="B12821" s="119">
        <v>213.49</v>
      </c>
    </row>
    <row r="12822" spans="1:2" x14ac:dyDescent="0.25">
      <c r="A12822" s="118" t="s">
        <v>13244</v>
      </c>
      <c r="B12822" s="119">
        <v>427.47</v>
      </c>
    </row>
    <row r="12823" spans="1:2" x14ac:dyDescent="0.25">
      <c r="A12823" s="118" t="s">
        <v>13245</v>
      </c>
      <c r="B12823" s="119">
        <v>410.51</v>
      </c>
    </row>
    <row r="12824" spans="1:2" x14ac:dyDescent="0.25">
      <c r="A12824" s="118" t="s">
        <v>13246</v>
      </c>
      <c r="B12824" s="119">
        <v>585.41999999999996</v>
      </c>
    </row>
    <row r="12825" spans="1:2" x14ac:dyDescent="0.25">
      <c r="A12825" s="118" t="s">
        <v>13247</v>
      </c>
      <c r="B12825" s="119">
        <v>557.15</v>
      </c>
    </row>
    <row r="12826" spans="1:2" x14ac:dyDescent="0.25">
      <c r="A12826" s="118" t="s">
        <v>13248</v>
      </c>
      <c r="B12826" s="119">
        <v>218.01</v>
      </c>
    </row>
    <row r="12827" spans="1:2" x14ac:dyDescent="0.25">
      <c r="A12827" s="118" t="s">
        <v>13249</v>
      </c>
      <c r="B12827" s="119">
        <v>206.7</v>
      </c>
    </row>
    <row r="12828" spans="1:2" x14ac:dyDescent="0.25">
      <c r="A12828" s="118" t="s">
        <v>13250</v>
      </c>
      <c r="B12828" s="119">
        <v>402.96</v>
      </c>
    </row>
    <row r="12829" spans="1:2" x14ac:dyDescent="0.25">
      <c r="A12829" s="118" t="s">
        <v>13251</v>
      </c>
      <c r="B12829" s="119">
        <v>391.65</v>
      </c>
    </row>
    <row r="12830" spans="1:2" x14ac:dyDescent="0.25">
      <c r="A12830" s="118" t="s">
        <v>13252</v>
      </c>
      <c r="B12830" s="119">
        <v>281.67</v>
      </c>
    </row>
    <row r="12831" spans="1:2" x14ac:dyDescent="0.25">
      <c r="A12831" s="118" t="s">
        <v>13253</v>
      </c>
      <c r="B12831" s="119">
        <v>260.14</v>
      </c>
    </row>
    <row r="12832" spans="1:2" x14ac:dyDescent="0.25">
      <c r="A12832" s="118" t="s">
        <v>13254</v>
      </c>
      <c r="B12832" s="119">
        <v>1878.86</v>
      </c>
    </row>
    <row r="12833" spans="1:2" x14ac:dyDescent="0.25">
      <c r="A12833" s="118" t="s">
        <v>13255</v>
      </c>
      <c r="B12833" s="119">
        <v>1756.97</v>
      </c>
    </row>
    <row r="12834" spans="1:2" x14ac:dyDescent="0.25">
      <c r="A12834" s="118" t="s">
        <v>13256</v>
      </c>
      <c r="B12834" s="119">
        <v>1927.28</v>
      </c>
    </row>
    <row r="12835" spans="1:2" x14ac:dyDescent="0.25">
      <c r="A12835" s="118" t="s">
        <v>13257</v>
      </c>
      <c r="B12835" s="119">
        <v>1853.77</v>
      </c>
    </row>
    <row r="12836" spans="1:2" x14ac:dyDescent="0.25">
      <c r="A12836" s="118" t="s">
        <v>13258</v>
      </c>
      <c r="B12836" s="119">
        <v>1129.31</v>
      </c>
    </row>
    <row r="12837" spans="1:2" x14ac:dyDescent="0.25">
      <c r="A12837" s="118" t="s">
        <v>13259</v>
      </c>
      <c r="B12837" s="119">
        <v>1038.83</v>
      </c>
    </row>
    <row r="12838" spans="1:2" x14ac:dyDescent="0.25">
      <c r="A12838" s="118" t="s">
        <v>13260</v>
      </c>
      <c r="B12838" s="119">
        <v>89.54</v>
      </c>
    </row>
    <row r="12839" spans="1:2" x14ac:dyDescent="0.25">
      <c r="A12839" s="118" t="s">
        <v>13261</v>
      </c>
      <c r="B12839" s="119">
        <v>83.89</v>
      </c>
    </row>
    <row r="12840" spans="1:2" x14ac:dyDescent="0.25">
      <c r="A12840" s="118" t="s">
        <v>13262</v>
      </c>
      <c r="B12840" s="119">
        <v>99.06</v>
      </c>
    </row>
    <row r="12841" spans="1:2" x14ac:dyDescent="0.25">
      <c r="A12841" s="118" t="s">
        <v>13263</v>
      </c>
      <c r="B12841" s="119">
        <v>93.41</v>
      </c>
    </row>
    <row r="12842" spans="1:2" x14ac:dyDescent="0.25">
      <c r="A12842" s="118" t="s">
        <v>13264</v>
      </c>
      <c r="B12842" s="119">
        <v>108.27</v>
      </c>
    </row>
    <row r="12843" spans="1:2" x14ac:dyDescent="0.25">
      <c r="A12843" s="118" t="s">
        <v>13265</v>
      </c>
      <c r="B12843" s="119">
        <v>102.62</v>
      </c>
    </row>
    <row r="12844" spans="1:2" x14ac:dyDescent="0.25">
      <c r="A12844" s="118" t="s">
        <v>13266</v>
      </c>
      <c r="B12844" s="119">
        <v>94.64</v>
      </c>
    </row>
    <row r="12845" spans="1:2" x14ac:dyDescent="0.25">
      <c r="A12845" s="118" t="s">
        <v>13267</v>
      </c>
      <c r="B12845" s="119">
        <v>90.12</v>
      </c>
    </row>
    <row r="12846" spans="1:2" x14ac:dyDescent="0.25">
      <c r="A12846" s="118" t="s">
        <v>13268</v>
      </c>
      <c r="B12846" s="119">
        <v>89.92</v>
      </c>
    </row>
    <row r="12847" spans="1:2" x14ac:dyDescent="0.25">
      <c r="A12847" s="118" t="s">
        <v>13269</v>
      </c>
      <c r="B12847" s="119">
        <v>85.39</v>
      </c>
    </row>
    <row r="12848" spans="1:2" x14ac:dyDescent="0.25">
      <c r="A12848" s="118" t="s">
        <v>13270</v>
      </c>
      <c r="B12848" s="119">
        <v>30.4</v>
      </c>
    </row>
    <row r="12849" spans="1:2" x14ac:dyDescent="0.25">
      <c r="A12849" s="118" t="s">
        <v>13271</v>
      </c>
      <c r="B12849" s="119">
        <v>29.31</v>
      </c>
    </row>
    <row r="12850" spans="1:2" x14ac:dyDescent="0.25">
      <c r="A12850" s="118" t="s">
        <v>13272</v>
      </c>
      <c r="B12850" s="119">
        <v>52.21</v>
      </c>
    </row>
    <row r="12851" spans="1:2" x14ac:dyDescent="0.25">
      <c r="A12851" s="118" t="s">
        <v>13273</v>
      </c>
      <c r="B12851" s="119">
        <v>50.23</v>
      </c>
    </row>
    <row r="12852" spans="1:2" x14ac:dyDescent="0.25">
      <c r="A12852" s="118" t="s">
        <v>13274</v>
      </c>
      <c r="B12852" s="119">
        <v>64.95</v>
      </c>
    </row>
    <row r="12853" spans="1:2" x14ac:dyDescent="0.25">
      <c r="A12853" s="118" t="s">
        <v>13275</v>
      </c>
      <c r="B12853" s="119">
        <v>62.97</v>
      </c>
    </row>
    <row r="12854" spans="1:2" x14ac:dyDescent="0.25">
      <c r="A12854" s="118" t="s">
        <v>13276</v>
      </c>
      <c r="B12854" s="119">
        <v>56.97</v>
      </c>
    </row>
    <row r="12855" spans="1:2" x14ac:dyDescent="0.25">
      <c r="A12855" s="118" t="s">
        <v>13277</v>
      </c>
      <c r="B12855" s="119">
        <v>54.99</v>
      </c>
    </row>
    <row r="12856" spans="1:2" x14ac:dyDescent="0.25">
      <c r="A12856" s="118" t="s">
        <v>13278</v>
      </c>
      <c r="B12856" s="119">
        <v>11.83</v>
      </c>
    </row>
    <row r="12857" spans="1:2" x14ac:dyDescent="0.25">
      <c r="A12857" s="118" t="s">
        <v>13279</v>
      </c>
      <c r="B12857" s="119">
        <v>11.41</v>
      </c>
    </row>
    <row r="12858" spans="1:2" x14ac:dyDescent="0.25">
      <c r="A12858" s="118" t="s">
        <v>13280</v>
      </c>
      <c r="B12858" s="119">
        <v>62.06</v>
      </c>
    </row>
    <row r="12859" spans="1:2" x14ac:dyDescent="0.25">
      <c r="A12859" s="118" t="s">
        <v>13281</v>
      </c>
      <c r="B12859" s="119">
        <v>56.4</v>
      </c>
    </row>
    <row r="12860" spans="1:2" x14ac:dyDescent="0.25">
      <c r="A12860" s="118" t="s">
        <v>13282</v>
      </c>
      <c r="B12860" s="119">
        <v>81.41</v>
      </c>
    </row>
    <row r="12861" spans="1:2" x14ac:dyDescent="0.25">
      <c r="A12861" s="118" t="s">
        <v>13283</v>
      </c>
      <c r="B12861" s="119">
        <v>75.760000000000005</v>
      </c>
    </row>
    <row r="12862" spans="1:2" x14ac:dyDescent="0.25">
      <c r="A12862" s="118" t="s">
        <v>13284</v>
      </c>
      <c r="B12862" s="119">
        <v>999.31</v>
      </c>
    </row>
    <row r="12863" spans="1:2" x14ac:dyDescent="0.25">
      <c r="A12863" s="118" t="s">
        <v>13285</v>
      </c>
      <c r="B12863" s="119">
        <v>983.93</v>
      </c>
    </row>
    <row r="12864" spans="1:2" x14ac:dyDescent="0.25">
      <c r="A12864" s="118" t="s">
        <v>13286</v>
      </c>
      <c r="B12864" s="119">
        <v>1352.91</v>
      </c>
    </row>
    <row r="12865" spans="1:2" x14ac:dyDescent="0.25">
      <c r="A12865" s="118" t="s">
        <v>13287</v>
      </c>
      <c r="B12865" s="119">
        <v>1337.53</v>
      </c>
    </row>
    <row r="12866" spans="1:2" x14ac:dyDescent="0.25">
      <c r="A12866" s="118" t="s">
        <v>13288</v>
      </c>
      <c r="B12866" s="119">
        <v>1176.1099999999999</v>
      </c>
    </row>
    <row r="12867" spans="1:2" x14ac:dyDescent="0.25">
      <c r="A12867" s="118" t="s">
        <v>13289</v>
      </c>
      <c r="B12867" s="119">
        <v>1160.73</v>
      </c>
    </row>
    <row r="12868" spans="1:2" x14ac:dyDescent="0.25">
      <c r="A12868" s="118" t="s">
        <v>13290</v>
      </c>
      <c r="B12868" s="119">
        <v>1330.86</v>
      </c>
    </row>
    <row r="12869" spans="1:2" x14ac:dyDescent="0.25">
      <c r="A12869" s="118" t="s">
        <v>13291</v>
      </c>
      <c r="B12869" s="119">
        <v>1318.42</v>
      </c>
    </row>
    <row r="12870" spans="1:2" x14ac:dyDescent="0.25">
      <c r="A12870" s="118" t="s">
        <v>13292</v>
      </c>
      <c r="B12870" s="119">
        <v>888.86</v>
      </c>
    </row>
    <row r="12871" spans="1:2" x14ac:dyDescent="0.25">
      <c r="A12871" s="118" t="s">
        <v>13293</v>
      </c>
      <c r="B12871" s="119">
        <v>876.42</v>
      </c>
    </row>
    <row r="12872" spans="1:2" x14ac:dyDescent="0.25">
      <c r="A12872" s="118" t="s">
        <v>13294</v>
      </c>
      <c r="B12872" s="119">
        <v>1279.99</v>
      </c>
    </row>
    <row r="12873" spans="1:2" x14ac:dyDescent="0.25">
      <c r="A12873" s="118" t="s">
        <v>13295</v>
      </c>
      <c r="B12873" s="119">
        <v>1274.3399999999999</v>
      </c>
    </row>
    <row r="12874" spans="1:2" x14ac:dyDescent="0.25">
      <c r="A12874" s="118" t="s">
        <v>13296</v>
      </c>
      <c r="B12874" s="119">
        <v>827.39</v>
      </c>
    </row>
    <row r="12875" spans="1:2" x14ac:dyDescent="0.25">
      <c r="A12875" s="118" t="s">
        <v>13297</v>
      </c>
      <c r="B12875" s="119">
        <v>823.15</v>
      </c>
    </row>
    <row r="12876" spans="1:2" x14ac:dyDescent="0.25">
      <c r="A12876" s="118" t="s">
        <v>13298</v>
      </c>
      <c r="B12876" s="119">
        <v>2132.9299999999998</v>
      </c>
    </row>
    <row r="12877" spans="1:2" x14ac:dyDescent="0.25">
      <c r="A12877" s="118" t="s">
        <v>13299</v>
      </c>
      <c r="B12877" s="119">
        <v>2001.37</v>
      </c>
    </row>
    <row r="12878" spans="1:2" x14ac:dyDescent="0.25">
      <c r="A12878" s="118" t="s">
        <v>13300</v>
      </c>
      <c r="B12878" s="119">
        <v>613.85</v>
      </c>
    </row>
    <row r="12879" spans="1:2" x14ac:dyDescent="0.25">
      <c r="A12879" s="118" t="s">
        <v>13301</v>
      </c>
      <c r="B12879" s="119">
        <v>597.99</v>
      </c>
    </row>
    <row r="12880" spans="1:2" x14ac:dyDescent="0.25">
      <c r="A12880" s="118" t="s">
        <v>13302</v>
      </c>
      <c r="B12880" s="119">
        <v>25.65</v>
      </c>
    </row>
    <row r="12881" spans="1:2" x14ac:dyDescent="0.25">
      <c r="A12881" s="118" t="s">
        <v>13303</v>
      </c>
      <c r="B12881" s="119">
        <v>25.65</v>
      </c>
    </row>
    <row r="12882" spans="1:2" x14ac:dyDescent="0.25">
      <c r="A12882" s="118" t="s">
        <v>13304</v>
      </c>
      <c r="B12882" s="119">
        <v>46.5</v>
      </c>
    </row>
    <row r="12883" spans="1:2" x14ac:dyDescent="0.25">
      <c r="A12883" s="118" t="s">
        <v>13305</v>
      </c>
      <c r="B12883" s="119">
        <v>46.5</v>
      </c>
    </row>
    <row r="12884" spans="1:2" x14ac:dyDescent="0.25">
      <c r="A12884" s="118" t="s">
        <v>13306</v>
      </c>
      <c r="B12884" s="119">
        <v>60.9</v>
      </c>
    </row>
    <row r="12885" spans="1:2" x14ac:dyDescent="0.25">
      <c r="A12885" s="118" t="s">
        <v>13307</v>
      </c>
      <c r="B12885" s="119">
        <v>60.9</v>
      </c>
    </row>
    <row r="12886" spans="1:2" x14ac:dyDescent="0.25">
      <c r="A12886" s="118" t="s">
        <v>13308</v>
      </c>
      <c r="B12886" s="119">
        <v>28.97</v>
      </c>
    </row>
    <row r="12887" spans="1:2" x14ac:dyDescent="0.25">
      <c r="A12887" s="118" t="s">
        <v>13309</v>
      </c>
      <c r="B12887" s="119">
        <v>28.97</v>
      </c>
    </row>
    <row r="12888" spans="1:2" x14ac:dyDescent="0.25">
      <c r="A12888" s="118" t="s">
        <v>13310</v>
      </c>
      <c r="B12888" s="119">
        <v>42.01</v>
      </c>
    </row>
    <row r="12889" spans="1:2" x14ac:dyDescent="0.25">
      <c r="A12889" s="118" t="s">
        <v>13311</v>
      </c>
      <c r="B12889" s="119">
        <v>42.01</v>
      </c>
    </row>
    <row r="12890" spans="1:2" x14ac:dyDescent="0.25">
      <c r="A12890" s="118" t="s">
        <v>13312</v>
      </c>
      <c r="B12890" s="119">
        <v>60.61</v>
      </c>
    </row>
    <row r="12891" spans="1:2" x14ac:dyDescent="0.25">
      <c r="A12891" s="118" t="s">
        <v>13313</v>
      </c>
      <c r="B12891" s="119">
        <v>60.61</v>
      </c>
    </row>
    <row r="12892" spans="1:2" x14ac:dyDescent="0.25">
      <c r="A12892" s="118" t="s">
        <v>13314</v>
      </c>
      <c r="B12892" s="119">
        <v>78.05</v>
      </c>
    </row>
    <row r="12893" spans="1:2" x14ac:dyDescent="0.25">
      <c r="A12893" s="118" t="s">
        <v>13315</v>
      </c>
      <c r="B12893" s="119">
        <v>78.05</v>
      </c>
    </row>
    <row r="12894" spans="1:2" x14ac:dyDescent="0.25">
      <c r="A12894" s="118" t="s">
        <v>13316</v>
      </c>
      <c r="B12894" s="119">
        <v>103.88</v>
      </c>
    </row>
    <row r="12895" spans="1:2" x14ac:dyDescent="0.25">
      <c r="A12895" s="118" t="s">
        <v>13317</v>
      </c>
      <c r="B12895" s="119">
        <v>103.88</v>
      </c>
    </row>
    <row r="12896" spans="1:2" x14ac:dyDescent="0.25">
      <c r="A12896" s="118" t="s">
        <v>13318</v>
      </c>
      <c r="B12896" s="119">
        <v>52.23</v>
      </c>
    </row>
    <row r="12897" spans="1:2" x14ac:dyDescent="0.25">
      <c r="A12897" s="118" t="s">
        <v>13319</v>
      </c>
      <c r="B12897" s="119">
        <v>52.23</v>
      </c>
    </row>
    <row r="12898" spans="1:2" x14ac:dyDescent="0.25">
      <c r="A12898" s="118" t="s">
        <v>13320</v>
      </c>
      <c r="B12898" s="119">
        <v>62.09</v>
      </c>
    </row>
    <row r="12899" spans="1:2" x14ac:dyDescent="0.25">
      <c r="A12899" s="118" t="s">
        <v>13321</v>
      </c>
      <c r="B12899" s="119">
        <v>62.09</v>
      </c>
    </row>
    <row r="12900" spans="1:2" x14ac:dyDescent="0.25">
      <c r="A12900" s="118" t="s">
        <v>13322</v>
      </c>
      <c r="B12900" s="119">
        <v>39.380000000000003</v>
      </c>
    </row>
    <row r="12901" spans="1:2" x14ac:dyDescent="0.25">
      <c r="A12901" s="118" t="s">
        <v>13323</v>
      </c>
      <c r="B12901" s="119">
        <v>39.380000000000003</v>
      </c>
    </row>
    <row r="12902" spans="1:2" x14ac:dyDescent="0.25">
      <c r="A12902" s="118" t="s">
        <v>13324</v>
      </c>
      <c r="B12902" s="119">
        <v>13.72</v>
      </c>
    </row>
    <row r="12903" spans="1:2" x14ac:dyDescent="0.25">
      <c r="A12903" s="118" t="s">
        <v>13325</v>
      </c>
      <c r="B12903" s="119">
        <v>13.72</v>
      </c>
    </row>
    <row r="12904" spans="1:2" x14ac:dyDescent="0.25">
      <c r="A12904" s="118" t="s">
        <v>13326</v>
      </c>
      <c r="B12904" s="119">
        <v>30.05</v>
      </c>
    </row>
    <row r="12905" spans="1:2" x14ac:dyDescent="0.25">
      <c r="A12905" s="118" t="s">
        <v>13327</v>
      </c>
      <c r="B12905" s="119">
        <v>30.05</v>
      </c>
    </row>
    <row r="12906" spans="1:2" x14ac:dyDescent="0.25">
      <c r="A12906" s="118" t="s">
        <v>13328</v>
      </c>
      <c r="B12906" s="119">
        <v>46.48</v>
      </c>
    </row>
    <row r="12907" spans="1:2" x14ac:dyDescent="0.25">
      <c r="A12907" s="118" t="s">
        <v>13329</v>
      </c>
      <c r="B12907" s="119">
        <v>46.48</v>
      </c>
    </row>
    <row r="12908" spans="1:2" x14ac:dyDescent="0.25">
      <c r="A12908" s="118" t="s">
        <v>13330</v>
      </c>
      <c r="B12908" s="119">
        <v>63.58</v>
      </c>
    </row>
    <row r="12909" spans="1:2" x14ac:dyDescent="0.25">
      <c r="A12909" s="118" t="s">
        <v>13331</v>
      </c>
      <c r="B12909" s="119">
        <v>63.58</v>
      </c>
    </row>
    <row r="12910" spans="1:2" x14ac:dyDescent="0.25">
      <c r="A12910" s="118" t="s">
        <v>13332</v>
      </c>
      <c r="B12910" s="119">
        <v>1172.92</v>
      </c>
    </row>
    <row r="12911" spans="1:2" x14ac:dyDescent="0.25">
      <c r="A12911" s="118" t="s">
        <v>13333</v>
      </c>
      <c r="B12911" s="119">
        <v>1172.92</v>
      </c>
    </row>
    <row r="12912" spans="1:2" x14ac:dyDescent="0.25">
      <c r="A12912" s="118" t="s">
        <v>13334</v>
      </c>
      <c r="B12912" s="119">
        <v>375.33</v>
      </c>
    </row>
    <row r="12913" spans="1:2" x14ac:dyDescent="0.25">
      <c r="A12913" s="118" t="s">
        <v>13335</v>
      </c>
      <c r="B12913" s="119">
        <v>375.33</v>
      </c>
    </row>
    <row r="12914" spans="1:2" x14ac:dyDescent="0.25">
      <c r="A12914" s="118" t="s">
        <v>13336</v>
      </c>
      <c r="B12914" s="119">
        <v>369.93</v>
      </c>
    </row>
    <row r="12915" spans="1:2" x14ac:dyDescent="0.25">
      <c r="A12915" s="118" t="s">
        <v>13337</v>
      </c>
      <c r="B12915" s="119">
        <v>369.93</v>
      </c>
    </row>
    <row r="12916" spans="1:2" x14ac:dyDescent="0.25">
      <c r="A12916" s="118" t="s">
        <v>13338</v>
      </c>
      <c r="B12916" s="119">
        <v>829.36</v>
      </c>
    </row>
    <row r="12917" spans="1:2" x14ac:dyDescent="0.25">
      <c r="A12917" s="118" t="s">
        <v>13339</v>
      </c>
      <c r="B12917" s="119">
        <v>829.36</v>
      </c>
    </row>
    <row r="12918" spans="1:2" x14ac:dyDescent="0.25">
      <c r="A12918" s="118" t="s">
        <v>13340</v>
      </c>
      <c r="B12918" s="119">
        <v>675.14</v>
      </c>
    </row>
    <row r="12919" spans="1:2" x14ac:dyDescent="0.25">
      <c r="A12919" s="118" t="s">
        <v>13341</v>
      </c>
      <c r="B12919" s="119">
        <v>675.14</v>
      </c>
    </row>
    <row r="12920" spans="1:2" x14ac:dyDescent="0.25">
      <c r="A12920" s="118" t="s">
        <v>13342</v>
      </c>
      <c r="B12920" s="119">
        <v>225.96</v>
      </c>
    </row>
    <row r="12921" spans="1:2" x14ac:dyDescent="0.25">
      <c r="A12921" s="118" t="s">
        <v>13343</v>
      </c>
      <c r="B12921" s="119">
        <v>225.96</v>
      </c>
    </row>
    <row r="12922" spans="1:2" x14ac:dyDescent="0.25">
      <c r="A12922" s="118" t="s">
        <v>13344</v>
      </c>
      <c r="B12922" s="119">
        <v>388.71</v>
      </c>
    </row>
    <row r="12923" spans="1:2" x14ac:dyDescent="0.25">
      <c r="A12923" s="118" t="s">
        <v>13345</v>
      </c>
      <c r="B12923" s="119">
        <v>388.71</v>
      </c>
    </row>
    <row r="12924" spans="1:2" x14ac:dyDescent="0.25">
      <c r="A12924" s="118" t="s">
        <v>13346</v>
      </c>
      <c r="B12924" s="119">
        <v>160.88999999999999</v>
      </c>
    </row>
    <row r="12925" spans="1:2" x14ac:dyDescent="0.25">
      <c r="A12925" s="118" t="s">
        <v>13347</v>
      </c>
      <c r="B12925" s="119">
        <v>160.88999999999999</v>
      </c>
    </row>
    <row r="12926" spans="1:2" x14ac:dyDescent="0.25">
      <c r="A12926" s="118" t="s">
        <v>13348</v>
      </c>
      <c r="B12926" s="119">
        <v>309.91000000000003</v>
      </c>
    </row>
    <row r="12927" spans="1:2" x14ac:dyDescent="0.25">
      <c r="A12927" s="118" t="s">
        <v>13349</v>
      </c>
      <c r="B12927" s="119">
        <v>309.91000000000003</v>
      </c>
    </row>
    <row r="12928" spans="1:2" x14ac:dyDescent="0.25">
      <c r="A12928" s="118" t="s">
        <v>13350</v>
      </c>
      <c r="B12928" s="119">
        <v>394.62</v>
      </c>
    </row>
    <row r="12929" spans="1:2" x14ac:dyDescent="0.25">
      <c r="A12929" s="118" t="s">
        <v>13351</v>
      </c>
      <c r="B12929" s="119">
        <v>394.62</v>
      </c>
    </row>
    <row r="12930" spans="1:2" x14ac:dyDescent="0.25">
      <c r="A12930" s="118" t="s">
        <v>13352</v>
      </c>
      <c r="B12930" s="119">
        <v>105.4</v>
      </c>
    </row>
    <row r="12931" spans="1:2" x14ac:dyDescent="0.25">
      <c r="A12931" s="118" t="s">
        <v>13353</v>
      </c>
      <c r="B12931" s="119">
        <v>105.4</v>
      </c>
    </row>
    <row r="12932" spans="1:2" x14ac:dyDescent="0.25">
      <c r="A12932" s="118" t="s">
        <v>13354</v>
      </c>
      <c r="B12932" s="119">
        <v>592.49</v>
      </c>
    </row>
    <row r="12933" spans="1:2" x14ac:dyDescent="0.25">
      <c r="A12933" s="118" t="s">
        <v>13355</v>
      </c>
      <c r="B12933" s="119">
        <v>592.49</v>
      </c>
    </row>
    <row r="12934" spans="1:2" x14ac:dyDescent="0.25">
      <c r="A12934" s="118" t="s">
        <v>13356</v>
      </c>
      <c r="B12934" s="119">
        <v>341.89</v>
      </c>
    </row>
    <row r="12935" spans="1:2" x14ac:dyDescent="0.25">
      <c r="A12935" s="118" t="s">
        <v>13357</v>
      </c>
      <c r="B12935" s="119">
        <v>341.89</v>
      </c>
    </row>
    <row r="12936" spans="1:2" x14ac:dyDescent="0.25">
      <c r="A12936" s="118" t="s">
        <v>13358</v>
      </c>
      <c r="B12936" s="119">
        <v>113.11</v>
      </c>
    </row>
    <row r="12937" spans="1:2" x14ac:dyDescent="0.25">
      <c r="A12937" s="118" t="s">
        <v>13359</v>
      </c>
      <c r="B12937" s="119">
        <v>113.11</v>
      </c>
    </row>
    <row r="12938" spans="1:2" x14ac:dyDescent="0.25">
      <c r="A12938" s="118" t="s">
        <v>13360</v>
      </c>
      <c r="B12938" s="119">
        <v>598.59</v>
      </c>
    </row>
    <row r="12939" spans="1:2" x14ac:dyDescent="0.25">
      <c r="A12939" s="118" t="s">
        <v>13361</v>
      </c>
      <c r="B12939" s="119">
        <v>598.59</v>
      </c>
    </row>
    <row r="12940" spans="1:2" x14ac:dyDescent="0.25">
      <c r="A12940" s="118" t="s">
        <v>13362</v>
      </c>
      <c r="B12940" s="119">
        <v>194.11</v>
      </c>
    </row>
    <row r="12941" spans="1:2" x14ac:dyDescent="0.25">
      <c r="A12941" s="118" t="s">
        <v>13363</v>
      </c>
      <c r="B12941" s="119">
        <v>194.11</v>
      </c>
    </row>
    <row r="12942" spans="1:2" x14ac:dyDescent="0.25">
      <c r="A12942" s="118" t="s">
        <v>13364</v>
      </c>
      <c r="B12942" s="119">
        <v>94.67</v>
      </c>
    </row>
    <row r="12943" spans="1:2" x14ac:dyDescent="0.25">
      <c r="A12943" s="118" t="s">
        <v>13365</v>
      </c>
      <c r="B12943" s="119">
        <v>94.67</v>
      </c>
    </row>
    <row r="12944" spans="1:2" x14ac:dyDescent="0.25">
      <c r="A12944" s="118" t="s">
        <v>13366</v>
      </c>
      <c r="B12944" s="119">
        <v>75.89</v>
      </c>
    </row>
    <row r="12945" spans="1:2" x14ac:dyDescent="0.25">
      <c r="A12945" s="118" t="s">
        <v>13367</v>
      </c>
      <c r="B12945" s="119">
        <v>75.89</v>
      </c>
    </row>
    <row r="12946" spans="1:2" x14ac:dyDescent="0.25">
      <c r="A12946" s="118" t="s">
        <v>13368</v>
      </c>
      <c r="B12946" s="119">
        <v>104.37</v>
      </c>
    </row>
    <row r="12947" spans="1:2" x14ac:dyDescent="0.25">
      <c r="A12947" s="118" t="s">
        <v>13369</v>
      </c>
      <c r="B12947" s="119">
        <v>104.37</v>
      </c>
    </row>
    <row r="12948" spans="1:2" x14ac:dyDescent="0.25">
      <c r="A12948" s="118" t="s">
        <v>13370</v>
      </c>
      <c r="B12948" s="119">
        <v>483.67</v>
      </c>
    </row>
    <row r="12949" spans="1:2" x14ac:dyDescent="0.25">
      <c r="A12949" s="118" t="s">
        <v>13371</v>
      </c>
      <c r="B12949" s="119">
        <v>483.67</v>
      </c>
    </row>
    <row r="12950" spans="1:2" x14ac:dyDescent="0.25">
      <c r="A12950" s="118" t="s">
        <v>13372</v>
      </c>
      <c r="B12950" s="119">
        <v>387.22</v>
      </c>
    </row>
    <row r="12951" spans="1:2" x14ac:dyDescent="0.25">
      <c r="A12951" s="118" t="s">
        <v>13373</v>
      </c>
      <c r="B12951" s="119">
        <v>387.22</v>
      </c>
    </row>
    <row r="12952" spans="1:2" x14ac:dyDescent="0.25">
      <c r="A12952" s="118" t="s">
        <v>13374</v>
      </c>
      <c r="B12952" s="119">
        <v>632.02</v>
      </c>
    </row>
    <row r="12953" spans="1:2" x14ac:dyDescent="0.25">
      <c r="A12953" s="118" t="s">
        <v>13375</v>
      </c>
      <c r="B12953" s="119">
        <v>632.02</v>
      </c>
    </row>
    <row r="12954" spans="1:2" x14ac:dyDescent="0.25">
      <c r="A12954" s="118" t="s">
        <v>13376</v>
      </c>
      <c r="B12954" s="119">
        <v>284.45999999999998</v>
      </c>
    </row>
    <row r="12955" spans="1:2" x14ac:dyDescent="0.25">
      <c r="A12955" s="118" t="s">
        <v>13377</v>
      </c>
      <c r="B12955" s="119">
        <v>284.45999999999998</v>
      </c>
    </row>
    <row r="12956" spans="1:2" x14ac:dyDescent="0.25">
      <c r="A12956" s="118" t="s">
        <v>13378</v>
      </c>
      <c r="B12956" s="119">
        <v>1369.49</v>
      </c>
    </row>
    <row r="12957" spans="1:2" x14ac:dyDescent="0.25">
      <c r="A12957" s="118" t="s">
        <v>13379</v>
      </c>
      <c r="B12957" s="119">
        <v>1369.49</v>
      </c>
    </row>
    <row r="12958" spans="1:2" x14ac:dyDescent="0.25">
      <c r="A12958" s="118" t="s">
        <v>13380</v>
      </c>
      <c r="B12958" s="119">
        <v>1597.41</v>
      </c>
    </row>
    <row r="12959" spans="1:2" x14ac:dyDescent="0.25">
      <c r="A12959" s="118" t="s">
        <v>13381</v>
      </c>
      <c r="B12959" s="119">
        <v>1597.41</v>
      </c>
    </row>
    <row r="12960" spans="1:2" x14ac:dyDescent="0.25">
      <c r="A12960" s="118" t="s">
        <v>13382</v>
      </c>
      <c r="B12960" s="119">
        <v>27.55</v>
      </c>
    </row>
    <row r="12961" spans="1:2" x14ac:dyDescent="0.25">
      <c r="A12961" s="118" t="s">
        <v>13383</v>
      </c>
      <c r="B12961" s="119">
        <v>27.55</v>
      </c>
    </row>
    <row r="12962" spans="1:2" x14ac:dyDescent="0.25">
      <c r="A12962" s="118" t="s">
        <v>13384</v>
      </c>
      <c r="B12962" s="119">
        <v>128.94999999999999</v>
      </c>
    </row>
    <row r="12963" spans="1:2" x14ac:dyDescent="0.25">
      <c r="A12963" s="118" t="s">
        <v>13385</v>
      </c>
      <c r="B12963" s="119">
        <v>128.94999999999999</v>
      </c>
    </row>
    <row r="12964" spans="1:2" x14ac:dyDescent="0.25">
      <c r="A12964" s="118" t="s">
        <v>13386</v>
      </c>
      <c r="B12964" s="119">
        <v>58.28</v>
      </c>
    </row>
    <row r="12965" spans="1:2" x14ac:dyDescent="0.25">
      <c r="A12965" s="118" t="s">
        <v>13387</v>
      </c>
      <c r="B12965" s="119">
        <v>58.28</v>
      </c>
    </row>
    <row r="12966" spans="1:2" x14ac:dyDescent="0.25">
      <c r="A12966" s="118" t="s">
        <v>13388</v>
      </c>
      <c r="B12966" s="119">
        <v>36.799999999999997</v>
      </c>
    </row>
    <row r="12967" spans="1:2" x14ac:dyDescent="0.25">
      <c r="A12967" s="118" t="s">
        <v>13389</v>
      </c>
      <c r="B12967" s="119">
        <v>36.799999999999997</v>
      </c>
    </row>
    <row r="12968" spans="1:2" x14ac:dyDescent="0.25">
      <c r="A12968" s="118" t="s">
        <v>13390</v>
      </c>
      <c r="B12968" s="119">
        <v>413.36</v>
      </c>
    </row>
    <row r="12969" spans="1:2" x14ac:dyDescent="0.25">
      <c r="A12969" s="118" t="s">
        <v>13391</v>
      </c>
      <c r="B12969" s="119">
        <v>413.36</v>
      </c>
    </row>
    <row r="12970" spans="1:2" x14ac:dyDescent="0.25">
      <c r="A12970" s="118" t="s">
        <v>13392</v>
      </c>
      <c r="B12970" s="119">
        <v>39.96</v>
      </c>
    </row>
    <row r="12971" spans="1:2" x14ac:dyDescent="0.25">
      <c r="A12971" s="118" t="s">
        <v>13393</v>
      </c>
      <c r="B12971" s="119">
        <v>39.96</v>
      </c>
    </row>
    <row r="12972" spans="1:2" x14ac:dyDescent="0.25">
      <c r="A12972" s="118" t="s">
        <v>13394</v>
      </c>
      <c r="B12972" s="119">
        <v>138.93</v>
      </c>
    </row>
    <row r="12973" spans="1:2" x14ac:dyDescent="0.25">
      <c r="A12973" s="118" t="s">
        <v>13395</v>
      </c>
      <c r="B12973" s="119">
        <v>138.93</v>
      </c>
    </row>
    <row r="12974" spans="1:2" x14ac:dyDescent="0.25">
      <c r="A12974" s="118" t="s">
        <v>13396</v>
      </c>
      <c r="B12974" s="119">
        <v>140.09</v>
      </c>
    </row>
    <row r="12975" spans="1:2" x14ac:dyDescent="0.25">
      <c r="A12975" s="118" t="s">
        <v>13397</v>
      </c>
      <c r="B12975" s="119">
        <v>140.09</v>
      </c>
    </row>
    <row r="12976" spans="1:2" x14ac:dyDescent="0.25">
      <c r="A12976" s="118" t="s">
        <v>13398</v>
      </c>
      <c r="B12976" s="119">
        <v>169.33</v>
      </c>
    </row>
    <row r="12977" spans="1:2" x14ac:dyDescent="0.25">
      <c r="A12977" s="118" t="s">
        <v>13399</v>
      </c>
      <c r="B12977" s="119">
        <v>169.33</v>
      </c>
    </row>
    <row r="12978" spans="1:2" x14ac:dyDescent="0.25">
      <c r="A12978" s="118" t="s">
        <v>13400</v>
      </c>
      <c r="B12978" s="119">
        <v>204.47</v>
      </c>
    </row>
    <row r="12979" spans="1:2" x14ac:dyDescent="0.25">
      <c r="A12979" s="118" t="s">
        <v>13401</v>
      </c>
      <c r="B12979" s="119">
        <v>204.47</v>
      </c>
    </row>
    <row r="12980" spans="1:2" x14ac:dyDescent="0.25">
      <c r="A12980" s="118" t="s">
        <v>13402</v>
      </c>
      <c r="B12980" s="119">
        <v>258.29000000000002</v>
      </c>
    </row>
    <row r="12981" spans="1:2" x14ac:dyDescent="0.25">
      <c r="A12981" s="118" t="s">
        <v>13403</v>
      </c>
      <c r="B12981" s="119">
        <v>258.29000000000002</v>
      </c>
    </row>
    <row r="12982" spans="1:2" x14ac:dyDescent="0.25">
      <c r="A12982" s="118" t="s">
        <v>13404</v>
      </c>
      <c r="B12982" s="119">
        <v>343.71</v>
      </c>
    </row>
    <row r="12983" spans="1:2" x14ac:dyDescent="0.25">
      <c r="A12983" s="118" t="s">
        <v>13405</v>
      </c>
      <c r="B12983" s="119">
        <v>343.71</v>
      </c>
    </row>
    <row r="12984" spans="1:2" x14ac:dyDescent="0.25">
      <c r="A12984" s="118" t="s">
        <v>13406</v>
      </c>
      <c r="B12984" s="119">
        <v>502.34</v>
      </c>
    </row>
    <row r="12985" spans="1:2" x14ac:dyDescent="0.25">
      <c r="A12985" s="118" t="s">
        <v>13407</v>
      </c>
      <c r="B12985" s="119">
        <v>502.34</v>
      </c>
    </row>
    <row r="12986" spans="1:2" x14ac:dyDescent="0.25">
      <c r="A12986" s="118" t="s">
        <v>13408</v>
      </c>
      <c r="B12986" s="119">
        <v>671.72</v>
      </c>
    </row>
    <row r="12987" spans="1:2" x14ac:dyDescent="0.25">
      <c r="A12987" s="118" t="s">
        <v>13409</v>
      </c>
      <c r="B12987" s="119">
        <v>671.72</v>
      </c>
    </row>
    <row r="12988" spans="1:2" x14ac:dyDescent="0.25">
      <c r="A12988" s="118" t="s">
        <v>13410</v>
      </c>
      <c r="B12988" s="119">
        <v>1063.06</v>
      </c>
    </row>
    <row r="12989" spans="1:2" x14ac:dyDescent="0.25">
      <c r="A12989" s="118" t="s">
        <v>13411</v>
      </c>
      <c r="B12989" s="119">
        <v>1063.06</v>
      </c>
    </row>
    <row r="12990" spans="1:2" x14ac:dyDescent="0.25">
      <c r="A12990" s="118" t="s">
        <v>13412</v>
      </c>
      <c r="B12990" s="119">
        <v>247.78</v>
      </c>
    </row>
    <row r="12991" spans="1:2" x14ac:dyDescent="0.25">
      <c r="A12991" s="118" t="s">
        <v>13413</v>
      </c>
      <c r="B12991" s="119">
        <v>247.78</v>
      </c>
    </row>
    <row r="12992" spans="1:2" x14ac:dyDescent="0.25">
      <c r="A12992" s="118" t="s">
        <v>13414</v>
      </c>
      <c r="B12992" s="119">
        <v>156.96</v>
      </c>
    </row>
    <row r="12993" spans="1:2" x14ac:dyDescent="0.25">
      <c r="A12993" s="118" t="s">
        <v>13415</v>
      </c>
      <c r="B12993" s="119">
        <v>156.96</v>
      </c>
    </row>
    <row r="12994" spans="1:2" x14ac:dyDescent="0.25">
      <c r="A12994" s="118" t="s">
        <v>13416</v>
      </c>
      <c r="B12994" s="119">
        <v>178.96</v>
      </c>
    </row>
    <row r="12995" spans="1:2" x14ac:dyDescent="0.25">
      <c r="A12995" s="118" t="s">
        <v>13417</v>
      </c>
      <c r="B12995" s="119">
        <v>178.96</v>
      </c>
    </row>
    <row r="12996" spans="1:2" x14ac:dyDescent="0.25">
      <c r="A12996" s="118" t="s">
        <v>13418</v>
      </c>
      <c r="B12996" s="119">
        <v>644.15</v>
      </c>
    </row>
    <row r="12997" spans="1:2" x14ac:dyDescent="0.25">
      <c r="A12997" s="118" t="s">
        <v>13419</v>
      </c>
      <c r="B12997" s="119">
        <v>644.15</v>
      </c>
    </row>
    <row r="12998" spans="1:2" x14ac:dyDescent="0.25">
      <c r="A12998" s="118" t="s">
        <v>13420</v>
      </c>
      <c r="B12998" s="119">
        <v>343.98</v>
      </c>
    </row>
    <row r="12999" spans="1:2" x14ac:dyDescent="0.25">
      <c r="A12999" s="118" t="s">
        <v>13421</v>
      </c>
      <c r="B12999" s="119">
        <v>343.98</v>
      </c>
    </row>
    <row r="13000" spans="1:2" x14ac:dyDescent="0.25">
      <c r="A13000" s="118" t="s">
        <v>13422</v>
      </c>
      <c r="B13000" s="119">
        <v>343.98</v>
      </c>
    </row>
    <row r="13001" spans="1:2" x14ac:dyDescent="0.25">
      <c r="A13001" s="118" t="s">
        <v>13423</v>
      </c>
      <c r="B13001" s="119">
        <v>343.98</v>
      </c>
    </row>
    <row r="13002" spans="1:2" x14ac:dyDescent="0.25">
      <c r="A13002" s="118" t="s">
        <v>13424</v>
      </c>
      <c r="B13002" s="119">
        <v>35.369999999999997</v>
      </c>
    </row>
    <row r="13003" spans="1:2" x14ac:dyDescent="0.25">
      <c r="A13003" s="118" t="s">
        <v>13425</v>
      </c>
      <c r="B13003" s="119">
        <v>35.369999999999997</v>
      </c>
    </row>
    <row r="13004" spans="1:2" x14ac:dyDescent="0.25">
      <c r="A13004" s="118" t="s">
        <v>13426</v>
      </c>
      <c r="B13004" s="119">
        <v>349.89</v>
      </c>
    </row>
    <row r="13005" spans="1:2" x14ac:dyDescent="0.25">
      <c r="A13005" s="118" t="s">
        <v>13427</v>
      </c>
      <c r="B13005" s="119">
        <v>349.89</v>
      </c>
    </row>
    <row r="13006" spans="1:2" x14ac:dyDescent="0.25">
      <c r="A13006" s="118" t="s">
        <v>13428</v>
      </c>
      <c r="B13006" s="119">
        <v>35.31</v>
      </c>
    </row>
    <row r="13007" spans="1:2" x14ac:dyDescent="0.25">
      <c r="A13007" s="118" t="s">
        <v>13429</v>
      </c>
      <c r="B13007" s="119">
        <v>35.31</v>
      </c>
    </row>
    <row r="13008" spans="1:2" x14ac:dyDescent="0.25">
      <c r="A13008" s="118" t="s">
        <v>13430</v>
      </c>
      <c r="B13008" s="119">
        <v>553.86</v>
      </c>
    </row>
    <row r="13009" spans="1:2" x14ac:dyDescent="0.25">
      <c r="A13009" s="118" t="s">
        <v>13431</v>
      </c>
      <c r="B13009" s="119">
        <v>553.86</v>
      </c>
    </row>
    <row r="13010" spans="1:2" x14ac:dyDescent="0.25">
      <c r="A13010" s="118" t="s">
        <v>13432</v>
      </c>
      <c r="B13010" s="119">
        <v>109.68</v>
      </c>
    </row>
    <row r="13011" spans="1:2" x14ac:dyDescent="0.25">
      <c r="A13011" s="118" t="s">
        <v>13433</v>
      </c>
      <c r="B13011" s="119">
        <v>109.68</v>
      </c>
    </row>
    <row r="13012" spans="1:2" x14ac:dyDescent="0.25">
      <c r="A13012" s="118" t="s">
        <v>13434</v>
      </c>
      <c r="B13012" s="119">
        <v>22.4</v>
      </c>
    </row>
    <row r="13013" spans="1:2" x14ac:dyDescent="0.25">
      <c r="A13013" s="118" t="s">
        <v>13435</v>
      </c>
      <c r="B13013" s="119">
        <v>22.4</v>
      </c>
    </row>
    <row r="13014" spans="1:2" x14ac:dyDescent="0.25">
      <c r="A13014" s="118" t="s">
        <v>13436</v>
      </c>
      <c r="B13014" s="119">
        <v>7.66</v>
      </c>
    </row>
    <row r="13015" spans="1:2" x14ac:dyDescent="0.25">
      <c r="A13015" s="118" t="s">
        <v>13437</v>
      </c>
      <c r="B13015" s="119">
        <v>7.66</v>
      </c>
    </row>
    <row r="13016" spans="1:2" x14ac:dyDescent="0.25">
      <c r="A13016" s="118" t="s">
        <v>13438</v>
      </c>
      <c r="B13016" s="119">
        <v>9.34</v>
      </c>
    </row>
    <row r="13017" spans="1:2" x14ac:dyDescent="0.25">
      <c r="A13017" s="118" t="s">
        <v>13439</v>
      </c>
      <c r="B13017" s="119">
        <v>9.34</v>
      </c>
    </row>
    <row r="13018" spans="1:2" x14ac:dyDescent="0.25">
      <c r="A13018" s="118" t="s">
        <v>13440</v>
      </c>
      <c r="B13018" s="119">
        <v>149.82</v>
      </c>
    </row>
    <row r="13019" spans="1:2" x14ac:dyDescent="0.25">
      <c r="A13019" s="118" t="s">
        <v>13441</v>
      </c>
      <c r="B13019" s="119">
        <v>149.82</v>
      </c>
    </row>
    <row r="13020" spans="1:2" x14ac:dyDescent="0.25">
      <c r="A13020" s="118" t="s">
        <v>13442</v>
      </c>
      <c r="B13020" s="119">
        <v>43.63</v>
      </c>
    </row>
    <row r="13021" spans="1:2" x14ac:dyDescent="0.25">
      <c r="A13021" s="118" t="s">
        <v>13443</v>
      </c>
      <c r="B13021" s="119">
        <v>43.63</v>
      </c>
    </row>
    <row r="13022" spans="1:2" x14ac:dyDescent="0.25">
      <c r="A13022" s="118" t="s">
        <v>13444</v>
      </c>
      <c r="B13022" s="119">
        <v>49.5</v>
      </c>
    </row>
    <row r="13023" spans="1:2" x14ac:dyDescent="0.25">
      <c r="A13023" s="118" t="s">
        <v>13445</v>
      </c>
      <c r="B13023" s="119">
        <v>49.5</v>
      </c>
    </row>
    <row r="13024" spans="1:2" x14ac:dyDescent="0.25">
      <c r="A13024" s="118" t="s">
        <v>13446</v>
      </c>
      <c r="B13024" s="119">
        <v>11.5</v>
      </c>
    </row>
    <row r="13025" spans="1:2" x14ac:dyDescent="0.25">
      <c r="A13025" s="118" t="s">
        <v>13447</v>
      </c>
      <c r="B13025" s="119">
        <v>11.5</v>
      </c>
    </row>
    <row r="13026" spans="1:2" x14ac:dyDescent="0.25">
      <c r="A13026" s="118" t="s">
        <v>13448</v>
      </c>
      <c r="B13026" s="119">
        <v>19.09</v>
      </c>
    </row>
    <row r="13027" spans="1:2" x14ac:dyDescent="0.25">
      <c r="A13027" s="118" t="s">
        <v>13449</v>
      </c>
      <c r="B13027" s="119">
        <v>19.09</v>
      </c>
    </row>
    <row r="13028" spans="1:2" x14ac:dyDescent="0.25">
      <c r="A13028" s="118" t="s">
        <v>13450</v>
      </c>
      <c r="B13028" s="119">
        <v>13.76</v>
      </c>
    </row>
    <row r="13029" spans="1:2" x14ac:dyDescent="0.25">
      <c r="A13029" s="118" t="s">
        <v>13451</v>
      </c>
      <c r="B13029" s="119">
        <v>13.76</v>
      </c>
    </row>
    <row r="13030" spans="1:2" x14ac:dyDescent="0.25">
      <c r="A13030" s="118" t="s">
        <v>13452</v>
      </c>
      <c r="B13030" s="119">
        <v>43.41</v>
      </c>
    </row>
    <row r="13031" spans="1:2" x14ac:dyDescent="0.25">
      <c r="A13031" s="118" t="s">
        <v>13453</v>
      </c>
      <c r="B13031" s="119">
        <v>43.41</v>
      </c>
    </row>
    <row r="13032" spans="1:2" x14ac:dyDescent="0.25">
      <c r="A13032" s="118" t="s">
        <v>13454</v>
      </c>
      <c r="B13032" s="119">
        <v>23.65</v>
      </c>
    </row>
    <row r="13033" spans="1:2" x14ac:dyDescent="0.25">
      <c r="A13033" s="118" t="s">
        <v>13455</v>
      </c>
      <c r="B13033" s="119">
        <v>23.65</v>
      </c>
    </row>
    <row r="13034" spans="1:2" x14ac:dyDescent="0.25">
      <c r="A13034" s="118" t="s">
        <v>13456</v>
      </c>
      <c r="B13034" s="119">
        <v>41.85</v>
      </c>
    </row>
    <row r="13035" spans="1:2" x14ac:dyDescent="0.25">
      <c r="A13035" s="118" t="s">
        <v>13457</v>
      </c>
      <c r="B13035" s="119">
        <v>41.85</v>
      </c>
    </row>
    <row r="13036" spans="1:2" x14ac:dyDescent="0.25">
      <c r="A13036" s="118" t="s">
        <v>13458</v>
      </c>
      <c r="B13036" s="119">
        <v>4.2699999999999996</v>
      </c>
    </row>
    <row r="13037" spans="1:2" x14ac:dyDescent="0.25">
      <c r="A13037" s="118" t="s">
        <v>13459</v>
      </c>
      <c r="B13037" s="119">
        <v>4.2699999999999996</v>
      </c>
    </row>
    <row r="13038" spans="1:2" x14ac:dyDescent="0.25">
      <c r="A13038" s="118" t="s">
        <v>13460</v>
      </c>
      <c r="B13038" s="119">
        <v>7.89</v>
      </c>
    </row>
    <row r="13039" spans="1:2" x14ac:dyDescent="0.25">
      <c r="A13039" s="118" t="s">
        <v>13461</v>
      </c>
      <c r="B13039" s="119">
        <v>7.89</v>
      </c>
    </row>
    <row r="13040" spans="1:2" x14ac:dyDescent="0.25">
      <c r="A13040" s="118" t="s">
        <v>13462</v>
      </c>
      <c r="B13040" s="119">
        <v>13.77</v>
      </c>
    </row>
    <row r="13041" spans="1:2" x14ac:dyDescent="0.25">
      <c r="A13041" s="118" t="s">
        <v>13463</v>
      </c>
      <c r="B13041" s="119">
        <v>13.77</v>
      </c>
    </row>
    <row r="13042" spans="1:2" x14ac:dyDescent="0.25">
      <c r="A13042" s="118" t="s">
        <v>13464</v>
      </c>
      <c r="B13042" s="119">
        <v>51.45</v>
      </c>
    </row>
    <row r="13043" spans="1:2" x14ac:dyDescent="0.25">
      <c r="A13043" s="118" t="s">
        <v>13465</v>
      </c>
      <c r="B13043" s="119">
        <v>51.45</v>
      </c>
    </row>
    <row r="13044" spans="1:2" x14ac:dyDescent="0.25">
      <c r="A13044" s="118" t="s">
        <v>13466</v>
      </c>
      <c r="B13044" s="119">
        <v>8.65</v>
      </c>
    </row>
    <row r="13045" spans="1:2" x14ac:dyDescent="0.25">
      <c r="A13045" s="118" t="s">
        <v>13467</v>
      </c>
      <c r="B13045" s="119">
        <v>8.65</v>
      </c>
    </row>
    <row r="13046" spans="1:2" x14ac:dyDescent="0.25">
      <c r="A13046" s="118" t="s">
        <v>13468</v>
      </c>
      <c r="B13046" s="119">
        <v>57.19</v>
      </c>
    </row>
    <row r="13047" spans="1:2" x14ac:dyDescent="0.25">
      <c r="A13047" s="118" t="s">
        <v>13469</v>
      </c>
      <c r="B13047" s="119">
        <v>57.19</v>
      </c>
    </row>
    <row r="13048" spans="1:2" x14ac:dyDescent="0.25">
      <c r="A13048" s="118" t="s">
        <v>13470</v>
      </c>
      <c r="B13048" s="119">
        <v>6.31</v>
      </c>
    </row>
    <row r="13049" spans="1:2" x14ac:dyDescent="0.25">
      <c r="A13049" s="118" t="s">
        <v>13471</v>
      </c>
      <c r="B13049" s="119">
        <v>6.31</v>
      </c>
    </row>
    <row r="13050" spans="1:2" x14ac:dyDescent="0.25">
      <c r="A13050" s="118" t="s">
        <v>13472</v>
      </c>
      <c r="B13050" s="119">
        <v>6.38</v>
      </c>
    </row>
    <row r="13051" spans="1:2" x14ac:dyDescent="0.25">
      <c r="A13051" s="118" t="s">
        <v>13473</v>
      </c>
      <c r="B13051" s="119">
        <v>6.38</v>
      </c>
    </row>
    <row r="13052" spans="1:2" x14ac:dyDescent="0.25">
      <c r="A13052" s="118" t="s">
        <v>13474</v>
      </c>
      <c r="B13052" s="119">
        <v>51.21</v>
      </c>
    </row>
    <row r="13053" spans="1:2" x14ac:dyDescent="0.25">
      <c r="A13053" s="118" t="s">
        <v>13475</v>
      </c>
      <c r="B13053" s="119">
        <v>51.21</v>
      </c>
    </row>
    <row r="13054" spans="1:2" x14ac:dyDescent="0.25">
      <c r="A13054" s="118" t="s">
        <v>13476</v>
      </c>
      <c r="B13054" s="119">
        <v>49.94</v>
      </c>
    </row>
    <row r="13055" spans="1:2" x14ac:dyDescent="0.25">
      <c r="A13055" s="118" t="s">
        <v>13477</v>
      </c>
      <c r="B13055" s="119">
        <v>49.94</v>
      </c>
    </row>
    <row r="13056" spans="1:2" x14ac:dyDescent="0.25">
      <c r="A13056" s="118" t="s">
        <v>13478</v>
      </c>
      <c r="B13056" s="119">
        <v>102.37</v>
      </c>
    </row>
    <row r="13057" spans="1:2" x14ac:dyDescent="0.25">
      <c r="A13057" s="118" t="s">
        <v>13479</v>
      </c>
      <c r="B13057" s="119">
        <v>102.37</v>
      </c>
    </row>
    <row r="13058" spans="1:2" x14ac:dyDescent="0.25">
      <c r="A13058" s="118" t="s">
        <v>13480</v>
      </c>
      <c r="B13058" s="119">
        <v>14.59</v>
      </c>
    </row>
    <row r="13059" spans="1:2" x14ac:dyDescent="0.25">
      <c r="A13059" s="118" t="s">
        <v>13481</v>
      </c>
      <c r="B13059" s="119">
        <v>14.59</v>
      </c>
    </row>
    <row r="13060" spans="1:2" x14ac:dyDescent="0.25">
      <c r="A13060" s="118" t="s">
        <v>13482</v>
      </c>
      <c r="B13060" s="119">
        <v>55.51</v>
      </c>
    </row>
    <row r="13061" spans="1:2" x14ac:dyDescent="0.25">
      <c r="A13061" s="118" t="s">
        <v>13483</v>
      </c>
      <c r="B13061" s="119">
        <v>55.51</v>
      </c>
    </row>
    <row r="13062" spans="1:2" x14ac:dyDescent="0.25">
      <c r="A13062" s="118" t="s">
        <v>13484</v>
      </c>
      <c r="B13062" s="119">
        <v>82.08</v>
      </c>
    </row>
    <row r="13063" spans="1:2" x14ac:dyDescent="0.25">
      <c r="A13063" s="118" t="s">
        <v>13485</v>
      </c>
      <c r="B13063" s="119">
        <v>82.08</v>
      </c>
    </row>
    <row r="13064" spans="1:2" x14ac:dyDescent="0.25">
      <c r="A13064" s="118" t="s">
        <v>13486</v>
      </c>
      <c r="B13064" s="119">
        <v>5.64</v>
      </c>
    </row>
    <row r="13065" spans="1:2" x14ac:dyDescent="0.25">
      <c r="A13065" s="118" t="s">
        <v>13487</v>
      </c>
      <c r="B13065" s="119">
        <v>5.64</v>
      </c>
    </row>
    <row r="13066" spans="1:2" x14ac:dyDescent="0.25">
      <c r="A13066" s="118" t="s">
        <v>13488</v>
      </c>
      <c r="B13066" s="119">
        <v>10.199999999999999</v>
      </c>
    </row>
    <row r="13067" spans="1:2" x14ac:dyDescent="0.25">
      <c r="A13067" s="118" t="s">
        <v>13489</v>
      </c>
      <c r="B13067" s="119">
        <v>10.199999999999999</v>
      </c>
    </row>
    <row r="13068" spans="1:2" x14ac:dyDescent="0.25">
      <c r="A13068" s="118" t="s">
        <v>13490</v>
      </c>
      <c r="B13068" s="119">
        <v>48.67</v>
      </c>
    </row>
    <row r="13069" spans="1:2" x14ac:dyDescent="0.25">
      <c r="A13069" s="118" t="s">
        <v>13491</v>
      </c>
      <c r="B13069" s="119">
        <v>48.67</v>
      </c>
    </row>
    <row r="13070" spans="1:2" x14ac:dyDescent="0.25">
      <c r="A13070" s="118" t="s">
        <v>13492</v>
      </c>
      <c r="B13070" s="119">
        <v>26.2</v>
      </c>
    </row>
    <row r="13071" spans="1:2" x14ac:dyDescent="0.25">
      <c r="A13071" s="118" t="s">
        <v>13493</v>
      </c>
      <c r="B13071" s="119">
        <v>26.2</v>
      </c>
    </row>
    <row r="13072" spans="1:2" x14ac:dyDescent="0.25">
      <c r="A13072" s="118" t="s">
        <v>13494</v>
      </c>
      <c r="B13072" s="119">
        <v>162.04</v>
      </c>
    </row>
    <row r="13073" spans="1:2" x14ac:dyDescent="0.25">
      <c r="A13073" s="118" t="s">
        <v>13495</v>
      </c>
      <c r="B13073" s="119">
        <v>162.04</v>
      </c>
    </row>
    <row r="13074" spans="1:2" x14ac:dyDescent="0.25">
      <c r="A13074" s="118" t="s">
        <v>13496</v>
      </c>
      <c r="B13074" s="119">
        <v>142.04</v>
      </c>
    </row>
    <row r="13075" spans="1:2" x14ac:dyDescent="0.25">
      <c r="A13075" s="118" t="s">
        <v>13497</v>
      </c>
      <c r="B13075" s="119">
        <v>142.04</v>
      </c>
    </row>
    <row r="13076" spans="1:2" x14ac:dyDescent="0.25">
      <c r="A13076" s="118" t="s">
        <v>13498</v>
      </c>
      <c r="B13076" s="119">
        <v>191.24</v>
      </c>
    </row>
    <row r="13077" spans="1:2" x14ac:dyDescent="0.25">
      <c r="A13077" s="118" t="s">
        <v>13499</v>
      </c>
      <c r="B13077" s="119">
        <v>191.24</v>
      </c>
    </row>
    <row r="13078" spans="1:2" x14ac:dyDescent="0.25">
      <c r="A13078" s="118" t="s">
        <v>13500</v>
      </c>
      <c r="B13078" s="119">
        <v>7.51</v>
      </c>
    </row>
    <row r="13079" spans="1:2" x14ac:dyDescent="0.25">
      <c r="A13079" s="118" t="s">
        <v>13501</v>
      </c>
      <c r="B13079" s="119">
        <v>7.51</v>
      </c>
    </row>
    <row r="13080" spans="1:2" x14ac:dyDescent="0.25">
      <c r="A13080" s="118" t="s">
        <v>13502</v>
      </c>
      <c r="B13080" s="119">
        <v>25.54</v>
      </c>
    </row>
    <row r="13081" spans="1:2" x14ac:dyDescent="0.25">
      <c r="A13081" s="118" t="s">
        <v>13503</v>
      </c>
      <c r="B13081" s="119">
        <v>25.54</v>
      </c>
    </row>
    <row r="13082" spans="1:2" x14ac:dyDescent="0.25">
      <c r="A13082" s="118" t="s">
        <v>13504</v>
      </c>
      <c r="B13082" s="119">
        <v>35</v>
      </c>
    </row>
    <row r="13083" spans="1:2" x14ac:dyDescent="0.25">
      <c r="A13083" s="118" t="s">
        <v>13505</v>
      </c>
      <c r="B13083" s="119">
        <v>35</v>
      </c>
    </row>
    <row r="13084" spans="1:2" x14ac:dyDescent="0.25">
      <c r="A13084" s="118" t="s">
        <v>13506</v>
      </c>
      <c r="B13084" s="119">
        <v>18.579999999999998</v>
      </c>
    </row>
    <row r="13085" spans="1:2" x14ac:dyDescent="0.25">
      <c r="A13085" s="118" t="s">
        <v>13507</v>
      </c>
      <c r="B13085" s="119">
        <v>18.579999999999998</v>
      </c>
    </row>
    <row r="13086" spans="1:2" x14ac:dyDescent="0.25">
      <c r="A13086" s="118" t="s">
        <v>13508</v>
      </c>
      <c r="B13086" s="119">
        <v>35.31</v>
      </c>
    </row>
    <row r="13087" spans="1:2" x14ac:dyDescent="0.25">
      <c r="A13087" s="118" t="s">
        <v>13509</v>
      </c>
      <c r="B13087" s="119">
        <v>35.31</v>
      </c>
    </row>
    <row r="13088" spans="1:2" x14ac:dyDescent="0.25">
      <c r="A13088" s="118" t="s">
        <v>13510</v>
      </c>
      <c r="B13088" s="119">
        <v>30.65</v>
      </c>
    </row>
    <row r="13089" spans="1:2" x14ac:dyDescent="0.25">
      <c r="A13089" s="118" t="s">
        <v>13511</v>
      </c>
      <c r="B13089" s="119">
        <v>30.65</v>
      </c>
    </row>
    <row r="13090" spans="1:2" x14ac:dyDescent="0.25">
      <c r="A13090" s="118" t="s">
        <v>13512</v>
      </c>
      <c r="B13090" s="119">
        <v>7.42</v>
      </c>
    </row>
    <row r="13091" spans="1:2" x14ac:dyDescent="0.25">
      <c r="A13091" s="118" t="s">
        <v>13513</v>
      </c>
      <c r="B13091" s="119">
        <v>7.42</v>
      </c>
    </row>
    <row r="13092" spans="1:2" x14ac:dyDescent="0.25">
      <c r="A13092" s="118" t="s">
        <v>13514</v>
      </c>
      <c r="B13092" s="119">
        <v>174.4</v>
      </c>
    </row>
    <row r="13093" spans="1:2" x14ac:dyDescent="0.25">
      <c r="A13093" s="118" t="s">
        <v>13515</v>
      </c>
      <c r="B13093" s="119">
        <v>174.4</v>
      </c>
    </row>
    <row r="13094" spans="1:2" x14ac:dyDescent="0.25">
      <c r="A13094" s="118" t="s">
        <v>13516</v>
      </c>
      <c r="B13094" s="119">
        <v>1.75</v>
      </c>
    </row>
    <row r="13095" spans="1:2" x14ac:dyDescent="0.25">
      <c r="A13095" s="118" t="s">
        <v>13517</v>
      </c>
      <c r="B13095" s="119">
        <v>1.75</v>
      </c>
    </row>
    <row r="13096" spans="1:2" x14ac:dyDescent="0.25">
      <c r="A13096" s="118" t="s">
        <v>13518</v>
      </c>
      <c r="B13096" s="119">
        <v>18.440000000000001</v>
      </c>
    </row>
    <row r="13097" spans="1:2" x14ac:dyDescent="0.25">
      <c r="A13097" s="118" t="s">
        <v>13519</v>
      </c>
      <c r="B13097" s="119">
        <v>18.440000000000001</v>
      </c>
    </row>
    <row r="13098" spans="1:2" x14ac:dyDescent="0.25">
      <c r="A13098" s="118" t="s">
        <v>13520</v>
      </c>
      <c r="B13098" s="119">
        <v>5.22</v>
      </c>
    </row>
    <row r="13099" spans="1:2" x14ac:dyDescent="0.25">
      <c r="A13099" s="118" t="s">
        <v>13521</v>
      </c>
      <c r="B13099" s="119">
        <v>5.22</v>
      </c>
    </row>
    <row r="13100" spans="1:2" x14ac:dyDescent="0.25">
      <c r="A13100" s="118" t="s">
        <v>13522</v>
      </c>
      <c r="B13100" s="119">
        <v>26.36</v>
      </c>
    </row>
    <row r="13101" spans="1:2" x14ac:dyDescent="0.25">
      <c r="A13101" s="118" t="s">
        <v>13523</v>
      </c>
      <c r="B13101" s="119">
        <v>26.36</v>
      </c>
    </row>
    <row r="13102" spans="1:2" x14ac:dyDescent="0.25">
      <c r="A13102" s="118" t="s">
        <v>13524</v>
      </c>
      <c r="B13102" s="119">
        <v>41.36</v>
      </c>
    </row>
    <row r="13103" spans="1:2" x14ac:dyDescent="0.25">
      <c r="A13103" s="118" t="s">
        <v>13525</v>
      </c>
      <c r="B13103" s="119">
        <v>41.36</v>
      </c>
    </row>
    <row r="13104" spans="1:2" x14ac:dyDescent="0.25">
      <c r="A13104" s="118" t="s">
        <v>13526</v>
      </c>
      <c r="B13104" s="119">
        <v>72.959999999999994</v>
      </c>
    </row>
    <row r="13105" spans="1:2" x14ac:dyDescent="0.25">
      <c r="A13105" s="118" t="s">
        <v>13527</v>
      </c>
      <c r="B13105" s="119">
        <v>72.959999999999994</v>
      </c>
    </row>
    <row r="13106" spans="1:2" x14ac:dyDescent="0.25">
      <c r="A13106" s="118" t="s">
        <v>13528</v>
      </c>
      <c r="B13106" s="119">
        <v>44.04</v>
      </c>
    </row>
    <row r="13107" spans="1:2" x14ac:dyDescent="0.25">
      <c r="A13107" s="118" t="s">
        <v>13529</v>
      </c>
      <c r="B13107" s="119">
        <v>44.04</v>
      </c>
    </row>
    <row r="13108" spans="1:2" x14ac:dyDescent="0.25">
      <c r="A13108" s="118" t="s">
        <v>13530</v>
      </c>
      <c r="B13108" s="119">
        <v>30.86</v>
      </c>
    </row>
    <row r="13109" spans="1:2" x14ac:dyDescent="0.25">
      <c r="A13109" s="118" t="s">
        <v>13531</v>
      </c>
      <c r="B13109" s="119">
        <v>30.86</v>
      </c>
    </row>
    <row r="13110" spans="1:2" x14ac:dyDescent="0.25">
      <c r="A13110" s="118" t="s">
        <v>13532</v>
      </c>
      <c r="B13110" s="119">
        <v>88.29</v>
      </c>
    </row>
    <row r="13111" spans="1:2" x14ac:dyDescent="0.25">
      <c r="A13111" s="118" t="s">
        <v>13533</v>
      </c>
      <c r="B13111" s="119">
        <v>88.29</v>
      </c>
    </row>
    <row r="13112" spans="1:2" x14ac:dyDescent="0.25">
      <c r="A13112" s="118" t="s">
        <v>13534</v>
      </c>
      <c r="B13112" s="119">
        <v>14.28</v>
      </c>
    </row>
    <row r="13113" spans="1:2" x14ac:dyDescent="0.25">
      <c r="A13113" s="118" t="s">
        <v>13535</v>
      </c>
      <c r="B13113" s="119">
        <v>14.28</v>
      </c>
    </row>
    <row r="13114" spans="1:2" x14ac:dyDescent="0.25">
      <c r="A13114" s="118" t="s">
        <v>13536</v>
      </c>
      <c r="B13114" s="119">
        <v>26.06</v>
      </c>
    </row>
    <row r="13115" spans="1:2" x14ac:dyDescent="0.25">
      <c r="A13115" s="118" t="s">
        <v>13537</v>
      </c>
      <c r="B13115" s="119">
        <v>26.06</v>
      </c>
    </row>
    <row r="13116" spans="1:2" x14ac:dyDescent="0.25">
      <c r="A13116" s="118" t="s">
        <v>13538</v>
      </c>
      <c r="B13116" s="119">
        <v>25.65</v>
      </c>
    </row>
    <row r="13117" spans="1:2" x14ac:dyDescent="0.25">
      <c r="A13117" s="118" t="s">
        <v>13539</v>
      </c>
      <c r="B13117" s="119">
        <v>25.65</v>
      </c>
    </row>
    <row r="13118" spans="1:2" x14ac:dyDescent="0.25">
      <c r="A13118" s="118" t="s">
        <v>13540</v>
      </c>
      <c r="B13118" s="119">
        <v>14.96</v>
      </c>
    </row>
    <row r="13119" spans="1:2" x14ac:dyDescent="0.25">
      <c r="A13119" s="118" t="s">
        <v>13541</v>
      </c>
      <c r="B13119" s="119">
        <v>14.96</v>
      </c>
    </row>
    <row r="13120" spans="1:2" x14ac:dyDescent="0.25">
      <c r="A13120" s="118" t="s">
        <v>13542</v>
      </c>
      <c r="B13120" s="119">
        <v>6.76</v>
      </c>
    </row>
    <row r="13121" spans="1:2" x14ac:dyDescent="0.25">
      <c r="A13121" s="118" t="s">
        <v>13543</v>
      </c>
      <c r="B13121" s="119">
        <v>6.49</v>
      </c>
    </row>
    <row r="13122" spans="1:2" x14ac:dyDescent="0.25">
      <c r="A13122" s="118" t="s">
        <v>13544</v>
      </c>
      <c r="B13122" s="119">
        <v>3.69</v>
      </c>
    </row>
    <row r="13123" spans="1:2" x14ac:dyDescent="0.25">
      <c r="A13123" s="118" t="s">
        <v>13545</v>
      </c>
      <c r="B13123" s="119">
        <v>3.42</v>
      </c>
    </row>
    <row r="13124" spans="1:2" x14ac:dyDescent="0.25">
      <c r="A13124" s="118" t="s">
        <v>13546</v>
      </c>
      <c r="B13124" s="119">
        <v>1.02</v>
      </c>
    </row>
    <row r="13125" spans="1:2" x14ac:dyDescent="0.25">
      <c r="A13125" s="118" t="s">
        <v>13547</v>
      </c>
      <c r="B13125" s="119">
        <v>1.02</v>
      </c>
    </row>
    <row r="13126" spans="1:2" x14ac:dyDescent="0.25">
      <c r="A13126" s="118" t="s">
        <v>13548</v>
      </c>
      <c r="B13126" s="119">
        <v>23.59</v>
      </c>
    </row>
    <row r="13127" spans="1:2" x14ac:dyDescent="0.25">
      <c r="A13127" s="118" t="s">
        <v>13549</v>
      </c>
      <c r="B13127" s="119">
        <v>23.59</v>
      </c>
    </row>
    <row r="13128" spans="1:2" x14ac:dyDescent="0.25">
      <c r="A13128" s="118" t="s">
        <v>13550</v>
      </c>
      <c r="B13128" s="119">
        <v>106.94</v>
      </c>
    </row>
    <row r="13129" spans="1:2" x14ac:dyDescent="0.25">
      <c r="A13129" s="118" t="s">
        <v>13551</v>
      </c>
      <c r="B13129" s="119">
        <v>106.94</v>
      </c>
    </row>
    <row r="13130" spans="1:2" x14ac:dyDescent="0.25">
      <c r="A13130" s="118" t="s">
        <v>13552</v>
      </c>
      <c r="B13130" s="119">
        <v>373</v>
      </c>
    </row>
    <row r="13131" spans="1:2" x14ac:dyDescent="0.25">
      <c r="A13131" s="118" t="s">
        <v>13553</v>
      </c>
      <c r="B13131" s="119">
        <v>369.89</v>
      </c>
    </row>
    <row r="13132" spans="1:2" x14ac:dyDescent="0.25">
      <c r="A13132" s="118" t="s">
        <v>13554</v>
      </c>
      <c r="B13132" s="119">
        <v>872.25</v>
      </c>
    </row>
    <row r="13133" spans="1:2" x14ac:dyDescent="0.25">
      <c r="A13133" s="118" t="s">
        <v>13555</v>
      </c>
      <c r="B13133" s="119">
        <v>865.18</v>
      </c>
    </row>
    <row r="13134" spans="1:2" x14ac:dyDescent="0.25">
      <c r="A13134" s="118" t="s">
        <v>13556</v>
      </c>
      <c r="B13134" s="119">
        <v>948.09</v>
      </c>
    </row>
    <row r="13135" spans="1:2" x14ac:dyDescent="0.25">
      <c r="A13135" s="118" t="s">
        <v>13557</v>
      </c>
      <c r="B13135" s="119">
        <v>883.44</v>
      </c>
    </row>
    <row r="13136" spans="1:2" x14ac:dyDescent="0.25">
      <c r="A13136" s="118" t="s">
        <v>13558</v>
      </c>
      <c r="B13136" s="119">
        <v>1374.46</v>
      </c>
    </row>
    <row r="13137" spans="1:2" x14ac:dyDescent="0.25">
      <c r="A13137" s="118" t="s">
        <v>13559</v>
      </c>
      <c r="B13137" s="119">
        <v>1276.27</v>
      </c>
    </row>
    <row r="13138" spans="1:2" x14ac:dyDescent="0.25">
      <c r="A13138" s="118" t="s">
        <v>13560</v>
      </c>
      <c r="B13138" s="119">
        <v>1383.02</v>
      </c>
    </row>
    <row r="13139" spans="1:2" x14ac:dyDescent="0.25">
      <c r="A13139" s="118" t="s">
        <v>13561</v>
      </c>
      <c r="B13139" s="119">
        <v>1284.82</v>
      </c>
    </row>
    <row r="13140" spans="1:2" x14ac:dyDescent="0.25">
      <c r="A13140" s="118" t="s">
        <v>13562</v>
      </c>
      <c r="B13140" s="119">
        <v>1720.79</v>
      </c>
    </row>
    <row r="13141" spans="1:2" x14ac:dyDescent="0.25">
      <c r="A13141" s="118" t="s">
        <v>13563</v>
      </c>
      <c r="B13141" s="119">
        <v>1591.49</v>
      </c>
    </row>
    <row r="13142" spans="1:2" x14ac:dyDescent="0.25">
      <c r="A13142" s="118" t="s">
        <v>13564</v>
      </c>
      <c r="B13142" s="119">
        <v>2573.54</v>
      </c>
    </row>
    <row r="13143" spans="1:2" x14ac:dyDescent="0.25">
      <c r="A13143" s="118" t="s">
        <v>13565</v>
      </c>
      <c r="B13143" s="119">
        <v>2377.15</v>
      </c>
    </row>
    <row r="13144" spans="1:2" x14ac:dyDescent="0.25">
      <c r="A13144" s="118" t="s">
        <v>13566</v>
      </c>
      <c r="B13144" s="119">
        <v>2590.65</v>
      </c>
    </row>
    <row r="13145" spans="1:2" x14ac:dyDescent="0.25">
      <c r="A13145" s="118" t="s">
        <v>13567</v>
      </c>
      <c r="B13145" s="119">
        <v>2394.25</v>
      </c>
    </row>
    <row r="13146" spans="1:2" x14ac:dyDescent="0.25">
      <c r="A13146" s="118" t="s">
        <v>13568</v>
      </c>
      <c r="B13146" s="119">
        <v>830.42</v>
      </c>
    </row>
    <row r="13147" spans="1:2" x14ac:dyDescent="0.25">
      <c r="A13147" s="118" t="s">
        <v>13569</v>
      </c>
      <c r="B13147" s="119">
        <v>774.25</v>
      </c>
    </row>
    <row r="13148" spans="1:2" x14ac:dyDescent="0.25">
      <c r="A13148" s="118" t="s">
        <v>13570</v>
      </c>
      <c r="B13148" s="119">
        <v>2918.37</v>
      </c>
    </row>
    <row r="13149" spans="1:2" x14ac:dyDescent="0.25">
      <c r="A13149" s="118" t="s">
        <v>13571</v>
      </c>
      <c r="B13149" s="119">
        <v>2895.76</v>
      </c>
    </row>
    <row r="13150" spans="1:2" x14ac:dyDescent="0.25">
      <c r="A13150" s="118" t="s">
        <v>13572</v>
      </c>
      <c r="B13150" s="119">
        <v>2300</v>
      </c>
    </row>
    <row r="13151" spans="1:2" x14ac:dyDescent="0.25">
      <c r="A13151" s="118" t="s">
        <v>13573</v>
      </c>
      <c r="B13151" s="119">
        <v>2277.39</v>
      </c>
    </row>
    <row r="13152" spans="1:2" x14ac:dyDescent="0.25">
      <c r="A13152" s="118" t="s">
        <v>13574</v>
      </c>
      <c r="B13152" s="119">
        <v>1958.48</v>
      </c>
    </row>
    <row r="13153" spans="1:2" x14ac:dyDescent="0.25">
      <c r="A13153" s="118" t="s">
        <v>13575</v>
      </c>
      <c r="B13153" s="119">
        <v>1935.87</v>
      </c>
    </row>
    <row r="13154" spans="1:2" x14ac:dyDescent="0.25">
      <c r="A13154" s="118" t="s">
        <v>13576</v>
      </c>
      <c r="B13154" s="119">
        <v>739.25</v>
      </c>
    </row>
    <row r="13155" spans="1:2" x14ac:dyDescent="0.25">
      <c r="A13155" s="118" t="s">
        <v>13577</v>
      </c>
      <c r="B13155" s="119">
        <v>683.08</v>
      </c>
    </row>
    <row r="13156" spans="1:2" x14ac:dyDescent="0.25">
      <c r="A13156" s="118" t="s">
        <v>13578</v>
      </c>
      <c r="B13156" s="119">
        <v>187.22</v>
      </c>
    </row>
    <row r="13157" spans="1:2" x14ac:dyDescent="0.25">
      <c r="A13157" s="118" t="s">
        <v>13579</v>
      </c>
      <c r="B13157" s="119">
        <v>173.72</v>
      </c>
    </row>
    <row r="13158" spans="1:2" x14ac:dyDescent="0.25">
      <c r="A13158" s="118" t="s">
        <v>13580</v>
      </c>
      <c r="B13158" s="119">
        <v>218.44</v>
      </c>
    </row>
    <row r="13159" spans="1:2" x14ac:dyDescent="0.25">
      <c r="A13159" s="118" t="s">
        <v>13581</v>
      </c>
      <c r="B13159" s="119">
        <v>203.2</v>
      </c>
    </row>
    <row r="13160" spans="1:2" x14ac:dyDescent="0.25">
      <c r="A13160" s="118" t="s">
        <v>13582</v>
      </c>
      <c r="B13160" s="119">
        <v>249.36</v>
      </c>
    </row>
    <row r="13161" spans="1:2" x14ac:dyDescent="0.25">
      <c r="A13161" s="118" t="s">
        <v>13583</v>
      </c>
      <c r="B13161" s="119">
        <v>232.38</v>
      </c>
    </row>
    <row r="13162" spans="1:2" x14ac:dyDescent="0.25">
      <c r="A13162" s="118" t="s">
        <v>13584</v>
      </c>
      <c r="B13162" s="119">
        <v>2064.6</v>
      </c>
    </row>
    <row r="13163" spans="1:2" x14ac:dyDescent="0.25">
      <c r="A13163" s="118" t="s">
        <v>13585</v>
      </c>
      <c r="B13163" s="119">
        <v>1992.19</v>
      </c>
    </row>
    <row r="13164" spans="1:2" x14ac:dyDescent="0.25">
      <c r="A13164" s="118" t="s">
        <v>13586</v>
      </c>
      <c r="B13164" s="119">
        <v>2254.29</v>
      </c>
    </row>
    <row r="13165" spans="1:2" x14ac:dyDescent="0.25">
      <c r="A13165" s="118" t="s">
        <v>13587</v>
      </c>
      <c r="B13165" s="119">
        <v>2176.2199999999998</v>
      </c>
    </row>
    <row r="13166" spans="1:2" x14ac:dyDescent="0.25">
      <c r="A13166" s="118" t="s">
        <v>13588</v>
      </c>
      <c r="B13166" s="119">
        <v>677.29</v>
      </c>
    </row>
    <row r="13167" spans="1:2" x14ac:dyDescent="0.25">
      <c r="A13167" s="118" t="s">
        <v>13589</v>
      </c>
      <c r="B13167" s="119">
        <v>644.47</v>
      </c>
    </row>
    <row r="13168" spans="1:2" x14ac:dyDescent="0.25">
      <c r="A13168" s="118" t="s">
        <v>13590</v>
      </c>
      <c r="B13168" s="119">
        <v>752.93</v>
      </c>
    </row>
    <row r="13169" spans="1:2" x14ac:dyDescent="0.25">
      <c r="A13169" s="118" t="s">
        <v>13591</v>
      </c>
      <c r="B13169" s="119">
        <v>688.28</v>
      </c>
    </row>
    <row r="13170" spans="1:2" x14ac:dyDescent="0.25">
      <c r="A13170" s="118" t="s">
        <v>13592</v>
      </c>
      <c r="B13170" s="119">
        <v>1175.76</v>
      </c>
    </row>
    <row r="13171" spans="1:2" x14ac:dyDescent="0.25">
      <c r="A13171" s="118" t="s">
        <v>13593</v>
      </c>
      <c r="B13171" s="119">
        <v>1077.56</v>
      </c>
    </row>
    <row r="13172" spans="1:2" x14ac:dyDescent="0.25">
      <c r="A13172" s="118" t="s">
        <v>13594</v>
      </c>
      <c r="B13172" s="119">
        <v>1180.76</v>
      </c>
    </row>
    <row r="13173" spans="1:2" x14ac:dyDescent="0.25">
      <c r="A13173" s="118" t="s">
        <v>13595</v>
      </c>
      <c r="B13173" s="119">
        <v>1082.56</v>
      </c>
    </row>
    <row r="13174" spans="1:2" x14ac:dyDescent="0.25">
      <c r="A13174" s="118" t="s">
        <v>13596</v>
      </c>
      <c r="B13174" s="119">
        <v>57.03</v>
      </c>
    </row>
    <row r="13175" spans="1:2" x14ac:dyDescent="0.25">
      <c r="A13175" s="118" t="s">
        <v>13597</v>
      </c>
      <c r="B13175" s="119">
        <v>49.43</v>
      </c>
    </row>
    <row r="13176" spans="1:2" x14ac:dyDescent="0.25">
      <c r="A13176" s="118" t="s">
        <v>13598</v>
      </c>
      <c r="B13176" s="119">
        <v>51.96</v>
      </c>
    </row>
    <row r="13177" spans="1:2" x14ac:dyDescent="0.25">
      <c r="A13177" s="118" t="s">
        <v>13599</v>
      </c>
      <c r="B13177" s="119">
        <v>45.03</v>
      </c>
    </row>
    <row r="13178" spans="1:2" x14ac:dyDescent="0.25">
      <c r="A13178" s="118" t="s">
        <v>13600</v>
      </c>
      <c r="B13178" s="119">
        <v>47.14</v>
      </c>
    </row>
    <row r="13179" spans="1:2" x14ac:dyDescent="0.25">
      <c r="A13179" s="118" t="s">
        <v>13601</v>
      </c>
      <c r="B13179" s="119">
        <v>40.86</v>
      </c>
    </row>
    <row r="13180" spans="1:2" x14ac:dyDescent="0.25">
      <c r="A13180" s="118" t="s">
        <v>13602</v>
      </c>
      <c r="B13180" s="119">
        <v>22.81</v>
      </c>
    </row>
    <row r="13181" spans="1:2" x14ac:dyDescent="0.25">
      <c r="A13181" s="118" t="s">
        <v>13603</v>
      </c>
      <c r="B13181" s="119">
        <v>19.77</v>
      </c>
    </row>
    <row r="13182" spans="1:2" x14ac:dyDescent="0.25">
      <c r="A13182" s="118" t="s">
        <v>13604</v>
      </c>
      <c r="B13182" s="119">
        <v>20.78</v>
      </c>
    </row>
    <row r="13183" spans="1:2" x14ac:dyDescent="0.25">
      <c r="A13183" s="118" t="s">
        <v>13605</v>
      </c>
      <c r="B13183" s="119">
        <v>18.010000000000002</v>
      </c>
    </row>
    <row r="13184" spans="1:2" x14ac:dyDescent="0.25">
      <c r="A13184" s="118" t="s">
        <v>13606</v>
      </c>
      <c r="B13184" s="119">
        <v>18.75</v>
      </c>
    </row>
    <row r="13185" spans="1:2" x14ac:dyDescent="0.25">
      <c r="A13185" s="118" t="s">
        <v>13607</v>
      </c>
      <c r="B13185" s="119">
        <v>16.25</v>
      </c>
    </row>
    <row r="13186" spans="1:2" x14ac:dyDescent="0.25">
      <c r="A13186" s="118" t="s">
        <v>13608</v>
      </c>
      <c r="B13186" s="119">
        <v>19.010000000000002</v>
      </c>
    </row>
    <row r="13187" spans="1:2" x14ac:dyDescent="0.25">
      <c r="A13187" s="118" t="s">
        <v>13609</v>
      </c>
      <c r="B13187" s="119">
        <v>16.47</v>
      </c>
    </row>
    <row r="13188" spans="1:2" x14ac:dyDescent="0.25">
      <c r="A13188" s="118" t="s">
        <v>13610</v>
      </c>
      <c r="B13188" s="119">
        <v>15.2</v>
      </c>
    </row>
    <row r="13189" spans="1:2" x14ac:dyDescent="0.25">
      <c r="A13189" s="118" t="s">
        <v>13611</v>
      </c>
      <c r="B13189" s="119">
        <v>13.18</v>
      </c>
    </row>
    <row r="13190" spans="1:2" x14ac:dyDescent="0.25">
      <c r="A13190" s="118" t="s">
        <v>13612</v>
      </c>
      <c r="B13190" s="119">
        <v>11.4</v>
      </c>
    </row>
    <row r="13191" spans="1:2" x14ac:dyDescent="0.25">
      <c r="A13191" s="118" t="s">
        <v>13613</v>
      </c>
      <c r="B13191" s="119">
        <v>9.8800000000000008</v>
      </c>
    </row>
    <row r="13192" spans="1:2" x14ac:dyDescent="0.25">
      <c r="A13192" s="118" t="s">
        <v>13614</v>
      </c>
      <c r="B13192" s="119">
        <v>8.8699999999999992</v>
      </c>
    </row>
    <row r="13193" spans="1:2" x14ac:dyDescent="0.25">
      <c r="A13193" s="118" t="s">
        <v>13615</v>
      </c>
      <c r="B13193" s="119">
        <v>7.68</v>
      </c>
    </row>
    <row r="13194" spans="1:2" x14ac:dyDescent="0.25">
      <c r="A13194" s="118" t="s">
        <v>13616</v>
      </c>
      <c r="B13194" s="119">
        <v>7.6</v>
      </c>
    </row>
    <row r="13195" spans="1:2" x14ac:dyDescent="0.25">
      <c r="A13195" s="118" t="s">
        <v>13617</v>
      </c>
      <c r="B13195" s="119">
        <v>6.59</v>
      </c>
    </row>
    <row r="13196" spans="1:2" x14ac:dyDescent="0.25">
      <c r="A13196" s="118" t="s">
        <v>13618</v>
      </c>
      <c r="B13196" s="119">
        <v>6.33</v>
      </c>
    </row>
    <row r="13197" spans="1:2" x14ac:dyDescent="0.25">
      <c r="A13197" s="118" t="s">
        <v>13619</v>
      </c>
      <c r="B13197" s="119">
        <v>5.49</v>
      </c>
    </row>
    <row r="13198" spans="1:2" x14ac:dyDescent="0.25">
      <c r="A13198" s="118" t="s">
        <v>13620</v>
      </c>
      <c r="B13198" s="119">
        <v>12.67</v>
      </c>
    </row>
    <row r="13199" spans="1:2" x14ac:dyDescent="0.25">
      <c r="A13199" s="118" t="s">
        <v>13621</v>
      </c>
      <c r="B13199" s="119">
        <v>10.98</v>
      </c>
    </row>
    <row r="13200" spans="1:2" x14ac:dyDescent="0.25">
      <c r="A13200" s="118" t="s">
        <v>13622</v>
      </c>
      <c r="B13200" s="119">
        <v>57.03</v>
      </c>
    </row>
    <row r="13201" spans="1:2" x14ac:dyDescent="0.25">
      <c r="A13201" s="118" t="s">
        <v>13623</v>
      </c>
      <c r="B13201" s="119">
        <v>49.43</v>
      </c>
    </row>
    <row r="13202" spans="1:2" x14ac:dyDescent="0.25">
      <c r="A13202" s="118" t="s">
        <v>13624</v>
      </c>
      <c r="B13202" s="119">
        <v>43.09</v>
      </c>
    </row>
    <row r="13203" spans="1:2" x14ac:dyDescent="0.25">
      <c r="A13203" s="118" t="s">
        <v>13625</v>
      </c>
      <c r="B13203" s="119">
        <v>37.340000000000003</v>
      </c>
    </row>
    <row r="13204" spans="1:2" x14ac:dyDescent="0.25">
      <c r="A13204" s="118" t="s">
        <v>13626</v>
      </c>
      <c r="B13204" s="119">
        <v>88.71</v>
      </c>
    </row>
    <row r="13205" spans="1:2" x14ac:dyDescent="0.25">
      <c r="A13205" s="118" t="s">
        <v>13627</v>
      </c>
      <c r="B13205" s="119">
        <v>76.89</v>
      </c>
    </row>
    <row r="13206" spans="1:2" x14ac:dyDescent="0.25">
      <c r="A13206" s="118" t="s">
        <v>13628</v>
      </c>
      <c r="B13206" s="119">
        <v>6.33</v>
      </c>
    </row>
    <row r="13207" spans="1:2" x14ac:dyDescent="0.25">
      <c r="A13207" s="118" t="s">
        <v>13629</v>
      </c>
      <c r="B13207" s="119">
        <v>5.49</v>
      </c>
    </row>
    <row r="13208" spans="1:2" x14ac:dyDescent="0.25">
      <c r="A13208" s="118" t="s">
        <v>13630</v>
      </c>
      <c r="B13208" s="119">
        <v>7.6</v>
      </c>
    </row>
    <row r="13209" spans="1:2" x14ac:dyDescent="0.25">
      <c r="A13209" s="118" t="s">
        <v>13631</v>
      </c>
      <c r="B13209" s="119">
        <v>6.59</v>
      </c>
    </row>
    <row r="13210" spans="1:2" x14ac:dyDescent="0.25">
      <c r="A13210" s="118" t="s">
        <v>13632</v>
      </c>
      <c r="B13210" s="119">
        <v>5.0599999999999996</v>
      </c>
    </row>
    <row r="13211" spans="1:2" x14ac:dyDescent="0.25">
      <c r="A13211" s="118" t="s">
        <v>13633</v>
      </c>
      <c r="B13211" s="119">
        <v>4.3899999999999997</v>
      </c>
    </row>
    <row r="13212" spans="1:2" x14ac:dyDescent="0.25">
      <c r="A13212" s="118" t="s">
        <v>13634</v>
      </c>
      <c r="B13212" s="119">
        <v>25.34</v>
      </c>
    </row>
    <row r="13213" spans="1:2" x14ac:dyDescent="0.25">
      <c r="A13213" s="118" t="s">
        <v>13635</v>
      </c>
      <c r="B13213" s="119">
        <v>21.96</v>
      </c>
    </row>
    <row r="13214" spans="1:2" x14ac:dyDescent="0.25">
      <c r="A13214" s="118" t="s">
        <v>13636</v>
      </c>
      <c r="B13214" s="119">
        <v>50.69</v>
      </c>
    </row>
    <row r="13215" spans="1:2" x14ac:dyDescent="0.25">
      <c r="A13215" s="118" t="s">
        <v>13637</v>
      </c>
      <c r="B13215" s="119">
        <v>43.93</v>
      </c>
    </row>
    <row r="13216" spans="1:2" x14ac:dyDescent="0.25">
      <c r="A13216" s="118" t="s">
        <v>13638</v>
      </c>
      <c r="B13216" s="119">
        <v>25.34</v>
      </c>
    </row>
    <row r="13217" spans="1:2" x14ac:dyDescent="0.25">
      <c r="A13217" s="118" t="s">
        <v>13639</v>
      </c>
      <c r="B13217" s="119">
        <v>21.96</v>
      </c>
    </row>
    <row r="13218" spans="1:2" x14ac:dyDescent="0.25">
      <c r="A13218" s="118" t="s">
        <v>13640</v>
      </c>
      <c r="B13218" s="119">
        <v>25.34</v>
      </c>
    </row>
    <row r="13219" spans="1:2" x14ac:dyDescent="0.25">
      <c r="A13219" s="118" t="s">
        <v>13641</v>
      </c>
      <c r="B13219" s="119">
        <v>21.96</v>
      </c>
    </row>
    <row r="13220" spans="1:2" x14ac:dyDescent="0.25">
      <c r="A13220" s="118" t="s">
        <v>13642</v>
      </c>
      <c r="B13220" s="119">
        <v>1688.43</v>
      </c>
    </row>
    <row r="13221" spans="1:2" x14ac:dyDescent="0.25">
      <c r="A13221" s="118" t="s">
        <v>13643</v>
      </c>
      <c r="B13221" s="119">
        <v>1645.09</v>
      </c>
    </row>
    <row r="13222" spans="1:2" x14ac:dyDescent="0.25">
      <c r="A13222" s="118" t="s">
        <v>13644</v>
      </c>
      <c r="B13222" s="119">
        <v>1573.11</v>
      </c>
    </row>
    <row r="13223" spans="1:2" x14ac:dyDescent="0.25">
      <c r="A13223" s="118" t="s">
        <v>13645</v>
      </c>
      <c r="B13223" s="119">
        <v>1529.77</v>
      </c>
    </row>
    <row r="13224" spans="1:2" x14ac:dyDescent="0.25">
      <c r="A13224" s="118" t="s">
        <v>13646</v>
      </c>
      <c r="B13224" s="119">
        <v>227.56</v>
      </c>
    </row>
    <row r="13225" spans="1:2" x14ac:dyDescent="0.25">
      <c r="A13225" s="118" t="s">
        <v>13647</v>
      </c>
      <c r="B13225" s="119">
        <v>204.41</v>
      </c>
    </row>
    <row r="13226" spans="1:2" x14ac:dyDescent="0.25">
      <c r="A13226" s="118" t="s">
        <v>13648</v>
      </c>
      <c r="B13226" s="119">
        <v>273.56</v>
      </c>
    </row>
    <row r="13227" spans="1:2" x14ac:dyDescent="0.25">
      <c r="A13227" s="118" t="s">
        <v>13649</v>
      </c>
      <c r="B13227" s="119">
        <v>249.18</v>
      </c>
    </row>
    <row r="13228" spans="1:2" x14ac:dyDescent="0.25">
      <c r="A13228" s="118" t="s">
        <v>13650</v>
      </c>
      <c r="B13228" s="119">
        <v>344.79</v>
      </c>
    </row>
    <row r="13229" spans="1:2" x14ac:dyDescent="0.25">
      <c r="A13229" s="118" t="s">
        <v>13651</v>
      </c>
      <c r="B13229" s="119">
        <v>316.61</v>
      </c>
    </row>
    <row r="13230" spans="1:2" x14ac:dyDescent="0.25">
      <c r="A13230" s="118" t="s">
        <v>13652</v>
      </c>
      <c r="B13230" s="119">
        <v>555.41</v>
      </c>
    </row>
    <row r="13231" spans="1:2" x14ac:dyDescent="0.25">
      <c r="A13231" s="118" t="s">
        <v>13653</v>
      </c>
      <c r="B13231" s="119">
        <v>513.23</v>
      </c>
    </row>
    <row r="13232" spans="1:2" x14ac:dyDescent="0.25">
      <c r="A13232" s="118" t="s">
        <v>13654</v>
      </c>
      <c r="B13232" s="119">
        <v>470.28</v>
      </c>
    </row>
    <row r="13233" spans="1:2" x14ac:dyDescent="0.25">
      <c r="A13233" s="118" t="s">
        <v>13655</v>
      </c>
      <c r="B13233" s="119">
        <v>432.79</v>
      </c>
    </row>
    <row r="13234" spans="1:2" x14ac:dyDescent="0.25">
      <c r="A13234" s="118" t="s">
        <v>13656</v>
      </c>
      <c r="B13234" s="119">
        <v>1431.01</v>
      </c>
    </row>
    <row r="13235" spans="1:2" x14ac:dyDescent="0.25">
      <c r="A13235" s="118" t="s">
        <v>13657</v>
      </c>
      <c r="B13235" s="119">
        <v>1337.96</v>
      </c>
    </row>
    <row r="13236" spans="1:2" x14ac:dyDescent="0.25">
      <c r="A13236" s="118" t="s">
        <v>13658</v>
      </c>
      <c r="B13236" s="119">
        <v>1640.17</v>
      </c>
    </row>
    <row r="13237" spans="1:2" x14ac:dyDescent="0.25">
      <c r="A13237" s="118" t="s">
        <v>13659</v>
      </c>
      <c r="B13237" s="119">
        <v>1533.15</v>
      </c>
    </row>
    <row r="13238" spans="1:2" x14ac:dyDescent="0.25">
      <c r="A13238" s="118" t="s">
        <v>13660</v>
      </c>
      <c r="B13238" s="119">
        <v>1083.6300000000001</v>
      </c>
    </row>
    <row r="13239" spans="1:2" x14ac:dyDescent="0.25">
      <c r="A13239" s="118" t="s">
        <v>13661</v>
      </c>
      <c r="B13239" s="119">
        <v>1009.49</v>
      </c>
    </row>
    <row r="13240" spans="1:2" x14ac:dyDescent="0.25">
      <c r="A13240" s="118" t="s">
        <v>13662</v>
      </c>
      <c r="B13240" s="119">
        <v>432.08</v>
      </c>
    </row>
    <row r="13241" spans="1:2" x14ac:dyDescent="0.25">
      <c r="A13241" s="118" t="s">
        <v>13663</v>
      </c>
      <c r="B13241" s="119">
        <v>395.13</v>
      </c>
    </row>
    <row r="13242" spans="1:2" x14ac:dyDescent="0.25">
      <c r="A13242" s="118" t="s">
        <v>13664</v>
      </c>
      <c r="B13242" s="119">
        <v>345.54</v>
      </c>
    </row>
    <row r="13243" spans="1:2" x14ac:dyDescent="0.25">
      <c r="A13243" s="118" t="s">
        <v>13665</v>
      </c>
      <c r="B13243" s="119">
        <v>313.47000000000003</v>
      </c>
    </row>
    <row r="13244" spans="1:2" x14ac:dyDescent="0.25">
      <c r="A13244" s="118" t="s">
        <v>13666</v>
      </c>
      <c r="B13244" s="119">
        <v>1232.03</v>
      </c>
    </row>
    <row r="13245" spans="1:2" x14ac:dyDescent="0.25">
      <c r="A13245" s="118" t="s">
        <v>13667</v>
      </c>
      <c r="B13245" s="119">
        <v>1152.26</v>
      </c>
    </row>
    <row r="13246" spans="1:2" x14ac:dyDescent="0.25">
      <c r="A13246" s="118" t="s">
        <v>13668</v>
      </c>
      <c r="B13246" s="119">
        <v>1390.56</v>
      </c>
    </row>
    <row r="13247" spans="1:2" x14ac:dyDescent="0.25">
      <c r="A13247" s="118" t="s">
        <v>13669</v>
      </c>
      <c r="B13247" s="119">
        <v>1299.52</v>
      </c>
    </row>
    <row r="13248" spans="1:2" x14ac:dyDescent="0.25">
      <c r="A13248" s="118" t="s">
        <v>13670</v>
      </c>
      <c r="B13248" s="119">
        <v>4680.8100000000004</v>
      </c>
    </row>
    <row r="13249" spans="1:2" x14ac:dyDescent="0.25">
      <c r="A13249" s="118" t="s">
        <v>13671</v>
      </c>
      <c r="B13249" s="119">
        <v>4547.7</v>
      </c>
    </row>
    <row r="13250" spans="1:2" x14ac:dyDescent="0.25">
      <c r="A13250" s="118" t="s">
        <v>13672</v>
      </c>
      <c r="B13250" s="119">
        <v>2615.34</v>
      </c>
    </row>
    <row r="13251" spans="1:2" x14ac:dyDescent="0.25">
      <c r="A13251" s="118" t="s">
        <v>13673</v>
      </c>
      <c r="B13251" s="119">
        <v>2535.37</v>
      </c>
    </row>
    <row r="13252" spans="1:2" x14ac:dyDescent="0.25">
      <c r="A13252" s="118" t="s">
        <v>13674</v>
      </c>
      <c r="B13252" s="119">
        <v>2919.1</v>
      </c>
    </row>
    <row r="13253" spans="1:2" x14ac:dyDescent="0.25">
      <c r="A13253" s="118" t="s">
        <v>13675</v>
      </c>
      <c r="B13253" s="119">
        <v>2825.49</v>
      </c>
    </row>
    <row r="13254" spans="1:2" x14ac:dyDescent="0.25">
      <c r="A13254" s="118" t="s">
        <v>13676</v>
      </c>
      <c r="B13254" s="119">
        <v>1668.24</v>
      </c>
    </row>
    <row r="13255" spans="1:2" x14ac:dyDescent="0.25">
      <c r="A13255" s="118" t="s">
        <v>13677</v>
      </c>
      <c r="B13255" s="119">
        <v>1611.03</v>
      </c>
    </row>
    <row r="13256" spans="1:2" x14ac:dyDescent="0.25">
      <c r="A13256" s="118" t="s">
        <v>13678</v>
      </c>
      <c r="B13256" s="119">
        <v>6070.23</v>
      </c>
    </row>
    <row r="13257" spans="1:2" x14ac:dyDescent="0.25">
      <c r="A13257" s="118" t="s">
        <v>13679</v>
      </c>
      <c r="B13257" s="119">
        <v>5868.78</v>
      </c>
    </row>
    <row r="13258" spans="1:2" x14ac:dyDescent="0.25">
      <c r="A13258" s="118" t="s">
        <v>13680</v>
      </c>
      <c r="B13258" s="119">
        <v>626.73</v>
      </c>
    </row>
    <row r="13259" spans="1:2" x14ac:dyDescent="0.25">
      <c r="A13259" s="118" t="s">
        <v>13681</v>
      </c>
      <c r="B13259" s="119">
        <v>579.72</v>
      </c>
    </row>
    <row r="13260" spans="1:2" x14ac:dyDescent="0.25">
      <c r="A13260" s="118" t="s">
        <v>13682</v>
      </c>
      <c r="B13260" s="119">
        <v>1090.27</v>
      </c>
    </row>
    <row r="13261" spans="1:2" x14ac:dyDescent="0.25">
      <c r="A13261" s="118" t="s">
        <v>13683</v>
      </c>
      <c r="B13261" s="119">
        <v>1008.81</v>
      </c>
    </row>
    <row r="13262" spans="1:2" x14ac:dyDescent="0.25">
      <c r="A13262" s="118" t="s">
        <v>13684</v>
      </c>
      <c r="B13262" s="119">
        <v>476.36</v>
      </c>
    </row>
    <row r="13263" spans="1:2" x14ac:dyDescent="0.25">
      <c r="A13263" s="118" t="s">
        <v>13685</v>
      </c>
      <c r="B13263" s="119">
        <v>424.41</v>
      </c>
    </row>
    <row r="13264" spans="1:2" x14ac:dyDescent="0.25">
      <c r="A13264" s="118" t="s">
        <v>13686</v>
      </c>
      <c r="B13264" s="119">
        <v>809.32</v>
      </c>
    </row>
    <row r="13265" spans="1:2" x14ac:dyDescent="0.25">
      <c r="A13265" s="118" t="s">
        <v>13687</v>
      </c>
      <c r="B13265" s="119">
        <v>738.67</v>
      </c>
    </row>
    <row r="13266" spans="1:2" x14ac:dyDescent="0.25">
      <c r="A13266" s="118" t="s">
        <v>13688</v>
      </c>
      <c r="B13266" s="119">
        <v>943.84</v>
      </c>
    </row>
    <row r="13267" spans="1:2" x14ac:dyDescent="0.25">
      <c r="A13267" s="118" t="s">
        <v>13689</v>
      </c>
      <c r="B13267" s="119">
        <v>865.91</v>
      </c>
    </row>
    <row r="13268" spans="1:2" x14ac:dyDescent="0.25">
      <c r="A13268" s="118" t="s">
        <v>13690</v>
      </c>
      <c r="B13268" s="119">
        <v>1210.53</v>
      </c>
    </row>
    <row r="13269" spans="1:2" x14ac:dyDescent="0.25">
      <c r="A13269" s="118" t="s">
        <v>13691</v>
      </c>
      <c r="B13269" s="119">
        <v>1120.2</v>
      </c>
    </row>
    <row r="13270" spans="1:2" x14ac:dyDescent="0.25">
      <c r="A13270" s="118" t="s">
        <v>13692</v>
      </c>
      <c r="B13270" s="119">
        <v>765.05</v>
      </c>
    </row>
    <row r="13271" spans="1:2" x14ac:dyDescent="0.25">
      <c r="A13271" s="118" t="s">
        <v>13693</v>
      </c>
      <c r="B13271" s="119">
        <v>699.07</v>
      </c>
    </row>
    <row r="13272" spans="1:2" x14ac:dyDescent="0.25">
      <c r="A13272" s="118" t="s">
        <v>13694</v>
      </c>
      <c r="B13272" s="119">
        <v>1097.1099999999999</v>
      </c>
    </row>
    <row r="13273" spans="1:2" x14ac:dyDescent="0.25">
      <c r="A13273" s="118" t="s">
        <v>13695</v>
      </c>
      <c r="B13273" s="119">
        <v>1017.32</v>
      </c>
    </row>
    <row r="13274" spans="1:2" x14ac:dyDescent="0.25">
      <c r="A13274" s="118" t="s">
        <v>13696</v>
      </c>
      <c r="B13274" s="119">
        <v>121.8</v>
      </c>
    </row>
    <row r="13275" spans="1:2" x14ac:dyDescent="0.25">
      <c r="A13275" s="118" t="s">
        <v>13697</v>
      </c>
      <c r="B13275" s="119">
        <v>121.8</v>
      </c>
    </row>
    <row r="13276" spans="1:2" x14ac:dyDescent="0.25">
      <c r="A13276" s="118" t="s">
        <v>13698</v>
      </c>
      <c r="B13276" s="119">
        <v>156.46</v>
      </c>
    </row>
    <row r="13277" spans="1:2" x14ac:dyDescent="0.25">
      <c r="A13277" s="118" t="s">
        <v>13699</v>
      </c>
      <c r="B13277" s="119">
        <v>156.46</v>
      </c>
    </row>
    <row r="13278" spans="1:2" x14ac:dyDescent="0.25">
      <c r="A13278" s="118" t="s">
        <v>13700</v>
      </c>
      <c r="B13278" s="119">
        <v>398.09</v>
      </c>
    </row>
    <row r="13279" spans="1:2" x14ac:dyDescent="0.25">
      <c r="A13279" s="118" t="s">
        <v>13701</v>
      </c>
      <c r="B13279" s="119">
        <v>398.09</v>
      </c>
    </row>
    <row r="13280" spans="1:2" x14ac:dyDescent="0.25">
      <c r="A13280" s="118" t="s">
        <v>13702</v>
      </c>
      <c r="B13280" s="119">
        <v>56.32</v>
      </c>
    </row>
    <row r="13281" spans="1:2" x14ac:dyDescent="0.25">
      <c r="A13281" s="118" t="s">
        <v>13703</v>
      </c>
      <c r="B13281" s="119">
        <v>53.1</v>
      </c>
    </row>
    <row r="13282" spans="1:2" x14ac:dyDescent="0.25">
      <c r="A13282" s="118" t="s">
        <v>13704</v>
      </c>
      <c r="B13282" s="119">
        <v>81.34</v>
      </c>
    </row>
    <row r="13283" spans="1:2" x14ac:dyDescent="0.25">
      <c r="A13283" s="118" t="s">
        <v>13705</v>
      </c>
      <c r="B13283" s="119">
        <v>77.2</v>
      </c>
    </row>
    <row r="13284" spans="1:2" x14ac:dyDescent="0.25">
      <c r="A13284" s="118" t="s">
        <v>13706</v>
      </c>
      <c r="B13284" s="119">
        <v>111.24</v>
      </c>
    </row>
    <row r="13285" spans="1:2" x14ac:dyDescent="0.25">
      <c r="A13285" s="118" t="s">
        <v>13707</v>
      </c>
      <c r="B13285" s="119">
        <v>105.71</v>
      </c>
    </row>
    <row r="13286" spans="1:2" x14ac:dyDescent="0.25">
      <c r="A13286" s="118" t="s">
        <v>13708</v>
      </c>
      <c r="B13286" s="119">
        <v>156.91999999999999</v>
      </c>
    </row>
    <row r="13287" spans="1:2" x14ac:dyDescent="0.25">
      <c r="A13287" s="118" t="s">
        <v>13709</v>
      </c>
      <c r="B13287" s="119">
        <v>149.34</v>
      </c>
    </row>
    <row r="13288" spans="1:2" x14ac:dyDescent="0.25">
      <c r="A13288" s="118" t="s">
        <v>13710</v>
      </c>
      <c r="B13288" s="119">
        <v>190.59</v>
      </c>
    </row>
    <row r="13289" spans="1:2" x14ac:dyDescent="0.25">
      <c r="A13289" s="118" t="s">
        <v>13711</v>
      </c>
      <c r="B13289" s="119">
        <v>179.76</v>
      </c>
    </row>
    <row r="13290" spans="1:2" x14ac:dyDescent="0.25">
      <c r="A13290" s="118" t="s">
        <v>13712</v>
      </c>
      <c r="B13290" s="119">
        <v>233.44</v>
      </c>
    </row>
    <row r="13291" spans="1:2" x14ac:dyDescent="0.25">
      <c r="A13291" s="118" t="s">
        <v>13713</v>
      </c>
      <c r="B13291" s="119">
        <v>222.6</v>
      </c>
    </row>
    <row r="13292" spans="1:2" x14ac:dyDescent="0.25">
      <c r="A13292" s="118" t="s">
        <v>13714</v>
      </c>
      <c r="B13292" s="119">
        <v>1618.08</v>
      </c>
    </row>
    <row r="13293" spans="1:2" x14ac:dyDescent="0.25">
      <c r="A13293" s="118" t="s">
        <v>13715</v>
      </c>
      <c r="B13293" s="119">
        <v>1551.66</v>
      </c>
    </row>
    <row r="13294" spans="1:2" x14ac:dyDescent="0.25">
      <c r="A13294" s="118" t="s">
        <v>13716</v>
      </c>
      <c r="B13294" s="119">
        <v>2004.57</v>
      </c>
    </row>
    <row r="13295" spans="1:2" x14ac:dyDescent="0.25">
      <c r="A13295" s="118" t="s">
        <v>13717</v>
      </c>
      <c r="B13295" s="119">
        <v>1924.85</v>
      </c>
    </row>
    <row r="13296" spans="1:2" x14ac:dyDescent="0.25">
      <c r="A13296" s="118" t="s">
        <v>13718</v>
      </c>
      <c r="B13296" s="119">
        <v>2221.71</v>
      </c>
    </row>
    <row r="13297" spans="1:2" x14ac:dyDescent="0.25">
      <c r="A13297" s="118" t="s">
        <v>13719</v>
      </c>
      <c r="B13297" s="119">
        <v>2134.36</v>
      </c>
    </row>
    <row r="13298" spans="1:2" x14ac:dyDescent="0.25">
      <c r="A13298" s="118" t="s">
        <v>13720</v>
      </c>
      <c r="B13298" s="119">
        <v>2350.79</v>
      </c>
    </row>
    <row r="13299" spans="1:2" x14ac:dyDescent="0.25">
      <c r="A13299" s="118" t="s">
        <v>13721</v>
      </c>
      <c r="B13299" s="119">
        <v>2257.13</v>
      </c>
    </row>
    <row r="13300" spans="1:2" x14ac:dyDescent="0.25">
      <c r="A13300" s="118" t="s">
        <v>13722</v>
      </c>
      <c r="B13300" s="119">
        <v>2433.2399999999998</v>
      </c>
    </row>
    <row r="13301" spans="1:2" x14ac:dyDescent="0.25">
      <c r="A13301" s="118" t="s">
        <v>13723</v>
      </c>
      <c r="B13301" s="119">
        <v>2337.62</v>
      </c>
    </row>
    <row r="13302" spans="1:2" x14ac:dyDescent="0.25">
      <c r="A13302" s="118" t="s">
        <v>13724</v>
      </c>
      <c r="B13302" s="119">
        <v>2616.1</v>
      </c>
    </row>
    <row r="13303" spans="1:2" x14ac:dyDescent="0.25">
      <c r="A13303" s="118" t="s">
        <v>13725</v>
      </c>
      <c r="B13303" s="119">
        <v>2513.61</v>
      </c>
    </row>
    <row r="13304" spans="1:2" x14ac:dyDescent="0.25">
      <c r="A13304" s="118" t="s">
        <v>13726</v>
      </c>
      <c r="B13304" s="119">
        <v>2885.98</v>
      </c>
    </row>
    <row r="13305" spans="1:2" x14ac:dyDescent="0.25">
      <c r="A13305" s="118" t="s">
        <v>13727</v>
      </c>
      <c r="B13305" s="119">
        <v>2774.38</v>
      </c>
    </row>
    <row r="13306" spans="1:2" x14ac:dyDescent="0.25">
      <c r="A13306" s="118" t="s">
        <v>13728</v>
      </c>
      <c r="B13306" s="119">
        <v>3336.98</v>
      </c>
    </row>
    <row r="13307" spans="1:2" x14ac:dyDescent="0.25">
      <c r="A13307" s="118" t="s">
        <v>13729</v>
      </c>
      <c r="B13307" s="119">
        <v>3208.59</v>
      </c>
    </row>
    <row r="13308" spans="1:2" x14ac:dyDescent="0.25">
      <c r="A13308" s="118" t="s">
        <v>13730</v>
      </c>
      <c r="B13308" s="119">
        <v>3573.47</v>
      </c>
    </row>
    <row r="13309" spans="1:2" x14ac:dyDescent="0.25">
      <c r="A13309" s="118" t="s">
        <v>13731</v>
      </c>
      <c r="B13309" s="119">
        <v>3436.42</v>
      </c>
    </row>
    <row r="13310" spans="1:2" x14ac:dyDescent="0.25">
      <c r="A13310" s="118" t="s">
        <v>13732</v>
      </c>
      <c r="B13310" s="119">
        <v>227.81</v>
      </c>
    </row>
    <row r="13311" spans="1:2" x14ac:dyDescent="0.25">
      <c r="A13311" s="118" t="s">
        <v>13733</v>
      </c>
      <c r="B13311" s="119">
        <v>212.91</v>
      </c>
    </row>
    <row r="13312" spans="1:2" x14ac:dyDescent="0.25">
      <c r="A13312" s="118" t="s">
        <v>13734</v>
      </c>
      <c r="B13312" s="119">
        <v>415.58</v>
      </c>
    </row>
    <row r="13313" spans="1:2" x14ac:dyDescent="0.25">
      <c r="A13313" s="118" t="s">
        <v>13735</v>
      </c>
      <c r="B13313" s="119">
        <v>391.18</v>
      </c>
    </row>
    <row r="13314" spans="1:2" x14ac:dyDescent="0.25">
      <c r="A13314" s="118" t="s">
        <v>13736</v>
      </c>
      <c r="B13314" s="119">
        <v>1379.81</v>
      </c>
    </row>
    <row r="13315" spans="1:2" x14ac:dyDescent="0.25">
      <c r="A13315" s="118" t="s">
        <v>13737</v>
      </c>
      <c r="B13315" s="119">
        <v>1290.1400000000001</v>
      </c>
    </row>
    <row r="13316" spans="1:2" x14ac:dyDescent="0.25">
      <c r="A13316" s="118" t="s">
        <v>13738</v>
      </c>
      <c r="B13316" s="119">
        <v>2579.1799999999998</v>
      </c>
    </row>
    <row r="13317" spans="1:2" x14ac:dyDescent="0.25">
      <c r="A13317" s="118" t="s">
        <v>13739</v>
      </c>
      <c r="B13317" s="119">
        <v>2411.83</v>
      </c>
    </row>
    <row r="13318" spans="1:2" x14ac:dyDescent="0.25">
      <c r="A13318" s="118" t="s">
        <v>13740</v>
      </c>
      <c r="B13318" s="119">
        <v>320.23</v>
      </c>
    </row>
    <row r="13319" spans="1:2" x14ac:dyDescent="0.25">
      <c r="A13319" s="118" t="s">
        <v>13741</v>
      </c>
      <c r="B13319" s="119">
        <v>311.58</v>
      </c>
    </row>
    <row r="13320" spans="1:2" x14ac:dyDescent="0.25">
      <c r="A13320" s="118" t="s">
        <v>13742</v>
      </c>
      <c r="B13320" s="119">
        <v>266.27</v>
      </c>
    </row>
    <row r="13321" spans="1:2" x14ac:dyDescent="0.25">
      <c r="A13321" s="118" t="s">
        <v>13743</v>
      </c>
      <c r="B13321" s="119">
        <v>259.67</v>
      </c>
    </row>
    <row r="13322" spans="1:2" x14ac:dyDescent="0.25">
      <c r="A13322" s="118" t="s">
        <v>13744</v>
      </c>
      <c r="B13322" s="119">
        <v>214.37</v>
      </c>
    </row>
    <row r="13323" spans="1:2" x14ac:dyDescent="0.25">
      <c r="A13323" s="118" t="s">
        <v>13745</v>
      </c>
      <c r="B13323" s="119">
        <v>210.04</v>
      </c>
    </row>
    <row r="13324" spans="1:2" x14ac:dyDescent="0.25">
      <c r="A13324" s="118" t="s">
        <v>13746</v>
      </c>
      <c r="B13324" s="119">
        <v>1919.61</v>
      </c>
    </row>
    <row r="13325" spans="1:2" x14ac:dyDescent="0.25">
      <c r="A13325" s="118" t="s">
        <v>13747</v>
      </c>
      <c r="B13325" s="119">
        <v>1857.42</v>
      </c>
    </row>
    <row r="13326" spans="1:2" x14ac:dyDescent="0.25">
      <c r="A13326" s="118" t="s">
        <v>13748</v>
      </c>
      <c r="B13326" s="119">
        <v>190.59</v>
      </c>
    </row>
    <row r="13327" spans="1:2" x14ac:dyDescent="0.25">
      <c r="A13327" s="118" t="s">
        <v>13749</v>
      </c>
      <c r="B13327" s="119">
        <v>179.76</v>
      </c>
    </row>
    <row r="13328" spans="1:2" x14ac:dyDescent="0.25">
      <c r="A13328" s="118" t="s">
        <v>13750</v>
      </c>
      <c r="B13328" s="119">
        <v>233.64</v>
      </c>
    </row>
    <row r="13329" spans="1:2" x14ac:dyDescent="0.25">
      <c r="A13329" s="118" t="s">
        <v>13751</v>
      </c>
      <c r="B13329" s="119">
        <v>222.81</v>
      </c>
    </row>
    <row r="13330" spans="1:2" x14ac:dyDescent="0.25">
      <c r="A13330" s="118" t="s">
        <v>13752</v>
      </c>
      <c r="B13330" s="119">
        <v>3480.25</v>
      </c>
    </row>
    <row r="13331" spans="1:2" x14ac:dyDescent="0.25">
      <c r="A13331" s="118" t="s">
        <v>13753</v>
      </c>
      <c r="B13331" s="119">
        <v>3403.83</v>
      </c>
    </row>
    <row r="13332" spans="1:2" x14ac:dyDescent="0.25">
      <c r="A13332" s="118" t="s">
        <v>13754</v>
      </c>
      <c r="B13332" s="119">
        <v>4041.86</v>
      </c>
    </row>
    <row r="13333" spans="1:2" x14ac:dyDescent="0.25">
      <c r="A13333" s="118" t="s">
        <v>13755</v>
      </c>
      <c r="B13333" s="119">
        <v>3926.96</v>
      </c>
    </row>
    <row r="13334" spans="1:2" x14ac:dyDescent="0.25">
      <c r="A13334" s="118" t="s">
        <v>13756</v>
      </c>
      <c r="B13334" s="119">
        <v>5396.74</v>
      </c>
    </row>
    <row r="13335" spans="1:2" x14ac:dyDescent="0.25">
      <c r="A13335" s="118" t="s">
        <v>13757</v>
      </c>
      <c r="B13335" s="119">
        <v>5279.08</v>
      </c>
    </row>
    <row r="13336" spans="1:2" x14ac:dyDescent="0.25">
      <c r="A13336" s="118" t="s">
        <v>13758</v>
      </c>
      <c r="B13336" s="119">
        <v>5987.28</v>
      </c>
    </row>
    <row r="13337" spans="1:2" x14ac:dyDescent="0.25">
      <c r="A13337" s="118" t="s">
        <v>13759</v>
      </c>
      <c r="B13337" s="119">
        <v>5846.72</v>
      </c>
    </row>
    <row r="13338" spans="1:2" x14ac:dyDescent="0.25">
      <c r="A13338" s="118" t="s">
        <v>13760</v>
      </c>
      <c r="B13338" s="119">
        <v>6003.08</v>
      </c>
    </row>
    <row r="13339" spans="1:2" x14ac:dyDescent="0.25">
      <c r="A13339" s="118" t="s">
        <v>13761</v>
      </c>
      <c r="B13339" s="119">
        <v>5868.67</v>
      </c>
    </row>
    <row r="13340" spans="1:2" x14ac:dyDescent="0.25">
      <c r="A13340" s="118" t="s">
        <v>13762</v>
      </c>
      <c r="B13340" s="119">
        <v>9085.56</v>
      </c>
    </row>
    <row r="13341" spans="1:2" x14ac:dyDescent="0.25">
      <c r="A13341" s="118" t="s">
        <v>13763</v>
      </c>
      <c r="B13341" s="119">
        <v>8952.94</v>
      </c>
    </row>
    <row r="13342" spans="1:2" x14ac:dyDescent="0.25">
      <c r="A13342" s="118" t="s">
        <v>13764</v>
      </c>
      <c r="B13342" s="119">
        <v>6623.93</v>
      </c>
    </row>
    <row r="13343" spans="1:2" x14ac:dyDescent="0.25">
      <c r="A13343" s="118" t="s">
        <v>13765</v>
      </c>
      <c r="B13343" s="119">
        <v>6455.35</v>
      </c>
    </row>
    <row r="13344" spans="1:2" x14ac:dyDescent="0.25">
      <c r="A13344" s="118" t="s">
        <v>13766</v>
      </c>
      <c r="B13344" s="119">
        <v>10529.44</v>
      </c>
    </row>
    <row r="13345" spans="1:2" x14ac:dyDescent="0.25">
      <c r="A13345" s="118" t="s">
        <v>13767</v>
      </c>
      <c r="B13345" s="119">
        <v>10351.9</v>
      </c>
    </row>
    <row r="13346" spans="1:2" x14ac:dyDescent="0.25">
      <c r="A13346" s="118" t="s">
        <v>13768</v>
      </c>
      <c r="B13346" s="119">
        <v>11419.46</v>
      </c>
    </row>
    <row r="13347" spans="1:2" x14ac:dyDescent="0.25">
      <c r="A13347" s="118" t="s">
        <v>13769</v>
      </c>
      <c r="B13347" s="119">
        <v>11219.45</v>
      </c>
    </row>
    <row r="13348" spans="1:2" x14ac:dyDescent="0.25">
      <c r="A13348" s="118" t="s">
        <v>13770</v>
      </c>
      <c r="B13348" s="119">
        <v>12818.17</v>
      </c>
    </row>
    <row r="13349" spans="1:2" x14ac:dyDescent="0.25">
      <c r="A13349" s="118" t="s">
        <v>13771</v>
      </c>
      <c r="B13349" s="119">
        <v>12573.26</v>
      </c>
    </row>
    <row r="13350" spans="1:2" x14ac:dyDescent="0.25">
      <c r="A13350" s="118" t="s">
        <v>13772</v>
      </c>
      <c r="B13350" s="119">
        <v>875.26</v>
      </c>
    </row>
    <row r="13351" spans="1:2" x14ac:dyDescent="0.25">
      <c r="A13351" s="118" t="s">
        <v>13773</v>
      </c>
      <c r="B13351" s="119">
        <v>843.68</v>
      </c>
    </row>
    <row r="13352" spans="1:2" x14ac:dyDescent="0.25">
      <c r="A13352" s="118" t="s">
        <v>13774</v>
      </c>
      <c r="B13352" s="119">
        <v>1020.57</v>
      </c>
    </row>
    <row r="13353" spans="1:2" x14ac:dyDescent="0.25">
      <c r="A13353" s="118" t="s">
        <v>13775</v>
      </c>
      <c r="B13353" s="119">
        <v>980.16</v>
      </c>
    </row>
    <row r="13354" spans="1:2" x14ac:dyDescent="0.25">
      <c r="A13354" s="118" t="s">
        <v>13776</v>
      </c>
      <c r="B13354" s="119">
        <v>1186.1400000000001</v>
      </c>
    </row>
    <row r="13355" spans="1:2" x14ac:dyDescent="0.25">
      <c r="A13355" s="118" t="s">
        <v>13777</v>
      </c>
      <c r="B13355" s="119">
        <v>1136.8699999999999</v>
      </c>
    </row>
    <row r="13356" spans="1:2" x14ac:dyDescent="0.25">
      <c r="A13356" s="118" t="s">
        <v>13778</v>
      </c>
      <c r="B13356" s="119">
        <v>1652.94</v>
      </c>
    </row>
    <row r="13357" spans="1:2" x14ac:dyDescent="0.25">
      <c r="A13357" s="118" t="s">
        <v>13779</v>
      </c>
      <c r="B13357" s="119">
        <v>1595.12</v>
      </c>
    </row>
    <row r="13358" spans="1:2" x14ac:dyDescent="0.25">
      <c r="A13358" s="118" t="s">
        <v>13780</v>
      </c>
      <c r="B13358" s="119">
        <v>1571.03</v>
      </c>
    </row>
    <row r="13359" spans="1:2" x14ac:dyDescent="0.25">
      <c r="A13359" s="118" t="s">
        <v>13781</v>
      </c>
      <c r="B13359" s="119">
        <v>1504.06</v>
      </c>
    </row>
    <row r="13360" spans="1:2" x14ac:dyDescent="0.25">
      <c r="A13360" s="118" t="s">
        <v>13782</v>
      </c>
      <c r="B13360" s="119">
        <v>1959.8</v>
      </c>
    </row>
    <row r="13361" spans="1:2" x14ac:dyDescent="0.25">
      <c r="A13361" s="118" t="s">
        <v>13783</v>
      </c>
      <c r="B13361" s="119">
        <v>1892.31</v>
      </c>
    </row>
    <row r="13362" spans="1:2" x14ac:dyDescent="0.25">
      <c r="A13362" s="118" t="s">
        <v>13784</v>
      </c>
      <c r="B13362" s="119">
        <v>2148.25</v>
      </c>
    </row>
    <row r="13363" spans="1:2" x14ac:dyDescent="0.25">
      <c r="A13363" s="118" t="s">
        <v>13785</v>
      </c>
      <c r="B13363" s="119">
        <v>2054.7600000000002</v>
      </c>
    </row>
    <row r="13364" spans="1:2" x14ac:dyDescent="0.25">
      <c r="A13364" s="118" t="s">
        <v>13786</v>
      </c>
      <c r="B13364" s="119">
        <v>2673.28</v>
      </c>
    </row>
    <row r="13365" spans="1:2" x14ac:dyDescent="0.25">
      <c r="A13365" s="118" t="s">
        <v>13787</v>
      </c>
      <c r="B13365" s="119">
        <v>2586.5</v>
      </c>
    </row>
    <row r="13366" spans="1:2" x14ac:dyDescent="0.25">
      <c r="A13366" s="118" t="s">
        <v>13788</v>
      </c>
      <c r="B13366" s="119">
        <v>2515.5500000000002</v>
      </c>
    </row>
    <row r="13367" spans="1:2" x14ac:dyDescent="0.25">
      <c r="A13367" s="118" t="s">
        <v>13789</v>
      </c>
      <c r="B13367" s="119">
        <v>2439.35</v>
      </c>
    </row>
    <row r="13368" spans="1:2" x14ac:dyDescent="0.25">
      <c r="A13368" s="118" t="s">
        <v>13790</v>
      </c>
      <c r="B13368" s="119">
        <v>2525.6999999999998</v>
      </c>
    </row>
    <row r="13369" spans="1:2" x14ac:dyDescent="0.25">
      <c r="A13369" s="118" t="s">
        <v>13791</v>
      </c>
      <c r="B13369" s="119">
        <v>2414.6</v>
      </c>
    </row>
    <row r="13370" spans="1:2" x14ac:dyDescent="0.25">
      <c r="A13370" s="118" t="s">
        <v>13792</v>
      </c>
      <c r="B13370" s="119">
        <v>2955</v>
      </c>
    </row>
    <row r="13371" spans="1:2" x14ac:dyDescent="0.25">
      <c r="A13371" s="118" t="s">
        <v>13793</v>
      </c>
      <c r="B13371" s="119">
        <v>2848.89</v>
      </c>
    </row>
    <row r="13372" spans="1:2" x14ac:dyDescent="0.25">
      <c r="A13372" s="118" t="s">
        <v>13794</v>
      </c>
      <c r="B13372" s="119">
        <v>2915.44</v>
      </c>
    </row>
    <row r="13373" spans="1:2" x14ac:dyDescent="0.25">
      <c r="A13373" s="118" t="s">
        <v>13795</v>
      </c>
      <c r="B13373" s="119">
        <v>2826.19</v>
      </c>
    </row>
    <row r="13374" spans="1:2" x14ac:dyDescent="0.25">
      <c r="A13374" s="118" t="s">
        <v>13796</v>
      </c>
      <c r="B13374" s="119">
        <v>2910.05</v>
      </c>
    </row>
    <row r="13375" spans="1:2" x14ac:dyDescent="0.25">
      <c r="A13375" s="118" t="s">
        <v>13797</v>
      </c>
      <c r="B13375" s="119">
        <v>2781.17</v>
      </c>
    </row>
    <row r="13376" spans="1:2" x14ac:dyDescent="0.25">
      <c r="A13376" s="118" t="s">
        <v>13798</v>
      </c>
      <c r="B13376" s="119">
        <v>3261.86</v>
      </c>
    </row>
    <row r="13377" spans="1:2" x14ac:dyDescent="0.25">
      <c r="A13377" s="118" t="s">
        <v>13799</v>
      </c>
      <c r="B13377" s="119">
        <v>3146.08</v>
      </c>
    </row>
    <row r="13378" spans="1:2" x14ac:dyDescent="0.25">
      <c r="A13378" s="118" t="s">
        <v>13800</v>
      </c>
      <c r="B13378" s="119">
        <v>3697.86</v>
      </c>
    </row>
    <row r="13379" spans="1:2" x14ac:dyDescent="0.25">
      <c r="A13379" s="118" t="s">
        <v>13801</v>
      </c>
      <c r="B13379" s="119">
        <v>3582.96</v>
      </c>
    </row>
    <row r="13380" spans="1:2" x14ac:dyDescent="0.25">
      <c r="A13380" s="118" t="s">
        <v>13802</v>
      </c>
      <c r="B13380" s="119">
        <v>3309.57</v>
      </c>
    </row>
    <row r="13381" spans="1:2" x14ac:dyDescent="0.25">
      <c r="A13381" s="118" t="s">
        <v>13803</v>
      </c>
      <c r="B13381" s="119">
        <v>3208.9</v>
      </c>
    </row>
    <row r="13382" spans="1:2" x14ac:dyDescent="0.25">
      <c r="A13382" s="118" t="s">
        <v>13804</v>
      </c>
      <c r="B13382" s="119">
        <v>3862.43</v>
      </c>
    </row>
    <row r="13383" spans="1:2" x14ac:dyDescent="0.25">
      <c r="A13383" s="118" t="s">
        <v>13805</v>
      </c>
      <c r="B13383" s="119">
        <v>3689.29</v>
      </c>
    </row>
    <row r="13384" spans="1:2" x14ac:dyDescent="0.25">
      <c r="A13384" s="118" t="s">
        <v>13806</v>
      </c>
      <c r="B13384" s="119">
        <v>4231.09</v>
      </c>
    </row>
    <row r="13385" spans="1:2" x14ac:dyDescent="0.25">
      <c r="A13385" s="118" t="s">
        <v>13807</v>
      </c>
      <c r="B13385" s="119">
        <v>4076.69</v>
      </c>
    </row>
    <row r="13386" spans="1:2" x14ac:dyDescent="0.25">
      <c r="A13386" s="118" t="s">
        <v>13808</v>
      </c>
      <c r="B13386" s="119">
        <v>4089.09</v>
      </c>
    </row>
    <row r="13387" spans="1:2" x14ac:dyDescent="0.25">
      <c r="A13387" s="118" t="s">
        <v>13809</v>
      </c>
      <c r="B13387" s="119">
        <v>3961.36</v>
      </c>
    </row>
    <row r="13388" spans="1:2" x14ac:dyDescent="0.25">
      <c r="A13388" s="118" t="s">
        <v>13810</v>
      </c>
      <c r="B13388" s="119">
        <v>3900.74</v>
      </c>
    </row>
    <row r="13389" spans="1:2" x14ac:dyDescent="0.25">
      <c r="A13389" s="118" t="s">
        <v>13811</v>
      </c>
      <c r="B13389" s="119">
        <v>3783.08</v>
      </c>
    </row>
    <row r="13390" spans="1:2" x14ac:dyDescent="0.25">
      <c r="A13390" s="118" t="s">
        <v>13812</v>
      </c>
      <c r="B13390" s="119">
        <v>4480.28</v>
      </c>
    </row>
    <row r="13391" spans="1:2" x14ac:dyDescent="0.25">
      <c r="A13391" s="118" t="s">
        <v>13813</v>
      </c>
      <c r="B13391" s="119">
        <v>4339.72</v>
      </c>
    </row>
    <row r="13392" spans="1:2" x14ac:dyDescent="0.25">
      <c r="A13392" s="118" t="s">
        <v>13814</v>
      </c>
      <c r="B13392" s="119">
        <v>4091.78</v>
      </c>
    </row>
    <row r="13393" spans="1:2" x14ac:dyDescent="0.25">
      <c r="A13393" s="118" t="s">
        <v>13815</v>
      </c>
      <c r="B13393" s="119">
        <v>3957.15</v>
      </c>
    </row>
    <row r="13394" spans="1:2" x14ac:dyDescent="0.25">
      <c r="A13394" s="118" t="s">
        <v>13816</v>
      </c>
      <c r="B13394" s="119">
        <v>5944.01</v>
      </c>
    </row>
    <row r="13395" spans="1:2" x14ac:dyDescent="0.25">
      <c r="A13395" s="118" t="s">
        <v>13817</v>
      </c>
      <c r="B13395" s="119">
        <v>5731.65</v>
      </c>
    </row>
    <row r="13396" spans="1:2" x14ac:dyDescent="0.25">
      <c r="A13396" s="118" t="s">
        <v>13818</v>
      </c>
      <c r="B13396" s="119">
        <v>5635.93</v>
      </c>
    </row>
    <row r="13397" spans="1:2" x14ac:dyDescent="0.25">
      <c r="A13397" s="118" t="s">
        <v>13819</v>
      </c>
      <c r="B13397" s="119">
        <v>5456.89</v>
      </c>
    </row>
    <row r="13398" spans="1:2" x14ac:dyDescent="0.25">
      <c r="A13398" s="118" t="s">
        <v>13820</v>
      </c>
      <c r="B13398" s="119">
        <v>5081.95</v>
      </c>
    </row>
    <row r="13399" spans="1:2" x14ac:dyDescent="0.25">
      <c r="A13399" s="118" t="s">
        <v>13821</v>
      </c>
      <c r="B13399" s="119">
        <v>4930.33</v>
      </c>
    </row>
    <row r="13400" spans="1:2" x14ac:dyDescent="0.25">
      <c r="A13400" s="118" t="s">
        <v>13822</v>
      </c>
      <c r="B13400" s="119">
        <v>6384.35</v>
      </c>
    </row>
    <row r="13401" spans="1:2" x14ac:dyDescent="0.25">
      <c r="A13401" s="118" t="s">
        <v>13823</v>
      </c>
      <c r="B13401" s="119">
        <v>6179.66</v>
      </c>
    </row>
    <row r="13402" spans="1:2" x14ac:dyDescent="0.25">
      <c r="A13402" s="118" t="s">
        <v>13824</v>
      </c>
      <c r="B13402" s="119">
        <v>5803.97</v>
      </c>
    </row>
    <row r="13403" spans="1:2" x14ac:dyDescent="0.25">
      <c r="A13403" s="118" t="s">
        <v>13825</v>
      </c>
      <c r="B13403" s="119">
        <v>5618.42</v>
      </c>
    </row>
    <row r="13404" spans="1:2" x14ac:dyDescent="0.25">
      <c r="A13404" s="118" t="s">
        <v>13826</v>
      </c>
      <c r="B13404" s="119">
        <v>6743.44</v>
      </c>
    </row>
    <row r="13405" spans="1:2" x14ac:dyDescent="0.25">
      <c r="A13405" s="118" t="s">
        <v>13827</v>
      </c>
      <c r="B13405" s="119">
        <v>6565.9</v>
      </c>
    </row>
    <row r="13406" spans="1:2" x14ac:dyDescent="0.25">
      <c r="A13406" s="118" t="s">
        <v>13828</v>
      </c>
      <c r="B13406" s="119">
        <v>8596.6200000000008</v>
      </c>
    </row>
    <row r="13407" spans="1:2" x14ac:dyDescent="0.25">
      <c r="A13407" s="118" t="s">
        <v>13829</v>
      </c>
      <c r="B13407" s="119">
        <v>8314.9599999999991</v>
      </c>
    </row>
    <row r="13408" spans="1:2" x14ac:dyDescent="0.25">
      <c r="A13408" s="118" t="s">
        <v>13830</v>
      </c>
      <c r="B13408" s="119">
        <v>7684.34</v>
      </c>
    </row>
    <row r="13409" spans="1:2" x14ac:dyDescent="0.25">
      <c r="A13409" s="118" t="s">
        <v>13831</v>
      </c>
      <c r="B13409" s="119">
        <v>7430.87</v>
      </c>
    </row>
    <row r="13410" spans="1:2" x14ac:dyDescent="0.25">
      <c r="A13410" s="118" t="s">
        <v>13832</v>
      </c>
      <c r="B13410" s="119">
        <v>9086.17</v>
      </c>
    </row>
    <row r="13411" spans="1:2" x14ac:dyDescent="0.25">
      <c r="A13411" s="118" t="s">
        <v>13833</v>
      </c>
      <c r="B13411" s="119">
        <v>8841.26</v>
      </c>
    </row>
    <row r="13412" spans="1:2" x14ac:dyDescent="0.25">
      <c r="A13412" s="118" t="s">
        <v>13834</v>
      </c>
      <c r="B13412" s="119">
        <v>10065.74</v>
      </c>
    </row>
    <row r="13413" spans="1:2" x14ac:dyDescent="0.25">
      <c r="A13413" s="118" t="s">
        <v>13835</v>
      </c>
      <c r="B13413" s="119">
        <v>9727.39</v>
      </c>
    </row>
    <row r="13414" spans="1:2" x14ac:dyDescent="0.25">
      <c r="A13414" s="118" t="s">
        <v>13836</v>
      </c>
      <c r="B13414" s="119">
        <v>11401.07</v>
      </c>
    </row>
    <row r="13415" spans="1:2" x14ac:dyDescent="0.25">
      <c r="A13415" s="118" t="s">
        <v>13837</v>
      </c>
      <c r="B13415" s="119">
        <v>11088.77</v>
      </c>
    </row>
    <row r="13416" spans="1:2" x14ac:dyDescent="0.25">
      <c r="A13416" s="118" t="s">
        <v>13838</v>
      </c>
      <c r="B13416" s="119">
        <v>11923.17</v>
      </c>
    </row>
    <row r="13417" spans="1:2" x14ac:dyDescent="0.25">
      <c r="A13417" s="118" t="s">
        <v>13839</v>
      </c>
      <c r="B13417" s="119">
        <v>11516.89</v>
      </c>
    </row>
    <row r="13418" spans="1:2" x14ac:dyDescent="0.25">
      <c r="A13418" s="118" t="s">
        <v>13840</v>
      </c>
      <c r="B13418" s="119">
        <v>13627.2</v>
      </c>
    </row>
    <row r="13419" spans="1:2" x14ac:dyDescent="0.25">
      <c r="A13419" s="118" t="s">
        <v>13841</v>
      </c>
      <c r="B13419" s="119">
        <v>13247.48</v>
      </c>
    </row>
    <row r="13420" spans="1:2" x14ac:dyDescent="0.25">
      <c r="A13420" s="118" t="s">
        <v>13842</v>
      </c>
      <c r="B13420" s="119">
        <v>15853.1</v>
      </c>
    </row>
    <row r="13421" spans="1:2" x14ac:dyDescent="0.25">
      <c r="A13421" s="118" t="s">
        <v>13843</v>
      </c>
      <c r="B13421" s="119">
        <v>15405.98</v>
      </c>
    </row>
    <row r="13422" spans="1:2" x14ac:dyDescent="0.25">
      <c r="A13422" s="118" t="s">
        <v>13844</v>
      </c>
      <c r="B13422" s="119">
        <v>18079.04</v>
      </c>
    </row>
    <row r="13423" spans="1:2" x14ac:dyDescent="0.25">
      <c r="A13423" s="118" t="s">
        <v>13845</v>
      </c>
      <c r="B13423" s="119">
        <v>17564.53</v>
      </c>
    </row>
    <row r="13424" spans="1:2" x14ac:dyDescent="0.25">
      <c r="A13424" s="118" t="s">
        <v>13846</v>
      </c>
      <c r="B13424" s="119">
        <v>20304.939999999999</v>
      </c>
    </row>
    <row r="13425" spans="1:2" x14ac:dyDescent="0.25">
      <c r="A13425" s="118" t="s">
        <v>13847</v>
      </c>
      <c r="B13425" s="119">
        <v>19723.03</v>
      </c>
    </row>
    <row r="13426" spans="1:2" x14ac:dyDescent="0.25">
      <c r="A13426" s="118" t="s">
        <v>13848</v>
      </c>
      <c r="B13426" s="119">
        <v>22530.84</v>
      </c>
    </row>
    <row r="13427" spans="1:2" x14ac:dyDescent="0.25">
      <c r="A13427" s="118" t="s">
        <v>13849</v>
      </c>
      <c r="B13427" s="119">
        <v>21881.54</v>
      </c>
    </row>
    <row r="13428" spans="1:2" x14ac:dyDescent="0.25">
      <c r="A13428" s="118" t="s">
        <v>13850</v>
      </c>
      <c r="B13428" s="119">
        <v>24756.74</v>
      </c>
    </row>
    <row r="13429" spans="1:2" x14ac:dyDescent="0.25">
      <c r="A13429" s="118" t="s">
        <v>13851</v>
      </c>
      <c r="B13429" s="119">
        <v>24040.05</v>
      </c>
    </row>
    <row r="13430" spans="1:2" x14ac:dyDescent="0.25">
      <c r="A13430" s="118" t="s">
        <v>13852</v>
      </c>
      <c r="B13430" s="119">
        <v>1084.57</v>
      </c>
    </row>
    <row r="13431" spans="1:2" x14ac:dyDescent="0.25">
      <c r="A13431" s="118" t="s">
        <v>13853</v>
      </c>
      <c r="B13431" s="119">
        <v>1044.1600000000001</v>
      </c>
    </row>
    <row r="13432" spans="1:2" x14ac:dyDescent="0.25">
      <c r="A13432" s="118" t="s">
        <v>13854</v>
      </c>
      <c r="B13432" s="119">
        <v>1820.94</v>
      </c>
    </row>
    <row r="13433" spans="1:2" x14ac:dyDescent="0.25">
      <c r="A13433" s="118" t="s">
        <v>13855</v>
      </c>
      <c r="B13433" s="119">
        <v>1763.12</v>
      </c>
    </row>
    <row r="13434" spans="1:2" x14ac:dyDescent="0.25">
      <c r="A13434" s="118" t="s">
        <v>13856</v>
      </c>
      <c r="B13434" s="119">
        <v>2790.25</v>
      </c>
    </row>
    <row r="13435" spans="1:2" x14ac:dyDescent="0.25">
      <c r="A13435" s="118" t="s">
        <v>13857</v>
      </c>
      <c r="B13435" s="119">
        <v>2713.83</v>
      </c>
    </row>
    <row r="13436" spans="1:2" x14ac:dyDescent="0.25">
      <c r="A13436" s="118" t="s">
        <v>13858</v>
      </c>
      <c r="B13436" s="119">
        <v>3497.57</v>
      </c>
    </row>
    <row r="13437" spans="1:2" x14ac:dyDescent="0.25">
      <c r="A13437" s="118" t="s">
        <v>13859</v>
      </c>
      <c r="B13437" s="119">
        <v>3396.9</v>
      </c>
    </row>
    <row r="13438" spans="1:2" x14ac:dyDescent="0.25">
      <c r="A13438" s="118" t="s">
        <v>13860</v>
      </c>
      <c r="B13438" s="119">
        <v>6603.75</v>
      </c>
    </row>
    <row r="13439" spans="1:2" x14ac:dyDescent="0.25">
      <c r="A13439" s="118" t="s">
        <v>13861</v>
      </c>
      <c r="B13439" s="119">
        <v>6471.13</v>
      </c>
    </row>
    <row r="13440" spans="1:2" x14ac:dyDescent="0.25">
      <c r="A13440" s="118" t="s">
        <v>13862</v>
      </c>
      <c r="B13440" s="119">
        <v>728.26</v>
      </c>
    </row>
    <row r="13441" spans="1:2" x14ac:dyDescent="0.25">
      <c r="A13441" s="118" t="s">
        <v>13863</v>
      </c>
      <c r="B13441" s="119">
        <v>696.68</v>
      </c>
    </row>
    <row r="13442" spans="1:2" x14ac:dyDescent="0.25">
      <c r="A13442" s="118" t="s">
        <v>13864</v>
      </c>
      <c r="B13442" s="119">
        <v>923.57</v>
      </c>
    </row>
    <row r="13443" spans="1:2" x14ac:dyDescent="0.25">
      <c r="A13443" s="118" t="s">
        <v>13865</v>
      </c>
      <c r="B13443" s="119">
        <v>883.16</v>
      </c>
    </row>
    <row r="13444" spans="1:2" x14ac:dyDescent="0.25">
      <c r="A13444" s="118" t="s">
        <v>13866</v>
      </c>
      <c r="B13444" s="119">
        <v>1120.1400000000001</v>
      </c>
    </row>
    <row r="13445" spans="1:2" x14ac:dyDescent="0.25">
      <c r="A13445" s="118" t="s">
        <v>13867</v>
      </c>
      <c r="B13445" s="119">
        <v>1070.8699999999999</v>
      </c>
    </row>
    <row r="13446" spans="1:2" x14ac:dyDescent="0.25">
      <c r="A13446" s="118" t="s">
        <v>13868</v>
      </c>
      <c r="B13446" s="119">
        <v>1548.94</v>
      </c>
    </row>
    <row r="13447" spans="1:2" x14ac:dyDescent="0.25">
      <c r="A13447" s="118" t="s">
        <v>13869</v>
      </c>
      <c r="B13447" s="119">
        <v>1491.12</v>
      </c>
    </row>
    <row r="13448" spans="1:2" x14ac:dyDescent="0.25">
      <c r="A13448" s="118" t="s">
        <v>13870</v>
      </c>
      <c r="B13448" s="119">
        <v>1514.03</v>
      </c>
    </row>
    <row r="13449" spans="1:2" x14ac:dyDescent="0.25">
      <c r="A13449" s="118" t="s">
        <v>13871</v>
      </c>
      <c r="B13449" s="119">
        <v>1447.06</v>
      </c>
    </row>
    <row r="13450" spans="1:2" x14ac:dyDescent="0.25">
      <c r="A13450" s="118" t="s">
        <v>13872</v>
      </c>
      <c r="B13450" s="119">
        <v>1855.8</v>
      </c>
    </row>
    <row r="13451" spans="1:2" x14ac:dyDescent="0.25">
      <c r="A13451" s="118" t="s">
        <v>13873</v>
      </c>
      <c r="B13451" s="119">
        <v>1788.31</v>
      </c>
    </row>
    <row r="13452" spans="1:2" x14ac:dyDescent="0.25">
      <c r="A13452" s="118" t="s">
        <v>13874</v>
      </c>
      <c r="B13452" s="119">
        <v>2091.25</v>
      </c>
    </row>
    <row r="13453" spans="1:2" x14ac:dyDescent="0.25">
      <c r="A13453" s="118" t="s">
        <v>13875</v>
      </c>
      <c r="B13453" s="119">
        <v>1997.76</v>
      </c>
    </row>
    <row r="13454" spans="1:2" x14ac:dyDescent="0.25">
      <c r="A13454" s="118" t="s">
        <v>13876</v>
      </c>
      <c r="B13454" s="119">
        <v>2470.2800000000002</v>
      </c>
    </row>
    <row r="13455" spans="1:2" x14ac:dyDescent="0.25">
      <c r="A13455" s="118" t="s">
        <v>13877</v>
      </c>
      <c r="B13455" s="119">
        <v>2383.5</v>
      </c>
    </row>
    <row r="13456" spans="1:2" x14ac:dyDescent="0.25">
      <c r="A13456" s="118" t="s">
        <v>13878</v>
      </c>
      <c r="B13456" s="119">
        <v>2365.5500000000002</v>
      </c>
    </row>
    <row r="13457" spans="1:2" x14ac:dyDescent="0.25">
      <c r="A13457" s="118" t="s">
        <v>13879</v>
      </c>
      <c r="B13457" s="119">
        <v>2289.35</v>
      </c>
    </row>
    <row r="13458" spans="1:2" x14ac:dyDescent="0.25">
      <c r="A13458" s="118" t="s">
        <v>13880</v>
      </c>
      <c r="B13458" s="119">
        <v>2529.17</v>
      </c>
    </row>
    <row r="13459" spans="1:2" x14ac:dyDescent="0.25">
      <c r="A13459" s="118" t="s">
        <v>13881</v>
      </c>
      <c r="B13459" s="119">
        <v>2417.98</v>
      </c>
    </row>
    <row r="13460" spans="1:2" x14ac:dyDescent="0.25">
      <c r="A13460" s="118" t="s">
        <v>13882</v>
      </c>
      <c r="B13460" s="119">
        <v>2851</v>
      </c>
    </row>
    <row r="13461" spans="1:2" x14ac:dyDescent="0.25">
      <c r="A13461" s="118" t="s">
        <v>13883</v>
      </c>
      <c r="B13461" s="119">
        <v>2744.89</v>
      </c>
    </row>
    <row r="13462" spans="1:2" x14ac:dyDescent="0.25">
      <c r="A13462" s="118" t="s">
        <v>13884</v>
      </c>
      <c r="B13462" s="119">
        <v>2765.44</v>
      </c>
    </row>
    <row r="13463" spans="1:2" x14ac:dyDescent="0.25">
      <c r="A13463" s="118" t="s">
        <v>13885</v>
      </c>
      <c r="B13463" s="119">
        <v>2676.19</v>
      </c>
    </row>
    <row r="13464" spans="1:2" x14ac:dyDescent="0.25">
      <c r="A13464" s="118" t="s">
        <v>13886</v>
      </c>
      <c r="B13464" s="119">
        <v>2910.05</v>
      </c>
    </row>
    <row r="13465" spans="1:2" x14ac:dyDescent="0.25">
      <c r="A13465" s="118" t="s">
        <v>13887</v>
      </c>
      <c r="B13465" s="119">
        <v>2781.17</v>
      </c>
    </row>
    <row r="13466" spans="1:2" x14ac:dyDescent="0.25">
      <c r="A13466" s="118" t="s">
        <v>13888</v>
      </c>
      <c r="B13466" s="119">
        <v>3158.86</v>
      </c>
    </row>
    <row r="13467" spans="1:2" x14ac:dyDescent="0.25">
      <c r="A13467" s="118" t="s">
        <v>13889</v>
      </c>
      <c r="B13467" s="119">
        <v>3043.08</v>
      </c>
    </row>
    <row r="13468" spans="1:2" x14ac:dyDescent="0.25">
      <c r="A13468" s="118" t="s">
        <v>13890</v>
      </c>
      <c r="B13468" s="119">
        <v>3547.86</v>
      </c>
    </row>
    <row r="13469" spans="1:2" x14ac:dyDescent="0.25">
      <c r="A13469" s="118" t="s">
        <v>13891</v>
      </c>
      <c r="B13469" s="119">
        <v>3432.96</v>
      </c>
    </row>
    <row r="13470" spans="1:2" x14ac:dyDescent="0.25">
      <c r="A13470" s="118" t="s">
        <v>13892</v>
      </c>
      <c r="B13470" s="119">
        <v>3078.57</v>
      </c>
    </row>
    <row r="13471" spans="1:2" x14ac:dyDescent="0.25">
      <c r="A13471" s="118" t="s">
        <v>13893</v>
      </c>
      <c r="B13471" s="119">
        <v>2977.9</v>
      </c>
    </row>
    <row r="13472" spans="1:2" x14ac:dyDescent="0.25">
      <c r="A13472" s="118" t="s">
        <v>13894</v>
      </c>
      <c r="B13472" s="119">
        <v>3862.43</v>
      </c>
    </row>
    <row r="13473" spans="1:2" x14ac:dyDescent="0.25">
      <c r="A13473" s="118" t="s">
        <v>13895</v>
      </c>
      <c r="B13473" s="119">
        <v>3689.29</v>
      </c>
    </row>
    <row r="13474" spans="1:2" x14ac:dyDescent="0.25">
      <c r="A13474" s="118" t="s">
        <v>13896</v>
      </c>
      <c r="B13474" s="119">
        <v>4127.09</v>
      </c>
    </row>
    <row r="13475" spans="1:2" x14ac:dyDescent="0.25">
      <c r="A13475" s="118" t="s">
        <v>13897</v>
      </c>
      <c r="B13475" s="119">
        <v>3972.69</v>
      </c>
    </row>
    <row r="13476" spans="1:2" x14ac:dyDescent="0.25">
      <c r="A13476" s="118" t="s">
        <v>13898</v>
      </c>
      <c r="B13476" s="119">
        <v>3938.09</v>
      </c>
    </row>
    <row r="13477" spans="1:2" x14ac:dyDescent="0.25">
      <c r="A13477" s="118" t="s">
        <v>13899</v>
      </c>
      <c r="B13477" s="119">
        <v>3810.36</v>
      </c>
    </row>
    <row r="13478" spans="1:2" x14ac:dyDescent="0.25">
      <c r="A13478" s="118" t="s">
        <v>13900</v>
      </c>
      <c r="B13478" s="119">
        <v>3669.74</v>
      </c>
    </row>
    <row r="13479" spans="1:2" x14ac:dyDescent="0.25">
      <c r="A13479" s="118" t="s">
        <v>13901</v>
      </c>
      <c r="B13479" s="119">
        <v>3552.08</v>
      </c>
    </row>
    <row r="13480" spans="1:2" x14ac:dyDescent="0.25">
      <c r="A13480" s="118" t="s">
        <v>13902</v>
      </c>
      <c r="B13480" s="119">
        <v>4330.28</v>
      </c>
    </row>
    <row r="13481" spans="1:2" x14ac:dyDescent="0.25">
      <c r="A13481" s="118" t="s">
        <v>13903</v>
      </c>
      <c r="B13481" s="119">
        <v>4189.72</v>
      </c>
    </row>
    <row r="13482" spans="1:2" x14ac:dyDescent="0.25">
      <c r="A13482" s="118" t="s">
        <v>13904</v>
      </c>
      <c r="B13482" s="119">
        <v>4260.78</v>
      </c>
    </row>
    <row r="13483" spans="1:2" x14ac:dyDescent="0.25">
      <c r="A13483" s="118" t="s">
        <v>13905</v>
      </c>
      <c r="B13483" s="119">
        <v>4126.1499999999996</v>
      </c>
    </row>
    <row r="13484" spans="1:2" x14ac:dyDescent="0.25">
      <c r="A13484" s="118" t="s">
        <v>13906</v>
      </c>
      <c r="B13484" s="119">
        <v>5641.01</v>
      </c>
    </row>
    <row r="13485" spans="1:2" x14ac:dyDescent="0.25">
      <c r="A13485" s="118" t="s">
        <v>13907</v>
      </c>
      <c r="B13485" s="119">
        <v>5428.65</v>
      </c>
    </row>
    <row r="13486" spans="1:2" x14ac:dyDescent="0.25">
      <c r="A13486" s="118" t="s">
        <v>13908</v>
      </c>
      <c r="B13486" s="119">
        <v>5452.93</v>
      </c>
    </row>
    <row r="13487" spans="1:2" x14ac:dyDescent="0.25">
      <c r="A13487" s="118" t="s">
        <v>13909</v>
      </c>
      <c r="B13487" s="119">
        <v>5273.89</v>
      </c>
    </row>
    <row r="13488" spans="1:2" x14ac:dyDescent="0.25">
      <c r="A13488" s="118" t="s">
        <v>13910</v>
      </c>
      <c r="B13488" s="119">
        <v>4850.95</v>
      </c>
    </row>
    <row r="13489" spans="1:2" x14ac:dyDescent="0.25">
      <c r="A13489" s="118" t="s">
        <v>13911</v>
      </c>
      <c r="B13489" s="119">
        <v>4699.33</v>
      </c>
    </row>
    <row r="13490" spans="1:2" x14ac:dyDescent="0.25">
      <c r="A13490" s="118" t="s">
        <v>13912</v>
      </c>
      <c r="B13490" s="119">
        <v>6201.35</v>
      </c>
    </row>
    <row r="13491" spans="1:2" x14ac:dyDescent="0.25">
      <c r="A13491" s="118" t="s">
        <v>13913</v>
      </c>
      <c r="B13491" s="119">
        <v>5996.66</v>
      </c>
    </row>
    <row r="13492" spans="1:2" x14ac:dyDescent="0.25">
      <c r="A13492" s="118" t="s">
        <v>13914</v>
      </c>
      <c r="B13492" s="119">
        <v>5572.97</v>
      </c>
    </row>
    <row r="13493" spans="1:2" x14ac:dyDescent="0.25">
      <c r="A13493" s="118" t="s">
        <v>13915</v>
      </c>
      <c r="B13493" s="119">
        <v>5387.42</v>
      </c>
    </row>
    <row r="13494" spans="1:2" x14ac:dyDescent="0.25">
      <c r="A13494" s="118" t="s">
        <v>13916</v>
      </c>
      <c r="B13494" s="119">
        <v>6512.44</v>
      </c>
    </row>
    <row r="13495" spans="1:2" x14ac:dyDescent="0.25">
      <c r="A13495" s="118" t="s">
        <v>13917</v>
      </c>
      <c r="B13495" s="119">
        <v>6334.9</v>
      </c>
    </row>
    <row r="13496" spans="1:2" x14ac:dyDescent="0.25">
      <c r="A13496" s="118" t="s">
        <v>13918</v>
      </c>
      <c r="B13496" s="119">
        <v>8446.6200000000008</v>
      </c>
    </row>
    <row r="13497" spans="1:2" x14ac:dyDescent="0.25">
      <c r="A13497" s="118" t="s">
        <v>13919</v>
      </c>
      <c r="B13497" s="119">
        <v>8164.96</v>
      </c>
    </row>
    <row r="13498" spans="1:2" x14ac:dyDescent="0.25">
      <c r="A13498" s="118" t="s">
        <v>13920</v>
      </c>
      <c r="B13498" s="119">
        <v>7453.34</v>
      </c>
    </row>
    <row r="13499" spans="1:2" x14ac:dyDescent="0.25">
      <c r="A13499" s="118" t="s">
        <v>13921</v>
      </c>
      <c r="B13499" s="119">
        <v>7199.87</v>
      </c>
    </row>
    <row r="13500" spans="1:2" x14ac:dyDescent="0.25">
      <c r="A13500" s="118" t="s">
        <v>13922</v>
      </c>
      <c r="B13500" s="119">
        <v>8591.17</v>
      </c>
    </row>
    <row r="13501" spans="1:2" x14ac:dyDescent="0.25">
      <c r="A13501" s="118" t="s">
        <v>13923</v>
      </c>
      <c r="B13501" s="119">
        <v>8346.26</v>
      </c>
    </row>
    <row r="13502" spans="1:2" x14ac:dyDescent="0.25">
      <c r="A13502" s="118" t="s">
        <v>13924</v>
      </c>
      <c r="B13502" s="119">
        <v>9856.74</v>
      </c>
    </row>
    <row r="13503" spans="1:2" x14ac:dyDescent="0.25">
      <c r="A13503" s="118" t="s">
        <v>13925</v>
      </c>
      <c r="B13503" s="119">
        <v>9518.39</v>
      </c>
    </row>
    <row r="13504" spans="1:2" x14ac:dyDescent="0.25">
      <c r="A13504" s="118" t="s">
        <v>13926</v>
      </c>
      <c r="B13504" s="119">
        <v>11081.07</v>
      </c>
    </row>
    <row r="13505" spans="1:2" x14ac:dyDescent="0.25">
      <c r="A13505" s="118" t="s">
        <v>13927</v>
      </c>
      <c r="B13505" s="119">
        <v>10768.77</v>
      </c>
    </row>
    <row r="13506" spans="1:2" x14ac:dyDescent="0.25">
      <c r="A13506" s="118" t="s">
        <v>13928</v>
      </c>
      <c r="B13506" s="119">
        <v>12129.17</v>
      </c>
    </row>
    <row r="13507" spans="1:2" x14ac:dyDescent="0.25">
      <c r="A13507" s="118" t="s">
        <v>13929</v>
      </c>
      <c r="B13507" s="119">
        <v>11722.89</v>
      </c>
    </row>
    <row r="13508" spans="1:2" x14ac:dyDescent="0.25">
      <c r="A13508" s="118" t="s">
        <v>13930</v>
      </c>
      <c r="B13508" s="119">
        <v>13031.2</v>
      </c>
    </row>
    <row r="13509" spans="1:2" x14ac:dyDescent="0.25">
      <c r="A13509" s="118" t="s">
        <v>13931</v>
      </c>
      <c r="B13509" s="119">
        <v>12651.48</v>
      </c>
    </row>
    <row r="13510" spans="1:2" x14ac:dyDescent="0.25">
      <c r="A13510" s="118" t="s">
        <v>13932</v>
      </c>
      <c r="B13510" s="119">
        <v>15251.1</v>
      </c>
    </row>
    <row r="13511" spans="1:2" x14ac:dyDescent="0.25">
      <c r="A13511" s="118" t="s">
        <v>13933</v>
      </c>
      <c r="B13511" s="119">
        <v>14803.98</v>
      </c>
    </row>
    <row r="13512" spans="1:2" x14ac:dyDescent="0.25">
      <c r="A13512" s="118" t="s">
        <v>13934</v>
      </c>
      <c r="B13512" s="119">
        <v>17471.04</v>
      </c>
    </row>
    <row r="13513" spans="1:2" x14ac:dyDescent="0.25">
      <c r="A13513" s="118" t="s">
        <v>13935</v>
      </c>
      <c r="B13513" s="119">
        <v>16956.53</v>
      </c>
    </row>
    <row r="13514" spans="1:2" x14ac:dyDescent="0.25">
      <c r="A13514" s="118" t="s">
        <v>13936</v>
      </c>
      <c r="B13514" s="119">
        <v>19690.939999999999</v>
      </c>
    </row>
    <row r="13515" spans="1:2" x14ac:dyDescent="0.25">
      <c r="A13515" s="118" t="s">
        <v>13937</v>
      </c>
      <c r="B13515" s="119">
        <v>19109.03</v>
      </c>
    </row>
    <row r="13516" spans="1:2" x14ac:dyDescent="0.25">
      <c r="A13516" s="118" t="s">
        <v>13938</v>
      </c>
      <c r="B13516" s="119">
        <v>21910.84</v>
      </c>
    </row>
    <row r="13517" spans="1:2" x14ac:dyDescent="0.25">
      <c r="A13517" s="118" t="s">
        <v>13939</v>
      </c>
      <c r="B13517" s="119">
        <v>21261.54</v>
      </c>
    </row>
    <row r="13518" spans="1:2" x14ac:dyDescent="0.25">
      <c r="A13518" s="118" t="s">
        <v>13940</v>
      </c>
      <c r="B13518" s="119">
        <v>24130.74</v>
      </c>
    </row>
    <row r="13519" spans="1:2" x14ac:dyDescent="0.25">
      <c r="A13519" s="118" t="s">
        <v>13941</v>
      </c>
      <c r="B13519" s="119">
        <v>23414.05</v>
      </c>
    </row>
    <row r="13520" spans="1:2" x14ac:dyDescent="0.25">
      <c r="A13520" s="118" t="s">
        <v>13942</v>
      </c>
      <c r="B13520" s="119">
        <v>55.21</v>
      </c>
    </row>
    <row r="13521" spans="1:2" x14ac:dyDescent="0.25">
      <c r="A13521" s="118" t="s">
        <v>13943</v>
      </c>
      <c r="B13521" s="119">
        <v>52.61</v>
      </c>
    </row>
    <row r="13522" spans="1:2" x14ac:dyDescent="0.25">
      <c r="A13522" s="118" t="s">
        <v>13944</v>
      </c>
      <c r="B13522" s="119">
        <v>66.040000000000006</v>
      </c>
    </row>
    <row r="13523" spans="1:2" x14ac:dyDescent="0.25">
      <c r="A13523" s="118" t="s">
        <v>13945</v>
      </c>
      <c r="B13523" s="119">
        <v>62.27</v>
      </c>
    </row>
    <row r="13524" spans="1:2" x14ac:dyDescent="0.25">
      <c r="A13524" s="118" t="s">
        <v>13946</v>
      </c>
      <c r="B13524" s="119">
        <v>90.16</v>
      </c>
    </row>
    <row r="13525" spans="1:2" x14ac:dyDescent="0.25">
      <c r="A13525" s="118" t="s">
        <v>13947</v>
      </c>
      <c r="B13525" s="119">
        <v>85.31</v>
      </c>
    </row>
    <row r="13526" spans="1:2" x14ac:dyDescent="0.25">
      <c r="A13526" s="118" t="s">
        <v>13948</v>
      </c>
      <c r="B13526" s="119">
        <v>119</v>
      </c>
    </row>
    <row r="13527" spans="1:2" x14ac:dyDescent="0.25">
      <c r="A13527" s="118" t="s">
        <v>13949</v>
      </c>
      <c r="B13527" s="119">
        <v>113.07</v>
      </c>
    </row>
    <row r="13528" spans="1:2" x14ac:dyDescent="0.25">
      <c r="A13528" s="118" t="s">
        <v>13950</v>
      </c>
      <c r="B13528" s="119">
        <v>148.74</v>
      </c>
    </row>
    <row r="13529" spans="1:2" x14ac:dyDescent="0.25">
      <c r="A13529" s="118" t="s">
        <v>13951</v>
      </c>
      <c r="B13529" s="119">
        <v>141.93</v>
      </c>
    </row>
    <row r="13530" spans="1:2" x14ac:dyDescent="0.25">
      <c r="A13530" s="118" t="s">
        <v>13952</v>
      </c>
      <c r="B13530" s="119">
        <v>197.65</v>
      </c>
    </row>
    <row r="13531" spans="1:2" x14ac:dyDescent="0.25">
      <c r="A13531" s="118" t="s">
        <v>13953</v>
      </c>
      <c r="B13531" s="119">
        <v>190.41</v>
      </c>
    </row>
    <row r="13532" spans="1:2" x14ac:dyDescent="0.25">
      <c r="A13532" s="118" t="s">
        <v>13954</v>
      </c>
      <c r="B13532" s="119">
        <v>1176.56</v>
      </c>
    </row>
    <row r="13533" spans="1:2" x14ac:dyDescent="0.25">
      <c r="A13533" s="118" t="s">
        <v>13955</v>
      </c>
      <c r="B13533" s="119">
        <v>1127.8</v>
      </c>
    </row>
    <row r="13534" spans="1:2" x14ac:dyDescent="0.25">
      <c r="A13534" s="118" t="s">
        <v>13956</v>
      </c>
      <c r="B13534" s="119">
        <v>1505.64</v>
      </c>
    </row>
    <row r="13535" spans="1:2" x14ac:dyDescent="0.25">
      <c r="A13535" s="118" t="s">
        <v>13957</v>
      </c>
      <c r="B13535" s="119">
        <v>1434.5</v>
      </c>
    </row>
    <row r="13536" spans="1:2" x14ac:dyDescent="0.25">
      <c r="A13536" s="118" t="s">
        <v>13958</v>
      </c>
      <c r="B13536" s="119">
        <v>542.66999999999996</v>
      </c>
    </row>
    <row r="13537" spans="1:2" x14ac:dyDescent="0.25">
      <c r="A13537" s="118" t="s">
        <v>13959</v>
      </c>
      <c r="B13537" s="119">
        <v>526.41999999999996</v>
      </c>
    </row>
    <row r="13538" spans="1:2" x14ac:dyDescent="0.25">
      <c r="A13538" s="118" t="s">
        <v>13960</v>
      </c>
      <c r="B13538" s="119">
        <v>919.66</v>
      </c>
    </row>
    <row r="13539" spans="1:2" x14ac:dyDescent="0.25">
      <c r="A13539" s="118" t="s">
        <v>13961</v>
      </c>
      <c r="B13539" s="119">
        <v>865.21</v>
      </c>
    </row>
    <row r="13540" spans="1:2" x14ac:dyDescent="0.25">
      <c r="A13540" s="118" t="s">
        <v>13962</v>
      </c>
      <c r="B13540" s="119">
        <v>21.65</v>
      </c>
    </row>
    <row r="13541" spans="1:2" x14ac:dyDescent="0.25">
      <c r="A13541" s="118" t="s">
        <v>13963</v>
      </c>
      <c r="B13541" s="119">
        <v>21.38</v>
      </c>
    </row>
    <row r="13542" spans="1:2" x14ac:dyDescent="0.25">
      <c r="A13542" s="118" t="s">
        <v>13964</v>
      </c>
      <c r="B13542" s="119">
        <v>12.89</v>
      </c>
    </row>
    <row r="13543" spans="1:2" x14ac:dyDescent="0.25">
      <c r="A13543" s="118" t="s">
        <v>13965</v>
      </c>
      <c r="B13543" s="119">
        <v>12.62</v>
      </c>
    </row>
    <row r="13544" spans="1:2" x14ac:dyDescent="0.25">
      <c r="A13544" s="118" t="s">
        <v>13966</v>
      </c>
      <c r="B13544" s="119">
        <v>23.18</v>
      </c>
    </row>
    <row r="13545" spans="1:2" x14ac:dyDescent="0.25">
      <c r="A13545" s="118" t="s">
        <v>13967</v>
      </c>
      <c r="B13545" s="119">
        <v>21.1</v>
      </c>
    </row>
    <row r="13546" spans="1:2" x14ac:dyDescent="0.25">
      <c r="A13546" s="118" t="s">
        <v>13968</v>
      </c>
      <c r="B13546" s="119">
        <v>33.979999999999997</v>
      </c>
    </row>
    <row r="13547" spans="1:2" x14ac:dyDescent="0.25">
      <c r="A13547" s="118" t="s">
        <v>13969</v>
      </c>
      <c r="B13547" s="119">
        <v>30.82</v>
      </c>
    </row>
    <row r="13548" spans="1:2" x14ac:dyDescent="0.25">
      <c r="A13548" s="118" t="s">
        <v>13970</v>
      </c>
      <c r="B13548" s="119">
        <v>18.98</v>
      </c>
    </row>
    <row r="13549" spans="1:2" x14ac:dyDescent="0.25">
      <c r="A13549" s="118" t="s">
        <v>13971</v>
      </c>
      <c r="B13549" s="119">
        <v>18.71</v>
      </c>
    </row>
    <row r="13550" spans="1:2" x14ac:dyDescent="0.25">
      <c r="A13550" s="118" t="s">
        <v>13972</v>
      </c>
      <c r="B13550" s="119">
        <v>44.41</v>
      </c>
    </row>
    <row r="13551" spans="1:2" x14ac:dyDescent="0.25">
      <c r="A13551" s="118" t="s">
        <v>13973</v>
      </c>
      <c r="B13551" s="119">
        <v>41.01</v>
      </c>
    </row>
    <row r="13552" spans="1:2" x14ac:dyDescent="0.25">
      <c r="A13552" s="118" t="s">
        <v>13974</v>
      </c>
      <c r="B13552" s="119">
        <v>19</v>
      </c>
    </row>
    <row r="13553" spans="1:2" x14ac:dyDescent="0.25">
      <c r="A13553" s="118" t="s">
        <v>13975</v>
      </c>
      <c r="B13553" s="119">
        <v>19</v>
      </c>
    </row>
    <row r="13554" spans="1:2" x14ac:dyDescent="0.25">
      <c r="A13554" s="118" t="s">
        <v>13976</v>
      </c>
      <c r="B13554" s="119">
        <v>18.170000000000002</v>
      </c>
    </row>
    <row r="13555" spans="1:2" x14ac:dyDescent="0.25">
      <c r="A13555" s="118" t="s">
        <v>13977</v>
      </c>
      <c r="B13555" s="119">
        <v>17.899999999999999</v>
      </c>
    </row>
    <row r="13556" spans="1:2" x14ac:dyDescent="0.25">
      <c r="A13556" s="118" t="s">
        <v>13978</v>
      </c>
      <c r="B13556" s="119">
        <v>143.24</v>
      </c>
    </row>
    <row r="13557" spans="1:2" x14ac:dyDescent="0.25">
      <c r="A13557" s="118" t="s">
        <v>13979</v>
      </c>
      <c r="B13557" s="119">
        <v>142.81</v>
      </c>
    </row>
    <row r="13558" spans="1:2" x14ac:dyDescent="0.25">
      <c r="A13558" s="118" t="s">
        <v>13980</v>
      </c>
      <c r="B13558" s="119">
        <v>292.76</v>
      </c>
    </row>
    <row r="13559" spans="1:2" x14ac:dyDescent="0.25">
      <c r="A13559" s="118" t="s">
        <v>13981</v>
      </c>
      <c r="B13559" s="119">
        <v>284.63</v>
      </c>
    </row>
    <row r="13560" spans="1:2" x14ac:dyDescent="0.25">
      <c r="A13560" s="118" t="s">
        <v>13982</v>
      </c>
      <c r="B13560" s="119">
        <v>158.21</v>
      </c>
    </row>
    <row r="13561" spans="1:2" x14ac:dyDescent="0.25">
      <c r="A13561" s="118" t="s">
        <v>13983</v>
      </c>
      <c r="B13561" s="119">
        <v>150.08000000000001</v>
      </c>
    </row>
    <row r="13562" spans="1:2" x14ac:dyDescent="0.25">
      <c r="A13562" s="118" t="s">
        <v>13984</v>
      </c>
      <c r="B13562" s="119">
        <v>142.18</v>
      </c>
    </row>
    <row r="13563" spans="1:2" x14ac:dyDescent="0.25">
      <c r="A13563" s="118" t="s">
        <v>13985</v>
      </c>
      <c r="B13563" s="119">
        <v>134.33000000000001</v>
      </c>
    </row>
    <row r="13564" spans="1:2" x14ac:dyDescent="0.25">
      <c r="A13564" s="118" t="s">
        <v>13986</v>
      </c>
      <c r="B13564" s="119">
        <v>123.14</v>
      </c>
    </row>
    <row r="13565" spans="1:2" x14ac:dyDescent="0.25">
      <c r="A13565" s="118" t="s">
        <v>13987</v>
      </c>
      <c r="B13565" s="119">
        <v>115.28</v>
      </c>
    </row>
    <row r="13566" spans="1:2" x14ac:dyDescent="0.25">
      <c r="A13566" s="118" t="s">
        <v>13988</v>
      </c>
      <c r="B13566" s="119">
        <v>10.64</v>
      </c>
    </row>
    <row r="13567" spans="1:2" x14ac:dyDescent="0.25">
      <c r="A13567" s="118" t="s">
        <v>13989</v>
      </c>
      <c r="B13567" s="119">
        <v>10.039999999999999</v>
      </c>
    </row>
    <row r="13568" spans="1:2" x14ac:dyDescent="0.25">
      <c r="A13568" s="118" t="s">
        <v>13990</v>
      </c>
      <c r="B13568" s="119">
        <v>13.46</v>
      </c>
    </row>
    <row r="13569" spans="1:2" x14ac:dyDescent="0.25">
      <c r="A13569" s="118" t="s">
        <v>13991</v>
      </c>
      <c r="B13569" s="119">
        <v>12.76</v>
      </c>
    </row>
    <row r="13570" spans="1:2" x14ac:dyDescent="0.25">
      <c r="A13570" s="118" t="s">
        <v>13992</v>
      </c>
      <c r="B13570" s="119">
        <v>16.739999999999998</v>
      </c>
    </row>
    <row r="13571" spans="1:2" x14ac:dyDescent="0.25">
      <c r="A13571" s="118" t="s">
        <v>13993</v>
      </c>
      <c r="B13571" s="119">
        <v>15.87</v>
      </c>
    </row>
    <row r="13572" spans="1:2" x14ac:dyDescent="0.25">
      <c r="A13572" s="118" t="s">
        <v>13994</v>
      </c>
      <c r="B13572" s="119">
        <v>22.7</v>
      </c>
    </row>
    <row r="13573" spans="1:2" x14ac:dyDescent="0.25">
      <c r="A13573" s="118" t="s">
        <v>13995</v>
      </c>
      <c r="B13573" s="119">
        <v>21.73</v>
      </c>
    </row>
    <row r="13574" spans="1:2" x14ac:dyDescent="0.25">
      <c r="A13574" s="118" t="s">
        <v>13996</v>
      </c>
      <c r="B13574" s="119">
        <v>28.66</v>
      </c>
    </row>
    <row r="13575" spans="1:2" x14ac:dyDescent="0.25">
      <c r="A13575" s="118" t="s">
        <v>13997</v>
      </c>
      <c r="B13575" s="119">
        <v>27.58</v>
      </c>
    </row>
    <row r="13576" spans="1:2" x14ac:dyDescent="0.25">
      <c r="A13576" s="118" t="s">
        <v>13998</v>
      </c>
      <c r="B13576" s="119">
        <v>38.58</v>
      </c>
    </row>
    <row r="13577" spans="1:2" x14ac:dyDescent="0.25">
      <c r="A13577" s="118" t="s">
        <v>13999</v>
      </c>
      <c r="B13577" s="119">
        <v>37.28</v>
      </c>
    </row>
    <row r="13578" spans="1:2" x14ac:dyDescent="0.25">
      <c r="A13578" s="118" t="s">
        <v>14000</v>
      </c>
      <c r="B13578" s="119">
        <v>50.64</v>
      </c>
    </row>
    <row r="13579" spans="1:2" x14ac:dyDescent="0.25">
      <c r="A13579" s="118" t="s">
        <v>14001</v>
      </c>
      <c r="B13579" s="119">
        <v>49.02</v>
      </c>
    </row>
    <row r="13580" spans="1:2" x14ac:dyDescent="0.25">
      <c r="A13580" s="118" t="s">
        <v>14002</v>
      </c>
      <c r="B13580" s="119">
        <v>66.02</v>
      </c>
    </row>
    <row r="13581" spans="1:2" x14ac:dyDescent="0.25">
      <c r="A13581" s="118" t="s">
        <v>14003</v>
      </c>
      <c r="B13581" s="119">
        <v>64.23</v>
      </c>
    </row>
    <row r="13582" spans="1:2" x14ac:dyDescent="0.25">
      <c r="A13582" s="118" t="s">
        <v>14004</v>
      </c>
      <c r="B13582" s="119">
        <v>87.99</v>
      </c>
    </row>
    <row r="13583" spans="1:2" x14ac:dyDescent="0.25">
      <c r="A13583" s="118" t="s">
        <v>14005</v>
      </c>
      <c r="B13583" s="119">
        <v>85.82</v>
      </c>
    </row>
    <row r="13584" spans="1:2" x14ac:dyDescent="0.25">
      <c r="A13584" s="118" t="s">
        <v>14006</v>
      </c>
      <c r="B13584" s="119">
        <v>15.39</v>
      </c>
    </row>
    <row r="13585" spans="1:2" x14ac:dyDescent="0.25">
      <c r="A13585" s="118" t="s">
        <v>14007</v>
      </c>
      <c r="B13585" s="119">
        <v>14.06</v>
      </c>
    </row>
    <row r="13586" spans="1:2" x14ac:dyDescent="0.25">
      <c r="A13586" s="118" t="s">
        <v>14008</v>
      </c>
      <c r="B13586" s="119">
        <v>24.18</v>
      </c>
    </row>
    <row r="13587" spans="1:2" x14ac:dyDescent="0.25">
      <c r="A13587" s="118" t="s">
        <v>14009</v>
      </c>
      <c r="B13587" s="119">
        <v>22.1</v>
      </c>
    </row>
    <row r="13588" spans="1:2" x14ac:dyDescent="0.25">
      <c r="A13588" s="118" t="s">
        <v>14010</v>
      </c>
      <c r="B13588" s="119">
        <v>26.38</v>
      </c>
    </row>
    <row r="13589" spans="1:2" x14ac:dyDescent="0.25">
      <c r="A13589" s="118" t="s">
        <v>14011</v>
      </c>
      <c r="B13589" s="119">
        <v>24.11</v>
      </c>
    </row>
    <row r="13590" spans="1:2" x14ac:dyDescent="0.25">
      <c r="A13590" s="118" t="s">
        <v>14012</v>
      </c>
      <c r="B13590" s="119">
        <v>39.58</v>
      </c>
    </row>
    <row r="13591" spans="1:2" x14ac:dyDescent="0.25">
      <c r="A13591" s="118" t="s">
        <v>14013</v>
      </c>
      <c r="B13591" s="119">
        <v>36.159999999999997</v>
      </c>
    </row>
    <row r="13592" spans="1:2" x14ac:dyDescent="0.25">
      <c r="A13592" s="118" t="s">
        <v>14014</v>
      </c>
      <c r="B13592" s="119">
        <v>43.97</v>
      </c>
    </row>
    <row r="13593" spans="1:2" x14ac:dyDescent="0.25">
      <c r="A13593" s="118" t="s">
        <v>14015</v>
      </c>
      <c r="B13593" s="119">
        <v>40.18</v>
      </c>
    </row>
    <row r="13594" spans="1:2" x14ac:dyDescent="0.25">
      <c r="A13594" s="118" t="s">
        <v>14016</v>
      </c>
      <c r="B13594" s="119">
        <v>65.959999999999994</v>
      </c>
    </row>
    <row r="13595" spans="1:2" x14ac:dyDescent="0.25">
      <c r="A13595" s="118" t="s">
        <v>14017</v>
      </c>
      <c r="B13595" s="119">
        <v>60.28</v>
      </c>
    </row>
    <row r="13596" spans="1:2" x14ac:dyDescent="0.25">
      <c r="A13596" s="118" t="s">
        <v>14018</v>
      </c>
      <c r="B13596" s="119">
        <v>53.21</v>
      </c>
    </row>
    <row r="13597" spans="1:2" x14ac:dyDescent="0.25">
      <c r="A13597" s="118" t="s">
        <v>14019</v>
      </c>
      <c r="B13597" s="119">
        <v>48.61</v>
      </c>
    </row>
    <row r="13598" spans="1:2" x14ac:dyDescent="0.25">
      <c r="A13598" s="118" t="s">
        <v>14020</v>
      </c>
      <c r="B13598" s="119">
        <v>79.819999999999993</v>
      </c>
    </row>
    <row r="13599" spans="1:2" x14ac:dyDescent="0.25">
      <c r="A13599" s="118" t="s">
        <v>14021</v>
      </c>
      <c r="B13599" s="119">
        <v>72.91</v>
      </c>
    </row>
    <row r="13600" spans="1:2" x14ac:dyDescent="0.25">
      <c r="A13600" s="118" t="s">
        <v>14022</v>
      </c>
      <c r="B13600" s="119">
        <v>75.790000000000006</v>
      </c>
    </row>
    <row r="13601" spans="1:2" x14ac:dyDescent="0.25">
      <c r="A13601" s="118" t="s">
        <v>14023</v>
      </c>
      <c r="B13601" s="119">
        <v>70.37</v>
      </c>
    </row>
    <row r="13602" spans="1:2" x14ac:dyDescent="0.25">
      <c r="A13602" s="118" t="s">
        <v>14024</v>
      </c>
      <c r="B13602" s="119">
        <v>125.06</v>
      </c>
    </row>
    <row r="13603" spans="1:2" x14ac:dyDescent="0.25">
      <c r="A13603" s="118" t="s">
        <v>14025</v>
      </c>
      <c r="B13603" s="119">
        <v>116.12</v>
      </c>
    </row>
    <row r="13604" spans="1:2" x14ac:dyDescent="0.25">
      <c r="A13604" s="118" t="s">
        <v>14026</v>
      </c>
      <c r="B13604" s="119">
        <v>78.33</v>
      </c>
    </row>
    <row r="13605" spans="1:2" x14ac:dyDescent="0.25">
      <c r="A13605" s="118" t="s">
        <v>14027</v>
      </c>
      <c r="B13605" s="119">
        <v>68.91</v>
      </c>
    </row>
    <row r="13606" spans="1:2" x14ac:dyDescent="0.25">
      <c r="A13606" s="118" t="s">
        <v>14028</v>
      </c>
      <c r="B13606" s="119">
        <v>113.65</v>
      </c>
    </row>
    <row r="13607" spans="1:2" x14ac:dyDescent="0.25">
      <c r="A13607" s="118" t="s">
        <v>14029</v>
      </c>
      <c r="B13607" s="119">
        <v>99.51</v>
      </c>
    </row>
    <row r="13608" spans="1:2" x14ac:dyDescent="0.25">
      <c r="A13608" s="118" t="s">
        <v>14030</v>
      </c>
      <c r="B13608" s="119">
        <v>30.97</v>
      </c>
    </row>
    <row r="13609" spans="1:2" x14ac:dyDescent="0.25">
      <c r="A13609" s="118" t="s">
        <v>14031</v>
      </c>
      <c r="B13609" s="119">
        <v>27.83</v>
      </c>
    </row>
    <row r="13610" spans="1:2" x14ac:dyDescent="0.25">
      <c r="A13610" s="118" t="s">
        <v>14032</v>
      </c>
      <c r="B13610" s="119">
        <v>12.21</v>
      </c>
    </row>
    <row r="13611" spans="1:2" x14ac:dyDescent="0.25">
      <c r="A13611" s="118" t="s">
        <v>14033</v>
      </c>
      <c r="B13611" s="119">
        <v>11.13</v>
      </c>
    </row>
    <row r="13612" spans="1:2" x14ac:dyDescent="0.25">
      <c r="A13612" s="118" t="s">
        <v>14034</v>
      </c>
      <c r="B13612" s="119">
        <v>12.62</v>
      </c>
    </row>
    <row r="13613" spans="1:2" x14ac:dyDescent="0.25">
      <c r="A13613" s="118" t="s">
        <v>14035</v>
      </c>
      <c r="B13613" s="119">
        <v>11.53</v>
      </c>
    </row>
    <row r="13614" spans="1:2" x14ac:dyDescent="0.25">
      <c r="A13614" s="118" t="s">
        <v>14036</v>
      </c>
      <c r="B13614" s="119">
        <v>12.75</v>
      </c>
    </row>
    <row r="13615" spans="1:2" x14ac:dyDescent="0.25">
      <c r="A13615" s="118" t="s">
        <v>14037</v>
      </c>
      <c r="B13615" s="119">
        <v>11.66</v>
      </c>
    </row>
    <row r="13616" spans="1:2" x14ac:dyDescent="0.25">
      <c r="A13616" s="118" t="s">
        <v>14038</v>
      </c>
      <c r="B13616" s="119">
        <v>16.38</v>
      </c>
    </row>
    <row r="13617" spans="1:2" x14ac:dyDescent="0.25">
      <c r="A13617" s="118" t="s">
        <v>14039</v>
      </c>
      <c r="B13617" s="119">
        <v>15.29</v>
      </c>
    </row>
    <row r="13618" spans="1:2" x14ac:dyDescent="0.25">
      <c r="A13618" s="118" t="s">
        <v>14040</v>
      </c>
      <c r="B13618" s="119">
        <v>57.78</v>
      </c>
    </row>
    <row r="13619" spans="1:2" x14ac:dyDescent="0.25">
      <c r="A13619" s="118" t="s">
        <v>14041</v>
      </c>
      <c r="B13619" s="119">
        <v>51.49</v>
      </c>
    </row>
    <row r="13620" spans="1:2" x14ac:dyDescent="0.25">
      <c r="A13620" s="118" t="s">
        <v>14042</v>
      </c>
      <c r="B13620" s="119">
        <v>47.19</v>
      </c>
    </row>
    <row r="13621" spans="1:2" x14ac:dyDescent="0.25">
      <c r="A13621" s="118" t="s">
        <v>14043</v>
      </c>
      <c r="B13621" s="119">
        <v>40.909999999999997</v>
      </c>
    </row>
    <row r="13622" spans="1:2" x14ac:dyDescent="0.25">
      <c r="A13622" s="118" t="s">
        <v>14044</v>
      </c>
      <c r="B13622" s="119">
        <v>23.65</v>
      </c>
    </row>
    <row r="13623" spans="1:2" x14ac:dyDescent="0.25">
      <c r="A13623" s="118" t="s">
        <v>14045</v>
      </c>
      <c r="B13623" s="119">
        <v>20.51</v>
      </c>
    </row>
    <row r="13624" spans="1:2" x14ac:dyDescent="0.25">
      <c r="A13624" s="118" t="s">
        <v>14046</v>
      </c>
      <c r="B13624" s="119">
        <v>34.07</v>
      </c>
    </row>
    <row r="13625" spans="1:2" x14ac:dyDescent="0.25">
      <c r="A13625" s="118" t="s">
        <v>14047</v>
      </c>
      <c r="B13625" s="119">
        <v>30.93</v>
      </c>
    </row>
    <row r="13626" spans="1:2" x14ac:dyDescent="0.25">
      <c r="A13626" s="118" t="s">
        <v>14048</v>
      </c>
      <c r="B13626" s="119">
        <v>28.19</v>
      </c>
    </row>
    <row r="13627" spans="1:2" x14ac:dyDescent="0.25">
      <c r="A13627" s="118" t="s">
        <v>14049</v>
      </c>
      <c r="B13627" s="119">
        <v>25.05</v>
      </c>
    </row>
    <row r="13628" spans="1:2" x14ac:dyDescent="0.25">
      <c r="A13628" s="118" t="s">
        <v>14050</v>
      </c>
      <c r="B13628" s="119">
        <v>7.78</v>
      </c>
    </row>
    <row r="13629" spans="1:2" x14ac:dyDescent="0.25">
      <c r="A13629" s="118" t="s">
        <v>14051</v>
      </c>
      <c r="B13629" s="119">
        <v>7.02</v>
      </c>
    </row>
    <row r="13630" spans="1:2" x14ac:dyDescent="0.25">
      <c r="A13630" s="118" t="s">
        <v>14052</v>
      </c>
      <c r="B13630" s="119">
        <v>8.07</v>
      </c>
    </row>
    <row r="13631" spans="1:2" x14ac:dyDescent="0.25">
      <c r="A13631" s="118" t="s">
        <v>14053</v>
      </c>
      <c r="B13631" s="119">
        <v>7.31</v>
      </c>
    </row>
    <row r="13632" spans="1:2" x14ac:dyDescent="0.25">
      <c r="A13632" s="118" t="s">
        <v>14054</v>
      </c>
      <c r="B13632" s="119">
        <v>8.83</v>
      </c>
    </row>
    <row r="13633" spans="1:2" x14ac:dyDescent="0.25">
      <c r="A13633" s="118" t="s">
        <v>14055</v>
      </c>
      <c r="B13633" s="119">
        <v>8.07</v>
      </c>
    </row>
    <row r="13634" spans="1:2" x14ac:dyDescent="0.25">
      <c r="A13634" s="118" t="s">
        <v>14056</v>
      </c>
      <c r="B13634" s="119">
        <v>9.09</v>
      </c>
    </row>
    <row r="13635" spans="1:2" x14ac:dyDescent="0.25">
      <c r="A13635" s="118" t="s">
        <v>14057</v>
      </c>
      <c r="B13635" s="119">
        <v>8.27</v>
      </c>
    </row>
    <row r="13636" spans="1:2" x14ac:dyDescent="0.25">
      <c r="A13636" s="118" t="s">
        <v>14058</v>
      </c>
      <c r="B13636" s="119">
        <v>9.0299999999999994</v>
      </c>
    </row>
    <row r="13637" spans="1:2" x14ac:dyDescent="0.25">
      <c r="A13637" s="118" t="s">
        <v>14059</v>
      </c>
      <c r="B13637" s="119">
        <v>8.2100000000000009</v>
      </c>
    </row>
    <row r="13638" spans="1:2" x14ac:dyDescent="0.25">
      <c r="A13638" s="118" t="s">
        <v>14060</v>
      </c>
      <c r="B13638" s="119">
        <v>9.73</v>
      </c>
    </row>
    <row r="13639" spans="1:2" x14ac:dyDescent="0.25">
      <c r="A13639" s="118" t="s">
        <v>14061</v>
      </c>
      <c r="B13639" s="119">
        <v>8.85</v>
      </c>
    </row>
    <row r="13640" spans="1:2" x14ac:dyDescent="0.25">
      <c r="A13640" s="118" t="s">
        <v>14062</v>
      </c>
      <c r="B13640" s="119">
        <v>10.11</v>
      </c>
    </row>
    <row r="13641" spans="1:2" x14ac:dyDescent="0.25">
      <c r="A13641" s="118" t="s">
        <v>14063</v>
      </c>
      <c r="B13641" s="119">
        <v>9.23</v>
      </c>
    </row>
    <row r="13642" spans="1:2" x14ac:dyDescent="0.25">
      <c r="A13642" s="118" t="s">
        <v>14064</v>
      </c>
      <c r="B13642" s="119">
        <v>10.94</v>
      </c>
    </row>
    <row r="13643" spans="1:2" x14ac:dyDescent="0.25">
      <c r="A13643" s="118" t="s">
        <v>14065</v>
      </c>
      <c r="B13643" s="119">
        <v>10</v>
      </c>
    </row>
    <row r="13644" spans="1:2" x14ac:dyDescent="0.25">
      <c r="A13644" s="118" t="s">
        <v>14066</v>
      </c>
      <c r="B13644" s="119">
        <v>11.86</v>
      </c>
    </row>
    <row r="13645" spans="1:2" x14ac:dyDescent="0.25">
      <c r="A13645" s="118" t="s">
        <v>14067</v>
      </c>
      <c r="B13645" s="119">
        <v>10.92</v>
      </c>
    </row>
    <row r="13646" spans="1:2" x14ac:dyDescent="0.25">
      <c r="A13646" s="118" t="s">
        <v>14068</v>
      </c>
      <c r="B13646" s="119">
        <v>236.13</v>
      </c>
    </row>
    <row r="13647" spans="1:2" x14ac:dyDescent="0.25">
      <c r="A13647" s="118" t="s">
        <v>14069</v>
      </c>
      <c r="B13647" s="119">
        <v>214.46</v>
      </c>
    </row>
    <row r="13648" spans="1:2" x14ac:dyDescent="0.25">
      <c r="A13648" s="118" t="s">
        <v>14070</v>
      </c>
      <c r="B13648" s="119">
        <v>48.07</v>
      </c>
    </row>
    <row r="13649" spans="1:2" x14ac:dyDescent="0.25">
      <c r="A13649" s="118" t="s">
        <v>14071</v>
      </c>
      <c r="B13649" s="119">
        <v>42.65</v>
      </c>
    </row>
    <row r="13650" spans="1:2" x14ac:dyDescent="0.25">
      <c r="A13650" s="118" t="s">
        <v>14072</v>
      </c>
      <c r="B13650" s="119">
        <v>153.04</v>
      </c>
    </row>
    <row r="13651" spans="1:2" x14ac:dyDescent="0.25">
      <c r="A13651" s="118" t="s">
        <v>14073</v>
      </c>
      <c r="B13651" s="119">
        <v>142.21</v>
      </c>
    </row>
    <row r="13652" spans="1:2" x14ac:dyDescent="0.25">
      <c r="A13652" s="118" t="s">
        <v>14074</v>
      </c>
      <c r="B13652" s="119">
        <v>157.09</v>
      </c>
    </row>
    <row r="13653" spans="1:2" x14ac:dyDescent="0.25">
      <c r="A13653" s="118" t="s">
        <v>14075</v>
      </c>
      <c r="B13653" s="119">
        <v>136.12</v>
      </c>
    </row>
    <row r="13654" spans="1:2" x14ac:dyDescent="0.25">
      <c r="A13654" s="118" t="s">
        <v>14076</v>
      </c>
      <c r="B13654" s="119">
        <v>25.51</v>
      </c>
    </row>
    <row r="13655" spans="1:2" x14ac:dyDescent="0.25">
      <c r="A13655" s="118" t="s">
        <v>14077</v>
      </c>
      <c r="B13655" s="119">
        <v>22.23</v>
      </c>
    </row>
    <row r="13656" spans="1:2" x14ac:dyDescent="0.25">
      <c r="A13656" s="118" t="s">
        <v>14078</v>
      </c>
      <c r="B13656" s="119">
        <v>34.01</v>
      </c>
    </row>
    <row r="13657" spans="1:2" x14ac:dyDescent="0.25">
      <c r="A13657" s="118" t="s">
        <v>14079</v>
      </c>
      <c r="B13657" s="119">
        <v>29.64</v>
      </c>
    </row>
    <row r="13658" spans="1:2" x14ac:dyDescent="0.25">
      <c r="A13658" s="118" t="s">
        <v>14080</v>
      </c>
      <c r="B13658" s="119">
        <v>38.14</v>
      </c>
    </row>
    <row r="13659" spans="1:2" x14ac:dyDescent="0.25">
      <c r="A13659" s="118" t="s">
        <v>14081</v>
      </c>
      <c r="B13659" s="119">
        <v>37.19</v>
      </c>
    </row>
    <row r="13660" spans="1:2" x14ac:dyDescent="0.25">
      <c r="A13660" s="118" t="s">
        <v>14082</v>
      </c>
      <c r="B13660" s="119">
        <v>55.83</v>
      </c>
    </row>
    <row r="13661" spans="1:2" x14ac:dyDescent="0.25">
      <c r="A13661" s="118" t="s">
        <v>14083</v>
      </c>
      <c r="B13661" s="119">
        <v>54.88</v>
      </c>
    </row>
    <row r="13662" spans="1:2" x14ac:dyDescent="0.25">
      <c r="A13662" s="118" t="s">
        <v>14084</v>
      </c>
      <c r="B13662" s="119">
        <v>34.89</v>
      </c>
    </row>
    <row r="13663" spans="1:2" x14ac:dyDescent="0.25">
      <c r="A13663" s="118" t="s">
        <v>14085</v>
      </c>
      <c r="B13663" s="119">
        <v>33.94</v>
      </c>
    </row>
    <row r="13664" spans="1:2" x14ac:dyDescent="0.25">
      <c r="A13664" s="118" t="s">
        <v>14086</v>
      </c>
      <c r="B13664" s="119">
        <v>32.19</v>
      </c>
    </row>
    <row r="13665" spans="1:2" x14ac:dyDescent="0.25">
      <c r="A13665" s="118" t="s">
        <v>14087</v>
      </c>
      <c r="B13665" s="119">
        <v>31.24</v>
      </c>
    </row>
    <row r="13666" spans="1:2" x14ac:dyDescent="0.25">
      <c r="A13666" s="118" t="s">
        <v>14088</v>
      </c>
      <c r="B13666" s="119">
        <v>50.33</v>
      </c>
    </row>
    <row r="13667" spans="1:2" x14ac:dyDescent="0.25">
      <c r="A13667" s="118" t="s">
        <v>14089</v>
      </c>
      <c r="B13667" s="119">
        <v>49.37</v>
      </c>
    </row>
    <row r="13668" spans="1:2" x14ac:dyDescent="0.25">
      <c r="A13668" s="118" t="s">
        <v>14090</v>
      </c>
      <c r="B13668" s="119">
        <v>63.65</v>
      </c>
    </row>
    <row r="13669" spans="1:2" x14ac:dyDescent="0.25">
      <c r="A13669" s="118" t="s">
        <v>14091</v>
      </c>
      <c r="B13669" s="119">
        <v>62.51</v>
      </c>
    </row>
    <row r="13670" spans="1:2" x14ac:dyDescent="0.25">
      <c r="A13670" s="118" t="s">
        <v>14092</v>
      </c>
      <c r="B13670" s="119">
        <v>72.900000000000006</v>
      </c>
    </row>
    <row r="13671" spans="1:2" x14ac:dyDescent="0.25">
      <c r="A13671" s="118" t="s">
        <v>14093</v>
      </c>
      <c r="B13671" s="119">
        <v>71.599999999999994</v>
      </c>
    </row>
    <row r="13672" spans="1:2" x14ac:dyDescent="0.25">
      <c r="A13672" s="118" t="s">
        <v>14094</v>
      </c>
      <c r="B13672" s="119">
        <v>93.92</v>
      </c>
    </row>
    <row r="13673" spans="1:2" x14ac:dyDescent="0.25">
      <c r="A13673" s="118" t="s">
        <v>14095</v>
      </c>
      <c r="B13673" s="119">
        <v>92.45</v>
      </c>
    </row>
    <row r="13674" spans="1:2" x14ac:dyDescent="0.25">
      <c r="A13674" s="118" t="s">
        <v>14096</v>
      </c>
      <c r="B13674" s="119">
        <v>124.25</v>
      </c>
    </row>
    <row r="13675" spans="1:2" x14ac:dyDescent="0.25">
      <c r="A13675" s="118" t="s">
        <v>14097</v>
      </c>
      <c r="B13675" s="119">
        <v>122.57</v>
      </c>
    </row>
    <row r="13676" spans="1:2" x14ac:dyDescent="0.25">
      <c r="A13676" s="118" t="s">
        <v>14098</v>
      </c>
      <c r="B13676" s="119">
        <v>158.16</v>
      </c>
    </row>
    <row r="13677" spans="1:2" x14ac:dyDescent="0.25">
      <c r="A13677" s="118" t="s">
        <v>14099</v>
      </c>
      <c r="B13677" s="119">
        <v>156.18</v>
      </c>
    </row>
    <row r="13678" spans="1:2" x14ac:dyDescent="0.25">
      <c r="A13678" s="118" t="s">
        <v>14100</v>
      </c>
      <c r="B13678" s="119">
        <v>203.52</v>
      </c>
    </row>
    <row r="13679" spans="1:2" x14ac:dyDescent="0.25">
      <c r="A13679" s="118" t="s">
        <v>14101</v>
      </c>
      <c r="B13679" s="119">
        <v>201.28</v>
      </c>
    </row>
    <row r="13680" spans="1:2" x14ac:dyDescent="0.25">
      <c r="A13680" s="118" t="s">
        <v>14102</v>
      </c>
      <c r="B13680" s="119">
        <v>222.55</v>
      </c>
    </row>
    <row r="13681" spans="1:2" x14ac:dyDescent="0.25">
      <c r="A13681" s="118" t="s">
        <v>14103</v>
      </c>
      <c r="B13681" s="119">
        <v>220.16</v>
      </c>
    </row>
    <row r="13682" spans="1:2" x14ac:dyDescent="0.25">
      <c r="A13682" s="118" t="s">
        <v>14104</v>
      </c>
      <c r="B13682" s="119">
        <v>269.58</v>
      </c>
    </row>
    <row r="13683" spans="1:2" x14ac:dyDescent="0.25">
      <c r="A13683" s="118" t="s">
        <v>14105</v>
      </c>
      <c r="B13683" s="119">
        <v>266.76</v>
      </c>
    </row>
    <row r="13684" spans="1:2" x14ac:dyDescent="0.25">
      <c r="A13684" s="118" t="s">
        <v>14106</v>
      </c>
      <c r="B13684" s="119">
        <v>502.47</v>
      </c>
    </row>
    <row r="13685" spans="1:2" x14ac:dyDescent="0.25">
      <c r="A13685" s="118" t="s">
        <v>14107</v>
      </c>
      <c r="B13685" s="119">
        <v>499.39</v>
      </c>
    </row>
    <row r="13686" spans="1:2" x14ac:dyDescent="0.25">
      <c r="A13686" s="118" t="s">
        <v>14108</v>
      </c>
      <c r="B13686" s="119">
        <v>555.04</v>
      </c>
    </row>
    <row r="13687" spans="1:2" x14ac:dyDescent="0.25">
      <c r="A13687" s="118" t="s">
        <v>14109</v>
      </c>
      <c r="B13687" s="119">
        <v>551.69000000000005</v>
      </c>
    </row>
    <row r="13688" spans="1:2" x14ac:dyDescent="0.25">
      <c r="A13688" s="118" t="s">
        <v>14110</v>
      </c>
      <c r="B13688" s="119">
        <v>143.79</v>
      </c>
    </row>
    <row r="13689" spans="1:2" x14ac:dyDescent="0.25">
      <c r="A13689" s="118" t="s">
        <v>14111</v>
      </c>
      <c r="B13689" s="119">
        <v>132.96</v>
      </c>
    </row>
    <row r="13690" spans="1:2" x14ac:dyDescent="0.25">
      <c r="A13690" s="118" t="s">
        <v>14112</v>
      </c>
      <c r="B13690" s="119">
        <v>136.47999999999999</v>
      </c>
    </row>
    <row r="13691" spans="1:2" x14ac:dyDescent="0.25">
      <c r="A13691" s="118" t="s">
        <v>14113</v>
      </c>
      <c r="B13691" s="119">
        <v>125.64</v>
      </c>
    </row>
    <row r="13692" spans="1:2" x14ac:dyDescent="0.25">
      <c r="A13692" s="118" t="s">
        <v>14114</v>
      </c>
      <c r="B13692" s="119">
        <v>747.3</v>
      </c>
    </row>
    <row r="13693" spans="1:2" x14ac:dyDescent="0.25">
      <c r="A13693" s="118" t="s">
        <v>14115</v>
      </c>
      <c r="B13693" s="119">
        <v>714.01</v>
      </c>
    </row>
    <row r="13694" spans="1:2" x14ac:dyDescent="0.25">
      <c r="A13694" s="118" t="s">
        <v>14116</v>
      </c>
      <c r="B13694" s="119">
        <v>1045.28</v>
      </c>
    </row>
    <row r="13695" spans="1:2" x14ac:dyDescent="0.25">
      <c r="A13695" s="118" t="s">
        <v>14117</v>
      </c>
      <c r="B13695" s="119">
        <v>1004.02</v>
      </c>
    </row>
    <row r="13696" spans="1:2" x14ac:dyDescent="0.25">
      <c r="A13696" s="118" t="s">
        <v>14118</v>
      </c>
      <c r="B13696" s="119">
        <v>2004.75</v>
      </c>
    </row>
    <row r="13697" spans="1:2" x14ac:dyDescent="0.25">
      <c r="A13697" s="118" t="s">
        <v>14119</v>
      </c>
      <c r="B13697" s="119">
        <v>1931.33</v>
      </c>
    </row>
    <row r="13698" spans="1:2" x14ac:dyDescent="0.25">
      <c r="A13698" s="118" t="s">
        <v>14120</v>
      </c>
      <c r="B13698" s="119">
        <v>2939.1</v>
      </c>
    </row>
    <row r="13699" spans="1:2" x14ac:dyDescent="0.25">
      <c r="A13699" s="118" t="s">
        <v>14121</v>
      </c>
      <c r="B13699" s="119">
        <v>2855.19</v>
      </c>
    </row>
    <row r="13700" spans="1:2" x14ac:dyDescent="0.25">
      <c r="A13700" s="118" t="s">
        <v>14122</v>
      </c>
      <c r="B13700" s="119">
        <v>4566.95</v>
      </c>
    </row>
    <row r="13701" spans="1:2" x14ac:dyDescent="0.25">
      <c r="A13701" s="118" t="s">
        <v>14123</v>
      </c>
      <c r="B13701" s="119">
        <v>4466.3900000000003</v>
      </c>
    </row>
    <row r="13702" spans="1:2" x14ac:dyDescent="0.25">
      <c r="A13702" s="118" t="s">
        <v>14124</v>
      </c>
      <c r="B13702" s="119">
        <v>22.37</v>
      </c>
    </row>
    <row r="13703" spans="1:2" x14ac:dyDescent="0.25">
      <c r="A13703" s="118" t="s">
        <v>14125</v>
      </c>
      <c r="B13703" s="119">
        <v>20.29</v>
      </c>
    </row>
    <row r="13704" spans="1:2" x14ac:dyDescent="0.25">
      <c r="A13704" s="118" t="s">
        <v>14126</v>
      </c>
      <c r="B13704" s="119">
        <v>30.09</v>
      </c>
    </row>
    <row r="13705" spans="1:2" x14ac:dyDescent="0.25">
      <c r="A13705" s="118" t="s">
        <v>14127</v>
      </c>
      <c r="B13705" s="119">
        <v>27.74</v>
      </c>
    </row>
    <row r="13706" spans="1:2" x14ac:dyDescent="0.25">
      <c r="A13706" s="118" t="s">
        <v>14128</v>
      </c>
      <c r="B13706" s="119">
        <v>37.69</v>
      </c>
    </row>
    <row r="13707" spans="1:2" x14ac:dyDescent="0.25">
      <c r="A13707" s="118" t="s">
        <v>14129</v>
      </c>
      <c r="B13707" s="119">
        <v>35.07</v>
      </c>
    </row>
    <row r="13708" spans="1:2" x14ac:dyDescent="0.25">
      <c r="A13708" s="118" t="s">
        <v>14130</v>
      </c>
      <c r="B13708" s="119">
        <v>40.67</v>
      </c>
    </row>
    <row r="13709" spans="1:2" x14ac:dyDescent="0.25">
      <c r="A13709" s="118" t="s">
        <v>14131</v>
      </c>
      <c r="B13709" s="119">
        <v>37.770000000000003</v>
      </c>
    </row>
    <row r="13710" spans="1:2" x14ac:dyDescent="0.25">
      <c r="A13710" s="118" t="s">
        <v>14132</v>
      </c>
      <c r="B13710" s="119">
        <v>58.77</v>
      </c>
    </row>
    <row r="13711" spans="1:2" x14ac:dyDescent="0.25">
      <c r="A13711" s="118" t="s">
        <v>14133</v>
      </c>
      <c r="B13711" s="119">
        <v>55.49</v>
      </c>
    </row>
    <row r="13712" spans="1:2" x14ac:dyDescent="0.25">
      <c r="A13712" s="118" t="s">
        <v>14134</v>
      </c>
      <c r="B13712" s="119">
        <v>86.09</v>
      </c>
    </row>
    <row r="13713" spans="1:2" x14ac:dyDescent="0.25">
      <c r="A13713" s="118" t="s">
        <v>14135</v>
      </c>
      <c r="B13713" s="119">
        <v>82.43</v>
      </c>
    </row>
    <row r="13714" spans="1:2" x14ac:dyDescent="0.25">
      <c r="A13714" s="118" t="s">
        <v>14136</v>
      </c>
      <c r="B13714" s="119">
        <v>255.02</v>
      </c>
    </row>
    <row r="13715" spans="1:2" x14ac:dyDescent="0.25">
      <c r="A13715" s="118" t="s">
        <v>14137</v>
      </c>
      <c r="B13715" s="119">
        <v>230.64</v>
      </c>
    </row>
    <row r="13716" spans="1:2" x14ac:dyDescent="0.25">
      <c r="A13716" s="118" t="s">
        <v>14138</v>
      </c>
      <c r="B13716" s="119">
        <v>465.95</v>
      </c>
    </row>
    <row r="13717" spans="1:2" x14ac:dyDescent="0.25">
      <c r="A13717" s="118" t="s">
        <v>14139</v>
      </c>
      <c r="B13717" s="119">
        <v>429</v>
      </c>
    </row>
    <row r="13718" spans="1:2" x14ac:dyDescent="0.25">
      <c r="A13718" s="118" t="s">
        <v>14140</v>
      </c>
      <c r="B13718" s="119">
        <v>196.93</v>
      </c>
    </row>
    <row r="13719" spans="1:2" x14ac:dyDescent="0.25">
      <c r="A13719" s="118" t="s">
        <v>14141</v>
      </c>
      <c r="B13719" s="119">
        <v>179.59</v>
      </c>
    </row>
    <row r="13720" spans="1:2" x14ac:dyDescent="0.25">
      <c r="A13720" s="118" t="s">
        <v>14142</v>
      </c>
      <c r="B13720" s="119">
        <v>185.51</v>
      </c>
    </row>
    <row r="13721" spans="1:2" x14ac:dyDescent="0.25">
      <c r="A13721" s="118" t="s">
        <v>14143</v>
      </c>
      <c r="B13721" s="119">
        <v>168.17</v>
      </c>
    </row>
    <row r="13722" spans="1:2" x14ac:dyDescent="0.25">
      <c r="A13722" s="118" t="s">
        <v>14144</v>
      </c>
      <c r="B13722" s="119">
        <v>372.2</v>
      </c>
    </row>
    <row r="13723" spans="1:2" x14ac:dyDescent="0.25">
      <c r="A13723" s="118" t="s">
        <v>14145</v>
      </c>
      <c r="B13723" s="119">
        <v>337.53</v>
      </c>
    </row>
    <row r="13724" spans="1:2" x14ac:dyDescent="0.25">
      <c r="A13724" s="118" t="s">
        <v>14146</v>
      </c>
      <c r="B13724" s="119">
        <v>317.58</v>
      </c>
    </row>
    <row r="13725" spans="1:2" x14ac:dyDescent="0.25">
      <c r="A13725" s="118" t="s">
        <v>14147</v>
      </c>
      <c r="B13725" s="119">
        <v>282.47000000000003</v>
      </c>
    </row>
    <row r="13726" spans="1:2" x14ac:dyDescent="0.25">
      <c r="A13726" s="118" t="s">
        <v>14148</v>
      </c>
      <c r="B13726" s="119">
        <v>312.70999999999998</v>
      </c>
    </row>
    <row r="13727" spans="1:2" x14ac:dyDescent="0.25">
      <c r="A13727" s="118" t="s">
        <v>14149</v>
      </c>
      <c r="B13727" s="119">
        <v>277.61</v>
      </c>
    </row>
    <row r="13728" spans="1:2" x14ac:dyDescent="0.25">
      <c r="A13728" s="118" t="s">
        <v>14150</v>
      </c>
      <c r="B13728" s="119">
        <v>163.93</v>
      </c>
    </row>
    <row r="13729" spans="1:2" x14ac:dyDescent="0.25">
      <c r="A13729" s="118" t="s">
        <v>14151</v>
      </c>
      <c r="B13729" s="119">
        <v>144.97</v>
      </c>
    </row>
    <row r="13730" spans="1:2" x14ac:dyDescent="0.25">
      <c r="A13730" s="118" t="s">
        <v>14152</v>
      </c>
      <c r="B13730" s="119">
        <v>301.11</v>
      </c>
    </row>
    <row r="13731" spans="1:2" x14ac:dyDescent="0.25">
      <c r="A13731" s="118" t="s">
        <v>14153</v>
      </c>
      <c r="B13731" s="119">
        <v>276.73</v>
      </c>
    </row>
    <row r="13732" spans="1:2" x14ac:dyDescent="0.25">
      <c r="A13732" s="118" t="s">
        <v>14154</v>
      </c>
      <c r="B13732" s="119">
        <v>406.71</v>
      </c>
    </row>
    <row r="13733" spans="1:2" x14ac:dyDescent="0.25">
      <c r="A13733" s="118" t="s">
        <v>14155</v>
      </c>
      <c r="B13733" s="119">
        <v>376.91</v>
      </c>
    </row>
    <row r="13734" spans="1:2" x14ac:dyDescent="0.25">
      <c r="A13734" s="118" t="s">
        <v>14156</v>
      </c>
      <c r="B13734" s="119">
        <v>393.18</v>
      </c>
    </row>
    <row r="13735" spans="1:2" x14ac:dyDescent="0.25">
      <c r="A13735" s="118" t="s">
        <v>14157</v>
      </c>
      <c r="B13735" s="119">
        <v>363.38</v>
      </c>
    </row>
    <row r="13736" spans="1:2" x14ac:dyDescent="0.25">
      <c r="A13736" s="118" t="s">
        <v>14158</v>
      </c>
      <c r="B13736" s="119">
        <v>194.09</v>
      </c>
    </row>
    <row r="13737" spans="1:2" x14ac:dyDescent="0.25">
      <c r="A13737" s="118" t="s">
        <v>14159</v>
      </c>
      <c r="B13737" s="119">
        <v>173.67</v>
      </c>
    </row>
    <row r="13738" spans="1:2" x14ac:dyDescent="0.25">
      <c r="A13738" s="118" t="s">
        <v>14160</v>
      </c>
      <c r="B13738" s="119">
        <v>247.76</v>
      </c>
    </row>
    <row r="13739" spans="1:2" x14ac:dyDescent="0.25">
      <c r="A13739" s="118" t="s">
        <v>14161</v>
      </c>
      <c r="B13739" s="119">
        <v>222.24</v>
      </c>
    </row>
    <row r="13740" spans="1:2" x14ac:dyDescent="0.25">
      <c r="A13740" s="118" t="s">
        <v>14162</v>
      </c>
      <c r="B13740" s="119">
        <v>162.1</v>
      </c>
    </row>
    <row r="13741" spans="1:2" x14ac:dyDescent="0.25">
      <c r="A13741" s="118" t="s">
        <v>14163</v>
      </c>
      <c r="B13741" s="119">
        <v>143.13</v>
      </c>
    </row>
    <row r="13742" spans="1:2" x14ac:dyDescent="0.25">
      <c r="A13742" s="118" t="s">
        <v>14164</v>
      </c>
      <c r="B13742" s="119">
        <v>190.05</v>
      </c>
    </row>
    <row r="13743" spans="1:2" x14ac:dyDescent="0.25">
      <c r="A13743" s="118" t="s">
        <v>14165</v>
      </c>
      <c r="B13743" s="119">
        <v>169.79</v>
      </c>
    </row>
    <row r="13744" spans="1:2" x14ac:dyDescent="0.25">
      <c r="A13744" s="118" t="s">
        <v>14166</v>
      </c>
      <c r="B13744" s="119">
        <v>273.74</v>
      </c>
    </row>
    <row r="13745" spans="1:2" x14ac:dyDescent="0.25">
      <c r="A13745" s="118" t="s">
        <v>14167</v>
      </c>
      <c r="B13745" s="119">
        <v>247.08</v>
      </c>
    </row>
    <row r="13746" spans="1:2" x14ac:dyDescent="0.25">
      <c r="A13746" s="118" t="s">
        <v>14168</v>
      </c>
      <c r="B13746" s="119">
        <v>401.62</v>
      </c>
    </row>
    <row r="13747" spans="1:2" x14ac:dyDescent="0.25">
      <c r="A13747" s="118" t="s">
        <v>14169</v>
      </c>
      <c r="B13747" s="119">
        <v>366.44</v>
      </c>
    </row>
    <row r="13748" spans="1:2" x14ac:dyDescent="0.25">
      <c r="A13748" s="118" t="s">
        <v>14170</v>
      </c>
      <c r="B13748" s="119">
        <v>185.88</v>
      </c>
    </row>
    <row r="13749" spans="1:2" x14ac:dyDescent="0.25">
      <c r="A13749" s="118" t="s">
        <v>14171</v>
      </c>
      <c r="B13749" s="119">
        <v>165.62</v>
      </c>
    </row>
    <row r="13750" spans="1:2" x14ac:dyDescent="0.25">
      <c r="A13750" s="118" t="s">
        <v>14172</v>
      </c>
      <c r="B13750" s="119">
        <v>40.909999999999997</v>
      </c>
    </row>
    <row r="13751" spans="1:2" x14ac:dyDescent="0.25">
      <c r="A13751" s="118" t="s">
        <v>14173</v>
      </c>
      <c r="B13751" s="119">
        <v>39.03</v>
      </c>
    </row>
    <row r="13752" spans="1:2" x14ac:dyDescent="0.25">
      <c r="A13752" s="118" t="s">
        <v>14174</v>
      </c>
      <c r="B13752" s="119">
        <v>219.23</v>
      </c>
    </row>
    <row r="13753" spans="1:2" x14ac:dyDescent="0.25">
      <c r="A13753" s="118" t="s">
        <v>14175</v>
      </c>
      <c r="B13753" s="119">
        <v>193.55</v>
      </c>
    </row>
    <row r="13754" spans="1:2" x14ac:dyDescent="0.25">
      <c r="A13754" s="118" t="s">
        <v>14176</v>
      </c>
      <c r="B13754" s="119">
        <v>242.05</v>
      </c>
    </row>
    <row r="13755" spans="1:2" x14ac:dyDescent="0.25">
      <c r="A13755" s="118" t="s">
        <v>14177</v>
      </c>
      <c r="B13755" s="119">
        <v>221.79</v>
      </c>
    </row>
    <row r="13756" spans="1:2" x14ac:dyDescent="0.25">
      <c r="A13756" s="118" t="s">
        <v>14178</v>
      </c>
      <c r="B13756" s="119">
        <v>20.350000000000001</v>
      </c>
    </row>
    <row r="13757" spans="1:2" x14ac:dyDescent="0.25">
      <c r="A13757" s="118" t="s">
        <v>14179</v>
      </c>
      <c r="B13757" s="119">
        <v>18.78</v>
      </c>
    </row>
    <row r="13758" spans="1:2" x14ac:dyDescent="0.25">
      <c r="A13758" s="118" t="s">
        <v>14180</v>
      </c>
      <c r="B13758" s="119">
        <v>164.88</v>
      </c>
    </row>
    <row r="13759" spans="1:2" x14ac:dyDescent="0.25">
      <c r="A13759" s="118" t="s">
        <v>14181</v>
      </c>
      <c r="B13759" s="119">
        <v>145.91999999999999</v>
      </c>
    </row>
    <row r="13760" spans="1:2" x14ac:dyDescent="0.25">
      <c r="A13760" s="118" t="s">
        <v>14182</v>
      </c>
      <c r="B13760" s="119">
        <v>412.95</v>
      </c>
    </row>
    <row r="13761" spans="1:2" x14ac:dyDescent="0.25">
      <c r="A13761" s="118" t="s">
        <v>14183</v>
      </c>
      <c r="B13761" s="119">
        <v>375.13</v>
      </c>
    </row>
    <row r="13762" spans="1:2" x14ac:dyDescent="0.25">
      <c r="A13762" s="118" t="s">
        <v>14184</v>
      </c>
      <c r="B13762" s="119">
        <v>348.04</v>
      </c>
    </row>
    <row r="13763" spans="1:2" x14ac:dyDescent="0.25">
      <c r="A13763" s="118" t="s">
        <v>14185</v>
      </c>
      <c r="B13763" s="119">
        <v>312.94</v>
      </c>
    </row>
    <row r="13764" spans="1:2" x14ac:dyDescent="0.25">
      <c r="A13764" s="118" t="s">
        <v>14186</v>
      </c>
      <c r="B13764" s="119">
        <v>360.74</v>
      </c>
    </row>
    <row r="13765" spans="1:2" x14ac:dyDescent="0.25">
      <c r="A13765" s="118" t="s">
        <v>14187</v>
      </c>
      <c r="B13765" s="119">
        <v>325.64</v>
      </c>
    </row>
    <row r="13766" spans="1:2" x14ac:dyDescent="0.25">
      <c r="A13766" s="118" t="s">
        <v>14188</v>
      </c>
      <c r="B13766" s="119">
        <v>392.65</v>
      </c>
    </row>
    <row r="13767" spans="1:2" x14ac:dyDescent="0.25">
      <c r="A13767" s="118" t="s">
        <v>14189</v>
      </c>
      <c r="B13767" s="119">
        <v>357.55</v>
      </c>
    </row>
    <row r="13768" spans="1:2" x14ac:dyDescent="0.25">
      <c r="A13768" s="118" t="s">
        <v>14190</v>
      </c>
      <c r="B13768" s="119">
        <v>340.45</v>
      </c>
    </row>
    <row r="13769" spans="1:2" x14ac:dyDescent="0.25">
      <c r="A13769" s="118" t="s">
        <v>14191</v>
      </c>
      <c r="B13769" s="119">
        <v>308.05</v>
      </c>
    </row>
    <row r="13770" spans="1:2" x14ac:dyDescent="0.25">
      <c r="A13770" s="118" t="s">
        <v>14192</v>
      </c>
      <c r="B13770" s="119">
        <v>329.83</v>
      </c>
    </row>
    <row r="13771" spans="1:2" x14ac:dyDescent="0.25">
      <c r="A13771" s="118" t="s">
        <v>14193</v>
      </c>
      <c r="B13771" s="119">
        <v>297.43</v>
      </c>
    </row>
    <row r="13772" spans="1:2" x14ac:dyDescent="0.25">
      <c r="A13772" s="118" t="s">
        <v>14194</v>
      </c>
      <c r="B13772" s="119">
        <v>359.07</v>
      </c>
    </row>
    <row r="13773" spans="1:2" x14ac:dyDescent="0.25">
      <c r="A13773" s="118" t="s">
        <v>14195</v>
      </c>
      <c r="B13773" s="119">
        <v>325.05</v>
      </c>
    </row>
    <row r="13774" spans="1:2" x14ac:dyDescent="0.25">
      <c r="A13774" s="118" t="s">
        <v>14196</v>
      </c>
      <c r="B13774" s="119">
        <v>321.60000000000002</v>
      </c>
    </row>
    <row r="13775" spans="1:2" x14ac:dyDescent="0.25">
      <c r="A13775" s="118" t="s">
        <v>14197</v>
      </c>
      <c r="B13775" s="119">
        <v>289.20999999999998</v>
      </c>
    </row>
    <row r="13776" spans="1:2" x14ac:dyDescent="0.25">
      <c r="A13776" s="118" t="s">
        <v>14198</v>
      </c>
      <c r="B13776" s="119">
        <v>310.98</v>
      </c>
    </row>
    <row r="13777" spans="1:2" x14ac:dyDescent="0.25">
      <c r="A13777" s="118" t="s">
        <v>14199</v>
      </c>
      <c r="B13777" s="119">
        <v>278.58999999999997</v>
      </c>
    </row>
    <row r="13778" spans="1:2" x14ac:dyDescent="0.25">
      <c r="A13778" s="118" t="s">
        <v>14200</v>
      </c>
      <c r="B13778" s="119">
        <v>346.9</v>
      </c>
    </row>
    <row r="13779" spans="1:2" x14ac:dyDescent="0.25">
      <c r="A13779" s="118" t="s">
        <v>14201</v>
      </c>
      <c r="B13779" s="119">
        <v>314.5</v>
      </c>
    </row>
    <row r="13780" spans="1:2" x14ac:dyDescent="0.25">
      <c r="A13780" s="118" t="s">
        <v>14202</v>
      </c>
      <c r="B13780" s="119">
        <v>301.31</v>
      </c>
    </row>
    <row r="13781" spans="1:2" x14ac:dyDescent="0.25">
      <c r="A13781" s="118" t="s">
        <v>14203</v>
      </c>
      <c r="B13781" s="119">
        <v>271.62</v>
      </c>
    </row>
    <row r="13782" spans="1:2" x14ac:dyDescent="0.25">
      <c r="A13782" s="118" t="s">
        <v>14204</v>
      </c>
      <c r="B13782" s="119">
        <v>290.69</v>
      </c>
    </row>
    <row r="13783" spans="1:2" x14ac:dyDescent="0.25">
      <c r="A13783" s="118" t="s">
        <v>14205</v>
      </c>
      <c r="B13783" s="119">
        <v>261</v>
      </c>
    </row>
    <row r="13784" spans="1:2" x14ac:dyDescent="0.25">
      <c r="A13784" s="118" t="s">
        <v>14206</v>
      </c>
      <c r="B13784" s="119">
        <v>267.26</v>
      </c>
    </row>
    <row r="13785" spans="1:2" x14ac:dyDescent="0.25">
      <c r="A13785" s="118" t="s">
        <v>14207</v>
      </c>
      <c r="B13785" s="119">
        <v>240.6</v>
      </c>
    </row>
    <row r="13786" spans="1:2" x14ac:dyDescent="0.25">
      <c r="A13786" s="118" t="s">
        <v>14208</v>
      </c>
      <c r="B13786" s="119">
        <v>231.68</v>
      </c>
    </row>
    <row r="13787" spans="1:2" x14ac:dyDescent="0.25">
      <c r="A13787" s="118" t="s">
        <v>14209</v>
      </c>
      <c r="B13787" s="119">
        <v>210.01</v>
      </c>
    </row>
    <row r="13788" spans="1:2" x14ac:dyDescent="0.25">
      <c r="A13788" s="118" t="s">
        <v>14210</v>
      </c>
      <c r="B13788" s="119">
        <v>163.59</v>
      </c>
    </row>
    <row r="13789" spans="1:2" x14ac:dyDescent="0.25">
      <c r="A13789" s="118" t="s">
        <v>14211</v>
      </c>
      <c r="B13789" s="119">
        <v>146.66</v>
      </c>
    </row>
    <row r="13790" spans="1:2" x14ac:dyDescent="0.25">
      <c r="A13790" s="118" t="s">
        <v>14212</v>
      </c>
      <c r="B13790" s="119">
        <v>212.12</v>
      </c>
    </row>
    <row r="13791" spans="1:2" x14ac:dyDescent="0.25">
      <c r="A13791" s="118" t="s">
        <v>14213</v>
      </c>
      <c r="B13791" s="119">
        <v>190.47</v>
      </c>
    </row>
    <row r="13792" spans="1:2" x14ac:dyDescent="0.25">
      <c r="A13792" s="118" t="s">
        <v>14214</v>
      </c>
      <c r="B13792" s="119">
        <v>61.68</v>
      </c>
    </row>
    <row r="13793" spans="1:2" x14ac:dyDescent="0.25">
      <c r="A13793" s="118" t="s">
        <v>14215</v>
      </c>
      <c r="B13793" s="119">
        <v>56.48</v>
      </c>
    </row>
    <row r="13794" spans="1:2" x14ac:dyDescent="0.25">
      <c r="A13794" s="118" t="s">
        <v>14216</v>
      </c>
      <c r="B13794" s="119">
        <v>247.5</v>
      </c>
    </row>
    <row r="13795" spans="1:2" x14ac:dyDescent="0.25">
      <c r="A13795" s="118" t="s">
        <v>14217</v>
      </c>
      <c r="B13795" s="119">
        <v>236.67</v>
      </c>
    </row>
    <row r="13796" spans="1:2" x14ac:dyDescent="0.25">
      <c r="A13796" s="118" t="s">
        <v>14218</v>
      </c>
      <c r="B13796" s="119">
        <v>135.91</v>
      </c>
    </row>
    <row r="13797" spans="1:2" x14ac:dyDescent="0.25">
      <c r="A13797" s="118" t="s">
        <v>14219</v>
      </c>
      <c r="B13797" s="119">
        <v>125.07</v>
      </c>
    </row>
    <row r="13798" spans="1:2" x14ac:dyDescent="0.25">
      <c r="A13798" s="118" t="s">
        <v>14220</v>
      </c>
      <c r="B13798" s="119">
        <v>158.79</v>
      </c>
    </row>
    <row r="13799" spans="1:2" x14ac:dyDescent="0.25">
      <c r="A13799" s="118" t="s">
        <v>14221</v>
      </c>
      <c r="B13799" s="119">
        <v>153.37</v>
      </c>
    </row>
    <row r="13800" spans="1:2" x14ac:dyDescent="0.25">
      <c r="A13800" s="118" t="s">
        <v>14222</v>
      </c>
      <c r="B13800" s="119">
        <v>83.92</v>
      </c>
    </row>
    <row r="13801" spans="1:2" x14ac:dyDescent="0.25">
      <c r="A13801" s="118" t="s">
        <v>14223</v>
      </c>
      <c r="B13801" s="119">
        <v>78.5</v>
      </c>
    </row>
    <row r="13802" spans="1:2" x14ac:dyDescent="0.25">
      <c r="A13802" s="118" t="s">
        <v>14224</v>
      </c>
      <c r="B13802" s="119">
        <v>51.1</v>
      </c>
    </row>
    <row r="13803" spans="1:2" x14ac:dyDescent="0.25">
      <c r="A13803" s="118" t="s">
        <v>14225</v>
      </c>
      <c r="B13803" s="119">
        <v>46.77</v>
      </c>
    </row>
    <row r="13804" spans="1:2" x14ac:dyDescent="0.25">
      <c r="A13804" s="118" t="s">
        <v>14226</v>
      </c>
      <c r="B13804" s="119">
        <v>230.52</v>
      </c>
    </row>
    <row r="13805" spans="1:2" x14ac:dyDescent="0.25">
      <c r="A13805" s="118" t="s">
        <v>14227</v>
      </c>
      <c r="B13805" s="119">
        <v>219.66</v>
      </c>
    </row>
    <row r="13806" spans="1:2" x14ac:dyDescent="0.25">
      <c r="A13806" s="118" t="s">
        <v>14228</v>
      </c>
      <c r="B13806" s="119">
        <v>114.22</v>
      </c>
    </row>
    <row r="13807" spans="1:2" x14ac:dyDescent="0.25">
      <c r="A13807" s="118" t="s">
        <v>14229</v>
      </c>
      <c r="B13807" s="119">
        <v>105.67</v>
      </c>
    </row>
    <row r="13808" spans="1:2" x14ac:dyDescent="0.25">
      <c r="A13808" s="118" t="s">
        <v>14230</v>
      </c>
      <c r="B13808" s="119">
        <v>71.45</v>
      </c>
    </row>
    <row r="13809" spans="1:2" x14ac:dyDescent="0.25">
      <c r="A13809" s="118" t="s">
        <v>14231</v>
      </c>
      <c r="B13809" s="119">
        <v>66.67</v>
      </c>
    </row>
    <row r="13810" spans="1:2" x14ac:dyDescent="0.25">
      <c r="A13810" s="118" t="s">
        <v>14232</v>
      </c>
      <c r="B13810" s="119">
        <v>35.56</v>
      </c>
    </row>
    <row r="13811" spans="1:2" x14ac:dyDescent="0.25">
      <c r="A13811" s="118" t="s">
        <v>14233</v>
      </c>
      <c r="B13811" s="119">
        <v>33.4</v>
      </c>
    </row>
    <row r="13812" spans="1:2" x14ac:dyDescent="0.25">
      <c r="A13812" s="118" t="s">
        <v>14234</v>
      </c>
      <c r="B13812" s="119">
        <v>28.81</v>
      </c>
    </row>
    <row r="13813" spans="1:2" x14ac:dyDescent="0.25">
      <c r="A13813" s="118" t="s">
        <v>14235</v>
      </c>
      <c r="B13813" s="119">
        <v>27.18</v>
      </c>
    </row>
    <row r="13814" spans="1:2" x14ac:dyDescent="0.25">
      <c r="A13814" s="118" t="s">
        <v>14236</v>
      </c>
      <c r="B13814" s="119">
        <v>270.02</v>
      </c>
    </row>
    <row r="13815" spans="1:2" x14ac:dyDescent="0.25">
      <c r="A13815" s="118" t="s">
        <v>14237</v>
      </c>
      <c r="B13815" s="119">
        <v>259.16000000000003</v>
      </c>
    </row>
    <row r="13816" spans="1:2" x14ac:dyDescent="0.25">
      <c r="A13816" s="118" t="s">
        <v>14238</v>
      </c>
      <c r="B13816" s="119">
        <v>144.19999999999999</v>
      </c>
    </row>
    <row r="13817" spans="1:2" x14ac:dyDescent="0.25">
      <c r="A13817" s="118" t="s">
        <v>14239</v>
      </c>
      <c r="B13817" s="119">
        <v>134.43</v>
      </c>
    </row>
    <row r="13818" spans="1:2" x14ac:dyDescent="0.25">
      <c r="A13818" s="118" t="s">
        <v>14240</v>
      </c>
      <c r="B13818" s="119">
        <v>81.83</v>
      </c>
    </row>
    <row r="13819" spans="1:2" x14ac:dyDescent="0.25">
      <c r="A13819" s="118" t="s">
        <v>14241</v>
      </c>
      <c r="B13819" s="119">
        <v>77.040000000000006</v>
      </c>
    </row>
    <row r="13820" spans="1:2" x14ac:dyDescent="0.25">
      <c r="A13820" s="118" t="s">
        <v>14242</v>
      </c>
      <c r="B13820" s="119">
        <v>317.42</v>
      </c>
    </row>
    <row r="13821" spans="1:2" x14ac:dyDescent="0.25">
      <c r="A13821" s="118" t="s">
        <v>14243</v>
      </c>
      <c r="B13821" s="119">
        <v>293.47000000000003</v>
      </c>
    </row>
    <row r="13822" spans="1:2" x14ac:dyDescent="0.25">
      <c r="A13822" s="118" t="s">
        <v>14244</v>
      </c>
      <c r="B13822" s="119">
        <v>417.75</v>
      </c>
    </row>
    <row r="13823" spans="1:2" x14ac:dyDescent="0.25">
      <c r="A13823" s="118" t="s">
        <v>14245</v>
      </c>
      <c r="B13823" s="119">
        <v>382.96</v>
      </c>
    </row>
    <row r="13824" spans="1:2" x14ac:dyDescent="0.25">
      <c r="A13824" s="118" t="s">
        <v>14246</v>
      </c>
      <c r="B13824" s="119">
        <v>363.9</v>
      </c>
    </row>
    <row r="13825" spans="1:2" x14ac:dyDescent="0.25">
      <c r="A13825" s="118" t="s">
        <v>14247</v>
      </c>
      <c r="B13825" s="119">
        <v>336.81</v>
      </c>
    </row>
    <row r="13826" spans="1:2" x14ac:dyDescent="0.25">
      <c r="A13826" s="118" t="s">
        <v>14248</v>
      </c>
      <c r="B13826" s="119">
        <v>6.75</v>
      </c>
    </row>
    <row r="13827" spans="1:2" x14ac:dyDescent="0.25">
      <c r="A13827" s="118" t="s">
        <v>14249</v>
      </c>
      <c r="B13827" s="119">
        <v>6.75</v>
      </c>
    </row>
    <row r="13828" spans="1:2" x14ac:dyDescent="0.25">
      <c r="A13828" s="118" t="s">
        <v>14250</v>
      </c>
      <c r="B13828" s="119">
        <v>3.18</v>
      </c>
    </row>
    <row r="13829" spans="1:2" x14ac:dyDescent="0.25">
      <c r="A13829" s="118" t="s">
        <v>14251</v>
      </c>
      <c r="B13829" s="119">
        <v>3.18</v>
      </c>
    </row>
    <row r="13830" spans="1:2" x14ac:dyDescent="0.25">
      <c r="A13830" s="118" t="s">
        <v>14252</v>
      </c>
      <c r="B13830" s="119">
        <v>18.09</v>
      </c>
    </row>
    <row r="13831" spans="1:2" x14ac:dyDescent="0.25">
      <c r="A13831" s="118" t="s">
        <v>14253</v>
      </c>
      <c r="B13831" s="119">
        <v>18.09</v>
      </c>
    </row>
    <row r="13832" spans="1:2" x14ac:dyDescent="0.25">
      <c r="A13832" s="118" t="s">
        <v>14254</v>
      </c>
      <c r="B13832" s="119">
        <v>3.03</v>
      </c>
    </row>
    <row r="13833" spans="1:2" x14ac:dyDescent="0.25">
      <c r="A13833" s="118" t="s">
        <v>14255</v>
      </c>
      <c r="B13833" s="119">
        <v>3.03</v>
      </c>
    </row>
    <row r="13834" spans="1:2" x14ac:dyDescent="0.25">
      <c r="A13834" s="118" t="s">
        <v>14256</v>
      </c>
      <c r="B13834" s="119">
        <v>14.93</v>
      </c>
    </row>
    <row r="13835" spans="1:2" x14ac:dyDescent="0.25">
      <c r="A13835" s="118" t="s">
        <v>14257</v>
      </c>
      <c r="B13835" s="119">
        <v>14.93</v>
      </c>
    </row>
    <row r="13836" spans="1:2" x14ac:dyDescent="0.25">
      <c r="A13836" s="118" t="s">
        <v>14258</v>
      </c>
      <c r="B13836" s="119">
        <v>42.23</v>
      </c>
    </row>
    <row r="13837" spans="1:2" x14ac:dyDescent="0.25">
      <c r="A13837" s="118" t="s">
        <v>14259</v>
      </c>
      <c r="B13837" s="119">
        <v>42.23</v>
      </c>
    </row>
    <row r="13838" spans="1:2" x14ac:dyDescent="0.25">
      <c r="A13838" s="118" t="s">
        <v>14260</v>
      </c>
      <c r="B13838" s="119">
        <v>23.54</v>
      </c>
    </row>
    <row r="13839" spans="1:2" x14ac:dyDescent="0.25">
      <c r="A13839" s="118" t="s">
        <v>14261</v>
      </c>
      <c r="B13839" s="119">
        <v>23.54</v>
      </c>
    </row>
    <row r="13840" spans="1:2" x14ac:dyDescent="0.25">
      <c r="A13840" s="118" t="s">
        <v>14262</v>
      </c>
      <c r="B13840" s="119">
        <v>17.87</v>
      </c>
    </row>
    <row r="13841" spans="1:2" x14ac:dyDescent="0.25">
      <c r="A13841" s="118" t="s">
        <v>14263</v>
      </c>
      <c r="B13841" s="119">
        <v>17.87</v>
      </c>
    </row>
    <row r="13842" spans="1:2" x14ac:dyDescent="0.25">
      <c r="A13842" s="118" t="s">
        <v>14264</v>
      </c>
      <c r="B13842" s="119">
        <v>120.08</v>
      </c>
    </row>
    <row r="13843" spans="1:2" x14ac:dyDescent="0.25">
      <c r="A13843" s="118" t="s">
        <v>14265</v>
      </c>
      <c r="B13843" s="119">
        <v>116.04</v>
      </c>
    </row>
    <row r="13844" spans="1:2" x14ac:dyDescent="0.25">
      <c r="A13844" s="118" t="s">
        <v>14266</v>
      </c>
      <c r="B13844" s="119">
        <v>166.33</v>
      </c>
    </row>
    <row r="13845" spans="1:2" x14ac:dyDescent="0.25">
      <c r="A13845" s="118" t="s">
        <v>14267</v>
      </c>
      <c r="B13845" s="119">
        <v>161.63999999999999</v>
      </c>
    </row>
    <row r="13846" spans="1:2" x14ac:dyDescent="0.25">
      <c r="A13846" s="118" t="s">
        <v>14268</v>
      </c>
      <c r="B13846" s="119">
        <v>108.79</v>
      </c>
    </row>
    <row r="13847" spans="1:2" x14ac:dyDescent="0.25">
      <c r="A13847" s="118" t="s">
        <v>14269</v>
      </c>
      <c r="B13847" s="119">
        <v>108.52</v>
      </c>
    </row>
    <row r="13848" spans="1:2" x14ac:dyDescent="0.25">
      <c r="A13848" s="118" t="s">
        <v>14270</v>
      </c>
      <c r="B13848" s="119">
        <v>161.97999999999999</v>
      </c>
    </row>
    <row r="13849" spans="1:2" x14ac:dyDescent="0.25">
      <c r="A13849" s="118" t="s">
        <v>14271</v>
      </c>
      <c r="B13849" s="119">
        <v>161.71</v>
      </c>
    </row>
    <row r="13850" spans="1:2" x14ac:dyDescent="0.25">
      <c r="A13850" s="118" t="s">
        <v>14272</v>
      </c>
      <c r="B13850" s="119">
        <v>30.02</v>
      </c>
    </row>
    <row r="13851" spans="1:2" x14ac:dyDescent="0.25">
      <c r="A13851" s="118" t="s">
        <v>14273</v>
      </c>
      <c r="B13851" s="119">
        <v>29.75</v>
      </c>
    </row>
    <row r="13852" spans="1:2" x14ac:dyDescent="0.25">
      <c r="A13852" s="118" t="s">
        <v>14274</v>
      </c>
      <c r="B13852" s="119">
        <v>4.13</v>
      </c>
    </row>
    <row r="13853" spans="1:2" x14ac:dyDescent="0.25">
      <c r="A13853" s="118" t="s">
        <v>14275</v>
      </c>
      <c r="B13853" s="119">
        <v>3.66</v>
      </c>
    </row>
    <row r="13854" spans="1:2" x14ac:dyDescent="0.25">
      <c r="A13854" s="118" t="s">
        <v>14276</v>
      </c>
      <c r="B13854" s="119">
        <v>5.41</v>
      </c>
    </row>
    <row r="13855" spans="1:2" x14ac:dyDescent="0.25">
      <c r="A13855" s="118" t="s">
        <v>14277</v>
      </c>
      <c r="B13855" s="119">
        <v>4.79</v>
      </c>
    </row>
    <row r="13856" spans="1:2" x14ac:dyDescent="0.25">
      <c r="A13856" s="118" t="s">
        <v>14278</v>
      </c>
      <c r="B13856" s="119">
        <v>8.17</v>
      </c>
    </row>
    <row r="13857" spans="1:2" x14ac:dyDescent="0.25">
      <c r="A13857" s="118" t="s">
        <v>14279</v>
      </c>
      <c r="B13857" s="119">
        <v>7.23</v>
      </c>
    </row>
    <row r="13858" spans="1:2" x14ac:dyDescent="0.25">
      <c r="A13858" s="118" t="s">
        <v>14280</v>
      </c>
      <c r="B13858" s="119">
        <v>10.62</v>
      </c>
    </row>
    <row r="13859" spans="1:2" x14ac:dyDescent="0.25">
      <c r="A13859" s="118" t="s">
        <v>14281</v>
      </c>
      <c r="B13859" s="119">
        <v>9.3699999999999992</v>
      </c>
    </row>
    <row r="13860" spans="1:2" x14ac:dyDescent="0.25">
      <c r="A13860" s="118" t="s">
        <v>14282</v>
      </c>
      <c r="B13860" s="119">
        <v>20.100000000000001</v>
      </c>
    </row>
    <row r="13861" spans="1:2" x14ac:dyDescent="0.25">
      <c r="A13861" s="118" t="s">
        <v>14283</v>
      </c>
      <c r="B13861" s="119">
        <v>17.59</v>
      </c>
    </row>
    <row r="13862" spans="1:2" x14ac:dyDescent="0.25">
      <c r="A13862" s="118" t="s">
        <v>14284</v>
      </c>
      <c r="B13862" s="119">
        <v>392.51</v>
      </c>
    </row>
    <row r="13863" spans="1:2" x14ac:dyDescent="0.25">
      <c r="A13863" s="118" t="s">
        <v>14285</v>
      </c>
      <c r="B13863" s="119">
        <v>376.25</v>
      </c>
    </row>
    <row r="13864" spans="1:2" x14ac:dyDescent="0.25">
      <c r="A13864" s="118" t="s">
        <v>14286</v>
      </c>
      <c r="B13864" s="119">
        <v>613.14</v>
      </c>
    </row>
    <row r="13865" spans="1:2" x14ac:dyDescent="0.25">
      <c r="A13865" s="118" t="s">
        <v>14287</v>
      </c>
      <c r="B13865" s="119">
        <v>586.04999999999995</v>
      </c>
    </row>
    <row r="13866" spans="1:2" x14ac:dyDescent="0.25">
      <c r="A13866" s="118" t="s">
        <v>14288</v>
      </c>
      <c r="B13866" s="119">
        <v>322.52</v>
      </c>
    </row>
    <row r="13867" spans="1:2" x14ac:dyDescent="0.25">
      <c r="A13867" s="118" t="s">
        <v>14289</v>
      </c>
      <c r="B13867" s="119">
        <v>300.85000000000002</v>
      </c>
    </row>
    <row r="13868" spans="1:2" x14ac:dyDescent="0.25">
      <c r="A13868" s="118" t="s">
        <v>14290</v>
      </c>
      <c r="B13868" s="119">
        <v>391.71</v>
      </c>
    </row>
    <row r="13869" spans="1:2" x14ac:dyDescent="0.25">
      <c r="A13869" s="118" t="s">
        <v>14291</v>
      </c>
      <c r="B13869" s="119">
        <v>378.17</v>
      </c>
    </row>
    <row r="13870" spans="1:2" x14ac:dyDescent="0.25">
      <c r="A13870" s="118" t="s">
        <v>14292</v>
      </c>
      <c r="B13870" s="119">
        <v>443.68</v>
      </c>
    </row>
    <row r="13871" spans="1:2" x14ac:dyDescent="0.25">
      <c r="A13871" s="118" t="s">
        <v>14293</v>
      </c>
      <c r="B13871" s="119">
        <v>428.78</v>
      </c>
    </row>
    <row r="13872" spans="1:2" x14ac:dyDescent="0.25">
      <c r="A13872" s="118" t="s">
        <v>14294</v>
      </c>
      <c r="B13872" s="119">
        <v>391.77</v>
      </c>
    </row>
    <row r="13873" spans="1:2" x14ac:dyDescent="0.25">
      <c r="A13873" s="118" t="s">
        <v>14295</v>
      </c>
      <c r="B13873" s="119">
        <v>368.17</v>
      </c>
    </row>
    <row r="13874" spans="1:2" x14ac:dyDescent="0.25">
      <c r="A13874" s="118" t="s">
        <v>14296</v>
      </c>
      <c r="B13874" s="119">
        <v>400.24</v>
      </c>
    </row>
    <row r="13875" spans="1:2" x14ac:dyDescent="0.25">
      <c r="A13875" s="118" t="s">
        <v>14297</v>
      </c>
      <c r="B13875" s="119">
        <v>385.56</v>
      </c>
    </row>
    <row r="13876" spans="1:2" x14ac:dyDescent="0.25">
      <c r="A13876" s="118" t="s">
        <v>14298</v>
      </c>
      <c r="B13876" s="119">
        <v>100.22</v>
      </c>
    </row>
    <row r="13877" spans="1:2" x14ac:dyDescent="0.25">
      <c r="A13877" s="118" t="s">
        <v>14299</v>
      </c>
      <c r="B13877" s="119">
        <v>95.06</v>
      </c>
    </row>
    <row r="13878" spans="1:2" x14ac:dyDescent="0.25">
      <c r="A13878" s="118" t="s">
        <v>14300</v>
      </c>
      <c r="B13878" s="119">
        <v>139.19999999999999</v>
      </c>
    </row>
    <row r="13879" spans="1:2" x14ac:dyDescent="0.25">
      <c r="A13879" s="118" t="s">
        <v>14301</v>
      </c>
      <c r="B13879" s="119">
        <v>133.65</v>
      </c>
    </row>
    <row r="13880" spans="1:2" x14ac:dyDescent="0.25">
      <c r="A13880" s="118" t="s">
        <v>14302</v>
      </c>
      <c r="B13880" s="119">
        <v>179.38</v>
      </c>
    </row>
    <row r="13881" spans="1:2" x14ac:dyDescent="0.25">
      <c r="A13881" s="118" t="s">
        <v>14303</v>
      </c>
      <c r="B13881" s="119">
        <v>173.45</v>
      </c>
    </row>
    <row r="13882" spans="1:2" x14ac:dyDescent="0.25">
      <c r="A13882" s="118" t="s">
        <v>14304</v>
      </c>
      <c r="B13882" s="119">
        <v>244.17</v>
      </c>
    </row>
    <row r="13883" spans="1:2" x14ac:dyDescent="0.25">
      <c r="A13883" s="118" t="s">
        <v>14305</v>
      </c>
      <c r="B13883" s="119">
        <v>237.36</v>
      </c>
    </row>
    <row r="13884" spans="1:2" x14ac:dyDescent="0.25">
      <c r="A13884" s="118" t="s">
        <v>14306</v>
      </c>
      <c r="B13884" s="119">
        <v>342.49</v>
      </c>
    </row>
    <row r="13885" spans="1:2" x14ac:dyDescent="0.25">
      <c r="A13885" s="118" t="s">
        <v>14307</v>
      </c>
      <c r="B13885" s="119">
        <v>335.25</v>
      </c>
    </row>
    <row r="13886" spans="1:2" x14ac:dyDescent="0.25">
      <c r="A13886" s="118" t="s">
        <v>14308</v>
      </c>
      <c r="B13886" s="119">
        <v>653.51</v>
      </c>
    </row>
    <row r="13887" spans="1:2" x14ac:dyDescent="0.25">
      <c r="A13887" s="118" t="s">
        <v>14309</v>
      </c>
      <c r="B13887" s="119">
        <v>624.52</v>
      </c>
    </row>
    <row r="13888" spans="1:2" x14ac:dyDescent="0.25">
      <c r="A13888" s="118" t="s">
        <v>14310</v>
      </c>
      <c r="B13888" s="119">
        <v>743.12</v>
      </c>
    </row>
    <row r="13889" spans="1:2" x14ac:dyDescent="0.25">
      <c r="A13889" s="118" t="s">
        <v>14311</v>
      </c>
      <c r="B13889" s="119">
        <v>714.13</v>
      </c>
    </row>
    <row r="13890" spans="1:2" x14ac:dyDescent="0.25">
      <c r="A13890" s="118" t="s">
        <v>14312</v>
      </c>
      <c r="B13890" s="119">
        <v>1434.14</v>
      </c>
    </row>
    <row r="13891" spans="1:2" x14ac:dyDescent="0.25">
      <c r="A13891" s="118" t="s">
        <v>14313</v>
      </c>
      <c r="B13891" s="119">
        <v>1381.97</v>
      </c>
    </row>
    <row r="13892" spans="1:2" x14ac:dyDescent="0.25">
      <c r="A13892" s="118" t="s">
        <v>14314</v>
      </c>
      <c r="B13892" s="119">
        <v>2518.38</v>
      </c>
    </row>
    <row r="13893" spans="1:2" x14ac:dyDescent="0.25">
      <c r="A13893" s="118" t="s">
        <v>14315</v>
      </c>
      <c r="B13893" s="119">
        <v>2458.09</v>
      </c>
    </row>
    <row r="13894" spans="1:2" x14ac:dyDescent="0.25">
      <c r="A13894" s="118" t="s">
        <v>14316</v>
      </c>
      <c r="B13894" s="119">
        <v>1572.23</v>
      </c>
    </row>
    <row r="13895" spans="1:2" x14ac:dyDescent="0.25">
      <c r="A13895" s="118" t="s">
        <v>14317</v>
      </c>
      <c r="B13895" s="119">
        <v>1520.05</v>
      </c>
    </row>
    <row r="13896" spans="1:2" x14ac:dyDescent="0.25">
      <c r="A13896" s="118" t="s">
        <v>14318</v>
      </c>
      <c r="B13896" s="119">
        <v>2788.17</v>
      </c>
    </row>
    <row r="13897" spans="1:2" x14ac:dyDescent="0.25">
      <c r="A13897" s="118" t="s">
        <v>14319</v>
      </c>
      <c r="B13897" s="119">
        <v>2727.88</v>
      </c>
    </row>
    <row r="13898" spans="1:2" x14ac:dyDescent="0.25">
      <c r="A13898" s="118" t="s">
        <v>14320</v>
      </c>
      <c r="B13898" s="119">
        <v>2836.56</v>
      </c>
    </row>
    <row r="13899" spans="1:2" x14ac:dyDescent="0.25">
      <c r="A13899" s="118" t="s">
        <v>14321</v>
      </c>
      <c r="B13899" s="119">
        <v>2751.29</v>
      </c>
    </row>
    <row r="13900" spans="1:2" x14ac:dyDescent="0.25">
      <c r="A13900" s="118" t="s">
        <v>14322</v>
      </c>
      <c r="B13900" s="119">
        <v>2945.01</v>
      </c>
    </row>
    <row r="13901" spans="1:2" x14ac:dyDescent="0.25">
      <c r="A13901" s="118" t="s">
        <v>14323</v>
      </c>
      <c r="B13901" s="119">
        <v>2859.74</v>
      </c>
    </row>
    <row r="13902" spans="1:2" x14ac:dyDescent="0.25">
      <c r="A13902" s="118" t="s">
        <v>14324</v>
      </c>
      <c r="B13902" s="119">
        <v>3949.34</v>
      </c>
    </row>
    <row r="13903" spans="1:2" x14ac:dyDescent="0.25">
      <c r="A13903" s="118" t="s">
        <v>14325</v>
      </c>
      <c r="B13903" s="119">
        <v>3853.46</v>
      </c>
    </row>
    <row r="13904" spans="1:2" x14ac:dyDescent="0.25">
      <c r="A13904" s="118" t="s">
        <v>14326</v>
      </c>
      <c r="B13904" s="119">
        <v>4079.95</v>
      </c>
    </row>
    <row r="13905" spans="1:2" x14ac:dyDescent="0.25">
      <c r="A13905" s="118" t="s">
        <v>14327</v>
      </c>
      <c r="B13905" s="119">
        <v>3984.07</v>
      </c>
    </row>
    <row r="13906" spans="1:2" x14ac:dyDescent="0.25">
      <c r="A13906" s="118" t="s">
        <v>14328</v>
      </c>
      <c r="B13906" s="119">
        <v>57.06</v>
      </c>
    </row>
    <row r="13907" spans="1:2" x14ac:dyDescent="0.25">
      <c r="A13907" s="118" t="s">
        <v>14329</v>
      </c>
      <c r="B13907" s="119">
        <v>53.92</v>
      </c>
    </row>
    <row r="13908" spans="1:2" x14ac:dyDescent="0.25">
      <c r="A13908" s="118" t="s">
        <v>14330</v>
      </c>
      <c r="B13908" s="119">
        <v>205.29</v>
      </c>
    </row>
    <row r="13909" spans="1:2" x14ac:dyDescent="0.25">
      <c r="A13909" s="118" t="s">
        <v>14331</v>
      </c>
      <c r="B13909" s="119">
        <v>194.43</v>
      </c>
    </row>
    <row r="13910" spans="1:2" x14ac:dyDescent="0.25">
      <c r="A13910" s="118" t="s">
        <v>14332</v>
      </c>
      <c r="B13910" s="119">
        <v>288.23</v>
      </c>
    </row>
    <row r="13911" spans="1:2" x14ac:dyDescent="0.25">
      <c r="A13911" s="118" t="s">
        <v>14333</v>
      </c>
      <c r="B13911" s="119">
        <v>277.38</v>
      </c>
    </row>
    <row r="13912" spans="1:2" x14ac:dyDescent="0.25">
      <c r="A13912" s="118" t="s">
        <v>14334</v>
      </c>
      <c r="B13912" s="119">
        <v>51.38</v>
      </c>
    </row>
    <row r="13913" spans="1:2" x14ac:dyDescent="0.25">
      <c r="A13913" s="118" t="s">
        <v>14335</v>
      </c>
      <c r="B13913" s="119">
        <v>48.24</v>
      </c>
    </row>
    <row r="13914" spans="1:2" x14ac:dyDescent="0.25">
      <c r="A13914" s="118" t="s">
        <v>14336</v>
      </c>
      <c r="B13914" s="119">
        <v>35.049999999999997</v>
      </c>
    </row>
    <row r="13915" spans="1:2" x14ac:dyDescent="0.25">
      <c r="A13915" s="118" t="s">
        <v>14337</v>
      </c>
      <c r="B13915" s="119">
        <v>32.54</v>
      </c>
    </row>
    <row r="13916" spans="1:2" x14ac:dyDescent="0.25">
      <c r="A13916" s="118" t="s">
        <v>14338</v>
      </c>
      <c r="B13916" s="119">
        <v>54.49</v>
      </c>
    </row>
    <row r="13917" spans="1:2" x14ac:dyDescent="0.25">
      <c r="A13917" s="118" t="s">
        <v>14339</v>
      </c>
      <c r="B13917" s="119">
        <v>51.35</v>
      </c>
    </row>
    <row r="13918" spans="1:2" x14ac:dyDescent="0.25">
      <c r="A13918" s="118" t="s">
        <v>14340</v>
      </c>
      <c r="B13918" s="119">
        <v>949.71</v>
      </c>
    </row>
    <row r="13919" spans="1:2" x14ac:dyDescent="0.25">
      <c r="A13919" s="118" t="s">
        <v>14341</v>
      </c>
      <c r="B13919" s="119">
        <v>943.2</v>
      </c>
    </row>
    <row r="13920" spans="1:2" x14ac:dyDescent="0.25">
      <c r="A13920" s="118" t="s">
        <v>14342</v>
      </c>
      <c r="B13920" s="119">
        <v>941.59</v>
      </c>
    </row>
    <row r="13921" spans="1:2" x14ac:dyDescent="0.25">
      <c r="A13921" s="118" t="s">
        <v>14343</v>
      </c>
      <c r="B13921" s="119">
        <v>936.17</v>
      </c>
    </row>
    <row r="13922" spans="1:2" x14ac:dyDescent="0.25">
      <c r="A13922" s="118" t="s">
        <v>14344</v>
      </c>
      <c r="B13922" s="119">
        <v>279.7</v>
      </c>
    </row>
    <row r="13923" spans="1:2" x14ac:dyDescent="0.25">
      <c r="A13923" s="118" t="s">
        <v>14345</v>
      </c>
      <c r="B13923" s="119">
        <v>279.08</v>
      </c>
    </row>
    <row r="13924" spans="1:2" x14ac:dyDescent="0.25">
      <c r="A13924" s="118" t="s">
        <v>14346</v>
      </c>
      <c r="B13924" s="119">
        <v>558.24</v>
      </c>
    </row>
    <row r="13925" spans="1:2" x14ac:dyDescent="0.25">
      <c r="A13925" s="118" t="s">
        <v>14347</v>
      </c>
      <c r="B13925" s="119">
        <v>557.14</v>
      </c>
    </row>
    <row r="13926" spans="1:2" x14ac:dyDescent="0.25">
      <c r="A13926" s="118" t="s">
        <v>14348</v>
      </c>
      <c r="B13926" s="119">
        <v>6947.23</v>
      </c>
    </row>
    <row r="13927" spans="1:2" x14ac:dyDescent="0.25">
      <c r="A13927" s="118" t="s">
        <v>14349</v>
      </c>
      <c r="B13927" s="119">
        <v>6899.33</v>
      </c>
    </row>
    <row r="13928" spans="1:2" x14ac:dyDescent="0.25">
      <c r="A13928" s="118" t="s">
        <v>14350</v>
      </c>
      <c r="B13928" s="119">
        <v>950.09</v>
      </c>
    </row>
    <row r="13929" spans="1:2" x14ac:dyDescent="0.25">
      <c r="A13929" s="118" t="s">
        <v>14351</v>
      </c>
      <c r="B13929" s="119">
        <v>902.19</v>
      </c>
    </row>
    <row r="13930" spans="1:2" x14ac:dyDescent="0.25">
      <c r="A13930" s="118" t="s">
        <v>14352</v>
      </c>
      <c r="B13930" s="119">
        <v>1344.56</v>
      </c>
    </row>
    <row r="13931" spans="1:2" x14ac:dyDescent="0.25">
      <c r="A13931" s="118" t="s">
        <v>14353</v>
      </c>
      <c r="B13931" s="119">
        <v>1274.01</v>
      </c>
    </row>
    <row r="13932" spans="1:2" x14ac:dyDescent="0.25">
      <c r="A13932" s="118" t="s">
        <v>14354</v>
      </c>
      <c r="B13932" s="119">
        <v>119.39</v>
      </c>
    </row>
    <row r="13933" spans="1:2" x14ac:dyDescent="0.25">
      <c r="A13933" s="118" t="s">
        <v>14355</v>
      </c>
      <c r="B13933" s="119">
        <v>117.87</v>
      </c>
    </row>
    <row r="13934" spans="1:2" x14ac:dyDescent="0.25">
      <c r="A13934" s="118" t="s">
        <v>14356</v>
      </c>
      <c r="B13934" s="119">
        <v>99.51</v>
      </c>
    </row>
    <row r="13935" spans="1:2" x14ac:dyDescent="0.25">
      <c r="A13935" s="118" t="s">
        <v>14357</v>
      </c>
      <c r="B13935" s="119">
        <v>98.15</v>
      </c>
    </row>
    <row r="13936" spans="1:2" x14ac:dyDescent="0.25">
      <c r="A13936" s="118" t="s">
        <v>14358</v>
      </c>
      <c r="B13936" s="119">
        <v>84.9</v>
      </c>
    </row>
    <row r="13937" spans="1:2" x14ac:dyDescent="0.25">
      <c r="A13937" s="118" t="s">
        <v>14359</v>
      </c>
      <c r="B13937" s="119">
        <v>83.38</v>
      </c>
    </row>
    <row r="13938" spans="1:2" x14ac:dyDescent="0.25">
      <c r="A13938" s="118" t="s">
        <v>14360</v>
      </c>
      <c r="B13938" s="119">
        <v>60.09</v>
      </c>
    </row>
    <row r="13939" spans="1:2" x14ac:dyDescent="0.25">
      <c r="A13939" s="118" t="s">
        <v>14361</v>
      </c>
      <c r="B13939" s="119">
        <v>58.74</v>
      </c>
    </row>
    <row r="13940" spans="1:2" x14ac:dyDescent="0.25">
      <c r="A13940" s="118" t="s">
        <v>14362</v>
      </c>
      <c r="B13940" s="119">
        <v>1518.78</v>
      </c>
    </row>
    <row r="13941" spans="1:2" x14ac:dyDescent="0.25">
      <c r="A13941" s="118" t="s">
        <v>14363</v>
      </c>
      <c r="B13941" s="119">
        <v>1462.87</v>
      </c>
    </row>
    <row r="13942" spans="1:2" x14ac:dyDescent="0.25">
      <c r="A13942" s="118" t="s">
        <v>14364</v>
      </c>
      <c r="B13942" s="119">
        <v>24.66</v>
      </c>
    </row>
    <row r="13943" spans="1:2" x14ac:dyDescent="0.25">
      <c r="A13943" s="118" t="s">
        <v>14365</v>
      </c>
      <c r="B13943" s="119">
        <v>22.49</v>
      </c>
    </row>
    <row r="13944" spans="1:2" x14ac:dyDescent="0.25">
      <c r="A13944" s="118" t="s">
        <v>14366</v>
      </c>
      <c r="B13944" s="119">
        <v>32.549999999999997</v>
      </c>
    </row>
    <row r="13945" spans="1:2" x14ac:dyDescent="0.25">
      <c r="A13945" s="118" t="s">
        <v>14367</v>
      </c>
      <c r="B13945" s="119">
        <v>29.84</v>
      </c>
    </row>
    <row r="13946" spans="1:2" x14ac:dyDescent="0.25">
      <c r="A13946" s="118" t="s">
        <v>14368</v>
      </c>
      <c r="B13946" s="119">
        <v>14.33</v>
      </c>
    </row>
    <row r="13947" spans="1:2" x14ac:dyDescent="0.25">
      <c r="A13947" s="118" t="s">
        <v>14369</v>
      </c>
      <c r="B13947" s="119">
        <v>12.71</v>
      </c>
    </row>
    <row r="13948" spans="1:2" x14ac:dyDescent="0.25">
      <c r="A13948" s="118" t="s">
        <v>14370</v>
      </c>
      <c r="B13948" s="119">
        <v>63845.36</v>
      </c>
    </row>
    <row r="13949" spans="1:2" x14ac:dyDescent="0.25">
      <c r="A13949" s="118" t="s">
        <v>14371</v>
      </c>
      <c r="B13949" s="119">
        <v>63823.69</v>
      </c>
    </row>
    <row r="13950" spans="1:2" x14ac:dyDescent="0.25">
      <c r="A13950" s="118" t="s">
        <v>14372</v>
      </c>
      <c r="B13950" s="119">
        <v>1502.81</v>
      </c>
    </row>
    <row r="13951" spans="1:2" x14ac:dyDescent="0.25">
      <c r="A13951" s="118" t="s">
        <v>14373</v>
      </c>
      <c r="B13951" s="119">
        <v>1497.39</v>
      </c>
    </row>
    <row r="13952" spans="1:2" x14ac:dyDescent="0.25">
      <c r="A13952" s="118" t="s">
        <v>14374</v>
      </c>
      <c r="B13952" s="119">
        <v>954.15</v>
      </c>
    </row>
    <row r="13953" spans="1:2" x14ac:dyDescent="0.25">
      <c r="A13953" s="118" t="s">
        <v>14375</v>
      </c>
      <c r="B13953" s="119">
        <v>948.73</v>
      </c>
    </row>
    <row r="13954" spans="1:2" x14ac:dyDescent="0.25">
      <c r="A13954" s="118" t="s">
        <v>14376</v>
      </c>
      <c r="B13954" s="119">
        <v>3289.37</v>
      </c>
    </row>
    <row r="13955" spans="1:2" x14ac:dyDescent="0.25">
      <c r="A13955" s="118" t="s">
        <v>14377</v>
      </c>
      <c r="B13955" s="119">
        <v>3283.95</v>
      </c>
    </row>
    <row r="13956" spans="1:2" x14ac:dyDescent="0.25">
      <c r="A13956" s="118" t="s">
        <v>14378</v>
      </c>
      <c r="B13956" s="119">
        <v>1948</v>
      </c>
    </row>
    <row r="13957" spans="1:2" x14ac:dyDescent="0.25">
      <c r="A13957" s="118" t="s">
        <v>14379</v>
      </c>
      <c r="B13957" s="119">
        <v>1942.58</v>
      </c>
    </row>
    <row r="13958" spans="1:2" x14ac:dyDescent="0.25">
      <c r="A13958" s="118" t="s">
        <v>14380</v>
      </c>
      <c r="B13958" s="119">
        <v>267.8</v>
      </c>
    </row>
    <row r="13959" spans="1:2" x14ac:dyDescent="0.25">
      <c r="A13959" s="118" t="s">
        <v>14381</v>
      </c>
      <c r="B13959" s="119">
        <v>267.8</v>
      </c>
    </row>
    <row r="13960" spans="1:2" x14ac:dyDescent="0.25">
      <c r="A13960" s="118" t="s">
        <v>14382</v>
      </c>
      <c r="B13960" s="119">
        <v>280.18</v>
      </c>
    </row>
    <row r="13961" spans="1:2" x14ac:dyDescent="0.25">
      <c r="A13961" s="118" t="s">
        <v>14383</v>
      </c>
      <c r="B13961" s="119">
        <v>269.33999999999997</v>
      </c>
    </row>
    <row r="13962" spans="1:2" x14ac:dyDescent="0.25">
      <c r="A13962" s="118" t="s">
        <v>14384</v>
      </c>
      <c r="B13962" s="119">
        <v>97.48</v>
      </c>
    </row>
    <row r="13963" spans="1:2" x14ac:dyDescent="0.25">
      <c r="A13963" s="118" t="s">
        <v>14385</v>
      </c>
      <c r="B13963" s="119">
        <v>95.59</v>
      </c>
    </row>
    <row r="13964" spans="1:2" x14ac:dyDescent="0.25">
      <c r="A13964" s="118" t="s">
        <v>14386</v>
      </c>
      <c r="B13964" s="119">
        <v>35.31</v>
      </c>
    </row>
    <row r="13965" spans="1:2" x14ac:dyDescent="0.25">
      <c r="A13965" s="118" t="s">
        <v>14387</v>
      </c>
      <c r="B13965" s="119">
        <v>34.229999999999997</v>
      </c>
    </row>
    <row r="13966" spans="1:2" x14ac:dyDescent="0.25">
      <c r="A13966" s="118" t="s">
        <v>14388</v>
      </c>
      <c r="B13966" s="119">
        <v>109.84</v>
      </c>
    </row>
    <row r="13967" spans="1:2" x14ac:dyDescent="0.25">
      <c r="A13967" s="118" t="s">
        <v>14389</v>
      </c>
      <c r="B13967" s="119">
        <v>107.13</v>
      </c>
    </row>
    <row r="13968" spans="1:2" x14ac:dyDescent="0.25">
      <c r="A13968" s="118" t="s">
        <v>14390</v>
      </c>
      <c r="B13968" s="119">
        <v>1178.73</v>
      </c>
    </row>
    <row r="13969" spans="1:2" x14ac:dyDescent="0.25">
      <c r="A13969" s="118" t="s">
        <v>14391</v>
      </c>
      <c r="B13969" s="119">
        <v>1135.3900000000001</v>
      </c>
    </row>
    <row r="13970" spans="1:2" x14ac:dyDescent="0.25">
      <c r="A13970" s="118" t="s">
        <v>14392</v>
      </c>
      <c r="B13970" s="119">
        <v>479.75</v>
      </c>
    </row>
    <row r="13971" spans="1:2" x14ac:dyDescent="0.25">
      <c r="A13971" s="118" t="s">
        <v>14393</v>
      </c>
      <c r="B13971" s="119">
        <v>447.24</v>
      </c>
    </row>
    <row r="13972" spans="1:2" x14ac:dyDescent="0.25">
      <c r="A13972" s="118" t="s">
        <v>14394</v>
      </c>
      <c r="B13972" s="119">
        <v>225.1</v>
      </c>
    </row>
    <row r="13973" spans="1:2" x14ac:dyDescent="0.25">
      <c r="A13973" s="118" t="s">
        <v>14395</v>
      </c>
      <c r="B13973" s="119">
        <v>219.68</v>
      </c>
    </row>
    <row r="13974" spans="1:2" x14ac:dyDescent="0.25">
      <c r="A13974" s="118" t="s">
        <v>14396</v>
      </c>
      <c r="B13974" s="119">
        <v>646.89</v>
      </c>
    </row>
    <row r="13975" spans="1:2" x14ac:dyDescent="0.25">
      <c r="A13975" s="118" t="s">
        <v>14397</v>
      </c>
      <c r="B13975" s="119">
        <v>603.54999999999995</v>
      </c>
    </row>
    <row r="13976" spans="1:2" x14ac:dyDescent="0.25">
      <c r="A13976" s="118" t="s">
        <v>14398</v>
      </c>
      <c r="B13976" s="119">
        <v>106.91</v>
      </c>
    </row>
    <row r="13977" spans="1:2" x14ac:dyDescent="0.25">
      <c r="A13977" s="118" t="s">
        <v>14399</v>
      </c>
      <c r="B13977" s="119">
        <v>97.16</v>
      </c>
    </row>
    <row r="13978" spans="1:2" x14ac:dyDescent="0.25">
      <c r="A13978" s="118" t="s">
        <v>14400</v>
      </c>
      <c r="B13978" s="119">
        <v>122.37</v>
      </c>
    </row>
    <row r="13979" spans="1:2" x14ac:dyDescent="0.25">
      <c r="A13979" s="118" t="s">
        <v>14401</v>
      </c>
      <c r="B13979" s="119">
        <v>112.62</v>
      </c>
    </row>
    <row r="13980" spans="1:2" x14ac:dyDescent="0.25">
      <c r="A13980" s="118" t="s">
        <v>14402</v>
      </c>
      <c r="B13980" s="119">
        <v>167.13</v>
      </c>
    </row>
    <row r="13981" spans="1:2" x14ac:dyDescent="0.25">
      <c r="A13981" s="118" t="s">
        <v>14403</v>
      </c>
      <c r="B13981" s="119">
        <v>154.94</v>
      </c>
    </row>
    <row r="13982" spans="1:2" x14ac:dyDescent="0.25">
      <c r="A13982" s="118" t="s">
        <v>14404</v>
      </c>
      <c r="B13982" s="119">
        <v>440.18</v>
      </c>
    </row>
    <row r="13983" spans="1:2" x14ac:dyDescent="0.25">
      <c r="A13983" s="118" t="s">
        <v>14405</v>
      </c>
      <c r="B13983" s="119">
        <v>425.56</v>
      </c>
    </row>
    <row r="13984" spans="1:2" x14ac:dyDescent="0.25">
      <c r="A13984" s="118" t="s">
        <v>14406</v>
      </c>
      <c r="B13984" s="119">
        <v>477.46</v>
      </c>
    </row>
    <row r="13985" spans="1:2" x14ac:dyDescent="0.25">
      <c r="A13985" s="118" t="s">
        <v>14407</v>
      </c>
      <c r="B13985" s="119">
        <v>464.7</v>
      </c>
    </row>
    <row r="13986" spans="1:2" x14ac:dyDescent="0.25">
      <c r="A13986" s="118" t="s">
        <v>14408</v>
      </c>
      <c r="B13986" s="119">
        <v>674</v>
      </c>
    </row>
    <row r="13987" spans="1:2" x14ac:dyDescent="0.25">
      <c r="A13987" s="118" t="s">
        <v>14409</v>
      </c>
      <c r="B13987" s="119">
        <v>649.62</v>
      </c>
    </row>
    <row r="13988" spans="1:2" x14ac:dyDescent="0.25">
      <c r="A13988" s="118" t="s">
        <v>14410</v>
      </c>
      <c r="B13988" s="119">
        <v>726.53</v>
      </c>
    </row>
    <row r="13989" spans="1:2" x14ac:dyDescent="0.25">
      <c r="A13989" s="118" t="s">
        <v>14411</v>
      </c>
      <c r="B13989" s="119">
        <v>702.15</v>
      </c>
    </row>
    <row r="13990" spans="1:2" x14ac:dyDescent="0.25">
      <c r="A13990" s="118" t="s">
        <v>14412</v>
      </c>
      <c r="B13990" s="119">
        <v>1133.82</v>
      </c>
    </row>
    <row r="13991" spans="1:2" x14ac:dyDescent="0.25">
      <c r="A13991" s="118" t="s">
        <v>14413</v>
      </c>
      <c r="B13991" s="119">
        <v>1109.44</v>
      </c>
    </row>
    <row r="13992" spans="1:2" x14ac:dyDescent="0.25">
      <c r="A13992" s="118" t="s">
        <v>14414</v>
      </c>
      <c r="B13992" s="119">
        <v>1355.74</v>
      </c>
    </row>
    <row r="13993" spans="1:2" x14ac:dyDescent="0.25">
      <c r="A13993" s="118" t="s">
        <v>14415</v>
      </c>
      <c r="B13993" s="119">
        <v>1331.36</v>
      </c>
    </row>
    <row r="13994" spans="1:2" x14ac:dyDescent="0.25">
      <c r="A13994" s="118" t="s">
        <v>14416</v>
      </c>
      <c r="B13994" s="119">
        <v>115.03</v>
      </c>
    </row>
    <row r="13995" spans="1:2" x14ac:dyDescent="0.25">
      <c r="A13995" s="118" t="s">
        <v>14417</v>
      </c>
      <c r="B13995" s="119">
        <v>104.19</v>
      </c>
    </row>
    <row r="13996" spans="1:2" x14ac:dyDescent="0.25">
      <c r="A13996" s="118" t="s">
        <v>14418</v>
      </c>
      <c r="B13996" s="119">
        <v>130.49</v>
      </c>
    </row>
    <row r="13997" spans="1:2" x14ac:dyDescent="0.25">
      <c r="A13997" s="118" t="s">
        <v>14419</v>
      </c>
      <c r="B13997" s="119">
        <v>119.65</v>
      </c>
    </row>
    <row r="13998" spans="1:2" x14ac:dyDescent="0.25">
      <c r="A13998" s="118" t="s">
        <v>14420</v>
      </c>
      <c r="B13998" s="119">
        <v>177.28</v>
      </c>
    </row>
    <row r="13999" spans="1:2" x14ac:dyDescent="0.25">
      <c r="A13999" s="118" t="s">
        <v>14421</v>
      </c>
      <c r="B13999" s="119">
        <v>163.72999999999999</v>
      </c>
    </row>
    <row r="14000" spans="1:2" x14ac:dyDescent="0.25">
      <c r="A14000" s="118" t="s">
        <v>14422</v>
      </c>
      <c r="B14000" s="119">
        <v>467.54</v>
      </c>
    </row>
    <row r="14001" spans="1:2" x14ac:dyDescent="0.25">
      <c r="A14001" s="118" t="s">
        <v>14423</v>
      </c>
      <c r="B14001" s="119">
        <v>451.29</v>
      </c>
    </row>
    <row r="14002" spans="1:2" x14ac:dyDescent="0.25">
      <c r="A14002" s="118" t="s">
        <v>14424</v>
      </c>
      <c r="B14002" s="119">
        <v>539.23</v>
      </c>
    </row>
    <row r="14003" spans="1:2" x14ac:dyDescent="0.25">
      <c r="A14003" s="118" t="s">
        <v>14425</v>
      </c>
      <c r="B14003" s="119">
        <v>520.27</v>
      </c>
    </row>
    <row r="14004" spans="1:2" x14ac:dyDescent="0.25">
      <c r="A14004" s="118" t="s">
        <v>14426</v>
      </c>
      <c r="B14004" s="119">
        <v>709.78</v>
      </c>
    </row>
    <row r="14005" spans="1:2" x14ac:dyDescent="0.25">
      <c r="A14005" s="118" t="s">
        <v>14427</v>
      </c>
      <c r="B14005" s="119">
        <v>682.69</v>
      </c>
    </row>
    <row r="14006" spans="1:2" x14ac:dyDescent="0.25">
      <c r="A14006" s="118" t="s">
        <v>14428</v>
      </c>
      <c r="B14006" s="119">
        <v>846.6</v>
      </c>
    </row>
    <row r="14007" spans="1:2" x14ac:dyDescent="0.25">
      <c r="A14007" s="118" t="s">
        <v>14429</v>
      </c>
      <c r="B14007" s="119">
        <v>814.09</v>
      </c>
    </row>
    <row r="14008" spans="1:2" x14ac:dyDescent="0.25">
      <c r="A14008" s="118" t="s">
        <v>14430</v>
      </c>
      <c r="B14008" s="119">
        <v>1215.7</v>
      </c>
    </row>
    <row r="14009" spans="1:2" x14ac:dyDescent="0.25">
      <c r="A14009" s="118" t="s">
        <v>14431</v>
      </c>
      <c r="B14009" s="119">
        <v>1180.49</v>
      </c>
    </row>
    <row r="14010" spans="1:2" x14ac:dyDescent="0.25">
      <c r="A14010" s="118" t="s">
        <v>14432</v>
      </c>
      <c r="B14010" s="119">
        <v>1433</v>
      </c>
    </row>
    <row r="14011" spans="1:2" x14ac:dyDescent="0.25">
      <c r="A14011" s="118" t="s">
        <v>14433</v>
      </c>
      <c r="B14011" s="119">
        <v>1397.79</v>
      </c>
    </row>
    <row r="14012" spans="1:2" x14ac:dyDescent="0.25">
      <c r="A14012" s="118" t="s">
        <v>14434</v>
      </c>
      <c r="B14012" s="119">
        <v>77.58</v>
      </c>
    </row>
    <row r="14013" spans="1:2" x14ac:dyDescent="0.25">
      <c r="A14013" s="118" t="s">
        <v>14435</v>
      </c>
      <c r="B14013" s="119">
        <v>76.83</v>
      </c>
    </row>
    <row r="14014" spans="1:2" x14ac:dyDescent="0.25">
      <c r="A14014" s="118" t="s">
        <v>14436</v>
      </c>
      <c r="B14014" s="119">
        <v>78.81</v>
      </c>
    </row>
    <row r="14015" spans="1:2" x14ac:dyDescent="0.25">
      <c r="A14015" s="118" t="s">
        <v>14437</v>
      </c>
      <c r="B14015" s="119">
        <v>78.06</v>
      </c>
    </row>
    <row r="14016" spans="1:2" x14ac:dyDescent="0.25">
      <c r="A14016" s="118" t="s">
        <v>14438</v>
      </c>
      <c r="B14016" s="119">
        <v>91.37</v>
      </c>
    </row>
    <row r="14017" spans="1:2" x14ac:dyDescent="0.25">
      <c r="A14017" s="118" t="s">
        <v>14439</v>
      </c>
      <c r="B14017" s="119">
        <v>90.62</v>
      </c>
    </row>
    <row r="14018" spans="1:2" x14ac:dyDescent="0.25">
      <c r="A14018" s="118" t="s">
        <v>14440</v>
      </c>
      <c r="B14018" s="119">
        <v>181.35</v>
      </c>
    </row>
    <row r="14019" spans="1:2" x14ac:dyDescent="0.25">
      <c r="A14019" s="118" t="s">
        <v>14441</v>
      </c>
      <c r="B14019" s="119">
        <v>180.6</v>
      </c>
    </row>
    <row r="14020" spans="1:2" x14ac:dyDescent="0.25">
      <c r="A14020" s="118" t="s">
        <v>14442</v>
      </c>
      <c r="B14020" s="119">
        <v>91.67</v>
      </c>
    </row>
    <row r="14021" spans="1:2" x14ac:dyDescent="0.25">
      <c r="A14021" s="118" t="s">
        <v>14443</v>
      </c>
      <c r="B14021" s="119">
        <v>90.79</v>
      </c>
    </row>
    <row r="14022" spans="1:2" x14ac:dyDescent="0.25">
      <c r="A14022" s="118" t="s">
        <v>14444</v>
      </c>
      <c r="B14022" s="119">
        <v>119.25</v>
      </c>
    </row>
    <row r="14023" spans="1:2" x14ac:dyDescent="0.25">
      <c r="A14023" s="118" t="s">
        <v>14445</v>
      </c>
      <c r="B14023" s="119">
        <v>118.37</v>
      </c>
    </row>
    <row r="14024" spans="1:2" x14ac:dyDescent="0.25">
      <c r="A14024" s="118" t="s">
        <v>14446</v>
      </c>
      <c r="B14024" s="119">
        <v>140.97999999999999</v>
      </c>
    </row>
    <row r="14025" spans="1:2" x14ac:dyDescent="0.25">
      <c r="A14025" s="118" t="s">
        <v>14447</v>
      </c>
      <c r="B14025" s="119">
        <v>140.1</v>
      </c>
    </row>
    <row r="14026" spans="1:2" x14ac:dyDescent="0.25">
      <c r="A14026" s="118" t="s">
        <v>14448</v>
      </c>
      <c r="B14026" s="119">
        <v>190.78</v>
      </c>
    </row>
    <row r="14027" spans="1:2" x14ac:dyDescent="0.25">
      <c r="A14027" s="118" t="s">
        <v>14449</v>
      </c>
      <c r="B14027" s="119">
        <v>189.9</v>
      </c>
    </row>
    <row r="14028" spans="1:2" x14ac:dyDescent="0.25">
      <c r="A14028" s="118" t="s">
        <v>14450</v>
      </c>
      <c r="B14028" s="119">
        <v>212.28</v>
      </c>
    </row>
    <row r="14029" spans="1:2" x14ac:dyDescent="0.25">
      <c r="A14029" s="118" t="s">
        <v>14451</v>
      </c>
      <c r="B14029" s="119">
        <v>211.4</v>
      </c>
    </row>
    <row r="14030" spans="1:2" x14ac:dyDescent="0.25">
      <c r="A14030" s="118" t="s">
        <v>14452</v>
      </c>
      <c r="B14030" s="119">
        <v>1165.3399999999999</v>
      </c>
    </row>
    <row r="14031" spans="1:2" x14ac:dyDescent="0.25">
      <c r="A14031" s="118" t="s">
        <v>14453</v>
      </c>
      <c r="B14031" s="119">
        <v>1164.46</v>
      </c>
    </row>
    <row r="14032" spans="1:2" x14ac:dyDescent="0.25">
      <c r="A14032" s="118" t="s">
        <v>14454</v>
      </c>
      <c r="B14032" s="119">
        <v>34.97</v>
      </c>
    </row>
    <row r="14033" spans="1:2" x14ac:dyDescent="0.25">
      <c r="A14033" s="118" t="s">
        <v>14455</v>
      </c>
      <c r="B14033" s="119">
        <v>33.89</v>
      </c>
    </row>
    <row r="14034" spans="1:2" x14ac:dyDescent="0.25">
      <c r="A14034" s="118" t="s">
        <v>14456</v>
      </c>
      <c r="B14034" s="119">
        <v>36.97</v>
      </c>
    </row>
    <row r="14035" spans="1:2" x14ac:dyDescent="0.25">
      <c r="A14035" s="118" t="s">
        <v>14457</v>
      </c>
      <c r="B14035" s="119">
        <v>35.89</v>
      </c>
    </row>
    <row r="14036" spans="1:2" x14ac:dyDescent="0.25">
      <c r="A14036" s="118" t="s">
        <v>14458</v>
      </c>
      <c r="B14036" s="119">
        <v>34.97</v>
      </c>
    </row>
    <row r="14037" spans="1:2" x14ac:dyDescent="0.25">
      <c r="A14037" s="118" t="s">
        <v>14459</v>
      </c>
      <c r="B14037" s="119">
        <v>33.89</v>
      </c>
    </row>
    <row r="14038" spans="1:2" x14ac:dyDescent="0.25">
      <c r="A14038" s="118" t="s">
        <v>14460</v>
      </c>
      <c r="B14038" s="119">
        <v>41.47</v>
      </c>
    </row>
    <row r="14039" spans="1:2" x14ac:dyDescent="0.25">
      <c r="A14039" s="118" t="s">
        <v>14461</v>
      </c>
      <c r="B14039" s="119">
        <v>40.39</v>
      </c>
    </row>
    <row r="14040" spans="1:2" x14ac:dyDescent="0.25">
      <c r="A14040" s="118" t="s">
        <v>14462</v>
      </c>
      <c r="B14040" s="119">
        <v>41.47</v>
      </c>
    </row>
    <row r="14041" spans="1:2" x14ac:dyDescent="0.25">
      <c r="A14041" s="118" t="s">
        <v>14463</v>
      </c>
      <c r="B14041" s="119">
        <v>40.39</v>
      </c>
    </row>
    <row r="14042" spans="1:2" x14ac:dyDescent="0.25">
      <c r="A14042" s="118" t="s">
        <v>14464</v>
      </c>
      <c r="B14042" s="119">
        <v>34.17</v>
      </c>
    </row>
    <row r="14043" spans="1:2" x14ac:dyDescent="0.25">
      <c r="A14043" s="118" t="s">
        <v>14465</v>
      </c>
      <c r="B14043" s="119">
        <v>33.49</v>
      </c>
    </row>
    <row r="14044" spans="1:2" x14ac:dyDescent="0.25">
      <c r="A14044" s="118" t="s">
        <v>14466</v>
      </c>
      <c r="B14044" s="119">
        <v>80.400000000000006</v>
      </c>
    </row>
    <row r="14045" spans="1:2" x14ac:dyDescent="0.25">
      <c r="A14045" s="118" t="s">
        <v>14467</v>
      </c>
      <c r="B14045" s="119">
        <v>79.72</v>
      </c>
    </row>
    <row r="14046" spans="1:2" x14ac:dyDescent="0.25">
      <c r="A14046" s="118" t="s">
        <v>14468</v>
      </c>
      <c r="B14046" s="119">
        <v>7.34</v>
      </c>
    </row>
    <row r="14047" spans="1:2" x14ac:dyDescent="0.25">
      <c r="A14047" s="118" t="s">
        <v>14469</v>
      </c>
      <c r="B14047" s="119">
        <v>6.87</v>
      </c>
    </row>
    <row r="14048" spans="1:2" x14ac:dyDescent="0.25">
      <c r="A14048" s="118" t="s">
        <v>14470</v>
      </c>
      <c r="B14048" s="119">
        <v>10.119999999999999</v>
      </c>
    </row>
    <row r="14049" spans="1:2" x14ac:dyDescent="0.25">
      <c r="A14049" s="118" t="s">
        <v>14471</v>
      </c>
      <c r="B14049" s="119">
        <v>9.65</v>
      </c>
    </row>
    <row r="14050" spans="1:2" x14ac:dyDescent="0.25">
      <c r="A14050" s="118" t="s">
        <v>14472</v>
      </c>
      <c r="B14050" s="119">
        <v>72.489999999999995</v>
      </c>
    </row>
    <row r="14051" spans="1:2" x14ac:dyDescent="0.25">
      <c r="A14051" s="118" t="s">
        <v>14473</v>
      </c>
      <c r="B14051" s="119">
        <v>70.92</v>
      </c>
    </row>
    <row r="14052" spans="1:2" x14ac:dyDescent="0.25">
      <c r="A14052" s="118" t="s">
        <v>14474</v>
      </c>
      <c r="B14052" s="119">
        <v>137.66</v>
      </c>
    </row>
    <row r="14053" spans="1:2" x14ac:dyDescent="0.25">
      <c r="A14053" s="118" t="s">
        <v>14475</v>
      </c>
      <c r="B14053" s="119">
        <v>136.09</v>
      </c>
    </row>
    <row r="14054" spans="1:2" x14ac:dyDescent="0.25">
      <c r="A14054" s="118" t="s">
        <v>14476</v>
      </c>
      <c r="B14054" s="119">
        <v>390.04</v>
      </c>
    </row>
    <row r="14055" spans="1:2" x14ac:dyDescent="0.25">
      <c r="A14055" s="118" t="s">
        <v>14477</v>
      </c>
      <c r="B14055" s="119">
        <v>388.47</v>
      </c>
    </row>
    <row r="14056" spans="1:2" x14ac:dyDescent="0.25">
      <c r="A14056" s="118" t="s">
        <v>14478</v>
      </c>
      <c r="B14056" s="119">
        <v>517.76</v>
      </c>
    </row>
    <row r="14057" spans="1:2" x14ac:dyDescent="0.25">
      <c r="A14057" s="118" t="s">
        <v>14479</v>
      </c>
      <c r="B14057" s="119">
        <v>516.19000000000005</v>
      </c>
    </row>
    <row r="14058" spans="1:2" x14ac:dyDescent="0.25">
      <c r="A14058" s="118" t="s">
        <v>14480</v>
      </c>
      <c r="B14058" s="119">
        <v>28.77</v>
      </c>
    </row>
    <row r="14059" spans="1:2" x14ac:dyDescent="0.25">
      <c r="A14059" s="118" t="s">
        <v>14481</v>
      </c>
      <c r="B14059" s="119">
        <v>27.2</v>
      </c>
    </row>
    <row r="14060" spans="1:2" x14ac:dyDescent="0.25">
      <c r="A14060" s="118" t="s">
        <v>14482</v>
      </c>
      <c r="B14060" s="119">
        <v>52.78</v>
      </c>
    </row>
    <row r="14061" spans="1:2" x14ac:dyDescent="0.25">
      <c r="A14061" s="118" t="s">
        <v>14483</v>
      </c>
      <c r="B14061" s="119">
        <v>51.21</v>
      </c>
    </row>
    <row r="14062" spans="1:2" x14ac:dyDescent="0.25">
      <c r="A14062" s="118" t="s">
        <v>14484</v>
      </c>
      <c r="B14062" s="119">
        <v>53.73</v>
      </c>
    </row>
    <row r="14063" spans="1:2" x14ac:dyDescent="0.25">
      <c r="A14063" s="118" t="s">
        <v>14485</v>
      </c>
      <c r="B14063" s="119">
        <v>52.16</v>
      </c>
    </row>
    <row r="14064" spans="1:2" x14ac:dyDescent="0.25">
      <c r="A14064" s="118" t="s">
        <v>14486</v>
      </c>
      <c r="B14064" s="119">
        <v>81.73</v>
      </c>
    </row>
    <row r="14065" spans="1:2" x14ac:dyDescent="0.25">
      <c r="A14065" s="118" t="s">
        <v>14487</v>
      </c>
      <c r="B14065" s="119">
        <v>80.16</v>
      </c>
    </row>
    <row r="14066" spans="1:2" x14ac:dyDescent="0.25">
      <c r="A14066" s="118" t="s">
        <v>14488</v>
      </c>
      <c r="B14066" s="119">
        <v>12.38</v>
      </c>
    </row>
    <row r="14067" spans="1:2" x14ac:dyDescent="0.25">
      <c r="A14067" s="118" t="s">
        <v>14489</v>
      </c>
      <c r="B14067" s="119">
        <v>11.7</v>
      </c>
    </row>
    <row r="14068" spans="1:2" x14ac:dyDescent="0.25">
      <c r="A14068" s="118" t="s">
        <v>14490</v>
      </c>
      <c r="B14068" s="119">
        <v>15.03</v>
      </c>
    </row>
    <row r="14069" spans="1:2" x14ac:dyDescent="0.25">
      <c r="A14069" s="118" t="s">
        <v>14491</v>
      </c>
      <c r="B14069" s="119">
        <v>14.35</v>
      </c>
    </row>
    <row r="14070" spans="1:2" x14ac:dyDescent="0.25">
      <c r="A14070" s="118" t="s">
        <v>14492</v>
      </c>
      <c r="B14070" s="119">
        <v>23.17</v>
      </c>
    </row>
    <row r="14071" spans="1:2" x14ac:dyDescent="0.25">
      <c r="A14071" s="118" t="s">
        <v>14493</v>
      </c>
      <c r="B14071" s="119">
        <v>22.49</v>
      </c>
    </row>
    <row r="14072" spans="1:2" x14ac:dyDescent="0.25">
      <c r="A14072" s="118" t="s">
        <v>14494</v>
      </c>
      <c r="B14072" s="119">
        <v>37.57</v>
      </c>
    </row>
    <row r="14073" spans="1:2" x14ac:dyDescent="0.25">
      <c r="A14073" s="118" t="s">
        <v>14495</v>
      </c>
      <c r="B14073" s="119">
        <v>36.89</v>
      </c>
    </row>
    <row r="14074" spans="1:2" x14ac:dyDescent="0.25">
      <c r="A14074" s="118" t="s">
        <v>14496</v>
      </c>
      <c r="B14074" s="119">
        <v>39.85</v>
      </c>
    </row>
    <row r="14075" spans="1:2" x14ac:dyDescent="0.25">
      <c r="A14075" s="118" t="s">
        <v>14497</v>
      </c>
      <c r="B14075" s="119">
        <v>39.1</v>
      </c>
    </row>
    <row r="14076" spans="1:2" x14ac:dyDescent="0.25">
      <c r="A14076" s="118" t="s">
        <v>14498</v>
      </c>
      <c r="B14076" s="119">
        <v>41.23</v>
      </c>
    </row>
    <row r="14077" spans="1:2" x14ac:dyDescent="0.25">
      <c r="A14077" s="118" t="s">
        <v>14499</v>
      </c>
      <c r="B14077" s="119">
        <v>40.479999999999997</v>
      </c>
    </row>
    <row r="14078" spans="1:2" x14ac:dyDescent="0.25">
      <c r="A14078" s="118" t="s">
        <v>14500</v>
      </c>
      <c r="B14078" s="119">
        <v>46.66</v>
      </c>
    </row>
    <row r="14079" spans="1:2" x14ac:dyDescent="0.25">
      <c r="A14079" s="118" t="s">
        <v>14501</v>
      </c>
      <c r="B14079" s="119">
        <v>45.91</v>
      </c>
    </row>
    <row r="14080" spans="1:2" x14ac:dyDescent="0.25">
      <c r="A14080" s="118" t="s">
        <v>14502</v>
      </c>
      <c r="B14080" s="119">
        <v>104.15</v>
      </c>
    </row>
    <row r="14081" spans="1:2" x14ac:dyDescent="0.25">
      <c r="A14081" s="118" t="s">
        <v>14503</v>
      </c>
      <c r="B14081" s="119">
        <v>103.4</v>
      </c>
    </row>
    <row r="14082" spans="1:2" x14ac:dyDescent="0.25">
      <c r="A14082" s="118" t="s">
        <v>14504</v>
      </c>
      <c r="B14082" s="119">
        <v>50.68</v>
      </c>
    </row>
    <row r="14083" spans="1:2" x14ac:dyDescent="0.25">
      <c r="A14083" s="118" t="s">
        <v>14505</v>
      </c>
      <c r="B14083" s="119">
        <v>49.87</v>
      </c>
    </row>
    <row r="14084" spans="1:2" x14ac:dyDescent="0.25">
      <c r="A14084" s="118" t="s">
        <v>14506</v>
      </c>
      <c r="B14084" s="119">
        <v>51.87</v>
      </c>
    </row>
    <row r="14085" spans="1:2" x14ac:dyDescent="0.25">
      <c r="A14085" s="118" t="s">
        <v>14507</v>
      </c>
      <c r="B14085" s="119">
        <v>51.06</v>
      </c>
    </row>
    <row r="14086" spans="1:2" x14ac:dyDescent="0.25">
      <c r="A14086" s="118" t="s">
        <v>14508</v>
      </c>
      <c r="B14086" s="119">
        <v>71.14</v>
      </c>
    </row>
    <row r="14087" spans="1:2" x14ac:dyDescent="0.25">
      <c r="A14087" s="118" t="s">
        <v>14509</v>
      </c>
      <c r="B14087" s="119">
        <v>70.33</v>
      </c>
    </row>
    <row r="14088" spans="1:2" x14ac:dyDescent="0.25">
      <c r="A14088" s="118" t="s">
        <v>14510</v>
      </c>
      <c r="B14088" s="119">
        <v>145.16999999999999</v>
      </c>
    </row>
    <row r="14089" spans="1:2" x14ac:dyDescent="0.25">
      <c r="A14089" s="118" t="s">
        <v>14511</v>
      </c>
      <c r="B14089" s="119">
        <v>144.36000000000001</v>
      </c>
    </row>
    <row r="14090" spans="1:2" x14ac:dyDescent="0.25">
      <c r="A14090" s="118" t="s">
        <v>14512</v>
      </c>
      <c r="B14090" s="119">
        <v>356.28</v>
      </c>
    </row>
    <row r="14091" spans="1:2" x14ac:dyDescent="0.25">
      <c r="A14091" s="118" t="s">
        <v>14513</v>
      </c>
      <c r="B14091" s="119">
        <v>355.47</v>
      </c>
    </row>
    <row r="14092" spans="1:2" x14ac:dyDescent="0.25">
      <c r="A14092" s="118" t="s">
        <v>14514</v>
      </c>
      <c r="B14092" s="119">
        <v>356.28</v>
      </c>
    </row>
    <row r="14093" spans="1:2" x14ac:dyDescent="0.25">
      <c r="A14093" s="118" t="s">
        <v>14515</v>
      </c>
      <c r="B14093" s="119">
        <v>355.47</v>
      </c>
    </row>
    <row r="14094" spans="1:2" x14ac:dyDescent="0.25">
      <c r="A14094" s="118" t="s">
        <v>14516</v>
      </c>
      <c r="B14094" s="119">
        <v>398.8</v>
      </c>
    </row>
    <row r="14095" spans="1:2" x14ac:dyDescent="0.25">
      <c r="A14095" s="118" t="s">
        <v>14517</v>
      </c>
      <c r="B14095" s="119">
        <v>397.99</v>
      </c>
    </row>
    <row r="14096" spans="1:2" x14ac:dyDescent="0.25">
      <c r="A14096" s="118" t="s">
        <v>14518</v>
      </c>
      <c r="B14096" s="119">
        <v>1111.3</v>
      </c>
    </row>
    <row r="14097" spans="1:2" x14ac:dyDescent="0.25">
      <c r="A14097" s="118" t="s">
        <v>14519</v>
      </c>
      <c r="B14097" s="119">
        <v>1110.49</v>
      </c>
    </row>
    <row r="14098" spans="1:2" x14ac:dyDescent="0.25">
      <c r="A14098" s="118" t="s">
        <v>14520</v>
      </c>
      <c r="B14098" s="119">
        <v>1640.16</v>
      </c>
    </row>
    <row r="14099" spans="1:2" x14ac:dyDescent="0.25">
      <c r="A14099" s="118" t="s">
        <v>14521</v>
      </c>
      <c r="B14099" s="119">
        <v>1639.35</v>
      </c>
    </row>
    <row r="14100" spans="1:2" x14ac:dyDescent="0.25">
      <c r="A14100" s="118" t="s">
        <v>14522</v>
      </c>
      <c r="B14100" s="119">
        <v>1757.59</v>
      </c>
    </row>
    <row r="14101" spans="1:2" x14ac:dyDescent="0.25">
      <c r="A14101" s="118" t="s">
        <v>14523</v>
      </c>
      <c r="B14101" s="119">
        <v>1756.78</v>
      </c>
    </row>
    <row r="14102" spans="1:2" x14ac:dyDescent="0.25">
      <c r="A14102" s="118" t="s">
        <v>14524</v>
      </c>
      <c r="B14102" s="119">
        <v>2628.45</v>
      </c>
    </row>
    <row r="14103" spans="1:2" x14ac:dyDescent="0.25">
      <c r="A14103" s="118" t="s">
        <v>14525</v>
      </c>
      <c r="B14103" s="119">
        <v>2627.64</v>
      </c>
    </row>
    <row r="14104" spans="1:2" x14ac:dyDescent="0.25">
      <c r="A14104" s="118" t="s">
        <v>14526</v>
      </c>
      <c r="B14104" s="119">
        <v>56.26</v>
      </c>
    </row>
    <row r="14105" spans="1:2" x14ac:dyDescent="0.25">
      <c r="A14105" s="118" t="s">
        <v>14527</v>
      </c>
      <c r="B14105" s="119">
        <v>55.58</v>
      </c>
    </row>
    <row r="14106" spans="1:2" x14ac:dyDescent="0.25">
      <c r="A14106" s="118" t="s">
        <v>14528</v>
      </c>
      <c r="B14106" s="119">
        <v>70.680000000000007</v>
      </c>
    </row>
    <row r="14107" spans="1:2" x14ac:dyDescent="0.25">
      <c r="A14107" s="118" t="s">
        <v>14529</v>
      </c>
      <c r="B14107" s="119">
        <v>70</v>
      </c>
    </row>
    <row r="14108" spans="1:2" x14ac:dyDescent="0.25">
      <c r="A14108" s="118" t="s">
        <v>14530</v>
      </c>
      <c r="B14108" s="119">
        <v>166</v>
      </c>
    </row>
    <row r="14109" spans="1:2" x14ac:dyDescent="0.25">
      <c r="A14109" s="118" t="s">
        <v>14531</v>
      </c>
      <c r="B14109" s="119">
        <v>165.32</v>
      </c>
    </row>
    <row r="14110" spans="1:2" x14ac:dyDescent="0.25">
      <c r="A14110" s="118" t="s">
        <v>14532</v>
      </c>
      <c r="B14110" s="119">
        <v>56.26</v>
      </c>
    </row>
    <row r="14111" spans="1:2" x14ac:dyDescent="0.25">
      <c r="A14111" s="118" t="s">
        <v>14533</v>
      </c>
      <c r="B14111" s="119">
        <v>55.58</v>
      </c>
    </row>
    <row r="14112" spans="1:2" x14ac:dyDescent="0.25">
      <c r="A14112" s="118" t="s">
        <v>14534</v>
      </c>
      <c r="B14112" s="119">
        <v>70.680000000000007</v>
      </c>
    </row>
    <row r="14113" spans="1:2" x14ac:dyDescent="0.25">
      <c r="A14113" s="118" t="s">
        <v>14535</v>
      </c>
      <c r="B14113" s="119">
        <v>70</v>
      </c>
    </row>
    <row r="14114" spans="1:2" x14ac:dyDescent="0.25">
      <c r="A14114" s="118" t="s">
        <v>14536</v>
      </c>
      <c r="B14114" s="119">
        <v>173.25</v>
      </c>
    </row>
    <row r="14115" spans="1:2" x14ac:dyDescent="0.25">
      <c r="A14115" s="118" t="s">
        <v>14537</v>
      </c>
      <c r="B14115" s="119">
        <v>172.57</v>
      </c>
    </row>
    <row r="14116" spans="1:2" x14ac:dyDescent="0.25">
      <c r="A14116" s="118" t="s">
        <v>14538</v>
      </c>
      <c r="B14116" s="119">
        <v>380.07</v>
      </c>
    </row>
    <row r="14117" spans="1:2" x14ac:dyDescent="0.25">
      <c r="A14117" s="118" t="s">
        <v>14539</v>
      </c>
      <c r="B14117" s="119">
        <v>377.9</v>
      </c>
    </row>
    <row r="14118" spans="1:2" x14ac:dyDescent="0.25">
      <c r="A14118" s="118" t="s">
        <v>14540</v>
      </c>
      <c r="B14118" s="119">
        <v>477.11</v>
      </c>
    </row>
    <row r="14119" spans="1:2" x14ac:dyDescent="0.25">
      <c r="A14119" s="118" t="s">
        <v>14541</v>
      </c>
      <c r="B14119" s="119">
        <v>474.94</v>
      </c>
    </row>
    <row r="14120" spans="1:2" x14ac:dyDescent="0.25">
      <c r="A14120" s="118" t="s">
        <v>14542</v>
      </c>
      <c r="B14120" s="119">
        <v>880.4</v>
      </c>
    </row>
    <row r="14121" spans="1:2" x14ac:dyDescent="0.25">
      <c r="A14121" s="118" t="s">
        <v>14543</v>
      </c>
      <c r="B14121" s="119">
        <v>878.23</v>
      </c>
    </row>
    <row r="14122" spans="1:2" x14ac:dyDescent="0.25">
      <c r="A14122" s="118" t="s">
        <v>14544</v>
      </c>
      <c r="B14122" s="119">
        <v>1802.23</v>
      </c>
    </row>
    <row r="14123" spans="1:2" x14ac:dyDescent="0.25">
      <c r="A14123" s="118" t="s">
        <v>14545</v>
      </c>
      <c r="B14123" s="119">
        <v>1800.06</v>
      </c>
    </row>
    <row r="14124" spans="1:2" x14ac:dyDescent="0.25">
      <c r="A14124" s="118" t="s">
        <v>14546</v>
      </c>
      <c r="B14124" s="119">
        <v>2396.23</v>
      </c>
    </row>
    <row r="14125" spans="1:2" x14ac:dyDescent="0.25">
      <c r="A14125" s="118" t="s">
        <v>14547</v>
      </c>
      <c r="B14125" s="119">
        <v>2394.06</v>
      </c>
    </row>
    <row r="14126" spans="1:2" x14ac:dyDescent="0.25">
      <c r="A14126" s="118" t="s">
        <v>14548</v>
      </c>
      <c r="B14126" s="119">
        <v>3326.23</v>
      </c>
    </row>
    <row r="14127" spans="1:2" x14ac:dyDescent="0.25">
      <c r="A14127" s="118" t="s">
        <v>14549</v>
      </c>
      <c r="B14127" s="119">
        <v>3324.06</v>
      </c>
    </row>
    <row r="14128" spans="1:2" x14ac:dyDescent="0.25">
      <c r="A14128" s="118" t="s">
        <v>14550</v>
      </c>
      <c r="B14128" s="119">
        <v>236.92</v>
      </c>
    </row>
    <row r="14129" spans="1:2" x14ac:dyDescent="0.25">
      <c r="A14129" s="118" t="s">
        <v>14551</v>
      </c>
      <c r="B14129" s="119">
        <v>231.5</v>
      </c>
    </row>
    <row r="14130" spans="1:2" x14ac:dyDescent="0.25">
      <c r="A14130" s="118" t="s">
        <v>14552</v>
      </c>
      <c r="B14130" s="119">
        <v>254.23</v>
      </c>
    </row>
    <row r="14131" spans="1:2" x14ac:dyDescent="0.25">
      <c r="A14131" s="118" t="s">
        <v>14553</v>
      </c>
      <c r="B14131" s="119">
        <v>248.81</v>
      </c>
    </row>
    <row r="14132" spans="1:2" x14ac:dyDescent="0.25">
      <c r="A14132" s="118" t="s">
        <v>14554</v>
      </c>
      <c r="B14132" s="119">
        <v>311.39999999999998</v>
      </c>
    </row>
    <row r="14133" spans="1:2" x14ac:dyDescent="0.25">
      <c r="A14133" s="118" t="s">
        <v>14555</v>
      </c>
      <c r="B14133" s="119">
        <v>305.98</v>
      </c>
    </row>
    <row r="14134" spans="1:2" x14ac:dyDescent="0.25">
      <c r="A14134" s="118" t="s">
        <v>14556</v>
      </c>
      <c r="B14134" s="119">
        <v>110.82</v>
      </c>
    </row>
    <row r="14135" spans="1:2" x14ac:dyDescent="0.25">
      <c r="A14135" s="118" t="s">
        <v>14557</v>
      </c>
      <c r="B14135" s="119">
        <v>99.98</v>
      </c>
    </row>
    <row r="14136" spans="1:2" x14ac:dyDescent="0.25">
      <c r="A14136" s="118" t="s">
        <v>14558</v>
      </c>
      <c r="B14136" s="119">
        <v>124.27</v>
      </c>
    </row>
    <row r="14137" spans="1:2" x14ac:dyDescent="0.25">
      <c r="A14137" s="118" t="s">
        <v>14559</v>
      </c>
      <c r="B14137" s="119">
        <v>116.15</v>
      </c>
    </row>
    <row r="14138" spans="1:2" x14ac:dyDescent="0.25">
      <c r="A14138" s="118" t="s">
        <v>14560</v>
      </c>
      <c r="B14138" s="119">
        <v>179.86</v>
      </c>
    </row>
    <row r="14139" spans="1:2" x14ac:dyDescent="0.25">
      <c r="A14139" s="118" t="s">
        <v>14561</v>
      </c>
      <c r="B14139" s="119">
        <v>170.11</v>
      </c>
    </row>
    <row r="14140" spans="1:2" x14ac:dyDescent="0.25">
      <c r="A14140" s="118" t="s">
        <v>14562</v>
      </c>
      <c r="B14140" s="119">
        <v>197.54</v>
      </c>
    </row>
    <row r="14141" spans="1:2" x14ac:dyDescent="0.25">
      <c r="A14141" s="118" t="s">
        <v>14563</v>
      </c>
      <c r="B14141" s="119">
        <v>186.7</v>
      </c>
    </row>
    <row r="14142" spans="1:2" x14ac:dyDescent="0.25">
      <c r="A14142" s="118" t="s">
        <v>14564</v>
      </c>
      <c r="B14142" s="119">
        <v>2.2999999999999998</v>
      </c>
    </row>
    <row r="14143" spans="1:2" x14ac:dyDescent="0.25">
      <c r="A14143" s="118" t="s">
        <v>14565</v>
      </c>
      <c r="B14143" s="119">
        <v>2.14</v>
      </c>
    </row>
    <row r="14144" spans="1:2" x14ac:dyDescent="0.25">
      <c r="A14144" s="118" t="s">
        <v>14566</v>
      </c>
      <c r="B14144" s="119">
        <v>2.84</v>
      </c>
    </row>
    <row r="14145" spans="1:2" x14ac:dyDescent="0.25">
      <c r="A14145" s="118" t="s">
        <v>14567</v>
      </c>
      <c r="B14145" s="119">
        <v>2.62</v>
      </c>
    </row>
    <row r="14146" spans="1:2" x14ac:dyDescent="0.25">
      <c r="A14146" s="118" t="s">
        <v>14568</v>
      </c>
      <c r="B14146" s="119">
        <v>4.01</v>
      </c>
    </row>
    <row r="14147" spans="1:2" x14ac:dyDescent="0.25">
      <c r="A14147" s="118" t="s">
        <v>14569</v>
      </c>
      <c r="B14147" s="119">
        <v>3.74</v>
      </c>
    </row>
    <row r="14148" spans="1:2" x14ac:dyDescent="0.25">
      <c r="A14148" s="118" t="s">
        <v>14570</v>
      </c>
      <c r="B14148" s="119">
        <v>5.68</v>
      </c>
    </row>
    <row r="14149" spans="1:2" x14ac:dyDescent="0.25">
      <c r="A14149" s="118" t="s">
        <v>14571</v>
      </c>
      <c r="B14149" s="119">
        <v>5.35</v>
      </c>
    </row>
    <row r="14150" spans="1:2" x14ac:dyDescent="0.25">
      <c r="A14150" s="118" t="s">
        <v>14572</v>
      </c>
      <c r="B14150" s="119">
        <v>7.57</v>
      </c>
    </row>
    <row r="14151" spans="1:2" x14ac:dyDescent="0.25">
      <c r="A14151" s="118" t="s">
        <v>14573</v>
      </c>
      <c r="B14151" s="119">
        <v>7.2</v>
      </c>
    </row>
    <row r="14152" spans="1:2" x14ac:dyDescent="0.25">
      <c r="A14152" s="118" t="s">
        <v>14574</v>
      </c>
      <c r="B14152" s="119">
        <v>11.65</v>
      </c>
    </row>
    <row r="14153" spans="1:2" x14ac:dyDescent="0.25">
      <c r="A14153" s="118" t="s">
        <v>14575</v>
      </c>
      <c r="B14153" s="119">
        <v>11.22</v>
      </c>
    </row>
    <row r="14154" spans="1:2" x14ac:dyDescent="0.25">
      <c r="A14154" s="118" t="s">
        <v>14576</v>
      </c>
      <c r="B14154" s="119">
        <v>2.72</v>
      </c>
    </row>
    <row r="14155" spans="1:2" x14ac:dyDescent="0.25">
      <c r="A14155" s="118" t="s">
        <v>14577</v>
      </c>
      <c r="B14155" s="119">
        <v>2.5</v>
      </c>
    </row>
    <row r="14156" spans="1:2" x14ac:dyDescent="0.25">
      <c r="A14156" s="118" t="s">
        <v>14578</v>
      </c>
      <c r="B14156" s="119">
        <v>3.74</v>
      </c>
    </row>
    <row r="14157" spans="1:2" x14ac:dyDescent="0.25">
      <c r="A14157" s="118" t="s">
        <v>14579</v>
      </c>
      <c r="B14157" s="119">
        <v>3.47</v>
      </c>
    </row>
    <row r="14158" spans="1:2" x14ac:dyDescent="0.25">
      <c r="A14158" s="118" t="s">
        <v>14580</v>
      </c>
      <c r="B14158" s="119">
        <v>5.27</v>
      </c>
    </row>
    <row r="14159" spans="1:2" x14ac:dyDescent="0.25">
      <c r="A14159" s="118" t="s">
        <v>14581</v>
      </c>
      <c r="B14159" s="119">
        <v>4.9400000000000004</v>
      </c>
    </row>
    <row r="14160" spans="1:2" x14ac:dyDescent="0.25">
      <c r="A14160" s="118" t="s">
        <v>14582</v>
      </c>
      <c r="B14160" s="119">
        <v>6.97</v>
      </c>
    </row>
    <row r="14161" spans="1:2" x14ac:dyDescent="0.25">
      <c r="A14161" s="118" t="s">
        <v>14583</v>
      </c>
      <c r="B14161" s="119">
        <v>6.59</v>
      </c>
    </row>
    <row r="14162" spans="1:2" x14ac:dyDescent="0.25">
      <c r="A14162" s="118" t="s">
        <v>14584</v>
      </c>
      <c r="B14162" s="119">
        <v>10.220000000000001</v>
      </c>
    </row>
    <row r="14163" spans="1:2" x14ac:dyDescent="0.25">
      <c r="A14163" s="118" t="s">
        <v>14585</v>
      </c>
      <c r="B14163" s="119">
        <v>9.7899999999999991</v>
      </c>
    </row>
    <row r="14164" spans="1:2" x14ac:dyDescent="0.25">
      <c r="A14164" s="118" t="s">
        <v>14586</v>
      </c>
      <c r="B14164" s="119">
        <v>14.62</v>
      </c>
    </row>
    <row r="14165" spans="1:2" x14ac:dyDescent="0.25">
      <c r="A14165" s="118" t="s">
        <v>14587</v>
      </c>
      <c r="B14165" s="119">
        <v>14.13</v>
      </c>
    </row>
    <row r="14166" spans="1:2" x14ac:dyDescent="0.25">
      <c r="A14166" s="118" t="s">
        <v>14588</v>
      </c>
      <c r="B14166" s="119">
        <v>21.26</v>
      </c>
    </row>
    <row r="14167" spans="1:2" x14ac:dyDescent="0.25">
      <c r="A14167" s="118" t="s">
        <v>14589</v>
      </c>
      <c r="B14167" s="119">
        <v>20.72</v>
      </c>
    </row>
    <row r="14168" spans="1:2" x14ac:dyDescent="0.25">
      <c r="A14168" s="118" t="s">
        <v>14590</v>
      </c>
      <c r="B14168" s="119">
        <v>30.05</v>
      </c>
    </row>
    <row r="14169" spans="1:2" x14ac:dyDescent="0.25">
      <c r="A14169" s="118" t="s">
        <v>14591</v>
      </c>
      <c r="B14169" s="119">
        <v>29.23</v>
      </c>
    </row>
    <row r="14170" spans="1:2" x14ac:dyDescent="0.25">
      <c r="A14170" s="118" t="s">
        <v>14592</v>
      </c>
      <c r="B14170" s="119">
        <v>43.2</v>
      </c>
    </row>
    <row r="14171" spans="1:2" x14ac:dyDescent="0.25">
      <c r="A14171" s="118" t="s">
        <v>14593</v>
      </c>
      <c r="B14171" s="119">
        <v>42.12</v>
      </c>
    </row>
    <row r="14172" spans="1:2" x14ac:dyDescent="0.25">
      <c r="A14172" s="118" t="s">
        <v>14594</v>
      </c>
      <c r="B14172" s="119">
        <v>60.57</v>
      </c>
    </row>
    <row r="14173" spans="1:2" x14ac:dyDescent="0.25">
      <c r="A14173" s="118" t="s">
        <v>14595</v>
      </c>
      <c r="B14173" s="119">
        <v>59.22</v>
      </c>
    </row>
    <row r="14174" spans="1:2" x14ac:dyDescent="0.25">
      <c r="A14174" s="118" t="s">
        <v>14596</v>
      </c>
      <c r="B14174" s="119">
        <v>77.47</v>
      </c>
    </row>
    <row r="14175" spans="1:2" x14ac:dyDescent="0.25">
      <c r="A14175" s="118" t="s">
        <v>14597</v>
      </c>
      <c r="B14175" s="119">
        <v>75.84</v>
      </c>
    </row>
    <row r="14176" spans="1:2" x14ac:dyDescent="0.25">
      <c r="A14176" s="118" t="s">
        <v>14598</v>
      </c>
      <c r="B14176" s="119">
        <v>97.84</v>
      </c>
    </row>
    <row r="14177" spans="1:2" x14ac:dyDescent="0.25">
      <c r="A14177" s="118" t="s">
        <v>14599</v>
      </c>
      <c r="B14177" s="119">
        <v>95.94</v>
      </c>
    </row>
    <row r="14178" spans="1:2" x14ac:dyDescent="0.25">
      <c r="A14178" s="118" t="s">
        <v>14600</v>
      </c>
      <c r="B14178" s="119">
        <v>118.43</v>
      </c>
    </row>
    <row r="14179" spans="1:2" x14ac:dyDescent="0.25">
      <c r="A14179" s="118" t="s">
        <v>14601</v>
      </c>
      <c r="B14179" s="119">
        <v>116.27</v>
      </c>
    </row>
    <row r="14180" spans="1:2" x14ac:dyDescent="0.25">
      <c r="A14180" s="118" t="s">
        <v>14602</v>
      </c>
      <c r="B14180" s="119">
        <v>143.26</v>
      </c>
    </row>
    <row r="14181" spans="1:2" x14ac:dyDescent="0.25">
      <c r="A14181" s="118" t="s">
        <v>14603</v>
      </c>
      <c r="B14181" s="119">
        <v>140.82</v>
      </c>
    </row>
    <row r="14182" spans="1:2" x14ac:dyDescent="0.25">
      <c r="A14182" s="118" t="s">
        <v>14604</v>
      </c>
      <c r="B14182" s="119">
        <v>185.39</v>
      </c>
    </row>
    <row r="14183" spans="1:2" x14ac:dyDescent="0.25">
      <c r="A14183" s="118" t="s">
        <v>14605</v>
      </c>
      <c r="B14183" s="119">
        <v>182.68</v>
      </c>
    </row>
    <row r="14184" spans="1:2" x14ac:dyDescent="0.25">
      <c r="A14184" s="118" t="s">
        <v>14606</v>
      </c>
      <c r="B14184" s="119">
        <v>187.96</v>
      </c>
    </row>
    <row r="14185" spans="1:2" x14ac:dyDescent="0.25">
      <c r="A14185" s="118" t="s">
        <v>14607</v>
      </c>
      <c r="B14185" s="119">
        <v>184.98</v>
      </c>
    </row>
    <row r="14186" spans="1:2" x14ac:dyDescent="0.25">
      <c r="A14186" s="118" t="s">
        <v>14608</v>
      </c>
      <c r="B14186" s="119">
        <v>5.24</v>
      </c>
    </row>
    <row r="14187" spans="1:2" x14ac:dyDescent="0.25">
      <c r="A14187" s="118" t="s">
        <v>14609</v>
      </c>
      <c r="B14187" s="119">
        <v>4.97</v>
      </c>
    </row>
    <row r="14188" spans="1:2" x14ac:dyDescent="0.25">
      <c r="A14188" s="118" t="s">
        <v>14610</v>
      </c>
      <c r="B14188" s="119">
        <v>6.95</v>
      </c>
    </row>
    <row r="14189" spans="1:2" x14ac:dyDescent="0.25">
      <c r="A14189" s="118" t="s">
        <v>14611</v>
      </c>
      <c r="B14189" s="119">
        <v>6.68</v>
      </c>
    </row>
    <row r="14190" spans="1:2" x14ac:dyDescent="0.25">
      <c r="A14190" s="118" t="s">
        <v>14612</v>
      </c>
      <c r="B14190" s="119">
        <v>9.66</v>
      </c>
    </row>
    <row r="14191" spans="1:2" x14ac:dyDescent="0.25">
      <c r="A14191" s="118" t="s">
        <v>14613</v>
      </c>
      <c r="B14191" s="119">
        <v>9.34</v>
      </c>
    </row>
    <row r="14192" spans="1:2" x14ac:dyDescent="0.25">
      <c r="A14192" s="118" t="s">
        <v>14614</v>
      </c>
      <c r="B14192" s="119">
        <v>12.2</v>
      </c>
    </row>
    <row r="14193" spans="1:2" x14ac:dyDescent="0.25">
      <c r="A14193" s="118" t="s">
        <v>14615</v>
      </c>
      <c r="B14193" s="119">
        <v>11.88</v>
      </c>
    </row>
    <row r="14194" spans="1:2" x14ac:dyDescent="0.25">
      <c r="A14194" s="118" t="s">
        <v>14616</v>
      </c>
      <c r="B14194" s="119">
        <v>20.23</v>
      </c>
    </row>
    <row r="14195" spans="1:2" x14ac:dyDescent="0.25">
      <c r="A14195" s="118" t="s">
        <v>14617</v>
      </c>
      <c r="B14195" s="119">
        <v>19.850000000000001</v>
      </c>
    </row>
    <row r="14196" spans="1:2" x14ac:dyDescent="0.25">
      <c r="A14196" s="118" t="s">
        <v>14618</v>
      </c>
      <c r="B14196" s="119">
        <v>27.91</v>
      </c>
    </row>
    <row r="14197" spans="1:2" x14ac:dyDescent="0.25">
      <c r="A14197" s="118" t="s">
        <v>14619</v>
      </c>
      <c r="B14197" s="119">
        <v>27.54</v>
      </c>
    </row>
    <row r="14198" spans="1:2" x14ac:dyDescent="0.25">
      <c r="A14198" s="118" t="s">
        <v>14620</v>
      </c>
      <c r="B14198" s="119">
        <v>45.02</v>
      </c>
    </row>
    <row r="14199" spans="1:2" x14ac:dyDescent="0.25">
      <c r="A14199" s="118" t="s">
        <v>14621</v>
      </c>
      <c r="B14199" s="119">
        <v>44.59</v>
      </c>
    </row>
    <row r="14200" spans="1:2" x14ac:dyDescent="0.25">
      <c r="A14200" s="118" t="s">
        <v>14622</v>
      </c>
      <c r="B14200" s="119">
        <v>58.11</v>
      </c>
    </row>
    <row r="14201" spans="1:2" x14ac:dyDescent="0.25">
      <c r="A14201" s="118" t="s">
        <v>14623</v>
      </c>
      <c r="B14201" s="119">
        <v>57.68</v>
      </c>
    </row>
    <row r="14202" spans="1:2" x14ac:dyDescent="0.25">
      <c r="A14202" s="118" t="s">
        <v>14624</v>
      </c>
      <c r="B14202" s="119">
        <v>3.09</v>
      </c>
    </row>
    <row r="14203" spans="1:2" x14ac:dyDescent="0.25">
      <c r="A14203" s="118" t="s">
        <v>14625</v>
      </c>
      <c r="B14203" s="119">
        <v>2.87</v>
      </c>
    </row>
    <row r="14204" spans="1:2" x14ac:dyDescent="0.25">
      <c r="A14204" s="118" t="s">
        <v>14626</v>
      </c>
      <c r="B14204" s="119">
        <v>4.26</v>
      </c>
    </row>
    <row r="14205" spans="1:2" x14ac:dyDescent="0.25">
      <c r="A14205" s="118" t="s">
        <v>14627</v>
      </c>
      <c r="B14205" s="119">
        <v>3.99</v>
      </c>
    </row>
    <row r="14206" spans="1:2" x14ac:dyDescent="0.25">
      <c r="A14206" s="118" t="s">
        <v>14628</v>
      </c>
      <c r="B14206" s="119">
        <v>5.73</v>
      </c>
    </row>
    <row r="14207" spans="1:2" x14ac:dyDescent="0.25">
      <c r="A14207" s="118" t="s">
        <v>14629</v>
      </c>
      <c r="B14207" s="119">
        <v>5.41</v>
      </c>
    </row>
    <row r="14208" spans="1:2" x14ac:dyDescent="0.25">
      <c r="A14208" s="118" t="s">
        <v>14630</v>
      </c>
      <c r="B14208" s="119">
        <v>7.42</v>
      </c>
    </row>
    <row r="14209" spans="1:2" x14ac:dyDescent="0.25">
      <c r="A14209" s="118" t="s">
        <v>14631</v>
      </c>
      <c r="B14209" s="119">
        <v>7.04</v>
      </c>
    </row>
    <row r="14210" spans="1:2" x14ac:dyDescent="0.25">
      <c r="A14210" s="118" t="s">
        <v>14632</v>
      </c>
      <c r="B14210" s="119">
        <v>10.66</v>
      </c>
    </row>
    <row r="14211" spans="1:2" x14ac:dyDescent="0.25">
      <c r="A14211" s="118" t="s">
        <v>14633</v>
      </c>
      <c r="B14211" s="119">
        <v>10.220000000000001</v>
      </c>
    </row>
    <row r="14212" spans="1:2" x14ac:dyDescent="0.25">
      <c r="A14212" s="118" t="s">
        <v>14634</v>
      </c>
      <c r="B14212" s="119">
        <v>15.12</v>
      </c>
    </row>
    <row r="14213" spans="1:2" x14ac:dyDescent="0.25">
      <c r="A14213" s="118" t="s">
        <v>14635</v>
      </c>
      <c r="B14213" s="119">
        <v>14.63</v>
      </c>
    </row>
    <row r="14214" spans="1:2" x14ac:dyDescent="0.25">
      <c r="A14214" s="118" t="s">
        <v>14636</v>
      </c>
      <c r="B14214" s="119">
        <v>21.96</v>
      </c>
    </row>
    <row r="14215" spans="1:2" x14ac:dyDescent="0.25">
      <c r="A14215" s="118" t="s">
        <v>14637</v>
      </c>
      <c r="B14215" s="119">
        <v>21.42</v>
      </c>
    </row>
    <row r="14216" spans="1:2" x14ac:dyDescent="0.25">
      <c r="A14216" s="118" t="s">
        <v>14638</v>
      </c>
      <c r="B14216" s="119">
        <v>30.84</v>
      </c>
    </row>
    <row r="14217" spans="1:2" x14ac:dyDescent="0.25">
      <c r="A14217" s="118" t="s">
        <v>14639</v>
      </c>
      <c r="B14217" s="119">
        <v>30.02</v>
      </c>
    </row>
    <row r="14218" spans="1:2" x14ac:dyDescent="0.25">
      <c r="A14218" s="118" t="s">
        <v>14640</v>
      </c>
      <c r="B14218" s="119">
        <v>43.26</v>
      </c>
    </row>
    <row r="14219" spans="1:2" x14ac:dyDescent="0.25">
      <c r="A14219" s="118" t="s">
        <v>14641</v>
      </c>
      <c r="B14219" s="119">
        <v>42.18</v>
      </c>
    </row>
    <row r="14220" spans="1:2" x14ac:dyDescent="0.25">
      <c r="A14220" s="118" t="s">
        <v>14642</v>
      </c>
      <c r="B14220" s="119">
        <v>59.25</v>
      </c>
    </row>
    <row r="14221" spans="1:2" x14ac:dyDescent="0.25">
      <c r="A14221" s="118" t="s">
        <v>14643</v>
      </c>
      <c r="B14221" s="119">
        <v>57.89</v>
      </c>
    </row>
    <row r="14222" spans="1:2" x14ac:dyDescent="0.25">
      <c r="A14222" s="118" t="s">
        <v>14644</v>
      </c>
      <c r="B14222" s="119">
        <v>77.459999999999994</v>
      </c>
    </row>
    <row r="14223" spans="1:2" x14ac:dyDescent="0.25">
      <c r="A14223" s="118" t="s">
        <v>14645</v>
      </c>
      <c r="B14223" s="119">
        <v>75.83</v>
      </c>
    </row>
    <row r="14224" spans="1:2" x14ac:dyDescent="0.25">
      <c r="A14224" s="118" t="s">
        <v>14646</v>
      </c>
      <c r="B14224" s="119">
        <v>94.18</v>
      </c>
    </row>
    <row r="14225" spans="1:2" x14ac:dyDescent="0.25">
      <c r="A14225" s="118" t="s">
        <v>14647</v>
      </c>
      <c r="B14225" s="119">
        <v>92.29</v>
      </c>
    </row>
    <row r="14226" spans="1:2" x14ac:dyDescent="0.25">
      <c r="A14226" s="118" t="s">
        <v>14648</v>
      </c>
      <c r="B14226" s="119">
        <v>122.55</v>
      </c>
    </row>
    <row r="14227" spans="1:2" x14ac:dyDescent="0.25">
      <c r="A14227" s="118" t="s">
        <v>14649</v>
      </c>
      <c r="B14227" s="119">
        <v>120.39</v>
      </c>
    </row>
    <row r="14228" spans="1:2" x14ac:dyDescent="0.25">
      <c r="A14228" s="118" t="s">
        <v>14650</v>
      </c>
      <c r="B14228" s="119">
        <v>144.54</v>
      </c>
    </row>
    <row r="14229" spans="1:2" x14ac:dyDescent="0.25">
      <c r="A14229" s="118" t="s">
        <v>14651</v>
      </c>
      <c r="B14229" s="119">
        <v>142.1</v>
      </c>
    </row>
    <row r="14230" spans="1:2" x14ac:dyDescent="0.25">
      <c r="A14230" s="118" t="s">
        <v>14652</v>
      </c>
      <c r="B14230" s="119">
        <v>190.8</v>
      </c>
    </row>
    <row r="14231" spans="1:2" x14ac:dyDescent="0.25">
      <c r="A14231" s="118" t="s">
        <v>14653</v>
      </c>
      <c r="B14231" s="119">
        <v>188.09</v>
      </c>
    </row>
    <row r="14232" spans="1:2" x14ac:dyDescent="0.25">
      <c r="A14232" s="118" t="s">
        <v>14654</v>
      </c>
      <c r="B14232" s="119">
        <v>3.07</v>
      </c>
    </row>
    <row r="14233" spans="1:2" x14ac:dyDescent="0.25">
      <c r="A14233" s="118" t="s">
        <v>14655</v>
      </c>
      <c r="B14233" s="119">
        <v>2.86</v>
      </c>
    </row>
    <row r="14234" spans="1:2" x14ac:dyDescent="0.25">
      <c r="A14234" s="118" t="s">
        <v>14656</v>
      </c>
      <c r="B14234" s="119">
        <v>4.21</v>
      </c>
    </row>
    <row r="14235" spans="1:2" x14ac:dyDescent="0.25">
      <c r="A14235" s="118" t="s">
        <v>14657</v>
      </c>
      <c r="B14235" s="119">
        <v>3.94</v>
      </c>
    </row>
    <row r="14236" spans="1:2" x14ac:dyDescent="0.25">
      <c r="A14236" s="118" t="s">
        <v>14658</v>
      </c>
      <c r="B14236" s="119">
        <v>5.64</v>
      </c>
    </row>
    <row r="14237" spans="1:2" x14ac:dyDescent="0.25">
      <c r="A14237" s="118" t="s">
        <v>14659</v>
      </c>
      <c r="B14237" s="119">
        <v>5.31</v>
      </c>
    </row>
    <row r="14238" spans="1:2" x14ac:dyDescent="0.25">
      <c r="A14238" s="118" t="s">
        <v>14660</v>
      </c>
      <c r="B14238" s="119">
        <v>7.4</v>
      </c>
    </row>
    <row r="14239" spans="1:2" x14ac:dyDescent="0.25">
      <c r="A14239" s="118" t="s">
        <v>14661</v>
      </c>
      <c r="B14239" s="119">
        <v>7.02</v>
      </c>
    </row>
    <row r="14240" spans="1:2" x14ac:dyDescent="0.25">
      <c r="A14240" s="118" t="s">
        <v>14662</v>
      </c>
      <c r="B14240" s="119">
        <v>10.42</v>
      </c>
    </row>
    <row r="14241" spans="1:2" x14ac:dyDescent="0.25">
      <c r="A14241" s="118" t="s">
        <v>14663</v>
      </c>
      <c r="B14241" s="119">
        <v>9.98</v>
      </c>
    </row>
    <row r="14242" spans="1:2" x14ac:dyDescent="0.25">
      <c r="A14242" s="118" t="s">
        <v>14664</v>
      </c>
      <c r="B14242" s="119">
        <v>15.18</v>
      </c>
    </row>
    <row r="14243" spans="1:2" x14ac:dyDescent="0.25">
      <c r="A14243" s="118" t="s">
        <v>14665</v>
      </c>
      <c r="B14243" s="119">
        <v>14.7</v>
      </c>
    </row>
    <row r="14244" spans="1:2" x14ac:dyDescent="0.25">
      <c r="A14244" s="118" t="s">
        <v>14666</v>
      </c>
      <c r="B14244" s="119">
        <v>21.98</v>
      </c>
    </row>
    <row r="14245" spans="1:2" x14ac:dyDescent="0.25">
      <c r="A14245" s="118" t="s">
        <v>14667</v>
      </c>
      <c r="B14245" s="119">
        <v>21.44</v>
      </c>
    </row>
    <row r="14246" spans="1:2" x14ac:dyDescent="0.25">
      <c r="A14246" s="118" t="s">
        <v>14668</v>
      </c>
      <c r="B14246" s="119">
        <v>30.62</v>
      </c>
    </row>
    <row r="14247" spans="1:2" x14ac:dyDescent="0.25">
      <c r="A14247" s="118" t="s">
        <v>14669</v>
      </c>
      <c r="B14247" s="119">
        <v>29.81</v>
      </c>
    </row>
    <row r="14248" spans="1:2" x14ac:dyDescent="0.25">
      <c r="A14248" s="118" t="s">
        <v>14670</v>
      </c>
      <c r="B14248" s="119">
        <v>42.4</v>
      </c>
    </row>
    <row r="14249" spans="1:2" x14ac:dyDescent="0.25">
      <c r="A14249" s="118" t="s">
        <v>14671</v>
      </c>
      <c r="B14249" s="119">
        <v>41.32</v>
      </c>
    </row>
    <row r="14250" spans="1:2" x14ac:dyDescent="0.25">
      <c r="A14250" s="118" t="s">
        <v>14672</v>
      </c>
      <c r="B14250" s="119">
        <v>58.89</v>
      </c>
    </row>
    <row r="14251" spans="1:2" x14ac:dyDescent="0.25">
      <c r="A14251" s="118" t="s">
        <v>14673</v>
      </c>
      <c r="B14251" s="119">
        <v>57.53</v>
      </c>
    </row>
    <row r="14252" spans="1:2" x14ac:dyDescent="0.25">
      <c r="A14252" s="118" t="s">
        <v>14674</v>
      </c>
      <c r="B14252" s="119">
        <v>76.41</v>
      </c>
    </row>
    <row r="14253" spans="1:2" x14ac:dyDescent="0.25">
      <c r="A14253" s="118" t="s">
        <v>14675</v>
      </c>
      <c r="B14253" s="119">
        <v>74.78</v>
      </c>
    </row>
    <row r="14254" spans="1:2" x14ac:dyDescent="0.25">
      <c r="A14254" s="118" t="s">
        <v>14676</v>
      </c>
      <c r="B14254" s="119">
        <v>95</v>
      </c>
    </row>
    <row r="14255" spans="1:2" x14ac:dyDescent="0.25">
      <c r="A14255" s="118" t="s">
        <v>14677</v>
      </c>
      <c r="B14255" s="119">
        <v>93.1</v>
      </c>
    </row>
    <row r="14256" spans="1:2" x14ac:dyDescent="0.25">
      <c r="A14256" s="118" t="s">
        <v>14678</v>
      </c>
      <c r="B14256" s="119">
        <v>118.23</v>
      </c>
    </row>
    <row r="14257" spans="1:2" x14ac:dyDescent="0.25">
      <c r="A14257" s="118" t="s">
        <v>14679</v>
      </c>
      <c r="B14257" s="119">
        <v>116.06</v>
      </c>
    </row>
    <row r="14258" spans="1:2" x14ac:dyDescent="0.25">
      <c r="A14258" s="118" t="s">
        <v>14680</v>
      </c>
      <c r="B14258" s="119">
        <v>140.5</v>
      </c>
    </row>
    <row r="14259" spans="1:2" x14ac:dyDescent="0.25">
      <c r="A14259" s="118" t="s">
        <v>14681</v>
      </c>
      <c r="B14259" s="119">
        <v>138.07</v>
      </c>
    </row>
    <row r="14260" spans="1:2" x14ac:dyDescent="0.25">
      <c r="A14260" s="118" t="s">
        <v>14682</v>
      </c>
      <c r="B14260" s="119">
        <v>186.01</v>
      </c>
    </row>
    <row r="14261" spans="1:2" x14ac:dyDescent="0.25">
      <c r="A14261" s="118" t="s">
        <v>14683</v>
      </c>
      <c r="B14261" s="119">
        <v>183.31</v>
      </c>
    </row>
    <row r="14262" spans="1:2" x14ac:dyDescent="0.25">
      <c r="A14262" s="118" t="s">
        <v>14684</v>
      </c>
      <c r="B14262" s="119">
        <v>225.58</v>
      </c>
    </row>
    <row r="14263" spans="1:2" x14ac:dyDescent="0.25">
      <c r="A14263" s="118" t="s">
        <v>14685</v>
      </c>
      <c r="B14263" s="119">
        <v>222.6</v>
      </c>
    </row>
    <row r="14264" spans="1:2" x14ac:dyDescent="0.25">
      <c r="A14264" s="118" t="s">
        <v>14686</v>
      </c>
      <c r="B14264" s="119">
        <v>4.78</v>
      </c>
    </row>
    <row r="14265" spans="1:2" x14ac:dyDescent="0.25">
      <c r="A14265" s="118" t="s">
        <v>14687</v>
      </c>
      <c r="B14265" s="119">
        <v>4.51</v>
      </c>
    </row>
    <row r="14266" spans="1:2" x14ac:dyDescent="0.25">
      <c r="A14266" s="118" t="s">
        <v>14688</v>
      </c>
      <c r="B14266" s="119">
        <v>6.97</v>
      </c>
    </row>
    <row r="14267" spans="1:2" x14ac:dyDescent="0.25">
      <c r="A14267" s="118" t="s">
        <v>14689</v>
      </c>
      <c r="B14267" s="119">
        <v>6.64</v>
      </c>
    </row>
    <row r="14268" spans="1:2" x14ac:dyDescent="0.25">
      <c r="A14268" s="118" t="s">
        <v>14690</v>
      </c>
      <c r="B14268" s="119">
        <v>10.89</v>
      </c>
    </row>
    <row r="14269" spans="1:2" x14ac:dyDescent="0.25">
      <c r="A14269" s="118" t="s">
        <v>14691</v>
      </c>
      <c r="B14269" s="119">
        <v>10.4</v>
      </c>
    </row>
    <row r="14270" spans="1:2" x14ac:dyDescent="0.25">
      <c r="A14270" s="118" t="s">
        <v>14692</v>
      </c>
      <c r="B14270" s="119">
        <v>3.62</v>
      </c>
    </row>
    <row r="14271" spans="1:2" x14ac:dyDescent="0.25">
      <c r="A14271" s="118" t="s">
        <v>14693</v>
      </c>
      <c r="B14271" s="119">
        <v>3.35</v>
      </c>
    </row>
    <row r="14272" spans="1:2" x14ac:dyDescent="0.25">
      <c r="A14272" s="118" t="s">
        <v>14694</v>
      </c>
      <c r="B14272" s="119">
        <v>4.9000000000000004</v>
      </c>
    </row>
    <row r="14273" spans="1:2" x14ac:dyDescent="0.25">
      <c r="A14273" s="118" t="s">
        <v>14695</v>
      </c>
      <c r="B14273" s="119">
        <v>4.63</v>
      </c>
    </row>
    <row r="14274" spans="1:2" x14ac:dyDescent="0.25">
      <c r="A14274" s="118" t="s">
        <v>14696</v>
      </c>
      <c r="B14274" s="119">
        <v>43.97</v>
      </c>
    </row>
    <row r="14275" spans="1:2" x14ac:dyDescent="0.25">
      <c r="A14275" s="118" t="s">
        <v>14697</v>
      </c>
      <c r="B14275" s="119">
        <v>43.43</v>
      </c>
    </row>
    <row r="14276" spans="1:2" x14ac:dyDescent="0.25">
      <c r="A14276" s="118" t="s">
        <v>14698</v>
      </c>
      <c r="B14276" s="119">
        <v>55.8</v>
      </c>
    </row>
    <row r="14277" spans="1:2" x14ac:dyDescent="0.25">
      <c r="A14277" s="118" t="s">
        <v>14699</v>
      </c>
      <c r="B14277" s="119">
        <v>54.99</v>
      </c>
    </row>
    <row r="14278" spans="1:2" x14ac:dyDescent="0.25">
      <c r="A14278" s="118" t="s">
        <v>14700</v>
      </c>
      <c r="B14278" s="119">
        <v>71.27</v>
      </c>
    </row>
    <row r="14279" spans="1:2" x14ac:dyDescent="0.25">
      <c r="A14279" s="118" t="s">
        <v>14701</v>
      </c>
      <c r="B14279" s="119">
        <v>70.180000000000007</v>
      </c>
    </row>
    <row r="14280" spans="1:2" x14ac:dyDescent="0.25">
      <c r="A14280" s="118" t="s">
        <v>14702</v>
      </c>
      <c r="B14280" s="119">
        <v>95.02</v>
      </c>
    </row>
    <row r="14281" spans="1:2" x14ac:dyDescent="0.25">
      <c r="A14281" s="118" t="s">
        <v>14703</v>
      </c>
      <c r="B14281" s="119">
        <v>93.67</v>
      </c>
    </row>
    <row r="14282" spans="1:2" x14ac:dyDescent="0.25">
      <c r="A14282" s="118" t="s">
        <v>14704</v>
      </c>
      <c r="B14282" s="119">
        <v>26.55</v>
      </c>
    </row>
    <row r="14283" spans="1:2" x14ac:dyDescent="0.25">
      <c r="A14283" s="118" t="s">
        <v>14705</v>
      </c>
      <c r="B14283" s="119">
        <v>25.19</v>
      </c>
    </row>
    <row r="14284" spans="1:2" x14ac:dyDescent="0.25">
      <c r="A14284" s="118" t="s">
        <v>14706</v>
      </c>
      <c r="B14284" s="119">
        <v>32.770000000000003</v>
      </c>
    </row>
    <row r="14285" spans="1:2" x14ac:dyDescent="0.25">
      <c r="A14285" s="118" t="s">
        <v>14707</v>
      </c>
      <c r="B14285" s="119">
        <v>31.13</v>
      </c>
    </row>
    <row r="14286" spans="1:2" x14ac:dyDescent="0.25">
      <c r="A14286" s="118" t="s">
        <v>14708</v>
      </c>
      <c r="B14286" s="119">
        <v>38.96</v>
      </c>
    </row>
    <row r="14287" spans="1:2" x14ac:dyDescent="0.25">
      <c r="A14287" s="118" t="s">
        <v>14709</v>
      </c>
      <c r="B14287" s="119">
        <v>37.32</v>
      </c>
    </row>
    <row r="14288" spans="1:2" x14ac:dyDescent="0.25">
      <c r="A14288" s="118" t="s">
        <v>14710</v>
      </c>
      <c r="B14288" s="119">
        <v>45.84</v>
      </c>
    </row>
    <row r="14289" spans="1:2" x14ac:dyDescent="0.25">
      <c r="A14289" s="118" t="s">
        <v>14711</v>
      </c>
      <c r="B14289" s="119">
        <v>44.2</v>
      </c>
    </row>
    <row r="14290" spans="1:2" x14ac:dyDescent="0.25">
      <c r="A14290" s="118" t="s">
        <v>14712</v>
      </c>
      <c r="B14290" s="119">
        <v>1.02</v>
      </c>
    </row>
    <row r="14291" spans="1:2" x14ac:dyDescent="0.25">
      <c r="A14291" s="118" t="s">
        <v>14713</v>
      </c>
      <c r="B14291" s="119">
        <v>0.97</v>
      </c>
    </row>
    <row r="14292" spans="1:2" x14ac:dyDescent="0.25">
      <c r="A14292" s="118" t="s">
        <v>14714</v>
      </c>
      <c r="B14292" s="119">
        <v>1.44</v>
      </c>
    </row>
    <row r="14293" spans="1:2" x14ac:dyDescent="0.25">
      <c r="A14293" s="118" t="s">
        <v>14715</v>
      </c>
      <c r="B14293" s="119">
        <v>1.39</v>
      </c>
    </row>
    <row r="14294" spans="1:2" x14ac:dyDescent="0.25">
      <c r="A14294" s="118" t="s">
        <v>14716</v>
      </c>
      <c r="B14294" s="119">
        <v>2.1800000000000002</v>
      </c>
    </row>
    <row r="14295" spans="1:2" x14ac:dyDescent="0.25">
      <c r="A14295" s="118" t="s">
        <v>14717</v>
      </c>
      <c r="B14295" s="119">
        <v>2.13</v>
      </c>
    </row>
    <row r="14296" spans="1:2" x14ac:dyDescent="0.25">
      <c r="A14296" s="118" t="s">
        <v>14718</v>
      </c>
      <c r="B14296" s="119">
        <v>3.31</v>
      </c>
    </row>
    <row r="14297" spans="1:2" x14ac:dyDescent="0.25">
      <c r="A14297" s="118" t="s">
        <v>14719</v>
      </c>
      <c r="B14297" s="119">
        <v>3.24</v>
      </c>
    </row>
    <row r="14298" spans="1:2" x14ac:dyDescent="0.25">
      <c r="A14298" s="118" t="s">
        <v>14720</v>
      </c>
      <c r="B14298" s="119">
        <v>5.0599999999999996</v>
      </c>
    </row>
    <row r="14299" spans="1:2" x14ac:dyDescent="0.25">
      <c r="A14299" s="118" t="s">
        <v>14721</v>
      </c>
      <c r="B14299" s="119">
        <v>4.95</v>
      </c>
    </row>
    <row r="14300" spans="1:2" x14ac:dyDescent="0.25">
      <c r="A14300" s="118" t="s">
        <v>14722</v>
      </c>
      <c r="B14300" s="119">
        <v>7.86</v>
      </c>
    </row>
    <row r="14301" spans="1:2" x14ac:dyDescent="0.25">
      <c r="A14301" s="118" t="s">
        <v>14723</v>
      </c>
      <c r="B14301" s="119">
        <v>7.72</v>
      </c>
    </row>
    <row r="14302" spans="1:2" x14ac:dyDescent="0.25">
      <c r="A14302" s="118" t="s">
        <v>14724</v>
      </c>
      <c r="B14302" s="119">
        <v>12.6</v>
      </c>
    </row>
    <row r="14303" spans="1:2" x14ac:dyDescent="0.25">
      <c r="A14303" s="118" t="s">
        <v>14725</v>
      </c>
      <c r="B14303" s="119">
        <v>12.39</v>
      </c>
    </row>
    <row r="14304" spans="1:2" x14ac:dyDescent="0.25">
      <c r="A14304" s="118" t="s">
        <v>14726</v>
      </c>
      <c r="B14304" s="119">
        <v>20.440000000000001</v>
      </c>
    </row>
    <row r="14305" spans="1:2" x14ac:dyDescent="0.25">
      <c r="A14305" s="118" t="s">
        <v>14727</v>
      </c>
      <c r="B14305" s="119">
        <v>20</v>
      </c>
    </row>
    <row r="14306" spans="1:2" x14ac:dyDescent="0.25">
      <c r="A14306" s="118" t="s">
        <v>14728</v>
      </c>
      <c r="B14306" s="119">
        <v>27.31</v>
      </c>
    </row>
    <row r="14307" spans="1:2" x14ac:dyDescent="0.25">
      <c r="A14307" s="118" t="s">
        <v>14729</v>
      </c>
      <c r="B14307" s="119">
        <v>26.88</v>
      </c>
    </row>
    <row r="14308" spans="1:2" x14ac:dyDescent="0.25">
      <c r="A14308" s="118" t="s">
        <v>14730</v>
      </c>
      <c r="B14308" s="119">
        <v>38.549999999999997</v>
      </c>
    </row>
    <row r="14309" spans="1:2" x14ac:dyDescent="0.25">
      <c r="A14309" s="118" t="s">
        <v>14731</v>
      </c>
      <c r="B14309" s="119">
        <v>38.01</v>
      </c>
    </row>
    <row r="14310" spans="1:2" x14ac:dyDescent="0.25">
      <c r="A14310" s="118" t="s">
        <v>14732</v>
      </c>
      <c r="B14310" s="119">
        <v>50.87</v>
      </c>
    </row>
    <row r="14311" spans="1:2" x14ac:dyDescent="0.25">
      <c r="A14311" s="118" t="s">
        <v>14733</v>
      </c>
      <c r="B14311" s="119">
        <v>50.27</v>
      </c>
    </row>
    <row r="14312" spans="1:2" x14ac:dyDescent="0.25">
      <c r="A14312" s="118" t="s">
        <v>14734</v>
      </c>
      <c r="B14312" s="119">
        <v>69.37</v>
      </c>
    </row>
    <row r="14313" spans="1:2" x14ac:dyDescent="0.25">
      <c r="A14313" s="118" t="s">
        <v>14735</v>
      </c>
      <c r="B14313" s="119">
        <v>68.72</v>
      </c>
    </row>
    <row r="14314" spans="1:2" x14ac:dyDescent="0.25">
      <c r="A14314" s="118" t="s">
        <v>14736</v>
      </c>
      <c r="B14314" s="119">
        <v>1.38</v>
      </c>
    </row>
    <row r="14315" spans="1:2" x14ac:dyDescent="0.25">
      <c r="A14315" s="118" t="s">
        <v>14737</v>
      </c>
      <c r="B14315" s="119">
        <v>1.24</v>
      </c>
    </row>
    <row r="14316" spans="1:2" x14ac:dyDescent="0.25">
      <c r="A14316" s="118" t="s">
        <v>14738</v>
      </c>
      <c r="B14316" s="119">
        <v>2.4500000000000002</v>
      </c>
    </row>
    <row r="14317" spans="1:2" x14ac:dyDescent="0.25">
      <c r="A14317" s="118" t="s">
        <v>14739</v>
      </c>
      <c r="B14317" s="119">
        <v>2.23</v>
      </c>
    </row>
    <row r="14318" spans="1:2" x14ac:dyDescent="0.25">
      <c r="A14318" s="118" t="s">
        <v>14740</v>
      </c>
      <c r="B14318" s="119">
        <v>9.39</v>
      </c>
    </row>
    <row r="14319" spans="1:2" x14ac:dyDescent="0.25">
      <c r="A14319" s="118" t="s">
        <v>14741</v>
      </c>
      <c r="B14319" s="119">
        <v>9.07</v>
      </c>
    </row>
    <row r="14320" spans="1:2" x14ac:dyDescent="0.25">
      <c r="A14320" s="118" t="s">
        <v>14742</v>
      </c>
      <c r="B14320" s="119">
        <v>13.49</v>
      </c>
    </row>
    <row r="14321" spans="1:2" x14ac:dyDescent="0.25">
      <c r="A14321" s="118" t="s">
        <v>14743</v>
      </c>
      <c r="B14321" s="119">
        <v>13.11</v>
      </c>
    </row>
    <row r="14322" spans="1:2" x14ac:dyDescent="0.25">
      <c r="A14322" s="118" t="s">
        <v>14744</v>
      </c>
      <c r="B14322" s="119">
        <v>26.35</v>
      </c>
    </row>
    <row r="14323" spans="1:2" x14ac:dyDescent="0.25">
      <c r="A14323" s="118" t="s">
        <v>14745</v>
      </c>
      <c r="B14323" s="119">
        <v>25.91</v>
      </c>
    </row>
    <row r="14324" spans="1:2" x14ac:dyDescent="0.25">
      <c r="A14324" s="118" t="s">
        <v>14746</v>
      </c>
      <c r="B14324" s="119">
        <v>49.03</v>
      </c>
    </row>
    <row r="14325" spans="1:2" x14ac:dyDescent="0.25">
      <c r="A14325" s="118" t="s">
        <v>14747</v>
      </c>
      <c r="B14325" s="119">
        <v>47.41</v>
      </c>
    </row>
    <row r="14326" spans="1:2" x14ac:dyDescent="0.25">
      <c r="A14326" s="118" t="s">
        <v>14748</v>
      </c>
      <c r="B14326" s="119">
        <v>111.71</v>
      </c>
    </row>
    <row r="14327" spans="1:2" x14ac:dyDescent="0.25">
      <c r="A14327" s="118" t="s">
        <v>14749</v>
      </c>
      <c r="B14327" s="119">
        <v>108.46</v>
      </c>
    </row>
    <row r="14328" spans="1:2" x14ac:dyDescent="0.25">
      <c r="A14328" s="118" t="s">
        <v>14750</v>
      </c>
      <c r="B14328" s="119">
        <v>7.55</v>
      </c>
    </row>
    <row r="14329" spans="1:2" x14ac:dyDescent="0.25">
      <c r="A14329" s="118" t="s">
        <v>14751</v>
      </c>
      <c r="B14329" s="119">
        <v>7.23</v>
      </c>
    </row>
    <row r="14330" spans="1:2" x14ac:dyDescent="0.25">
      <c r="A14330" s="118" t="s">
        <v>14752</v>
      </c>
      <c r="B14330" s="119">
        <v>11.7</v>
      </c>
    </row>
    <row r="14331" spans="1:2" x14ac:dyDescent="0.25">
      <c r="A14331" s="118" t="s">
        <v>14753</v>
      </c>
      <c r="B14331" s="119">
        <v>11.32</v>
      </c>
    </row>
    <row r="14332" spans="1:2" x14ac:dyDescent="0.25">
      <c r="A14332" s="118" t="s">
        <v>14754</v>
      </c>
      <c r="B14332" s="119">
        <v>18.489999999999998</v>
      </c>
    </row>
    <row r="14333" spans="1:2" x14ac:dyDescent="0.25">
      <c r="A14333" s="118" t="s">
        <v>14755</v>
      </c>
      <c r="B14333" s="119">
        <v>18.05</v>
      </c>
    </row>
    <row r="14334" spans="1:2" x14ac:dyDescent="0.25">
      <c r="A14334" s="118" t="s">
        <v>14756</v>
      </c>
      <c r="B14334" s="119">
        <v>38.1</v>
      </c>
    </row>
    <row r="14335" spans="1:2" x14ac:dyDescent="0.25">
      <c r="A14335" s="118" t="s">
        <v>14757</v>
      </c>
      <c r="B14335" s="119">
        <v>37.549999999999997</v>
      </c>
    </row>
    <row r="14336" spans="1:2" x14ac:dyDescent="0.25">
      <c r="A14336" s="118" t="s">
        <v>14758</v>
      </c>
      <c r="B14336" s="119">
        <v>75</v>
      </c>
    </row>
    <row r="14337" spans="1:2" x14ac:dyDescent="0.25">
      <c r="A14337" s="118" t="s">
        <v>14759</v>
      </c>
      <c r="B14337" s="119">
        <v>74.239999999999995</v>
      </c>
    </row>
    <row r="14338" spans="1:2" x14ac:dyDescent="0.25">
      <c r="A14338" s="118" t="s">
        <v>14760</v>
      </c>
      <c r="B14338" s="119">
        <v>80.11</v>
      </c>
    </row>
    <row r="14339" spans="1:2" x14ac:dyDescent="0.25">
      <c r="A14339" s="118" t="s">
        <v>14761</v>
      </c>
      <c r="B14339" s="119">
        <v>79.03</v>
      </c>
    </row>
    <row r="14340" spans="1:2" x14ac:dyDescent="0.25">
      <c r="A14340" s="118" t="s">
        <v>14762</v>
      </c>
      <c r="B14340" s="119">
        <v>166.58</v>
      </c>
    </row>
    <row r="14341" spans="1:2" x14ac:dyDescent="0.25">
      <c r="A14341" s="118" t="s">
        <v>14763</v>
      </c>
      <c r="B14341" s="119">
        <v>156.83000000000001</v>
      </c>
    </row>
    <row r="14342" spans="1:2" x14ac:dyDescent="0.25">
      <c r="A14342" s="118" t="s">
        <v>14764</v>
      </c>
      <c r="B14342" s="119">
        <v>221.77</v>
      </c>
    </row>
    <row r="14343" spans="1:2" x14ac:dyDescent="0.25">
      <c r="A14343" s="118" t="s">
        <v>14765</v>
      </c>
      <c r="B14343" s="119">
        <v>208.76</v>
      </c>
    </row>
    <row r="14344" spans="1:2" x14ac:dyDescent="0.25">
      <c r="A14344" s="118" t="s">
        <v>14766</v>
      </c>
      <c r="B14344" s="119">
        <v>3.25</v>
      </c>
    </row>
    <row r="14345" spans="1:2" x14ac:dyDescent="0.25">
      <c r="A14345" s="118" t="s">
        <v>14767</v>
      </c>
      <c r="B14345" s="119">
        <v>3.14</v>
      </c>
    </row>
    <row r="14346" spans="1:2" x14ac:dyDescent="0.25">
      <c r="A14346" s="118" t="s">
        <v>14768</v>
      </c>
      <c r="B14346" s="119">
        <v>4.58</v>
      </c>
    </row>
    <row r="14347" spans="1:2" x14ac:dyDescent="0.25">
      <c r="A14347" s="118" t="s">
        <v>14769</v>
      </c>
      <c r="B14347" s="119">
        <v>4.42</v>
      </c>
    </row>
    <row r="14348" spans="1:2" x14ac:dyDescent="0.25">
      <c r="A14348" s="118" t="s">
        <v>14770</v>
      </c>
      <c r="B14348" s="119">
        <v>7.68</v>
      </c>
    </row>
    <row r="14349" spans="1:2" x14ac:dyDescent="0.25">
      <c r="A14349" s="118" t="s">
        <v>14771</v>
      </c>
      <c r="B14349" s="119">
        <v>7.41</v>
      </c>
    </row>
    <row r="14350" spans="1:2" x14ac:dyDescent="0.25">
      <c r="A14350" s="118" t="s">
        <v>14772</v>
      </c>
      <c r="B14350" s="119">
        <v>8.48</v>
      </c>
    </row>
    <row r="14351" spans="1:2" x14ac:dyDescent="0.25">
      <c r="A14351" s="118" t="s">
        <v>14773</v>
      </c>
      <c r="B14351" s="119">
        <v>8.2100000000000009</v>
      </c>
    </row>
    <row r="14352" spans="1:2" x14ac:dyDescent="0.25">
      <c r="A14352" s="118" t="s">
        <v>14774</v>
      </c>
      <c r="B14352" s="119">
        <v>4.1399999999999997</v>
      </c>
    </row>
    <row r="14353" spans="1:2" x14ac:dyDescent="0.25">
      <c r="A14353" s="118" t="s">
        <v>14775</v>
      </c>
      <c r="B14353" s="119">
        <v>4.03</v>
      </c>
    </row>
    <row r="14354" spans="1:2" x14ac:dyDescent="0.25">
      <c r="A14354" s="118" t="s">
        <v>14776</v>
      </c>
      <c r="B14354" s="119">
        <v>6.37</v>
      </c>
    </row>
    <row r="14355" spans="1:2" x14ac:dyDescent="0.25">
      <c r="A14355" s="118" t="s">
        <v>14777</v>
      </c>
      <c r="B14355" s="119">
        <v>6.21</v>
      </c>
    </row>
    <row r="14356" spans="1:2" x14ac:dyDescent="0.25">
      <c r="A14356" s="118" t="s">
        <v>14778</v>
      </c>
      <c r="B14356" s="119">
        <v>8.2899999999999991</v>
      </c>
    </row>
    <row r="14357" spans="1:2" x14ac:dyDescent="0.25">
      <c r="A14357" s="118" t="s">
        <v>14779</v>
      </c>
      <c r="B14357" s="119">
        <v>8.02</v>
      </c>
    </row>
    <row r="14358" spans="1:2" x14ac:dyDescent="0.25">
      <c r="A14358" s="118" t="s">
        <v>14780</v>
      </c>
      <c r="B14358" s="119">
        <v>9.25</v>
      </c>
    </row>
    <row r="14359" spans="1:2" x14ac:dyDescent="0.25">
      <c r="A14359" s="118" t="s">
        <v>14781</v>
      </c>
      <c r="B14359" s="119">
        <v>8.98</v>
      </c>
    </row>
    <row r="14360" spans="1:2" x14ac:dyDescent="0.25">
      <c r="A14360" s="118" t="s">
        <v>14782</v>
      </c>
      <c r="B14360" s="119">
        <v>1.7</v>
      </c>
    </row>
    <row r="14361" spans="1:2" x14ac:dyDescent="0.25">
      <c r="A14361" s="118" t="s">
        <v>14783</v>
      </c>
      <c r="B14361" s="119">
        <v>1.59</v>
      </c>
    </row>
    <row r="14362" spans="1:2" x14ac:dyDescent="0.25">
      <c r="A14362" s="118" t="s">
        <v>14784</v>
      </c>
      <c r="B14362" s="119">
        <v>2.91</v>
      </c>
    </row>
    <row r="14363" spans="1:2" x14ac:dyDescent="0.25">
      <c r="A14363" s="118" t="s">
        <v>14785</v>
      </c>
      <c r="B14363" s="119">
        <v>2.75</v>
      </c>
    </row>
    <row r="14364" spans="1:2" x14ac:dyDescent="0.25">
      <c r="A14364" s="118" t="s">
        <v>14786</v>
      </c>
      <c r="B14364" s="119">
        <v>4.28</v>
      </c>
    </row>
    <row r="14365" spans="1:2" x14ac:dyDescent="0.25">
      <c r="A14365" s="118" t="s">
        <v>14787</v>
      </c>
      <c r="B14365" s="119">
        <v>4.01</v>
      </c>
    </row>
    <row r="14366" spans="1:2" x14ac:dyDescent="0.25">
      <c r="A14366" s="118" t="s">
        <v>14788</v>
      </c>
      <c r="B14366" s="119">
        <v>6.74</v>
      </c>
    </row>
    <row r="14367" spans="1:2" x14ac:dyDescent="0.25">
      <c r="A14367" s="118" t="s">
        <v>14789</v>
      </c>
      <c r="B14367" s="119">
        <v>6.47</v>
      </c>
    </row>
    <row r="14368" spans="1:2" x14ac:dyDescent="0.25">
      <c r="A14368" s="118" t="s">
        <v>14790</v>
      </c>
      <c r="B14368" s="119">
        <v>73.83</v>
      </c>
    </row>
    <row r="14369" spans="1:2" x14ac:dyDescent="0.25">
      <c r="A14369" s="118" t="s">
        <v>14791</v>
      </c>
      <c r="B14369" s="119">
        <v>64.08</v>
      </c>
    </row>
    <row r="14370" spans="1:2" x14ac:dyDescent="0.25">
      <c r="A14370" s="118" t="s">
        <v>14792</v>
      </c>
      <c r="B14370" s="119">
        <v>122.63</v>
      </c>
    </row>
    <row r="14371" spans="1:2" x14ac:dyDescent="0.25">
      <c r="A14371" s="118" t="s">
        <v>14793</v>
      </c>
      <c r="B14371" s="119">
        <v>106.38</v>
      </c>
    </row>
    <row r="14372" spans="1:2" x14ac:dyDescent="0.25">
      <c r="A14372" s="118" t="s">
        <v>14794</v>
      </c>
      <c r="B14372" s="119">
        <v>1881.81</v>
      </c>
    </row>
    <row r="14373" spans="1:2" x14ac:dyDescent="0.25">
      <c r="A14373" s="118" t="s">
        <v>14795</v>
      </c>
      <c r="B14373" s="119">
        <v>1765.28</v>
      </c>
    </row>
    <row r="14374" spans="1:2" x14ac:dyDescent="0.25">
      <c r="A14374" s="118" t="s">
        <v>14796</v>
      </c>
      <c r="B14374" s="119">
        <v>2059.67</v>
      </c>
    </row>
    <row r="14375" spans="1:2" x14ac:dyDescent="0.25">
      <c r="A14375" s="118" t="s">
        <v>14797</v>
      </c>
      <c r="B14375" s="119">
        <v>1929.88</v>
      </c>
    </row>
    <row r="14376" spans="1:2" x14ac:dyDescent="0.25">
      <c r="A14376" s="118" t="s">
        <v>14798</v>
      </c>
      <c r="B14376" s="119">
        <v>2948.12</v>
      </c>
    </row>
    <row r="14377" spans="1:2" x14ac:dyDescent="0.25">
      <c r="A14377" s="118" t="s">
        <v>14799</v>
      </c>
      <c r="B14377" s="119">
        <v>2768.49</v>
      </c>
    </row>
    <row r="14378" spans="1:2" x14ac:dyDescent="0.25">
      <c r="A14378" s="118" t="s">
        <v>14800</v>
      </c>
      <c r="B14378" s="119">
        <v>5577.15</v>
      </c>
    </row>
    <row r="14379" spans="1:2" x14ac:dyDescent="0.25">
      <c r="A14379" s="118" t="s">
        <v>14801</v>
      </c>
      <c r="B14379" s="119">
        <v>5358.73</v>
      </c>
    </row>
    <row r="14380" spans="1:2" x14ac:dyDescent="0.25">
      <c r="A14380" s="118" t="s">
        <v>14802</v>
      </c>
      <c r="B14380" s="119">
        <v>1136.03</v>
      </c>
    </row>
    <row r="14381" spans="1:2" x14ac:dyDescent="0.25">
      <c r="A14381" s="118" t="s">
        <v>14803</v>
      </c>
      <c r="B14381" s="119">
        <v>1034.49</v>
      </c>
    </row>
    <row r="14382" spans="1:2" x14ac:dyDescent="0.25">
      <c r="A14382" s="118" t="s">
        <v>14804</v>
      </c>
      <c r="B14382" s="119">
        <v>1430.14</v>
      </c>
    </row>
    <row r="14383" spans="1:2" x14ac:dyDescent="0.25">
      <c r="A14383" s="118" t="s">
        <v>14805</v>
      </c>
      <c r="B14383" s="119">
        <v>1301.51</v>
      </c>
    </row>
    <row r="14384" spans="1:2" x14ac:dyDescent="0.25">
      <c r="A14384" s="118" t="s">
        <v>14806</v>
      </c>
      <c r="B14384" s="119">
        <v>1518.45</v>
      </c>
    </row>
    <row r="14385" spans="1:2" x14ac:dyDescent="0.25">
      <c r="A14385" s="118" t="s">
        <v>14807</v>
      </c>
      <c r="B14385" s="119">
        <v>1378.98</v>
      </c>
    </row>
    <row r="14386" spans="1:2" x14ac:dyDescent="0.25">
      <c r="A14386" s="118" t="s">
        <v>14808</v>
      </c>
      <c r="B14386" s="119">
        <v>3543.58</v>
      </c>
    </row>
    <row r="14387" spans="1:2" x14ac:dyDescent="0.25">
      <c r="A14387" s="118" t="s">
        <v>14809</v>
      </c>
      <c r="B14387" s="119">
        <v>3323.84</v>
      </c>
    </row>
    <row r="14388" spans="1:2" x14ac:dyDescent="0.25">
      <c r="A14388" s="118" t="s">
        <v>14810</v>
      </c>
      <c r="B14388" s="119">
        <v>19849.89</v>
      </c>
    </row>
    <row r="14389" spans="1:2" x14ac:dyDescent="0.25">
      <c r="A14389" s="118" t="s">
        <v>14811</v>
      </c>
      <c r="B14389" s="119">
        <v>19523.78</v>
      </c>
    </row>
    <row r="14390" spans="1:2" x14ac:dyDescent="0.25">
      <c r="A14390" s="118" t="s">
        <v>14812</v>
      </c>
      <c r="B14390" s="119">
        <v>23950.66</v>
      </c>
    </row>
    <row r="14391" spans="1:2" x14ac:dyDescent="0.25">
      <c r="A14391" s="118" t="s">
        <v>14813</v>
      </c>
      <c r="B14391" s="119">
        <v>23624.55</v>
      </c>
    </row>
    <row r="14392" spans="1:2" x14ac:dyDescent="0.25">
      <c r="A14392" s="118" t="s">
        <v>14814</v>
      </c>
      <c r="B14392" s="119">
        <v>26750.66</v>
      </c>
    </row>
    <row r="14393" spans="1:2" x14ac:dyDescent="0.25">
      <c r="A14393" s="118" t="s">
        <v>14815</v>
      </c>
      <c r="B14393" s="119">
        <v>26424.55</v>
      </c>
    </row>
    <row r="14394" spans="1:2" x14ac:dyDescent="0.25">
      <c r="A14394" s="118" t="s">
        <v>14816</v>
      </c>
      <c r="B14394" s="119">
        <v>33950.660000000003</v>
      </c>
    </row>
    <row r="14395" spans="1:2" x14ac:dyDescent="0.25">
      <c r="A14395" s="118" t="s">
        <v>14817</v>
      </c>
      <c r="B14395" s="119">
        <v>33624.550000000003</v>
      </c>
    </row>
    <row r="14396" spans="1:2" x14ac:dyDescent="0.25">
      <c r="A14396" s="118" t="s">
        <v>14818</v>
      </c>
      <c r="B14396" s="119">
        <v>36950.660000000003</v>
      </c>
    </row>
    <row r="14397" spans="1:2" x14ac:dyDescent="0.25">
      <c r="A14397" s="118" t="s">
        <v>14819</v>
      </c>
      <c r="B14397" s="119">
        <v>36624.550000000003</v>
      </c>
    </row>
    <row r="14398" spans="1:2" x14ac:dyDescent="0.25">
      <c r="A14398" s="118" t="s">
        <v>14820</v>
      </c>
      <c r="B14398" s="119">
        <v>32732.27</v>
      </c>
    </row>
    <row r="14399" spans="1:2" x14ac:dyDescent="0.25">
      <c r="A14399" s="118" t="s">
        <v>14821</v>
      </c>
      <c r="B14399" s="119">
        <v>32192.34</v>
      </c>
    </row>
    <row r="14400" spans="1:2" x14ac:dyDescent="0.25">
      <c r="A14400" s="118" t="s">
        <v>14822</v>
      </c>
      <c r="B14400" s="119">
        <v>39421.57</v>
      </c>
    </row>
    <row r="14401" spans="1:2" x14ac:dyDescent="0.25">
      <c r="A14401" s="118" t="s">
        <v>14823</v>
      </c>
      <c r="B14401" s="119">
        <v>38881.64</v>
      </c>
    </row>
    <row r="14402" spans="1:2" x14ac:dyDescent="0.25">
      <c r="A14402" s="118" t="s">
        <v>14824</v>
      </c>
      <c r="B14402" s="119">
        <v>41817.57</v>
      </c>
    </row>
    <row r="14403" spans="1:2" x14ac:dyDescent="0.25">
      <c r="A14403" s="118" t="s">
        <v>14825</v>
      </c>
      <c r="B14403" s="119">
        <v>41277.64</v>
      </c>
    </row>
    <row r="14404" spans="1:2" x14ac:dyDescent="0.25">
      <c r="A14404" s="118" t="s">
        <v>14826</v>
      </c>
      <c r="B14404" s="119">
        <v>53517.31</v>
      </c>
    </row>
    <row r="14405" spans="1:2" x14ac:dyDescent="0.25">
      <c r="A14405" s="118" t="s">
        <v>14827</v>
      </c>
      <c r="B14405" s="119">
        <v>52977.37</v>
      </c>
    </row>
    <row r="14406" spans="1:2" x14ac:dyDescent="0.25">
      <c r="A14406" s="118" t="s">
        <v>14828</v>
      </c>
      <c r="B14406" s="119">
        <v>58548.02</v>
      </c>
    </row>
    <row r="14407" spans="1:2" x14ac:dyDescent="0.25">
      <c r="A14407" s="118" t="s">
        <v>14829</v>
      </c>
      <c r="B14407" s="119">
        <v>58012.22</v>
      </c>
    </row>
    <row r="14408" spans="1:2" x14ac:dyDescent="0.25">
      <c r="A14408" s="118" t="s">
        <v>14830</v>
      </c>
      <c r="B14408" s="119">
        <v>3080.27</v>
      </c>
    </row>
    <row r="14409" spans="1:2" x14ac:dyDescent="0.25">
      <c r="A14409" s="118" t="s">
        <v>14831</v>
      </c>
      <c r="B14409" s="119">
        <v>2948.5</v>
      </c>
    </row>
    <row r="14410" spans="1:2" x14ac:dyDescent="0.25">
      <c r="A14410" s="118" t="s">
        <v>14832</v>
      </c>
      <c r="B14410" s="119">
        <v>3351.53</v>
      </c>
    </row>
    <row r="14411" spans="1:2" x14ac:dyDescent="0.25">
      <c r="A14411" s="118" t="s">
        <v>14833</v>
      </c>
      <c r="B14411" s="119">
        <v>3202.22</v>
      </c>
    </row>
    <row r="14412" spans="1:2" x14ac:dyDescent="0.25">
      <c r="A14412" s="118" t="s">
        <v>14834</v>
      </c>
      <c r="B14412" s="119">
        <v>3435.81</v>
      </c>
    </row>
    <row r="14413" spans="1:2" x14ac:dyDescent="0.25">
      <c r="A14413" s="118" t="s">
        <v>14835</v>
      </c>
      <c r="B14413" s="119">
        <v>3275.66</v>
      </c>
    </row>
    <row r="14414" spans="1:2" x14ac:dyDescent="0.25">
      <c r="A14414" s="118" t="s">
        <v>14836</v>
      </c>
      <c r="B14414" s="119">
        <v>4929.3</v>
      </c>
    </row>
    <row r="14415" spans="1:2" x14ac:dyDescent="0.25">
      <c r="A14415" s="118" t="s">
        <v>14837</v>
      </c>
      <c r="B14415" s="119">
        <v>4691.8900000000003</v>
      </c>
    </row>
    <row r="14416" spans="1:2" x14ac:dyDescent="0.25">
      <c r="A14416" s="118" t="s">
        <v>14838</v>
      </c>
      <c r="B14416" s="119">
        <v>20847.43</v>
      </c>
    </row>
    <row r="14417" spans="1:2" x14ac:dyDescent="0.25">
      <c r="A14417" s="118" t="s">
        <v>14839</v>
      </c>
      <c r="B14417" s="119">
        <v>20255.18</v>
      </c>
    </row>
    <row r="14418" spans="1:2" x14ac:dyDescent="0.25">
      <c r="A14418" s="118" t="s">
        <v>14840</v>
      </c>
      <c r="B14418" s="119">
        <v>23094.13</v>
      </c>
    </row>
    <row r="14419" spans="1:2" x14ac:dyDescent="0.25">
      <c r="A14419" s="118" t="s">
        <v>14841</v>
      </c>
      <c r="B14419" s="119">
        <v>22501.88</v>
      </c>
    </row>
    <row r="14420" spans="1:2" x14ac:dyDescent="0.25">
      <c r="A14420" s="118" t="s">
        <v>14842</v>
      </c>
      <c r="B14420" s="119">
        <v>29190.85</v>
      </c>
    </row>
    <row r="14421" spans="1:2" x14ac:dyDescent="0.25">
      <c r="A14421" s="118" t="s">
        <v>14843</v>
      </c>
      <c r="B14421" s="119">
        <v>28598.61</v>
      </c>
    </row>
    <row r="14422" spans="1:2" x14ac:dyDescent="0.25">
      <c r="A14422" s="118" t="s">
        <v>14844</v>
      </c>
      <c r="B14422" s="119">
        <v>32663.040000000001</v>
      </c>
    </row>
    <row r="14423" spans="1:2" x14ac:dyDescent="0.25">
      <c r="A14423" s="118" t="s">
        <v>14845</v>
      </c>
      <c r="B14423" s="119">
        <v>32065.08</v>
      </c>
    </row>
    <row r="14424" spans="1:2" x14ac:dyDescent="0.25">
      <c r="A14424" s="118" t="s">
        <v>14846</v>
      </c>
      <c r="B14424" s="119">
        <v>36487.279999999999</v>
      </c>
    </row>
    <row r="14425" spans="1:2" x14ac:dyDescent="0.25">
      <c r="A14425" s="118" t="s">
        <v>14847</v>
      </c>
      <c r="B14425" s="119">
        <v>35889.32</v>
      </c>
    </row>
    <row r="14426" spans="1:2" x14ac:dyDescent="0.25">
      <c r="A14426" s="118" t="s">
        <v>14848</v>
      </c>
      <c r="B14426" s="119">
        <v>16560.07</v>
      </c>
    </row>
    <row r="14427" spans="1:2" x14ac:dyDescent="0.25">
      <c r="A14427" s="118" t="s">
        <v>14849</v>
      </c>
      <c r="B14427" s="119">
        <v>16175.97</v>
      </c>
    </row>
    <row r="14428" spans="1:2" x14ac:dyDescent="0.25">
      <c r="A14428" s="118" t="s">
        <v>14850</v>
      </c>
      <c r="B14428" s="119">
        <v>17527.77</v>
      </c>
    </row>
    <row r="14429" spans="1:2" x14ac:dyDescent="0.25">
      <c r="A14429" s="118" t="s">
        <v>14851</v>
      </c>
      <c r="B14429" s="119">
        <v>17143.669999999998</v>
      </c>
    </row>
    <row r="14430" spans="1:2" x14ac:dyDescent="0.25">
      <c r="A14430" s="118" t="s">
        <v>14852</v>
      </c>
      <c r="B14430" s="119">
        <v>20247.46</v>
      </c>
    </row>
    <row r="14431" spans="1:2" x14ac:dyDescent="0.25">
      <c r="A14431" s="118" t="s">
        <v>14853</v>
      </c>
      <c r="B14431" s="119">
        <v>19863.36</v>
      </c>
    </row>
    <row r="14432" spans="1:2" x14ac:dyDescent="0.25">
      <c r="A14432" s="118" t="s">
        <v>14854</v>
      </c>
      <c r="B14432" s="119">
        <v>24450.62</v>
      </c>
    </row>
    <row r="14433" spans="1:2" x14ac:dyDescent="0.25">
      <c r="A14433" s="118" t="s">
        <v>14855</v>
      </c>
      <c r="B14433" s="119">
        <v>24063.16</v>
      </c>
    </row>
    <row r="14434" spans="1:2" x14ac:dyDescent="0.25">
      <c r="A14434" s="118" t="s">
        <v>14856</v>
      </c>
      <c r="B14434" s="119">
        <v>27166.78</v>
      </c>
    </row>
    <row r="14435" spans="1:2" x14ac:dyDescent="0.25">
      <c r="A14435" s="118" t="s">
        <v>14857</v>
      </c>
      <c r="B14435" s="119">
        <v>26779.32</v>
      </c>
    </row>
    <row r="14436" spans="1:2" x14ac:dyDescent="0.25">
      <c r="A14436" s="118" t="s">
        <v>14858</v>
      </c>
      <c r="B14436" s="119">
        <v>50543.47</v>
      </c>
    </row>
    <row r="14437" spans="1:2" x14ac:dyDescent="0.25">
      <c r="A14437" s="118" t="s">
        <v>14859</v>
      </c>
      <c r="B14437" s="119">
        <v>49938.5</v>
      </c>
    </row>
    <row r="14438" spans="1:2" x14ac:dyDescent="0.25">
      <c r="A14438" s="118" t="s">
        <v>14860</v>
      </c>
      <c r="B14438" s="119">
        <v>36799.72</v>
      </c>
    </row>
    <row r="14439" spans="1:2" x14ac:dyDescent="0.25">
      <c r="A14439" s="118" t="s">
        <v>14861</v>
      </c>
      <c r="B14439" s="119">
        <v>36405.25</v>
      </c>
    </row>
    <row r="14440" spans="1:2" x14ac:dyDescent="0.25">
      <c r="A14440" s="118" t="s">
        <v>14862</v>
      </c>
      <c r="B14440" s="119">
        <v>23.15</v>
      </c>
    </row>
    <row r="14441" spans="1:2" x14ac:dyDescent="0.25">
      <c r="A14441" s="118" t="s">
        <v>14863</v>
      </c>
      <c r="B14441" s="119">
        <v>22.1</v>
      </c>
    </row>
    <row r="14442" spans="1:2" x14ac:dyDescent="0.25">
      <c r="A14442" s="118" t="s">
        <v>14864</v>
      </c>
      <c r="B14442" s="119">
        <v>115.57</v>
      </c>
    </row>
    <row r="14443" spans="1:2" x14ac:dyDescent="0.25">
      <c r="A14443" s="118" t="s">
        <v>14865</v>
      </c>
      <c r="B14443" s="119">
        <v>107.37</v>
      </c>
    </row>
    <row r="14444" spans="1:2" x14ac:dyDescent="0.25">
      <c r="A14444" s="118" t="s">
        <v>14866</v>
      </c>
      <c r="B14444" s="119">
        <v>143.22</v>
      </c>
    </row>
    <row r="14445" spans="1:2" x14ac:dyDescent="0.25">
      <c r="A14445" s="118" t="s">
        <v>14867</v>
      </c>
      <c r="B14445" s="119">
        <v>134.81</v>
      </c>
    </row>
    <row r="14446" spans="1:2" x14ac:dyDescent="0.25">
      <c r="A14446" s="118" t="s">
        <v>14868</v>
      </c>
      <c r="B14446" s="119">
        <v>165.17</v>
      </c>
    </row>
    <row r="14447" spans="1:2" x14ac:dyDescent="0.25">
      <c r="A14447" s="118" t="s">
        <v>14869</v>
      </c>
      <c r="B14447" s="119">
        <v>156.55000000000001</v>
      </c>
    </row>
    <row r="14448" spans="1:2" x14ac:dyDescent="0.25">
      <c r="A14448" s="118" t="s">
        <v>14870</v>
      </c>
      <c r="B14448" s="119">
        <v>219.32</v>
      </c>
    </row>
    <row r="14449" spans="1:2" x14ac:dyDescent="0.25">
      <c r="A14449" s="118" t="s">
        <v>14871</v>
      </c>
      <c r="B14449" s="119">
        <v>210.48</v>
      </c>
    </row>
    <row r="14450" spans="1:2" x14ac:dyDescent="0.25">
      <c r="A14450" s="118" t="s">
        <v>14872</v>
      </c>
      <c r="B14450" s="119">
        <v>265.58999999999997</v>
      </c>
    </row>
    <row r="14451" spans="1:2" x14ac:dyDescent="0.25">
      <c r="A14451" s="118" t="s">
        <v>14873</v>
      </c>
      <c r="B14451" s="119">
        <v>256.52</v>
      </c>
    </row>
    <row r="14452" spans="1:2" x14ac:dyDescent="0.25">
      <c r="A14452" s="118" t="s">
        <v>14874</v>
      </c>
      <c r="B14452" s="119">
        <v>336.01</v>
      </c>
    </row>
    <row r="14453" spans="1:2" x14ac:dyDescent="0.25">
      <c r="A14453" s="118" t="s">
        <v>14875</v>
      </c>
      <c r="B14453" s="119">
        <v>326.70999999999998</v>
      </c>
    </row>
    <row r="14454" spans="1:2" x14ac:dyDescent="0.25">
      <c r="A14454" s="118" t="s">
        <v>14876</v>
      </c>
      <c r="B14454" s="119">
        <v>377.61</v>
      </c>
    </row>
    <row r="14455" spans="1:2" x14ac:dyDescent="0.25">
      <c r="A14455" s="118" t="s">
        <v>14877</v>
      </c>
      <c r="B14455" s="119">
        <v>368.07</v>
      </c>
    </row>
    <row r="14456" spans="1:2" x14ac:dyDescent="0.25">
      <c r="A14456" s="118" t="s">
        <v>14878</v>
      </c>
      <c r="B14456" s="119">
        <v>2395.9899999999998</v>
      </c>
    </row>
    <row r="14457" spans="1:2" x14ac:dyDescent="0.25">
      <c r="A14457" s="118" t="s">
        <v>14879</v>
      </c>
      <c r="B14457" s="119">
        <v>2282.92</v>
      </c>
    </row>
    <row r="14458" spans="1:2" x14ac:dyDescent="0.25">
      <c r="A14458" s="118" t="s">
        <v>14880</v>
      </c>
      <c r="B14458" s="119">
        <v>2781.65</v>
      </c>
    </row>
    <row r="14459" spans="1:2" x14ac:dyDescent="0.25">
      <c r="A14459" s="118" t="s">
        <v>14881</v>
      </c>
      <c r="B14459" s="119">
        <v>2630.89</v>
      </c>
    </row>
    <row r="14460" spans="1:2" x14ac:dyDescent="0.25">
      <c r="A14460" s="118" t="s">
        <v>14882</v>
      </c>
      <c r="B14460" s="119">
        <v>2884.88</v>
      </c>
    </row>
    <row r="14461" spans="1:2" x14ac:dyDescent="0.25">
      <c r="A14461" s="118" t="s">
        <v>14883</v>
      </c>
      <c r="B14461" s="119">
        <v>2734.13</v>
      </c>
    </row>
    <row r="14462" spans="1:2" x14ac:dyDescent="0.25">
      <c r="A14462" s="118" t="s">
        <v>14884</v>
      </c>
      <c r="B14462" s="119">
        <v>3270.47</v>
      </c>
    </row>
    <row r="14463" spans="1:2" x14ac:dyDescent="0.25">
      <c r="A14463" s="118" t="s">
        <v>14885</v>
      </c>
      <c r="B14463" s="119">
        <v>3082.05</v>
      </c>
    </row>
    <row r="14464" spans="1:2" x14ac:dyDescent="0.25">
      <c r="A14464" s="118" t="s">
        <v>14886</v>
      </c>
      <c r="B14464" s="119">
        <v>3373.71</v>
      </c>
    </row>
    <row r="14465" spans="1:2" x14ac:dyDescent="0.25">
      <c r="A14465" s="118" t="s">
        <v>14887</v>
      </c>
      <c r="B14465" s="119">
        <v>3185.28</v>
      </c>
    </row>
    <row r="14466" spans="1:2" x14ac:dyDescent="0.25">
      <c r="A14466" s="118" t="s">
        <v>14888</v>
      </c>
      <c r="B14466" s="119">
        <v>3862.69</v>
      </c>
    </row>
    <row r="14467" spans="1:2" x14ac:dyDescent="0.25">
      <c r="A14467" s="118" t="s">
        <v>14889</v>
      </c>
      <c r="B14467" s="119">
        <v>3636.57</v>
      </c>
    </row>
    <row r="14468" spans="1:2" x14ac:dyDescent="0.25">
      <c r="A14468" s="118" t="s">
        <v>14890</v>
      </c>
      <c r="B14468" s="119">
        <v>4069.5</v>
      </c>
    </row>
    <row r="14469" spans="1:2" x14ac:dyDescent="0.25">
      <c r="A14469" s="118" t="s">
        <v>14891</v>
      </c>
      <c r="B14469" s="119">
        <v>3843.34</v>
      </c>
    </row>
    <row r="14470" spans="1:2" x14ac:dyDescent="0.25">
      <c r="A14470" s="118" t="s">
        <v>14892</v>
      </c>
      <c r="B14470" s="119">
        <v>333.24</v>
      </c>
    </row>
    <row r="14471" spans="1:2" x14ac:dyDescent="0.25">
      <c r="A14471" s="118" t="s">
        <v>14893</v>
      </c>
      <c r="B14471" s="119">
        <v>297.2</v>
      </c>
    </row>
    <row r="14472" spans="1:2" x14ac:dyDescent="0.25">
      <c r="A14472" s="118" t="s">
        <v>14894</v>
      </c>
      <c r="B14472" s="119">
        <v>267.43</v>
      </c>
    </row>
    <row r="14473" spans="1:2" x14ac:dyDescent="0.25">
      <c r="A14473" s="118" t="s">
        <v>14895</v>
      </c>
      <c r="B14473" s="119">
        <v>241.2</v>
      </c>
    </row>
    <row r="14474" spans="1:2" x14ac:dyDescent="0.25">
      <c r="A14474" s="118" t="s">
        <v>14896</v>
      </c>
      <c r="B14474" s="119">
        <v>450.28</v>
      </c>
    </row>
    <row r="14475" spans="1:2" x14ac:dyDescent="0.25">
      <c r="A14475" s="118" t="s">
        <v>14897</v>
      </c>
      <c r="B14475" s="119">
        <v>421.35</v>
      </c>
    </row>
    <row r="14476" spans="1:2" x14ac:dyDescent="0.25">
      <c r="A14476" s="118" t="s">
        <v>14898</v>
      </c>
      <c r="B14476" s="119">
        <v>257.75</v>
      </c>
    </row>
    <row r="14477" spans="1:2" x14ac:dyDescent="0.25">
      <c r="A14477" s="118" t="s">
        <v>14899</v>
      </c>
      <c r="B14477" s="119">
        <v>230.58</v>
      </c>
    </row>
    <row r="14478" spans="1:2" x14ac:dyDescent="0.25">
      <c r="A14478" s="118" t="s">
        <v>14900</v>
      </c>
      <c r="B14478" s="119">
        <v>232.23</v>
      </c>
    </row>
    <row r="14479" spans="1:2" x14ac:dyDescent="0.25">
      <c r="A14479" s="118" t="s">
        <v>14901</v>
      </c>
      <c r="B14479" s="119">
        <v>209.85</v>
      </c>
    </row>
    <row r="14480" spans="1:2" x14ac:dyDescent="0.25">
      <c r="A14480" s="118" t="s">
        <v>14902</v>
      </c>
      <c r="B14480" s="119">
        <v>399.05</v>
      </c>
    </row>
    <row r="14481" spans="1:2" x14ac:dyDescent="0.25">
      <c r="A14481" s="118" t="s">
        <v>14903</v>
      </c>
      <c r="B14481" s="119">
        <v>376.67</v>
      </c>
    </row>
    <row r="14482" spans="1:2" x14ac:dyDescent="0.25">
      <c r="A14482" s="118" t="s">
        <v>14904</v>
      </c>
      <c r="B14482" s="119">
        <v>638.34</v>
      </c>
    </row>
    <row r="14483" spans="1:2" x14ac:dyDescent="0.25">
      <c r="A14483" s="118" t="s">
        <v>14905</v>
      </c>
      <c r="B14483" s="119">
        <v>573.48</v>
      </c>
    </row>
    <row r="14484" spans="1:2" x14ac:dyDescent="0.25">
      <c r="A14484" s="118" t="s">
        <v>14906</v>
      </c>
      <c r="B14484" s="119">
        <v>475.12</v>
      </c>
    </row>
    <row r="14485" spans="1:2" x14ac:dyDescent="0.25">
      <c r="A14485" s="118" t="s">
        <v>14907</v>
      </c>
      <c r="B14485" s="119">
        <v>434.81</v>
      </c>
    </row>
    <row r="14486" spans="1:2" x14ac:dyDescent="0.25">
      <c r="A14486" s="118" t="s">
        <v>14908</v>
      </c>
      <c r="B14486" s="119">
        <v>675.42</v>
      </c>
    </row>
    <row r="14487" spans="1:2" x14ac:dyDescent="0.25">
      <c r="A14487" s="118" t="s">
        <v>14909</v>
      </c>
      <c r="B14487" s="119">
        <v>632.95000000000005</v>
      </c>
    </row>
    <row r="14488" spans="1:2" x14ac:dyDescent="0.25">
      <c r="A14488" s="118" t="s">
        <v>14910</v>
      </c>
      <c r="B14488" s="119">
        <v>492.57</v>
      </c>
    </row>
    <row r="14489" spans="1:2" x14ac:dyDescent="0.25">
      <c r="A14489" s="118" t="s">
        <v>14911</v>
      </c>
      <c r="B14489" s="119">
        <v>444.22</v>
      </c>
    </row>
    <row r="14490" spans="1:2" x14ac:dyDescent="0.25">
      <c r="A14490" s="118" t="s">
        <v>14912</v>
      </c>
      <c r="B14490" s="119">
        <v>430.1</v>
      </c>
    </row>
    <row r="14491" spans="1:2" x14ac:dyDescent="0.25">
      <c r="A14491" s="118" t="s">
        <v>14913</v>
      </c>
      <c r="B14491" s="119">
        <v>393.72</v>
      </c>
    </row>
    <row r="14492" spans="1:2" x14ac:dyDescent="0.25">
      <c r="A14492" s="118" t="s">
        <v>14914</v>
      </c>
      <c r="B14492" s="119">
        <v>659.57</v>
      </c>
    </row>
    <row r="14493" spans="1:2" x14ac:dyDescent="0.25">
      <c r="A14493" s="118" t="s">
        <v>14915</v>
      </c>
      <c r="B14493" s="119">
        <v>620.94000000000005</v>
      </c>
    </row>
    <row r="14494" spans="1:2" x14ac:dyDescent="0.25">
      <c r="A14494" s="118" t="s">
        <v>14916</v>
      </c>
      <c r="B14494" s="119">
        <v>816.68</v>
      </c>
    </row>
    <row r="14495" spans="1:2" x14ac:dyDescent="0.25">
      <c r="A14495" s="118" t="s">
        <v>14917</v>
      </c>
      <c r="B14495" s="119">
        <v>735.04</v>
      </c>
    </row>
    <row r="14496" spans="1:2" x14ac:dyDescent="0.25">
      <c r="A14496" s="118" t="s">
        <v>14918</v>
      </c>
      <c r="B14496" s="119">
        <v>620.99</v>
      </c>
    </row>
    <row r="14497" spans="1:2" x14ac:dyDescent="0.25">
      <c r="A14497" s="118" t="s">
        <v>14919</v>
      </c>
      <c r="B14497" s="119">
        <v>568.80999999999995</v>
      </c>
    </row>
    <row r="14498" spans="1:2" x14ac:dyDescent="0.25">
      <c r="A14498" s="118" t="s">
        <v>14920</v>
      </c>
      <c r="B14498" s="119">
        <v>950.47</v>
      </c>
    </row>
    <row r="14499" spans="1:2" x14ac:dyDescent="0.25">
      <c r="A14499" s="118" t="s">
        <v>14921</v>
      </c>
      <c r="B14499" s="119">
        <v>895.59</v>
      </c>
    </row>
    <row r="14500" spans="1:2" x14ac:dyDescent="0.25">
      <c r="A14500" s="118" t="s">
        <v>14922</v>
      </c>
      <c r="B14500" s="119">
        <v>638.21</v>
      </c>
    </row>
    <row r="14501" spans="1:2" x14ac:dyDescent="0.25">
      <c r="A14501" s="118" t="s">
        <v>14923</v>
      </c>
      <c r="B14501" s="119">
        <v>576.86</v>
      </c>
    </row>
    <row r="14502" spans="1:2" x14ac:dyDescent="0.25">
      <c r="A14502" s="118" t="s">
        <v>14924</v>
      </c>
      <c r="B14502" s="119">
        <v>563.41999999999996</v>
      </c>
    </row>
    <row r="14503" spans="1:2" x14ac:dyDescent="0.25">
      <c r="A14503" s="118" t="s">
        <v>14925</v>
      </c>
      <c r="B14503" s="119">
        <v>516.42999999999995</v>
      </c>
    </row>
    <row r="14504" spans="1:2" x14ac:dyDescent="0.25">
      <c r="A14504" s="118" t="s">
        <v>14926</v>
      </c>
      <c r="B14504" s="119">
        <v>926.24</v>
      </c>
    </row>
    <row r="14505" spans="1:2" x14ac:dyDescent="0.25">
      <c r="A14505" s="118" t="s">
        <v>14927</v>
      </c>
      <c r="B14505" s="119">
        <v>876.77</v>
      </c>
    </row>
    <row r="14506" spans="1:2" x14ac:dyDescent="0.25">
      <c r="A14506" s="118" t="s">
        <v>14928</v>
      </c>
      <c r="B14506" s="119">
        <v>884.67</v>
      </c>
    </row>
    <row r="14507" spans="1:2" x14ac:dyDescent="0.25">
      <c r="A14507" s="118" t="s">
        <v>14929</v>
      </c>
      <c r="B14507" s="119">
        <v>796.99</v>
      </c>
    </row>
    <row r="14508" spans="1:2" x14ac:dyDescent="0.25">
      <c r="A14508" s="118" t="s">
        <v>14930</v>
      </c>
      <c r="B14508" s="119">
        <v>658.14</v>
      </c>
    </row>
    <row r="14509" spans="1:2" x14ac:dyDescent="0.25">
      <c r="A14509" s="118" t="s">
        <v>14931</v>
      </c>
      <c r="B14509" s="119">
        <v>604.83000000000004</v>
      </c>
    </row>
    <row r="14510" spans="1:2" x14ac:dyDescent="0.25">
      <c r="A14510" s="118" t="s">
        <v>14932</v>
      </c>
      <c r="B14510" s="119">
        <v>1112.74</v>
      </c>
    </row>
    <row r="14511" spans="1:2" x14ac:dyDescent="0.25">
      <c r="A14511" s="118" t="s">
        <v>14933</v>
      </c>
      <c r="B14511" s="119">
        <v>1056.72</v>
      </c>
    </row>
    <row r="14512" spans="1:2" x14ac:dyDescent="0.25">
      <c r="A14512" s="118" t="s">
        <v>14934</v>
      </c>
      <c r="B14512" s="119">
        <v>698.11</v>
      </c>
    </row>
    <row r="14513" spans="1:2" x14ac:dyDescent="0.25">
      <c r="A14513" s="118" t="s">
        <v>14935</v>
      </c>
      <c r="B14513" s="119">
        <v>631.19000000000005</v>
      </c>
    </row>
    <row r="14514" spans="1:2" x14ac:dyDescent="0.25">
      <c r="A14514" s="118" t="s">
        <v>14936</v>
      </c>
      <c r="B14514" s="119">
        <v>612.62</v>
      </c>
    </row>
    <row r="14515" spans="1:2" x14ac:dyDescent="0.25">
      <c r="A14515" s="118" t="s">
        <v>14937</v>
      </c>
      <c r="B14515" s="119">
        <v>562.47</v>
      </c>
    </row>
    <row r="14516" spans="1:2" x14ac:dyDescent="0.25">
      <c r="A14516" s="118" t="s">
        <v>14938</v>
      </c>
      <c r="B14516" s="119">
        <v>1079.95</v>
      </c>
    </row>
    <row r="14517" spans="1:2" x14ac:dyDescent="0.25">
      <c r="A14517" s="118" t="s">
        <v>14939</v>
      </c>
      <c r="B14517" s="119">
        <v>1027.0899999999999</v>
      </c>
    </row>
    <row r="14518" spans="1:2" x14ac:dyDescent="0.25">
      <c r="A14518" s="118" t="s">
        <v>14940</v>
      </c>
      <c r="B14518" s="119">
        <v>1003.87</v>
      </c>
    </row>
    <row r="14519" spans="1:2" x14ac:dyDescent="0.25">
      <c r="A14519" s="118" t="s">
        <v>14941</v>
      </c>
      <c r="B14519" s="119">
        <v>904.72</v>
      </c>
    </row>
    <row r="14520" spans="1:2" x14ac:dyDescent="0.25">
      <c r="A14520" s="118" t="s">
        <v>14942</v>
      </c>
      <c r="B14520" s="119">
        <v>747.96</v>
      </c>
    </row>
    <row r="14521" spans="1:2" x14ac:dyDescent="0.25">
      <c r="A14521" s="118" t="s">
        <v>14943</v>
      </c>
      <c r="B14521" s="119">
        <v>688.1</v>
      </c>
    </row>
    <row r="14522" spans="1:2" x14ac:dyDescent="0.25">
      <c r="A14522" s="118" t="s">
        <v>14944</v>
      </c>
      <c r="B14522" s="119">
        <v>1292.78</v>
      </c>
    </row>
    <row r="14523" spans="1:2" x14ac:dyDescent="0.25">
      <c r="A14523" s="118" t="s">
        <v>14945</v>
      </c>
      <c r="B14523" s="119">
        <v>1230.2</v>
      </c>
    </row>
    <row r="14524" spans="1:2" x14ac:dyDescent="0.25">
      <c r="A14524" s="118" t="s">
        <v>14946</v>
      </c>
      <c r="B14524" s="119">
        <v>785.33</v>
      </c>
    </row>
    <row r="14525" spans="1:2" x14ac:dyDescent="0.25">
      <c r="A14525" s="118" t="s">
        <v>14947</v>
      </c>
      <c r="B14525" s="119">
        <v>710.65</v>
      </c>
    </row>
    <row r="14526" spans="1:2" x14ac:dyDescent="0.25">
      <c r="A14526" s="118" t="s">
        <v>14948</v>
      </c>
      <c r="B14526" s="119">
        <v>690.61</v>
      </c>
    </row>
    <row r="14527" spans="1:2" x14ac:dyDescent="0.25">
      <c r="A14527" s="118" t="s">
        <v>14949</v>
      </c>
      <c r="B14527" s="119">
        <v>635.1</v>
      </c>
    </row>
    <row r="14528" spans="1:2" x14ac:dyDescent="0.25">
      <c r="A14528" s="118" t="s">
        <v>14950</v>
      </c>
      <c r="B14528" s="119">
        <v>1250.54</v>
      </c>
    </row>
    <row r="14529" spans="1:2" x14ac:dyDescent="0.25">
      <c r="A14529" s="118" t="s">
        <v>14951</v>
      </c>
      <c r="B14529" s="119">
        <v>1192.32</v>
      </c>
    </row>
    <row r="14530" spans="1:2" x14ac:dyDescent="0.25">
      <c r="A14530" s="118" t="s">
        <v>14952</v>
      </c>
      <c r="B14530" s="119">
        <v>1153.17</v>
      </c>
    </row>
    <row r="14531" spans="1:2" x14ac:dyDescent="0.25">
      <c r="A14531" s="118" t="s">
        <v>14953</v>
      </c>
      <c r="B14531" s="119">
        <v>1038.75</v>
      </c>
    </row>
    <row r="14532" spans="1:2" x14ac:dyDescent="0.25">
      <c r="A14532" s="118" t="s">
        <v>14954</v>
      </c>
      <c r="B14532" s="119">
        <v>864.79</v>
      </c>
    </row>
    <row r="14533" spans="1:2" x14ac:dyDescent="0.25">
      <c r="A14533" s="118" t="s">
        <v>14955</v>
      </c>
      <c r="B14533" s="119">
        <v>794.56</v>
      </c>
    </row>
    <row r="14534" spans="1:2" x14ac:dyDescent="0.25">
      <c r="A14534" s="118" t="s">
        <v>14956</v>
      </c>
      <c r="B14534" s="119">
        <v>1499.81</v>
      </c>
    </row>
    <row r="14535" spans="1:2" x14ac:dyDescent="0.25">
      <c r="A14535" s="118" t="s">
        <v>14957</v>
      </c>
      <c r="B14535" s="119">
        <v>1426.87</v>
      </c>
    </row>
    <row r="14536" spans="1:2" x14ac:dyDescent="0.25">
      <c r="A14536" s="118" t="s">
        <v>14958</v>
      </c>
      <c r="B14536" s="119">
        <v>907.01</v>
      </c>
    </row>
    <row r="14537" spans="1:2" x14ac:dyDescent="0.25">
      <c r="A14537" s="118" t="s">
        <v>14959</v>
      </c>
      <c r="B14537" s="119">
        <v>820.19</v>
      </c>
    </row>
    <row r="14538" spans="1:2" x14ac:dyDescent="0.25">
      <c r="A14538" s="118" t="s">
        <v>14960</v>
      </c>
      <c r="B14538" s="119">
        <v>799.98</v>
      </c>
    </row>
    <row r="14539" spans="1:2" x14ac:dyDescent="0.25">
      <c r="A14539" s="118" t="s">
        <v>14961</v>
      </c>
      <c r="B14539" s="119">
        <v>734.71</v>
      </c>
    </row>
    <row r="14540" spans="1:2" x14ac:dyDescent="0.25">
      <c r="A14540" s="118" t="s">
        <v>14962</v>
      </c>
      <c r="B14540" s="119">
        <v>1450.45</v>
      </c>
    </row>
    <row r="14541" spans="1:2" x14ac:dyDescent="0.25">
      <c r="A14541" s="118" t="s">
        <v>14963</v>
      </c>
      <c r="B14541" s="119">
        <v>1382.48</v>
      </c>
    </row>
    <row r="14542" spans="1:2" x14ac:dyDescent="0.25">
      <c r="A14542" s="118" t="s">
        <v>14964</v>
      </c>
      <c r="B14542" s="119">
        <v>1316.48</v>
      </c>
    </row>
    <row r="14543" spans="1:2" x14ac:dyDescent="0.25">
      <c r="A14543" s="118" t="s">
        <v>14965</v>
      </c>
      <c r="B14543" s="119">
        <v>1188.3499999999999</v>
      </c>
    </row>
    <row r="14544" spans="1:2" x14ac:dyDescent="0.25">
      <c r="A14544" s="118" t="s">
        <v>14966</v>
      </c>
      <c r="B14544" s="119">
        <v>1003.58</v>
      </c>
    </row>
    <row r="14545" spans="1:2" x14ac:dyDescent="0.25">
      <c r="A14545" s="118" t="s">
        <v>14967</v>
      </c>
      <c r="B14545" s="119">
        <v>923.18</v>
      </c>
    </row>
    <row r="14546" spans="1:2" x14ac:dyDescent="0.25">
      <c r="A14546" s="118" t="s">
        <v>14968</v>
      </c>
      <c r="B14546" s="119">
        <v>1870.81</v>
      </c>
    </row>
    <row r="14547" spans="1:2" x14ac:dyDescent="0.25">
      <c r="A14547" s="118" t="s">
        <v>14969</v>
      </c>
      <c r="B14547" s="119">
        <v>1787.7</v>
      </c>
    </row>
    <row r="14548" spans="1:2" x14ac:dyDescent="0.25">
      <c r="A14548" s="118" t="s">
        <v>14970</v>
      </c>
      <c r="B14548" s="119">
        <v>516.47</v>
      </c>
    </row>
    <row r="14549" spans="1:2" x14ac:dyDescent="0.25">
      <c r="A14549" s="118" t="s">
        <v>14971</v>
      </c>
      <c r="B14549" s="119">
        <v>459.26</v>
      </c>
    </row>
    <row r="14550" spans="1:2" x14ac:dyDescent="0.25">
      <c r="A14550" s="118" t="s">
        <v>14972</v>
      </c>
      <c r="B14550" s="119">
        <v>419.06</v>
      </c>
    </row>
    <row r="14551" spans="1:2" x14ac:dyDescent="0.25">
      <c r="A14551" s="118" t="s">
        <v>14973</v>
      </c>
      <c r="B14551" s="119">
        <v>376.59</v>
      </c>
    </row>
    <row r="14552" spans="1:2" x14ac:dyDescent="0.25">
      <c r="A14552" s="118" t="s">
        <v>14974</v>
      </c>
      <c r="B14552" s="119">
        <v>796.87</v>
      </c>
    </row>
    <row r="14553" spans="1:2" x14ac:dyDescent="0.25">
      <c r="A14553" s="118" t="s">
        <v>14975</v>
      </c>
      <c r="B14553" s="119">
        <v>751.68</v>
      </c>
    </row>
    <row r="14554" spans="1:2" x14ac:dyDescent="0.25">
      <c r="A14554" s="118" t="s">
        <v>14976</v>
      </c>
      <c r="B14554" s="119">
        <v>447.07</v>
      </c>
    </row>
    <row r="14555" spans="1:2" x14ac:dyDescent="0.25">
      <c r="A14555" s="118" t="s">
        <v>14977</v>
      </c>
      <c r="B14555" s="119">
        <v>397.41</v>
      </c>
    </row>
    <row r="14556" spans="1:2" x14ac:dyDescent="0.25">
      <c r="A14556" s="118" t="s">
        <v>14978</v>
      </c>
      <c r="B14556" s="119">
        <v>410.11</v>
      </c>
    </row>
    <row r="14557" spans="1:2" x14ac:dyDescent="0.25">
      <c r="A14557" s="118" t="s">
        <v>14979</v>
      </c>
      <c r="B14557" s="119">
        <v>367.64</v>
      </c>
    </row>
    <row r="14558" spans="1:2" x14ac:dyDescent="0.25">
      <c r="A14558" s="118" t="s">
        <v>14980</v>
      </c>
      <c r="B14558" s="119">
        <v>792.16</v>
      </c>
    </row>
    <row r="14559" spans="1:2" x14ac:dyDescent="0.25">
      <c r="A14559" s="118" t="s">
        <v>14981</v>
      </c>
      <c r="B14559" s="119">
        <v>746.97</v>
      </c>
    </row>
    <row r="14560" spans="1:2" x14ac:dyDescent="0.25">
      <c r="A14560" s="118" t="s">
        <v>14982</v>
      </c>
      <c r="B14560" s="119">
        <v>680.86</v>
      </c>
    </row>
    <row r="14561" spans="1:2" x14ac:dyDescent="0.25">
      <c r="A14561" s="118" t="s">
        <v>14983</v>
      </c>
      <c r="B14561" s="119">
        <v>608.41</v>
      </c>
    </row>
    <row r="14562" spans="1:2" x14ac:dyDescent="0.25">
      <c r="A14562" s="118" t="s">
        <v>14984</v>
      </c>
      <c r="B14562" s="119">
        <v>518.52</v>
      </c>
    </row>
    <row r="14563" spans="1:2" x14ac:dyDescent="0.25">
      <c r="A14563" s="118" t="s">
        <v>14985</v>
      </c>
      <c r="B14563" s="119">
        <v>470.62</v>
      </c>
    </row>
    <row r="14564" spans="1:2" x14ac:dyDescent="0.25">
      <c r="A14564" s="118" t="s">
        <v>14986</v>
      </c>
      <c r="B14564" s="119">
        <v>999.85</v>
      </c>
    </row>
    <row r="14565" spans="1:2" x14ac:dyDescent="0.25">
      <c r="A14565" s="118" t="s">
        <v>14987</v>
      </c>
      <c r="B14565" s="119">
        <v>949.25</v>
      </c>
    </row>
    <row r="14566" spans="1:2" x14ac:dyDescent="0.25">
      <c r="A14566" s="118" t="s">
        <v>14988</v>
      </c>
      <c r="B14566" s="119">
        <v>565.34</v>
      </c>
    </row>
    <row r="14567" spans="1:2" x14ac:dyDescent="0.25">
      <c r="A14567" s="118" t="s">
        <v>14989</v>
      </c>
      <c r="B14567" s="119">
        <v>505.47</v>
      </c>
    </row>
    <row r="14568" spans="1:2" x14ac:dyDescent="0.25">
      <c r="A14568" s="118" t="s">
        <v>14990</v>
      </c>
      <c r="B14568" s="119">
        <v>503.75</v>
      </c>
    </row>
    <row r="14569" spans="1:2" x14ac:dyDescent="0.25">
      <c r="A14569" s="118" t="s">
        <v>14991</v>
      </c>
      <c r="B14569" s="119">
        <v>455.85</v>
      </c>
    </row>
    <row r="14570" spans="1:2" x14ac:dyDescent="0.25">
      <c r="A14570" s="118" t="s">
        <v>14992</v>
      </c>
      <c r="B14570" s="119">
        <v>1000.81</v>
      </c>
    </row>
    <row r="14571" spans="1:2" x14ac:dyDescent="0.25">
      <c r="A14571" s="118" t="s">
        <v>14993</v>
      </c>
      <c r="B14571" s="119">
        <v>950.21</v>
      </c>
    </row>
    <row r="14572" spans="1:2" x14ac:dyDescent="0.25">
      <c r="A14572" s="118" t="s">
        <v>14994</v>
      </c>
      <c r="B14572" s="119">
        <v>704.56</v>
      </c>
    </row>
    <row r="14573" spans="1:2" x14ac:dyDescent="0.25">
      <c r="A14573" s="118" t="s">
        <v>14995</v>
      </c>
      <c r="B14573" s="119">
        <v>634.9</v>
      </c>
    </row>
    <row r="14574" spans="1:2" x14ac:dyDescent="0.25">
      <c r="A14574" s="118" t="s">
        <v>14996</v>
      </c>
      <c r="B14574" s="119">
        <v>509.75</v>
      </c>
    </row>
    <row r="14575" spans="1:2" x14ac:dyDescent="0.25">
      <c r="A14575" s="118" t="s">
        <v>14997</v>
      </c>
      <c r="B14575" s="119">
        <v>469.55</v>
      </c>
    </row>
    <row r="14576" spans="1:2" x14ac:dyDescent="0.25">
      <c r="A14576" s="118" t="s">
        <v>14998</v>
      </c>
      <c r="B14576" s="119">
        <v>1101.32</v>
      </c>
    </row>
    <row r="14577" spans="1:2" x14ac:dyDescent="0.25">
      <c r="A14577" s="118" t="s">
        <v>14999</v>
      </c>
      <c r="B14577" s="119">
        <v>1058.23</v>
      </c>
    </row>
    <row r="14578" spans="1:2" x14ac:dyDescent="0.25">
      <c r="A14578" s="118" t="s">
        <v>15000</v>
      </c>
      <c r="B14578" s="119">
        <v>534.66</v>
      </c>
    </row>
    <row r="14579" spans="1:2" x14ac:dyDescent="0.25">
      <c r="A14579" s="118" t="s">
        <v>15001</v>
      </c>
      <c r="B14579" s="119">
        <v>484.15</v>
      </c>
    </row>
    <row r="14580" spans="1:2" x14ac:dyDescent="0.25">
      <c r="A14580" s="118" t="s">
        <v>15002</v>
      </c>
      <c r="B14580" s="119">
        <v>460.74</v>
      </c>
    </row>
    <row r="14581" spans="1:2" x14ac:dyDescent="0.25">
      <c r="A14581" s="118" t="s">
        <v>15003</v>
      </c>
      <c r="B14581" s="119">
        <v>424.61</v>
      </c>
    </row>
    <row r="14582" spans="1:2" x14ac:dyDescent="0.25">
      <c r="A14582" s="118" t="s">
        <v>15004</v>
      </c>
      <c r="B14582" s="119">
        <v>1047.01</v>
      </c>
    </row>
    <row r="14583" spans="1:2" x14ac:dyDescent="0.25">
      <c r="A14583" s="118" t="s">
        <v>15005</v>
      </c>
      <c r="B14583" s="119">
        <v>1008.17</v>
      </c>
    </row>
    <row r="14584" spans="1:2" x14ac:dyDescent="0.25">
      <c r="A14584" s="118" t="s">
        <v>15006</v>
      </c>
      <c r="B14584" s="119">
        <v>810.83</v>
      </c>
    </row>
    <row r="14585" spans="1:2" x14ac:dyDescent="0.25">
      <c r="A14585" s="118" t="s">
        <v>15007</v>
      </c>
      <c r="B14585" s="119">
        <v>730.84</v>
      </c>
    </row>
    <row r="14586" spans="1:2" x14ac:dyDescent="0.25">
      <c r="A14586" s="118" t="s">
        <v>15008</v>
      </c>
      <c r="B14586" s="119">
        <v>583.54999999999995</v>
      </c>
    </row>
    <row r="14587" spans="1:2" x14ac:dyDescent="0.25">
      <c r="A14587" s="118" t="s">
        <v>15009</v>
      </c>
      <c r="B14587" s="119">
        <v>537.92999999999995</v>
      </c>
    </row>
    <row r="14588" spans="1:2" x14ac:dyDescent="0.25">
      <c r="A14588" s="118" t="s">
        <v>15010</v>
      </c>
      <c r="B14588" s="119">
        <v>1389.66</v>
      </c>
    </row>
    <row r="14589" spans="1:2" x14ac:dyDescent="0.25">
      <c r="A14589" s="118" t="s">
        <v>15011</v>
      </c>
      <c r="B14589" s="119">
        <v>1341.33</v>
      </c>
    </row>
    <row r="14590" spans="1:2" x14ac:dyDescent="0.25">
      <c r="A14590" s="118" t="s">
        <v>15012</v>
      </c>
      <c r="B14590" s="119">
        <v>619.67999999999995</v>
      </c>
    </row>
    <row r="14591" spans="1:2" x14ac:dyDescent="0.25">
      <c r="A14591" s="118" t="s">
        <v>15013</v>
      </c>
      <c r="B14591" s="119">
        <v>561.08000000000004</v>
      </c>
    </row>
    <row r="14592" spans="1:2" x14ac:dyDescent="0.25">
      <c r="A14592" s="118" t="s">
        <v>15014</v>
      </c>
      <c r="B14592" s="119">
        <v>533.45000000000005</v>
      </c>
    </row>
    <row r="14593" spans="1:2" x14ac:dyDescent="0.25">
      <c r="A14593" s="118" t="s">
        <v>15015</v>
      </c>
      <c r="B14593" s="119">
        <v>491.62</v>
      </c>
    </row>
    <row r="14594" spans="1:2" x14ac:dyDescent="0.25">
      <c r="A14594" s="118" t="s">
        <v>15016</v>
      </c>
      <c r="B14594" s="119">
        <v>1212.32</v>
      </c>
    </row>
    <row r="14595" spans="1:2" x14ac:dyDescent="0.25">
      <c r="A14595" s="118" t="s">
        <v>15017</v>
      </c>
      <c r="B14595" s="119">
        <v>1167.79</v>
      </c>
    </row>
    <row r="14596" spans="1:2" x14ac:dyDescent="0.25">
      <c r="A14596" s="118" t="s">
        <v>15018</v>
      </c>
      <c r="B14596" s="119">
        <v>941.42</v>
      </c>
    </row>
    <row r="14597" spans="1:2" x14ac:dyDescent="0.25">
      <c r="A14597" s="118" t="s">
        <v>15019</v>
      </c>
      <c r="B14597" s="119">
        <v>848.39</v>
      </c>
    </row>
    <row r="14598" spans="1:2" x14ac:dyDescent="0.25">
      <c r="A14598" s="118" t="s">
        <v>15020</v>
      </c>
      <c r="B14598" s="119">
        <v>681.67</v>
      </c>
    </row>
    <row r="14599" spans="1:2" x14ac:dyDescent="0.25">
      <c r="A14599" s="118" t="s">
        <v>15021</v>
      </c>
      <c r="B14599" s="119">
        <v>627.91999999999996</v>
      </c>
    </row>
    <row r="14600" spans="1:2" x14ac:dyDescent="0.25">
      <c r="A14600" s="118" t="s">
        <v>15022</v>
      </c>
      <c r="B14600" s="119">
        <v>1333.57</v>
      </c>
    </row>
    <row r="14601" spans="1:2" x14ac:dyDescent="0.25">
      <c r="A14601" s="118" t="s">
        <v>15023</v>
      </c>
      <c r="B14601" s="119">
        <v>1277.1199999999999</v>
      </c>
    </row>
    <row r="14602" spans="1:2" x14ac:dyDescent="0.25">
      <c r="A14602" s="118" t="s">
        <v>15024</v>
      </c>
      <c r="B14602" s="119">
        <v>715.03</v>
      </c>
    </row>
    <row r="14603" spans="1:2" x14ac:dyDescent="0.25">
      <c r="A14603" s="118" t="s">
        <v>15025</v>
      </c>
      <c r="B14603" s="119">
        <v>647.54</v>
      </c>
    </row>
    <row r="14604" spans="1:2" x14ac:dyDescent="0.25">
      <c r="A14604" s="118" t="s">
        <v>15026</v>
      </c>
      <c r="B14604" s="119">
        <v>616.48</v>
      </c>
    </row>
    <row r="14605" spans="1:2" x14ac:dyDescent="0.25">
      <c r="A14605" s="118" t="s">
        <v>15027</v>
      </c>
      <c r="B14605" s="119">
        <v>568.15</v>
      </c>
    </row>
    <row r="14606" spans="1:2" x14ac:dyDescent="0.25">
      <c r="A14606" s="118" t="s">
        <v>15028</v>
      </c>
      <c r="B14606" s="119">
        <v>1527.62</v>
      </c>
    </row>
    <row r="14607" spans="1:2" x14ac:dyDescent="0.25">
      <c r="A14607" s="118" t="s">
        <v>15029</v>
      </c>
      <c r="B14607" s="119">
        <v>1476.58</v>
      </c>
    </row>
    <row r="14608" spans="1:2" x14ac:dyDescent="0.25">
      <c r="A14608" s="118" t="s">
        <v>15030</v>
      </c>
      <c r="B14608" s="119">
        <v>1053.27</v>
      </c>
    </row>
    <row r="14609" spans="1:2" x14ac:dyDescent="0.25">
      <c r="A14609" s="118" t="s">
        <v>15031</v>
      </c>
      <c r="B14609" s="119">
        <v>949.92</v>
      </c>
    </row>
    <row r="14610" spans="1:2" x14ac:dyDescent="0.25">
      <c r="A14610" s="118" t="s">
        <v>15032</v>
      </c>
      <c r="B14610" s="119">
        <v>761.05</v>
      </c>
    </row>
    <row r="14611" spans="1:2" x14ac:dyDescent="0.25">
      <c r="A14611" s="118" t="s">
        <v>15033</v>
      </c>
      <c r="B14611" s="119">
        <v>701.89</v>
      </c>
    </row>
    <row r="14612" spans="1:2" x14ac:dyDescent="0.25">
      <c r="A14612" s="118" t="s">
        <v>15034</v>
      </c>
      <c r="B14612" s="119">
        <v>1889.58</v>
      </c>
    </row>
    <row r="14613" spans="1:2" x14ac:dyDescent="0.25">
      <c r="A14613" s="118" t="s">
        <v>15035</v>
      </c>
      <c r="B14613" s="119">
        <v>1827.7</v>
      </c>
    </row>
    <row r="14614" spans="1:2" x14ac:dyDescent="0.25">
      <c r="A14614" s="118" t="s">
        <v>15036</v>
      </c>
      <c r="B14614" s="119">
        <v>425.91</v>
      </c>
    </row>
    <row r="14615" spans="1:2" x14ac:dyDescent="0.25">
      <c r="A14615" s="118" t="s">
        <v>15037</v>
      </c>
      <c r="B14615" s="119">
        <v>377.15</v>
      </c>
    </row>
    <row r="14616" spans="1:2" x14ac:dyDescent="0.25">
      <c r="A14616" s="118" t="s">
        <v>15038</v>
      </c>
      <c r="B14616" s="119">
        <v>495.2</v>
      </c>
    </row>
    <row r="14617" spans="1:2" x14ac:dyDescent="0.25">
      <c r="A14617" s="118" t="s">
        <v>15039</v>
      </c>
      <c r="B14617" s="119">
        <v>441.02</v>
      </c>
    </row>
    <row r="14618" spans="1:2" x14ac:dyDescent="0.25">
      <c r="A14618" s="118" t="s">
        <v>15040</v>
      </c>
      <c r="B14618" s="119">
        <v>576.38</v>
      </c>
    </row>
    <row r="14619" spans="1:2" x14ac:dyDescent="0.25">
      <c r="A14619" s="118" t="s">
        <v>15041</v>
      </c>
      <c r="B14619" s="119">
        <v>511.37</v>
      </c>
    </row>
    <row r="14620" spans="1:2" x14ac:dyDescent="0.25">
      <c r="A14620" s="118" t="s">
        <v>15042</v>
      </c>
      <c r="B14620" s="119">
        <v>741.2</v>
      </c>
    </row>
    <row r="14621" spans="1:2" x14ac:dyDescent="0.25">
      <c r="A14621" s="118" t="s">
        <v>15043</v>
      </c>
      <c r="B14621" s="119">
        <v>659.93</v>
      </c>
    </row>
    <row r="14622" spans="1:2" x14ac:dyDescent="0.25">
      <c r="A14622" s="118" t="s">
        <v>15044</v>
      </c>
      <c r="B14622" s="119">
        <v>910.48</v>
      </c>
    </row>
    <row r="14623" spans="1:2" x14ac:dyDescent="0.25">
      <c r="A14623" s="118" t="s">
        <v>15045</v>
      </c>
      <c r="B14623" s="119">
        <v>818.38</v>
      </c>
    </row>
    <row r="14624" spans="1:2" x14ac:dyDescent="0.25">
      <c r="A14624" s="118" t="s">
        <v>15046</v>
      </c>
      <c r="B14624" s="119">
        <v>144.9</v>
      </c>
    </row>
    <row r="14625" spans="1:2" x14ac:dyDescent="0.25">
      <c r="A14625" s="118" t="s">
        <v>15047</v>
      </c>
      <c r="B14625" s="119">
        <v>128.63999999999999</v>
      </c>
    </row>
    <row r="14626" spans="1:2" x14ac:dyDescent="0.25">
      <c r="A14626" s="118" t="s">
        <v>15048</v>
      </c>
      <c r="B14626" s="119">
        <v>165.19</v>
      </c>
    </row>
    <row r="14627" spans="1:2" x14ac:dyDescent="0.25">
      <c r="A14627" s="118" t="s">
        <v>15049</v>
      </c>
      <c r="B14627" s="119">
        <v>146.22999999999999</v>
      </c>
    </row>
    <row r="14628" spans="1:2" x14ac:dyDescent="0.25">
      <c r="A14628" s="118" t="s">
        <v>15050</v>
      </c>
      <c r="B14628" s="119">
        <v>196.11</v>
      </c>
    </row>
    <row r="14629" spans="1:2" x14ac:dyDescent="0.25">
      <c r="A14629" s="118" t="s">
        <v>15051</v>
      </c>
      <c r="B14629" s="119">
        <v>174.44</v>
      </c>
    </row>
    <row r="14630" spans="1:2" x14ac:dyDescent="0.25">
      <c r="A14630" s="118" t="s">
        <v>15052</v>
      </c>
      <c r="B14630" s="119">
        <v>247.32</v>
      </c>
    </row>
    <row r="14631" spans="1:2" x14ac:dyDescent="0.25">
      <c r="A14631" s="118" t="s">
        <v>15053</v>
      </c>
      <c r="B14631" s="119">
        <v>220.23</v>
      </c>
    </row>
    <row r="14632" spans="1:2" x14ac:dyDescent="0.25">
      <c r="A14632" s="118" t="s">
        <v>15054</v>
      </c>
      <c r="B14632" s="119">
        <v>298.52999999999997</v>
      </c>
    </row>
    <row r="14633" spans="1:2" x14ac:dyDescent="0.25">
      <c r="A14633" s="118" t="s">
        <v>15055</v>
      </c>
      <c r="B14633" s="119">
        <v>266.02999999999997</v>
      </c>
    </row>
    <row r="14634" spans="1:2" x14ac:dyDescent="0.25">
      <c r="A14634" s="118" t="s">
        <v>15056</v>
      </c>
      <c r="B14634" s="119">
        <v>349.75</v>
      </c>
    </row>
    <row r="14635" spans="1:2" x14ac:dyDescent="0.25">
      <c r="A14635" s="118" t="s">
        <v>15057</v>
      </c>
      <c r="B14635" s="119">
        <v>311.82</v>
      </c>
    </row>
    <row r="14636" spans="1:2" x14ac:dyDescent="0.25">
      <c r="A14636" s="118" t="s">
        <v>15058</v>
      </c>
      <c r="B14636" s="119">
        <v>298.52999999999997</v>
      </c>
    </row>
    <row r="14637" spans="1:2" x14ac:dyDescent="0.25">
      <c r="A14637" s="118" t="s">
        <v>15059</v>
      </c>
      <c r="B14637" s="119">
        <v>266.02999999999997</v>
      </c>
    </row>
    <row r="14638" spans="1:2" x14ac:dyDescent="0.25">
      <c r="A14638" s="118" t="s">
        <v>15060</v>
      </c>
      <c r="B14638" s="119">
        <v>247.32</v>
      </c>
    </row>
    <row r="14639" spans="1:2" x14ac:dyDescent="0.25">
      <c r="A14639" s="118" t="s">
        <v>15061</v>
      </c>
      <c r="B14639" s="119">
        <v>220.23</v>
      </c>
    </row>
    <row r="14640" spans="1:2" x14ac:dyDescent="0.25">
      <c r="A14640" s="118" t="s">
        <v>15062</v>
      </c>
      <c r="B14640" s="119">
        <v>196.11</v>
      </c>
    </row>
    <row r="14641" spans="1:2" x14ac:dyDescent="0.25">
      <c r="A14641" s="118" t="s">
        <v>15063</v>
      </c>
      <c r="B14641" s="119">
        <v>174.44</v>
      </c>
    </row>
    <row r="14642" spans="1:2" x14ac:dyDescent="0.25">
      <c r="A14642" s="118" t="s">
        <v>15064</v>
      </c>
      <c r="B14642" s="119">
        <v>215.96</v>
      </c>
    </row>
    <row r="14643" spans="1:2" x14ac:dyDescent="0.25">
      <c r="A14643" s="118" t="s">
        <v>15065</v>
      </c>
      <c r="B14643" s="119">
        <v>194.29</v>
      </c>
    </row>
    <row r="14644" spans="1:2" x14ac:dyDescent="0.25">
      <c r="A14644" s="118" t="s">
        <v>15066</v>
      </c>
      <c r="B14644" s="119">
        <v>454.36</v>
      </c>
    </row>
    <row r="14645" spans="1:2" x14ac:dyDescent="0.25">
      <c r="A14645" s="118" t="s">
        <v>15067</v>
      </c>
      <c r="B14645" s="119">
        <v>427.27</v>
      </c>
    </row>
    <row r="14646" spans="1:2" x14ac:dyDescent="0.25">
      <c r="A14646" s="118" t="s">
        <v>15068</v>
      </c>
      <c r="B14646" s="119">
        <v>202.72</v>
      </c>
    </row>
    <row r="14647" spans="1:2" x14ac:dyDescent="0.25">
      <c r="A14647" s="118" t="s">
        <v>15069</v>
      </c>
      <c r="B14647" s="119">
        <v>197.3</v>
      </c>
    </row>
    <row r="14648" spans="1:2" x14ac:dyDescent="0.25">
      <c r="A14648" s="118" t="s">
        <v>15070</v>
      </c>
      <c r="B14648" s="119">
        <v>295.57</v>
      </c>
    </row>
    <row r="14649" spans="1:2" x14ac:dyDescent="0.25">
      <c r="A14649" s="118" t="s">
        <v>15071</v>
      </c>
      <c r="B14649" s="119">
        <v>263.72000000000003</v>
      </c>
    </row>
    <row r="14650" spans="1:2" x14ac:dyDescent="0.25">
      <c r="A14650" s="118" t="s">
        <v>15072</v>
      </c>
      <c r="B14650" s="119">
        <v>230.63</v>
      </c>
    </row>
    <row r="14651" spans="1:2" x14ac:dyDescent="0.25">
      <c r="A14651" s="118" t="s">
        <v>15073</v>
      </c>
      <c r="B14651" s="119">
        <v>208.61</v>
      </c>
    </row>
    <row r="14652" spans="1:2" x14ac:dyDescent="0.25">
      <c r="A14652" s="118" t="s">
        <v>15074</v>
      </c>
      <c r="B14652" s="119">
        <v>451.97</v>
      </c>
    </row>
    <row r="14653" spans="1:2" x14ac:dyDescent="0.25">
      <c r="A14653" s="118" t="s">
        <v>15075</v>
      </c>
      <c r="B14653" s="119">
        <v>427.23</v>
      </c>
    </row>
    <row r="14654" spans="1:2" x14ac:dyDescent="0.25">
      <c r="A14654" s="118" t="s">
        <v>15076</v>
      </c>
      <c r="B14654" s="119">
        <v>400.02</v>
      </c>
    </row>
    <row r="14655" spans="1:2" x14ac:dyDescent="0.25">
      <c r="A14655" s="118" t="s">
        <v>15077</v>
      </c>
      <c r="B14655" s="119">
        <v>359.48</v>
      </c>
    </row>
    <row r="14656" spans="1:2" x14ac:dyDescent="0.25">
      <c r="A14656" s="118" t="s">
        <v>15078</v>
      </c>
      <c r="B14656" s="119">
        <v>313.44</v>
      </c>
    </row>
    <row r="14657" spans="1:2" x14ac:dyDescent="0.25">
      <c r="A14657" s="118" t="s">
        <v>15079</v>
      </c>
      <c r="B14657" s="119">
        <v>285.99</v>
      </c>
    </row>
    <row r="14658" spans="1:2" x14ac:dyDescent="0.25">
      <c r="A14658" s="118" t="s">
        <v>15080</v>
      </c>
      <c r="B14658" s="119">
        <v>604.61</v>
      </c>
    </row>
    <row r="14659" spans="1:2" x14ac:dyDescent="0.25">
      <c r="A14659" s="118" t="s">
        <v>15081</v>
      </c>
      <c r="B14659" s="119">
        <v>574.45000000000005</v>
      </c>
    </row>
    <row r="14660" spans="1:2" x14ac:dyDescent="0.25">
      <c r="A14660" s="118" t="s">
        <v>15082</v>
      </c>
      <c r="B14660" s="119">
        <v>464.1</v>
      </c>
    </row>
    <row r="14661" spans="1:2" x14ac:dyDescent="0.25">
      <c r="A14661" s="118" t="s">
        <v>15083</v>
      </c>
      <c r="B14661" s="119">
        <v>417.58</v>
      </c>
    </row>
    <row r="14662" spans="1:2" x14ac:dyDescent="0.25">
      <c r="A14662" s="118" t="s">
        <v>15084</v>
      </c>
      <c r="B14662" s="119">
        <v>355.88</v>
      </c>
    </row>
    <row r="14663" spans="1:2" x14ac:dyDescent="0.25">
      <c r="A14663" s="118" t="s">
        <v>15085</v>
      </c>
      <c r="B14663" s="119">
        <v>325.72000000000003</v>
      </c>
    </row>
    <row r="14664" spans="1:2" x14ac:dyDescent="0.25">
      <c r="A14664" s="118" t="s">
        <v>15086</v>
      </c>
      <c r="B14664" s="119">
        <v>786.7</v>
      </c>
    </row>
    <row r="14665" spans="1:2" x14ac:dyDescent="0.25">
      <c r="A14665" s="118" t="s">
        <v>15087</v>
      </c>
      <c r="B14665" s="119">
        <v>753.84</v>
      </c>
    </row>
    <row r="14666" spans="1:2" x14ac:dyDescent="0.25">
      <c r="A14666" s="118" t="s">
        <v>15088</v>
      </c>
      <c r="B14666" s="119">
        <v>324.91000000000003</v>
      </c>
    </row>
    <row r="14667" spans="1:2" x14ac:dyDescent="0.25">
      <c r="A14667" s="118" t="s">
        <v>15089</v>
      </c>
      <c r="B14667" s="119">
        <v>291.57</v>
      </c>
    </row>
    <row r="14668" spans="1:2" x14ac:dyDescent="0.25">
      <c r="A14668" s="118" t="s">
        <v>15090</v>
      </c>
      <c r="B14668" s="119">
        <v>257.58999999999997</v>
      </c>
    </row>
    <row r="14669" spans="1:2" x14ac:dyDescent="0.25">
      <c r="A14669" s="118" t="s">
        <v>15091</v>
      </c>
      <c r="B14669" s="119">
        <v>234.08</v>
      </c>
    </row>
    <row r="14670" spans="1:2" x14ac:dyDescent="0.25">
      <c r="A14670" s="118" t="s">
        <v>15092</v>
      </c>
      <c r="B14670" s="119">
        <v>325.31</v>
      </c>
    </row>
    <row r="14671" spans="1:2" x14ac:dyDescent="0.25">
      <c r="A14671" s="118" t="s">
        <v>15093</v>
      </c>
      <c r="B14671" s="119">
        <v>291.97000000000003</v>
      </c>
    </row>
    <row r="14672" spans="1:2" x14ac:dyDescent="0.25">
      <c r="A14672" s="118" t="s">
        <v>15094</v>
      </c>
      <c r="B14672" s="119">
        <v>259.29000000000002</v>
      </c>
    </row>
    <row r="14673" spans="1:2" x14ac:dyDescent="0.25">
      <c r="A14673" s="118" t="s">
        <v>15095</v>
      </c>
      <c r="B14673" s="119">
        <v>235.78</v>
      </c>
    </row>
    <row r="14674" spans="1:2" x14ac:dyDescent="0.25">
      <c r="A14674" s="118" t="s">
        <v>15096</v>
      </c>
      <c r="B14674" s="119">
        <v>490.81</v>
      </c>
    </row>
    <row r="14675" spans="1:2" x14ac:dyDescent="0.25">
      <c r="A14675" s="118" t="s">
        <v>15097</v>
      </c>
      <c r="B14675" s="119">
        <v>464.58</v>
      </c>
    </row>
    <row r="14676" spans="1:2" x14ac:dyDescent="0.25">
      <c r="A14676" s="118" t="s">
        <v>15098</v>
      </c>
      <c r="B14676" s="119">
        <v>492.51</v>
      </c>
    </row>
    <row r="14677" spans="1:2" x14ac:dyDescent="0.25">
      <c r="A14677" s="118" t="s">
        <v>15099</v>
      </c>
      <c r="B14677" s="119">
        <v>466.28</v>
      </c>
    </row>
    <row r="14678" spans="1:2" x14ac:dyDescent="0.25">
      <c r="A14678" s="118" t="s">
        <v>15100</v>
      </c>
      <c r="B14678" s="119">
        <v>257.93</v>
      </c>
    </row>
    <row r="14679" spans="1:2" x14ac:dyDescent="0.25">
      <c r="A14679" s="118" t="s">
        <v>15101</v>
      </c>
      <c r="B14679" s="119">
        <v>232.34</v>
      </c>
    </row>
    <row r="14680" spans="1:2" x14ac:dyDescent="0.25">
      <c r="A14680" s="118" t="s">
        <v>15102</v>
      </c>
      <c r="B14680" s="119">
        <v>230.91</v>
      </c>
    </row>
    <row r="14681" spans="1:2" x14ac:dyDescent="0.25">
      <c r="A14681" s="118" t="s">
        <v>15103</v>
      </c>
      <c r="B14681" s="119">
        <v>210.11</v>
      </c>
    </row>
    <row r="14682" spans="1:2" x14ac:dyDescent="0.25">
      <c r="A14682" s="118" t="s">
        <v>15104</v>
      </c>
      <c r="B14682" s="119">
        <v>258.33</v>
      </c>
    </row>
    <row r="14683" spans="1:2" x14ac:dyDescent="0.25">
      <c r="A14683" s="118" t="s">
        <v>15105</v>
      </c>
      <c r="B14683" s="119">
        <v>232.74</v>
      </c>
    </row>
    <row r="14684" spans="1:2" x14ac:dyDescent="0.25">
      <c r="A14684" s="118" t="s">
        <v>15106</v>
      </c>
      <c r="B14684" s="119">
        <v>232.61</v>
      </c>
    </row>
    <row r="14685" spans="1:2" x14ac:dyDescent="0.25">
      <c r="A14685" s="118" t="s">
        <v>15107</v>
      </c>
      <c r="B14685" s="119">
        <v>211.81</v>
      </c>
    </row>
    <row r="14686" spans="1:2" x14ac:dyDescent="0.25">
      <c r="A14686" s="118" t="s">
        <v>15108</v>
      </c>
      <c r="B14686" s="119">
        <v>429.91</v>
      </c>
    </row>
    <row r="14687" spans="1:2" x14ac:dyDescent="0.25">
      <c r="A14687" s="118" t="s">
        <v>15109</v>
      </c>
      <c r="B14687" s="119">
        <v>406.4</v>
      </c>
    </row>
    <row r="14688" spans="1:2" x14ac:dyDescent="0.25">
      <c r="A14688" s="118" t="s">
        <v>15110</v>
      </c>
      <c r="B14688" s="119">
        <v>431.61</v>
      </c>
    </row>
    <row r="14689" spans="1:2" x14ac:dyDescent="0.25">
      <c r="A14689" s="118" t="s">
        <v>15111</v>
      </c>
      <c r="B14689" s="119">
        <v>408.1</v>
      </c>
    </row>
    <row r="14690" spans="1:2" x14ac:dyDescent="0.25">
      <c r="A14690" s="118" t="s">
        <v>15112</v>
      </c>
      <c r="B14690" s="119">
        <v>436.26</v>
      </c>
    </row>
    <row r="14691" spans="1:2" x14ac:dyDescent="0.25">
      <c r="A14691" s="118" t="s">
        <v>15113</v>
      </c>
      <c r="B14691" s="119">
        <v>393.01</v>
      </c>
    </row>
    <row r="14692" spans="1:2" x14ac:dyDescent="0.25">
      <c r="A14692" s="118" t="s">
        <v>15114</v>
      </c>
      <c r="B14692" s="119">
        <v>337.18</v>
      </c>
    </row>
    <row r="14693" spans="1:2" x14ac:dyDescent="0.25">
      <c r="A14693" s="118" t="s">
        <v>15115</v>
      </c>
      <c r="B14693" s="119">
        <v>308.25</v>
      </c>
    </row>
    <row r="14694" spans="1:2" x14ac:dyDescent="0.25">
      <c r="A14694" s="118" t="s">
        <v>15116</v>
      </c>
      <c r="B14694" s="119">
        <v>440.15</v>
      </c>
    </row>
    <row r="14695" spans="1:2" x14ac:dyDescent="0.25">
      <c r="A14695" s="118" t="s">
        <v>15117</v>
      </c>
      <c r="B14695" s="119">
        <v>396.49</v>
      </c>
    </row>
    <row r="14696" spans="1:2" x14ac:dyDescent="0.25">
      <c r="A14696" s="118" t="s">
        <v>15118</v>
      </c>
      <c r="B14696" s="119">
        <v>340.58</v>
      </c>
    </row>
    <row r="14697" spans="1:2" x14ac:dyDescent="0.25">
      <c r="A14697" s="118" t="s">
        <v>15119</v>
      </c>
      <c r="B14697" s="119">
        <v>311.64999999999998</v>
      </c>
    </row>
    <row r="14698" spans="1:2" x14ac:dyDescent="0.25">
      <c r="A14698" s="118" t="s">
        <v>15120</v>
      </c>
      <c r="B14698" s="119">
        <v>640.23</v>
      </c>
    </row>
    <row r="14699" spans="1:2" x14ac:dyDescent="0.25">
      <c r="A14699" s="118" t="s">
        <v>15121</v>
      </c>
      <c r="B14699" s="119">
        <v>608.59</v>
      </c>
    </row>
    <row r="14700" spans="1:2" x14ac:dyDescent="0.25">
      <c r="A14700" s="118" t="s">
        <v>15122</v>
      </c>
      <c r="B14700" s="119">
        <v>643.63</v>
      </c>
    </row>
    <row r="14701" spans="1:2" x14ac:dyDescent="0.25">
      <c r="A14701" s="118" t="s">
        <v>15123</v>
      </c>
      <c r="B14701" s="119">
        <v>611.99</v>
      </c>
    </row>
    <row r="14702" spans="1:2" x14ac:dyDescent="0.25">
      <c r="A14702" s="118" t="s">
        <v>15124</v>
      </c>
      <c r="B14702" s="119">
        <v>353.92</v>
      </c>
    </row>
    <row r="14703" spans="1:2" x14ac:dyDescent="0.25">
      <c r="A14703" s="118" t="s">
        <v>15125</v>
      </c>
      <c r="B14703" s="119">
        <v>320.5</v>
      </c>
    </row>
    <row r="14704" spans="1:2" x14ac:dyDescent="0.25">
      <c r="A14704" s="118" t="s">
        <v>15126</v>
      </c>
      <c r="B14704" s="119">
        <v>312.2</v>
      </c>
    </row>
    <row r="14705" spans="1:2" x14ac:dyDescent="0.25">
      <c r="A14705" s="118" t="s">
        <v>15127</v>
      </c>
      <c r="B14705" s="119">
        <v>285.97000000000003</v>
      </c>
    </row>
    <row r="14706" spans="1:2" x14ac:dyDescent="0.25">
      <c r="A14706" s="118" t="s">
        <v>15128</v>
      </c>
      <c r="B14706" s="119">
        <v>354.72</v>
      </c>
    </row>
    <row r="14707" spans="1:2" x14ac:dyDescent="0.25">
      <c r="A14707" s="118" t="s">
        <v>15129</v>
      </c>
      <c r="B14707" s="119">
        <v>321.3</v>
      </c>
    </row>
    <row r="14708" spans="1:2" x14ac:dyDescent="0.25">
      <c r="A14708" s="118" t="s">
        <v>15130</v>
      </c>
      <c r="B14708" s="119">
        <v>315.60000000000002</v>
      </c>
    </row>
    <row r="14709" spans="1:2" x14ac:dyDescent="0.25">
      <c r="A14709" s="118" t="s">
        <v>15131</v>
      </c>
      <c r="B14709" s="119">
        <v>289.37</v>
      </c>
    </row>
    <row r="14710" spans="1:2" x14ac:dyDescent="0.25">
      <c r="A14710" s="118" t="s">
        <v>15132</v>
      </c>
      <c r="B14710" s="119">
        <v>581.02</v>
      </c>
    </row>
    <row r="14711" spans="1:2" x14ac:dyDescent="0.25">
      <c r="A14711" s="118" t="s">
        <v>15133</v>
      </c>
      <c r="B14711" s="119">
        <v>552.09</v>
      </c>
    </row>
    <row r="14712" spans="1:2" x14ac:dyDescent="0.25">
      <c r="A14712" s="118" t="s">
        <v>15134</v>
      </c>
      <c r="B14712" s="119">
        <v>584.41999999999996</v>
      </c>
    </row>
    <row r="14713" spans="1:2" x14ac:dyDescent="0.25">
      <c r="A14713" s="118" t="s">
        <v>15135</v>
      </c>
      <c r="B14713" s="119">
        <v>555.49</v>
      </c>
    </row>
    <row r="14714" spans="1:2" x14ac:dyDescent="0.25">
      <c r="A14714" s="118" t="s">
        <v>15136</v>
      </c>
      <c r="B14714" s="119">
        <v>565.41</v>
      </c>
    </row>
    <row r="14715" spans="1:2" x14ac:dyDescent="0.25">
      <c r="A14715" s="118" t="s">
        <v>15137</v>
      </c>
      <c r="B14715" s="119">
        <v>511.42</v>
      </c>
    </row>
    <row r="14716" spans="1:2" x14ac:dyDescent="0.25">
      <c r="A14716" s="118" t="s">
        <v>15138</v>
      </c>
      <c r="B14716" s="119">
        <v>428.4</v>
      </c>
    </row>
    <row r="14717" spans="1:2" x14ac:dyDescent="0.25">
      <c r="A14717" s="118" t="s">
        <v>15139</v>
      </c>
      <c r="B14717" s="119">
        <v>394.05</v>
      </c>
    </row>
    <row r="14718" spans="1:2" x14ac:dyDescent="0.25">
      <c r="A14718" s="118" t="s">
        <v>15140</v>
      </c>
      <c r="B14718" s="119">
        <v>566.61</v>
      </c>
    </row>
    <row r="14719" spans="1:2" x14ac:dyDescent="0.25">
      <c r="A14719" s="118" t="s">
        <v>15141</v>
      </c>
      <c r="B14719" s="119">
        <v>512.62</v>
      </c>
    </row>
    <row r="14720" spans="1:2" x14ac:dyDescent="0.25">
      <c r="A14720" s="118" t="s">
        <v>15142</v>
      </c>
      <c r="B14720" s="119">
        <v>433.5</v>
      </c>
    </row>
    <row r="14721" spans="1:2" x14ac:dyDescent="0.25">
      <c r="A14721" s="118" t="s">
        <v>15143</v>
      </c>
      <c r="B14721" s="119">
        <v>399.15</v>
      </c>
    </row>
    <row r="14722" spans="1:2" x14ac:dyDescent="0.25">
      <c r="A14722" s="118" t="s">
        <v>15144</v>
      </c>
      <c r="B14722" s="119">
        <v>871.1</v>
      </c>
    </row>
    <row r="14723" spans="1:2" x14ac:dyDescent="0.25">
      <c r="A14723" s="118" t="s">
        <v>15145</v>
      </c>
      <c r="B14723" s="119">
        <v>834.04</v>
      </c>
    </row>
    <row r="14724" spans="1:2" x14ac:dyDescent="0.25">
      <c r="A14724" s="118" t="s">
        <v>15146</v>
      </c>
      <c r="B14724" s="119">
        <v>876.2</v>
      </c>
    </row>
    <row r="14725" spans="1:2" x14ac:dyDescent="0.25">
      <c r="A14725" s="118" t="s">
        <v>15147</v>
      </c>
      <c r="B14725" s="119">
        <v>839.14</v>
      </c>
    </row>
    <row r="14726" spans="1:2" x14ac:dyDescent="0.25">
      <c r="A14726" s="118" t="s">
        <v>15148</v>
      </c>
      <c r="B14726" s="119">
        <v>451.88</v>
      </c>
    </row>
    <row r="14727" spans="1:2" x14ac:dyDescent="0.25">
      <c r="A14727" s="118" t="s">
        <v>15149</v>
      </c>
      <c r="B14727" s="119">
        <v>410.65</v>
      </c>
    </row>
    <row r="14728" spans="1:2" x14ac:dyDescent="0.25">
      <c r="A14728" s="118" t="s">
        <v>15150</v>
      </c>
      <c r="B14728" s="119">
        <v>395.46</v>
      </c>
    </row>
    <row r="14729" spans="1:2" x14ac:dyDescent="0.25">
      <c r="A14729" s="118" t="s">
        <v>15151</v>
      </c>
      <c r="B14729" s="119">
        <v>363.82</v>
      </c>
    </row>
    <row r="14730" spans="1:2" x14ac:dyDescent="0.25">
      <c r="A14730" s="118" t="s">
        <v>15152</v>
      </c>
      <c r="B14730" s="119">
        <v>453.08</v>
      </c>
    </row>
    <row r="14731" spans="1:2" x14ac:dyDescent="0.25">
      <c r="A14731" s="118" t="s">
        <v>15153</v>
      </c>
      <c r="B14731" s="119">
        <v>411.85</v>
      </c>
    </row>
    <row r="14732" spans="1:2" x14ac:dyDescent="0.25">
      <c r="A14732" s="118" t="s">
        <v>15154</v>
      </c>
      <c r="B14732" s="119">
        <v>400.56</v>
      </c>
    </row>
    <row r="14733" spans="1:2" x14ac:dyDescent="0.25">
      <c r="A14733" s="118" t="s">
        <v>15155</v>
      </c>
      <c r="B14733" s="119">
        <v>368.92</v>
      </c>
    </row>
    <row r="14734" spans="1:2" x14ac:dyDescent="0.25">
      <c r="A14734" s="118" t="s">
        <v>15156</v>
      </c>
      <c r="B14734" s="119">
        <v>803.95</v>
      </c>
    </row>
    <row r="14735" spans="1:2" x14ac:dyDescent="0.25">
      <c r="A14735" s="118" t="s">
        <v>15157</v>
      </c>
      <c r="B14735" s="119">
        <v>769.6</v>
      </c>
    </row>
    <row r="14736" spans="1:2" x14ac:dyDescent="0.25">
      <c r="A14736" s="118" t="s">
        <v>15158</v>
      </c>
      <c r="B14736" s="119">
        <v>809.05</v>
      </c>
    </row>
    <row r="14737" spans="1:2" x14ac:dyDescent="0.25">
      <c r="A14737" s="118" t="s">
        <v>15159</v>
      </c>
      <c r="B14737" s="119">
        <v>774.7</v>
      </c>
    </row>
    <row r="14738" spans="1:2" x14ac:dyDescent="0.25">
      <c r="A14738" s="118" t="s">
        <v>15160</v>
      </c>
      <c r="B14738" s="119">
        <v>682.69</v>
      </c>
    </row>
    <row r="14739" spans="1:2" x14ac:dyDescent="0.25">
      <c r="A14739" s="118" t="s">
        <v>15161</v>
      </c>
      <c r="B14739" s="119">
        <v>618.37</v>
      </c>
    </row>
    <row r="14740" spans="1:2" x14ac:dyDescent="0.25">
      <c r="A14740" s="118" t="s">
        <v>15162</v>
      </c>
      <c r="B14740" s="119">
        <v>510.83</v>
      </c>
    </row>
    <row r="14741" spans="1:2" x14ac:dyDescent="0.25">
      <c r="A14741" s="118" t="s">
        <v>15163</v>
      </c>
      <c r="B14741" s="119">
        <v>471.06</v>
      </c>
    </row>
    <row r="14742" spans="1:2" x14ac:dyDescent="0.25">
      <c r="A14742" s="118" t="s">
        <v>15164</v>
      </c>
      <c r="B14742" s="119">
        <v>667.25</v>
      </c>
    </row>
    <row r="14743" spans="1:2" x14ac:dyDescent="0.25">
      <c r="A14743" s="118" t="s">
        <v>15165</v>
      </c>
      <c r="B14743" s="119">
        <v>605.20000000000005</v>
      </c>
    </row>
    <row r="14744" spans="1:2" x14ac:dyDescent="0.25">
      <c r="A14744" s="118" t="s">
        <v>15166</v>
      </c>
      <c r="B14744" s="119">
        <v>517.63</v>
      </c>
    </row>
    <row r="14745" spans="1:2" x14ac:dyDescent="0.25">
      <c r="A14745" s="118" t="s">
        <v>15167</v>
      </c>
      <c r="B14745" s="119">
        <v>477.86</v>
      </c>
    </row>
    <row r="14746" spans="1:2" x14ac:dyDescent="0.25">
      <c r="A14746" s="118" t="s">
        <v>15168</v>
      </c>
      <c r="B14746" s="119">
        <v>1093.19</v>
      </c>
    </row>
    <row r="14747" spans="1:2" x14ac:dyDescent="0.25">
      <c r="A14747" s="118" t="s">
        <v>15169</v>
      </c>
      <c r="B14747" s="119">
        <v>1050.72</v>
      </c>
    </row>
    <row r="14748" spans="1:2" x14ac:dyDescent="0.25">
      <c r="A14748" s="118" t="s">
        <v>15170</v>
      </c>
      <c r="B14748" s="119">
        <v>1099.99</v>
      </c>
    </row>
    <row r="14749" spans="1:2" x14ac:dyDescent="0.25">
      <c r="A14749" s="118" t="s">
        <v>15171</v>
      </c>
      <c r="B14749" s="119">
        <v>1057.52</v>
      </c>
    </row>
    <row r="14750" spans="1:2" x14ac:dyDescent="0.25">
      <c r="A14750" s="118" t="s">
        <v>15172</v>
      </c>
      <c r="B14750" s="119">
        <v>545.88</v>
      </c>
    </row>
    <row r="14751" spans="1:2" x14ac:dyDescent="0.25">
      <c r="A14751" s="118" t="s">
        <v>15173</v>
      </c>
      <c r="B14751" s="119">
        <v>496.84</v>
      </c>
    </row>
    <row r="14752" spans="1:2" x14ac:dyDescent="0.25">
      <c r="A14752" s="118" t="s">
        <v>15174</v>
      </c>
      <c r="B14752" s="119">
        <v>474.76</v>
      </c>
    </row>
    <row r="14753" spans="1:2" x14ac:dyDescent="0.25">
      <c r="A14753" s="118" t="s">
        <v>15175</v>
      </c>
      <c r="B14753" s="119">
        <v>437.7</v>
      </c>
    </row>
    <row r="14754" spans="1:2" x14ac:dyDescent="0.25">
      <c r="A14754" s="118" t="s">
        <v>15176</v>
      </c>
      <c r="B14754" s="119">
        <v>547.48</v>
      </c>
    </row>
    <row r="14755" spans="1:2" x14ac:dyDescent="0.25">
      <c r="A14755" s="118" t="s">
        <v>15177</v>
      </c>
      <c r="B14755" s="119">
        <v>498.44</v>
      </c>
    </row>
    <row r="14756" spans="1:2" x14ac:dyDescent="0.25">
      <c r="A14756" s="118" t="s">
        <v>15178</v>
      </c>
      <c r="B14756" s="119">
        <v>481.56</v>
      </c>
    </row>
    <row r="14757" spans="1:2" x14ac:dyDescent="0.25">
      <c r="A14757" s="118" t="s">
        <v>15179</v>
      </c>
      <c r="B14757" s="119">
        <v>444.5</v>
      </c>
    </row>
    <row r="14758" spans="1:2" x14ac:dyDescent="0.25">
      <c r="A14758" s="118" t="s">
        <v>15180</v>
      </c>
      <c r="B14758" s="119">
        <v>1022.91</v>
      </c>
    </row>
    <row r="14759" spans="1:2" x14ac:dyDescent="0.25">
      <c r="A14759" s="118" t="s">
        <v>15181</v>
      </c>
      <c r="B14759" s="119">
        <v>983.14</v>
      </c>
    </row>
    <row r="14760" spans="1:2" x14ac:dyDescent="0.25">
      <c r="A14760" s="118" t="s">
        <v>15182</v>
      </c>
      <c r="B14760" s="119">
        <v>1029.71</v>
      </c>
    </row>
    <row r="14761" spans="1:2" x14ac:dyDescent="0.25">
      <c r="A14761" s="118" t="s">
        <v>15183</v>
      </c>
      <c r="B14761" s="119">
        <v>989.94</v>
      </c>
    </row>
    <row r="14762" spans="1:2" x14ac:dyDescent="0.25">
      <c r="A14762" s="118" t="s">
        <v>15184</v>
      </c>
      <c r="B14762" s="119">
        <v>215.75</v>
      </c>
    </row>
    <row r="14763" spans="1:2" x14ac:dyDescent="0.25">
      <c r="A14763" s="118" t="s">
        <v>15185</v>
      </c>
      <c r="B14763" s="119">
        <v>192.28</v>
      </c>
    </row>
    <row r="14764" spans="1:2" x14ac:dyDescent="0.25">
      <c r="A14764" s="118" t="s">
        <v>15186</v>
      </c>
      <c r="B14764" s="119">
        <v>313.83999999999997</v>
      </c>
    </row>
    <row r="14765" spans="1:2" x14ac:dyDescent="0.25">
      <c r="A14765" s="118" t="s">
        <v>15187</v>
      </c>
      <c r="B14765" s="119">
        <v>284.48</v>
      </c>
    </row>
    <row r="14766" spans="1:2" x14ac:dyDescent="0.25">
      <c r="A14766" s="118" t="s">
        <v>15188</v>
      </c>
      <c r="B14766" s="119">
        <v>281.01</v>
      </c>
    </row>
    <row r="14767" spans="1:2" x14ac:dyDescent="0.25">
      <c r="A14767" s="118" t="s">
        <v>15189</v>
      </c>
      <c r="B14767" s="119">
        <v>253.22</v>
      </c>
    </row>
    <row r="14768" spans="1:2" x14ac:dyDescent="0.25">
      <c r="A14768" s="118" t="s">
        <v>15190</v>
      </c>
      <c r="B14768" s="119">
        <v>588.66</v>
      </c>
    </row>
    <row r="14769" spans="1:2" x14ac:dyDescent="0.25">
      <c r="A14769" s="118" t="s">
        <v>15191</v>
      </c>
      <c r="B14769" s="119">
        <v>539.19000000000005</v>
      </c>
    </row>
    <row r="14770" spans="1:2" x14ac:dyDescent="0.25">
      <c r="A14770" s="118" t="s">
        <v>15192</v>
      </c>
      <c r="B14770" s="119">
        <v>754.43</v>
      </c>
    </row>
    <row r="14771" spans="1:2" x14ac:dyDescent="0.25">
      <c r="A14771" s="118" t="s">
        <v>15193</v>
      </c>
      <c r="B14771" s="119">
        <v>692.55</v>
      </c>
    </row>
    <row r="14772" spans="1:2" x14ac:dyDescent="0.25">
      <c r="A14772" s="118" t="s">
        <v>15194</v>
      </c>
      <c r="B14772" s="119">
        <v>809.8</v>
      </c>
    </row>
    <row r="14773" spans="1:2" x14ac:dyDescent="0.25">
      <c r="A14773" s="118" t="s">
        <v>15195</v>
      </c>
      <c r="B14773" s="119">
        <v>743.77</v>
      </c>
    </row>
    <row r="14774" spans="1:2" x14ac:dyDescent="0.25">
      <c r="A14774" s="118" t="s">
        <v>15196</v>
      </c>
      <c r="B14774" s="119">
        <v>950.53</v>
      </c>
    </row>
    <row r="14775" spans="1:2" x14ac:dyDescent="0.25">
      <c r="A14775" s="118" t="s">
        <v>15197</v>
      </c>
      <c r="B14775" s="119">
        <v>872.13</v>
      </c>
    </row>
    <row r="14776" spans="1:2" x14ac:dyDescent="0.25">
      <c r="A14776" s="118" t="s">
        <v>15198</v>
      </c>
      <c r="B14776" s="119">
        <v>1076.1300000000001</v>
      </c>
    </row>
    <row r="14777" spans="1:2" x14ac:dyDescent="0.25">
      <c r="A14777" s="118" t="s">
        <v>15199</v>
      </c>
      <c r="B14777" s="119">
        <v>987.17</v>
      </c>
    </row>
    <row r="14778" spans="1:2" x14ac:dyDescent="0.25">
      <c r="A14778" s="118" t="s">
        <v>15200</v>
      </c>
      <c r="B14778" s="119">
        <v>1239.3599999999999</v>
      </c>
    </row>
    <row r="14779" spans="1:2" x14ac:dyDescent="0.25">
      <c r="A14779" s="118" t="s">
        <v>15201</v>
      </c>
      <c r="B14779" s="119">
        <v>1137.29</v>
      </c>
    </row>
    <row r="14780" spans="1:2" x14ac:dyDescent="0.25">
      <c r="A14780" s="118" t="s">
        <v>15202</v>
      </c>
      <c r="B14780" s="119">
        <v>428.89</v>
      </c>
    </row>
    <row r="14781" spans="1:2" x14ac:dyDescent="0.25">
      <c r="A14781" s="118" t="s">
        <v>15203</v>
      </c>
      <c r="B14781" s="119">
        <v>388.69</v>
      </c>
    </row>
    <row r="14782" spans="1:2" x14ac:dyDescent="0.25">
      <c r="A14782" s="118" t="s">
        <v>15204</v>
      </c>
      <c r="B14782" s="119">
        <v>545.91</v>
      </c>
    </row>
    <row r="14783" spans="1:2" x14ac:dyDescent="0.25">
      <c r="A14783" s="118" t="s">
        <v>15205</v>
      </c>
      <c r="B14783" s="119">
        <v>500.29</v>
      </c>
    </row>
    <row r="14784" spans="1:2" x14ac:dyDescent="0.25">
      <c r="A14784" s="118" t="s">
        <v>15206</v>
      </c>
      <c r="B14784" s="119">
        <v>637.26</v>
      </c>
    </row>
    <row r="14785" spans="1:2" x14ac:dyDescent="0.25">
      <c r="A14785" s="118" t="s">
        <v>15207</v>
      </c>
      <c r="B14785" s="119">
        <v>586.04999999999995</v>
      </c>
    </row>
    <row r="14786" spans="1:2" x14ac:dyDescent="0.25">
      <c r="A14786" s="118" t="s">
        <v>15208</v>
      </c>
      <c r="B14786" s="119">
        <v>743.47</v>
      </c>
    </row>
    <row r="14787" spans="1:2" x14ac:dyDescent="0.25">
      <c r="A14787" s="118" t="s">
        <v>15209</v>
      </c>
      <c r="B14787" s="119">
        <v>683.37</v>
      </c>
    </row>
    <row r="14788" spans="1:2" x14ac:dyDescent="0.25">
      <c r="A14788" s="118" t="s">
        <v>15210</v>
      </c>
      <c r="B14788" s="119">
        <v>1316.25</v>
      </c>
    </row>
    <row r="14789" spans="1:2" x14ac:dyDescent="0.25">
      <c r="A14789" s="118" t="s">
        <v>15211</v>
      </c>
      <c r="B14789" s="119">
        <v>1246.7</v>
      </c>
    </row>
    <row r="14790" spans="1:2" x14ac:dyDescent="0.25">
      <c r="A14790" s="118" t="s">
        <v>15212</v>
      </c>
      <c r="B14790" s="119">
        <v>1493.26</v>
      </c>
    </row>
    <row r="14791" spans="1:2" x14ac:dyDescent="0.25">
      <c r="A14791" s="118" t="s">
        <v>15213</v>
      </c>
      <c r="B14791" s="119">
        <v>1413.23</v>
      </c>
    </row>
    <row r="14792" spans="1:2" x14ac:dyDescent="0.25">
      <c r="A14792" s="118" t="s">
        <v>15214</v>
      </c>
      <c r="B14792" s="119">
        <v>501.17</v>
      </c>
    </row>
    <row r="14793" spans="1:2" x14ac:dyDescent="0.25">
      <c r="A14793" s="118" t="s">
        <v>15215</v>
      </c>
      <c r="B14793" s="119">
        <v>446.99</v>
      </c>
    </row>
    <row r="14794" spans="1:2" x14ac:dyDescent="0.25">
      <c r="A14794" s="118" t="s">
        <v>15216</v>
      </c>
      <c r="B14794" s="119">
        <v>581.55999999999995</v>
      </c>
    </row>
    <row r="14795" spans="1:2" x14ac:dyDescent="0.25">
      <c r="A14795" s="118" t="s">
        <v>15217</v>
      </c>
      <c r="B14795" s="119">
        <v>521.96</v>
      </c>
    </row>
    <row r="14796" spans="1:2" x14ac:dyDescent="0.25">
      <c r="A14796" s="118" t="s">
        <v>15218</v>
      </c>
      <c r="B14796" s="119">
        <v>662.74</v>
      </c>
    </row>
    <row r="14797" spans="1:2" x14ac:dyDescent="0.25">
      <c r="A14797" s="118" t="s">
        <v>15219</v>
      </c>
      <c r="B14797" s="119">
        <v>592.30999999999995</v>
      </c>
    </row>
    <row r="14798" spans="1:2" x14ac:dyDescent="0.25">
      <c r="A14798" s="118" t="s">
        <v>15220</v>
      </c>
      <c r="B14798" s="119">
        <v>850.88</v>
      </c>
    </row>
    <row r="14799" spans="1:2" x14ac:dyDescent="0.25">
      <c r="A14799" s="118" t="s">
        <v>15221</v>
      </c>
      <c r="B14799" s="119">
        <v>764.2</v>
      </c>
    </row>
    <row r="14800" spans="1:2" x14ac:dyDescent="0.25">
      <c r="A14800" s="118" t="s">
        <v>15222</v>
      </c>
      <c r="B14800" s="119">
        <v>1056.02</v>
      </c>
    </row>
    <row r="14801" spans="1:2" x14ac:dyDescent="0.25">
      <c r="A14801" s="118" t="s">
        <v>15223</v>
      </c>
      <c r="B14801" s="119">
        <v>958.5</v>
      </c>
    </row>
    <row r="14802" spans="1:2" x14ac:dyDescent="0.25">
      <c r="A14802" s="118" t="s">
        <v>15224</v>
      </c>
      <c r="B14802" s="119">
        <v>304.94</v>
      </c>
    </row>
    <row r="14803" spans="1:2" x14ac:dyDescent="0.25">
      <c r="A14803" s="118" t="s">
        <v>15225</v>
      </c>
      <c r="B14803" s="119">
        <v>278.27999999999997</v>
      </c>
    </row>
    <row r="14804" spans="1:2" x14ac:dyDescent="0.25">
      <c r="A14804" s="118" t="s">
        <v>15226</v>
      </c>
      <c r="B14804" s="119">
        <v>398.73</v>
      </c>
    </row>
    <row r="14805" spans="1:2" x14ac:dyDescent="0.25">
      <c r="A14805" s="118" t="s">
        <v>15227</v>
      </c>
      <c r="B14805" s="119">
        <v>366.65</v>
      </c>
    </row>
    <row r="14806" spans="1:2" x14ac:dyDescent="0.25">
      <c r="A14806" s="118" t="s">
        <v>15228</v>
      </c>
      <c r="B14806" s="119">
        <v>494.5</v>
      </c>
    </row>
    <row r="14807" spans="1:2" x14ac:dyDescent="0.25">
      <c r="A14807" s="118" t="s">
        <v>15229</v>
      </c>
      <c r="B14807" s="119">
        <v>457.01</v>
      </c>
    </row>
    <row r="14808" spans="1:2" x14ac:dyDescent="0.25">
      <c r="A14808" s="118" t="s">
        <v>15230</v>
      </c>
      <c r="B14808" s="119">
        <v>586.30999999999995</v>
      </c>
    </row>
    <row r="14809" spans="1:2" x14ac:dyDescent="0.25">
      <c r="A14809" s="118" t="s">
        <v>15231</v>
      </c>
      <c r="B14809" s="119">
        <v>543.4</v>
      </c>
    </row>
    <row r="14810" spans="1:2" x14ac:dyDescent="0.25">
      <c r="A14810" s="118" t="s">
        <v>15232</v>
      </c>
      <c r="B14810" s="119">
        <v>14.25</v>
      </c>
    </row>
    <row r="14811" spans="1:2" x14ac:dyDescent="0.25">
      <c r="A14811" s="118" t="s">
        <v>15233</v>
      </c>
      <c r="B14811" s="119">
        <v>12.89</v>
      </c>
    </row>
    <row r="14812" spans="1:2" x14ac:dyDescent="0.25">
      <c r="A14812" s="118" t="s">
        <v>15234</v>
      </c>
      <c r="B14812" s="119">
        <v>15.15</v>
      </c>
    </row>
    <row r="14813" spans="1:2" x14ac:dyDescent="0.25">
      <c r="A14813" s="118" t="s">
        <v>15235</v>
      </c>
      <c r="B14813" s="119">
        <v>13.63</v>
      </c>
    </row>
    <row r="14814" spans="1:2" x14ac:dyDescent="0.25">
      <c r="A14814" s="118" t="s">
        <v>15236</v>
      </c>
      <c r="B14814" s="119">
        <v>18.260000000000002</v>
      </c>
    </row>
    <row r="14815" spans="1:2" x14ac:dyDescent="0.25">
      <c r="A14815" s="118" t="s">
        <v>15237</v>
      </c>
      <c r="B14815" s="119">
        <v>16.579999999999998</v>
      </c>
    </row>
    <row r="14816" spans="1:2" x14ac:dyDescent="0.25">
      <c r="A14816" s="118" t="s">
        <v>15238</v>
      </c>
      <c r="B14816" s="119">
        <v>19.53</v>
      </c>
    </row>
    <row r="14817" spans="1:2" x14ac:dyDescent="0.25">
      <c r="A14817" s="118" t="s">
        <v>15239</v>
      </c>
      <c r="B14817" s="119">
        <v>17.68</v>
      </c>
    </row>
    <row r="14818" spans="1:2" x14ac:dyDescent="0.25">
      <c r="A14818" s="118" t="s">
        <v>15240</v>
      </c>
      <c r="B14818" s="119">
        <v>30.37</v>
      </c>
    </row>
    <row r="14819" spans="1:2" x14ac:dyDescent="0.25">
      <c r="A14819" s="118" t="s">
        <v>15241</v>
      </c>
      <c r="B14819" s="119">
        <v>28.37</v>
      </c>
    </row>
    <row r="14820" spans="1:2" x14ac:dyDescent="0.25">
      <c r="A14820" s="118" t="s">
        <v>15242</v>
      </c>
      <c r="B14820" s="119">
        <v>35.81</v>
      </c>
    </row>
    <row r="14821" spans="1:2" x14ac:dyDescent="0.25">
      <c r="A14821" s="118" t="s">
        <v>15243</v>
      </c>
      <c r="B14821" s="119">
        <v>33.64</v>
      </c>
    </row>
    <row r="14822" spans="1:2" x14ac:dyDescent="0.25">
      <c r="A14822" s="118" t="s">
        <v>15244</v>
      </c>
      <c r="B14822" s="119">
        <v>47.62</v>
      </c>
    </row>
    <row r="14823" spans="1:2" x14ac:dyDescent="0.25">
      <c r="A14823" s="118" t="s">
        <v>15245</v>
      </c>
      <c r="B14823" s="119">
        <v>45.29</v>
      </c>
    </row>
    <row r="14824" spans="1:2" x14ac:dyDescent="0.25">
      <c r="A14824" s="118" t="s">
        <v>15246</v>
      </c>
      <c r="B14824" s="119">
        <v>55.3</v>
      </c>
    </row>
    <row r="14825" spans="1:2" x14ac:dyDescent="0.25">
      <c r="A14825" s="118" t="s">
        <v>15247</v>
      </c>
      <c r="B14825" s="119">
        <v>52.76</v>
      </c>
    </row>
    <row r="14826" spans="1:2" x14ac:dyDescent="0.25">
      <c r="A14826" s="118" t="s">
        <v>15248</v>
      </c>
      <c r="B14826" s="119">
        <v>75.83</v>
      </c>
    </row>
    <row r="14827" spans="1:2" x14ac:dyDescent="0.25">
      <c r="A14827" s="118" t="s">
        <v>15249</v>
      </c>
      <c r="B14827" s="119">
        <v>72.47</v>
      </c>
    </row>
    <row r="14828" spans="1:2" x14ac:dyDescent="0.25">
      <c r="A14828" s="118" t="s">
        <v>15250</v>
      </c>
      <c r="B14828" s="119">
        <v>109.67</v>
      </c>
    </row>
    <row r="14829" spans="1:2" x14ac:dyDescent="0.25">
      <c r="A14829" s="118" t="s">
        <v>15251</v>
      </c>
      <c r="B14829" s="119">
        <v>105.98</v>
      </c>
    </row>
    <row r="14830" spans="1:2" x14ac:dyDescent="0.25">
      <c r="A14830" s="118" t="s">
        <v>15252</v>
      </c>
      <c r="B14830" s="119">
        <v>121.63</v>
      </c>
    </row>
    <row r="14831" spans="1:2" x14ac:dyDescent="0.25">
      <c r="A14831" s="118" t="s">
        <v>15253</v>
      </c>
      <c r="B14831" s="119">
        <v>117.62</v>
      </c>
    </row>
    <row r="14832" spans="1:2" x14ac:dyDescent="0.25">
      <c r="A14832" s="118" t="s">
        <v>15254</v>
      </c>
      <c r="B14832" s="119">
        <v>171.99</v>
      </c>
    </row>
    <row r="14833" spans="1:2" x14ac:dyDescent="0.25">
      <c r="A14833" s="118" t="s">
        <v>15255</v>
      </c>
      <c r="B14833" s="119">
        <v>167.65</v>
      </c>
    </row>
    <row r="14834" spans="1:2" x14ac:dyDescent="0.25">
      <c r="A14834" s="118" t="s">
        <v>15256</v>
      </c>
      <c r="B14834" s="119">
        <v>182.14</v>
      </c>
    </row>
    <row r="14835" spans="1:2" x14ac:dyDescent="0.25">
      <c r="A14835" s="118" t="s">
        <v>15257</v>
      </c>
      <c r="B14835" s="119">
        <v>177.48</v>
      </c>
    </row>
    <row r="14836" spans="1:2" x14ac:dyDescent="0.25">
      <c r="A14836" s="118" t="s">
        <v>15258</v>
      </c>
      <c r="B14836" s="119">
        <v>222.79</v>
      </c>
    </row>
    <row r="14837" spans="1:2" x14ac:dyDescent="0.25">
      <c r="A14837" s="118" t="s">
        <v>15259</v>
      </c>
      <c r="B14837" s="119">
        <v>217.7</v>
      </c>
    </row>
    <row r="14838" spans="1:2" x14ac:dyDescent="0.25">
      <c r="A14838" s="118" t="s">
        <v>15260</v>
      </c>
      <c r="B14838" s="119">
        <v>41.28</v>
      </c>
    </row>
    <row r="14839" spans="1:2" x14ac:dyDescent="0.25">
      <c r="A14839" s="118" t="s">
        <v>15261</v>
      </c>
      <c r="B14839" s="119">
        <v>39.92</v>
      </c>
    </row>
    <row r="14840" spans="1:2" x14ac:dyDescent="0.25">
      <c r="A14840" s="118" t="s">
        <v>15262</v>
      </c>
      <c r="B14840" s="119">
        <v>89.53</v>
      </c>
    </row>
    <row r="14841" spans="1:2" x14ac:dyDescent="0.25">
      <c r="A14841" s="118" t="s">
        <v>15263</v>
      </c>
      <c r="B14841" s="119">
        <v>88.02</v>
      </c>
    </row>
    <row r="14842" spans="1:2" x14ac:dyDescent="0.25">
      <c r="A14842" s="118" t="s">
        <v>15264</v>
      </c>
      <c r="B14842" s="119">
        <v>218.76</v>
      </c>
    </row>
    <row r="14843" spans="1:2" x14ac:dyDescent="0.25">
      <c r="A14843" s="118" t="s">
        <v>15265</v>
      </c>
      <c r="B14843" s="119">
        <v>216.91</v>
      </c>
    </row>
    <row r="14844" spans="1:2" x14ac:dyDescent="0.25">
      <c r="A14844" s="118" t="s">
        <v>15266</v>
      </c>
      <c r="B14844" s="119">
        <v>11.14</v>
      </c>
    </row>
    <row r="14845" spans="1:2" x14ac:dyDescent="0.25">
      <c r="A14845" s="118" t="s">
        <v>15267</v>
      </c>
      <c r="B14845" s="119">
        <v>9.7899999999999991</v>
      </c>
    </row>
    <row r="14846" spans="1:2" x14ac:dyDescent="0.25">
      <c r="A14846" s="118" t="s">
        <v>15268</v>
      </c>
      <c r="B14846" s="119">
        <v>11.14</v>
      </c>
    </row>
    <row r="14847" spans="1:2" x14ac:dyDescent="0.25">
      <c r="A14847" s="118" t="s">
        <v>15269</v>
      </c>
      <c r="B14847" s="119">
        <v>9.7899999999999991</v>
      </c>
    </row>
    <row r="14848" spans="1:2" x14ac:dyDescent="0.25">
      <c r="A14848" s="118" t="s">
        <v>15270</v>
      </c>
      <c r="B14848" s="119">
        <v>11.33</v>
      </c>
    </row>
    <row r="14849" spans="1:2" x14ac:dyDescent="0.25">
      <c r="A14849" s="118" t="s">
        <v>15271</v>
      </c>
      <c r="B14849" s="119">
        <v>9.98</v>
      </c>
    </row>
    <row r="14850" spans="1:2" x14ac:dyDescent="0.25">
      <c r="A14850" s="118" t="s">
        <v>15272</v>
      </c>
      <c r="B14850" s="119">
        <v>11.33</v>
      </c>
    </row>
    <row r="14851" spans="1:2" x14ac:dyDescent="0.25">
      <c r="A14851" s="118" t="s">
        <v>15273</v>
      </c>
      <c r="B14851" s="119">
        <v>9.98</v>
      </c>
    </row>
    <row r="14852" spans="1:2" x14ac:dyDescent="0.25">
      <c r="A14852" s="118" t="s">
        <v>15274</v>
      </c>
      <c r="B14852" s="119">
        <v>11.28</v>
      </c>
    </row>
    <row r="14853" spans="1:2" x14ac:dyDescent="0.25">
      <c r="A14853" s="118" t="s">
        <v>15275</v>
      </c>
      <c r="B14853" s="119">
        <v>9.93</v>
      </c>
    </row>
    <row r="14854" spans="1:2" x14ac:dyDescent="0.25">
      <c r="A14854" s="118" t="s">
        <v>15276</v>
      </c>
      <c r="B14854" s="119">
        <v>13.27</v>
      </c>
    </row>
    <row r="14855" spans="1:2" x14ac:dyDescent="0.25">
      <c r="A14855" s="118" t="s">
        <v>15277</v>
      </c>
      <c r="B14855" s="119">
        <v>11.75</v>
      </c>
    </row>
    <row r="14856" spans="1:2" x14ac:dyDescent="0.25">
      <c r="A14856" s="118" t="s">
        <v>15278</v>
      </c>
      <c r="B14856" s="119">
        <v>13.71</v>
      </c>
    </row>
    <row r="14857" spans="1:2" x14ac:dyDescent="0.25">
      <c r="A14857" s="118" t="s">
        <v>15279</v>
      </c>
      <c r="B14857" s="119">
        <v>12.19</v>
      </c>
    </row>
    <row r="14858" spans="1:2" x14ac:dyDescent="0.25">
      <c r="A14858" s="118" t="s">
        <v>15280</v>
      </c>
      <c r="B14858" s="119">
        <v>15.32</v>
      </c>
    </row>
    <row r="14859" spans="1:2" x14ac:dyDescent="0.25">
      <c r="A14859" s="118" t="s">
        <v>15281</v>
      </c>
      <c r="B14859" s="119">
        <v>13.64</v>
      </c>
    </row>
    <row r="14860" spans="1:2" x14ac:dyDescent="0.25">
      <c r="A14860" s="118" t="s">
        <v>15282</v>
      </c>
      <c r="B14860" s="119">
        <v>18.64</v>
      </c>
    </row>
    <row r="14861" spans="1:2" x14ac:dyDescent="0.25">
      <c r="A14861" s="118" t="s">
        <v>15283</v>
      </c>
      <c r="B14861" s="119">
        <v>16.79</v>
      </c>
    </row>
    <row r="14862" spans="1:2" x14ac:dyDescent="0.25">
      <c r="A14862" s="118" t="s">
        <v>15284</v>
      </c>
      <c r="B14862" s="119">
        <v>19.84</v>
      </c>
    </row>
    <row r="14863" spans="1:2" x14ac:dyDescent="0.25">
      <c r="A14863" s="118" t="s">
        <v>15285</v>
      </c>
      <c r="B14863" s="119">
        <v>17.989999999999998</v>
      </c>
    </row>
    <row r="14864" spans="1:2" x14ac:dyDescent="0.25">
      <c r="A14864" s="118" t="s">
        <v>15286</v>
      </c>
      <c r="B14864" s="119">
        <v>22.22</v>
      </c>
    </row>
    <row r="14865" spans="1:2" x14ac:dyDescent="0.25">
      <c r="A14865" s="118" t="s">
        <v>15287</v>
      </c>
      <c r="B14865" s="119">
        <v>20.22</v>
      </c>
    </row>
    <row r="14866" spans="1:2" x14ac:dyDescent="0.25">
      <c r="A14866" s="118" t="s">
        <v>15288</v>
      </c>
      <c r="B14866" s="119">
        <v>28.9</v>
      </c>
    </row>
    <row r="14867" spans="1:2" x14ac:dyDescent="0.25">
      <c r="A14867" s="118" t="s">
        <v>15289</v>
      </c>
      <c r="B14867" s="119">
        <v>26.73</v>
      </c>
    </row>
    <row r="14868" spans="1:2" x14ac:dyDescent="0.25">
      <c r="A14868" s="118" t="s">
        <v>15290</v>
      </c>
      <c r="B14868" s="119">
        <v>31.3</v>
      </c>
    </row>
    <row r="14869" spans="1:2" x14ac:dyDescent="0.25">
      <c r="A14869" s="118" t="s">
        <v>15291</v>
      </c>
      <c r="B14869" s="119">
        <v>29.13</v>
      </c>
    </row>
    <row r="14870" spans="1:2" x14ac:dyDescent="0.25">
      <c r="A14870" s="118" t="s">
        <v>15292</v>
      </c>
      <c r="B14870" s="119">
        <v>33.75</v>
      </c>
    </row>
    <row r="14871" spans="1:2" x14ac:dyDescent="0.25">
      <c r="A14871" s="118" t="s">
        <v>15293</v>
      </c>
      <c r="B14871" s="119">
        <v>31.58</v>
      </c>
    </row>
    <row r="14872" spans="1:2" x14ac:dyDescent="0.25">
      <c r="A14872" s="118" t="s">
        <v>15294</v>
      </c>
      <c r="B14872" s="119">
        <v>51.44</v>
      </c>
    </row>
    <row r="14873" spans="1:2" x14ac:dyDescent="0.25">
      <c r="A14873" s="118" t="s">
        <v>15295</v>
      </c>
      <c r="B14873" s="119">
        <v>49.11</v>
      </c>
    </row>
    <row r="14874" spans="1:2" x14ac:dyDescent="0.25">
      <c r="A14874" s="118" t="s">
        <v>15296</v>
      </c>
      <c r="B14874" s="119">
        <v>66.55</v>
      </c>
    </row>
    <row r="14875" spans="1:2" x14ac:dyDescent="0.25">
      <c r="A14875" s="118" t="s">
        <v>15297</v>
      </c>
      <c r="B14875" s="119">
        <v>64.010000000000005</v>
      </c>
    </row>
    <row r="14876" spans="1:2" x14ac:dyDescent="0.25">
      <c r="A14876" s="118" t="s">
        <v>15298</v>
      </c>
      <c r="B14876" s="119">
        <v>14.78</v>
      </c>
    </row>
    <row r="14877" spans="1:2" x14ac:dyDescent="0.25">
      <c r="A14877" s="118" t="s">
        <v>15299</v>
      </c>
      <c r="B14877" s="119">
        <v>13.43</v>
      </c>
    </row>
    <row r="14878" spans="1:2" x14ac:dyDescent="0.25">
      <c r="A14878" s="118" t="s">
        <v>15300</v>
      </c>
      <c r="B14878" s="119">
        <v>17.920000000000002</v>
      </c>
    </row>
    <row r="14879" spans="1:2" x14ac:dyDescent="0.25">
      <c r="A14879" s="118" t="s">
        <v>15301</v>
      </c>
      <c r="B14879" s="119">
        <v>16.399999999999999</v>
      </c>
    </row>
    <row r="14880" spans="1:2" x14ac:dyDescent="0.25">
      <c r="A14880" s="118" t="s">
        <v>15302</v>
      </c>
      <c r="B14880" s="119">
        <v>19.87</v>
      </c>
    </row>
    <row r="14881" spans="1:2" x14ac:dyDescent="0.25">
      <c r="A14881" s="118" t="s">
        <v>15303</v>
      </c>
      <c r="B14881" s="119">
        <v>18.3</v>
      </c>
    </row>
    <row r="14882" spans="1:2" x14ac:dyDescent="0.25">
      <c r="A14882" s="118" t="s">
        <v>15304</v>
      </c>
      <c r="B14882" s="119">
        <v>21.92</v>
      </c>
    </row>
    <row r="14883" spans="1:2" x14ac:dyDescent="0.25">
      <c r="A14883" s="118" t="s">
        <v>15305</v>
      </c>
      <c r="B14883" s="119">
        <v>20.3</v>
      </c>
    </row>
    <row r="14884" spans="1:2" x14ac:dyDescent="0.25">
      <c r="A14884" s="118" t="s">
        <v>15306</v>
      </c>
      <c r="B14884" s="119">
        <v>24.27</v>
      </c>
    </row>
    <row r="14885" spans="1:2" x14ac:dyDescent="0.25">
      <c r="A14885" s="118" t="s">
        <v>15307</v>
      </c>
      <c r="B14885" s="119">
        <v>22.59</v>
      </c>
    </row>
    <row r="14886" spans="1:2" x14ac:dyDescent="0.25">
      <c r="A14886" s="118" t="s">
        <v>15308</v>
      </c>
      <c r="B14886" s="119">
        <v>30.41</v>
      </c>
    </row>
    <row r="14887" spans="1:2" x14ac:dyDescent="0.25">
      <c r="A14887" s="118" t="s">
        <v>15309</v>
      </c>
      <c r="B14887" s="119">
        <v>28.68</v>
      </c>
    </row>
    <row r="14888" spans="1:2" x14ac:dyDescent="0.25">
      <c r="A14888" s="118" t="s">
        <v>15310</v>
      </c>
      <c r="B14888" s="119">
        <v>35.97</v>
      </c>
    </row>
    <row r="14889" spans="1:2" x14ac:dyDescent="0.25">
      <c r="A14889" s="118" t="s">
        <v>15311</v>
      </c>
      <c r="B14889" s="119">
        <v>34.18</v>
      </c>
    </row>
    <row r="14890" spans="1:2" x14ac:dyDescent="0.25">
      <c r="A14890" s="118" t="s">
        <v>15312</v>
      </c>
      <c r="B14890" s="119">
        <v>41.31</v>
      </c>
    </row>
    <row r="14891" spans="1:2" x14ac:dyDescent="0.25">
      <c r="A14891" s="118" t="s">
        <v>15313</v>
      </c>
      <c r="B14891" s="119">
        <v>39.46</v>
      </c>
    </row>
    <row r="14892" spans="1:2" x14ac:dyDescent="0.25">
      <c r="A14892" s="118" t="s">
        <v>15314</v>
      </c>
      <c r="B14892" s="119">
        <v>47.69</v>
      </c>
    </row>
    <row r="14893" spans="1:2" x14ac:dyDescent="0.25">
      <c r="A14893" s="118" t="s">
        <v>15315</v>
      </c>
      <c r="B14893" s="119">
        <v>45.74</v>
      </c>
    </row>
    <row r="14894" spans="1:2" x14ac:dyDescent="0.25">
      <c r="A14894" s="118" t="s">
        <v>15316</v>
      </c>
      <c r="B14894" s="119">
        <v>62.58</v>
      </c>
    </row>
    <row r="14895" spans="1:2" x14ac:dyDescent="0.25">
      <c r="A14895" s="118" t="s">
        <v>15317</v>
      </c>
      <c r="B14895" s="119">
        <v>60.58</v>
      </c>
    </row>
    <row r="14896" spans="1:2" x14ac:dyDescent="0.25">
      <c r="A14896" s="118" t="s">
        <v>15318</v>
      </c>
      <c r="B14896" s="119">
        <v>81.44</v>
      </c>
    </row>
    <row r="14897" spans="1:2" x14ac:dyDescent="0.25">
      <c r="A14897" s="118" t="s">
        <v>15319</v>
      </c>
      <c r="B14897" s="119">
        <v>79.27</v>
      </c>
    </row>
    <row r="14898" spans="1:2" x14ac:dyDescent="0.25">
      <c r="A14898" s="118" t="s">
        <v>15320</v>
      </c>
      <c r="B14898" s="119">
        <v>14.9</v>
      </c>
    </row>
    <row r="14899" spans="1:2" x14ac:dyDescent="0.25">
      <c r="A14899" s="118" t="s">
        <v>15321</v>
      </c>
      <c r="B14899" s="119">
        <v>14.28</v>
      </c>
    </row>
    <row r="14900" spans="1:2" x14ac:dyDescent="0.25">
      <c r="A14900" s="118" t="s">
        <v>15322</v>
      </c>
      <c r="B14900" s="119">
        <v>16.28</v>
      </c>
    </row>
    <row r="14901" spans="1:2" x14ac:dyDescent="0.25">
      <c r="A14901" s="118" t="s">
        <v>15323</v>
      </c>
      <c r="B14901" s="119">
        <v>15.5</v>
      </c>
    </row>
    <row r="14902" spans="1:2" x14ac:dyDescent="0.25">
      <c r="A14902" s="118" t="s">
        <v>15324</v>
      </c>
      <c r="B14902" s="119">
        <v>20.37</v>
      </c>
    </row>
    <row r="14903" spans="1:2" x14ac:dyDescent="0.25">
      <c r="A14903" s="118" t="s">
        <v>15325</v>
      </c>
      <c r="B14903" s="119">
        <v>19.43</v>
      </c>
    </row>
    <row r="14904" spans="1:2" x14ac:dyDescent="0.25">
      <c r="A14904" s="118" t="s">
        <v>15326</v>
      </c>
      <c r="B14904" s="119">
        <v>14.9</v>
      </c>
    </row>
    <row r="14905" spans="1:2" x14ac:dyDescent="0.25">
      <c r="A14905" s="118" t="s">
        <v>15327</v>
      </c>
      <c r="B14905" s="119">
        <v>14.28</v>
      </c>
    </row>
    <row r="14906" spans="1:2" x14ac:dyDescent="0.25">
      <c r="A14906" s="118" t="s">
        <v>15328</v>
      </c>
      <c r="B14906" s="119">
        <v>16.079999999999998</v>
      </c>
    </row>
    <row r="14907" spans="1:2" x14ac:dyDescent="0.25">
      <c r="A14907" s="118" t="s">
        <v>15329</v>
      </c>
      <c r="B14907" s="119">
        <v>15.3</v>
      </c>
    </row>
    <row r="14908" spans="1:2" x14ac:dyDescent="0.25">
      <c r="A14908" s="118" t="s">
        <v>15330</v>
      </c>
      <c r="B14908" s="119">
        <v>20.84</v>
      </c>
    </row>
    <row r="14909" spans="1:2" x14ac:dyDescent="0.25">
      <c r="A14909" s="118" t="s">
        <v>15331</v>
      </c>
      <c r="B14909" s="119">
        <v>19.899999999999999</v>
      </c>
    </row>
    <row r="14910" spans="1:2" x14ac:dyDescent="0.25">
      <c r="A14910" s="118" t="s">
        <v>15332</v>
      </c>
      <c r="B14910" s="119">
        <v>13.95</v>
      </c>
    </row>
    <row r="14911" spans="1:2" x14ac:dyDescent="0.25">
      <c r="A14911" s="118" t="s">
        <v>15333</v>
      </c>
      <c r="B14911" s="119">
        <v>13.33</v>
      </c>
    </row>
    <row r="14912" spans="1:2" x14ac:dyDescent="0.25">
      <c r="A14912" s="118" t="s">
        <v>15334</v>
      </c>
      <c r="B14912" s="119">
        <v>15.32</v>
      </c>
    </row>
    <row r="14913" spans="1:2" x14ac:dyDescent="0.25">
      <c r="A14913" s="118" t="s">
        <v>15335</v>
      </c>
      <c r="B14913" s="119">
        <v>14.54</v>
      </c>
    </row>
    <row r="14914" spans="1:2" x14ac:dyDescent="0.25">
      <c r="A14914" s="118" t="s">
        <v>15336</v>
      </c>
      <c r="B14914" s="119">
        <v>20.28</v>
      </c>
    </row>
    <row r="14915" spans="1:2" x14ac:dyDescent="0.25">
      <c r="A14915" s="118" t="s">
        <v>15337</v>
      </c>
      <c r="B14915" s="119">
        <v>19.34</v>
      </c>
    </row>
    <row r="14916" spans="1:2" x14ac:dyDescent="0.25">
      <c r="A14916" s="118" t="s">
        <v>15338</v>
      </c>
      <c r="B14916" s="119">
        <v>14.9</v>
      </c>
    </row>
    <row r="14917" spans="1:2" x14ac:dyDescent="0.25">
      <c r="A14917" s="118" t="s">
        <v>15339</v>
      </c>
      <c r="B14917" s="119">
        <v>14.28</v>
      </c>
    </row>
    <row r="14918" spans="1:2" x14ac:dyDescent="0.25">
      <c r="A14918" s="118" t="s">
        <v>15340</v>
      </c>
      <c r="B14918" s="119">
        <v>16.079999999999998</v>
      </c>
    </row>
    <row r="14919" spans="1:2" x14ac:dyDescent="0.25">
      <c r="A14919" s="118" t="s">
        <v>15341</v>
      </c>
      <c r="B14919" s="119">
        <v>15.3</v>
      </c>
    </row>
    <row r="14920" spans="1:2" x14ac:dyDescent="0.25">
      <c r="A14920" s="118" t="s">
        <v>15342</v>
      </c>
      <c r="B14920" s="119">
        <v>16.579999999999998</v>
      </c>
    </row>
    <row r="14921" spans="1:2" x14ac:dyDescent="0.25">
      <c r="A14921" s="118" t="s">
        <v>15343</v>
      </c>
      <c r="B14921" s="119">
        <v>15.64</v>
      </c>
    </row>
    <row r="14922" spans="1:2" x14ac:dyDescent="0.25">
      <c r="A14922" s="118" t="s">
        <v>15344</v>
      </c>
      <c r="B14922" s="119">
        <v>56.89</v>
      </c>
    </row>
    <row r="14923" spans="1:2" x14ac:dyDescent="0.25">
      <c r="A14923" s="118" t="s">
        <v>15345</v>
      </c>
      <c r="B14923" s="119">
        <v>55.79</v>
      </c>
    </row>
    <row r="14924" spans="1:2" x14ac:dyDescent="0.25">
      <c r="A14924" s="118" t="s">
        <v>15346</v>
      </c>
      <c r="B14924" s="119">
        <v>14.9</v>
      </c>
    </row>
    <row r="14925" spans="1:2" x14ac:dyDescent="0.25">
      <c r="A14925" s="118" t="s">
        <v>15347</v>
      </c>
      <c r="B14925" s="119">
        <v>14.28</v>
      </c>
    </row>
    <row r="14926" spans="1:2" x14ac:dyDescent="0.25">
      <c r="A14926" s="118" t="s">
        <v>15348</v>
      </c>
      <c r="B14926" s="119">
        <v>15.7</v>
      </c>
    </row>
    <row r="14927" spans="1:2" x14ac:dyDescent="0.25">
      <c r="A14927" s="118" t="s">
        <v>15349</v>
      </c>
      <c r="B14927" s="119">
        <v>14.92</v>
      </c>
    </row>
    <row r="14928" spans="1:2" x14ac:dyDescent="0.25">
      <c r="A14928" s="118" t="s">
        <v>15350</v>
      </c>
      <c r="B14928" s="119">
        <v>18.239999999999998</v>
      </c>
    </row>
    <row r="14929" spans="1:2" x14ac:dyDescent="0.25">
      <c r="A14929" s="118" t="s">
        <v>15351</v>
      </c>
      <c r="B14929" s="119">
        <v>17.3</v>
      </c>
    </row>
    <row r="14930" spans="1:2" x14ac:dyDescent="0.25">
      <c r="A14930" s="118" t="s">
        <v>15352</v>
      </c>
      <c r="B14930" s="119">
        <v>17.510000000000002</v>
      </c>
    </row>
    <row r="14931" spans="1:2" x14ac:dyDescent="0.25">
      <c r="A14931" s="118" t="s">
        <v>15353</v>
      </c>
      <c r="B14931" s="119">
        <v>16.89</v>
      </c>
    </row>
    <row r="14932" spans="1:2" x14ac:dyDescent="0.25">
      <c r="A14932" s="118" t="s">
        <v>15354</v>
      </c>
      <c r="B14932" s="119">
        <v>18.47</v>
      </c>
    </row>
    <row r="14933" spans="1:2" x14ac:dyDescent="0.25">
      <c r="A14933" s="118" t="s">
        <v>15355</v>
      </c>
      <c r="B14933" s="119">
        <v>17.690000000000001</v>
      </c>
    </row>
    <row r="14934" spans="1:2" x14ac:dyDescent="0.25">
      <c r="A14934" s="118" t="s">
        <v>15356</v>
      </c>
      <c r="B14934" s="119">
        <v>23.45</v>
      </c>
    </row>
    <row r="14935" spans="1:2" x14ac:dyDescent="0.25">
      <c r="A14935" s="118" t="s">
        <v>15357</v>
      </c>
      <c r="B14935" s="119">
        <v>22.51</v>
      </c>
    </row>
    <row r="14936" spans="1:2" x14ac:dyDescent="0.25">
      <c r="A14936" s="118" t="s">
        <v>15358</v>
      </c>
      <c r="B14936" s="119">
        <v>23.21</v>
      </c>
    </row>
    <row r="14937" spans="1:2" x14ac:dyDescent="0.25">
      <c r="A14937" s="118" t="s">
        <v>15359</v>
      </c>
      <c r="B14937" s="119">
        <v>22.27</v>
      </c>
    </row>
    <row r="14938" spans="1:2" x14ac:dyDescent="0.25">
      <c r="A14938" s="118" t="s">
        <v>15360</v>
      </c>
      <c r="B14938" s="119">
        <v>64.25</v>
      </c>
    </row>
    <row r="14939" spans="1:2" x14ac:dyDescent="0.25">
      <c r="A14939" s="118" t="s">
        <v>15361</v>
      </c>
      <c r="B14939" s="119">
        <v>63</v>
      </c>
    </row>
    <row r="14940" spans="1:2" x14ac:dyDescent="0.25">
      <c r="A14940" s="118" t="s">
        <v>15362</v>
      </c>
      <c r="B14940" s="119">
        <v>15.27</v>
      </c>
    </row>
    <row r="14941" spans="1:2" x14ac:dyDescent="0.25">
      <c r="A14941" s="118" t="s">
        <v>15363</v>
      </c>
      <c r="B14941" s="119">
        <v>14.65</v>
      </c>
    </row>
    <row r="14942" spans="1:2" x14ac:dyDescent="0.25">
      <c r="A14942" s="118" t="s">
        <v>15364</v>
      </c>
      <c r="B14942" s="119">
        <v>16.079999999999998</v>
      </c>
    </row>
    <row r="14943" spans="1:2" x14ac:dyDescent="0.25">
      <c r="A14943" s="118" t="s">
        <v>15365</v>
      </c>
      <c r="B14943" s="119">
        <v>15.3</v>
      </c>
    </row>
    <row r="14944" spans="1:2" x14ac:dyDescent="0.25">
      <c r="A14944" s="118" t="s">
        <v>15366</v>
      </c>
      <c r="B14944" s="119">
        <v>23.21</v>
      </c>
    </row>
    <row r="14945" spans="1:2" x14ac:dyDescent="0.25">
      <c r="A14945" s="118" t="s">
        <v>15367</v>
      </c>
      <c r="B14945" s="119">
        <v>22.27</v>
      </c>
    </row>
    <row r="14946" spans="1:2" x14ac:dyDescent="0.25">
      <c r="A14946" s="118" t="s">
        <v>15368</v>
      </c>
      <c r="B14946" s="119">
        <v>10.11</v>
      </c>
    </row>
    <row r="14947" spans="1:2" x14ac:dyDescent="0.25">
      <c r="A14947" s="118" t="s">
        <v>15369</v>
      </c>
      <c r="B14947" s="119">
        <v>9.49</v>
      </c>
    </row>
    <row r="14948" spans="1:2" x14ac:dyDescent="0.25">
      <c r="A14948" s="118" t="s">
        <v>15370</v>
      </c>
      <c r="B14948" s="119">
        <v>11.29</v>
      </c>
    </row>
    <row r="14949" spans="1:2" x14ac:dyDescent="0.25">
      <c r="A14949" s="118" t="s">
        <v>15371</v>
      </c>
      <c r="B14949" s="119">
        <v>10.51</v>
      </c>
    </row>
    <row r="14950" spans="1:2" x14ac:dyDescent="0.25">
      <c r="A14950" s="118" t="s">
        <v>15372</v>
      </c>
      <c r="B14950" s="119">
        <v>16.149999999999999</v>
      </c>
    </row>
    <row r="14951" spans="1:2" x14ac:dyDescent="0.25">
      <c r="A14951" s="118" t="s">
        <v>15373</v>
      </c>
      <c r="B14951" s="119">
        <v>15.21</v>
      </c>
    </row>
    <row r="14952" spans="1:2" x14ac:dyDescent="0.25">
      <c r="A14952" s="118" t="s">
        <v>15374</v>
      </c>
      <c r="B14952" s="119">
        <v>7.77</v>
      </c>
    </row>
    <row r="14953" spans="1:2" x14ac:dyDescent="0.25">
      <c r="A14953" s="118" t="s">
        <v>15375</v>
      </c>
      <c r="B14953" s="119">
        <v>7.12</v>
      </c>
    </row>
    <row r="14954" spans="1:2" x14ac:dyDescent="0.25">
      <c r="A14954" s="118" t="s">
        <v>15376</v>
      </c>
      <c r="B14954" s="119">
        <v>8.1300000000000008</v>
      </c>
    </row>
    <row r="14955" spans="1:2" x14ac:dyDescent="0.25">
      <c r="A14955" s="118" t="s">
        <v>15377</v>
      </c>
      <c r="B14955" s="119">
        <v>7.48</v>
      </c>
    </row>
    <row r="14956" spans="1:2" x14ac:dyDescent="0.25">
      <c r="A14956" s="118" t="s">
        <v>15378</v>
      </c>
      <c r="B14956" s="119">
        <v>9.3699999999999992</v>
      </c>
    </row>
    <row r="14957" spans="1:2" x14ac:dyDescent="0.25">
      <c r="A14957" s="118" t="s">
        <v>15379</v>
      </c>
      <c r="B14957" s="119">
        <v>8.7200000000000006</v>
      </c>
    </row>
    <row r="14958" spans="1:2" x14ac:dyDescent="0.25">
      <c r="A14958" s="118" t="s">
        <v>15380</v>
      </c>
      <c r="B14958" s="119">
        <v>40.1</v>
      </c>
    </row>
    <row r="14959" spans="1:2" x14ac:dyDescent="0.25">
      <c r="A14959" s="118" t="s">
        <v>15381</v>
      </c>
      <c r="B14959" s="119">
        <v>36.31</v>
      </c>
    </row>
    <row r="14960" spans="1:2" x14ac:dyDescent="0.25">
      <c r="A14960" s="118" t="s">
        <v>15382</v>
      </c>
      <c r="B14960" s="119">
        <v>19.059999999999999</v>
      </c>
    </row>
    <row r="14961" spans="1:2" x14ac:dyDescent="0.25">
      <c r="A14961" s="118" t="s">
        <v>15383</v>
      </c>
      <c r="B14961" s="119">
        <v>16.86</v>
      </c>
    </row>
    <row r="14962" spans="1:2" x14ac:dyDescent="0.25">
      <c r="A14962" s="118" t="s">
        <v>15384</v>
      </c>
      <c r="B14962" s="119">
        <v>70.2</v>
      </c>
    </row>
    <row r="14963" spans="1:2" x14ac:dyDescent="0.25">
      <c r="A14963" s="118" t="s">
        <v>15385</v>
      </c>
      <c r="B14963" s="119">
        <v>68</v>
      </c>
    </row>
    <row r="14964" spans="1:2" x14ac:dyDescent="0.25">
      <c r="A14964" s="118" t="s">
        <v>15386</v>
      </c>
      <c r="B14964" s="119">
        <v>182.4</v>
      </c>
    </row>
    <row r="14965" spans="1:2" x14ac:dyDescent="0.25">
      <c r="A14965" s="118" t="s">
        <v>15387</v>
      </c>
      <c r="B14965" s="119">
        <v>180.05</v>
      </c>
    </row>
    <row r="14966" spans="1:2" x14ac:dyDescent="0.25">
      <c r="A14966" s="118" t="s">
        <v>15388</v>
      </c>
      <c r="B14966" s="119">
        <v>300.98</v>
      </c>
    </row>
    <row r="14967" spans="1:2" x14ac:dyDescent="0.25">
      <c r="A14967" s="118" t="s">
        <v>15389</v>
      </c>
      <c r="B14967" s="119">
        <v>298.47000000000003</v>
      </c>
    </row>
    <row r="14968" spans="1:2" x14ac:dyDescent="0.25">
      <c r="A14968" s="118" t="s">
        <v>15390</v>
      </c>
      <c r="B14968" s="119">
        <v>445.94</v>
      </c>
    </row>
    <row r="14969" spans="1:2" x14ac:dyDescent="0.25">
      <c r="A14969" s="118" t="s">
        <v>15391</v>
      </c>
      <c r="B14969" s="119">
        <v>443.27</v>
      </c>
    </row>
    <row r="14970" spans="1:2" x14ac:dyDescent="0.25">
      <c r="A14970" s="118" t="s">
        <v>15392</v>
      </c>
      <c r="B14970" s="119">
        <v>985.99</v>
      </c>
    </row>
    <row r="14971" spans="1:2" x14ac:dyDescent="0.25">
      <c r="A14971" s="118" t="s">
        <v>15393</v>
      </c>
      <c r="B14971" s="119">
        <v>983.16</v>
      </c>
    </row>
    <row r="14972" spans="1:2" x14ac:dyDescent="0.25">
      <c r="A14972" s="118" t="s">
        <v>15394</v>
      </c>
      <c r="B14972" s="119">
        <v>1492.21</v>
      </c>
    </row>
    <row r="14973" spans="1:2" x14ac:dyDescent="0.25">
      <c r="A14973" s="118" t="s">
        <v>15395</v>
      </c>
      <c r="B14973" s="119">
        <v>1489.07</v>
      </c>
    </row>
    <row r="14974" spans="1:2" x14ac:dyDescent="0.25">
      <c r="A14974" s="118" t="s">
        <v>15396</v>
      </c>
      <c r="B14974" s="119">
        <v>2769.93</v>
      </c>
    </row>
    <row r="14975" spans="1:2" x14ac:dyDescent="0.25">
      <c r="A14975" s="118" t="s">
        <v>15397</v>
      </c>
      <c r="B14975" s="119">
        <v>2766.47</v>
      </c>
    </row>
    <row r="14976" spans="1:2" x14ac:dyDescent="0.25">
      <c r="A14976" s="118" t="s">
        <v>15398</v>
      </c>
      <c r="B14976" s="119">
        <v>78.16</v>
      </c>
    </row>
    <row r="14977" spans="1:2" x14ac:dyDescent="0.25">
      <c r="A14977" s="118" t="s">
        <v>15399</v>
      </c>
      <c r="B14977" s="119">
        <v>72.739999999999995</v>
      </c>
    </row>
    <row r="14978" spans="1:2" x14ac:dyDescent="0.25">
      <c r="A14978" s="118" t="s">
        <v>15400</v>
      </c>
      <c r="B14978" s="119">
        <v>42.97</v>
      </c>
    </row>
    <row r="14979" spans="1:2" x14ac:dyDescent="0.25">
      <c r="A14979" s="118" t="s">
        <v>15401</v>
      </c>
      <c r="B14979" s="119">
        <v>40.54</v>
      </c>
    </row>
    <row r="14980" spans="1:2" x14ac:dyDescent="0.25">
      <c r="A14980" s="118" t="s">
        <v>15402</v>
      </c>
      <c r="B14980" s="119">
        <v>26.05</v>
      </c>
    </row>
    <row r="14981" spans="1:2" x14ac:dyDescent="0.25">
      <c r="A14981" s="118" t="s">
        <v>15403</v>
      </c>
      <c r="B14981" s="119">
        <v>23.34</v>
      </c>
    </row>
    <row r="14982" spans="1:2" x14ac:dyDescent="0.25">
      <c r="A14982" s="118" t="s">
        <v>15404</v>
      </c>
      <c r="B14982" s="119">
        <v>28.14</v>
      </c>
    </row>
    <row r="14983" spans="1:2" x14ac:dyDescent="0.25">
      <c r="A14983" s="118" t="s">
        <v>15405</v>
      </c>
      <c r="B14983" s="119">
        <v>25.43</v>
      </c>
    </row>
    <row r="14984" spans="1:2" x14ac:dyDescent="0.25">
      <c r="A14984" s="118" t="s">
        <v>15406</v>
      </c>
      <c r="B14984" s="119">
        <v>47.67</v>
      </c>
    </row>
    <row r="14985" spans="1:2" x14ac:dyDescent="0.25">
      <c r="A14985" s="118" t="s">
        <v>15407</v>
      </c>
      <c r="B14985" s="119">
        <v>44.8</v>
      </c>
    </row>
    <row r="14986" spans="1:2" x14ac:dyDescent="0.25">
      <c r="A14986" s="118" t="s">
        <v>15408</v>
      </c>
      <c r="B14986" s="119">
        <v>61.62</v>
      </c>
    </row>
    <row r="14987" spans="1:2" x14ac:dyDescent="0.25">
      <c r="A14987" s="118" t="s">
        <v>15409</v>
      </c>
      <c r="B14987" s="119">
        <v>58.75</v>
      </c>
    </row>
    <row r="14988" spans="1:2" x14ac:dyDescent="0.25">
      <c r="A14988" s="118" t="s">
        <v>15410</v>
      </c>
      <c r="B14988" s="119">
        <v>70.8</v>
      </c>
    </row>
    <row r="14989" spans="1:2" x14ac:dyDescent="0.25">
      <c r="A14989" s="118" t="s">
        <v>15411</v>
      </c>
      <c r="B14989" s="119">
        <v>67.930000000000007</v>
      </c>
    </row>
    <row r="14990" spans="1:2" x14ac:dyDescent="0.25">
      <c r="A14990" s="118" t="s">
        <v>15412</v>
      </c>
      <c r="B14990" s="119">
        <v>74.77</v>
      </c>
    </row>
    <row r="14991" spans="1:2" x14ac:dyDescent="0.25">
      <c r="A14991" s="118" t="s">
        <v>15413</v>
      </c>
      <c r="B14991" s="119">
        <v>71.790000000000006</v>
      </c>
    </row>
    <row r="14992" spans="1:2" x14ac:dyDescent="0.25">
      <c r="A14992" s="118" t="s">
        <v>15414</v>
      </c>
      <c r="B14992" s="119">
        <v>80.28</v>
      </c>
    </row>
    <row r="14993" spans="1:2" x14ac:dyDescent="0.25">
      <c r="A14993" s="118" t="s">
        <v>15415</v>
      </c>
      <c r="B14993" s="119">
        <v>77.3</v>
      </c>
    </row>
    <row r="14994" spans="1:2" x14ac:dyDescent="0.25">
      <c r="A14994" s="118" t="s">
        <v>15416</v>
      </c>
      <c r="B14994" s="119">
        <v>39.97</v>
      </c>
    </row>
    <row r="14995" spans="1:2" x14ac:dyDescent="0.25">
      <c r="A14995" s="118" t="s">
        <v>15417</v>
      </c>
      <c r="B14995" s="119">
        <v>35.6</v>
      </c>
    </row>
    <row r="14996" spans="1:2" x14ac:dyDescent="0.25">
      <c r="A14996" s="118" t="s">
        <v>15418</v>
      </c>
      <c r="B14996" s="119">
        <v>41.27</v>
      </c>
    </row>
    <row r="14997" spans="1:2" x14ac:dyDescent="0.25">
      <c r="A14997" s="118" t="s">
        <v>15419</v>
      </c>
      <c r="B14997" s="119">
        <v>36.880000000000003</v>
      </c>
    </row>
    <row r="14998" spans="1:2" x14ac:dyDescent="0.25">
      <c r="A14998" s="118" t="s">
        <v>15420</v>
      </c>
      <c r="B14998" s="119">
        <v>48.5</v>
      </c>
    </row>
    <row r="14999" spans="1:2" x14ac:dyDescent="0.25">
      <c r="A14999" s="118" t="s">
        <v>15421</v>
      </c>
      <c r="B14999" s="119">
        <v>43.64</v>
      </c>
    </row>
    <row r="15000" spans="1:2" x14ac:dyDescent="0.25">
      <c r="A15000" s="118" t="s">
        <v>15422</v>
      </c>
      <c r="B15000" s="119">
        <v>53.57</v>
      </c>
    </row>
    <row r="15001" spans="1:2" x14ac:dyDescent="0.25">
      <c r="A15001" s="118" t="s">
        <v>15423</v>
      </c>
      <c r="B15001" s="119">
        <v>48.68</v>
      </c>
    </row>
    <row r="15002" spans="1:2" x14ac:dyDescent="0.25">
      <c r="A15002" s="118" t="s">
        <v>15424</v>
      </c>
      <c r="B15002" s="119">
        <v>61.5</v>
      </c>
    </row>
    <row r="15003" spans="1:2" x14ac:dyDescent="0.25">
      <c r="A15003" s="118" t="s">
        <v>15425</v>
      </c>
      <c r="B15003" s="119">
        <v>56.58</v>
      </c>
    </row>
    <row r="15004" spans="1:2" x14ac:dyDescent="0.25">
      <c r="A15004" s="118" t="s">
        <v>15426</v>
      </c>
      <c r="B15004" s="119">
        <v>85.99</v>
      </c>
    </row>
    <row r="15005" spans="1:2" x14ac:dyDescent="0.25">
      <c r="A15005" s="118" t="s">
        <v>15427</v>
      </c>
      <c r="B15005" s="119">
        <v>80.5</v>
      </c>
    </row>
    <row r="15006" spans="1:2" x14ac:dyDescent="0.25">
      <c r="A15006" s="118" t="s">
        <v>15428</v>
      </c>
      <c r="B15006" s="119">
        <v>103.28</v>
      </c>
    </row>
    <row r="15007" spans="1:2" x14ac:dyDescent="0.25">
      <c r="A15007" s="118" t="s">
        <v>15429</v>
      </c>
      <c r="B15007" s="119">
        <v>97.69</v>
      </c>
    </row>
    <row r="15008" spans="1:2" x14ac:dyDescent="0.25">
      <c r="A15008" s="118" t="s">
        <v>15430</v>
      </c>
      <c r="B15008" s="119">
        <v>108.35</v>
      </c>
    </row>
    <row r="15009" spans="1:2" x14ac:dyDescent="0.25">
      <c r="A15009" s="118" t="s">
        <v>15431</v>
      </c>
      <c r="B15009" s="119">
        <v>102.93</v>
      </c>
    </row>
    <row r="15010" spans="1:2" x14ac:dyDescent="0.25">
      <c r="A15010" s="118" t="s">
        <v>15432</v>
      </c>
      <c r="B15010" s="119">
        <v>115.87</v>
      </c>
    </row>
    <row r="15011" spans="1:2" x14ac:dyDescent="0.25">
      <c r="A15011" s="118" t="s">
        <v>15433</v>
      </c>
      <c r="B15011" s="119">
        <v>110.45</v>
      </c>
    </row>
    <row r="15012" spans="1:2" x14ac:dyDescent="0.25">
      <c r="A15012" s="118" t="s">
        <v>15434</v>
      </c>
      <c r="B15012" s="119">
        <v>127.46</v>
      </c>
    </row>
    <row r="15013" spans="1:2" x14ac:dyDescent="0.25">
      <c r="A15013" s="118" t="s">
        <v>15435</v>
      </c>
      <c r="B15013" s="119">
        <v>122.04</v>
      </c>
    </row>
    <row r="15014" spans="1:2" x14ac:dyDescent="0.25">
      <c r="A15014" s="118" t="s">
        <v>15436</v>
      </c>
      <c r="B15014" s="119">
        <v>193.97</v>
      </c>
    </row>
    <row r="15015" spans="1:2" x14ac:dyDescent="0.25">
      <c r="A15015" s="118" t="s">
        <v>15437</v>
      </c>
      <c r="B15015" s="119">
        <v>188.55</v>
      </c>
    </row>
    <row r="15016" spans="1:2" x14ac:dyDescent="0.25">
      <c r="A15016" s="118" t="s">
        <v>15438</v>
      </c>
      <c r="B15016" s="119">
        <v>76.14</v>
      </c>
    </row>
    <row r="15017" spans="1:2" x14ac:dyDescent="0.25">
      <c r="A15017" s="118" t="s">
        <v>15439</v>
      </c>
      <c r="B15017" s="119">
        <v>70.72</v>
      </c>
    </row>
    <row r="15018" spans="1:2" x14ac:dyDescent="0.25">
      <c r="A15018" s="118" t="s">
        <v>15440</v>
      </c>
      <c r="B15018" s="119">
        <v>82.68</v>
      </c>
    </row>
    <row r="15019" spans="1:2" x14ac:dyDescent="0.25">
      <c r="A15019" s="118" t="s">
        <v>15441</v>
      </c>
      <c r="B15019" s="119">
        <v>77.260000000000005</v>
      </c>
    </row>
    <row r="15020" spans="1:2" x14ac:dyDescent="0.25">
      <c r="A15020" s="118" t="s">
        <v>15442</v>
      </c>
      <c r="B15020" s="119">
        <v>89.17</v>
      </c>
    </row>
    <row r="15021" spans="1:2" x14ac:dyDescent="0.25">
      <c r="A15021" s="118" t="s">
        <v>15443</v>
      </c>
      <c r="B15021" s="119">
        <v>83.76</v>
      </c>
    </row>
    <row r="15022" spans="1:2" x14ac:dyDescent="0.25">
      <c r="A15022" s="118" t="s">
        <v>15444</v>
      </c>
      <c r="B15022" s="119">
        <v>95.88</v>
      </c>
    </row>
    <row r="15023" spans="1:2" x14ac:dyDescent="0.25">
      <c r="A15023" s="118" t="s">
        <v>15445</v>
      </c>
      <c r="B15023" s="119">
        <v>90.47</v>
      </c>
    </row>
    <row r="15024" spans="1:2" x14ac:dyDescent="0.25">
      <c r="A15024" s="118" t="s">
        <v>15446</v>
      </c>
      <c r="B15024" s="119">
        <v>117.03</v>
      </c>
    </row>
    <row r="15025" spans="1:2" x14ac:dyDescent="0.25">
      <c r="A15025" s="118" t="s">
        <v>15447</v>
      </c>
      <c r="B15025" s="119">
        <v>111.62</v>
      </c>
    </row>
    <row r="15026" spans="1:2" x14ac:dyDescent="0.25">
      <c r="A15026" s="118" t="s">
        <v>15448</v>
      </c>
      <c r="B15026" s="119">
        <v>148.41</v>
      </c>
    </row>
    <row r="15027" spans="1:2" x14ac:dyDescent="0.25">
      <c r="A15027" s="118" t="s">
        <v>15449</v>
      </c>
      <c r="B15027" s="119">
        <v>142.99</v>
      </c>
    </row>
    <row r="15028" spans="1:2" x14ac:dyDescent="0.25">
      <c r="A15028" s="118" t="s">
        <v>15450</v>
      </c>
      <c r="B15028" s="119">
        <v>89.19</v>
      </c>
    </row>
    <row r="15029" spans="1:2" x14ac:dyDescent="0.25">
      <c r="A15029" s="118" t="s">
        <v>15451</v>
      </c>
      <c r="B15029" s="119">
        <v>83.77</v>
      </c>
    </row>
    <row r="15030" spans="1:2" x14ac:dyDescent="0.25">
      <c r="A15030" s="118" t="s">
        <v>15452</v>
      </c>
      <c r="B15030" s="119">
        <v>95.78</v>
      </c>
    </row>
    <row r="15031" spans="1:2" x14ac:dyDescent="0.25">
      <c r="A15031" s="118" t="s">
        <v>15453</v>
      </c>
      <c r="B15031" s="119">
        <v>90.37</v>
      </c>
    </row>
    <row r="15032" spans="1:2" x14ac:dyDescent="0.25">
      <c r="A15032" s="118" t="s">
        <v>15454</v>
      </c>
      <c r="B15032" s="119">
        <v>102.41</v>
      </c>
    </row>
    <row r="15033" spans="1:2" x14ac:dyDescent="0.25">
      <c r="A15033" s="118" t="s">
        <v>15455</v>
      </c>
      <c r="B15033" s="119">
        <v>96.99</v>
      </c>
    </row>
    <row r="15034" spans="1:2" x14ac:dyDescent="0.25">
      <c r="A15034" s="118" t="s">
        <v>15456</v>
      </c>
      <c r="B15034" s="119">
        <v>126.39</v>
      </c>
    </row>
    <row r="15035" spans="1:2" x14ac:dyDescent="0.25">
      <c r="A15035" s="118" t="s">
        <v>15457</v>
      </c>
      <c r="B15035" s="119">
        <v>120.97</v>
      </c>
    </row>
    <row r="15036" spans="1:2" x14ac:dyDescent="0.25">
      <c r="A15036" s="118" t="s">
        <v>15458</v>
      </c>
      <c r="B15036" s="119">
        <v>157.44999999999999</v>
      </c>
    </row>
    <row r="15037" spans="1:2" x14ac:dyDescent="0.25">
      <c r="A15037" s="118" t="s">
        <v>15459</v>
      </c>
      <c r="B15037" s="119">
        <v>152.04</v>
      </c>
    </row>
    <row r="15038" spans="1:2" x14ac:dyDescent="0.25">
      <c r="A15038" s="118" t="s">
        <v>15460</v>
      </c>
      <c r="B15038" s="119">
        <v>101.6</v>
      </c>
    </row>
    <row r="15039" spans="1:2" x14ac:dyDescent="0.25">
      <c r="A15039" s="118" t="s">
        <v>15461</v>
      </c>
      <c r="B15039" s="119">
        <v>96.18</v>
      </c>
    </row>
    <row r="15040" spans="1:2" x14ac:dyDescent="0.25">
      <c r="A15040" s="118" t="s">
        <v>15462</v>
      </c>
      <c r="B15040" s="119">
        <v>101.12</v>
      </c>
    </row>
    <row r="15041" spans="1:2" x14ac:dyDescent="0.25">
      <c r="A15041" s="118" t="s">
        <v>15463</v>
      </c>
      <c r="B15041" s="119">
        <v>95.7</v>
      </c>
    </row>
    <row r="15042" spans="1:2" x14ac:dyDescent="0.25">
      <c r="A15042" s="118" t="s">
        <v>15464</v>
      </c>
      <c r="B15042" s="119">
        <v>108.97</v>
      </c>
    </row>
    <row r="15043" spans="1:2" x14ac:dyDescent="0.25">
      <c r="A15043" s="118" t="s">
        <v>15465</v>
      </c>
      <c r="B15043" s="119">
        <v>103.55</v>
      </c>
    </row>
    <row r="15044" spans="1:2" x14ac:dyDescent="0.25">
      <c r="A15044" s="118" t="s">
        <v>15466</v>
      </c>
      <c r="B15044" s="119">
        <v>146.38999999999999</v>
      </c>
    </row>
    <row r="15045" spans="1:2" x14ac:dyDescent="0.25">
      <c r="A15045" s="118" t="s">
        <v>15467</v>
      </c>
      <c r="B15045" s="119">
        <v>140.97</v>
      </c>
    </row>
    <row r="15046" spans="1:2" x14ac:dyDescent="0.25">
      <c r="A15046" s="118" t="s">
        <v>15468</v>
      </c>
      <c r="B15046" s="119">
        <v>166.39</v>
      </c>
    </row>
    <row r="15047" spans="1:2" x14ac:dyDescent="0.25">
      <c r="A15047" s="118" t="s">
        <v>15469</v>
      </c>
      <c r="B15047" s="119">
        <v>160.97</v>
      </c>
    </row>
    <row r="15048" spans="1:2" x14ac:dyDescent="0.25">
      <c r="A15048" s="118" t="s">
        <v>15470</v>
      </c>
      <c r="B15048" s="119">
        <v>55.9</v>
      </c>
    </row>
    <row r="15049" spans="1:2" x14ac:dyDescent="0.25">
      <c r="A15049" s="118" t="s">
        <v>15471</v>
      </c>
      <c r="B15049" s="119">
        <v>50.48</v>
      </c>
    </row>
    <row r="15050" spans="1:2" x14ac:dyDescent="0.25">
      <c r="A15050" s="118" t="s">
        <v>15472</v>
      </c>
      <c r="B15050" s="119">
        <v>61</v>
      </c>
    </row>
    <row r="15051" spans="1:2" x14ac:dyDescent="0.25">
      <c r="A15051" s="118" t="s">
        <v>15473</v>
      </c>
      <c r="B15051" s="119">
        <v>55.58</v>
      </c>
    </row>
    <row r="15052" spans="1:2" x14ac:dyDescent="0.25">
      <c r="A15052" s="118" t="s">
        <v>15474</v>
      </c>
      <c r="B15052" s="119">
        <v>66.09</v>
      </c>
    </row>
    <row r="15053" spans="1:2" x14ac:dyDescent="0.25">
      <c r="A15053" s="118" t="s">
        <v>15475</v>
      </c>
      <c r="B15053" s="119">
        <v>60.68</v>
      </c>
    </row>
    <row r="15054" spans="1:2" x14ac:dyDescent="0.25">
      <c r="A15054" s="118" t="s">
        <v>15476</v>
      </c>
      <c r="B15054" s="119">
        <v>71.2</v>
      </c>
    </row>
    <row r="15055" spans="1:2" x14ac:dyDescent="0.25">
      <c r="A15055" s="118" t="s">
        <v>15477</v>
      </c>
      <c r="B15055" s="119">
        <v>65.790000000000006</v>
      </c>
    </row>
    <row r="15056" spans="1:2" x14ac:dyDescent="0.25">
      <c r="A15056" s="118" t="s">
        <v>15478</v>
      </c>
      <c r="B15056" s="119">
        <v>88.16</v>
      </c>
    </row>
    <row r="15057" spans="1:2" x14ac:dyDescent="0.25">
      <c r="A15057" s="118" t="s">
        <v>15479</v>
      </c>
      <c r="B15057" s="119">
        <v>82.74</v>
      </c>
    </row>
    <row r="15058" spans="1:2" x14ac:dyDescent="0.25">
      <c r="A15058" s="118" t="s">
        <v>15480</v>
      </c>
      <c r="B15058" s="119">
        <v>113.63</v>
      </c>
    </row>
    <row r="15059" spans="1:2" x14ac:dyDescent="0.25">
      <c r="A15059" s="118" t="s">
        <v>15481</v>
      </c>
      <c r="B15059" s="119">
        <v>108.21</v>
      </c>
    </row>
    <row r="15060" spans="1:2" x14ac:dyDescent="0.25">
      <c r="A15060" s="118" t="s">
        <v>15482</v>
      </c>
      <c r="B15060" s="119">
        <v>66.11</v>
      </c>
    </row>
    <row r="15061" spans="1:2" x14ac:dyDescent="0.25">
      <c r="A15061" s="118" t="s">
        <v>15483</v>
      </c>
      <c r="B15061" s="119">
        <v>60.69</v>
      </c>
    </row>
    <row r="15062" spans="1:2" x14ac:dyDescent="0.25">
      <c r="A15062" s="118" t="s">
        <v>15484</v>
      </c>
      <c r="B15062" s="119">
        <v>71.2</v>
      </c>
    </row>
    <row r="15063" spans="1:2" x14ac:dyDescent="0.25">
      <c r="A15063" s="118" t="s">
        <v>15485</v>
      </c>
      <c r="B15063" s="119">
        <v>65.790000000000006</v>
      </c>
    </row>
    <row r="15064" spans="1:2" x14ac:dyDescent="0.25">
      <c r="A15064" s="118" t="s">
        <v>15486</v>
      </c>
      <c r="B15064" s="119">
        <v>76.290000000000006</v>
      </c>
    </row>
    <row r="15065" spans="1:2" x14ac:dyDescent="0.25">
      <c r="A15065" s="118" t="s">
        <v>15487</v>
      </c>
      <c r="B15065" s="119">
        <v>70.87</v>
      </c>
    </row>
    <row r="15066" spans="1:2" x14ac:dyDescent="0.25">
      <c r="A15066" s="118" t="s">
        <v>15488</v>
      </c>
      <c r="B15066" s="119">
        <v>95.79</v>
      </c>
    </row>
    <row r="15067" spans="1:2" x14ac:dyDescent="0.25">
      <c r="A15067" s="118" t="s">
        <v>15489</v>
      </c>
      <c r="B15067" s="119">
        <v>90.37</v>
      </c>
    </row>
    <row r="15068" spans="1:2" x14ac:dyDescent="0.25">
      <c r="A15068" s="118" t="s">
        <v>15490</v>
      </c>
      <c r="B15068" s="119">
        <v>120.94</v>
      </c>
    </row>
    <row r="15069" spans="1:2" x14ac:dyDescent="0.25">
      <c r="A15069" s="118" t="s">
        <v>15491</v>
      </c>
      <c r="B15069" s="119">
        <v>115.52</v>
      </c>
    </row>
    <row r="15070" spans="1:2" x14ac:dyDescent="0.25">
      <c r="A15070" s="118" t="s">
        <v>15492</v>
      </c>
      <c r="B15070" s="119">
        <v>76.69</v>
      </c>
    </row>
    <row r="15071" spans="1:2" x14ac:dyDescent="0.25">
      <c r="A15071" s="118" t="s">
        <v>15493</v>
      </c>
      <c r="B15071" s="119">
        <v>71.27</v>
      </c>
    </row>
    <row r="15072" spans="1:2" x14ac:dyDescent="0.25">
      <c r="A15072" s="118" t="s">
        <v>15494</v>
      </c>
      <c r="B15072" s="119">
        <v>76.290000000000006</v>
      </c>
    </row>
    <row r="15073" spans="1:2" x14ac:dyDescent="0.25">
      <c r="A15073" s="118" t="s">
        <v>15495</v>
      </c>
      <c r="B15073" s="119">
        <v>70.87</v>
      </c>
    </row>
    <row r="15074" spans="1:2" x14ac:dyDescent="0.25">
      <c r="A15074" s="118" t="s">
        <v>15496</v>
      </c>
      <c r="B15074" s="119">
        <v>81.42</v>
      </c>
    </row>
    <row r="15075" spans="1:2" x14ac:dyDescent="0.25">
      <c r="A15075" s="118" t="s">
        <v>15497</v>
      </c>
      <c r="B15075" s="119">
        <v>76</v>
      </c>
    </row>
    <row r="15076" spans="1:2" x14ac:dyDescent="0.25">
      <c r="A15076" s="118" t="s">
        <v>15498</v>
      </c>
      <c r="B15076" s="119">
        <v>111.95</v>
      </c>
    </row>
    <row r="15077" spans="1:2" x14ac:dyDescent="0.25">
      <c r="A15077" s="118" t="s">
        <v>15499</v>
      </c>
      <c r="B15077" s="119">
        <v>106.53</v>
      </c>
    </row>
    <row r="15078" spans="1:2" x14ac:dyDescent="0.25">
      <c r="A15078" s="118" t="s">
        <v>15500</v>
      </c>
      <c r="B15078" s="119">
        <v>128.24</v>
      </c>
    </row>
    <row r="15079" spans="1:2" x14ac:dyDescent="0.25">
      <c r="A15079" s="118" t="s">
        <v>15501</v>
      </c>
      <c r="B15079" s="119">
        <v>122.82</v>
      </c>
    </row>
    <row r="15080" spans="1:2" x14ac:dyDescent="0.25">
      <c r="A15080" s="118" t="s">
        <v>15502</v>
      </c>
      <c r="B15080" s="119">
        <v>83.48</v>
      </c>
    </row>
    <row r="15081" spans="1:2" x14ac:dyDescent="0.25">
      <c r="A15081" s="118" t="s">
        <v>15503</v>
      </c>
      <c r="B15081" s="119">
        <v>78.06</v>
      </c>
    </row>
    <row r="15082" spans="1:2" x14ac:dyDescent="0.25">
      <c r="A15082" s="118" t="s">
        <v>15504</v>
      </c>
      <c r="B15082" s="119">
        <v>94.92</v>
      </c>
    </row>
    <row r="15083" spans="1:2" x14ac:dyDescent="0.25">
      <c r="A15083" s="118" t="s">
        <v>15505</v>
      </c>
      <c r="B15083" s="119">
        <v>89.51</v>
      </c>
    </row>
    <row r="15084" spans="1:2" x14ac:dyDescent="0.25">
      <c r="A15084" s="118" t="s">
        <v>15506</v>
      </c>
      <c r="B15084" s="119">
        <v>106.29</v>
      </c>
    </row>
    <row r="15085" spans="1:2" x14ac:dyDescent="0.25">
      <c r="A15085" s="118" t="s">
        <v>15507</v>
      </c>
      <c r="B15085" s="119">
        <v>100.88</v>
      </c>
    </row>
    <row r="15086" spans="1:2" x14ac:dyDescent="0.25">
      <c r="A15086" s="118" t="s">
        <v>15508</v>
      </c>
      <c r="B15086" s="119">
        <v>117.89</v>
      </c>
    </row>
    <row r="15087" spans="1:2" x14ac:dyDescent="0.25">
      <c r="A15087" s="118" t="s">
        <v>15509</v>
      </c>
      <c r="B15087" s="119">
        <v>112.48</v>
      </c>
    </row>
    <row r="15088" spans="1:2" x14ac:dyDescent="0.25">
      <c r="A15088" s="118" t="s">
        <v>15510</v>
      </c>
      <c r="B15088" s="119">
        <v>148.82</v>
      </c>
    </row>
    <row r="15089" spans="1:2" x14ac:dyDescent="0.25">
      <c r="A15089" s="118" t="s">
        <v>15511</v>
      </c>
      <c r="B15089" s="119">
        <v>143.41</v>
      </c>
    </row>
    <row r="15090" spans="1:2" x14ac:dyDescent="0.25">
      <c r="A15090" s="118" t="s">
        <v>15512</v>
      </c>
      <c r="B15090" s="119">
        <v>200.41</v>
      </c>
    </row>
    <row r="15091" spans="1:2" x14ac:dyDescent="0.25">
      <c r="A15091" s="118" t="s">
        <v>15513</v>
      </c>
      <c r="B15091" s="119">
        <v>194.99</v>
      </c>
    </row>
    <row r="15092" spans="1:2" x14ac:dyDescent="0.25">
      <c r="A15092" s="118" t="s">
        <v>15514</v>
      </c>
      <c r="B15092" s="119">
        <v>101.43</v>
      </c>
    </row>
    <row r="15093" spans="1:2" x14ac:dyDescent="0.25">
      <c r="A15093" s="118" t="s">
        <v>15515</v>
      </c>
      <c r="B15093" s="119">
        <v>96.02</v>
      </c>
    </row>
    <row r="15094" spans="1:2" x14ac:dyDescent="0.25">
      <c r="A15094" s="118" t="s">
        <v>15516</v>
      </c>
      <c r="B15094" s="119">
        <v>113</v>
      </c>
    </row>
    <row r="15095" spans="1:2" x14ac:dyDescent="0.25">
      <c r="A15095" s="118" t="s">
        <v>15517</v>
      </c>
      <c r="B15095" s="119">
        <v>107.58</v>
      </c>
    </row>
    <row r="15096" spans="1:2" x14ac:dyDescent="0.25">
      <c r="A15096" s="118" t="s">
        <v>15518</v>
      </c>
      <c r="B15096" s="119">
        <v>124.42</v>
      </c>
    </row>
    <row r="15097" spans="1:2" x14ac:dyDescent="0.25">
      <c r="A15097" s="118" t="s">
        <v>15519</v>
      </c>
      <c r="B15097" s="119">
        <v>119</v>
      </c>
    </row>
    <row r="15098" spans="1:2" x14ac:dyDescent="0.25">
      <c r="A15098" s="118" t="s">
        <v>15520</v>
      </c>
      <c r="B15098" s="119">
        <v>158.18</v>
      </c>
    </row>
    <row r="15099" spans="1:2" x14ac:dyDescent="0.25">
      <c r="A15099" s="118" t="s">
        <v>15521</v>
      </c>
      <c r="B15099" s="119">
        <v>152.76</v>
      </c>
    </row>
    <row r="15100" spans="1:2" x14ac:dyDescent="0.25">
      <c r="A15100" s="118" t="s">
        <v>15522</v>
      </c>
      <c r="B15100" s="119">
        <v>209.46</v>
      </c>
    </row>
    <row r="15101" spans="1:2" x14ac:dyDescent="0.25">
      <c r="A15101" s="118" t="s">
        <v>15523</v>
      </c>
      <c r="B15101" s="119">
        <v>204.04</v>
      </c>
    </row>
    <row r="15102" spans="1:2" x14ac:dyDescent="0.25">
      <c r="A15102" s="118" t="s">
        <v>15524</v>
      </c>
      <c r="B15102" s="119">
        <v>113.84</v>
      </c>
    </row>
    <row r="15103" spans="1:2" x14ac:dyDescent="0.25">
      <c r="A15103" s="118" t="s">
        <v>15525</v>
      </c>
      <c r="B15103" s="119">
        <v>108.42</v>
      </c>
    </row>
    <row r="15104" spans="1:2" x14ac:dyDescent="0.25">
      <c r="A15104" s="118" t="s">
        <v>15526</v>
      </c>
      <c r="B15104" s="119">
        <v>118.24</v>
      </c>
    </row>
    <row r="15105" spans="1:2" x14ac:dyDescent="0.25">
      <c r="A15105" s="118" t="s">
        <v>15527</v>
      </c>
      <c r="B15105" s="119">
        <v>112.82</v>
      </c>
    </row>
    <row r="15106" spans="1:2" x14ac:dyDescent="0.25">
      <c r="A15106" s="118" t="s">
        <v>15528</v>
      </c>
      <c r="B15106" s="119">
        <v>130.97999999999999</v>
      </c>
    </row>
    <row r="15107" spans="1:2" x14ac:dyDescent="0.25">
      <c r="A15107" s="118" t="s">
        <v>15529</v>
      </c>
      <c r="B15107" s="119">
        <v>125.56</v>
      </c>
    </row>
    <row r="15108" spans="1:2" x14ac:dyDescent="0.25">
      <c r="A15108" s="118" t="s">
        <v>15530</v>
      </c>
      <c r="B15108" s="119">
        <v>178.18</v>
      </c>
    </row>
    <row r="15109" spans="1:2" x14ac:dyDescent="0.25">
      <c r="A15109" s="118" t="s">
        <v>15531</v>
      </c>
      <c r="B15109" s="119">
        <v>172.77</v>
      </c>
    </row>
    <row r="15110" spans="1:2" x14ac:dyDescent="0.25">
      <c r="A15110" s="118" t="s">
        <v>15532</v>
      </c>
      <c r="B15110" s="119">
        <v>218.39</v>
      </c>
    </row>
    <row r="15111" spans="1:2" x14ac:dyDescent="0.25">
      <c r="A15111" s="118" t="s">
        <v>15533</v>
      </c>
      <c r="B15111" s="119">
        <v>212.98</v>
      </c>
    </row>
    <row r="15112" spans="1:2" x14ac:dyDescent="0.25">
      <c r="A15112" s="118" t="s">
        <v>15534</v>
      </c>
      <c r="B15112" s="119">
        <v>62.02</v>
      </c>
    </row>
    <row r="15113" spans="1:2" x14ac:dyDescent="0.25">
      <c r="A15113" s="118" t="s">
        <v>15535</v>
      </c>
      <c r="B15113" s="119">
        <v>56.6</v>
      </c>
    </row>
    <row r="15114" spans="1:2" x14ac:dyDescent="0.25">
      <c r="A15114" s="118" t="s">
        <v>15536</v>
      </c>
      <c r="B15114" s="119">
        <v>71.2</v>
      </c>
    </row>
    <row r="15115" spans="1:2" x14ac:dyDescent="0.25">
      <c r="A15115" s="118" t="s">
        <v>15537</v>
      </c>
      <c r="B15115" s="119">
        <v>65.790000000000006</v>
      </c>
    </row>
    <row r="15116" spans="1:2" x14ac:dyDescent="0.25">
      <c r="A15116" s="118" t="s">
        <v>15538</v>
      </c>
      <c r="B15116" s="119">
        <v>80.36</v>
      </c>
    </row>
    <row r="15117" spans="1:2" x14ac:dyDescent="0.25">
      <c r="A15117" s="118" t="s">
        <v>15539</v>
      </c>
      <c r="B15117" s="119">
        <v>74.94</v>
      </c>
    </row>
    <row r="15118" spans="1:2" x14ac:dyDescent="0.25">
      <c r="A15118" s="118" t="s">
        <v>15540</v>
      </c>
      <c r="B15118" s="119">
        <v>89.55</v>
      </c>
    </row>
    <row r="15119" spans="1:2" x14ac:dyDescent="0.25">
      <c r="A15119" s="118" t="s">
        <v>15541</v>
      </c>
      <c r="B15119" s="119">
        <v>84.13</v>
      </c>
    </row>
    <row r="15120" spans="1:2" x14ac:dyDescent="0.25">
      <c r="A15120" s="118" t="s">
        <v>15542</v>
      </c>
      <c r="B15120" s="119">
        <v>114.65</v>
      </c>
    </row>
    <row r="15121" spans="1:2" x14ac:dyDescent="0.25">
      <c r="A15121" s="118" t="s">
        <v>15543</v>
      </c>
      <c r="B15121" s="119">
        <v>109.23</v>
      </c>
    </row>
    <row r="15122" spans="1:2" x14ac:dyDescent="0.25">
      <c r="A15122" s="118" t="s">
        <v>15544</v>
      </c>
      <c r="B15122" s="119">
        <v>156.97</v>
      </c>
    </row>
    <row r="15123" spans="1:2" x14ac:dyDescent="0.25">
      <c r="A15123" s="118" t="s">
        <v>15545</v>
      </c>
      <c r="B15123" s="119">
        <v>151.55000000000001</v>
      </c>
    </row>
    <row r="15124" spans="1:2" x14ac:dyDescent="0.25">
      <c r="A15124" s="118" t="s">
        <v>15546</v>
      </c>
      <c r="B15124" s="119">
        <v>76.31</v>
      </c>
    </row>
    <row r="15125" spans="1:2" x14ac:dyDescent="0.25">
      <c r="A15125" s="118" t="s">
        <v>15547</v>
      </c>
      <c r="B15125" s="119">
        <v>70.89</v>
      </c>
    </row>
    <row r="15126" spans="1:2" x14ac:dyDescent="0.25">
      <c r="A15126" s="118" t="s">
        <v>15548</v>
      </c>
      <c r="B15126" s="119">
        <v>85.47</v>
      </c>
    </row>
    <row r="15127" spans="1:2" x14ac:dyDescent="0.25">
      <c r="A15127" s="118" t="s">
        <v>15549</v>
      </c>
      <c r="B15127" s="119">
        <v>80.05</v>
      </c>
    </row>
    <row r="15128" spans="1:2" x14ac:dyDescent="0.25">
      <c r="A15128" s="118" t="s">
        <v>15550</v>
      </c>
      <c r="B15128" s="119">
        <v>94.63</v>
      </c>
    </row>
    <row r="15129" spans="1:2" x14ac:dyDescent="0.25">
      <c r="A15129" s="118" t="s">
        <v>15551</v>
      </c>
      <c r="B15129" s="119">
        <v>89.21</v>
      </c>
    </row>
    <row r="15130" spans="1:2" x14ac:dyDescent="0.25">
      <c r="A15130" s="118" t="s">
        <v>15552</v>
      </c>
      <c r="B15130" s="119">
        <v>122.28</v>
      </c>
    </row>
    <row r="15131" spans="1:2" x14ac:dyDescent="0.25">
      <c r="A15131" s="118" t="s">
        <v>15553</v>
      </c>
      <c r="B15131" s="119">
        <v>116.86</v>
      </c>
    </row>
    <row r="15132" spans="1:2" x14ac:dyDescent="0.25">
      <c r="A15132" s="118" t="s">
        <v>15554</v>
      </c>
      <c r="B15132" s="119">
        <v>164.27</v>
      </c>
    </row>
    <row r="15133" spans="1:2" x14ac:dyDescent="0.25">
      <c r="A15133" s="118" t="s">
        <v>15555</v>
      </c>
      <c r="B15133" s="119">
        <v>158.85</v>
      </c>
    </row>
    <row r="15134" spans="1:2" x14ac:dyDescent="0.25">
      <c r="A15134" s="118" t="s">
        <v>15556</v>
      </c>
      <c r="B15134" s="119">
        <v>86.89</v>
      </c>
    </row>
    <row r="15135" spans="1:2" x14ac:dyDescent="0.25">
      <c r="A15135" s="118" t="s">
        <v>15557</v>
      </c>
      <c r="B15135" s="119">
        <v>81.47</v>
      </c>
    </row>
    <row r="15136" spans="1:2" x14ac:dyDescent="0.25">
      <c r="A15136" s="118" t="s">
        <v>15558</v>
      </c>
      <c r="B15136" s="119">
        <v>90.56</v>
      </c>
    </row>
    <row r="15137" spans="1:2" x14ac:dyDescent="0.25">
      <c r="A15137" s="118" t="s">
        <v>15559</v>
      </c>
      <c r="B15137" s="119">
        <v>85.14</v>
      </c>
    </row>
    <row r="15138" spans="1:2" x14ac:dyDescent="0.25">
      <c r="A15138" s="118" t="s">
        <v>15560</v>
      </c>
      <c r="B15138" s="119">
        <v>99.76</v>
      </c>
    </row>
    <row r="15139" spans="1:2" x14ac:dyDescent="0.25">
      <c r="A15139" s="118" t="s">
        <v>15561</v>
      </c>
      <c r="B15139" s="119">
        <v>94.34</v>
      </c>
    </row>
    <row r="15140" spans="1:2" x14ac:dyDescent="0.25">
      <c r="A15140" s="118" t="s">
        <v>15562</v>
      </c>
      <c r="B15140" s="119">
        <v>138.44</v>
      </c>
    </row>
    <row r="15141" spans="1:2" x14ac:dyDescent="0.25">
      <c r="A15141" s="118" t="s">
        <v>15563</v>
      </c>
      <c r="B15141" s="119">
        <v>133.02000000000001</v>
      </c>
    </row>
    <row r="15142" spans="1:2" x14ac:dyDescent="0.25">
      <c r="A15142" s="118" t="s">
        <v>15564</v>
      </c>
      <c r="B15142" s="119">
        <v>171.57</v>
      </c>
    </row>
    <row r="15143" spans="1:2" x14ac:dyDescent="0.25">
      <c r="A15143" s="118" t="s">
        <v>15565</v>
      </c>
      <c r="B15143" s="119">
        <v>166.15</v>
      </c>
    </row>
    <row r="15144" spans="1:2" x14ac:dyDescent="0.25">
      <c r="A15144" s="118" t="s">
        <v>15566</v>
      </c>
      <c r="B15144" s="119">
        <v>83.48</v>
      </c>
    </row>
    <row r="15145" spans="1:2" x14ac:dyDescent="0.25">
      <c r="A15145" s="118" t="s">
        <v>15567</v>
      </c>
      <c r="B15145" s="119">
        <v>78.06</v>
      </c>
    </row>
    <row r="15146" spans="1:2" x14ac:dyDescent="0.25">
      <c r="A15146" s="118" t="s">
        <v>15568</v>
      </c>
      <c r="B15146" s="119">
        <v>94.92</v>
      </c>
    </row>
    <row r="15147" spans="1:2" x14ac:dyDescent="0.25">
      <c r="A15147" s="118" t="s">
        <v>15569</v>
      </c>
      <c r="B15147" s="119">
        <v>89.51</v>
      </c>
    </row>
    <row r="15148" spans="1:2" x14ac:dyDescent="0.25">
      <c r="A15148" s="118" t="s">
        <v>15570</v>
      </c>
      <c r="B15148" s="119">
        <v>106.29</v>
      </c>
    </row>
    <row r="15149" spans="1:2" x14ac:dyDescent="0.25">
      <c r="A15149" s="118" t="s">
        <v>15571</v>
      </c>
      <c r="B15149" s="119">
        <v>100.88</v>
      </c>
    </row>
    <row r="15150" spans="1:2" x14ac:dyDescent="0.25">
      <c r="A15150" s="118" t="s">
        <v>15572</v>
      </c>
      <c r="B15150" s="119">
        <v>117.89</v>
      </c>
    </row>
    <row r="15151" spans="1:2" x14ac:dyDescent="0.25">
      <c r="A15151" s="118" t="s">
        <v>15573</v>
      </c>
      <c r="B15151" s="119">
        <v>112.48</v>
      </c>
    </row>
    <row r="15152" spans="1:2" x14ac:dyDescent="0.25">
      <c r="A15152" s="118" t="s">
        <v>15574</v>
      </c>
      <c r="B15152" s="119">
        <v>148.82</v>
      </c>
    </row>
    <row r="15153" spans="1:2" x14ac:dyDescent="0.25">
      <c r="A15153" s="118" t="s">
        <v>15575</v>
      </c>
      <c r="B15153" s="119">
        <v>143.41</v>
      </c>
    </row>
    <row r="15154" spans="1:2" x14ac:dyDescent="0.25">
      <c r="A15154" s="118" t="s">
        <v>15576</v>
      </c>
      <c r="B15154" s="119">
        <v>200.38</v>
      </c>
    </row>
    <row r="15155" spans="1:2" x14ac:dyDescent="0.25">
      <c r="A15155" s="118" t="s">
        <v>15577</v>
      </c>
      <c r="B15155" s="119">
        <v>194.96</v>
      </c>
    </row>
    <row r="15156" spans="1:2" x14ac:dyDescent="0.25">
      <c r="A15156" s="118" t="s">
        <v>15578</v>
      </c>
      <c r="B15156" s="119">
        <v>101.42</v>
      </c>
    </row>
    <row r="15157" spans="1:2" x14ac:dyDescent="0.25">
      <c r="A15157" s="118" t="s">
        <v>15579</v>
      </c>
      <c r="B15157" s="119">
        <v>96</v>
      </c>
    </row>
    <row r="15158" spans="1:2" x14ac:dyDescent="0.25">
      <c r="A15158" s="118" t="s">
        <v>15580</v>
      </c>
      <c r="B15158" s="119">
        <v>113</v>
      </c>
    </row>
    <row r="15159" spans="1:2" x14ac:dyDescent="0.25">
      <c r="A15159" s="118" t="s">
        <v>15581</v>
      </c>
      <c r="B15159" s="119">
        <v>107.58</v>
      </c>
    </row>
    <row r="15160" spans="1:2" x14ac:dyDescent="0.25">
      <c r="A15160" s="118" t="s">
        <v>15582</v>
      </c>
      <c r="B15160" s="119">
        <v>124.42</v>
      </c>
    </row>
    <row r="15161" spans="1:2" x14ac:dyDescent="0.25">
      <c r="A15161" s="118" t="s">
        <v>15583</v>
      </c>
      <c r="B15161" s="119">
        <v>119</v>
      </c>
    </row>
    <row r="15162" spans="1:2" x14ac:dyDescent="0.25">
      <c r="A15162" s="118" t="s">
        <v>15584</v>
      </c>
      <c r="B15162" s="119">
        <v>158.18</v>
      </c>
    </row>
    <row r="15163" spans="1:2" x14ac:dyDescent="0.25">
      <c r="A15163" s="118" t="s">
        <v>15585</v>
      </c>
      <c r="B15163" s="119">
        <v>152.76</v>
      </c>
    </row>
    <row r="15164" spans="1:2" x14ac:dyDescent="0.25">
      <c r="A15164" s="118" t="s">
        <v>15586</v>
      </c>
      <c r="B15164" s="119">
        <v>209.43</v>
      </c>
    </row>
    <row r="15165" spans="1:2" x14ac:dyDescent="0.25">
      <c r="A15165" s="118" t="s">
        <v>15587</v>
      </c>
      <c r="B15165" s="119">
        <v>204.01</v>
      </c>
    </row>
    <row r="15166" spans="1:2" x14ac:dyDescent="0.25">
      <c r="A15166" s="118" t="s">
        <v>15588</v>
      </c>
      <c r="B15166" s="119">
        <v>107.26</v>
      </c>
    </row>
    <row r="15167" spans="1:2" x14ac:dyDescent="0.25">
      <c r="A15167" s="118" t="s">
        <v>15589</v>
      </c>
      <c r="B15167" s="119">
        <v>101.85</v>
      </c>
    </row>
    <row r="15168" spans="1:2" x14ac:dyDescent="0.25">
      <c r="A15168" s="118" t="s">
        <v>15590</v>
      </c>
      <c r="B15168" s="119">
        <v>118.19</v>
      </c>
    </row>
    <row r="15169" spans="1:2" x14ac:dyDescent="0.25">
      <c r="A15169" s="118" t="s">
        <v>15591</v>
      </c>
      <c r="B15169" s="119">
        <v>112.77</v>
      </c>
    </row>
    <row r="15170" spans="1:2" x14ac:dyDescent="0.25">
      <c r="A15170" s="118" t="s">
        <v>15592</v>
      </c>
      <c r="B15170" s="119">
        <v>130.94</v>
      </c>
    </row>
    <row r="15171" spans="1:2" x14ac:dyDescent="0.25">
      <c r="A15171" s="118" t="s">
        <v>15593</v>
      </c>
      <c r="B15171" s="119">
        <v>125.53</v>
      </c>
    </row>
    <row r="15172" spans="1:2" x14ac:dyDescent="0.25">
      <c r="A15172" s="118" t="s">
        <v>15594</v>
      </c>
      <c r="B15172" s="119">
        <v>166.15</v>
      </c>
    </row>
    <row r="15173" spans="1:2" x14ac:dyDescent="0.25">
      <c r="A15173" s="118" t="s">
        <v>15595</v>
      </c>
      <c r="B15173" s="119">
        <v>160.72999999999999</v>
      </c>
    </row>
    <row r="15174" spans="1:2" x14ac:dyDescent="0.25">
      <c r="A15174" s="118" t="s">
        <v>15596</v>
      </c>
      <c r="B15174" s="119">
        <v>218.38</v>
      </c>
    </row>
    <row r="15175" spans="1:2" x14ac:dyDescent="0.25">
      <c r="A15175" s="118" t="s">
        <v>15597</v>
      </c>
      <c r="B15175" s="119">
        <v>212.96</v>
      </c>
    </row>
    <row r="15176" spans="1:2" x14ac:dyDescent="0.25">
      <c r="A15176" s="118" t="s">
        <v>15598</v>
      </c>
      <c r="B15176" s="119">
        <v>62.02</v>
      </c>
    </row>
    <row r="15177" spans="1:2" x14ac:dyDescent="0.25">
      <c r="A15177" s="118" t="s">
        <v>15599</v>
      </c>
      <c r="B15177" s="119">
        <v>56.6</v>
      </c>
    </row>
    <row r="15178" spans="1:2" x14ac:dyDescent="0.25">
      <c r="A15178" s="118" t="s">
        <v>15600</v>
      </c>
      <c r="B15178" s="119">
        <v>71.2</v>
      </c>
    </row>
    <row r="15179" spans="1:2" x14ac:dyDescent="0.25">
      <c r="A15179" s="118" t="s">
        <v>15601</v>
      </c>
      <c r="B15179" s="119">
        <v>65.790000000000006</v>
      </c>
    </row>
    <row r="15180" spans="1:2" x14ac:dyDescent="0.25">
      <c r="A15180" s="118" t="s">
        <v>15602</v>
      </c>
      <c r="B15180" s="119">
        <v>80.36</v>
      </c>
    </row>
    <row r="15181" spans="1:2" x14ac:dyDescent="0.25">
      <c r="A15181" s="118" t="s">
        <v>15603</v>
      </c>
      <c r="B15181" s="119">
        <v>74.94</v>
      </c>
    </row>
    <row r="15182" spans="1:2" x14ac:dyDescent="0.25">
      <c r="A15182" s="118" t="s">
        <v>15604</v>
      </c>
      <c r="B15182" s="119">
        <v>89.55</v>
      </c>
    </row>
    <row r="15183" spans="1:2" x14ac:dyDescent="0.25">
      <c r="A15183" s="118" t="s">
        <v>15605</v>
      </c>
      <c r="B15183" s="119">
        <v>84.13</v>
      </c>
    </row>
    <row r="15184" spans="1:2" x14ac:dyDescent="0.25">
      <c r="A15184" s="118" t="s">
        <v>15606</v>
      </c>
      <c r="B15184" s="119">
        <v>114.65</v>
      </c>
    </row>
    <row r="15185" spans="1:2" x14ac:dyDescent="0.25">
      <c r="A15185" s="118" t="s">
        <v>15607</v>
      </c>
      <c r="B15185" s="119">
        <v>109.23</v>
      </c>
    </row>
    <row r="15186" spans="1:2" x14ac:dyDescent="0.25">
      <c r="A15186" s="118" t="s">
        <v>15608</v>
      </c>
      <c r="B15186" s="119">
        <v>156.94</v>
      </c>
    </row>
    <row r="15187" spans="1:2" x14ac:dyDescent="0.25">
      <c r="A15187" s="118" t="s">
        <v>15609</v>
      </c>
      <c r="B15187" s="119">
        <v>151.52000000000001</v>
      </c>
    </row>
    <row r="15188" spans="1:2" x14ac:dyDescent="0.25">
      <c r="A15188" s="118" t="s">
        <v>15610</v>
      </c>
      <c r="B15188" s="119">
        <v>76.3</v>
      </c>
    </row>
    <row r="15189" spans="1:2" x14ac:dyDescent="0.25">
      <c r="A15189" s="118" t="s">
        <v>15611</v>
      </c>
      <c r="B15189" s="119">
        <v>70.88</v>
      </c>
    </row>
    <row r="15190" spans="1:2" x14ac:dyDescent="0.25">
      <c r="A15190" s="118" t="s">
        <v>15612</v>
      </c>
      <c r="B15190" s="119">
        <v>85.47</v>
      </c>
    </row>
    <row r="15191" spans="1:2" x14ac:dyDescent="0.25">
      <c r="A15191" s="118" t="s">
        <v>15613</v>
      </c>
      <c r="B15191" s="119">
        <v>80.05</v>
      </c>
    </row>
    <row r="15192" spans="1:2" x14ac:dyDescent="0.25">
      <c r="A15192" s="118" t="s">
        <v>15614</v>
      </c>
      <c r="B15192" s="119">
        <v>94.63</v>
      </c>
    </row>
    <row r="15193" spans="1:2" x14ac:dyDescent="0.25">
      <c r="A15193" s="118" t="s">
        <v>15615</v>
      </c>
      <c r="B15193" s="119">
        <v>89.21</v>
      </c>
    </row>
    <row r="15194" spans="1:2" x14ac:dyDescent="0.25">
      <c r="A15194" s="118" t="s">
        <v>15616</v>
      </c>
      <c r="B15194" s="119">
        <v>122.28</v>
      </c>
    </row>
    <row r="15195" spans="1:2" x14ac:dyDescent="0.25">
      <c r="A15195" s="118" t="s">
        <v>15617</v>
      </c>
      <c r="B15195" s="119">
        <v>116.86</v>
      </c>
    </row>
    <row r="15196" spans="1:2" x14ac:dyDescent="0.25">
      <c r="A15196" s="118" t="s">
        <v>15618</v>
      </c>
      <c r="B15196" s="119">
        <v>164.24</v>
      </c>
    </row>
    <row r="15197" spans="1:2" x14ac:dyDescent="0.25">
      <c r="A15197" s="118" t="s">
        <v>15619</v>
      </c>
      <c r="B15197" s="119">
        <v>158.83000000000001</v>
      </c>
    </row>
    <row r="15198" spans="1:2" x14ac:dyDescent="0.25">
      <c r="A15198" s="118" t="s">
        <v>15620</v>
      </c>
      <c r="B15198" s="119">
        <v>81.41</v>
      </c>
    </row>
    <row r="15199" spans="1:2" x14ac:dyDescent="0.25">
      <c r="A15199" s="118" t="s">
        <v>15621</v>
      </c>
      <c r="B15199" s="119">
        <v>75.989999999999995</v>
      </c>
    </row>
    <row r="15200" spans="1:2" x14ac:dyDescent="0.25">
      <c r="A15200" s="118" t="s">
        <v>15622</v>
      </c>
      <c r="B15200" s="119">
        <v>90.55</v>
      </c>
    </row>
    <row r="15201" spans="1:2" x14ac:dyDescent="0.25">
      <c r="A15201" s="118" t="s">
        <v>15623</v>
      </c>
      <c r="B15201" s="119">
        <v>85.13</v>
      </c>
    </row>
    <row r="15202" spans="1:2" x14ac:dyDescent="0.25">
      <c r="A15202" s="118" t="s">
        <v>15624</v>
      </c>
      <c r="B15202" s="119">
        <v>99.73</v>
      </c>
    </row>
    <row r="15203" spans="1:2" x14ac:dyDescent="0.25">
      <c r="A15203" s="118" t="s">
        <v>15625</v>
      </c>
      <c r="B15203" s="119">
        <v>94.31</v>
      </c>
    </row>
    <row r="15204" spans="1:2" x14ac:dyDescent="0.25">
      <c r="A15204" s="118" t="s">
        <v>15626</v>
      </c>
      <c r="B15204" s="119">
        <v>128.41</v>
      </c>
    </row>
    <row r="15205" spans="1:2" x14ac:dyDescent="0.25">
      <c r="A15205" s="118" t="s">
        <v>15627</v>
      </c>
      <c r="B15205" s="119">
        <v>123</v>
      </c>
    </row>
    <row r="15206" spans="1:2" x14ac:dyDescent="0.25">
      <c r="A15206" s="118" t="s">
        <v>15628</v>
      </c>
      <c r="B15206" s="119">
        <v>171.56</v>
      </c>
    </row>
    <row r="15207" spans="1:2" x14ac:dyDescent="0.25">
      <c r="A15207" s="118" t="s">
        <v>15629</v>
      </c>
      <c r="B15207" s="119">
        <v>166.14</v>
      </c>
    </row>
    <row r="15208" spans="1:2" x14ac:dyDescent="0.25">
      <c r="A15208" s="118" t="s">
        <v>15630</v>
      </c>
      <c r="B15208" s="119">
        <v>26.63</v>
      </c>
    </row>
    <row r="15209" spans="1:2" x14ac:dyDescent="0.25">
      <c r="A15209" s="118" t="s">
        <v>15631</v>
      </c>
      <c r="B15209" s="119">
        <v>23.92</v>
      </c>
    </row>
    <row r="15210" spans="1:2" x14ac:dyDescent="0.25">
      <c r="A15210" s="118" t="s">
        <v>15632</v>
      </c>
      <c r="B15210" s="119">
        <v>29.08</v>
      </c>
    </row>
    <row r="15211" spans="1:2" x14ac:dyDescent="0.25">
      <c r="A15211" s="118" t="s">
        <v>15633</v>
      </c>
      <c r="B15211" s="119">
        <v>26.37</v>
      </c>
    </row>
    <row r="15212" spans="1:2" x14ac:dyDescent="0.25">
      <c r="A15212" s="118" t="s">
        <v>15634</v>
      </c>
      <c r="B15212" s="119">
        <v>33.85</v>
      </c>
    </row>
    <row r="15213" spans="1:2" x14ac:dyDescent="0.25">
      <c r="A15213" s="118" t="s">
        <v>15635</v>
      </c>
      <c r="B15213" s="119">
        <v>31.14</v>
      </c>
    </row>
    <row r="15214" spans="1:2" x14ac:dyDescent="0.25">
      <c r="A15214" s="118" t="s">
        <v>15636</v>
      </c>
      <c r="B15214" s="119">
        <v>37.5</v>
      </c>
    </row>
    <row r="15215" spans="1:2" x14ac:dyDescent="0.25">
      <c r="A15215" s="118" t="s">
        <v>15637</v>
      </c>
      <c r="B15215" s="119">
        <v>34.79</v>
      </c>
    </row>
    <row r="15216" spans="1:2" x14ac:dyDescent="0.25">
      <c r="A15216" s="118" t="s">
        <v>15638</v>
      </c>
      <c r="B15216" s="119">
        <v>46.21</v>
      </c>
    </row>
    <row r="15217" spans="1:2" x14ac:dyDescent="0.25">
      <c r="A15217" s="118" t="s">
        <v>15639</v>
      </c>
      <c r="B15217" s="119">
        <v>43.5</v>
      </c>
    </row>
    <row r="15218" spans="1:2" x14ac:dyDescent="0.25">
      <c r="A15218" s="118" t="s">
        <v>15640</v>
      </c>
      <c r="B15218" s="119">
        <v>56.34</v>
      </c>
    </row>
    <row r="15219" spans="1:2" x14ac:dyDescent="0.25">
      <c r="A15219" s="118" t="s">
        <v>15641</v>
      </c>
      <c r="B15219" s="119">
        <v>53.63</v>
      </c>
    </row>
    <row r="15220" spans="1:2" x14ac:dyDescent="0.25">
      <c r="A15220" s="118" t="s">
        <v>15642</v>
      </c>
      <c r="B15220" s="119">
        <v>31.55</v>
      </c>
    </row>
    <row r="15221" spans="1:2" x14ac:dyDescent="0.25">
      <c r="A15221" s="118" t="s">
        <v>15643</v>
      </c>
      <c r="B15221" s="119">
        <v>28.84</v>
      </c>
    </row>
    <row r="15222" spans="1:2" x14ac:dyDescent="0.25">
      <c r="A15222" s="118" t="s">
        <v>15644</v>
      </c>
      <c r="B15222" s="119">
        <v>36.99</v>
      </c>
    </row>
    <row r="15223" spans="1:2" x14ac:dyDescent="0.25">
      <c r="A15223" s="118" t="s">
        <v>15645</v>
      </c>
      <c r="B15223" s="119">
        <v>34.28</v>
      </c>
    </row>
    <row r="15224" spans="1:2" x14ac:dyDescent="0.25">
      <c r="A15224" s="118" t="s">
        <v>15646</v>
      </c>
      <c r="B15224" s="119">
        <v>40.869999999999997</v>
      </c>
    </row>
    <row r="15225" spans="1:2" x14ac:dyDescent="0.25">
      <c r="A15225" s="118" t="s">
        <v>15647</v>
      </c>
      <c r="B15225" s="119">
        <v>38.159999999999997</v>
      </c>
    </row>
    <row r="15226" spans="1:2" x14ac:dyDescent="0.25">
      <c r="A15226" s="118" t="s">
        <v>15648</v>
      </c>
      <c r="B15226" s="119">
        <v>50.04</v>
      </c>
    </row>
    <row r="15227" spans="1:2" x14ac:dyDescent="0.25">
      <c r="A15227" s="118" t="s">
        <v>15649</v>
      </c>
      <c r="B15227" s="119">
        <v>47.33</v>
      </c>
    </row>
    <row r="15228" spans="1:2" x14ac:dyDescent="0.25">
      <c r="A15228" s="118" t="s">
        <v>15650</v>
      </c>
      <c r="B15228" s="119">
        <v>68.58</v>
      </c>
    </row>
    <row r="15229" spans="1:2" x14ac:dyDescent="0.25">
      <c r="A15229" s="118" t="s">
        <v>15651</v>
      </c>
      <c r="B15229" s="119">
        <v>65.87</v>
      </c>
    </row>
    <row r="15230" spans="1:2" x14ac:dyDescent="0.25">
      <c r="A15230" s="118" t="s">
        <v>15652</v>
      </c>
      <c r="B15230" s="119">
        <v>33.89</v>
      </c>
    </row>
    <row r="15231" spans="1:2" x14ac:dyDescent="0.25">
      <c r="A15231" s="118" t="s">
        <v>15653</v>
      </c>
      <c r="B15231" s="119">
        <v>31.18</v>
      </c>
    </row>
    <row r="15232" spans="1:2" x14ac:dyDescent="0.25">
      <c r="A15232" s="118" t="s">
        <v>15654</v>
      </c>
      <c r="B15232" s="119">
        <v>40.119999999999997</v>
      </c>
    </row>
    <row r="15233" spans="1:2" x14ac:dyDescent="0.25">
      <c r="A15233" s="118" t="s">
        <v>15655</v>
      </c>
      <c r="B15233" s="119">
        <v>37.409999999999997</v>
      </c>
    </row>
    <row r="15234" spans="1:2" x14ac:dyDescent="0.25">
      <c r="A15234" s="118" t="s">
        <v>15656</v>
      </c>
      <c r="B15234" s="119">
        <v>43.53</v>
      </c>
    </row>
    <row r="15235" spans="1:2" x14ac:dyDescent="0.25">
      <c r="A15235" s="118" t="s">
        <v>15657</v>
      </c>
      <c r="B15235" s="119">
        <v>40.82</v>
      </c>
    </row>
    <row r="15236" spans="1:2" x14ac:dyDescent="0.25">
      <c r="A15236" s="118" t="s">
        <v>15658</v>
      </c>
      <c r="B15236" s="119">
        <v>56.86</v>
      </c>
    </row>
    <row r="15237" spans="1:2" x14ac:dyDescent="0.25">
      <c r="A15237" s="118" t="s">
        <v>15659</v>
      </c>
      <c r="B15237" s="119">
        <v>54.15</v>
      </c>
    </row>
    <row r="15238" spans="1:2" x14ac:dyDescent="0.25">
      <c r="A15238" s="118" t="s">
        <v>15660</v>
      </c>
      <c r="B15238" s="119">
        <v>60.46</v>
      </c>
    </row>
    <row r="15239" spans="1:2" x14ac:dyDescent="0.25">
      <c r="A15239" s="118" t="s">
        <v>15661</v>
      </c>
      <c r="B15239" s="119">
        <v>57.75</v>
      </c>
    </row>
    <row r="15240" spans="1:2" x14ac:dyDescent="0.25">
      <c r="A15240" s="118" t="s">
        <v>15662</v>
      </c>
      <c r="B15240" s="119">
        <v>26.57</v>
      </c>
    </row>
    <row r="15241" spans="1:2" x14ac:dyDescent="0.25">
      <c r="A15241" s="118" t="s">
        <v>15663</v>
      </c>
      <c r="B15241" s="119">
        <v>23.86</v>
      </c>
    </row>
    <row r="15242" spans="1:2" x14ac:dyDescent="0.25">
      <c r="A15242" s="118" t="s">
        <v>15664</v>
      </c>
      <c r="B15242" s="119">
        <v>33.36</v>
      </c>
    </row>
    <row r="15243" spans="1:2" x14ac:dyDescent="0.25">
      <c r="A15243" s="118" t="s">
        <v>15665</v>
      </c>
      <c r="B15243" s="119">
        <v>30.65</v>
      </c>
    </row>
    <row r="15244" spans="1:2" x14ac:dyDescent="0.25">
      <c r="A15244" s="118" t="s">
        <v>15666</v>
      </c>
      <c r="B15244" s="119">
        <v>40.51</v>
      </c>
    </row>
    <row r="15245" spans="1:2" x14ac:dyDescent="0.25">
      <c r="A15245" s="118" t="s">
        <v>15667</v>
      </c>
      <c r="B15245" s="119">
        <v>37.799999999999997</v>
      </c>
    </row>
    <row r="15246" spans="1:2" x14ac:dyDescent="0.25">
      <c r="A15246" s="118" t="s">
        <v>15668</v>
      </c>
      <c r="B15246" s="119">
        <v>46.72</v>
      </c>
    </row>
    <row r="15247" spans="1:2" x14ac:dyDescent="0.25">
      <c r="A15247" s="118" t="s">
        <v>15669</v>
      </c>
      <c r="B15247" s="119">
        <v>44.01</v>
      </c>
    </row>
    <row r="15248" spans="1:2" x14ac:dyDescent="0.25">
      <c r="A15248" s="118" t="s">
        <v>15670</v>
      </c>
      <c r="B15248" s="119">
        <v>62.32</v>
      </c>
    </row>
    <row r="15249" spans="1:2" x14ac:dyDescent="0.25">
      <c r="A15249" s="118" t="s">
        <v>15671</v>
      </c>
      <c r="B15249" s="119">
        <v>59.61</v>
      </c>
    </row>
    <row r="15250" spans="1:2" x14ac:dyDescent="0.25">
      <c r="A15250" s="118" t="s">
        <v>15672</v>
      </c>
      <c r="B15250" s="119">
        <v>88.79</v>
      </c>
    </row>
    <row r="15251" spans="1:2" x14ac:dyDescent="0.25">
      <c r="A15251" s="118" t="s">
        <v>15673</v>
      </c>
      <c r="B15251" s="119">
        <v>86.08</v>
      </c>
    </row>
    <row r="15252" spans="1:2" x14ac:dyDescent="0.25">
      <c r="A15252" s="118" t="s">
        <v>15674</v>
      </c>
      <c r="B15252" s="119">
        <v>32.590000000000003</v>
      </c>
    </row>
    <row r="15253" spans="1:2" x14ac:dyDescent="0.25">
      <c r="A15253" s="118" t="s">
        <v>15675</v>
      </c>
      <c r="B15253" s="119">
        <v>29.88</v>
      </c>
    </row>
    <row r="15254" spans="1:2" x14ac:dyDescent="0.25">
      <c r="A15254" s="118" t="s">
        <v>15676</v>
      </c>
      <c r="B15254" s="119">
        <v>44.42</v>
      </c>
    </row>
    <row r="15255" spans="1:2" x14ac:dyDescent="0.25">
      <c r="A15255" s="118" t="s">
        <v>15677</v>
      </c>
      <c r="B15255" s="119">
        <v>41.71</v>
      </c>
    </row>
    <row r="15256" spans="1:2" x14ac:dyDescent="0.25">
      <c r="A15256" s="118" t="s">
        <v>15678</v>
      </c>
      <c r="B15256" s="119">
        <v>51.09</v>
      </c>
    </row>
    <row r="15257" spans="1:2" x14ac:dyDescent="0.25">
      <c r="A15257" s="118" t="s">
        <v>15679</v>
      </c>
      <c r="B15257" s="119">
        <v>48.38</v>
      </c>
    </row>
    <row r="15258" spans="1:2" x14ac:dyDescent="0.25">
      <c r="A15258" s="118" t="s">
        <v>15680</v>
      </c>
      <c r="B15258" s="119">
        <v>61.36</v>
      </c>
    </row>
    <row r="15259" spans="1:2" x14ac:dyDescent="0.25">
      <c r="A15259" s="118" t="s">
        <v>15681</v>
      </c>
      <c r="B15259" s="119">
        <v>58.65</v>
      </c>
    </row>
    <row r="15260" spans="1:2" x14ac:dyDescent="0.25">
      <c r="A15260" s="118" t="s">
        <v>15682</v>
      </c>
      <c r="B15260" s="119">
        <v>121.92</v>
      </c>
    </row>
    <row r="15261" spans="1:2" x14ac:dyDescent="0.25">
      <c r="A15261" s="118" t="s">
        <v>15683</v>
      </c>
      <c r="B15261" s="119">
        <v>119.21</v>
      </c>
    </row>
    <row r="15262" spans="1:2" x14ac:dyDescent="0.25">
      <c r="A15262" s="118" t="s">
        <v>15684</v>
      </c>
      <c r="B15262" s="119">
        <v>35.24</v>
      </c>
    </row>
    <row r="15263" spans="1:2" x14ac:dyDescent="0.25">
      <c r="A15263" s="118" t="s">
        <v>15685</v>
      </c>
      <c r="B15263" s="119">
        <v>32.53</v>
      </c>
    </row>
    <row r="15264" spans="1:2" x14ac:dyDescent="0.25">
      <c r="A15264" s="118" t="s">
        <v>15686</v>
      </c>
      <c r="B15264" s="119">
        <v>48.54</v>
      </c>
    </row>
    <row r="15265" spans="1:2" x14ac:dyDescent="0.25">
      <c r="A15265" s="118" t="s">
        <v>15687</v>
      </c>
      <c r="B15265" s="119">
        <v>45.83</v>
      </c>
    </row>
    <row r="15266" spans="1:2" x14ac:dyDescent="0.25">
      <c r="A15266" s="118" t="s">
        <v>15688</v>
      </c>
      <c r="B15266" s="119">
        <v>55.43</v>
      </c>
    </row>
    <row r="15267" spans="1:2" x14ac:dyDescent="0.25">
      <c r="A15267" s="118" t="s">
        <v>15689</v>
      </c>
      <c r="B15267" s="119">
        <v>52.72</v>
      </c>
    </row>
    <row r="15268" spans="1:2" x14ac:dyDescent="0.25">
      <c r="A15268" s="118" t="s">
        <v>15690</v>
      </c>
      <c r="B15268" s="119">
        <v>67.72</v>
      </c>
    </row>
    <row r="15269" spans="1:2" x14ac:dyDescent="0.25">
      <c r="A15269" s="118" t="s">
        <v>15691</v>
      </c>
      <c r="B15269" s="119">
        <v>65.010000000000005</v>
      </c>
    </row>
    <row r="15270" spans="1:2" x14ac:dyDescent="0.25">
      <c r="A15270" s="118" t="s">
        <v>15692</v>
      </c>
      <c r="B15270" s="119">
        <v>96</v>
      </c>
    </row>
    <row r="15271" spans="1:2" x14ac:dyDescent="0.25">
      <c r="A15271" s="118" t="s">
        <v>15693</v>
      </c>
      <c r="B15271" s="119">
        <v>93.29</v>
      </c>
    </row>
    <row r="15272" spans="1:2" x14ac:dyDescent="0.25">
      <c r="A15272" s="118" t="s">
        <v>15694</v>
      </c>
      <c r="B15272" s="119">
        <v>26.39</v>
      </c>
    </row>
    <row r="15273" spans="1:2" x14ac:dyDescent="0.25">
      <c r="A15273" s="118" t="s">
        <v>15695</v>
      </c>
      <c r="B15273" s="119">
        <v>23.68</v>
      </c>
    </row>
    <row r="15274" spans="1:2" x14ac:dyDescent="0.25">
      <c r="A15274" s="118" t="s">
        <v>15696</v>
      </c>
      <c r="B15274" s="119">
        <v>28.51</v>
      </c>
    </row>
    <row r="15275" spans="1:2" x14ac:dyDescent="0.25">
      <c r="A15275" s="118" t="s">
        <v>15697</v>
      </c>
      <c r="B15275" s="119">
        <v>25.8</v>
      </c>
    </row>
    <row r="15276" spans="1:2" x14ac:dyDescent="0.25">
      <c r="A15276" s="118" t="s">
        <v>15698</v>
      </c>
      <c r="B15276" s="119">
        <v>32.369999999999997</v>
      </c>
    </row>
    <row r="15277" spans="1:2" x14ac:dyDescent="0.25">
      <c r="A15277" s="118" t="s">
        <v>15699</v>
      </c>
      <c r="B15277" s="119">
        <v>29.66</v>
      </c>
    </row>
    <row r="15278" spans="1:2" x14ac:dyDescent="0.25">
      <c r="A15278" s="118" t="s">
        <v>15700</v>
      </c>
      <c r="B15278" s="119">
        <v>34.76</v>
      </c>
    </row>
    <row r="15279" spans="1:2" x14ac:dyDescent="0.25">
      <c r="A15279" s="118" t="s">
        <v>15701</v>
      </c>
      <c r="B15279" s="119">
        <v>32.049999999999997</v>
      </c>
    </row>
    <row r="15280" spans="1:2" x14ac:dyDescent="0.25">
      <c r="A15280" s="118" t="s">
        <v>15702</v>
      </c>
      <c r="B15280" s="119">
        <v>39.340000000000003</v>
      </c>
    </row>
    <row r="15281" spans="1:2" x14ac:dyDescent="0.25">
      <c r="A15281" s="118" t="s">
        <v>15703</v>
      </c>
      <c r="B15281" s="119">
        <v>36.630000000000003</v>
      </c>
    </row>
    <row r="15282" spans="1:2" x14ac:dyDescent="0.25">
      <c r="A15282" s="118" t="s">
        <v>15704</v>
      </c>
      <c r="B15282" s="119">
        <v>44.19</v>
      </c>
    </row>
    <row r="15283" spans="1:2" x14ac:dyDescent="0.25">
      <c r="A15283" s="118" t="s">
        <v>15705</v>
      </c>
      <c r="B15283" s="119">
        <v>41.48</v>
      </c>
    </row>
    <row r="15284" spans="1:2" x14ac:dyDescent="0.25">
      <c r="A15284" s="118" t="s">
        <v>15706</v>
      </c>
      <c r="B15284" s="119">
        <v>29.43</v>
      </c>
    </row>
    <row r="15285" spans="1:2" x14ac:dyDescent="0.25">
      <c r="A15285" s="118" t="s">
        <v>15707</v>
      </c>
      <c r="B15285" s="119">
        <v>26.72</v>
      </c>
    </row>
    <row r="15286" spans="1:2" x14ac:dyDescent="0.25">
      <c r="A15286" s="118" t="s">
        <v>15708</v>
      </c>
      <c r="B15286" s="119">
        <v>35.39</v>
      </c>
    </row>
    <row r="15287" spans="1:2" x14ac:dyDescent="0.25">
      <c r="A15287" s="118" t="s">
        <v>15709</v>
      </c>
      <c r="B15287" s="119">
        <v>32.68</v>
      </c>
    </row>
    <row r="15288" spans="1:2" x14ac:dyDescent="0.25">
      <c r="A15288" s="118" t="s">
        <v>15710</v>
      </c>
      <c r="B15288" s="119">
        <v>38.1</v>
      </c>
    </row>
    <row r="15289" spans="1:2" x14ac:dyDescent="0.25">
      <c r="A15289" s="118" t="s">
        <v>15711</v>
      </c>
      <c r="B15289" s="119">
        <v>35.39</v>
      </c>
    </row>
    <row r="15290" spans="1:2" x14ac:dyDescent="0.25">
      <c r="A15290" s="118" t="s">
        <v>15712</v>
      </c>
      <c r="B15290" s="119">
        <v>42.35</v>
      </c>
    </row>
    <row r="15291" spans="1:2" x14ac:dyDescent="0.25">
      <c r="A15291" s="118" t="s">
        <v>15713</v>
      </c>
      <c r="B15291" s="119">
        <v>39.64</v>
      </c>
    </row>
    <row r="15292" spans="1:2" x14ac:dyDescent="0.25">
      <c r="A15292" s="118" t="s">
        <v>15714</v>
      </c>
      <c r="B15292" s="119">
        <v>47.18</v>
      </c>
    </row>
    <row r="15293" spans="1:2" x14ac:dyDescent="0.25">
      <c r="A15293" s="118" t="s">
        <v>15715</v>
      </c>
      <c r="B15293" s="119">
        <v>44.47</v>
      </c>
    </row>
    <row r="15294" spans="1:2" x14ac:dyDescent="0.25">
      <c r="A15294" s="118" t="s">
        <v>15716</v>
      </c>
      <c r="B15294" s="119">
        <v>34</v>
      </c>
    </row>
    <row r="15295" spans="1:2" x14ac:dyDescent="0.25">
      <c r="A15295" s="118" t="s">
        <v>15717</v>
      </c>
      <c r="B15295" s="119">
        <v>31.29</v>
      </c>
    </row>
    <row r="15296" spans="1:2" x14ac:dyDescent="0.25">
      <c r="A15296" s="118" t="s">
        <v>15718</v>
      </c>
      <c r="B15296" s="119">
        <v>39.01</v>
      </c>
    </row>
    <row r="15297" spans="1:2" x14ac:dyDescent="0.25">
      <c r="A15297" s="118" t="s">
        <v>15719</v>
      </c>
      <c r="B15297" s="119">
        <v>36.299999999999997</v>
      </c>
    </row>
    <row r="15298" spans="1:2" x14ac:dyDescent="0.25">
      <c r="A15298" s="118" t="s">
        <v>15720</v>
      </c>
      <c r="B15298" s="119">
        <v>41.72</v>
      </c>
    </row>
    <row r="15299" spans="1:2" x14ac:dyDescent="0.25">
      <c r="A15299" s="118" t="s">
        <v>15721</v>
      </c>
      <c r="B15299" s="119">
        <v>39.01</v>
      </c>
    </row>
    <row r="15300" spans="1:2" x14ac:dyDescent="0.25">
      <c r="A15300" s="118" t="s">
        <v>15722</v>
      </c>
      <c r="B15300" s="119">
        <v>41.63</v>
      </c>
    </row>
    <row r="15301" spans="1:2" x14ac:dyDescent="0.25">
      <c r="A15301" s="118" t="s">
        <v>15723</v>
      </c>
      <c r="B15301" s="119">
        <v>38.92</v>
      </c>
    </row>
    <row r="15302" spans="1:2" x14ac:dyDescent="0.25">
      <c r="A15302" s="118" t="s">
        <v>15724</v>
      </c>
      <c r="B15302" s="119">
        <v>45.86</v>
      </c>
    </row>
    <row r="15303" spans="1:2" x14ac:dyDescent="0.25">
      <c r="A15303" s="118" t="s">
        <v>15725</v>
      </c>
      <c r="B15303" s="119">
        <v>43.15</v>
      </c>
    </row>
    <row r="15304" spans="1:2" x14ac:dyDescent="0.25">
      <c r="A15304" s="118" t="s">
        <v>15726</v>
      </c>
      <c r="B15304" s="119">
        <v>26.39</v>
      </c>
    </row>
    <row r="15305" spans="1:2" x14ac:dyDescent="0.25">
      <c r="A15305" s="118" t="s">
        <v>15727</v>
      </c>
      <c r="B15305" s="119">
        <v>23.68</v>
      </c>
    </row>
    <row r="15306" spans="1:2" x14ac:dyDescent="0.25">
      <c r="A15306" s="118" t="s">
        <v>15728</v>
      </c>
      <c r="B15306" s="119">
        <v>28.51</v>
      </c>
    </row>
    <row r="15307" spans="1:2" x14ac:dyDescent="0.25">
      <c r="A15307" s="118" t="s">
        <v>15729</v>
      </c>
      <c r="B15307" s="119">
        <v>25.8</v>
      </c>
    </row>
    <row r="15308" spans="1:2" x14ac:dyDescent="0.25">
      <c r="A15308" s="118" t="s">
        <v>15730</v>
      </c>
      <c r="B15308" s="119">
        <v>32.369999999999997</v>
      </c>
    </row>
    <row r="15309" spans="1:2" x14ac:dyDescent="0.25">
      <c r="A15309" s="118" t="s">
        <v>15731</v>
      </c>
      <c r="B15309" s="119">
        <v>29.66</v>
      </c>
    </row>
    <row r="15310" spans="1:2" x14ac:dyDescent="0.25">
      <c r="A15310" s="118" t="s">
        <v>15732</v>
      </c>
      <c r="B15310" s="119">
        <v>34.76</v>
      </c>
    </row>
    <row r="15311" spans="1:2" x14ac:dyDescent="0.25">
      <c r="A15311" s="118" t="s">
        <v>15733</v>
      </c>
      <c r="B15311" s="119">
        <v>32.049999999999997</v>
      </c>
    </row>
    <row r="15312" spans="1:2" x14ac:dyDescent="0.25">
      <c r="A15312" s="118" t="s">
        <v>15734</v>
      </c>
      <c r="B15312" s="119">
        <v>39.340000000000003</v>
      </c>
    </row>
    <row r="15313" spans="1:2" x14ac:dyDescent="0.25">
      <c r="A15313" s="118" t="s">
        <v>15735</v>
      </c>
      <c r="B15313" s="119">
        <v>36.630000000000003</v>
      </c>
    </row>
    <row r="15314" spans="1:2" x14ac:dyDescent="0.25">
      <c r="A15314" s="118" t="s">
        <v>15736</v>
      </c>
      <c r="B15314" s="119">
        <v>44.19</v>
      </c>
    </row>
    <row r="15315" spans="1:2" x14ac:dyDescent="0.25">
      <c r="A15315" s="118" t="s">
        <v>15737</v>
      </c>
      <c r="B15315" s="119">
        <v>41.48</v>
      </c>
    </row>
    <row r="15316" spans="1:2" x14ac:dyDescent="0.25">
      <c r="A15316" s="118" t="s">
        <v>15738</v>
      </c>
      <c r="B15316" s="119">
        <v>29.43</v>
      </c>
    </row>
    <row r="15317" spans="1:2" x14ac:dyDescent="0.25">
      <c r="A15317" s="118" t="s">
        <v>15739</v>
      </c>
      <c r="B15317" s="119">
        <v>26.72</v>
      </c>
    </row>
    <row r="15318" spans="1:2" x14ac:dyDescent="0.25">
      <c r="A15318" s="118" t="s">
        <v>15740</v>
      </c>
      <c r="B15318" s="119">
        <v>35.39</v>
      </c>
    </row>
    <row r="15319" spans="1:2" x14ac:dyDescent="0.25">
      <c r="A15319" s="118" t="s">
        <v>15741</v>
      </c>
      <c r="B15319" s="119">
        <v>32.68</v>
      </c>
    </row>
    <row r="15320" spans="1:2" x14ac:dyDescent="0.25">
      <c r="A15320" s="118" t="s">
        <v>15742</v>
      </c>
      <c r="B15320" s="119">
        <v>38.1</v>
      </c>
    </row>
    <row r="15321" spans="1:2" x14ac:dyDescent="0.25">
      <c r="A15321" s="118" t="s">
        <v>15743</v>
      </c>
      <c r="B15321" s="119">
        <v>35.39</v>
      </c>
    </row>
    <row r="15322" spans="1:2" x14ac:dyDescent="0.25">
      <c r="A15322" s="118" t="s">
        <v>15744</v>
      </c>
      <c r="B15322" s="119">
        <v>42.35</v>
      </c>
    </row>
    <row r="15323" spans="1:2" x14ac:dyDescent="0.25">
      <c r="A15323" s="118" t="s">
        <v>15745</v>
      </c>
      <c r="B15323" s="119">
        <v>39.64</v>
      </c>
    </row>
    <row r="15324" spans="1:2" x14ac:dyDescent="0.25">
      <c r="A15324" s="118" t="s">
        <v>15746</v>
      </c>
      <c r="B15324" s="119">
        <v>47.18</v>
      </c>
    </row>
    <row r="15325" spans="1:2" x14ac:dyDescent="0.25">
      <c r="A15325" s="118" t="s">
        <v>15747</v>
      </c>
      <c r="B15325" s="119">
        <v>44.47</v>
      </c>
    </row>
    <row r="15326" spans="1:2" x14ac:dyDescent="0.25">
      <c r="A15326" s="118" t="s">
        <v>15748</v>
      </c>
      <c r="B15326" s="119">
        <v>34</v>
      </c>
    </row>
    <row r="15327" spans="1:2" x14ac:dyDescent="0.25">
      <c r="A15327" s="118" t="s">
        <v>15749</v>
      </c>
      <c r="B15327" s="119">
        <v>31.29</v>
      </c>
    </row>
    <row r="15328" spans="1:2" x14ac:dyDescent="0.25">
      <c r="A15328" s="118" t="s">
        <v>15750</v>
      </c>
      <c r="B15328" s="119">
        <v>39.01</v>
      </c>
    </row>
    <row r="15329" spans="1:2" x14ac:dyDescent="0.25">
      <c r="A15329" s="118" t="s">
        <v>15751</v>
      </c>
      <c r="B15329" s="119">
        <v>36.299999999999997</v>
      </c>
    </row>
    <row r="15330" spans="1:2" x14ac:dyDescent="0.25">
      <c r="A15330" s="118" t="s">
        <v>15752</v>
      </c>
      <c r="B15330" s="119">
        <v>41.72</v>
      </c>
    </row>
    <row r="15331" spans="1:2" x14ac:dyDescent="0.25">
      <c r="A15331" s="118" t="s">
        <v>15753</v>
      </c>
      <c r="B15331" s="119">
        <v>39.01</v>
      </c>
    </row>
    <row r="15332" spans="1:2" x14ac:dyDescent="0.25">
      <c r="A15332" s="118" t="s">
        <v>15754</v>
      </c>
      <c r="B15332" s="119">
        <v>41.63</v>
      </c>
    </row>
    <row r="15333" spans="1:2" x14ac:dyDescent="0.25">
      <c r="A15333" s="118" t="s">
        <v>15755</v>
      </c>
      <c r="B15333" s="119">
        <v>38.92</v>
      </c>
    </row>
    <row r="15334" spans="1:2" x14ac:dyDescent="0.25">
      <c r="A15334" s="118" t="s">
        <v>15756</v>
      </c>
      <c r="B15334" s="119">
        <v>50.5</v>
      </c>
    </row>
    <row r="15335" spans="1:2" x14ac:dyDescent="0.25">
      <c r="A15335" s="118" t="s">
        <v>15757</v>
      </c>
      <c r="B15335" s="119">
        <v>47.79</v>
      </c>
    </row>
    <row r="15336" spans="1:2" x14ac:dyDescent="0.25">
      <c r="A15336" s="118" t="s">
        <v>15758</v>
      </c>
      <c r="B15336" s="119">
        <v>34.619999999999997</v>
      </c>
    </row>
    <row r="15337" spans="1:2" x14ac:dyDescent="0.25">
      <c r="A15337" s="118" t="s">
        <v>15759</v>
      </c>
      <c r="B15337" s="119">
        <v>31.91</v>
      </c>
    </row>
    <row r="15338" spans="1:2" x14ac:dyDescent="0.25">
      <c r="A15338" s="118" t="s">
        <v>15760</v>
      </c>
      <c r="B15338" s="119">
        <v>38.119999999999997</v>
      </c>
    </row>
    <row r="15339" spans="1:2" x14ac:dyDescent="0.25">
      <c r="A15339" s="118" t="s">
        <v>15761</v>
      </c>
      <c r="B15339" s="119">
        <v>35.409999999999997</v>
      </c>
    </row>
    <row r="15340" spans="1:2" x14ac:dyDescent="0.25">
      <c r="A15340" s="118" t="s">
        <v>15762</v>
      </c>
      <c r="B15340" s="119">
        <v>41.42</v>
      </c>
    </row>
    <row r="15341" spans="1:2" x14ac:dyDescent="0.25">
      <c r="A15341" s="118" t="s">
        <v>15763</v>
      </c>
      <c r="B15341" s="119">
        <v>38.71</v>
      </c>
    </row>
    <row r="15342" spans="1:2" x14ac:dyDescent="0.25">
      <c r="A15342" s="118" t="s">
        <v>15764</v>
      </c>
      <c r="B15342" s="119">
        <v>45.03</v>
      </c>
    </row>
    <row r="15343" spans="1:2" x14ac:dyDescent="0.25">
      <c r="A15343" s="118" t="s">
        <v>15765</v>
      </c>
      <c r="B15343" s="119">
        <v>42.32</v>
      </c>
    </row>
    <row r="15344" spans="1:2" x14ac:dyDescent="0.25">
      <c r="A15344" s="118" t="s">
        <v>15766</v>
      </c>
      <c r="B15344" s="119">
        <v>56.45</v>
      </c>
    </row>
    <row r="15345" spans="1:2" x14ac:dyDescent="0.25">
      <c r="A15345" s="118" t="s">
        <v>15767</v>
      </c>
      <c r="B15345" s="119">
        <v>53.74</v>
      </c>
    </row>
    <row r="15346" spans="1:2" x14ac:dyDescent="0.25">
      <c r="A15346" s="118" t="s">
        <v>15768</v>
      </c>
      <c r="B15346" s="119">
        <v>71.239999999999995</v>
      </c>
    </row>
    <row r="15347" spans="1:2" x14ac:dyDescent="0.25">
      <c r="A15347" s="118" t="s">
        <v>15769</v>
      </c>
      <c r="B15347" s="119">
        <v>68.53</v>
      </c>
    </row>
    <row r="15348" spans="1:2" x14ac:dyDescent="0.25">
      <c r="A15348" s="118" t="s">
        <v>15770</v>
      </c>
      <c r="B15348" s="119">
        <v>40.25</v>
      </c>
    </row>
    <row r="15349" spans="1:2" x14ac:dyDescent="0.25">
      <c r="A15349" s="118" t="s">
        <v>15771</v>
      </c>
      <c r="B15349" s="119">
        <v>37.54</v>
      </c>
    </row>
    <row r="15350" spans="1:2" x14ac:dyDescent="0.25">
      <c r="A15350" s="118" t="s">
        <v>15772</v>
      </c>
      <c r="B15350" s="119">
        <v>47.77</v>
      </c>
    </row>
    <row r="15351" spans="1:2" x14ac:dyDescent="0.25">
      <c r="A15351" s="118" t="s">
        <v>15773</v>
      </c>
      <c r="B15351" s="119">
        <v>45.06</v>
      </c>
    </row>
    <row r="15352" spans="1:2" x14ac:dyDescent="0.25">
      <c r="A15352" s="118" t="s">
        <v>15774</v>
      </c>
      <c r="B15352" s="119">
        <v>51.39</v>
      </c>
    </row>
    <row r="15353" spans="1:2" x14ac:dyDescent="0.25">
      <c r="A15353" s="118" t="s">
        <v>15775</v>
      </c>
      <c r="B15353" s="119">
        <v>48.68</v>
      </c>
    </row>
    <row r="15354" spans="1:2" x14ac:dyDescent="0.25">
      <c r="A15354" s="118" t="s">
        <v>15776</v>
      </c>
      <c r="B15354" s="119">
        <v>57.55</v>
      </c>
    </row>
    <row r="15355" spans="1:2" x14ac:dyDescent="0.25">
      <c r="A15355" s="118" t="s">
        <v>15777</v>
      </c>
      <c r="B15355" s="119">
        <v>54.84</v>
      </c>
    </row>
    <row r="15356" spans="1:2" x14ac:dyDescent="0.25">
      <c r="A15356" s="118" t="s">
        <v>15778</v>
      </c>
      <c r="B15356" s="119">
        <v>77.72</v>
      </c>
    </row>
    <row r="15357" spans="1:2" x14ac:dyDescent="0.25">
      <c r="A15357" s="118" t="s">
        <v>15779</v>
      </c>
      <c r="B15357" s="119">
        <v>75.010000000000005</v>
      </c>
    </row>
    <row r="15358" spans="1:2" x14ac:dyDescent="0.25">
      <c r="A15358" s="118" t="s">
        <v>15780</v>
      </c>
      <c r="B15358" s="119">
        <v>43.79</v>
      </c>
    </row>
    <row r="15359" spans="1:2" x14ac:dyDescent="0.25">
      <c r="A15359" s="118" t="s">
        <v>15781</v>
      </c>
      <c r="B15359" s="119">
        <v>41.08</v>
      </c>
    </row>
    <row r="15360" spans="1:2" x14ac:dyDescent="0.25">
      <c r="A15360" s="118" t="s">
        <v>15782</v>
      </c>
      <c r="B15360" s="119">
        <v>55</v>
      </c>
    </row>
    <row r="15361" spans="1:2" x14ac:dyDescent="0.25">
      <c r="A15361" s="118" t="s">
        <v>15783</v>
      </c>
      <c r="B15361" s="119">
        <v>52.29</v>
      </c>
    </row>
    <row r="15362" spans="1:2" x14ac:dyDescent="0.25">
      <c r="A15362" s="118" t="s">
        <v>15784</v>
      </c>
      <c r="B15362" s="119">
        <v>63.41</v>
      </c>
    </row>
    <row r="15363" spans="1:2" x14ac:dyDescent="0.25">
      <c r="A15363" s="118" t="s">
        <v>15785</v>
      </c>
      <c r="B15363" s="119">
        <v>60.7</v>
      </c>
    </row>
    <row r="15364" spans="1:2" x14ac:dyDescent="0.25">
      <c r="A15364" s="118" t="s">
        <v>15786</v>
      </c>
      <c r="B15364" s="119">
        <v>60.76</v>
      </c>
    </row>
    <row r="15365" spans="1:2" x14ac:dyDescent="0.25">
      <c r="A15365" s="118" t="s">
        <v>15787</v>
      </c>
      <c r="B15365" s="119">
        <v>58.05</v>
      </c>
    </row>
    <row r="15366" spans="1:2" x14ac:dyDescent="0.25">
      <c r="A15366" s="118" t="s">
        <v>15788</v>
      </c>
      <c r="B15366" s="119">
        <v>84.81</v>
      </c>
    </row>
    <row r="15367" spans="1:2" x14ac:dyDescent="0.25">
      <c r="A15367" s="118" t="s">
        <v>15789</v>
      </c>
      <c r="B15367" s="119">
        <v>82.1</v>
      </c>
    </row>
    <row r="15368" spans="1:2" x14ac:dyDescent="0.25">
      <c r="A15368" s="118" t="s">
        <v>15790</v>
      </c>
      <c r="B15368" s="119">
        <v>26.39</v>
      </c>
    </row>
    <row r="15369" spans="1:2" x14ac:dyDescent="0.25">
      <c r="A15369" s="118" t="s">
        <v>15791</v>
      </c>
      <c r="B15369" s="119">
        <v>23.68</v>
      </c>
    </row>
    <row r="15370" spans="1:2" x14ac:dyDescent="0.25">
      <c r="A15370" s="118" t="s">
        <v>15792</v>
      </c>
      <c r="B15370" s="119">
        <v>36.25</v>
      </c>
    </row>
    <row r="15371" spans="1:2" x14ac:dyDescent="0.25">
      <c r="A15371" s="118" t="s">
        <v>15793</v>
      </c>
      <c r="B15371" s="119">
        <v>33.54</v>
      </c>
    </row>
    <row r="15372" spans="1:2" x14ac:dyDescent="0.25">
      <c r="A15372" s="118" t="s">
        <v>15794</v>
      </c>
      <c r="B15372" s="119">
        <v>39.35</v>
      </c>
    </row>
    <row r="15373" spans="1:2" x14ac:dyDescent="0.25">
      <c r="A15373" s="118" t="s">
        <v>15795</v>
      </c>
      <c r="B15373" s="119">
        <v>36.64</v>
      </c>
    </row>
    <row r="15374" spans="1:2" x14ac:dyDescent="0.25">
      <c r="A15374" s="118" t="s">
        <v>15796</v>
      </c>
      <c r="B15374" s="119">
        <v>41.92</v>
      </c>
    </row>
    <row r="15375" spans="1:2" x14ac:dyDescent="0.25">
      <c r="A15375" s="118" t="s">
        <v>15797</v>
      </c>
      <c r="B15375" s="119">
        <v>39.21</v>
      </c>
    </row>
    <row r="15376" spans="1:2" x14ac:dyDescent="0.25">
      <c r="A15376" s="118" t="s">
        <v>15798</v>
      </c>
      <c r="B15376" s="119">
        <v>39.340000000000003</v>
      </c>
    </row>
    <row r="15377" spans="1:2" x14ac:dyDescent="0.25">
      <c r="A15377" s="118" t="s">
        <v>15799</v>
      </c>
      <c r="B15377" s="119">
        <v>36.630000000000003</v>
      </c>
    </row>
    <row r="15378" spans="1:2" x14ac:dyDescent="0.25">
      <c r="A15378" s="118" t="s">
        <v>15800</v>
      </c>
      <c r="B15378" s="119">
        <v>56.34</v>
      </c>
    </row>
    <row r="15379" spans="1:2" x14ac:dyDescent="0.25">
      <c r="A15379" s="118" t="s">
        <v>15801</v>
      </c>
      <c r="B15379" s="119">
        <v>53.63</v>
      </c>
    </row>
    <row r="15380" spans="1:2" x14ac:dyDescent="0.25">
      <c r="A15380" s="118" t="s">
        <v>15802</v>
      </c>
      <c r="B15380" s="119">
        <v>41.53</v>
      </c>
    </row>
    <row r="15381" spans="1:2" x14ac:dyDescent="0.25">
      <c r="A15381" s="118" t="s">
        <v>15803</v>
      </c>
      <c r="B15381" s="119">
        <v>38.82</v>
      </c>
    </row>
    <row r="15382" spans="1:2" x14ac:dyDescent="0.25">
      <c r="A15382" s="118" t="s">
        <v>15804</v>
      </c>
      <c r="B15382" s="119">
        <v>40.590000000000003</v>
      </c>
    </row>
    <row r="15383" spans="1:2" x14ac:dyDescent="0.25">
      <c r="A15383" s="118" t="s">
        <v>15805</v>
      </c>
      <c r="B15383" s="119">
        <v>37.880000000000003</v>
      </c>
    </row>
    <row r="15384" spans="1:2" x14ac:dyDescent="0.25">
      <c r="A15384" s="118" t="s">
        <v>15806</v>
      </c>
      <c r="B15384" s="119">
        <v>58.94</v>
      </c>
    </row>
    <row r="15385" spans="1:2" x14ac:dyDescent="0.25">
      <c r="A15385" s="118" t="s">
        <v>15807</v>
      </c>
      <c r="B15385" s="119">
        <v>56.23</v>
      </c>
    </row>
    <row r="15386" spans="1:2" x14ac:dyDescent="0.25">
      <c r="A15386" s="118" t="s">
        <v>15808</v>
      </c>
      <c r="B15386" s="119">
        <v>52.35</v>
      </c>
    </row>
    <row r="15387" spans="1:2" x14ac:dyDescent="0.25">
      <c r="A15387" s="118" t="s">
        <v>15809</v>
      </c>
      <c r="B15387" s="119">
        <v>49.64</v>
      </c>
    </row>
    <row r="15388" spans="1:2" x14ac:dyDescent="0.25">
      <c r="A15388" s="118" t="s">
        <v>15810</v>
      </c>
      <c r="B15388" s="119">
        <v>60.67</v>
      </c>
    </row>
    <row r="15389" spans="1:2" x14ac:dyDescent="0.25">
      <c r="A15389" s="118" t="s">
        <v>15811</v>
      </c>
      <c r="B15389" s="119">
        <v>57.96</v>
      </c>
    </row>
    <row r="15390" spans="1:2" x14ac:dyDescent="0.25">
      <c r="A15390" s="118" t="s">
        <v>15812</v>
      </c>
      <c r="B15390" s="119">
        <v>34</v>
      </c>
    </row>
    <row r="15391" spans="1:2" x14ac:dyDescent="0.25">
      <c r="A15391" s="118" t="s">
        <v>15813</v>
      </c>
      <c r="B15391" s="119">
        <v>31.29</v>
      </c>
    </row>
    <row r="15392" spans="1:2" x14ac:dyDescent="0.25">
      <c r="A15392" s="118" t="s">
        <v>15814</v>
      </c>
      <c r="B15392" s="119">
        <v>43.47</v>
      </c>
    </row>
    <row r="15393" spans="1:2" x14ac:dyDescent="0.25">
      <c r="A15393" s="118" t="s">
        <v>15815</v>
      </c>
      <c r="B15393" s="119">
        <v>40.76</v>
      </c>
    </row>
    <row r="15394" spans="1:2" x14ac:dyDescent="0.25">
      <c r="A15394" s="118" t="s">
        <v>15816</v>
      </c>
      <c r="B15394" s="119">
        <v>46.45</v>
      </c>
    </row>
    <row r="15395" spans="1:2" x14ac:dyDescent="0.25">
      <c r="A15395" s="118" t="s">
        <v>15817</v>
      </c>
      <c r="B15395" s="119">
        <v>43.74</v>
      </c>
    </row>
    <row r="15396" spans="1:2" x14ac:dyDescent="0.25">
      <c r="A15396" s="118" t="s">
        <v>15818</v>
      </c>
      <c r="B15396" s="119">
        <v>52.89</v>
      </c>
    </row>
    <row r="15397" spans="1:2" x14ac:dyDescent="0.25">
      <c r="A15397" s="118" t="s">
        <v>15819</v>
      </c>
      <c r="B15397" s="119">
        <v>50.18</v>
      </c>
    </row>
    <row r="15398" spans="1:2" x14ac:dyDescent="0.25">
      <c r="A15398" s="118" t="s">
        <v>15820</v>
      </c>
      <c r="B15398" s="119">
        <v>60.46</v>
      </c>
    </row>
    <row r="15399" spans="1:2" x14ac:dyDescent="0.25">
      <c r="A15399" s="118" t="s">
        <v>15821</v>
      </c>
      <c r="B15399" s="119">
        <v>57.75</v>
      </c>
    </row>
    <row r="15400" spans="1:2" x14ac:dyDescent="0.25">
      <c r="A15400" s="118" t="s">
        <v>15822</v>
      </c>
      <c r="B15400" s="119">
        <v>28.56</v>
      </c>
    </row>
    <row r="15401" spans="1:2" x14ac:dyDescent="0.25">
      <c r="A15401" s="118" t="s">
        <v>15823</v>
      </c>
      <c r="B15401" s="119">
        <v>25.85</v>
      </c>
    </row>
    <row r="15402" spans="1:2" x14ac:dyDescent="0.25">
      <c r="A15402" s="118" t="s">
        <v>15824</v>
      </c>
      <c r="B15402" s="119">
        <v>30.98</v>
      </c>
    </row>
    <row r="15403" spans="1:2" x14ac:dyDescent="0.25">
      <c r="A15403" s="118" t="s">
        <v>15825</v>
      </c>
      <c r="B15403" s="119">
        <v>28.27</v>
      </c>
    </row>
    <row r="15404" spans="1:2" x14ac:dyDescent="0.25">
      <c r="A15404" s="118" t="s">
        <v>15826</v>
      </c>
      <c r="B15404" s="119">
        <v>50.11</v>
      </c>
    </row>
    <row r="15405" spans="1:2" x14ac:dyDescent="0.25">
      <c r="A15405" s="118" t="s">
        <v>15827</v>
      </c>
      <c r="B15405" s="119">
        <v>47.4</v>
      </c>
    </row>
    <row r="15406" spans="1:2" x14ac:dyDescent="0.25">
      <c r="A15406" s="118" t="s">
        <v>15828</v>
      </c>
      <c r="B15406" s="119">
        <v>58.94</v>
      </c>
    </row>
    <row r="15407" spans="1:2" x14ac:dyDescent="0.25">
      <c r="A15407" s="118" t="s">
        <v>15829</v>
      </c>
      <c r="B15407" s="119">
        <v>56.23</v>
      </c>
    </row>
    <row r="15408" spans="1:2" x14ac:dyDescent="0.25">
      <c r="A15408" s="118" t="s">
        <v>15830</v>
      </c>
      <c r="B15408" s="119">
        <v>61.65</v>
      </c>
    </row>
    <row r="15409" spans="1:2" x14ac:dyDescent="0.25">
      <c r="A15409" s="118" t="s">
        <v>15831</v>
      </c>
      <c r="B15409" s="119">
        <v>58.94</v>
      </c>
    </row>
    <row r="15410" spans="1:2" x14ac:dyDescent="0.25">
      <c r="A15410" s="118" t="s">
        <v>15832</v>
      </c>
      <c r="B15410" s="119">
        <v>80.040000000000006</v>
      </c>
    </row>
    <row r="15411" spans="1:2" x14ac:dyDescent="0.25">
      <c r="A15411" s="118" t="s">
        <v>15833</v>
      </c>
      <c r="B15411" s="119">
        <v>77.33</v>
      </c>
    </row>
    <row r="15412" spans="1:2" x14ac:dyDescent="0.25">
      <c r="A15412" s="118" t="s">
        <v>15834</v>
      </c>
      <c r="B15412" s="119">
        <v>49.72</v>
      </c>
    </row>
    <row r="15413" spans="1:2" x14ac:dyDescent="0.25">
      <c r="A15413" s="118" t="s">
        <v>15835</v>
      </c>
      <c r="B15413" s="119">
        <v>47.01</v>
      </c>
    </row>
    <row r="15414" spans="1:2" x14ac:dyDescent="0.25">
      <c r="A15414" s="118" t="s">
        <v>15836</v>
      </c>
      <c r="B15414" s="119">
        <v>52.29</v>
      </c>
    </row>
    <row r="15415" spans="1:2" x14ac:dyDescent="0.25">
      <c r="A15415" s="118" t="s">
        <v>15837</v>
      </c>
      <c r="B15415" s="119">
        <v>49.58</v>
      </c>
    </row>
    <row r="15416" spans="1:2" x14ac:dyDescent="0.25">
      <c r="A15416" s="118" t="s">
        <v>15838</v>
      </c>
      <c r="B15416" s="119">
        <v>68.599999999999994</v>
      </c>
    </row>
    <row r="15417" spans="1:2" x14ac:dyDescent="0.25">
      <c r="A15417" s="118" t="s">
        <v>15839</v>
      </c>
      <c r="B15417" s="119">
        <v>65.89</v>
      </c>
    </row>
    <row r="15418" spans="1:2" x14ac:dyDescent="0.25">
      <c r="A15418" s="118" t="s">
        <v>15840</v>
      </c>
      <c r="B15418" s="119">
        <v>69.510000000000005</v>
      </c>
    </row>
    <row r="15419" spans="1:2" x14ac:dyDescent="0.25">
      <c r="A15419" s="118" t="s">
        <v>15841</v>
      </c>
      <c r="B15419" s="119">
        <v>66.8</v>
      </c>
    </row>
    <row r="15420" spans="1:2" x14ac:dyDescent="0.25">
      <c r="A15420" s="118" t="s">
        <v>15842</v>
      </c>
      <c r="B15420" s="119">
        <v>90.47</v>
      </c>
    </row>
    <row r="15421" spans="1:2" x14ac:dyDescent="0.25">
      <c r="A15421" s="118" t="s">
        <v>15843</v>
      </c>
      <c r="B15421" s="119">
        <v>87.76</v>
      </c>
    </row>
    <row r="15422" spans="1:2" x14ac:dyDescent="0.25">
      <c r="A15422" s="118" t="s">
        <v>15844</v>
      </c>
      <c r="B15422" s="119">
        <v>56.34</v>
      </c>
    </row>
    <row r="15423" spans="1:2" x14ac:dyDescent="0.25">
      <c r="A15423" s="118" t="s">
        <v>15845</v>
      </c>
      <c r="B15423" s="119">
        <v>53.63</v>
      </c>
    </row>
    <row r="15424" spans="1:2" x14ac:dyDescent="0.25">
      <c r="A15424" s="118" t="s">
        <v>15846</v>
      </c>
      <c r="B15424" s="119">
        <v>56.8</v>
      </c>
    </row>
    <row r="15425" spans="1:2" x14ac:dyDescent="0.25">
      <c r="A15425" s="118" t="s">
        <v>15847</v>
      </c>
      <c r="B15425" s="119">
        <v>54.09</v>
      </c>
    </row>
    <row r="15426" spans="1:2" x14ac:dyDescent="0.25">
      <c r="A15426" s="118" t="s">
        <v>15848</v>
      </c>
      <c r="B15426" s="119">
        <v>71.69</v>
      </c>
    </row>
    <row r="15427" spans="1:2" x14ac:dyDescent="0.25">
      <c r="A15427" s="118" t="s">
        <v>15849</v>
      </c>
      <c r="B15427" s="119">
        <v>68.98</v>
      </c>
    </row>
    <row r="15428" spans="1:2" x14ac:dyDescent="0.25">
      <c r="A15428" s="118" t="s">
        <v>15850</v>
      </c>
      <c r="B15428" s="119">
        <v>86.73</v>
      </c>
    </row>
    <row r="15429" spans="1:2" x14ac:dyDescent="0.25">
      <c r="A15429" s="118" t="s">
        <v>15851</v>
      </c>
      <c r="B15429" s="119">
        <v>84.02</v>
      </c>
    </row>
    <row r="15430" spans="1:2" x14ac:dyDescent="0.25">
      <c r="A15430" s="118" t="s">
        <v>15852</v>
      </c>
      <c r="B15430" s="119">
        <v>68.48</v>
      </c>
    </row>
    <row r="15431" spans="1:2" x14ac:dyDescent="0.25">
      <c r="A15431" s="118" t="s">
        <v>15853</v>
      </c>
      <c r="B15431" s="119">
        <v>65.77</v>
      </c>
    </row>
    <row r="15432" spans="1:2" x14ac:dyDescent="0.25">
      <c r="A15432" s="118" t="s">
        <v>15854</v>
      </c>
      <c r="B15432" s="119">
        <v>38.78</v>
      </c>
    </row>
    <row r="15433" spans="1:2" x14ac:dyDescent="0.25">
      <c r="A15433" s="118" t="s">
        <v>15855</v>
      </c>
      <c r="B15433" s="119">
        <v>36.07</v>
      </c>
    </row>
    <row r="15434" spans="1:2" x14ac:dyDescent="0.25">
      <c r="A15434" s="118" t="s">
        <v>15856</v>
      </c>
      <c r="B15434" s="119">
        <v>42.38</v>
      </c>
    </row>
    <row r="15435" spans="1:2" x14ac:dyDescent="0.25">
      <c r="A15435" s="118" t="s">
        <v>15857</v>
      </c>
      <c r="B15435" s="119">
        <v>39.67</v>
      </c>
    </row>
    <row r="15436" spans="1:2" x14ac:dyDescent="0.25">
      <c r="A15436" s="118" t="s">
        <v>15858</v>
      </c>
      <c r="B15436" s="119">
        <v>50.11</v>
      </c>
    </row>
    <row r="15437" spans="1:2" x14ac:dyDescent="0.25">
      <c r="A15437" s="118" t="s">
        <v>15859</v>
      </c>
      <c r="B15437" s="119">
        <v>47.4</v>
      </c>
    </row>
    <row r="15438" spans="1:2" x14ac:dyDescent="0.25">
      <c r="A15438" s="118" t="s">
        <v>15860</v>
      </c>
      <c r="B15438" s="119">
        <v>59.33</v>
      </c>
    </row>
    <row r="15439" spans="1:2" x14ac:dyDescent="0.25">
      <c r="A15439" s="118" t="s">
        <v>15861</v>
      </c>
      <c r="B15439" s="119">
        <v>56.62</v>
      </c>
    </row>
    <row r="15440" spans="1:2" x14ac:dyDescent="0.25">
      <c r="A15440" s="118" t="s">
        <v>15862</v>
      </c>
      <c r="B15440" s="119">
        <v>75.91</v>
      </c>
    </row>
    <row r="15441" spans="1:2" x14ac:dyDescent="0.25">
      <c r="A15441" s="118" t="s">
        <v>15863</v>
      </c>
      <c r="B15441" s="119">
        <v>73.2</v>
      </c>
    </row>
    <row r="15442" spans="1:2" x14ac:dyDescent="0.25">
      <c r="A15442" s="118" t="s">
        <v>15864</v>
      </c>
      <c r="B15442" s="119">
        <v>88.79</v>
      </c>
    </row>
    <row r="15443" spans="1:2" x14ac:dyDescent="0.25">
      <c r="A15443" s="118" t="s">
        <v>15865</v>
      </c>
      <c r="B15443" s="119">
        <v>86.08</v>
      </c>
    </row>
    <row r="15444" spans="1:2" x14ac:dyDescent="0.25">
      <c r="A15444" s="118" t="s">
        <v>15866</v>
      </c>
      <c r="B15444" s="119">
        <v>45.43</v>
      </c>
    </row>
    <row r="15445" spans="1:2" x14ac:dyDescent="0.25">
      <c r="A15445" s="118" t="s">
        <v>15867</v>
      </c>
      <c r="B15445" s="119">
        <v>42.72</v>
      </c>
    </row>
    <row r="15446" spans="1:2" x14ac:dyDescent="0.25">
      <c r="A15446" s="118" t="s">
        <v>15868</v>
      </c>
      <c r="B15446" s="119">
        <v>57.12</v>
      </c>
    </row>
    <row r="15447" spans="1:2" x14ac:dyDescent="0.25">
      <c r="A15447" s="118" t="s">
        <v>15869</v>
      </c>
      <c r="B15447" s="119">
        <v>54.41</v>
      </c>
    </row>
    <row r="15448" spans="1:2" x14ac:dyDescent="0.25">
      <c r="A15448" s="118" t="s">
        <v>15870</v>
      </c>
      <c r="B15448" s="119">
        <v>66.36</v>
      </c>
    </row>
    <row r="15449" spans="1:2" x14ac:dyDescent="0.25">
      <c r="A15449" s="118" t="s">
        <v>15871</v>
      </c>
      <c r="B15449" s="119">
        <v>63.65</v>
      </c>
    </row>
    <row r="15450" spans="1:2" x14ac:dyDescent="0.25">
      <c r="A15450" s="118" t="s">
        <v>15872</v>
      </c>
      <c r="B15450" s="119">
        <v>87.92</v>
      </c>
    </row>
    <row r="15451" spans="1:2" x14ac:dyDescent="0.25">
      <c r="A15451" s="118" t="s">
        <v>15873</v>
      </c>
      <c r="B15451" s="119">
        <v>85.21</v>
      </c>
    </row>
    <row r="15452" spans="1:2" x14ac:dyDescent="0.25">
      <c r="A15452" s="118" t="s">
        <v>15874</v>
      </c>
      <c r="B15452" s="119">
        <v>113.2</v>
      </c>
    </row>
    <row r="15453" spans="1:2" x14ac:dyDescent="0.25">
      <c r="A15453" s="118" t="s">
        <v>15875</v>
      </c>
      <c r="B15453" s="119">
        <v>110.49</v>
      </c>
    </row>
    <row r="15454" spans="1:2" x14ac:dyDescent="0.25">
      <c r="A15454" s="118" t="s">
        <v>15876</v>
      </c>
      <c r="B15454" s="119">
        <v>56.34</v>
      </c>
    </row>
    <row r="15455" spans="1:2" x14ac:dyDescent="0.25">
      <c r="A15455" s="118" t="s">
        <v>15877</v>
      </c>
      <c r="B15455" s="119">
        <v>53.63</v>
      </c>
    </row>
    <row r="15456" spans="1:2" x14ac:dyDescent="0.25">
      <c r="A15456" s="118" t="s">
        <v>15878</v>
      </c>
      <c r="B15456" s="119">
        <v>56.8</v>
      </c>
    </row>
    <row r="15457" spans="1:2" x14ac:dyDescent="0.25">
      <c r="A15457" s="118" t="s">
        <v>15879</v>
      </c>
      <c r="B15457" s="119">
        <v>54.09</v>
      </c>
    </row>
    <row r="15458" spans="1:2" x14ac:dyDescent="0.25">
      <c r="A15458" s="118" t="s">
        <v>15880</v>
      </c>
      <c r="B15458" s="119">
        <v>71.69</v>
      </c>
    </row>
    <row r="15459" spans="1:2" x14ac:dyDescent="0.25">
      <c r="A15459" s="118" t="s">
        <v>15881</v>
      </c>
      <c r="B15459" s="119">
        <v>68.98</v>
      </c>
    </row>
    <row r="15460" spans="1:2" x14ac:dyDescent="0.25">
      <c r="A15460" s="118" t="s">
        <v>15882</v>
      </c>
      <c r="B15460" s="119">
        <v>86.73</v>
      </c>
    </row>
    <row r="15461" spans="1:2" x14ac:dyDescent="0.25">
      <c r="A15461" s="118" t="s">
        <v>15883</v>
      </c>
      <c r="B15461" s="119">
        <v>84.02</v>
      </c>
    </row>
    <row r="15462" spans="1:2" x14ac:dyDescent="0.25">
      <c r="A15462" s="118" t="s">
        <v>15884</v>
      </c>
      <c r="B15462" s="119">
        <v>96</v>
      </c>
    </row>
    <row r="15463" spans="1:2" x14ac:dyDescent="0.25">
      <c r="A15463" s="118" t="s">
        <v>15885</v>
      </c>
      <c r="B15463" s="119">
        <v>93.29</v>
      </c>
    </row>
    <row r="15464" spans="1:2" x14ac:dyDescent="0.25">
      <c r="A15464" s="118" t="s">
        <v>15886</v>
      </c>
      <c r="B15464" s="119">
        <v>40.18</v>
      </c>
    </row>
    <row r="15465" spans="1:2" x14ac:dyDescent="0.25">
      <c r="A15465" s="118" t="s">
        <v>15887</v>
      </c>
      <c r="B15465" s="119">
        <v>37.47</v>
      </c>
    </row>
    <row r="15466" spans="1:2" x14ac:dyDescent="0.25">
      <c r="A15466" s="118" t="s">
        <v>15888</v>
      </c>
      <c r="B15466" s="119">
        <v>48.61</v>
      </c>
    </row>
    <row r="15467" spans="1:2" x14ac:dyDescent="0.25">
      <c r="A15467" s="118" t="s">
        <v>15889</v>
      </c>
      <c r="B15467" s="119">
        <v>45.9</v>
      </c>
    </row>
    <row r="15468" spans="1:2" x14ac:dyDescent="0.25">
      <c r="A15468" s="118" t="s">
        <v>15890</v>
      </c>
      <c r="B15468" s="119">
        <v>56.86</v>
      </c>
    </row>
    <row r="15469" spans="1:2" x14ac:dyDescent="0.25">
      <c r="A15469" s="118" t="s">
        <v>15891</v>
      </c>
      <c r="B15469" s="119">
        <v>54.15</v>
      </c>
    </row>
    <row r="15470" spans="1:2" x14ac:dyDescent="0.25">
      <c r="A15470" s="118" t="s">
        <v>15892</v>
      </c>
      <c r="B15470" s="119">
        <v>71.48</v>
      </c>
    </row>
    <row r="15471" spans="1:2" x14ac:dyDescent="0.25">
      <c r="A15471" s="118" t="s">
        <v>15893</v>
      </c>
      <c r="B15471" s="119">
        <v>68.77</v>
      </c>
    </row>
    <row r="15472" spans="1:2" x14ac:dyDescent="0.25">
      <c r="A15472" s="118" t="s">
        <v>15894</v>
      </c>
      <c r="B15472" s="119">
        <v>88.27</v>
      </c>
    </row>
    <row r="15473" spans="1:2" x14ac:dyDescent="0.25">
      <c r="A15473" s="118" t="s">
        <v>15895</v>
      </c>
      <c r="B15473" s="119">
        <v>85.56</v>
      </c>
    </row>
    <row r="15474" spans="1:2" x14ac:dyDescent="0.25">
      <c r="A15474" s="118" t="s">
        <v>15896</v>
      </c>
      <c r="B15474" s="119">
        <v>97.54</v>
      </c>
    </row>
    <row r="15475" spans="1:2" x14ac:dyDescent="0.25">
      <c r="A15475" s="118" t="s">
        <v>15897</v>
      </c>
      <c r="B15475" s="119">
        <v>94.83</v>
      </c>
    </row>
    <row r="15476" spans="1:2" x14ac:dyDescent="0.25">
      <c r="A15476" s="118" t="s">
        <v>15898</v>
      </c>
      <c r="B15476" s="119">
        <v>59.38</v>
      </c>
    </row>
    <row r="15477" spans="1:2" x14ac:dyDescent="0.25">
      <c r="A15477" s="118" t="s">
        <v>15899</v>
      </c>
      <c r="B15477" s="119">
        <v>56.67</v>
      </c>
    </row>
    <row r="15478" spans="1:2" x14ac:dyDescent="0.25">
      <c r="A15478" s="118" t="s">
        <v>15900</v>
      </c>
      <c r="B15478" s="119">
        <v>66.489999999999995</v>
      </c>
    </row>
    <row r="15479" spans="1:2" x14ac:dyDescent="0.25">
      <c r="A15479" s="118" t="s">
        <v>15901</v>
      </c>
      <c r="B15479" s="119">
        <v>63.78</v>
      </c>
    </row>
    <row r="15480" spans="1:2" x14ac:dyDescent="0.25">
      <c r="A15480" s="118" t="s">
        <v>15902</v>
      </c>
      <c r="B15480" s="119">
        <v>72.58</v>
      </c>
    </row>
    <row r="15481" spans="1:2" x14ac:dyDescent="0.25">
      <c r="A15481" s="118" t="s">
        <v>15903</v>
      </c>
      <c r="B15481" s="119">
        <v>69.87</v>
      </c>
    </row>
    <row r="15482" spans="1:2" x14ac:dyDescent="0.25">
      <c r="A15482" s="118" t="s">
        <v>15904</v>
      </c>
      <c r="B15482" s="119">
        <v>95.22</v>
      </c>
    </row>
    <row r="15483" spans="1:2" x14ac:dyDescent="0.25">
      <c r="A15483" s="118" t="s">
        <v>15905</v>
      </c>
      <c r="B15483" s="119">
        <v>92.51</v>
      </c>
    </row>
    <row r="15484" spans="1:2" x14ac:dyDescent="0.25">
      <c r="A15484" s="118" t="s">
        <v>15906</v>
      </c>
      <c r="B15484" s="119">
        <v>159.06</v>
      </c>
    </row>
    <row r="15485" spans="1:2" x14ac:dyDescent="0.25">
      <c r="A15485" s="118" t="s">
        <v>15907</v>
      </c>
      <c r="B15485" s="119">
        <v>156.35</v>
      </c>
    </row>
    <row r="15486" spans="1:2" x14ac:dyDescent="0.25">
      <c r="A15486" s="118" t="s">
        <v>15908</v>
      </c>
      <c r="B15486" s="119">
        <v>58.92</v>
      </c>
    </row>
    <row r="15487" spans="1:2" x14ac:dyDescent="0.25">
      <c r="A15487" s="118" t="s">
        <v>15909</v>
      </c>
      <c r="B15487" s="119">
        <v>56.21</v>
      </c>
    </row>
    <row r="15488" spans="1:2" x14ac:dyDescent="0.25">
      <c r="A15488" s="118" t="s">
        <v>15910</v>
      </c>
      <c r="B15488" s="119">
        <v>61.44</v>
      </c>
    </row>
    <row r="15489" spans="1:2" x14ac:dyDescent="0.25">
      <c r="A15489" s="118" t="s">
        <v>15911</v>
      </c>
      <c r="B15489" s="119">
        <v>58.73</v>
      </c>
    </row>
    <row r="15490" spans="1:2" x14ac:dyDescent="0.25">
      <c r="A15490" s="118" t="s">
        <v>15912</v>
      </c>
      <c r="B15490" s="119">
        <v>76.430000000000007</v>
      </c>
    </row>
    <row r="15491" spans="1:2" x14ac:dyDescent="0.25">
      <c r="A15491" s="118" t="s">
        <v>15913</v>
      </c>
      <c r="B15491" s="119">
        <v>73.72</v>
      </c>
    </row>
    <row r="15492" spans="1:2" x14ac:dyDescent="0.25">
      <c r="A15492" s="118" t="s">
        <v>15914</v>
      </c>
      <c r="B15492" s="119">
        <v>92.34</v>
      </c>
    </row>
    <row r="15493" spans="1:2" x14ac:dyDescent="0.25">
      <c r="A15493" s="118" t="s">
        <v>15915</v>
      </c>
      <c r="B15493" s="119">
        <v>89.63</v>
      </c>
    </row>
    <row r="15494" spans="1:2" x14ac:dyDescent="0.25">
      <c r="A15494" s="118" t="s">
        <v>15916</v>
      </c>
      <c r="B15494" s="119">
        <v>117.63</v>
      </c>
    </row>
    <row r="15495" spans="1:2" x14ac:dyDescent="0.25">
      <c r="A15495" s="118" t="s">
        <v>15917</v>
      </c>
      <c r="B15495" s="119">
        <v>114.92</v>
      </c>
    </row>
    <row r="15496" spans="1:2" x14ac:dyDescent="0.25">
      <c r="A15496" s="118" t="s">
        <v>15918</v>
      </c>
      <c r="B15496" s="119">
        <v>46.23</v>
      </c>
    </row>
    <row r="15497" spans="1:2" x14ac:dyDescent="0.25">
      <c r="A15497" s="118" t="s">
        <v>15919</v>
      </c>
      <c r="B15497" s="119">
        <v>43.52</v>
      </c>
    </row>
    <row r="15498" spans="1:2" x14ac:dyDescent="0.25">
      <c r="A15498" s="118" t="s">
        <v>15920</v>
      </c>
      <c r="B15498" s="119">
        <v>54.42</v>
      </c>
    </row>
    <row r="15499" spans="1:2" x14ac:dyDescent="0.25">
      <c r="A15499" s="118" t="s">
        <v>15921</v>
      </c>
      <c r="B15499" s="119">
        <v>51.71</v>
      </c>
    </row>
    <row r="15500" spans="1:2" x14ac:dyDescent="0.25">
      <c r="A15500" s="118" t="s">
        <v>15922</v>
      </c>
      <c r="B15500" s="119">
        <v>64.61</v>
      </c>
    </row>
    <row r="15501" spans="1:2" x14ac:dyDescent="0.25">
      <c r="A15501" s="118" t="s">
        <v>15923</v>
      </c>
      <c r="B15501" s="119">
        <v>61.9</v>
      </c>
    </row>
    <row r="15502" spans="1:2" x14ac:dyDescent="0.25">
      <c r="A15502" s="118" t="s">
        <v>15924</v>
      </c>
      <c r="B15502" s="119">
        <v>74.680000000000007</v>
      </c>
    </row>
    <row r="15503" spans="1:2" x14ac:dyDescent="0.25">
      <c r="A15503" s="118" t="s">
        <v>15925</v>
      </c>
      <c r="B15503" s="119">
        <v>71.97</v>
      </c>
    </row>
    <row r="15504" spans="1:2" x14ac:dyDescent="0.25">
      <c r="A15504" s="118" t="s">
        <v>15926</v>
      </c>
      <c r="B15504" s="119">
        <v>87.42</v>
      </c>
    </row>
    <row r="15505" spans="1:2" x14ac:dyDescent="0.25">
      <c r="A15505" s="118" t="s">
        <v>15927</v>
      </c>
      <c r="B15505" s="119">
        <v>84.71</v>
      </c>
    </row>
    <row r="15506" spans="1:2" x14ac:dyDescent="0.25">
      <c r="A15506" s="118" t="s">
        <v>15928</v>
      </c>
      <c r="B15506" s="119">
        <v>176.94</v>
      </c>
    </row>
    <row r="15507" spans="1:2" x14ac:dyDescent="0.25">
      <c r="A15507" s="118" t="s">
        <v>15929</v>
      </c>
      <c r="B15507" s="119">
        <v>174.23</v>
      </c>
    </row>
    <row r="15508" spans="1:2" x14ac:dyDescent="0.25">
      <c r="A15508" s="118" t="s">
        <v>15930</v>
      </c>
      <c r="B15508" s="119">
        <v>61.27</v>
      </c>
    </row>
    <row r="15509" spans="1:2" x14ac:dyDescent="0.25">
      <c r="A15509" s="118" t="s">
        <v>15931</v>
      </c>
      <c r="B15509" s="119">
        <v>58.56</v>
      </c>
    </row>
    <row r="15510" spans="1:2" x14ac:dyDescent="0.25">
      <c r="A15510" s="118" t="s">
        <v>15932</v>
      </c>
      <c r="B15510" s="119">
        <v>70.459999999999994</v>
      </c>
    </row>
    <row r="15511" spans="1:2" x14ac:dyDescent="0.25">
      <c r="A15511" s="118" t="s">
        <v>15933</v>
      </c>
      <c r="B15511" s="119">
        <v>67.75</v>
      </c>
    </row>
    <row r="15512" spans="1:2" x14ac:dyDescent="0.25">
      <c r="A15512" s="118" t="s">
        <v>15934</v>
      </c>
      <c r="B15512" s="119">
        <v>81.03</v>
      </c>
    </row>
    <row r="15513" spans="1:2" x14ac:dyDescent="0.25">
      <c r="A15513" s="118" t="s">
        <v>15935</v>
      </c>
      <c r="B15513" s="119">
        <v>78.319999999999993</v>
      </c>
    </row>
    <row r="15514" spans="1:2" x14ac:dyDescent="0.25">
      <c r="A15514" s="118" t="s">
        <v>15936</v>
      </c>
      <c r="B15514" s="119">
        <v>117.02</v>
      </c>
    </row>
    <row r="15515" spans="1:2" x14ac:dyDescent="0.25">
      <c r="A15515" s="118" t="s">
        <v>15937</v>
      </c>
      <c r="B15515" s="119">
        <v>114.31</v>
      </c>
    </row>
    <row r="15516" spans="1:2" x14ac:dyDescent="0.25">
      <c r="A15516" s="118" t="s">
        <v>15938</v>
      </c>
      <c r="B15516" s="119">
        <v>189.41</v>
      </c>
    </row>
    <row r="15517" spans="1:2" x14ac:dyDescent="0.25">
      <c r="A15517" s="118" t="s">
        <v>15939</v>
      </c>
      <c r="B15517" s="119">
        <v>186.7</v>
      </c>
    </row>
    <row r="15518" spans="1:2" x14ac:dyDescent="0.25">
      <c r="A15518" s="118" t="s">
        <v>15940</v>
      </c>
      <c r="B15518" s="119">
        <v>65.42</v>
      </c>
    </row>
    <row r="15519" spans="1:2" x14ac:dyDescent="0.25">
      <c r="A15519" s="118" t="s">
        <v>15941</v>
      </c>
      <c r="B15519" s="119">
        <v>62.71</v>
      </c>
    </row>
    <row r="15520" spans="1:2" x14ac:dyDescent="0.25">
      <c r="A15520" s="118" t="s">
        <v>15942</v>
      </c>
      <c r="B15520" s="119">
        <v>76.56</v>
      </c>
    </row>
    <row r="15521" spans="1:2" x14ac:dyDescent="0.25">
      <c r="A15521" s="118" t="s">
        <v>15943</v>
      </c>
      <c r="B15521" s="119">
        <v>73.849999999999994</v>
      </c>
    </row>
    <row r="15522" spans="1:2" x14ac:dyDescent="0.25">
      <c r="A15522" s="118" t="s">
        <v>15944</v>
      </c>
      <c r="B15522" s="119">
        <v>77.05</v>
      </c>
    </row>
    <row r="15523" spans="1:2" x14ac:dyDescent="0.25">
      <c r="A15523" s="118" t="s">
        <v>15945</v>
      </c>
      <c r="B15523" s="119">
        <v>74.34</v>
      </c>
    </row>
    <row r="15524" spans="1:2" x14ac:dyDescent="0.25">
      <c r="A15524" s="118" t="s">
        <v>15946</v>
      </c>
      <c r="B15524" s="119">
        <v>140.11000000000001</v>
      </c>
    </row>
    <row r="15525" spans="1:2" x14ac:dyDescent="0.25">
      <c r="A15525" s="118" t="s">
        <v>15947</v>
      </c>
      <c r="B15525" s="119">
        <v>137.4</v>
      </c>
    </row>
    <row r="15526" spans="1:2" x14ac:dyDescent="0.25">
      <c r="A15526" s="118" t="s">
        <v>15948</v>
      </c>
      <c r="B15526" s="119">
        <v>201.88</v>
      </c>
    </row>
    <row r="15527" spans="1:2" x14ac:dyDescent="0.25">
      <c r="A15527" s="118" t="s">
        <v>15949</v>
      </c>
      <c r="B15527" s="119">
        <v>199.17</v>
      </c>
    </row>
    <row r="15528" spans="1:2" x14ac:dyDescent="0.25">
      <c r="A15528" s="118" t="s">
        <v>15950</v>
      </c>
      <c r="B15528" s="119">
        <v>58.02</v>
      </c>
    </row>
    <row r="15529" spans="1:2" x14ac:dyDescent="0.25">
      <c r="A15529" s="118" t="s">
        <v>15951</v>
      </c>
      <c r="B15529" s="119">
        <v>55.31</v>
      </c>
    </row>
    <row r="15530" spans="1:2" x14ac:dyDescent="0.25">
      <c r="A15530" s="118" t="s">
        <v>15952</v>
      </c>
      <c r="B15530" s="119">
        <v>55.93</v>
      </c>
    </row>
    <row r="15531" spans="1:2" x14ac:dyDescent="0.25">
      <c r="A15531" s="118" t="s">
        <v>15953</v>
      </c>
      <c r="B15531" s="119">
        <v>53.22</v>
      </c>
    </row>
    <row r="15532" spans="1:2" x14ac:dyDescent="0.25">
      <c r="A15532" s="118" t="s">
        <v>15954</v>
      </c>
      <c r="B15532" s="119">
        <v>91.24</v>
      </c>
    </row>
    <row r="15533" spans="1:2" x14ac:dyDescent="0.25">
      <c r="A15533" s="118" t="s">
        <v>15955</v>
      </c>
      <c r="B15533" s="119">
        <v>88.53</v>
      </c>
    </row>
    <row r="15534" spans="1:2" x14ac:dyDescent="0.25">
      <c r="A15534" s="118" t="s">
        <v>15956</v>
      </c>
      <c r="B15534" s="119">
        <v>103.01</v>
      </c>
    </row>
    <row r="15535" spans="1:2" x14ac:dyDescent="0.25">
      <c r="A15535" s="118" t="s">
        <v>15957</v>
      </c>
      <c r="B15535" s="119">
        <v>100.3</v>
      </c>
    </row>
    <row r="15536" spans="1:2" x14ac:dyDescent="0.25">
      <c r="A15536" s="118" t="s">
        <v>15958</v>
      </c>
      <c r="B15536" s="119">
        <v>133.81</v>
      </c>
    </row>
    <row r="15537" spans="1:2" x14ac:dyDescent="0.25">
      <c r="A15537" s="118" t="s">
        <v>15959</v>
      </c>
      <c r="B15537" s="119">
        <v>131.1</v>
      </c>
    </row>
    <row r="15538" spans="1:2" x14ac:dyDescent="0.25">
      <c r="A15538" s="118" t="s">
        <v>15960</v>
      </c>
      <c r="B15538" s="119">
        <v>188.84</v>
      </c>
    </row>
    <row r="15539" spans="1:2" x14ac:dyDescent="0.25">
      <c r="A15539" s="118" t="s">
        <v>15961</v>
      </c>
      <c r="B15539" s="119">
        <v>186.13</v>
      </c>
    </row>
    <row r="15540" spans="1:2" x14ac:dyDescent="0.25">
      <c r="A15540" s="118" t="s">
        <v>15962</v>
      </c>
      <c r="B15540" s="119">
        <v>77.86</v>
      </c>
    </row>
    <row r="15541" spans="1:2" x14ac:dyDescent="0.25">
      <c r="A15541" s="118" t="s">
        <v>15963</v>
      </c>
      <c r="B15541" s="119">
        <v>75.150000000000006</v>
      </c>
    </row>
    <row r="15542" spans="1:2" x14ac:dyDescent="0.25">
      <c r="A15542" s="118" t="s">
        <v>15964</v>
      </c>
      <c r="B15542" s="119">
        <v>99.09</v>
      </c>
    </row>
    <row r="15543" spans="1:2" x14ac:dyDescent="0.25">
      <c r="A15543" s="118" t="s">
        <v>15965</v>
      </c>
      <c r="B15543" s="119">
        <v>96.38</v>
      </c>
    </row>
    <row r="15544" spans="1:2" x14ac:dyDescent="0.25">
      <c r="A15544" s="118" t="s">
        <v>15966</v>
      </c>
      <c r="B15544" s="119">
        <v>51.04</v>
      </c>
    </row>
    <row r="15545" spans="1:2" x14ac:dyDescent="0.25">
      <c r="A15545" s="118" t="s">
        <v>15967</v>
      </c>
      <c r="B15545" s="119">
        <v>48.33</v>
      </c>
    </row>
    <row r="15546" spans="1:2" x14ac:dyDescent="0.25">
      <c r="A15546" s="118" t="s">
        <v>15968</v>
      </c>
      <c r="B15546" s="119">
        <v>126.7</v>
      </c>
    </row>
    <row r="15547" spans="1:2" x14ac:dyDescent="0.25">
      <c r="A15547" s="118" t="s">
        <v>15969</v>
      </c>
      <c r="B15547" s="119">
        <v>123.99</v>
      </c>
    </row>
    <row r="15548" spans="1:2" x14ac:dyDescent="0.25">
      <c r="A15548" s="118" t="s">
        <v>15970</v>
      </c>
      <c r="B15548" s="119">
        <v>198.07</v>
      </c>
    </row>
    <row r="15549" spans="1:2" x14ac:dyDescent="0.25">
      <c r="A15549" s="118" t="s">
        <v>15971</v>
      </c>
      <c r="B15549" s="119">
        <v>195.36</v>
      </c>
    </row>
    <row r="15550" spans="1:2" x14ac:dyDescent="0.25">
      <c r="A15550" s="118" t="s">
        <v>15972</v>
      </c>
      <c r="B15550" s="119">
        <v>77.17</v>
      </c>
    </row>
    <row r="15551" spans="1:2" x14ac:dyDescent="0.25">
      <c r="A15551" s="118" t="s">
        <v>15973</v>
      </c>
      <c r="B15551" s="119">
        <v>74.459999999999994</v>
      </c>
    </row>
    <row r="15552" spans="1:2" x14ac:dyDescent="0.25">
      <c r="A15552" s="118" t="s">
        <v>15974</v>
      </c>
      <c r="B15552" s="119">
        <v>106.64</v>
      </c>
    </row>
    <row r="15553" spans="1:2" x14ac:dyDescent="0.25">
      <c r="A15553" s="118" t="s">
        <v>15975</v>
      </c>
      <c r="B15553" s="119">
        <v>103.93</v>
      </c>
    </row>
    <row r="15554" spans="1:2" x14ac:dyDescent="0.25">
      <c r="A15554" s="118" t="s">
        <v>15976</v>
      </c>
      <c r="B15554" s="119">
        <v>118.42</v>
      </c>
    </row>
    <row r="15555" spans="1:2" x14ac:dyDescent="0.25">
      <c r="A15555" s="118" t="s">
        <v>15977</v>
      </c>
      <c r="B15555" s="119">
        <v>115.71</v>
      </c>
    </row>
    <row r="15556" spans="1:2" x14ac:dyDescent="0.25">
      <c r="A15556" s="118" t="s">
        <v>15978</v>
      </c>
      <c r="B15556" s="119">
        <v>133.69</v>
      </c>
    </row>
    <row r="15557" spans="1:2" x14ac:dyDescent="0.25">
      <c r="A15557" s="118" t="s">
        <v>15979</v>
      </c>
      <c r="B15557" s="119">
        <v>130.97999999999999</v>
      </c>
    </row>
    <row r="15558" spans="1:2" x14ac:dyDescent="0.25">
      <c r="A15558" s="118" t="s">
        <v>15980</v>
      </c>
      <c r="B15558" s="119">
        <v>207.32</v>
      </c>
    </row>
    <row r="15559" spans="1:2" x14ac:dyDescent="0.25">
      <c r="A15559" s="118" t="s">
        <v>15981</v>
      </c>
      <c r="B15559" s="119">
        <v>204.61</v>
      </c>
    </row>
    <row r="15560" spans="1:2" x14ac:dyDescent="0.25">
      <c r="A15560" s="118" t="s">
        <v>15982</v>
      </c>
      <c r="B15560" s="119">
        <v>27.24</v>
      </c>
    </row>
    <row r="15561" spans="1:2" x14ac:dyDescent="0.25">
      <c r="A15561" s="118" t="s">
        <v>15983</v>
      </c>
      <c r="B15561" s="119">
        <v>24.53</v>
      </c>
    </row>
    <row r="15562" spans="1:2" x14ac:dyDescent="0.25">
      <c r="A15562" s="118" t="s">
        <v>15984</v>
      </c>
      <c r="B15562" s="119">
        <v>30.94</v>
      </c>
    </row>
    <row r="15563" spans="1:2" x14ac:dyDescent="0.25">
      <c r="A15563" s="118" t="s">
        <v>15985</v>
      </c>
      <c r="B15563" s="119">
        <v>28.23</v>
      </c>
    </row>
    <row r="15564" spans="1:2" x14ac:dyDescent="0.25">
      <c r="A15564" s="118" t="s">
        <v>15986</v>
      </c>
      <c r="B15564" s="119">
        <v>38.35</v>
      </c>
    </row>
    <row r="15565" spans="1:2" x14ac:dyDescent="0.25">
      <c r="A15565" s="118" t="s">
        <v>15987</v>
      </c>
      <c r="B15565" s="119">
        <v>35.64</v>
      </c>
    </row>
    <row r="15566" spans="1:2" x14ac:dyDescent="0.25">
      <c r="A15566" s="118" t="s">
        <v>15988</v>
      </c>
      <c r="B15566" s="119">
        <v>44.99</v>
      </c>
    </row>
    <row r="15567" spans="1:2" x14ac:dyDescent="0.25">
      <c r="A15567" s="118" t="s">
        <v>15989</v>
      </c>
      <c r="B15567" s="119">
        <v>42.28</v>
      </c>
    </row>
    <row r="15568" spans="1:2" x14ac:dyDescent="0.25">
      <c r="A15568" s="118" t="s">
        <v>15990</v>
      </c>
      <c r="B15568" s="119">
        <v>61.65</v>
      </c>
    </row>
    <row r="15569" spans="1:2" x14ac:dyDescent="0.25">
      <c r="A15569" s="118" t="s">
        <v>15991</v>
      </c>
      <c r="B15569" s="119">
        <v>58.94</v>
      </c>
    </row>
    <row r="15570" spans="1:2" x14ac:dyDescent="0.25">
      <c r="A15570" s="118" t="s">
        <v>15992</v>
      </c>
      <c r="B15570" s="119">
        <v>88.79</v>
      </c>
    </row>
    <row r="15571" spans="1:2" x14ac:dyDescent="0.25">
      <c r="A15571" s="118" t="s">
        <v>15993</v>
      </c>
      <c r="B15571" s="119">
        <v>86.08</v>
      </c>
    </row>
    <row r="15572" spans="1:2" x14ac:dyDescent="0.25">
      <c r="A15572" s="118" t="s">
        <v>15994</v>
      </c>
      <c r="B15572" s="119">
        <v>34.19</v>
      </c>
    </row>
    <row r="15573" spans="1:2" x14ac:dyDescent="0.25">
      <c r="A15573" s="118" t="s">
        <v>15995</v>
      </c>
      <c r="B15573" s="119">
        <v>31.48</v>
      </c>
    </row>
    <row r="15574" spans="1:2" x14ac:dyDescent="0.25">
      <c r="A15574" s="118" t="s">
        <v>15996</v>
      </c>
      <c r="B15574" s="119">
        <v>42.29</v>
      </c>
    </row>
    <row r="15575" spans="1:2" x14ac:dyDescent="0.25">
      <c r="A15575" s="118" t="s">
        <v>15997</v>
      </c>
      <c r="B15575" s="119">
        <v>39.58</v>
      </c>
    </row>
    <row r="15576" spans="1:2" x14ac:dyDescent="0.25">
      <c r="A15576" s="118" t="s">
        <v>15998</v>
      </c>
      <c r="B15576" s="119">
        <v>49.48</v>
      </c>
    </row>
    <row r="15577" spans="1:2" x14ac:dyDescent="0.25">
      <c r="A15577" s="118" t="s">
        <v>15999</v>
      </c>
      <c r="B15577" s="119">
        <v>46.77</v>
      </c>
    </row>
    <row r="15578" spans="1:2" x14ac:dyDescent="0.25">
      <c r="A15578" s="118" t="s">
        <v>16000</v>
      </c>
      <c r="B15578" s="119">
        <v>68.650000000000006</v>
      </c>
    </row>
    <row r="15579" spans="1:2" x14ac:dyDescent="0.25">
      <c r="A15579" s="118" t="s">
        <v>16001</v>
      </c>
      <c r="B15579" s="119">
        <v>65.94</v>
      </c>
    </row>
    <row r="15580" spans="1:2" x14ac:dyDescent="0.25">
      <c r="A15580" s="118" t="s">
        <v>16002</v>
      </c>
      <c r="B15580" s="119">
        <v>102.29</v>
      </c>
    </row>
    <row r="15581" spans="1:2" x14ac:dyDescent="0.25">
      <c r="A15581" s="118" t="s">
        <v>16003</v>
      </c>
      <c r="B15581" s="119">
        <v>99.58</v>
      </c>
    </row>
    <row r="15582" spans="1:2" x14ac:dyDescent="0.25">
      <c r="A15582" s="118" t="s">
        <v>16004</v>
      </c>
      <c r="B15582" s="119">
        <v>38.21</v>
      </c>
    </row>
    <row r="15583" spans="1:2" x14ac:dyDescent="0.25">
      <c r="A15583" s="118" t="s">
        <v>16005</v>
      </c>
      <c r="B15583" s="119">
        <v>35.5</v>
      </c>
    </row>
    <row r="15584" spans="1:2" x14ac:dyDescent="0.25">
      <c r="A15584" s="118" t="s">
        <v>16006</v>
      </c>
      <c r="B15584" s="119">
        <v>46.21</v>
      </c>
    </row>
    <row r="15585" spans="1:2" x14ac:dyDescent="0.25">
      <c r="A15585" s="118" t="s">
        <v>16007</v>
      </c>
      <c r="B15585" s="119">
        <v>43.5</v>
      </c>
    </row>
    <row r="15586" spans="1:2" x14ac:dyDescent="0.25">
      <c r="A15586" s="118" t="s">
        <v>16008</v>
      </c>
      <c r="B15586" s="119">
        <v>53.98</v>
      </c>
    </row>
    <row r="15587" spans="1:2" x14ac:dyDescent="0.25">
      <c r="A15587" s="118" t="s">
        <v>16009</v>
      </c>
      <c r="B15587" s="119">
        <v>51.27</v>
      </c>
    </row>
    <row r="15588" spans="1:2" x14ac:dyDescent="0.25">
      <c r="A15588" s="118" t="s">
        <v>16010</v>
      </c>
      <c r="B15588" s="119">
        <v>73.81</v>
      </c>
    </row>
    <row r="15589" spans="1:2" x14ac:dyDescent="0.25">
      <c r="A15589" s="118" t="s">
        <v>16011</v>
      </c>
      <c r="B15589" s="119">
        <v>71.099999999999994</v>
      </c>
    </row>
    <row r="15590" spans="1:2" x14ac:dyDescent="0.25">
      <c r="A15590" s="118" t="s">
        <v>16012</v>
      </c>
      <c r="B15590" s="119">
        <v>96</v>
      </c>
    </row>
    <row r="15591" spans="1:2" x14ac:dyDescent="0.25">
      <c r="A15591" s="118" t="s">
        <v>16013</v>
      </c>
      <c r="B15591" s="119">
        <v>93.29</v>
      </c>
    </row>
    <row r="15592" spans="1:2" x14ac:dyDescent="0.25">
      <c r="A15592" s="118" t="s">
        <v>16014</v>
      </c>
      <c r="B15592" s="119">
        <v>30.15</v>
      </c>
    </row>
    <row r="15593" spans="1:2" x14ac:dyDescent="0.25">
      <c r="A15593" s="118" t="s">
        <v>16015</v>
      </c>
      <c r="B15593" s="119">
        <v>27.44</v>
      </c>
    </row>
    <row r="15594" spans="1:2" x14ac:dyDescent="0.25">
      <c r="A15594" s="118" t="s">
        <v>16016</v>
      </c>
      <c r="B15594" s="119">
        <v>37.21</v>
      </c>
    </row>
    <row r="15595" spans="1:2" x14ac:dyDescent="0.25">
      <c r="A15595" s="118" t="s">
        <v>16017</v>
      </c>
      <c r="B15595" s="119">
        <v>34.5</v>
      </c>
    </row>
    <row r="15596" spans="1:2" x14ac:dyDescent="0.25">
      <c r="A15596" s="118" t="s">
        <v>16018</v>
      </c>
      <c r="B15596" s="119">
        <v>43.35</v>
      </c>
    </row>
    <row r="15597" spans="1:2" x14ac:dyDescent="0.25">
      <c r="A15597" s="118" t="s">
        <v>16019</v>
      </c>
      <c r="B15597" s="119">
        <v>40.64</v>
      </c>
    </row>
    <row r="15598" spans="1:2" x14ac:dyDescent="0.25">
      <c r="A15598" s="118" t="s">
        <v>16020</v>
      </c>
      <c r="B15598" s="119">
        <v>48.42</v>
      </c>
    </row>
    <row r="15599" spans="1:2" x14ac:dyDescent="0.25">
      <c r="A15599" s="118" t="s">
        <v>16021</v>
      </c>
      <c r="B15599" s="119">
        <v>45.71</v>
      </c>
    </row>
    <row r="15600" spans="1:2" x14ac:dyDescent="0.25">
      <c r="A15600" s="118" t="s">
        <v>16022</v>
      </c>
      <c r="B15600" s="119">
        <v>66.45</v>
      </c>
    </row>
    <row r="15601" spans="1:2" x14ac:dyDescent="0.25">
      <c r="A15601" s="118" t="s">
        <v>16023</v>
      </c>
      <c r="B15601" s="119">
        <v>63.74</v>
      </c>
    </row>
    <row r="15602" spans="1:2" x14ac:dyDescent="0.25">
      <c r="A15602" s="118" t="s">
        <v>16024</v>
      </c>
      <c r="B15602" s="119">
        <v>97.54</v>
      </c>
    </row>
    <row r="15603" spans="1:2" x14ac:dyDescent="0.25">
      <c r="A15603" s="118" t="s">
        <v>16025</v>
      </c>
      <c r="B15603" s="119">
        <v>94.83</v>
      </c>
    </row>
    <row r="15604" spans="1:2" x14ac:dyDescent="0.25">
      <c r="A15604" s="118" t="s">
        <v>16026</v>
      </c>
      <c r="B15604" s="119">
        <v>40.43</v>
      </c>
    </row>
    <row r="15605" spans="1:2" x14ac:dyDescent="0.25">
      <c r="A15605" s="118" t="s">
        <v>16027</v>
      </c>
      <c r="B15605" s="119">
        <v>37.72</v>
      </c>
    </row>
    <row r="15606" spans="1:2" x14ac:dyDescent="0.25">
      <c r="A15606" s="118" t="s">
        <v>16028</v>
      </c>
      <c r="B15606" s="119">
        <v>45.61</v>
      </c>
    </row>
    <row r="15607" spans="1:2" x14ac:dyDescent="0.25">
      <c r="A15607" s="118" t="s">
        <v>16029</v>
      </c>
      <c r="B15607" s="119">
        <v>42.9</v>
      </c>
    </row>
    <row r="15608" spans="1:2" x14ac:dyDescent="0.25">
      <c r="A15608" s="118" t="s">
        <v>16030</v>
      </c>
      <c r="B15608" s="119">
        <v>52.18</v>
      </c>
    </row>
    <row r="15609" spans="1:2" x14ac:dyDescent="0.25">
      <c r="A15609" s="118" t="s">
        <v>16031</v>
      </c>
      <c r="B15609" s="119">
        <v>49.47</v>
      </c>
    </row>
    <row r="15610" spans="1:2" x14ac:dyDescent="0.25">
      <c r="A15610" s="118" t="s">
        <v>16032</v>
      </c>
      <c r="B15610" s="119">
        <v>66.03</v>
      </c>
    </row>
    <row r="15611" spans="1:2" x14ac:dyDescent="0.25">
      <c r="A15611" s="118" t="s">
        <v>16033</v>
      </c>
      <c r="B15611" s="119">
        <v>63.32</v>
      </c>
    </row>
    <row r="15612" spans="1:2" x14ac:dyDescent="0.25">
      <c r="A15612" s="118" t="s">
        <v>16034</v>
      </c>
      <c r="B15612" s="119">
        <v>114.07</v>
      </c>
    </row>
    <row r="15613" spans="1:2" x14ac:dyDescent="0.25">
      <c r="A15613" s="118" t="s">
        <v>16035</v>
      </c>
      <c r="B15613" s="119">
        <v>111.36</v>
      </c>
    </row>
    <row r="15614" spans="1:2" x14ac:dyDescent="0.25">
      <c r="A15614" s="118" t="s">
        <v>16036</v>
      </c>
      <c r="B15614" s="119">
        <v>43.5</v>
      </c>
    </row>
    <row r="15615" spans="1:2" x14ac:dyDescent="0.25">
      <c r="A15615" s="118" t="s">
        <v>16037</v>
      </c>
      <c r="B15615" s="119">
        <v>40.79</v>
      </c>
    </row>
    <row r="15616" spans="1:2" x14ac:dyDescent="0.25">
      <c r="A15616" s="118" t="s">
        <v>16038</v>
      </c>
      <c r="B15616" s="119">
        <v>48.9</v>
      </c>
    </row>
    <row r="15617" spans="1:2" x14ac:dyDescent="0.25">
      <c r="A15617" s="118" t="s">
        <v>16039</v>
      </c>
      <c r="B15617" s="119">
        <v>46.19</v>
      </c>
    </row>
    <row r="15618" spans="1:2" x14ac:dyDescent="0.25">
      <c r="A15618" s="118" t="s">
        <v>16040</v>
      </c>
      <c r="B15618" s="119">
        <v>55.7</v>
      </c>
    </row>
    <row r="15619" spans="1:2" x14ac:dyDescent="0.25">
      <c r="A15619" s="118" t="s">
        <v>16041</v>
      </c>
      <c r="B15619" s="119">
        <v>52.99</v>
      </c>
    </row>
    <row r="15620" spans="1:2" x14ac:dyDescent="0.25">
      <c r="A15620" s="118" t="s">
        <v>16042</v>
      </c>
      <c r="B15620" s="119">
        <v>74.92</v>
      </c>
    </row>
    <row r="15621" spans="1:2" x14ac:dyDescent="0.25">
      <c r="A15621" s="118" t="s">
        <v>16043</v>
      </c>
      <c r="B15621" s="119">
        <v>72.209999999999994</v>
      </c>
    </row>
    <row r="15622" spans="1:2" x14ac:dyDescent="0.25">
      <c r="A15622" s="118" t="s">
        <v>16044</v>
      </c>
      <c r="B15622" s="119">
        <v>117.63</v>
      </c>
    </row>
    <row r="15623" spans="1:2" x14ac:dyDescent="0.25">
      <c r="A15623" s="118" t="s">
        <v>16045</v>
      </c>
      <c r="B15623" s="119">
        <v>114.92</v>
      </c>
    </row>
    <row r="15624" spans="1:2" x14ac:dyDescent="0.25">
      <c r="A15624" s="118" t="s">
        <v>16046</v>
      </c>
      <c r="B15624" s="119">
        <v>44.68</v>
      </c>
    </row>
    <row r="15625" spans="1:2" x14ac:dyDescent="0.25">
      <c r="A15625" s="118" t="s">
        <v>16047</v>
      </c>
      <c r="B15625" s="119">
        <v>41.97</v>
      </c>
    </row>
    <row r="15626" spans="1:2" x14ac:dyDescent="0.25">
      <c r="A15626" s="118" t="s">
        <v>16048</v>
      </c>
      <c r="B15626" s="119">
        <v>45.36</v>
      </c>
    </row>
    <row r="15627" spans="1:2" x14ac:dyDescent="0.25">
      <c r="A15627" s="118" t="s">
        <v>16049</v>
      </c>
      <c r="B15627" s="119">
        <v>42.65</v>
      </c>
    </row>
    <row r="15628" spans="1:2" x14ac:dyDescent="0.25">
      <c r="A15628" s="118" t="s">
        <v>16050</v>
      </c>
      <c r="B15628" s="119">
        <v>57.12</v>
      </c>
    </row>
    <row r="15629" spans="1:2" x14ac:dyDescent="0.25">
      <c r="A15629" s="118" t="s">
        <v>16051</v>
      </c>
      <c r="B15629" s="119">
        <v>54.41</v>
      </c>
    </row>
    <row r="15630" spans="1:2" x14ac:dyDescent="0.25">
      <c r="A15630" s="118" t="s">
        <v>16052</v>
      </c>
      <c r="B15630" s="119">
        <v>65.88</v>
      </c>
    </row>
    <row r="15631" spans="1:2" x14ac:dyDescent="0.25">
      <c r="A15631" s="118" t="s">
        <v>16053</v>
      </c>
      <c r="B15631" s="119">
        <v>63.17</v>
      </c>
    </row>
    <row r="15632" spans="1:2" x14ac:dyDescent="0.25">
      <c r="A15632" s="118" t="s">
        <v>16054</v>
      </c>
      <c r="B15632" s="119">
        <v>79.98</v>
      </c>
    </row>
    <row r="15633" spans="1:2" x14ac:dyDescent="0.25">
      <c r="A15633" s="118" t="s">
        <v>16055</v>
      </c>
      <c r="B15633" s="119">
        <v>77.27</v>
      </c>
    </row>
    <row r="15634" spans="1:2" x14ac:dyDescent="0.25">
      <c r="A15634" s="118" t="s">
        <v>16056</v>
      </c>
      <c r="B15634" s="119">
        <v>139.52000000000001</v>
      </c>
    </row>
    <row r="15635" spans="1:2" x14ac:dyDescent="0.25">
      <c r="A15635" s="118" t="s">
        <v>16057</v>
      </c>
      <c r="B15635" s="119">
        <v>136.81</v>
      </c>
    </row>
    <row r="15636" spans="1:2" x14ac:dyDescent="0.25">
      <c r="A15636" s="118" t="s">
        <v>16058</v>
      </c>
      <c r="B15636" s="119">
        <v>49.23</v>
      </c>
    </row>
    <row r="15637" spans="1:2" x14ac:dyDescent="0.25">
      <c r="A15637" s="118" t="s">
        <v>16059</v>
      </c>
      <c r="B15637" s="119">
        <v>46.52</v>
      </c>
    </row>
    <row r="15638" spans="1:2" x14ac:dyDescent="0.25">
      <c r="A15638" s="118" t="s">
        <v>16060</v>
      </c>
      <c r="B15638" s="119">
        <v>57.04</v>
      </c>
    </row>
    <row r="15639" spans="1:2" x14ac:dyDescent="0.25">
      <c r="A15639" s="118" t="s">
        <v>16061</v>
      </c>
      <c r="B15639" s="119">
        <v>54.33</v>
      </c>
    </row>
    <row r="15640" spans="1:2" x14ac:dyDescent="0.25">
      <c r="A15640" s="118" t="s">
        <v>16062</v>
      </c>
      <c r="B15640" s="119">
        <v>70.41</v>
      </c>
    </row>
    <row r="15641" spans="1:2" x14ac:dyDescent="0.25">
      <c r="A15641" s="118" t="s">
        <v>16063</v>
      </c>
      <c r="B15641" s="119">
        <v>67.7</v>
      </c>
    </row>
    <row r="15642" spans="1:2" x14ac:dyDescent="0.25">
      <c r="A15642" s="118" t="s">
        <v>16064</v>
      </c>
      <c r="B15642" s="119">
        <v>84.09</v>
      </c>
    </row>
    <row r="15643" spans="1:2" x14ac:dyDescent="0.25">
      <c r="A15643" s="118" t="s">
        <v>16065</v>
      </c>
      <c r="B15643" s="119">
        <v>81.38</v>
      </c>
    </row>
    <row r="15644" spans="1:2" x14ac:dyDescent="0.25">
      <c r="A15644" s="118" t="s">
        <v>16066</v>
      </c>
      <c r="B15644" s="119">
        <v>186.91</v>
      </c>
    </row>
    <row r="15645" spans="1:2" x14ac:dyDescent="0.25">
      <c r="A15645" s="118" t="s">
        <v>16067</v>
      </c>
      <c r="B15645" s="119">
        <v>184.2</v>
      </c>
    </row>
    <row r="15646" spans="1:2" x14ac:dyDescent="0.25">
      <c r="A15646" s="118" t="s">
        <v>16068</v>
      </c>
      <c r="B15646" s="119">
        <v>52.05</v>
      </c>
    </row>
    <row r="15647" spans="1:2" x14ac:dyDescent="0.25">
      <c r="A15647" s="118" t="s">
        <v>16069</v>
      </c>
      <c r="B15647" s="119">
        <v>49.34</v>
      </c>
    </row>
    <row r="15648" spans="1:2" x14ac:dyDescent="0.25">
      <c r="A15648" s="118" t="s">
        <v>16070</v>
      </c>
      <c r="B15648" s="119">
        <v>66.180000000000007</v>
      </c>
    </row>
    <row r="15649" spans="1:2" x14ac:dyDescent="0.25">
      <c r="A15649" s="118" t="s">
        <v>16071</v>
      </c>
      <c r="B15649" s="119">
        <v>63.47</v>
      </c>
    </row>
    <row r="15650" spans="1:2" x14ac:dyDescent="0.25">
      <c r="A15650" s="118" t="s">
        <v>16072</v>
      </c>
      <c r="B15650" s="119">
        <v>74.930000000000007</v>
      </c>
    </row>
    <row r="15651" spans="1:2" x14ac:dyDescent="0.25">
      <c r="A15651" s="118" t="s">
        <v>16073</v>
      </c>
      <c r="B15651" s="119">
        <v>72.22</v>
      </c>
    </row>
    <row r="15652" spans="1:2" x14ac:dyDescent="0.25">
      <c r="A15652" s="118" t="s">
        <v>16074</v>
      </c>
      <c r="B15652" s="119">
        <v>95.02</v>
      </c>
    </row>
    <row r="15653" spans="1:2" x14ac:dyDescent="0.25">
      <c r="A15653" s="118" t="s">
        <v>16075</v>
      </c>
      <c r="B15653" s="119">
        <v>92.31</v>
      </c>
    </row>
    <row r="15654" spans="1:2" x14ac:dyDescent="0.25">
      <c r="A15654" s="118" t="s">
        <v>16076</v>
      </c>
      <c r="B15654" s="119">
        <v>187.32</v>
      </c>
    </row>
    <row r="15655" spans="1:2" x14ac:dyDescent="0.25">
      <c r="A15655" s="118" t="s">
        <v>16077</v>
      </c>
      <c r="B15655" s="119">
        <v>184.61</v>
      </c>
    </row>
    <row r="15656" spans="1:2" x14ac:dyDescent="0.25">
      <c r="A15656" s="118" t="s">
        <v>16078</v>
      </c>
      <c r="B15656" s="119">
        <v>33.69</v>
      </c>
    </row>
    <row r="15657" spans="1:2" x14ac:dyDescent="0.25">
      <c r="A15657" s="118" t="s">
        <v>16079</v>
      </c>
      <c r="B15657" s="119">
        <v>30.98</v>
      </c>
    </row>
    <row r="15658" spans="1:2" x14ac:dyDescent="0.25">
      <c r="A15658" s="118" t="s">
        <v>16080</v>
      </c>
      <c r="B15658" s="119">
        <v>42.14</v>
      </c>
    </row>
    <row r="15659" spans="1:2" x14ac:dyDescent="0.25">
      <c r="A15659" s="118" t="s">
        <v>16081</v>
      </c>
      <c r="B15659" s="119">
        <v>39.43</v>
      </c>
    </row>
    <row r="15660" spans="1:2" x14ac:dyDescent="0.25">
      <c r="A15660" s="118" t="s">
        <v>16082</v>
      </c>
      <c r="B15660" s="119">
        <v>35.770000000000003</v>
      </c>
    </row>
    <row r="15661" spans="1:2" x14ac:dyDescent="0.25">
      <c r="A15661" s="118" t="s">
        <v>16083</v>
      </c>
      <c r="B15661" s="119">
        <v>33.06</v>
      </c>
    </row>
    <row r="15662" spans="1:2" x14ac:dyDescent="0.25">
      <c r="A15662" s="118" t="s">
        <v>16084</v>
      </c>
      <c r="B15662" s="119">
        <v>48.74</v>
      </c>
    </row>
    <row r="15663" spans="1:2" x14ac:dyDescent="0.25">
      <c r="A15663" s="118" t="s">
        <v>16085</v>
      </c>
      <c r="B15663" s="119">
        <v>46.03</v>
      </c>
    </row>
    <row r="15664" spans="1:2" x14ac:dyDescent="0.25">
      <c r="A15664" s="118" t="s">
        <v>16086</v>
      </c>
      <c r="B15664" s="119">
        <v>42.85</v>
      </c>
    </row>
    <row r="15665" spans="1:2" x14ac:dyDescent="0.25">
      <c r="A15665" s="118" t="s">
        <v>16087</v>
      </c>
      <c r="B15665" s="119">
        <v>40.14</v>
      </c>
    </row>
    <row r="15666" spans="1:2" x14ac:dyDescent="0.25">
      <c r="A15666" s="118" t="s">
        <v>16088</v>
      </c>
      <c r="B15666" s="119">
        <v>39.08</v>
      </c>
    </row>
    <row r="15667" spans="1:2" x14ac:dyDescent="0.25">
      <c r="A15667" s="118" t="s">
        <v>16089</v>
      </c>
      <c r="B15667" s="119">
        <v>36.369999999999997</v>
      </c>
    </row>
    <row r="15668" spans="1:2" x14ac:dyDescent="0.25">
      <c r="A15668" s="118" t="s">
        <v>16090</v>
      </c>
      <c r="B15668" s="119">
        <v>56.5</v>
      </c>
    </row>
    <row r="15669" spans="1:2" x14ac:dyDescent="0.25">
      <c r="A15669" s="118" t="s">
        <v>16091</v>
      </c>
      <c r="B15669" s="119">
        <v>53.79</v>
      </c>
    </row>
    <row r="15670" spans="1:2" x14ac:dyDescent="0.25">
      <c r="A15670" s="118" t="s">
        <v>16092</v>
      </c>
      <c r="B15670" s="119">
        <v>64.75</v>
      </c>
    </row>
    <row r="15671" spans="1:2" x14ac:dyDescent="0.25">
      <c r="A15671" s="118" t="s">
        <v>16093</v>
      </c>
      <c r="B15671" s="119">
        <v>62.04</v>
      </c>
    </row>
    <row r="15672" spans="1:2" x14ac:dyDescent="0.25">
      <c r="A15672" s="118" t="s">
        <v>16094</v>
      </c>
      <c r="B15672" s="119">
        <v>64.75</v>
      </c>
    </row>
    <row r="15673" spans="1:2" x14ac:dyDescent="0.25">
      <c r="A15673" s="118" t="s">
        <v>16095</v>
      </c>
      <c r="B15673" s="119">
        <v>62.04</v>
      </c>
    </row>
    <row r="15674" spans="1:2" x14ac:dyDescent="0.25">
      <c r="A15674" s="118" t="s">
        <v>16096</v>
      </c>
      <c r="B15674" s="119">
        <v>42.35</v>
      </c>
    </row>
    <row r="15675" spans="1:2" x14ac:dyDescent="0.25">
      <c r="A15675" s="118" t="s">
        <v>16097</v>
      </c>
      <c r="B15675" s="119">
        <v>39.64</v>
      </c>
    </row>
    <row r="15676" spans="1:2" x14ac:dyDescent="0.25">
      <c r="A15676" s="118" t="s">
        <v>16098</v>
      </c>
      <c r="B15676" s="119">
        <v>100.79</v>
      </c>
    </row>
    <row r="15677" spans="1:2" x14ac:dyDescent="0.25">
      <c r="A15677" s="118" t="s">
        <v>16099</v>
      </c>
      <c r="B15677" s="119">
        <v>98.08</v>
      </c>
    </row>
    <row r="15678" spans="1:2" x14ac:dyDescent="0.25">
      <c r="A15678" s="118" t="s">
        <v>16100</v>
      </c>
      <c r="B15678" s="119">
        <v>100.79</v>
      </c>
    </row>
    <row r="15679" spans="1:2" x14ac:dyDescent="0.25">
      <c r="A15679" s="118" t="s">
        <v>16101</v>
      </c>
      <c r="B15679" s="119">
        <v>98.08</v>
      </c>
    </row>
    <row r="15680" spans="1:2" x14ac:dyDescent="0.25">
      <c r="A15680" s="118" t="s">
        <v>16102</v>
      </c>
      <c r="B15680" s="119">
        <v>164.88</v>
      </c>
    </row>
    <row r="15681" spans="1:2" x14ac:dyDescent="0.25">
      <c r="A15681" s="118" t="s">
        <v>16103</v>
      </c>
      <c r="B15681" s="119">
        <v>162.16999999999999</v>
      </c>
    </row>
    <row r="15682" spans="1:2" x14ac:dyDescent="0.25">
      <c r="A15682" s="118" t="s">
        <v>16104</v>
      </c>
      <c r="B15682" s="119">
        <v>100.75</v>
      </c>
    </row>
    <row r="15683" spans="1:2" x14ac:dyDescent="0.25">
      <c r="A15683" s="118" t="s">
        <v>16105</v>
      </c>
      <c r="B15683" s="119">
        <v>98.04</v>
      </c>
    </row>
    <row r="15684" spans="1:2" x14ac:dyDescent="0.25">
      <c r="A15684" s="118" t="s">
        <v>16106</v>
      </c>
      <c r="B15684" s="119">
        <v>87.47</v>
      </c>
    </row>
    <row r="15685" spans="1:2" x14ac:dyDescent="0.25">
      <c r="A15685" s="118" t="s">
        <v>16107</v>
      </c>
      <c r="B15685" s="119">
        <v>84.76</v>
      </c>
    </row>
    <row r="15686" spans="1:2" x14ac:dyDescent="0.25">
      <c r="A15686" s="118" t="s">
        <v>16108</v>
      </c>
      <c r="B15686" s="119">
        <v>40.93</v>
      </c>
    </row>
    <row r="15687" spans="1:2" x14ac:dyDescent="0.25">
      <c r="A15687" s="118" t="s">
        <v>16109</v>
      </c>
      <c r="B15687" s="119">
        <v>38.22</v>
      </c>
    </row>
    <row r="15688" spans="1:2" x14ac:dyDescent="0.25">
      <c r="A15688" s="118" t="s">
        <v>16110</v>
      </c>
      <c r="B15688" s="119">
        <v>45.98</v>
      </c>
    </row>
    <row r="15689" spans="1:2" x14ac:dyDescent="0.25">
      <c r="A15689" s="118" t="s">
        <v>16111</v>
      </c>
      <c r="B15689" s="119">
        <v>43.27</v>
      </c>
    </row>
    <row r="15690" spans="1:2" x14ac:dyDescent="0.25">
      <c r="A15690" s="118" t="s">
        <v>16112</v>
      </c>
      <c r="B15690" s="119">
        <v>50.73</v>
      </c>
    </row>
    <row r="15691" spans="1:2" x14ac:dyDescent="0.25">
      <c r="A15691" s="118" t="s">
        <v>16113</v>
      </c>
      <c r="B15691" s="119">
        <v>48.02</v>
      </c>
    </row>
    <row r="15692" spans="1:2" x14ac:dyDescent="0.25">
      <c r="A15692" s="118" t="s">
        <v>16114</v>
      </c>
      <c r="B15692" s="119">
        <v>52.58</v>
      </c>
    </row>
    <row r="15693" spans="1:2" x14ac:dyDescent="0.25">
      <c r="A15693" s="118" t="s">
        <v>16115</v>
      </c>
      <c r="B15693" s="119">
        <v>49.87</v>
      </c>
    </row>
    <row r="15694" spans="1:2" x14ac:dyDescent="0.25">
      <c r="A15694" s="118" t="s">
        <v>16116</v>
      </c>
      <c r="B15694" s="119">
        <v>73.209999999999994</v>
      </c>
    </row>
    <row r="15695" spans="1:2" x14ac:dyDescent="0.25">
      <c r="A15695" s="118" t="s">
        <v>16117</v>
      </c>
      <c r="B15695" s="119">
        <v>70.5</v>
      </c>
    </row>
    <row r="15696" spans="1:2" x14ac:dyDescent="0.25">
      <c r="A15696" s="118" t="s">
        <v>16118</v>
      </c>
      <c r="B15696" s="119">
        <v>119.76</v>
      </c>
    </row>
    <row r="15697" spans="1:2" x14ac:dyDescent="0.25">
      <c r="A15697" s="118" t="s">
        <v>16119</v>
      </c>
      <c r="B15697" s="119">
        <v>117.05</v>
      </c>
    </row>
    <row r="15698" spans="1:2" x14ac:dyDescent="0.25">
      <c r="A15698" s="118" t="s">
        <v>16120</v>
      </c>
      <c r="B15698" s="119">
        <v>54.05</v>
      </c>
    </row>
    <row r="15699" spans="1:2" x14ac:dyDescent="0.25">
      <c r="A15699" s="118" t="s">
        <v>16121</v>
      </c>
      <c r="B15699" s="119">
        <v>51.34</v>
      </c>
    </row>
    <row r="15700" spans="1:2" x14ac:dyDescent="0.25">
      <c r="A15700" s="118" t="s">
        <v>16122</v>
      </c>
      <c r="B15700" s="119">
        <v>54.22</v>
      </c>
    </row>
    <row r="15701" spans="1:2" x14ac:dyDescent="0.25">
      <c r="A15701" s="118" t="s">
        <v>16123</v>
      </c>
      <c r="B15701" s="119">
        <v>51.51</v>
      </c>
    </row>
    <row r="15702" spans="1:2" x14ac:dyDescent="0.25">
      <c r="A15702" s="118" t="s">
        <v>16124</v>
      </c>
      <c r="B15702" s="119">
        <v>80.459999999999994</v>
      </c>
    </row>
    <row r="15703" spans="1:2" x14ac:dyDescent="0.25">
      <c r="A15703" s="118" t="s">
        <v>16125</v>
      </c>
      <c r="B15703" s="119">
        <v>77.75</v>
      </c>
    </row>
    <row r="15704" spans="1:2" x14ac:dyDescent="0.25">
      <c r="A15704" s="118" t="s">
        <v>16126</v>
      </c>
      <c r="B15704" s="119">
        <v>78.150000000000006</v>
      </c>
    </row>
    <row r="15705" spans="1:2" x14ac:dyDescent="0.25">
      <c r="A15705" s="118" t="s">
        <v>16127</v>
      </c>
      <c r="B15705" s="119">
        <v>75.44</v>
      </c>
    </row>
    <row r="15706" spans="1:2" x14ac:dyDescent="0.25">
      <c r="A15706" s="118" t="s">
        <v>16128</v>
      </c>
      <c r="B15706" s="119">
        <v>120.55</v>
      </c>
    </row>
    <row r="15707" spans="1:2" x14ac:dyDescent="0.25">
      <c r="A15707" s="118" t="s">
        <v>16129</v>
      </c>
      <c r="B15707" s="119">
        <v>117.84</v>
      </c>
    </row>
    <row r="15708" spans="1:2" x14ac:dyDescent="0.25">
      <c r="A15708" s="118" t="s">
        <v>16130</v>
      </c>
      <c r="B15708" s="119">
        <v>52.82</v>
      </c>
    </row>
    <row r="15709" spans="1:2" x14ac:dyDescent="0.25">
      <c r="A15709" s="118" t="s">
        <v>16131</v>
      </c>
      <c r="B15709" s="119">
        <v>50.11</v>
      </c>
    </row>
    <row r="15710" spans="1:2" x14ac:dyDescent="0.25">
      <c r="A15710" s="118" t="s">
        <v>16132</v>
      </c>
      <c r="B15710" s="119">
        <v>57.93</v>
      </c>
    </row>
    <row r="15711" spans="1:2" x14ac:dyDescent="0.25">
      <c r="A15711" s="118" t="s">
        <v>16133</v>
      </c>
      <c r="B15711" s="119">
        <v>55.22</v>
      </c>
    </row>
    <row r="15712" spans="1:2" x14ac:dyDescent="0.25">
      <c r="A15712" s="118" t="s">
        <v>16134</v>
      </c>
      <c r="B15712" s="119">
        <v>63.35</v>
      </c>
    </row>
    <row r="15713" spans="1:2" x14ac:dyDescent="0.25">
      <c r="A15713" s="118" t="s">
        <v>16135</v>
      </c>
      <c r="B15713" s="119">
        <v>60.64</v>
      </c>
    </row>
    <row r="15714" spans="1:2" x14ac:dyDescent="0.25">
      <c r="A15714" s="118" t="s">
        <v>16136</v>
      </c>
      <c r="B15714" s="119">
        <v>68.17</v>
      </c>
    </row>
    <row r="15715" spans="1:2" x14ac:dyDescent="0.25">
      <c r="A15715" s="118" t="s">
        <v>16137</v>
      </c>
      <c r="B15715" s="119">
        <v>65.459999999999994</v>
      </c>
    </row>
    <row r="15716" spans="1:2" x14ac:dyDescent="0.25">
      <c r="A15716" s="118" t="s">
        <v>16138</v>
      </c>
      <c r="B15716" s="119">
        <v>119.76</v>
      </c>
    </row>
    <row r="15717" spans="1:2" x14ac:dyDescent="0.25">
      <c r="A15717" s="118" t="s">
        <v>16139</v>
      </c>
      <c r="B15717" s="119">
        <v>117.05</v>
      </c>
    </row>
    <row r="15718" spans="1:2" x14ac:dyDescent="0.25">
      <c r="A15718" s="118" t="s">
        <v>16140</v>
      </c>
      <c r="B15718" s="119">
        <v>39.69</v>
      </c>
    </row>
    <row r="15719" spans="1:2" x14ac:dyDescent="0.25">
      <c r="A15719" s="118" t="s">
        <v>16141</v>
      </c>
      <c r="B15719" s="119">
        <v>36.979999999999997</v>
      </c>
    </row>
    <row r="15720" spans="1:2" x14ac:dyDescent="0.25">
      <c r="A15720" s="118" t="s">
        <v>16142</v>
      </c>
      <c r="B15720" s="119">
        <v>52.88</v>
      </c>
    </row>
    <row r="15721" spans="1:2" x14ac:dyDescent="0.25">
      <c r="A15721" s="118" t="s">
        <v>16143</v>
      </c>
      <c r="B15721" s="119">
        <v>50.17</v>
      </c>
    </row>
    <row r="15722" spans="1:2" x14ac:dyDescent="0.25">
      <c r="A15722" s="118" t="s">
        <v>16144</v>
      </c>
      <c r="B15722" s="119">
        <v>80.55</v>
      </c>
    </row>
    <row r="15723" spans="1:2" x14ac:dyDescent="0.25">
      <c r="A15723" s="118" t="s">
        <v>16145</v>
      </c>
      <c r="B15723" s="119">
        <v>77.84</v>
      </c>
    </row>
    <row r="15724" spans="1:2" x14ac:dyDescent="0.25">
      <c r="A15724" s="118" t="s">
        <v>16146</v>
      </c>
      <c r="B15724" s="119">
        <v>88.89</v>
      </c>
    </row>
    <row r="15725" spans="1:2" x14ac:dyDescent="0.25">
      <c r="A15725" s="118" t="s">
        <v>16147</v>
      </c>
      <c r="B15725" s="119">
        <v>86.18</v>
      </c>
    </row>
    <row r="15726" spans="1:2" x14ac:dyDescent="0.25">
      <c r="A15726" s="118" t="s">
        <v>16148</v>
      </c>
      <c r="B15726" s="119">
        <v>90.73</v>
      </c>
    </row>
    <row r="15727" spans="1:2" x14ac:dyDescent="0.25">
      <c r="A15727" s="118" t="s">
        <v>16149</v>
      </c>
      <c r="B15727" s="119">
        <v>88.02</v>
      </c>
    </row>
    <row r="15728" spans="1:2" x14ac:dyDescent="0.25">
      <c r="A15728" s="118" t="s">
        <v>16150</v>
      </c>
      <c r="B15728" s="119">
        <v>123.19</v>
      </c>
    </row>
    <row r="15729" spans="1:2" x14ac:dyDescent="0.25">
      <c r="A15729" s="118" t="s">
        <v>16151</v>
      </c>
      <c r="B15729" s="119">
        <v>120.48</v>
      </c>
    </row>
    <row r="15730" spans="1:2" x14ac:dyDescent="0.25">
      <c r="A15730" s="118" t="s">
        <v>16152</v>
      </c>
      <c r="B15730" s="119">
        <v>69.36</v>
      </c>
    </row>
    <row r="15731" spans="1:2" x14ac:dyDescent="0.25">
      <c r="A15731" s="118" t="s">
        <v>16153</v>
      </c>
      <c r="B15731" s="119">
        <v>66.650000000000006</v>
      </c>
    </row>
    <row r="15732" spans="1:2" x14ac:dyDescent="0.25">
      <c r="A15732" s="118" t="s">
        <v>16154</v>
      </c>
      <c r="B15732" s="119">
        <v>74.92</v>
      </c>
    </row>
    <row r="15733" spans="1:2" x14ac:dyDescent="0.25">
      <c r="A15733" s="118" t="s">
        <v>16155</v>
      </c>
      <c r="B15733" s="119">
        <v>72.209999999999994</v>
      </c>
    </row>
    <row r="15734" spans="1:2" x14ac:dyDescent="0.25">
      <c r="A15734" s="118" t="s">
        <v>16156</v>
      </c>
      <c r="B15734" s="119">
        <v>80.78</v>
      </c>
    </row>
    <row r="15735" spans="1:2" x14ac:dyDescent="0.25">
      <c r="A15735" s="118" t="s">
        <v>16157</v>
      </c>
      <c r="B15735" s="119">
        <v>78.069999999999993</v>
      </c>
    </row>
    <row r="15736" spans="1:2" x14ac:dyDescent="0.25">
      <c r="A15736" s="118" t="s">
        <v>16158</v>
      </c>
      <c r="B15736" s="119">
        <v>82</v>
      </c>
    </row>
    <row r="15737" spans="1:2" x14ac:dyDescent="0.25">
      <c r="A15737" s="118" t="s">
        <v>16159</v>
      </c>
      <c r="B15737" s="119">
        <v>79.290000000000006</v>
      </c>
    </row>
    <row r="15738" spans="1:2" x14ac:dyDescent="0.25">
      <c r="A15738" s="118" t="s">
        <v>16160</v>
      </c>
      <c r="B15738" s="119">
        <v>137.91999999999999</v>
      </c>
    </row>
    <row r="15739" spans="1:2" x14ac:dyDescent="0.25">
      <c r="A15739" s="118" t="s">
        <v>16161</v>
      </c>
      <c r="B15739" s="119">
        <v>135.21</v>
      </c>
    </row>
    <row r="15740" spans="1:2" x14ac:dyDescent="0.25">
      <c r="A15740" s="118" t="s">
        <v>16162</v>
      </c>
      <c r="B15740" s="119">
        <v>61.18</v>
      </c>
    </row>
    <row r="15741" spans="1:2" x14ac:dyDescent="0.25">
      <c r="A15741" s="118" t="s">
        <v>16163</v>
      </c>
      <c r="B15741" s="119">
        <v>58.47</v>
      </c>
    </row>
    <row r="15742" spans="1:2" x14ac:dyDescent="0.25">
      <c r="A15742" s="118" t="s">
        <v>16164</v>
      </c>
      <c r="B15742" s="119">
        <v>81.03</v>
      </c>
    </row>
    <row r="15743" spans="1:2" x14ac:dyDescent="0.25">
      <c r="A15743" s="118" t="s">
        <v>16165</v>
      </c>
      <c r="B15743" s="119">
        <v>78.319999999999993</v>
      </c>
    </row>
    <row r="15744" spans="1:2" x14ac:dyDescent="0.25">
      <c r="A15744" s="118" t="s">
        <v>16166</v>
      </c>
      <c r="B15744" s="119">
        <v>101.66</v>
      </c>
    </row>
    <row r="15745" spans="1:2" x14ac:dyDescent="0.25">
      <c r="A15745" s="118" t="s">
        <v>16167</v>
      </c>
      <c r="B15745" s="119">
        <v>98.95</v>
      </c>
    </row>
    <row r="15746" spans="1:2" x14ac:dyDescent="0.25">
      <c r="A15746" s="118" t="s">
        <v>16168</v>
      </c>
      <c r="B15746" s="119">
        <v>85.52</v>
      </c>
    </row>
    <row r="15747" spans="1:2" x14ac:dyDescent="0.25">
      <c r="A15747" s="118" t="s">
        <v>16169</v>
      </c>
      <c r="B15747" s="119">
        <v>82.81</v>
      </c>
    </row>
    <row r="15748" spans="1:2" x14ac:dyDescent="0.25">
      <c r="A15748" s="118" t="s">
        <v>16170</v>
      </c>
      <c r="B15748" s="119">
        <v>137.91999999999999</v>
      </c>
    </row>
    <row r="15749" spans="1:2" x14ac:dyDescent="0.25">
      <c r="A15749" s="118" t="s">
        <v>16171</v>
      </c>
      <c r="B15749" s="119">
        <v>135.21</v>
      </c>
    </row>
    <row r="15750" spans="1:2" x14ac:dyDescent="0.25">
      <c r="A15750" s="118" t="s">
        <v>16172</v>
      </c>
      <c r="B15750" s="119">
        <v>10.09</v>
      </c>
    </row>
    <row r="15751" spans="1:2" x14ac:dyDescent="0.25">
      <c r="A15751" s="118" t="s">
        <v>16173</v>
      </c>
      <c r="B15751" s="119">
        <v>9.01</v>
      </c>
    </row>
    <row r="15752" spans="1:2" x14ac:dyDescent="0.25">
      <c r="A15752" s="118" t="s">
        <v>16174</v>
      </c>
      <c r="B15752" s="119">
        <v>10.27</v>
      </c>
    </row>
    <row r="15753" spans="1:2" x14ac:dyDescent="0.25">
      <c r="A15753" s="118" t="s">
        <v>16175</v>
      </c>
      <c r="B15753" s="119">
        <v>9.19</v>
      </c>
    </row>
    <row r="15754" spans="1:2" x14ac:dyDescent="0.25">
      <c r="A15754" s="118" t="s">
        <v>16176</v>
      </c>
      <c r="B15754" s="119">
        <v>10.92</v>
      </c>
    </row>
    <row r="15755" spans="1:2" x14ac:dyDescent="0.25">
      <c r="A15755" s="118" t="s">
        <v>16177</v>
      </c>
      <c r="B15755" s="119">
        <v>9.84</v>
      </c>
    </row>
    <row r="15756" spans="1:2" x14ac:dyDescent="0.25">
      <c r="A15756" s="118" t="s">
        <v>16178</v>
      </c>
      <c r="B15756" s="119">
        <v>12.79</v>
      </c>
    </row>
    <row r="15757" spans="1:2" x14ac:dyDescent="0.25">
      <c r="A15757" s="118" t="s">
        <v>16179</v>
      </c>
      <c r="B15757" s="119">
        <v>11.71</v>
      </c>
    </row>
    <row r="15758" spans="1:2" x14ac:dyDescent="0.25">
      <c r="A15758" s="118" t="s">
        <v>16180</v>
      </c>
      <c r="B15758" s="119">
        <v>12.62</v>
      </c>
    </row>
    <row r="15759" spans="1:2" x14ac:dyDescent="0.25">
      <c r="A15759" s="118" t="s">
        <v>16181</v>
      </c>
      <c r="B15759" s="119">
        <v>11.54</v>
      </c>
    </row>
    <row r="15760" spans="1:2" x14ac:dyDescent="0.25">
      <c r="A15760" s="118" t="s">
        <v>16182</v>
      </c>
      <c r="B15760" s="119">
        <v>13.17</v>
      </c>
    </row>
    <row r="15761" spans="1:2" x14ac:dyDescent="0.25">
      <c r="A15761" s="118" t="s">
        <v>16183</v>
      </c>
      <c r="B15761" s="119">
        <v>12.09</v>
      </c>
    </row>
    <row r="15762" spans="1:2" x14ac:dyDescent="0.25">
      <c r="A15762" s="118" t="s">
        <v>16184</v>
      </c>
      <c r="B15762" s="119">
        <v>10.8</v>
      </c>
    </row>
    <row r="15763" spans="1:2" x14ac:dyDescent="0.25">
      <c r="A15763" s="118" t="s">
        <v>16185</v>
      </c>
      <c r="B15763" s="119">
        <v>9.7200000000000006</v>
      </c>
    </row>
    <row r="15764" spans="1:2" x14ac:dyDescent="0.25">
      <c r="A15764" s="118" t="s">
        <v>16186</v>
      </c>
      <c r="B15764" s="119">
        <v>11.54</v>
      </c>
    </row>
    <row r="15765" spans="1:2" x14ac:dyDescent="0.25">
      <c r="A15765" s="118" t="s">
        <v>16187</v>
      </c>
      <c r="B15765" s="119">
        <v>10.46</v>
      </c>
    </row>
    <row r="15766" spans="1:2" x14ac:dyDescent="0.25">
      <c r="A15766" s="118" t="s">
        <v>16188</v>
      </c>
      <c r="B15766" s="119">
        <v>11.99</v>
      </c>
    </row>
    <row r="15767" spans="1:2" x14ac:dyDescent="0.25">
      <c r="A15767" s="118" t="s">
        <v>16189</v>
      </c>
      <c r="B15767" s="119">
        <v>10.91</v>
      </c>
    </row>
    <row r="15768" spans="1:2" x14ac:dyDescent="0.25">
      <c r="A15768" s="118" t="s">
        <v>16190</v>
      </c>
      <c r="B15768" s="119">
        <v>13.65</v>
      </c>
    </row>
    <row r="15769" spans="1:2" x14ac:dyDescent="0.25">
      <c r="A15769" s="118" t="s">
        <v>16191</v>
      </c>
      <c r="B15769" s="119">
        <v>12.57</v>
      </c>
    </row>
    <row r="15770" spans="1:2" x14ac:dyDescent="0.25">
      <c r="A15770" s="118" t="s">
        <v>16192</v>
      </c>
      <c r="B15770" s="119">
        <v>14.74</v>
      </c>
    </row>
    <row r="15771" spans="1:2" x14ac:dyDescent="0.25">
      <c r="A15771" s="118" t="s">
        <v>16193</v>
      </c>
      <c r="B15771" s="119">
        <v>13.66</v>
      </c>
    </row>
    <row r="15772" spans="1:2" x14ac:dyDescent="0.25">
      <c r="A15772" s="118" t="s">
        <v>16194</v>
      </c>
      <c r="B15772" s="119">
        <v>11.6</v>
      </c>
    </row>
    <row r="15773" spans="1:2" x14ac:dyDescent="0.25">
      <c r="A15773" s="118" t="s">
        <v>16195</v>
      </c>
      <c r="B15773" s="119">
        <v>10.52</v>
      </c>
    </row>
    <row r="15774" spans="1:2" x14ac:dyDescent="0.25">
      <c r="A15774" s="118" t="s">
        <v>16196</v>
      </c>
      <c r="B15774" s="119">
        <v>12.19</v>
      </c>
    </row>
    <row r="15775" spans="1:2" x14ac:dyDescent="0.25">
      <c r="A15775" s="118" t="s">
        <v>16197</v>
      </c>
      <c r="B15775" s="119">
        <v>11.11</v>
      </c>
    </row>
    <row r="15776" spans="1:2" x14ac:dyDescent="0.25">
      <c r="A15776" s="118" t="s">
        <v>16198</v>
      </c>
      <c r="B15776" s="119">
        <v>13.07</v>
      </c>
    </row>
    <row r="15777" spans="1:2" x14ac:dyDescent="0.25">
      <c r="A15777" s="118" t="s">
        <v>16199</v>
      </c>
      <c r="B15777" s="119">
        <v>11.99</v>
      </c>
    </row>
    <row r="15778" spans="1:2" x14ac:dyDescent="0.25">
      <c r="A15778" s="118" t="s">
        <v>16200</v>
      </c>
      <c r="B15778" s="119">
        <v>14.98</v>
      </c>
    </row>
    <row r="15779" spans="1:2" x14ac:dyDescent="0.25">
      <c r="A15779" s="118" t="s">
        <v>16201</v>
      </c>
      <c r="B15779" s="119">
        <v>13.9</v>
      </c>
    </row>
    <row r="15780" spans="1:2" x14ac:dyDescent="0.25">
      <c r="A15780" s="118" t="s">
        <v>16202</v>
      </c>
      <c r="B15780" s="119">
        <v>16.63</v>
      </c>
    </row>
    <row r="15781" spans="1:2" x14ac:dyDescent="0.25">
      <c r="A15781" s="118" t="s">
        <v>16203</v>
      </c>
      <c r="B15781" s="119">
        <v>15.55</v>
      </c>
    </row>
    <row r="15782" spans="1:2" x14ac:dyDescent="0.25">
      <c r="A15782" s="118" t="s">
        <v>16204</v>
      </c>
      <c r="B15782" s="119">
        <v>11.06</v>
      </c>
    </row>
    <row r="15783" spans="1:2" x14ac:dyDescent="0.25">
      <c r="A15783" s="118" t="s">
        <v>16205</v>
      </c>
      <c r="B15783" s="119">
        <v>9.98</v>
      </c>
    </row>
    <row r="15784" spans="1:2" x14ac:dyDescent="0.25">
      <c r="A15784" s="118" t="s">
        <v>16206</v>
      </c>
      <c r="B15784" s="119">
        <v>11.49</v>
      </c>
    </row>
    <row r="15785" spans="1:2" x14ac:dyDescent="0.25">
      <c r="A15785" s="118" t="s">
        <v>16207</v>
      </c>
      <c r="B15785" s="119">
        <v>10.41</v>
      </c>
    </row>
    <row r="15786" spans="1:2" x14ac:dyDescent="0.25">
      <c r="A15786" s="118" t="s">
        <v>16208</v>
      </c>
      <c r="B15786" s="119">
        <v>12.38</v>
      </c>
    </row>
    <row r="15787" spans="1:2" x14ac:dyDescent="0.25">
      <c r="A15787" s="118" t="s">
        <v>16209</v>
      </c>
      <c r="B15787" s="119">
        <v>11.3</v>
      </c>
    </row>
    <row r="15788" spans="1:2" x14ac:dyDescent="0.25">
      <c r="A15788" s="118" t="s">
        <v>16210</v>
      </c>
      <c r="B15788" s="119">
        <v>13.77</v>
      </c>
    </row>
    <row r="15789" spans="1:2" x14ac:dyDescent="0.25">
      <c r="A15789" s="118" t="s">
        <v>16211</v>
      </c>
      <c r="B15789" s="119">
        <v>12.69</v>
      </c>
    </row>
    <row r="15790" spans="1:2" x14ac:dyDescent="0.25">
      <c r="A15790" s="118" t="s">
        <v>16212</v>
      </c>
      <c r="B15790" s="119">
        <v>15.01</v>
      </c>
    </row>
    <row r="15791" spans="1:2" x14ac:dyDescent="0.25">
      <c r="A15791" s="118" t="s">
        <v>16213</v>
      </c>
      <c r="B15791" s="119">
        <v>13.93</v>
      </c>
    </row>
    <row r="15792" spans="1:2" x14ac:dyDescent="0.25">
      <c r="A15792" s="118" t="s">
        <v>16214</v>
      </c>
      <c r="B15792" s="119">
        <v>15.07</v>
      </c>
    </row>
    <row r="15793" spans="1:2" x14ac:dyDescent="0.25">
      <c r="A15793" s="118" t="s">
        <v>16215</v>
      </c>
      <c r="B15793" s="119">
        <v>13.99</v>
      </c>
    </row>
    <row r="15794" spans="1:2" x14ac:dyDescent="0.25">
      <c r="A15794" s="118" t="s">
        <v>16216</v>
      </c>
      <c r="B15794" s="119">
        <v>11.85</v>
      </c>
    </row>
    <row r="15795" spans="1:2" x14ac:dyDescent="0.25">
      <c r="A15795" s="118" t="s">
        <v>16217</v>
      </c>
      <c r="B15795" s="119">
        <v>10.77</v>
      </c>
    </row>
    <row r="15796" spans="1:2" x14ac:dyDescent="0.25">
      <c r="A15796" s="118" t="s">
        <v>16218</v>
      </c>
      <c r="B15796" s="119">
        <v>12.85</v>
      </c>
    </row>
    <row r="15797" spans="1:2" x14ac:dyDescent="0.25">
      <c r="A15797" s="118" t="s">
        <v>16219</v>
      </c>
      <c r="B15797" s="119">
        <v>11.77</v>
      </c>
    </row>
    <row r="15798" spans="1:2" x14ac:dyDescent="0.25">
      <c r="A15798" s="118" t="s">
        <v>16220</v>
      </c>
      <c r="B15798" s="119">
        <v>13.93</v>
      </c>
    </row>
    <row r="15799" spans="1:2" x14ac:dyDescent="0.25">
      <c r="A15799" s="118" t="s">
        <v>16221</v>
      </c>
      <c r="B15799" s="119">
        <v>12.85</v>
      </c>
    </row>
    <row r="15800" spans="1:2" x14ac:dyDescent="0.25">
      <c r="A15800" s="118" t="s">
        <v>16222</v>
      </c>
      <c r="B15800" s="119">
        <v>15.73</v>
      </c>
    </row>
    <row r="15801" spans="1:2" x14ac:dyDescent="0.25">
      <c r="A15801" s="118" t="s">
        <v>16223</v>
      </c>
      <c r="B15801" s="119">
        <v>14.65</v>
      </c>
    </row>
    <row r="15802" spans="1:2" x14ac:dyDescent="0.25">
      <c r="A15802" s="118" t="s">
        <v>16224</v>
      </c>
      <c r="B15802" s="119">
        <v>17.78</v>
      </c>
    </row>
    <row r="15803" spans="1:2" x14ac:dyDescent="0.25">
      <c r="A15803" s="118" t="s">
        <v>16225</v>
      </c>
      <c r="B15803" s="119">
        <v>16.7</v>
      </c>
    </row>
    <row r="15804" spans="1:2" x14ac:dyDescent="0.25">
      <c r="A15804" s="118" t="s">
        <v>16226</v>
      </c>
      <c r="B15804" s="119">
        <v>13.43</v>
      </c>
    </row>
    <row r="15805" spans="1:2" x14ac:dyDescent="0.25">
      <c r="A15805" s="118" t="s">
        <v>16227</v>
      </c>
      <c r="B15805" s="119">
        <v>12.35</v>
      </c>
    </row>
    <row r="15806" spans="1:2" x14ac:dyDescent="0.25">
      <c r="A15806" s="118" t="s">
        <v>16228</v>
      </c>
      <c r="B15806" s="119">
        <v>14.26</v>
      </c>
    </row>
    <row r="15807" spans="1:2" x14ac:dyDescent="0.25">
      <c r="A15807" s="118" t="s">
        <v>16229</v>
      </c>
      <c r="B15807" s="119">
        <v>13.18</v>
      </c>
    </row>
    <row r="15808" spans="1:2" x14ac:dyDescent="0.25">
      <c r="A15808" s="118" t="s">
        <v>16230</v>
      </c>
      <c r="B15808" s="119">
        <v>15.09</v>
      </c>
    </row>
    <row r="15809" spans="1:2" x14ac:dyDescent="0.25">
      <c r="A15809" s="118" t="s">
        <v>16231</v>
      </c>
      <c r="B15809" s="119">
        <v>14.01</v>
      </c>
    </row>
    <row r="15810" spans="1:2" x14ac:dyDescent="0.25">
      <c r="A15810" s="118" t="s">
        <v>16232</v>
      </c>
      <c r="B15810" s="119">
        <v>18.07</v>
      </c>
    </row>
    <row r="15811" spans="1:2" x14ac:dyDescent="0.25">
      <c r="A15811" s="118" t="s">
        <v>16233</v>
      </c>
      <c r="B15811" s="119">
        <v>16.989999999999998</v>
      </c>
    </row>
    <row r="15812" spans="1:2" x14ac:dyDescent="0.25">
      <c r="A15812" s="118" t="s">
        <v>16234</v>
      </c>
      <c r="B15812" s="119">
        <v>19.72</v>
      </c>
    </row>
    <row r="15813" spans="1:2" x14ac:dyDescent="0.25">
      <c r="A15813" s="118" t="s">
        <v>16235</v>
      </c>
      <c r="B15813" s="119">
        <v>18.64</v>
      </c>
    </row>
    <row r="15814" spans="1:2" x14ac:dyDescent="0.25">
      <c r="A15814" s="118" t="s">
        <v>16236</v>
      </c>
      <c r="B15814" s="119">
        <v>9.48</v>
      </c>
    </row>
    <row r="15815" spans="1:2" x14ac:dyDescent="0.25">
      <c r="A15815" s="118" t="s">
        <v>16237</v>
      </c>
      <c r="B15815" s="119">
        <v>8.4</v>
      </c>
    </row>
    <row r="15816" spans="1:2" x14ac:dyDescent="0.25">
      <c r="A15816" s="118" t="s">
        <v>16238</v>
      </c>
      <c r="B15816" s="119">
        <v>12.48</v>
      </c>
    </row>
    <row r="15817" spans="1:2" x14ac:dyDescent="0.25">
      <c r="A15817" s="118" t="s">
        <v>16239</v>
      </c>
      <c r="B15817" s="119">
        <v>11.4</v>
      </c>
    </row>
    <row r="15818" spans="1:2" x14ac:dyDescent="0.25">
      <c r="A15818" s="118" t="s">
        <v>16240</v>
      </c>
      <c r="B15818" s="119">
        <v>13.5</v>
      </c>
    </row>
    <row r="15819" spans="1:2" x14ac:dyDescent="0.25">
      <c r="A15819" s="118" t="s">
        <v>16241</v>
      </c>
      <c r="B15819" s="119">
        <v>12.42</v>
      </c>
    </row>
    <row r="15820" spans="1:2" x14ac:dyDescent="0.25">
      <c r="A15820" s="118" t="s">
        <v>16242</v>
      </c>
      <c r="B15820" s="119">
        <v>14.51</v>
      </c>
    </row>
    <row r="15821" spans="1:2" x14ac:dyDescent="0.25">
      <c r="A15821" s="118" t="s">
        <v>16243</v>
      </c>
      <c r="B15821" s="119">
        <v>13.43</v>
      </c>
    </row>
    <row r="15822" spans="1:2" x14ac:dyDescent="0.25">
      <c r="A15822" s="118" t="s">
        <v>16244</v>
      </c>
      <c r="B15822" s="119">
        <v>16.84</v>
      </c>
    </row>
    <row r="15823" spans="1:2" x14ac:dyDescent="0.25">
      <c r="A15823" s="118" t="s">
        <v>16245</v>
      </c>
      <c r="B15823" s="119">
        <v>15.76</v>
      </c>
    </row>
    <row r="15824" spans="1:2" x14ac:dyDescent="0.25">
      <c r="A15824" s="118" t="s">
        <v>16246</v>
      </c>
      <c r="B15824" s="119">
        <v>18.13</v>
      </c>
    </row>
    <row r="15825" spans="1:2" x14ac:dyDescent="0.25">
      <c r="A15825" s="118" t="s">
        <v>16247</v>
      </c>
      <c r="B15825" s="119">
        <v>17.05</v>
      </c>
    </row>
    <row r="15826" spans="1:2" x14ac:dyDescent="0.25">
      <c r="A15826" s="118" t="s">
        <v>16248</v>
      </c>
      <c r="B15826" s="119">
        <v>16.04</v>
      </c>
    </row>
    <row r="15827" spans="1:2" x14ac:dyDescent="0.25">
      <c r="A15827" s="118" t="s">
        <v>16249</v>
      </c>
      <c r="B15827" s="119">
        <v>14.96</v>
      </c>
    </row>
    <row r="15828" spans="1:2" x14ac:dyDescent="0.25">
      <c r="A15828" s="118" t="s">
        <v>16250</v>
      </c>
      <c r="B15828" s="119">
        <v>17.579999999999998</v>
      </c>
    </row>
    <row r="15829" spans="1:2" x14ac:dyDescent="0.25">
      <c r="A15829" s="118" t="s">
        <v>16251</v>
      </c>
      <c r="B15829" s="119">
        <v>16.5</v>
      </c>
    </row>
    <row r="15830" spans="1:2" x14ac:dyDescent="0.25">
      <c r="A15830" s="118" t="s">
        <v>16252</v>
      </c>
      <c r="B15830" s="119">
        <v>19.13</v>
      </c>
    </row>
    <row r="15831" spans="1:2" x14ac:dyDescent="0.25">
      <c r="A15831" s="118" t="s">
        <v>16253</v>
      </c>
      <c r="B15831" s="119">
        <v>18.05</v>
      </c>
    </row>
    <row r="15832" spans="1:2" x14ac:dyDescent="0.25">
      <c r="A15832" s="118" t="s">
        <v>16254</v>
      </c>
      <c r="B15832" s="119">
        <v>21.9</v>
      </c>
    </row>
    <row r="15833" spans="1:2" x14ac:dyDescent="0.25">
      <c r="A15833" s="118" t="s">
        <v>16255</v>
      </c>
      <c r="B15833" s="119">
        <v>20.82</v>
      </c>
    </row>
    <row r="15834" spans="1:2" x14ac:dyDescent="0.25">
      <c r="A15834" s="118" t="s">
        <v>16256</v>
      </c>
      <c r="B15834" s="119">
        <v>24.74</v>
      </c>
    </row>
    <row r="15835" spans="1:2" x14ac:dyDescent="0.25">
      <c r="A15835" s="118" t="s">
        <v>16257</v>
      </c>
      <c r="B15835" s="119">
        <v>23.66</v>
      </c>
    </row>
    <row r="15836" spans="1:2" x14ac:dyDescent="0.25">
      <c r="A15836" s="118" t="s">
        <v>16258</v>
      </c>
      <c r="B15836" s="119">
        <v>16.29</v>
      </c>
    </row>
    <row r="15837" spans="1:2" x14ac:dyDescent="0.25">
      <c r="A15837" s="118" t="s">
        <v>16259</v>
      </c>
      <c r="B15837" s="119">
        <v>15.21</v>
      </c>
    </row>
    <row r="15838" spans="1:2" x14ac:dyDescent="0.25">
      <c r="A15838" s="118" t="s">
        <v>16260</v>
      </c>
      <c r="B15838" s="119">
        <v>15.42</v>
      </c>
    </row>
    <row r="15839" spans="1:2" x14ac:dyDescent="0.25">
      <c r="A15839" s="118" t="s">
        <v>16261</v>
      </c>
      <c r="B15839" s="119">
        <v>14.34</v>
      </c>
    </row>
    <row r="15840" spans="1:2" x14ac:dyDescent="0.25">
      <c r="A15840" s="118" t="s">
        <v>16262</v>
      </c>
      <c r="B15840" s="119">
        <v>16.25</v>
      </c>
    </row>
    <row r="15841" spans="1:2" x14ac:dyDescent="0.25">
      <c r="A15841" s="118" t="s">
        <v>16263</v>
      </c>
      <c r="B15841" s="119">
        <v>15.17</v>
      </c>
    </row>
    <row r="15842" spans="1:2" x14ac:dyDescent="0.25">
      <c r="A15842" s="118" t="s">
        <v>16264</v>
      </c>
      <c r="B15842" s="119">
        <v>19.7</v>
      </c>
    </row>
    <row r="15843" spans="1:2" x14ac:dyDescent="0.25">
      <c r="A15843" s="118" t="s">
        <v>16265</v>
      </c>
      <c r="B15843" s="119">
        <v>18.62</v>
      </c>
    </row>
    <row r="15844" spans="1:2" x14ac:dyDescent="0.25">
      <c r="A15844" s="118" t="s">
        <v>16266</v>
      </c>
      <c r="B15844" s="119">
        <v>26.03</v>
      </c>
    </row>
    <row r="15845" spans="1:2" x14ac:dyDescent="0.25">
      <c r="A15845" s="118" t="s">
        <v>16267</v>
      </c>
      <c r="B15845" s="119">
        <v>24.95</v>
      </c>
    </row>
    <row r="15846" spans="1:2" x14ac:dyDescent="0.25">
      <c r="A15846" s="118" t="s">
        <v>16268</v>
      </c>
      <c r="B15846" s="119">
        <v>10.36</v>
      </c>
    </row>
    <row r="15847" spans="1:2" x14ac:dyDescent="0.25">
      <c r="A15847" s="118" t="s">
        <v>16269</v>
      </c>
      <c r="B15847" s="119">
        <v>9.2799999999999994</v>
      </c>
    </row>
    <row r="15848" spans="1:2" x14ac:dyDescent="0.25">
      <c r="A15848" s="118" t="s">
        <v>16270</v>
      </c>
      <c r="B15848" s="119">
        <v>10.16</v>
      </c>
    </row>
    <row r="15849" spans="1:2" x14ac:dyDescent="0.25">
      <c r="A15849" s="118" t="s">
        <v>16271</v>
      </c>
      <c r="B15849" s="119">
        <v>9.08</v>
      </c>
    </row>
    <row r="15850" spans="1:2" x14ac:dyDescent="0.25">
      <c r="A15850" s="118" t="s">
        <v>16272</v>
      </c>
      <c r="B15850" s="119">
        <v>12.53</v>
      </c>
    </row>
    <row r="15851" spans="1:2" x14ac:dyDescent="0.25">
      <c r="A15851" s="118" t="s">
        <v>16273</v>
      </c>
      <c r="B15851" s="119">
        <v>11.45</v>
      </c>
    </row>
    <row r="15852" spans="1:2" x14ac:dyDescent="0.25">
      <c r="A15852" s="118" t="s">
        <v>16274</v>
      </c>
      <c r="B15852" s="119">
        <v>13.51</v>
      </c>
    </row>
    <row r="15853" spans="1:2" x14ac:dyDescent="0.25">
      <c r="A15853" s="118" t="s">
        <v>16275</v>
      </c>
      <c r="B15853" s="119">
        <v>12.43</v>
      </c>
    </row>
    <row r="15854" spans="1:2" x14ac:dyDescent="0.25">
      <c r="A15854" s="118" t="s">
        <v>16276</v>
      </c>
      <c r="B15854" s="119">
        <v>17.11</v>
      </c>
    </row>
    <row r="15855" spans="1:2" x14ac:dyDescent="0.25">
      <c r="A15855" s="118" t="s">
        <v>16277</v>
      </c>
      <c r="B15855" s="119">
        <v>16.03</v>
      </c>
    </row>
    <row r="15856" spans="1:2" x14ac:dyDescent="0.25">
      <c r="A15856" s="118" t="s">
        <v>16278</v>
      </c>
      <c r="B15856" s="119">
        <v>19.649999999999999</v>
      </c>
    </row>
    <row r="15857" spans="1:2" x14ac:dyDescent="0.25">
      <c r="A15857" s="118" t="s">
        <v>16279</v>
      </c>
      <c r="B15857" s="119">
        <v>18.57</v>
      </c>
    </row>
    <row r="15858" spans="1:2" x14ac:dyDescent="0.25">
      <c r="A15858" s="118" t="s">
        <v>16280</v>
      </c>
      <c r="B15858" s="119">
        <v>11.93</v>
      </c>
    </row>
    <row r="15859" spans="1:2" x14ac:dyDescent="0.25">
      <c r="A15859" s="118" t="s">
        <v>16281</v>
      </c>
      <c r="B15859" s="119">
        <v>10.85</v>
      </c>
    </row>
    <row r="15860" spans="1:2" x14ac:dyDescent="0.25">
      <c r="A15860" s="118" t="s">
        <v>16282</v>
      </c>
      <c r="B15860" s="119">
        <v>13.06</v>
      </c>
    </row>
    <row r="15861" spans="1:2" x14ac:dyDescent="0.25">
      <c r="A15861" s="118" t="s">
        <v>16283</v>
      </c>
      <c r="B15861" s="119">
        <v>11.98</v>
      </c>
    </row>
    <row r="15862" spans="1:2" x14ac:dyDescent="0.25">
      <c r="A15862" s="118" t="s">
        <v>16284</v>
      </c>
      <c r="B15862" s="119">
        <v>15.28</v>
      </c>
    </row>
    <row r="15863" spans="1:2" x14ac:dyDescent="0.25">
      <c r="A15863" s="118" t="s">
        <v>16285</v>
      </c>
      <c r="B15863" s="119">
        <v>14.2</v>
      </c>
    </row>
    <row r="15864" spans="1:2" x14ac:dyDescent="0.25">
      <c r="A15864" s="118" t="s">
        <v>16286</v>
      </c>
      <c r="B15864" s="119">
        <v>17.86</v>
      </c>
    </row>
    <row r="15865" spans="1:2" x14ac:dyDescent="0.25">
      <c r="A15865" s="118" t="s">
        <v>16287</v>
      </c>
      <c r="B15865" s="119">
        <v>16.78</v>
      </c>
    </row>
    <row r="15866" spans="1:2" x14ac:dyDescent="0.25">
      <c r="A15866" s="118" t="s">
        <v>16288</v>
      </c>
      <c r="B15866" s="119">
        <v>20.41</v>
      </c>
    </row>
    <row r="15867" spans="1:2" x14ac:dyDescent="0.25">
      <c r="A15867" s="118" t="s">
        <v>16289</v>
      </c>
      <c r="B15867" s="119">
        <v>19.329999999999998</v>
      </c>
    </row>
    <row r="15868" spans="1:2" x14ac:dyDescent="0.25">
      <c r="A15868" s="118" t="s">
        <v>16290</v>
      </c>
      <c r="B15868" s="119">
        <v>12.32</v>
      </c>
    </row>
    <row r="15869" spans="1:2" x14ac:dyDescent="0.25">
      <c r="A15869" s="118" t="s">
        <v>16291</v>
      </c>
      <c r="B15869" s="119">
        <v>11.24</v>
      </c>
    </row>
    <row r="15870" spans="1:2" x14ac:dyDescent="0.25">
      <c r="A15870" s="118" t="s">
        <v>16292</v>
      </c>
      <c r="B15870" s="119">
        <v>14.56</v>
      </c>
    </row>
    <row r="15871" spans="1:2" x14ac:dyDescent="0.25">
      <c r="A15871" s="118" t="s">
        <v>16293</v>
      </c>
      <c r="B15871" s="119">
        <v>13.48</v>
      </c>
    </row>
    <row r="15872" spans="1:2" x14ac:dyDescent="0.25">
      <c r="A15872" s="118" t="s">
        <v>16294</v>
      </c>
      <c r="B15872" s="119">
        <v>14.25</v>
      </c>
    </row>
    <row r="15873" spans="1:2" x14ac:dyDescent="0.25">
      <c r="A15873" s="118" t="s">
        <v>16295</v>
      </c>
      <c r="B15873" s="119">
        <v>13.17</v>
      </c>
    </row>
    <row r="15874" spans="1:2" x14ac:dyDescent="0.25">
      <c r="A15874" s="118" t="s">
        <v>16296</v>
      </c>
      <c r="B15874" s="119">
        <v>16.34</v>
      </c>
    </row>
    <row r="15875" spans="1:2" x14ac:dyDescent="0.25">
      <c r="A15875" s="118" t="s">
        <v>16297</v>
      </c>
      <c r="B15875" s="119">
        <v>15.26</v>
      </c>
    </row>
    <row r="15876" spans="1:2" x14ac:dyDescent="0.25">
      <c r="A15876" s="118" t="s">
        <v>16298</v>
      </c>
      <c r="B15876" s="119">
        <v>20.99</v>
      </c>
    </row>
    <row r="15877" spans="1:2" x14ac:dyDescent="0.25">
      <c r="A15877" s="118" t="s">
        <v>16299</v>
      </c>
      <c r="B15877" s="119">
        <v>19.91</v>
      </c>
    </row>
    <row r="15878" spans="1:2" x14ac:dyDescent="0.25">
      <c r="A15878" s="118" t="s">
        <v>16300</v>
      </c>
      <c r="B15878" s="119">
        <v>62.7</v>
      </c>
    </row>
    <row r="15879" spans="1:2" x14ac:dyDescent="0.25">
      <c r="A15879" s="118" t="s">
        <v>16301</v>
      </c>
      <c r="B15879" s="119">
        <v>61.13</v>
      </c>
    </row>
    <row r="15880" spans="1:2" x14ac:dyDescent="0.25">
      <c r="A15880" s="118" t="s">
        <v>16302</v>
      </c>
      <c r="B15880" s="119">
        <v>113.01</v>
      </c>
    </row>
    <row r="15881" spans="1:2" x14ac:dyDescent="0.25">
      <c r="A15881" s="118" t="s">
        <v>16303</v>
      </c>
      <c r="B15881" s="119">
        <v>111.28</v>
      </c>
    </row>
    <row r="15882" spans="1:2" x14ac:dyDescent="0.25">
      <c r="A15882" s="118" t="s">
        <v>16304</v>
      </c>
      <c r="B15882" s="119">
        <v>8.7100000000000009</v>
      </c>
    </row>
    <row r="15883" spans="1:2" x14ac:dyDescent="0.25">
      <c r="A15883" s="118" t="s">
        <v>16305</v>
      </c>
      <c r="B15883" s="119">
        <v>8.09</v>
      </c>
    </row>
    <row r="15884" spans="1:2" x14ac:dyDescent="0.25">
      <c r="A15884" s="118" t="s">
        <v>16306</v>
      </c>
      <c r="B15884" s="119">
        <v>13.58</v>
      </c>
    </row>
    <row r="15885" spans="1:2" x14ac:dyDescent="0.25">
      <c r="A15885" s="118" t="s">
        <v>16307</v>
      </c>
      <c r="B15885" s="119">
        <v>12.8</v>
      </c>
    </row>
    <row r="15886" spans="1:2" x14ac:dyDescent="0.25">
      <c r="A15886" s="118" t="s">
        <v>16308</v>
      </c>
      <c r="B15886" s="119">
        <v>17.13</v>
      </c>
    </row>
    <row r="15887" spans="1:2" x14ac:dyDescent="0.25">
      <c r="A15887" s="118" t="s">
        <v>16309</v>
      </c>
      <c r="B15887" s="119">
        <v>16.190000000000001</v>
      </c>
    </row>
    <row r="15888" spans="1:2" x14ac:dyDescent="0.25">
      <c r="A15888" s="118" t="s">
        <v>16310</v>
      </c>
      <c r="B15888" s="119">
        <v>14.42</v>
      </c>
    </row>
    <row r="15889" spans="1:2" x14ac:dyDescent="0.25">
      <c r="A15889" s="118" t="s">
        <v>16311</v>
      </c>
      <c r="B15889" s="119">
        <v>13.48</v>
      </c>
    </row>
    <row r="15890" spans="1:2" x14ac:dyDescent="0.25">
      <c r="A15890" s="118" t="s">
        <v>16312</v>
      </c>
      <c r="B15890" s="119">
        <v>19.29</v>
      </c>
    </row>
    <row r="15891" spans="1:2" x14ac:dyDescent="0.25">
      <c r="A15891" s="118" t="s">
        <v>16313</v>
      </c>
      <c r="B15891" s="119">
        <v>18.04</v>
      </c>
    </row>
    <row r="15892" spans="1:2" x14ac:dyDescent="0.25">
      <c r="A15892" s="118" t="s">
        <v>16314</v>
      </c>
      <c r="B15892" s="119">
        <v>21.46</v>
      </c>
    </row>
    <row r="15893" spans="1:2" x14ac:dyDescent="0.25">
      <c r="A15893" s="118" t="s">
        <v>16315</v>
      </c>
      <c r="B15893" s="119">
        <v>20.21</v>
      </c>
    </row>
    <row r="15894" spans="1:2" x14ac:dyDescent="0.25">
      <c r="A15894" s="118" t="s">
        <v>16316</v>
      </c>
      <c r="B15894" s="119">
        <v>11.37</v>
      </c>
    </row>
    <row r="15895" spans="1:2" x14ac:dyDescent="0.25">
      <c r="A15895" s="118" t="s">
        <v>16317</v>
      </c>
      <c r="B15895" s="119">
        <v>10.75</v>
      </c>
    </row>
    <row r="15896" spans="1:2" x14ac:dyDescent="0.25">
      <c r="A15896" s="118" t="s">
        <v>16318</v>
      </c>
      <c r="B15896" s="119">
        <v>11.77</v>
      </c>
    </row>
    <row r="15897" spans="1:2" x14ac:dyDescent="0.25">
      <c r="A15897" s="118" t="s">
        <v>16319</v>
      </c>
      <c r="B15897" s="119">
        <v>11.15</v>
      </c>
    </row>
    <row r="15898" spans="1:2" x14ac:dyDescent="0.25">
      <c r="A15898" s="118" t="s">
        <v>16320</v>
      </c>
      <c r="B15898" s="119">
        <v>8.99</v>
      </c>
    </row>
    <row r="15899" spans="1:2" x14ac:dyDescent="0.25">
      <c r="A15899" s="118" t="s">
        <v>16321</v>
      </c>
      <c r="B15899" s="119">
        <v>8.3699999999999992</v>
      </c>
    </row>
    <row r="15900" spans="1:2" x14ac:dyDescent="0.25">
      <c r="A15900" s="118" t="s">
        <v>16322</v>
      </c>
      <c r="B15900" s="119">
        <v>10.69</v>
      </c>
    </row>
    <row r="15901" spans="1:2" x14ac:dyDescent="0.25">
      <c r="A15901" s="118" t="s">
        <v>16323</v>
      </c>
      <c r="B15901" s="119">
        <v>10.07</v>
      </c>
    </row>
    <row r="15902" spans="1:2" x14ac:dyDescent="0.25">
      <c r="A15902" s="118" t="s">
        <v>16324</v>
      </c>
      <c r="B15902" s="119">
        <v>32.18</v>
      </c>
    </row>
    <row r="15903" spans="1:2" x14ac:dyDescent="0.25">
      <c r="A15903" s="118" t="s">
        <v>16325</v>
      </c>
      <c r="B15903" s="119">
        <v>29.04</v>
      </c>
    </row>
    <row r="15904" spans="1:2" x14ac:dyDescent="0.25">
      <c r="A15904" s="118" t="s">
        <v>16326</v>
      </c>
      <c r="B15904" s="119">
        <v>85.98</v>
      </c>
    </row>
    <row r="15905" spans="1:2" x14ac:dyDescent="0.25">
      <c r="A15905" s="118" t="s">
        <v>16327</v>
      </c>
      <c r="B15905" s="119">
        <v>80.56</v>
      </c>
    </row>
    <row r="15906" spans="1:2" x14ac:dyDescent="0.25">
      <c r="A15906" s="118" t="s">
        <v>16328</v>
      </c>
      <c r="B15906" s="119">
        <v>9.1999999999999993</v>
      </c>
    </row>
    <row r="15907" spans="1:2" x14ac:dyDescent="0.25">
      <c r="A15907" s="118" t="s">
        <v>16329</v>
      </c>
      <c r="B15907" s="119">
        <v>8.58</v>
      </c>
    </row>
    <row r="15908" spans="1:2" x14ac:dyDescent="0.25">
      <c r="A15908" s="118" t="s">
        <v>16330</v>
      </c>
      <c r="B15908" s="119">
        <v>12.42</v>
      </c>
    </row>
    <row r="15909" spans="1:2" x14ac:dyDescent="0.25">
      <c r="A15909" s="118" t="s">
        <v>16331</v>
      </c>
      <c r="B15909" s="119">
        <v>11.8</v>
      </c>
    </row>
    <row r="15910" spans="1:2" x14ac:dyDescent="0.25">
      <c r="A15910" s="118" t="s">
        <v>16332</v>
      </c>
      <c r="B15910" s="119">
        <v>1.99</v>
      </c>
    </row>
    <row r="15911" spans="1:2" x14ac:dyDescent="0.25">
      <c r="A15911" s="118" t="s">
        <v>16333</v>
      </c>
      <c r="B15911" s="119">
        <v>1.9</v>
      </c>
    </row>
    <row r="15912" spans="1:2" x14ac:dyDescent="0.25">
      <c r="A15912" s="118" t="s">
        <v>16334</v>
      </c>
      <c r="B15912" s="119">
        <v>8.83</v>
      </c>
    </row>
    <row r="15913" spans="1:2" x14ac:dyDescent="0.25">
      <c r="A15913" s="118" t="s">
        <v>16335</v>
      </c>
      <c r="B15913" s="119">
        <v>8.2100000000000009</v>
      </c>
    </row>
    <row r="15914" spans="1:2" x14ac:dyDescent="0.25">
      <c r="A15914" s="118" t="s">
        <v>16336</v>
      </c>
      <c r="B15914" s="119">
        <v>11.67</v>
      </c>
    </row>
    <row r="15915" spans="1:2" x14ac:dyDescent="0.25">
      <c r="A15915" s="118" t="s">
        <v>16337</v>
      </c>
      <c r="B15915" s="119">
        <v>11.05</v>
      </c>
    </row>
    <row r="15916" spans="1:2" x14ac:dyDescent="0.25">
      <c r="A15916" s="118" t="s">
        <v>16338</v>
      </c>
      <c r="B15916" s="119">
        <v>31.49</v>
      </c>
    </row>
    <row r="15917" spans="1:2" x14ac:dyDescent="0.25">
      <c r="A15917" s="118" t="s">
        <v>16339</v>
      </c>
      <c r="B15917" s="119">
        <v>30.87</v>
      </c>
    </row>
    <row r="15918" spans="1:2" x14ac:dyDescent="0.25">
      <c r="A15918" s="118" t="s">
        <v>16340</v>
      </c>
      <c r="B15918" s="119">
        <v>22.29</v>
      </c>
    </row>
    <row r="15919" spans="1:2" x14ac:dyDescent="0.25">
      <c r="A15919" s="118" t="s">
        <v>16341</v>
      </c>
      <c r="B15919" s="119">
        <v>21.67</v>
      </c>
    </row>
    <row r="15920" spans="1:2" x14ac:dyDescent="0.25">
      <c r="A15920" s="118" t="s">
        <v>16342</v>
      </c>
      <c r="B15920" s="119">
        <v>12.4</v>
      </c>
    </row>
    <row r="15921" spans="1:2" x14ac:dyDescent="0.25">
      <c r="A15921" s="118" t="s">
        <v>16343</v>
      </c>
      <c r="B15921" s="119">
        <v>11.78</v>
      </c>
    </row>
    <row r="15922" spans="1:2" x14ac:dyDescent="0.25">
      <c r="A15922" s="118" t="s">
        <v>16344</v>
      </c>
      <c r="B15922" s="119">
        <v>12.44</v>
      </c>
    </row>
    <row r="15923" spans="1:2" x14ac:dyDescent="0.25">
      <c r="A15923" s="118" t="s">
        <v>16345</v>
      </c>
      <c r="B15923" s="119">
        <v>11.82</v>
      </c>
    </row>
    <row r="15924" spans="1:2" x14ac:dyDescent="0.25">
      <c r="A15924" s="118" t="s">
        <v>16346</v>
      </c>
      <c r="B15924" s="119">
        <v>5.65</v>
      </c>
    </row>
    <row r="15925" spans="1:2" x14ac:dyDescent="0.25">
      <c r="A15925" s="118" t="s">
        <v>16347</v>
      </c>
      <c r="B15925" s="119">
        <v>5.18</v>
      </c>
    </row>
    <row r="15926" spans="1:2" x14ac:dyDescent="0.25">
      <c r="A15926" s="118" t="s">
        <v>16348</v>
      </c>
      <c r="B15926" s="119">
        <v>9.5500000000000007</v>
      </c>
    </row>
    <row r="15927" spans="1:2" x14ac:dyDescent="0.25">
      <c r="A15927" s="118" t="s">
        <v>16349</v>
      </c>
      <c r="B15927" s="119">
        <v>9.4</v>
      </c>
    </row>
    <row r="15928" spans="1:2" x14ac:dyDescent="0.25">
      <c r="A15928" s="118" t="s">
        <v>16350</v>
      </c>
      <c r="B15928" s="119">
        <v>3.2</v>
      </c>
    </row>
    <row r="15929" spans="1:2" x14ac:dyDescent="0.25">
      <c r="A15929" s="118" t="s">
        <v>16351</v>
      </c>
      <c r="B15929" s="119">
        <v>3.05</v>
      </c>
    </row>
    <row r="15930" spans="1:2" x14ac:dyDescent="0.25">
      <c r="A15930" s="118" t="s">
        <v>16352</v>
      </c>
      <c r="B15930" s="119">
        <v>12.21</v>
      </c>
    </row>
    <row r="15931" spans="1:2" x14ac:dyDescent="0.25">
      <c r="A15931" s="118" t="s">
        <v>16353</v>
      </c>
      <c r="B15931" s="119">
        <v>11.9</v>
      </c>
    </row>
    <row r="15932" spans="1:2" x14ac:dyDescent="0.25">
      <c r="A15932" s="118" t="s">
        <v>16354</v>
      </c>
      <c r="B15932" s="119">
        <v>24.11</v>
      </c>
    </row>
    <row r="15933" spans="1:2" x14ac:dyDescent="0.25">
      <c r="A15933" s="118" t="s">
        <v>16355</v>
      </c>
      <c r="B15933" s="119">
        <v>23.8</v>
      </c>
    </row>
    <row r="15934" spans="1:2" x14ac:dyDescent="0.25">
      <c r="A15934" s="118" t="s">
        <v>16356</v>
      </c>
      <c r="B15934" s="119">
        <v>12.21</v>
      </c>
    </row>
    <row r="15935" spans="1:2" x14ac:dyDescent="0.25">
      <c r="A15935" s="118" t="s">
        <v>16357</v>
      </c>
      <c r="B15935" s="119">
        <v>11.9</v>
      </c>
    </row>
    <row r="15936" spans="1:2" x14ac:dyDescent="0.25">
      <c r="A15936" s="118" t="s">
        <v>16358</v>
      </c>
      <c r="B15936" s="119">
        <v>20.55</v>
      </c>
    </row>
    <row r="15937" spans="1:2" x14ac:dyDescent="0.25">
      <c r="A15937" s="118" t="s">
        <v>16359</v>
      </c>
      <c r="B15937" s="119">
        <v>20.23</v>
      </c>
    </row>
    <row r="15938" spans="1:2" x14ac:dyDescent="0.25">
      <c r="A15938" s="118" t="s">
        <v>16360</v>
      </c>
      <c r="B15938" s="119">
        <v>13.9</v>
      </c>
    </row>
    <row r="15939" spans="1:2" x14ac:dyDescent="0.25">
      <c r="A15939" s="118" t="s">
        <v>16361</v>
      </c>
      <c r="B15939" s="119">
        <v>13.59</v>
      </c>
    </row>
    <row r="15940" spans="1:2" x14ac:dyDescent="0.25">
      <c r="A15940" s="118" t="s">
        <v>16362</v>
      </c>
      <c r="B15940" s="119">
        <v>39.369999999999997</v>
      </c>
    </row>
    <row r="15941" spans="1:2" x14ac:dyDescent="0.25">
      <c r="A15941" s="118" t="s">
        <v>16363</v>
      </c>
      <c r="B15941" s="119">
        <v>39.06</v>
      </c>
    </row>
    <row r="15942" spans="1:2" x14ac:dyDescent="0.25">
      <c r="A15942" s="118" t="s">
        <v>16364</v>
      </c>
      <c r="B15942" s="119">
        <v>19.5</v>
      </c>
    </row>
    <row r="15943" spans="1:2" x14ac:dyDescent="0.25">
      <c r="A15943" s="118" t="s">
        <v>16365</v>
      </c>
      <c r="B15943" s="119">
        <v>19.190000000000001</v>
      </c>
    </row>
    <row r="15944" spans="1:2" x14ac:dyDescent="0.25">
      <c r="A15944" s="118" t="s">
        <v>16366</v>
      </c>
      <c r="B15944" s="119">
        <v>22.99</v>
      </c>
    </row>
    <row r="15945" spans="1:2" x14ac:dyDescent="0.25">
      <c r="A15945" s="118" t="s">
        <v>16367</v>
      </c>
      <c r="B15945" s="119">
        <v>22.68</v>
      </c>
    </row>
    <row r="15946" spans="1:2" x14ac:dyDescent="0.25">
      <c r="A15946" s="118" t="s">
        <v>16368</v>
      </c>
      <c r="B15946" s="119">
        <v>24.11</v>
      </c>
    </row>
    <row r="15947" spans="1:2" x14ac:dyDescent="0.25">
      <c r="A15947" s="118" t="s">
        <v>16369</v>
      </c>
      <c r="B15947" s="119">
        <v>23.8</v>
      </c>
    </row>
    <row r="15948" spans="1:2" x14ac:dyDescent="0.25">
      <c r="A15948" s="118" t="s">
        <v>16370</v>
      </c>
      <c r="B15948" s="119">
        <v>17.989999999999998</v>
      </c>
    </row>
    <row r="15949" spans="1:2" x14ac:dyDescent="0.25">
      <c r="A15949" s="118" t="s">
        <v>16371</v>
      </c>
      <c r="B15949" s="119">
        <v>17.37</v>
      </c>
    </row>
    <row r="15950" spans="1:2" x14ac:dyDescent="0.25">
      <c r="A15950" s="118" t="s">
        <v>16372</v>
      </c>
      <c r="B15950" s="119">
        <v>18.239999999999998</v>
      </c>
    </row>
    <row r="15951" spans="1:2" x14ac:dyDescent="0.25">
      <c r="A15951" s="118" t="s">
        <v>16373</v>
      </c>
      <c r="B15951" s="119">
        <v>17.61</v>
      </c>
    </row>
    <row r="15952" spans="1:2" x14ac:dyDescent="0.25">
      <c r="A15952" s="118" t="s">
        <v>16374</v>
      </c>
      <c r="B15952" s="119">
        <v>23.54</v>
      </c>
    </row>
    <row r="15953" spans="1:2" x14ac:dyDescent="0.25">
      <c r="A15953" s="118" t="s">
        <v>16375</v>
      </c>
      <c r="B15953" s="119">
        <v>23.07</v>
      </c>
    </row>
    <row r="15954" spans="1:2" x14ac:dyDescent="0.25">
      <c r="A15954" s="118" t="s">
        <v>16376</v>
      </c>
      <c r="B15954" s="119">
        <v>27.4</v>
      </c>
    </row>
    <row r="15955" spans="1:2" x14ac:dyDescent="0.25">
      <c r="A15955" s="118" t="s">
        <v>16377</v>
      </c>
      <c r="B15955" s="119">
        <v>26.93</v>
      </c>
    </row>
    <row r="15956" spans="1:2" x14ac:dyDescent="0.25">
      <c r="A15956" s="118" t="s">
        <v>16378</v>
      </c>
      <c r="B15956" s="119">
        <v>40.44</v>
      </c>
    </row>
    <row r="15957" spans="1:2" x14ac:dyDescent="0.25">
      <c r="A15957" s="118" t="s">
        <v>16379</v>
      </c>
      <c r="B15957" s="119">
        <v>39.82</v>
      </c>
    </row>
    <row r="15958" spans="1:2" x14ac:dyDescent="0.25">
      <c r="A15958" s="118" t="s">
        <v>16380</v>
      </c>
      <c r="B15958" s="119">
        <v>62.77</v>
      </c>
    </row>
    <row r="15959" spans="1:2" x14ac:dyDescent="0.25">
      <c r="A15959" s="118" t="s">
        <v>16381</v>
      </c>
      <c r="B15959" s="119">
        <v>62.15</v>
      </c>
    </row>
    <row r="15960" spans="1:2" x14ac:dyDescent="0.25">
      <c r="A15960" s="118" t="s">
        <v>16382</v>
      </c>
      <c r="B15960" s="119">
        <v>22.44</v>
      </c>
    </row>
    <row r="15961" spans="1:2" x14ac:dyDescent="0.25">
      <c r="A15961" s="118" t="s">
        <v>16383</v>
      </c>
      <c r="B15961" s="119">
        <v>21.97</v>
      </c>
    </row>
    <row r="15962" spans="1:2" x14ac:dyDescent="0.25">
      <c r="A15962" s="118" t="s">
        <v>16384</v>
      </c>
      <c r="B15962" s="119">
        <v>36.42</v>
      </c>
    </row>
    <row r="15963" spans="1:2" x14ac:dyDescent="0.25">
      <c r="A15963" s="118" t="s">
        <v>16385</v>
      </c>
      <c r="B15963" s="119">
        <v>35.950000000000003</v>
      </c>
    </row>
    <row r="15964" spans="1:2" x14ac:dyDescent="0.25">
      <c r="A15964" s="118" t="s">
        <v>16386</v>
      </c>
      <c r="B15964" s="119">
        <v>45.28</v>
      </c>
    </row>
    <row r="15965" spans="1:2" x14ac:dyDescent="0.25">
      <c r="A15965" s="118" t="s">
        <v>16387</v>
      </c>
      <c r="B15965" s="119">
        <v>44.81</v>
      </c>
    </row>
    <row r="15966" spans="1:2" x14ac:dyDescent="0.25">
      <c r="A15966" s="118" t="s">
        <v>16388</v>
      </c>
      <c r="B15966" s="119">
        <v>36.39</v>
      </c>
    </row>
    <row r="15967" spans="1:2" x14ac:dyDescent="0.25">
      <c r="A15967" s="118" t="s">
        <v>16389</v>
      </c>
      <c r="B15967" s="119">
        <v>35.770000000000003</v>
      </c>
    </row>
    <row r="15968" spans="1:2" x14ac:dyDescent="0.25">
      <c r="A15968" s="118" t="s">
        <v>16390</v>
      </c>
      <c r="B15968" s="119">
        <v>33.880000000000003</v>
      </c>
    </row>
    <row r="15969" spans="1:2" x14ac:dyDescent="0.25">
      <c r="A15969" s="118" t="s">
        <v>16391</v>
      </c>
      <c r="B15969" s="119">
        <v>33.26</v>
      </c>
    </row>
    <row r="15970" spans="1:2" x14ac:dyDescent="0.25">
      <c r="A15970" s="118" t="s">
        <v>16392</v>
      </c>
      <c r="B15970" s="119">
        <v>43.74</v>
      </c>
    </row>
    <row r="15971" spans="1:2" x14ac:dyDescent="0.25">
      <c r="A15971" s="118" t="s">
        <v>16393</v>
      </c>
      <c r="B15971" s="119">
        <v>43.12</v>
      </c>
    </row>
    <row r="15972" spans="1:2" x14ac:dyDescent="0.25">
      <c r="A15972" s="118" t="s">
        <v>16394</v>
      </c>
      <c r="B15972" s="119">
        <v>52.29</v>
      </c>
    </row>
    <row r="15973" spans="1:2" x14ac:dyDescent="0.25">
      <c r="A15973" s="118" t="s">
        <v>16395</v>
      </c>
      <c r="B15973" s="119">
        <v>51.67</v>
      </c>
    </row>
    <row r="15974" spans="1:2" x14ac:dyDescent="0.25">
      <c r="A15974" s="118" t="s">
        <v>16396</v>
      </c>
      <c r="B15974" s="119">
        <v>69.22</v>
      </c>
    </row>
    <row r="15975" spans="1:2" x14ac:dyDescent="0.25">
      <c r="A15975" s="118" t="s">
        <v>16397</v>
      </c>
      <c r="B15975" s="119">
        <v>68.599999999999994</v>
      </c>
    </row>
    <row r="15976" spans="1:2" x14ac:dyDescent="0.25">
      <c r="A15976" s="118" t="s">
        <v>16398</v>
      </c>
      <c r="B15976" s="119">
        <v>64.900000000000006</v>
      </c>
    </row>
    <row r="15977" spans="1:2" x14ac:dyDescent="0.25">
      <c r="A15977" s="118" t="s">
        <v>16399</v>
      </c>
      <c r="B15977" s="119">
        <v>64.28</v>
      </c>
    </row>
    <row r="15978" spans="1:2" x14ac:dyDescent="0.25">
      <c r="A15978" s="118" t="s">
        <v>16400</v>
      </c>
      <c r="B15978" s="119">
        <v>73.47</v>
      </c>
    </row>
    <row r="15979" spans="1:2" x14ac:dyDescent="0.25">
      <c r="A15979" s="118" t="s">
        <v>16401</v>
      </c>
      <c r="B15979" s="119">
        <v>72.849999999999994</v>
      </c>
    </row>
    <row r="15980" spans="1:2" x14ac:dyDescent="0.25">
      <c r="A15980" s="118" t="s">
        <v>16402</v>
      </c>
      <c r="B15980" s="119">
        <v>316.39999999999998</v>
      </c>
    </row>
    <row r="15981" spans="1:2" x14ac:dyDescent="0.25">
      <c r="A15981" s="118" t="s">
        <v>16403</v>
      </c>
      <c r="B15981" s="119">
        <v>315.77999999999997</v>
      </c>
    </row>
    <row r="15982" spans="1:2" x14ac:dyDescent="0.25">
      <c r="A15982" s="118" t="s">
        <v>16404</v>
      </c>
      <c r="B15982" s="119">
        <v>9.94</v>
      </c>
    </row>
    <row r="15983" spans="1:2" x14ac:dyDescent="0.25">
      <c r="A15983" s="118" t="s">
        <v>16405</v>
      </c>
      <c r="B15983" s="119">
        <v>9.7799999999999994</v>
      </c>
    </row>
    <row r="15984" spans="1:2" x14ac:dyDescent="0.25">
      <c r="A15984" s="118" t="s">
        <v>16406</v>
      </c>
      <c r="B15984" s="119">
        <v>9.6300000000000008</v>
      </c>
    </row>
    <row r="15985" spans="1:2" x14ac:dyDescent="0.25">
      <c r="A15985" s="118" t="s">
        <v>16407</v>
      </c>
      <c r="B15985" s="119">
        <v>9.48</v>
      </c>
    </row>
    <row r="15986" spans="1:2" x14ac:dyDescent="0.25">
      <c r="A15986" s="118" t="s">
        <v>16408</v>
      </c>
      <c r="B15986" s="119">
        <v>11.17</v>
      </c>
    </row>
    <row r="15987" spans="1:2" x14ac:dyDescent="0.25">
      <c r="A15987" s="118" t="s">
        <v>16409</v>
      </c>
      <c r="B15987" s="119">
        <v>11.02</v>
      </c>
    </row>
    <row r="15988" spans="1:2" x14ac:dyDescent="0.25">
      <c r="A15988" s="118" t="s">
        <v>16410</v>
      </c>
      <c r="B15988" s="119">
        <v>9.32</v>
      </c>
    </row>
    <row r="15989" spans="1:2" x14ac:dyDescent="0.25">
      <c r="A15989" s="118" t="s">
        <v>16411</v>
      </c>
      <c r="B15989" s="119">
        <v>9.16</v>
      </c>
    </row>
    <row r="15990" spans="1:2" x14ac:dyDescent="0.25">
      <c r="A15990" s="118" t="s">
        <v>16412</v>
      </c>
      <c r="B15990" s="119">
        <v>22.22</v>
      </c>
    </row>
    <row r="15991" spans="1:2" x14ac:dyDescent="0.25">
      <c r="A15991" s="118" t="s">
        <v>16413</v>
      </c>
      <c r="B15991" s="119">
        <v>22.07</v>
      </c>
    </row>
    <row r="15992" spans="1:2" x14ac:dyDescent="0.25">
      <c r="A15992" s="118" t="s">
        <v>16414</v>
      </c>
      <c r="B15992" s="119">
        <v>22.96</v>
      </c>
    </row>
    <row r="15993" spans="1:2" x14ac:dyDescent="0.25">
      <c r="A15993" s="118" t="s">
        <v>16415</v>
      </c>
      <c r="B15993" s="119">
        <v>22.81</v>
      </c>
    </row>
    <row r="15994" spans="1:2" x14ac:dyDescent="0.25">
      <c r="A15994" s="118" t="s">
        <v>16416</v>
      </c>
      <c r="B15994" s="119">
        <v>50.78</v>
      </c>
    </row>
    <row r="15995" spans="1:2" x14ac:dyDescent="0.25">
      <c r="A15995" s="118" t="s">
        <v>16417</v>
      </c>
      <c r="B15995" s="119">
        <v>50.62</v>
      </c>
    </row>
    <row r="15996" spans="1:2" x14ac:dyDescent="0.25">
      <c r="A15996" s="118" t="s">
        <v>16418</v>
      </c>
      <c r="B15996" s="119">
        <v>41.35</v>
      </c>
    </row>
    <row r="15997" spans="1:2" x14ac:dyDescent="0.25">
      <c r="A15997" s="118" t="s">
        <v>16419</v>
      </c>
      <c r="B15997" s="119">
        <v>41.2</v>
      </c>
    </row>
    <row r="15998" spans="1:2" x14ac:dyDescent="0.25">
      <c r="A15998" s="118" t="s">
        <v>16420</v>
      </c>
      <c r="B15998" s="119">
        <v>45.17</v>
      </c>
    </row>
    <row r="15999" spans="1:2" x14ac:dyDescent="0.25">
      <c r="A15999" s="118" t="s">
        <v>16421</v>
      </c>
      <c r="B15999" s="119">
        <v>45.02</v>
      </c>
    </row>
    <row r="16000" spans="1:2" x14ac:dyDescent="0.25">
      <c r="A16000" s="118" t="s">
        <v>16422</v>
      </c>
      <c r="B16000" s="119">
        <v>21.17</v>
      </c>
    </row>
    <row r="16001" spans="1:2" x14ac:dyDescent="0.25">
      <c r="A16001" s="118" t="s">
        <v>16423</v>
      </c>
      <c r="B16001" s="119">
        <v>21.01</v>
      </c>
    </row>
    <row r="16002" spans="1:2" x14ac:dyDescent="0.25">
      <c r="A16002" s="118" t="s">
        <v>16424</v>
      </c>
      <c r="B16002" s="119">
        <v>23.93</v>
      </c>
    </row>
    <row r="16003" spans="1:2" x14ac:dyDescent="0.25">
      <c r="A16003" s="118" t="s">
        <v>16425</v>
      </c>
      <c r="B16003" s="119">
        <v>23.77</v>
      </c>
    </row>
    <row r="16004" spans="1:2" x14ac:dyDescent="0.25">
      <c r="A16004" s="118" t="s">
        <v>16426</v>
      </c>
      <c r="B16004" s="119">
        <v>145.1</v>
      </c>
    </row>
    <row r="16005" spans="1:2" x14ac:dyDescent="0.25">
      <c r="A16005" s="118" t="s">
        <v>16427</v>
      </c>
      <c r="B16005" s="119">
        <v>144.94999999999999</v>
      </c>
    </row>
    <row r="16006" spans="1:2" x14ac:dyDescent="0.25">
      <c r="A16006" s="118" t="s">
        <v>16428</v>
      </c>
      <c r="B16006" s="119">
        <v>16.72</v>
      </c>
    </row>
    <row r="16007" spans="1:2" x14ac:dyDescent="0.25">
      <c r="A16007" s="118" t="s">
        <v>16429</v>
      </c>
      <c r="B16007" s="119">
        <v>16.559999999999999</v>
      </c>
    </row>
    <row r="16008" spans="1:2" x14ac:dyDescent="0.25">
      <c r="A16008" s="118" t="s">
        <v>16430</v>
      </c>
      <c r="B16008" s="119">
        <v>11.12</v>
      </c>
    </row>
    <row r="16009" spans="1:2" x14ac:dyDescent="0.25">
      <c r="A16009" s="118" t="s">
        <v>16431</v>
      </c>
      <c r="B16009" s="119">
        <v>10.97</v>
      </c>
    </row>
    <row r="16010" spans="1:2" x14ac:dyDescent="0.25">
      <c r="A16010" s="118" t="s">
        <v>16432</v>
      </c>
      <c r="B16010" s="119">
        <v>15.66</v>
      </c>
    </row>
    <row r="16011" spans="1:2" x14ac:dyDescent="0.25">
      <c r="A16011" s="118" t="s">
        <v>16433</v>
      </c>
      <c r="B16011" s="119">
        <v>15.5</v>
      </c>
    </row>
    <row r="16012" spans="1:2" x14ac:dyDescent="0.25">
      <c r="A16012" s="118" t="s">
        <v>16434</v>
      </c>
      <c r="B16012" s="119">
        <v>26.78</v>
      </c>
    </row>
    <row r="16013" spans="1:2" x14ac:dyDescent="0.25">
      <c r="A16013" s="118" t="s">
        <v>16435</v>
      </c>
      <c r="B16013" s="119">
        <v>26.63</v>
      </c>
    </row>
    <row r="16014" spans="1:2" x14ac:dyDescent="0.25">
      <c r="A16014" s="118" t="s">
        <v>16436</v>
      </c>
      <c r="B16014" s="119">
        <v>36.92</v>
      </c>
    </row>
    <row r="16015" spans="1:2" x14ac:dyDescent="0.25">
      <c r="A16015" s="118" t="s">
        <v>16437</v>
      </c>
      <c r="B16015" s="119">
        <v>36.76</v>
      </c>
    </row>
    <row r="16016" spans="1:2" x14ac:dyDescent="0.25">
      <c r="A16016" s="118" t="s">
        <v>16438</v>
      </c>
      <c r="B16016" s="119">
        <v>53.52</v>
      </c>
    </row>
    <row r="16017" spans="1:2" x14ac:dyDescent="0.25">
      <c r="A16017" s="118" t="s">
        <v>16439</v>
      </c>
      <c r="B16017" s="119">
        <v>53.37</v>
      </c>
    </row>
    <row r="16018" spans="1:2" x14ac:dyDescent="0.25">
      <c r="A16018" s="118" t="s">
        <v>16440</v>
      </c>
      <c r="B16018" s="119">
        <v>529.45000000000005</v>
      </c>
    </row>
    <row r="16019" spans="1:2" x14ac:dyDescent="0.25">
      <c r="A16019" s="118" t="s">
        <v>16441</v>
      </c>
      <c r="B16019" s="119">
        <v>471.07</v>
      </c>
    </row>
    <row r="16020" spans="1:2" x14ac:dyDescent="0.25">
      <c r="A16020" s="118" t="s">
        <v>16442</v>
      </c>
      <c r="B16020" s="119">
        <v>552.30999999999995</v>
      </c>
    </row>
    <row r="16021" spans="1:2" x14ac:dyDescent="0.25">
      <c r="A16021" s="118" t="s">
        <v>16443</v>
      </c>
      <c r="B16021" s="119">
        <v>491.22</v>
      </c>
    </row>
    <row r="16022" spans="1:2" x14ac:dyDescent="0.25">
      <c r="A16022" s="118" t="s">
        <v>16444</v>
      </c>
      <c r="B16022" s="119">
        <v>584.83000000000004</v>
      </c>
    </row>
    <row r="16023" spans="1:2" x14ac:dyDescent="0.25">
      <c r="A16023" s="118" t="s">
        <v>16445</v>
      </c>
      <c r="B16023" s="119">
        <v>521.03</v>
      </c>
    </row>
    <row r="16024" spans="1:2" x14ac:dyDescent="0.25">
      <c r="A16024" s="118" t="s">
        <v>16446</v>
      </c>
      <c r="B16024" s="119">
        <v>671.51</v>
      </c>
    </row>
    <row r="16025" spans="1:2" x14ac:dyDescent="0.25">
      <c r="A16025" s="118" t="s">
        <v>16447</v>
      </c>
      <c r="B16025" s="119">
        <v>602.29999999999995</v>
      </c>
    </row>
    <row r="16026" spans="1:2" x14ac:dyDescent="0.25">
      <c r="A16026" s="118" t="s">
        <v>16448</v>
      </c>
      <c r="B16026" s="119">
        <v>702.07</v>
      </c>
    </row>
    <row r="16027" spans="1:2" x14ac:dyDescent="0.25">
      <c r="A16027" s="118" t="s">
        <v>16449</v>
      </c>
      <c r="B16027" s="119">
        <v>630.15</v>
      </c>
    </row>
    <row r="16028" spans="1:2" x14ac:dyDescent="0.25">
      <c r="A16028" s="118" t="s">
        <v>16450</v>
      </c>
      <c r="B16028" s="119">
        <v>730.06</v>
      </c>
    </row>
    <row r="16029" spans="1:2" x14ac:dyDescent="0.25">
      <c r="A16029" s="118" t="s">
        <v>16451</v>
      </c>
      <c r="B16029" s="119">
        <v>655.43</v>
      </c>
    </row>
    <row r="16030" spans="1:2" x14ac:dyDescent="0.25">
      <c r="A16030" s="118" t="s">
        <v>16452</v>
      </c>
      <c r="B16030" s="119">
        <v>773.9</v>
      </c>
    </row>
    <row r="16031" spans="1:2" x14ac:dyDescent="0.25">
      <c r="A16031" s="118" t="s">
        <v>16453</v>
      </c>
      <c r="B16031" s="119">
        <v>693.42</v>
      </c>
    </row>
    <row r="16032" spans="1:2" x14ac:dyDescent="0.25">
      <c r="A16032" s="118" t="s">
        <v>16454</v>
      </c>
      <c r="B16032" s="119">
        <v>796.76</v>
      </c>
    </row>
    <row r="16033" spans="1:2" x14ac:dyDescent="0.25">
      <c r="A16033" s="118" t="s">
        <v>16455</v>
      </c>
      <c r="B16033" s="119">
        <v>713.58</v>
      </c>
    </row>
    <row r="16034" spans="1:2" x14ac:dyDescent="0.25">
      <c r="A16034" s="118" t="s">
        <v>16456</v>
      </c>
      <c r="B16034" s="119">
        <v>886.55</v>
      </c>
    </row>
    <row r="16035" spans="1:2" x14ac:dyDescent="0.25">
      <c r="A16035" s="118" t="s">
        <v>16457</v>
      </c>
      <c r="B16035" s="119">
        <v>794.8</v>
      </c>
    </row>
    <row r="16036" spans="1:2" x14ac:dyDescent="0.25">
      <c r="A16036" s="118" t="s">
        <v>16458</v>
      </c>
      <c r="B16036" s="119">
        <v>976.34</v>
      </c>
    </row>
    <row r="16037" spans="1:2" x14ac:dyDescent="0.25">
      <c r="A16037" s="118" t="s">
        <v>16459</v>
      </c>
      <c r="B16037" s="119">
        <v>876.03</v>
      </c>
    </row>
    <row r="16038" spans="1:2" x14ac:dyDescent="0.25">
      <c r="A16038" s="118" t="s">
        <v>16460</v>
      </c>
      <c r="B16038" s="119">
        <v>48.55</v>
      </c>
    </row>
    <row r="16039" spans="1:2" x14ac:dyDescent="0.25">
      <c r="A16039" s="118" t="s">
        <v>16461</v>
      </c>
      <c r="B16039" s="119">
        <v>45.3</v>
      </c>
    </row>
    <row r="16040" spans="1:2" x14ac:dyDescent="0.25">
      <c r="A16040" s="118" t="s">
        <v>16462</v>
      </c>
      <c r="B16040" s="119">
        <v>53.29</v>
      </c>
    </row>
    <row r="16041" spans="1:2" x14ac:dyDescent="0.25">
      <c r="A16041" s="118" t="s">
        <v>16463</v>
      </c>
      <c r="B16041" s="119">
        <v>50.04</v>
      </c>
    </row>
    <row r="16042" spans="1:2" x14ac:dyDescent="0.25">
      <c r="A16042" s="118" t="s">
        <v>16464</v>
      </c>
      <c r="B16042" s="119">
        <v>67.16</v>
      </c>
    </row>
    <row r="16043" spans="1:2" x14ac:dyDescent="0.25">
      <c r="A16043" s="118" t="s">
        <v>16465</v>
      </c>
      <c r="B16043" s="119">
        <v>63.91</v>
      </c>
    </row>
    <row r="16044" spans="1:2" x14ac:dyDescent="0.25">
      <c r="A16044" s="118" t="s">
        <v>16466</v>
      </c>
      <c r="B16044" s="119">
        <v>76.19</v>
      </c>
    </row>
    <row r="16045" spans="1:2" x14ac:dyDescent="0.25">
      <c r="A16045" s="118" t="s">
        <v>16467</v>
      </c>
      <c r="B16045" s="119">
        <v>72.94</v>
      </c>
    </row>
    <row r="16046" spans="1:2" x14ac:dyDescent="0.25">
      <c r="A16046" s="118" t="s">
        <v>16468</v>
      </c>
      <c r="B16046" s="119">
        <v>108.23</v>
      </c>
    </row>
    <row r="16047" spans="1:2" x14ac:dyDescent="0.25">
      <c r="A16047" s="118" t="s">
        <v>16469</v>
      </c>
      <c r="B16047" s="119">
        <v>104.44</v>
      </c>
    </row>
    <row r="16048" spans="1:2" x14ac:dyDescent="0.25">
      <c r="A16048" s="118" t="s">
        <v>16470</v>
      </c>
      <c r="B16048" s="119">
        <v>154.63</v>
      </c>
    </row>
    <row r="16049" spans="1:2" x14ac:dyDescent="0.25">
      <c r="A16049" s="118" t="s">
        <v>16471</v>
      </c>
      <c r="B16049" s="119">
        <v>150.84</v>
      </c>
    </row>
    <row r="16050" spans="1:2" x14ac:dyDescent="0.25">
      <c r="A16050" s="118" t="s">
        <v>16472</v>
      </c>
      <c r="B16050" s="119">
        <v>264.77</v>
      </c>
    </row>
    <row r="16051" spans="1:2" x14ac:dyDescent="0.25">
      <c r="A16051" s="118" t="s">
        <v>16473</v>
      </c>
      <c r="B16051" s="119">
        <v>260.43</v>
      </c>
    </row>
    <row r="16052" spans="1:2" x14ac:dyDescent="0.25">
      <c r="A16052" s="118" t="s">
        <v>16474</v>
      </c>
      <c r="B16052" s="119">
        <v>431.62</v>
      </c>
    </row>
    <row r="16053" spans="1:2" x14ac:dyDescent="0.25">
      <c r="A16053" s="118" t="s">
        <v>16475</v>
      </c>
      <c r="B16053" s="119">
        <v>427.28</v>
      </c>
    </row>
    <row r="16054" spans="1:2" x14ac:dyDescent="0.25">
      <c r="A16054" s="118" t="s">
        <v>16476</v>
      </c>
      <c r="B16054" s="119">
        <v>757.5</v>
      </c>
    </row>
    <row r="16055" spans="1:2" x14ac:dyDescent="0.25">
      <c r="A16055" s="118" t="s">
        <v>16477</v>
      </c>
      <c r="B16055" s="119">
        <v>752.08</v>
      </c>
    </row>
    <row r="16056" spans="1:2" x14ac:dyDescent="0.25">
      <c r="A16056" s="118" t="s">
        <v>16478</v>
      </c>
      <c r="B16056" s="119">
        <v>38.049999999999997</v>
      </c>
    </row>
    <row r="16057" spans="1:2" x14ac:dyDescent="0.25">
      <c r="A16057" s="118" t="s">
        <v>16479</v>
      </c>
      <c r="B16057" s="119">
        <v>34.799999999999997</v>
      </c>
    </row>
    <row r="16058" spans="1:2" x14ac:dyDescent="0.25">
      <c r="A16058" s="118" t="s">
        <v>16480</v>
      </c>
      <c r="B16058" s="119">
        <v>44.95</v>
      </c>
    </row>
    <row r="16059" spans="1:2" x14ac:dyDescent="0.25">
      <c r="A16059" s="118" t="s">
        <v>16481</v>
      </c>
      <c r="B16059" s="119">
        <v>41.7</v>
      </c>
    </row>
    <row r="16060" spans="1:2" x14ac:dyDescent="0.25">
      <c r="A16060" s="118" t="s">
        <v>16482</v>
      </c>
      <c r="B16060" s="119">
        <v>67.510000000000005</v>
      </c>
    </row>
    <row r="16061" spans="1:2" x14ac:dyDescent="0.25">
      <c r="A16061" s="118" t="s">
        <v>16483</v>
      </c>
      <c r="B16061" s="119">
        <v>64.260000000000005</v>
      </c>
    </row>
    <row r="16062" spans="1:2" x14ac:dyDescent="0.25">
      <c r="A16062" s="118" t="s">
        <v>16484</v>
      </c>
      <c r="B16062" s="119">
        <v>91.2</v>
      </c>
    </row>
    <row r="16063" spans="1:2" x14ac:dyDescent="0.25">
      <c r="A16063" s="118" t="s">
        <v>16485</v>
      </c>
      <c r="B16063" s="119">
        <v>87.95</v>
      </c>
    </row>
    <row r="16064" spans="1:2" x14ac:dyDescent="0.25">
      <c r="A16064" s="118" t="s">
        <v>16486</v>
      </c>
      <c r="B16064" s="119">
        <v>100.5</v>
      </c>
    </row>
    <row r="16065" spans="1:2" x14ac:dyDescent="0.25">
      <c r="A16065" s="118" t="s">
        <v>16487</v>
      </c>
      <c r="B16065" s="119">
        <v>96.71</v>
      </c>
    </row>
    <row r="16066" spans="1:2" x14ac:dyDescent="0.25">
      <c r="A16066" s="118" t="s">
        <v>16488</v>
      </c>
      <c r="B16066" s="119">
        <v>182.9</v>
      </c>
    </row>
    <row r="16067" spans="1:2" x14ac:dyDescent="0.25">
      <c r="A16067" s="118" t="s">
        <v>16489</v>
      </c>
      <c r="B16067" s="119">
        <v>179.11</v>
      </c>
    </row>
    <row r="16068" spans="1:2" x14ac:dyDescent="0.25">
      <c r="A16068" s="118" t="s">
        <v>16490</v>
      </c>
      <c r="B16068" s="119">
        <v>58.88</v>
      </c>
    </row>
    <row r="16069" spans="1:2" x14ac:dyDescent="0.25">
      <c r="A16069" s="118" t="s">
        <v>16491</v>
      </c>
      <c r="B16069" s="119">
        <v>55.63</v>
      </c>
    </row>
    <row r="16070" spans="1:2" x14ac:dyDescent="0.25">
      <c r="A16070" s="118" t="s">
        <v>16492</v>
      </c>
      <c r="B16070" s="119">
        <v>67.73</v>
      </c>
    </row>
    <row r="16071" spans="1:2" x14ac:dyDescent="0.25">
      <c r="A16071" s="118" t="s">
        <v>16493</v>
      </c>
      <c r="B16071" s="119">
        <v>64.48</v>
      </c>
    </row>
    <row r="16072" spans="1:2" x14ac:dyDescent="0.25">
      <c r="A16072" s="118" t="s">
        <v>16494</v>
      </c>
      <c r="B16072" s="119">
        <v>131.35</v>
      </c>
    </row>
    <row r="16073" spans="1:2" x14ac:dyDescent="0.25">
      <c r="A16073" s="118" t="s">
        <v>16495</v>
      </c>
      <c r="B16073" s="119">
        <v>128.1</v>
      </c>
    </row>
    <row r="16074" spans="1:2" x14ac:dyDescent="0.25">
      <c r="A16074" s="118" t="s">
        <v>16496</v>
      </c>
      <c r="B16074" s="119">
        <v>116.57</v>
      </c>
    </row>
    <row r="16075" spans="1:2" x14ac:dyDescent="0.25">
      <c r="A16075" s="118" t="s">
        <v>16497</v>
      </c>
      <c r="B16075" s="119">
        <v>112.78</v>
      </c>
    </row>
    <row r="16076" spans="1:2" x14ac:dyDescent="0.25">
      <c r="A16076" s="118" t="s">
        <v>16498</v>
      </c>
      <c r="B16076" s="119">
        <v>149</v>
      </c>
    </row>
    <row r="16077" spans="1:2" x14ac:dyDescent="0.25">
      <c r="A16077" s="118" t="s">
        <v>16499</v>
      </c>
      <c r="B16077" s="119">
        <v>145.21</v>
      </c>
    </row>
    <row r="16078" spans="1:2" x14ac:dyDescent="0.25">
      <c r="A16078" s="118" t="s">
        <v>16500</v>
      </c>
      <c r="B16078" s="119">
        <v>251.49</v>
      </c>
    </row>
    <row r="16079" spans="1:2" x14ac:dyDescent="0.25">
      <c r="A16079" s="118" t="s">
        <v>16501</v>
      </c>
      <c r="B16079" s="119">
        <v>247.15</v>
      </c>
    </row>
    <row r="16080" spans="1:2" x14ac:dyDescent="0.25">
      <c r="A16080" s="118" t="s">
        <v>16502</v>
      </c>
      <c r="B16080" s="119">
        <v>480.47</v>
      </c>
    </row>
    <row r="16081" spans="1:2" x14ac:dyDescent="0.25">
      <c r="A16081" s="118" t="s">
        <v>16503</v>
      </c>
      <c r="B16081" s="119">
        <v>476.13</v>
      </c>
    </row>
    <row r="16082" spans="1:2" x14ac:dyDescent="0.25">
      <c r="A16082" s="118" t="s">
        <v>16504</v>
      </c>
      <c r="B16082" s="119">
        <v>846.59</v>
      </c>
    </row>
    <row r="16083" spans="1:2" x14ac:dyDescent="0.25">
      <c r="A16083" s="118" t="s">
        <v>16505</v>
      </c>
      <c r="B16083" s="119">
        <v>841.17</v>
      </c>
    </row>
    <row r="16084" spans="1:2" x14ac:dyDescent="0.25">
      <c r="A16084" s="118" t="s">
        <v>16506</v>
      </c>
      <c r="B16084" s="119">
        <v>60.72</v>
      </c>
    </row>
    <row r="16085" spans="1:2" x14ac:dyDescent="0.25">
      <c r="A16085" s="118" t="s">
        <v>16507</v>
      </c>
      <c r="B16085" s="119">
        <v>57.47</v>
      </c>
    </row>
    <row r="16086" spans="1:2" x14ac:dyDescent="0.25">
      <c r="A16086" s="118" t="s">
        <v>16508</v>
      </c>
      <c r="B16086" s="119">
        <v>64.09</v>
      </c>
    </row>
    <row r="16087" spans="1:2" x14ac:dyDescent="0.25">
      <c r="A16087" s="118" t="s">
        <v>16509</v>
      </c>
      <c r="B16087" s="119">
        <v>60.84</v>
      </c>
    </row>
    <row r="16088" spans="1:2" x14ac:dyDescent="0.25">
      <c r="A16088" s="118" t="s">
        <v>16510</v>
      </c>
      <c r="B16088" s="119">
        <v>83.97</v>
      </c>
    </row>
    <row r="16089" spans="1:2" x14ac:dyDescent="0.25">
      <c r="A16089" s="118" t="s">
        <v>16511</v>
      </c>
      <c r="B16089" s="119">
        <v>80.72</v>
      </c>
    </row>
    <row r="16090" spans="1:2" x14ac:dyDescent="0.25">
      <c r="A16090" s="118" t="s">
        <v>16512</v>
      </c>
      <c r="B16090" s="119">
        <v>97.09</v>
      </c>
    </row>
    <row r="16091" spans="1:2" x14ac:dyDescent="0.25">
      <c r="A16091" s="118" t="s">
        <v>16513</v>
      </c>
      <c r="B16091" s="119">
        <v>93.3</v>
      </c>
    </row>
    <row r="16092" spans="1:2" x14ac:dyDescent="0.25">
      <c r="A16092" s="118" t="s">
        <v>16514</v>
      </c>
      <c r="B16092" s="119">
        <v>128.49</v>
      </c>
    </row>
    <row r="16093" spans="1:2" x14ac:dyDescent="0.25">
      <c r="A16093" s="118" t="s">
        <v>16515</v>
      </c>
      <c r="B16093" s="119">
        <v>124.7</v>
      </c>
    </row>
    <row r="16094" spans="1:2" x14ac:dyDescent="0.25">
      <c r="A16094" s="118" t="s">
        <v>16516</v>
      </c>
      <c r="B16094" s="119">
        <v>189.33</v>
      </c>
    </row>
    <row r="16095" spans="1:2" x14ac:dyDescent="0.25">
      <c r="A16095" s="118" t="s">
        <v>16517</v>
      </c>
      <c r="B16095" s="119">
        <v>184.99</v>
      </c>
    </row>
    <row r="16096" spans="1:2" x14ac:dyDescent="0.25">
      <c r="A16096" s="118" t="s">
        <v>16518</v>
      </c>
      <c r="B16096" s="119">
        <v>325.48</v>
      </c>
    </row>
    <row r="16097" spans="1:2" x14ac:dyDescent="0.25">
      <c r="A16097" s="118" t="s">
        <v>16519</v>
      </c>
      <c r="B16097" s="119">
        <v>321.14</v>
      </c>
    </row>
    <row r="16098" spans="1:2" x14ac:dyDescent="0.25">
      <c r="A16098" s="118" t="s">
        <v>16520</v>
      </c>
      <c r="B16098" s="119">
        <v>611.51</v>
      </c>
    </row>
    <row r="16099" spans="1:2" x14ac:dyDescent="0.25">
      <c r="A16099" s="118" t="s">
        <v>16521</v>
      </c>
      <c r="B16099" s="119">
        <v>606.09</v>
      </c>
    </row>
    <row r="16100" spans="1:2" x14ac:dyDescent="0.25">
      <c r="A16100" s="118" t="s">
        <v>16522</v>
      </c>
      <c r="B16100" s="119">
        <v>80.5</v>
      </c>
    </row>
    <row r="16101" spans="1:2" x14ac:dyDescent="0.25">
      <c r="A16101" s="118" t="s">
        <v>16523</v>
      </c>
      <c r="B16101" s="119">
        <v>77.25</v>
      </c>
    </row>
    <row r="16102" spans="1:2" x14ac:dyDescent="0.25">
      <c r="A16102" s="118" t="s">
        <v>16524</v>
      </c>
      <c r="B16102" s="119">
        <v>101.47</v>
      </c>
    </row>
    <row r="16103" spans="1:2" x14ac:dyDescent="0.25">
      <c r="A16103" s="118" t="s">
        <v>16525</v>
      </c>
      <c r="B16103" s="119">
        <v>98.22</v>
      </c>
    </row>
    <row r="16104" spans="1:2" x14ac:dyDescent="0.25">
      <c r="A16104" s="118" t="s">
        <v>16526</v>
      </c>
      <c r="B16104" s="119">
        <v>139.80000000000001</v>
      </c>
    </row>
    <row r="16105" spans="1:2" x14ac:dyDescent="0.25">
      <c r="A16105" s="118" t="s">
        <v>16527</v>
      </c>
      <c r="B16105" s="119">
        <v>136.55000000000001</v>
      </c>
    </row>
    <row r="16106" spans="1:2" x14ac:dyDescent="0.25">
      <c r="A16106" s="118" t="s">
        <v>16528</v>
      </c>
      <c r="B16106" s="119">
        <v>157.43</v>
      </c>
    </row>
    <row r="16107" spans="1:2" x14ac:dyDescent="0.25">
      <c r="A16107" s="118" t="s">
        <v>16529</v>
      </c>
      <c r="B16107" s="119">
        <v>153.63999999999999</v>
      </c>
    </row>
    <row r="16108" spans="1:2" x14ac:dyDescent="0.25">
      <c r="A16108" s="118" t="s">
        <v>16530</v>
      </c>
      <c r="B16108" s="119">
        <v>209.17</v>
      </c>
    </row>
    <row r="16109" spans="1:2" x14ac:dyDescent="0.25">
      <c r="A16109" s="118" t="s">
        <v>16531</v>
      </c>
      <c r="B16109" s="119">
        <v>205.38</v>
      </c>
    </row>
    <row r="16110" spans="1:2" x14ac:dyDescent="0.25">
      <c r="A16110" s="118" t="s">
        <v>16532</v>
      </c>
      <c r="B16110" s="119">
        <v>290.95999999999998</v>
      </c>
    </row>
    <row r="16111" spans="1:2" x14ac:dyDescent="0.25">
      <c r="A16111" s="118" t="s">
        <v>16533</v>
      </c>
      <c r="B16111" s="119">
        <v>286.62</v>
      </c>
    </row>
    <row r="16112" spans="1:2" x14ac:dyDescent="0.25">
      <c r="A16112" s="118" t="s">
        <v>16534</v>
      </c>
      <c r="B16112" s="119">
        <v>423.36</v>
      </c>
    </row>
    <row r="16113" spans="1:2" x14ac:dyDescent="0.25">
      <c r="A16113" s="118" t="s">
        <v>16535</v>
      </c>
      <c r="B16113" s="119">
        <v>419.02</v>
      </c>
    </row>
    <row r="16114" spans="1:2" x14ac:dyDescent="0.25">
      <c r="A16114" s="118" t="s">
        <v>16536</v>
      </c>
      <c r="B16114" s="119">
        <v>777.27</v>
      </c>
    </row>
    <row r="16115" spans="1:2" x14ac:dyDescent="0.25">
      <c r="A16115" s="118" t="s">
        <v>16537</v>
      </c>
      <c r="B16115" s="119">
        <v>771.85</v>
      </c>
    </row>
    <row r="16116" spans="1:2" x14ac:dyDescent="0.25">
      <c r="A16116" s="118" t="s">
        <v>16538</v>
      </c>
      <c r="B16116" s="119">
        <v>31.67</v>
      </c>
    </row>
    <row r="16117" spans="1:2" x14ac:dyDescent="0.25">
      <c r="A16117" s="118" t="s">
        <v>16539</v>
      </c>
      <c r="B16117" s="119">
        <v>28.42</v>
      </c>
    </row>
    <row r="16118" spans="1:2" x14ac:dyDescent="0.25">
      <c r="A16118" s="118" t="s">
        <v>16540</v>
      </c>
      <c r="B16118" s="119">
        <v>33.65</v>
      </c>
    </row>
    <row r="16119" spans="1:2" x14ac:dyDescent="0.25">
      <c r="A16119" s="118" t="s">
        <v>16541</v>
      </c>
      <c r="B16119" s="119">
        <v>30.4</v>
      </c>
    </row>
    <row r="16120" spans="1:2" x14ac:dyDescent="0.25">
      <c r="A16120" s="118" t="s">
        <v>16542</v>
      </c>
      <c r="B16120" s="119">
        <v>46.63</v>
      </c>
    </row>
    <row r="16121" spans="1:2" x14ac:dyDescent="0.25">
      <c r="A16121" s="118" t="s">
        <v>16543</v>
      </c>
      <c r="B16121" s="119">
        <v>43.38</v>
      </c>
    </row>
    <row r="16122" spans="1:2" x14ac:dyDescent="0.25">
      <c r="A16122" s="118" t="s">
        <v>16544</v>
      </c>
      <c r="B16122" s="119">
        <v>59.22</v>
      </c>
    </row>
    <row r="16123" spans="1:2" x14ac:dyDescent="0.25">
      <c r="A16123" s="118" t="s">
        <v>16545</v>
      </c>
      <c r="B16123" s="119">
        <v>55.43</v>
      </c>
    </row>
    <row r="16124" spans="1:2" x14ac:dyDescent="0.25">
      <c r="A16124" s="118" t="s">
        <v>16546</v>
      </c>
      <c r="B16124" s="119">
        <v>68.3</v>
      </c>
    </row>
    <row r="16125" spans="1:2" x14ac:dyDescent="0.25">
      <c r="A16125" s="118" t="s">
        <v>16547</v>
      </c>
      <c r="B16125" s="119">
        <v>64.510000000000005</v>
      </c>
    </row>
    <row r="16126" spans="1:2" x14ac:dyDescent="0.25">
      <c r="A16126" s="118" t="s">
        <v>16548</v>
      </c>
      <c r="B16126" s="119">
        <v>91.25</v>
      </c>
    </row>
    <row r="16127" spans="1:2" x14ac:dyDescent="0.25">
      <c r="A16127" s="118" t="s">
        <v>16549</v>
      </c>
      <c r="B16127" s="119">
        <v>87.46</v>
      </c>
    </row>
    <row r="16128" spans="1:2" x14ac:dyDescent="0.25">
      <c r="A16128" s="118" t="s">
        <v>16550</v>
      </c>
      <c r="B16128" s="119">
        <v>49.22</v>
      </c>
    </row>
    <row r="16129" spans="1:2" x14ac:dyDescent="0.25">
      <c r="A16129" s="118" t="s">
        <v>16551</v>
      </c>
      <c r="B16129" s="119">
        <v>45.97</v>
      </c>
    </row>
    <row r="16130" spans="1:2" x14ac:dyDescent="0.25">
      <c r="A16130" s="118" t="s">
        <v>16552</v>
      </c>
      <c r="B16130" s="119">
        <v>57.22</v>
      </c>
    </row>
    <row r="16131" spans="1:2" x14ac:dyDescent="0.25">
      <c r="A16131" s="118" t="s">
        <v>16553</v>
      </c>
      <c r="B16131" s="119">
        <v>53.97</v>
      </c>
    </row>
    <row r="16132" spans="1:2" x14ac:dyDescent="0.25">
      <c r="A16132" s="118" t="s">
        <v>16554</v>
      </c>
      <c r="B16132" s="119">
        <v>91.52</v>
      </c>
    </row>
    <row r="16133" spans="1:2" x14ac:dyDescent="0.25">
      <c r="A16133" s="118" t="s">
        <v>16555</v>
      </c>
      <c r="B16133" s="119">
        <v>87.73</v>
      </c>
    </row>
    <row r="16134" spans="1:2" x14ac:dyDescent="0.25">
      <c r="A16134" s="118" t="s">
        <v>16556</v>
      </c>
      <c r="B16134" s="119">
        <v>102.24</v>
      </c>
    </row>
    <row r="16135" spans="1:2" x14ac:dyDescent="0.25">
      <c r="A16135" s="118" t="s">
        <v>16557</v>
      </c>
      <c r="B16135" s="119">
        <v>98.45</v>
      </c>
    </row>
    <row r="16136" spans="1:2" x14ac:dyDescent="0.25">
      <c r="A16136" s="118" t="s">
        <v>16558</v>
      </c>
      <c r="B16136" s="119">
        <v>136.78</v>
      </c>
    </row>
    <row r="16137" spans="1:2" x14ac:dyDescent="0.25">
      <c r="A16137" s="118" t="s">
        <v>16559</v>
      </c>
      <c r="B16137" s="119">
        <v>132.99</v>
      </c>
    </row>
    <row r="16138" spans="1:2" x14ac:dyDescent="0.25">
      <c r="A16138" s="118" t="s">
        <v>16560</v>
      </c>
      <c r="B16138" s="119">
        <v>57.58</v>
      </c>
    </row>
    <row r="16139" spans="1:2" x14ac:dyDescent="0.25">
      <c r="A16139" s="118" t="s">
        <v>16561</v>
      </c>
      <c r="B16139" s="119">
        <v>54.33</v>
      </c>
    </row>
    <row r="16140" spans="1:2" x14ac:dyDescent="0.25">
      <c r="A16140" s="118" t="s">
        <v>16562</v>
      </c>
      <c r="B16140" s="119">
        <v>64.8</v>
      </c>
    </row>
    <row r="16141" spans="1:2" x14ac:dyDescent="0.25">
      <c r="A16141" s="118" t="s">
        <v>16563</v>
      </c>
      <c r="B16141" s="119">
        <v>61.55</v>
      </c>
    </row>
    <row r="16142" spans="1:2" x14ac:dyDescent="0.25">
      <c r="A16142" s="118" t="s">
        <v>16564</v>
      </c>
      <c r="B16142" s="119">
        <v>95.25</v>
      </c>
    </row>
    <row r="16143" spans="1:2" x14ac:dyDescent="0.25">
      <c r="A16143" s="118" t="s">
        <v>16565</v>
      </c>
      <c r="B16143" s="119">
        <v>91.46</v>
      </c>
    </row>
    <row r="16144" spans="1:2" x14ac:dyDescent="0.25">
      <c r="A16144" s="118" t="s">
        <v>16566</v>
      </c>
      <c r="B16144" s="119">
        <v>120.89</v>
      </c>
    </row>
    <row r="16145" spans="1:2" x14ac:dyDescent="0.25">
      <c r="A16145" s="118" t="s">
        <v>16567</v>
      </c>
      <c r="B16145" s="119">
        <v>117.1</v>
      </c>
    </row>
    <row r="16146" spans="1:2" x14ac:dyDescent="0.25">
      <c r="A16146" s="118" t="s">
        <v>16568</v>
      </c>
      <c r="B16146" s="119">
        <v>162.04</v>
      </c>
    </row>
    <row r="16147" spans="1:2" x14ac:dyDescent="0.25">
      <c r="A16147" s="118" t="s">
        <v>16569</v>
      </c>
      <c r="B16147" s="119">
        <v>158.25</v>
      </c>
    </row>
    <row r="16148" spans="1:2" x14ac:dyDescent="0.25">
      <c r="A16148" s="118" t="s">
        <v>16570</v>
      </c>
      <c r="B16148" s="119">
        <v>57.58</v>
      </c>
    </row>
    <row r="16149" spans="1:2" x14ac:dyDescent="0.25">
      <c r="A16149" s="118" t="s">
        <v>16571</v>
      </c>
      <c r="B16149" s="119">
        <v>54.33</v>
      </c>
    </row>
    <row r="16150" spans="1:2" x14ac:dyDescent="0.25">
      <c r="A16150" s="118" t="s">
        <v>16572</v>
      </c>
      <c r="B16150" s="119">
        <v>64.8</v>
      </c>
    </row>
    <row r="16151" spans="1:2" x14ac:dyDescent="0.25">
      <c r="A16151" s="118" t="s">
        <v>16573</v>
      </c>
      <c r="B16151" s="119">
        <v>61.55</v>
      </c>
    </row>
    <row r="16152" spans="1:2" x14ac:dyDescent="0.25">
      <c r="A16152" s="118" t="s">
        <v>16574</v>
      </c>
      <c r="B16152" s="119">
        <v>95.25</v>
      </c>
    </row>
    <row r="16153" spans="1:2" x14ac:dyDescent="0.25">
      <c r="A16153" s="118" t="s">
        <v>16575</v>
      </c>
      <c r="B16153" s="119">
        <v>91.46</v>
      </c>
    </row>
    <row r="16154" spans="1:2" x14ac:dyDescent="0.25">
      <c r="A16154" s="118" t="s">
        <v>16576</v>
      </c>
      <c r="B16154" s="119">
        <v>120.89</v>
      </c>
    </row>
    <row r="16155" spans="1:2" x14ac:dyDescent="0.25">
      <c r="A16155" s="118" t="s">
        <v>16577</v>
      </c>
      <c r="B16155" s="119">
        <v>117.1</v>
      </c>
    </row>
    <row r="16156" spans="1:2" x14ac:dyDescent="0.25">
      <c r="A16156" s="118" t="s">
        <v>16578</v>
      </c>
      <c r="B16156" s="119">
        <v>162.04</v>
      </c>
    </row>
    <row r="16157" spans="1:2" x14ac:dyDescent="0.25">
      <c r="A16157" s="118" t="s">
        <v>16579</v>
      </c>
      <c r="B16157" s="119">
        <v>158.25</v>
      </c>
    </row>
    <row r="16158" spans="1:2" x14ac:dyDescent="0.25">
      <c r="A16158" s="118" t="s">
        <v>16580</v>
      </c>
      <c r="B16158" s="119">
        <v>29.46</v>
      </c>
    </row>
    <row r="16159" spans="1:2" x14ac:dyDescent="0.25">
      <c r="A16159" s="118" t="s">
        <v>16581</v>
      </c>
      <c r="B16159" s="119">
        <v>28.84</v>
      </c>
    </row>
    <row r="16160" spans="1:2" x14ac:dyDescent="0.25">
      <c r="A16160" s="118" t="s">
        <v>16582</v>
      </c>
      <c r="B16160" s="119">
        <v>37.97</v>
      </c>
    </row>
    <row r="16161" spans="1:2" x14ac:dyDescent="0.25">
      <c r="A16161" s="118" t="s">
        <v>16583</v>
      </c>
      <c r="B16161" s="119">
        <v>37.21</v>
      </c>
    </row>
    <row r="16162" spans="1:2" x14ac:dyDescent="0.25">
      <c r="A16162" s="118" t="s">
        <v>16584</v>
      </c>
      <c r="B16162" s="119">
        <v>41.78</v>
      </c>
    </row>
    <row r="16163" spans="1:2" x14ac:dyDescent="0.25">
      <c r="A16163" s="118" t="s">
        <v>16585</v>
      </c>
      <c r="B16163" s="119">
        <v>40.909999999999997</v>
      </c>
    </row>
    <row r="16164" spans="1:2" x14ac:dyDescent="0.25">
      <c r="A16164" s="118" t="s">
        <v>16586</v>
      </c>
      <c r="B16164" s="119">
        <v>54.85</v>
      </c>
    </row>
    <row r="16165" spans="1:2" x14ac:dyDescent="0.25">
      <c r="A16165" s="118" t="s">
        <v>16587</v>
      </c>
      <c r="B16165" s="119">
        <v>53.88</v>
      </c>
    </row>
    <row r="16166" spans="1:2" x14ac:dyDescent="0.25">
      <c r="A16166" s="118" t="s">
        <v>16588</v>
      </c>
      <c r="B16166" s="119">
        <v>78.34</v>
      </c>
    </row>
    <row r="16167" spans="1:2" x14ac:dyDescent="0.25">
      <c r="A16167" s="118" t="s">
        <v>16589</v>
      </c>
      <c r="B16167" s="119">
        <v>77.209999999999994</v>
      </c>
    </row>
    <row r="16168" spans="1:2" x14ac:dyDescent="0.25">
      <c r="A16168" s="118" t="s">
        <v>16590</v>
      </c>
      <c r="B16168" s="119">
        <v>101.26</v>
      </c>
    </row>
    <row r="16169" spans="1:2" x14ac:dyDescent="0.25">
      <c r="A16169" s="118" t="s">
        <v>16591</v>
      </c>
      <c r="B16169" s="119">
        <v>99.91</v>
      </c>
    </row>
    <row r="16170" spans="1:2" x14ac:dyDescent="0.25">
      <c r="A16170" s="118" t="s">
        <v>16592</v>
      </c>
      <c r="B16170" s="119">
        <v>133.83000000000001</v>
      </c>
    </row>
    <row r="16171" spans="1:2" x14ac:dyDescent="0.25">
      <c r="A16171" s="118" t="s">
        <v>16593</v>
      </c>
      <c r="B16171" s="119">
        <v>132.31</v>
      </c>
    </row>
    <row r="16172" spans="1:2" x14ac:dyDescent="0.25">
      <c r="A16172" s="118" t="s">
        <v>16594</v>
      </c>
      <c r="B16172" s="119">
        <v>141.54</v>
      </c>
    </row>
    <row r="16173" spans="1:2" x14ac:dyDescent="0.25">
      <c r="A16173" s="118" t="s">
        <v>16595</v>
      </c>
      <c r="B16173" s="119">
        <v>139.91999999999999</v>
      </c>
    </row>
    <row r="16174" spans="1:2" x14ac:dyDescent="0.25">
      <c r="A16174" s="118" t="s">
        <v>16596</v>
      </c>
      <c r="B16174" s="119">
        <v>167.5</v>
      </c>
    </row>
    <row r="16175" spans="1:2" x14ac:dyDescent="0.25">
      <c r="A16175" s="118" t="s">
        <v>16597</v>
      </c>
      <c r="B16175" s="119">
        <v>165.6</v>
      </c>
    </row>
    <row r="16176" spans="1:2" x14ac:dyDescent="0.25">
      <c r="A16176" s="118" t="s">
        <v>16598</v>
      </c>
      <c r="B16176" s="119">
        <v>31.94</v>
      </c>
    </row>
    <row r="16177" spans="1:2" x14ac:dyDescent="0.25">
      <c r="A16177" s="118" t="s">
        <v>16599</v>
      </c>
      <c r="B16177" s="119">
        <v>31.32</v>
      </c>
    </row>
    <row r="16178" spans="1:2" x14ac:dyDescent="0.25">
      <c r="A16178" s="118" t="s">
        <v>16600</v>
      </c>
      <c r="B16178" s="119">
        <v>41.19</v>
      </c>
    </row>
    <row r="16179" spans="1:2" x14ac:dyDescent="0.25">
      <c r="A16179" s="118" t="s">
        <v>16601</v>
      </c>
      <c r="B16179" s="119">
        <v>40.44</v>
      </c>
    </row>
    <row r="16180" spans="1:2" x14ac:dyDescent="0.25">
      <c r="A16180" s="118" t="s">
        <v>16602</v>
      </c>
      <c r="B16180" s="119">
        <v>45.3</v>
      </c>
    </row>
    <row r="16181" spans="1:2" x14ac:dyDescent="0.25">
      <c r="A16181" s="118" t="s">
        <v>16603</v>
      </c>
      <c r="B16181" s="119">
        <v>44.44</v>
      </c>
    </row>
    <row r="16182" spans="1:2" x14ac:dyDescent="0.25">
      <c r="A16182" s="118" t="s">
        <v>16604</v>
      </c>
      <c r="B16182" s="119">
        <v>59.61</v>
      </c>
    </row>
    <row r="16183" spans="1:2" x14ac:dyDescent="0.25">
      <c r="A16183" s="118" t="s">
        <v>16605</v>
      </c>
      <c r="B16183" s="119">
        <v>58.63</v>
      </c>
    </row>
    <row r="16184" spans="1:2" x14ac:dyDescent="0.25">
      <c r="A16184" s="118" t="s">
        <v>16606</v>
      </c>
      <c r="B16184" s="119">
        <v>85.33</v>
      </c>
    </row>
    <row r="16185" spans="1:2" x14ac:dyDescent="0.25">
      <c r="A16185" s="118" t="s">
        <v>16607</v>
      </c>
      <c r="B16185" s="119">
        <v>84.19</v>
      </c>
    </row>
    <row r="16186" spans="1:2" x14ac:dyDescent="0.25">
      <c r="A16186" s="118" t="s">
        <v>16608</v>
      </c>
      <c r="B16186" s="119">
        <v>110.37</v>
      </c>
    </row>
    <row r="16187" spans="1:2" x14ac:dyDescent="0.25">
      <c r="A16187" s="118" t="s">
        <v>16609</v>
      </c>
      <c r="B16187" s="119">
        <v>109.02</v>
      </c>
    </row>
    <row r="16188" spans="1:2" x14ac:dyDescent="0.25">
      <c r="A16188" s="118" t="s">
        <v>16610</v>
      </c>
      <c r="B16188" s="119">
        <v>146.08000000000001</v>
      </c>
    </row>
    <row r="16189" spans="1:2" x14ac:dyDescent="0.25">
      <c r="A16189" s="118" t="s">
        <v>16611</v>
      </c>
      <c r="B16189" s="119">
        <v>144.56</v>
      </c>
    </row>
    <row r="16190" spans="1:2" x14ac:dyDescent="0.25">
      <c r="A16190" s="118" t="s">
        <v>16612</v>
      </c>
      <c r="B16190" s="119">
        <v>154.47999999999999</v>
      </c>
    </row>
    <row r="16191" spans="1:2" x14ac:dyDescent="0.25">
      <c r="A16191" s="118" t="s">
        <v>16613</v>
      </c>
      <c r="B16191" s="119">
        <v>152.85</v>
      </c>
    </row>
    <row r="16192" spans="1:2" x14ac:dyDescent="0.25">
      <c r="A16192" s="118" t="s">
        <v>16614</v>
      </c>
      <c r="B16192" s="119">
        <v>182.83</v>
      </c>
    </row>
    <row r="16193" spans="1:2" x14ac:dyDescent="0.25">
      <c r="A16193" s="118" t="s">
        <v>16615</v>
      </c>
      <c r="B16193" s="119">
        <v>180.93</v>
      </c>
    </row>
    <row r="16194" spans="1:2" x14ac:dyDescent="0.25">
      <c r="A16194" s="118" t="s">
        <v>16616</v>
      </c>
      <c r="B16194" s="119">
        <v>397.21</v>
      </c>
    </row>
    <row r="16195" spans="1:2" x14ac:dyDescent="0.25">
      <c r="A16195" s="118" t="s">
        <v>16617</v>
      </c>
      <c r="B16195" s="119">
        <v>395.15</v>
      </c>
    </row>
    <row r="16196" spans="1:2" x14ac:dyDescent="0.25">
      <c r="A16196" s="118" t="s">
        <v>16618</v>
      </c>
      <c r="B16196" s="119">
        <v>430.28</v>
      </c>
    </row>
    <row r="16197" spans="1:2" x14ac:dyDescent="0.25">
      <c r="A16197" s="118" t="s">
        <v>16619</v>
      </c>
      <c r="B16197" s="119">
        <v>428.11</v>
      </c>
    </row>
    <row r="16198" spans="1:2" x14ac:dyDescent="0.25">
      <c r="A16198" s="118" t="s">
        <v>16620</v>
      </c>
      <c r="B16198" s="119">
        <v>362.5</v>
      </c>
    </row>
    <row r="16199" spans="1:2" x14ac:dyDescent="0.25">
      <c r="A16199" s="118" t="s">
        <v>16621</v>
      </c>
      <c r="B16199" s="119">
        <v>360.44</v>
      </c>
    </row>
    <row r="16200" spans="1:2" x14ac:dyDescent="0.25">
      <c r="A16200" s="118" t="s">
        <v>16622</v>
      </c>
      <c r="B16200" s="119">
        <v>392.64</v>
      </c>
    </row>
    <row r="16201" spans="1:2" x14ac:dyDescent="0.25">
      <c r="A16201" s="118" t="s">
        <v>16623</v>
      </c>
      <c r="B16201" s="119">
        <v>390.47</v>
      </c>
    </row>
    <row r="16202" spans="1:2" x14ac:dyDescent="0.25">
      <c r="A16202" s="118" t="s">
        <v>16624</v>
      </c>
      <c r="B16202" s="119">
        <v>14.48</v>
      </c>
    </row>
    <row r="16203" spans="1:2" x14ac:dyDescent="0.25">
      <c r="A16203" s="118" t="s">
        <v>16625</v>
      </c>
      <c r="B16203" s="119">
        <v>13.73</v>
      </c>
    </row>
    <row r="16204" spans="1:2" x14ac:dyDescent="0.25">
      <c r="A16204" s="118" t="s">
        <v>16626</v>
      </c>
      <c r="B16204" s="119">
        <v>20.05</v>
      </c>
    </row>
    <row r="16205" spans="1:2" x14ac:dyDescent="0.25">
      <c r="A16205" s="118" t="s">
        <v>16627</v>
      </c>
      <c r="B16205" s="119">
        <v>19.18</v>
      </c>
    </row>
    <row r="16206" spans="1:2" x14ac:dyDescent="0.25">
      <c r="A16206" s="118" t="s">
        <v>16628</v>
      </c>
      <c r="B16206" s="119">
        <v>27.08</v>
      </c>
    </row>
    <row r="16207" spans="1:2" x14ac:dyDescent="0.25">
      <c r="A16207" s="118" t="s">
        <v>16629</v>
      </c>
      <c r="B16207" s="119">
        <v>26.1</v>
      </c>
    </row>
    <row r="16208" spans="1:2" x14ac:dyDescent="0.25">
      <c r="A16208" s="118" t="s">
        <v>16630</v>
      </c>
      <c r="B16208" s="119">
        <v>30.13</v>
      </c>
    </row>
    <row r="16209" spans="1:2" x14ac:dyDescent="0.25">
      <c r="A16209" s="118" t="s">
        <v>16631</v>
      </c>
      <c r="B16209" s="119">
        <v>28.99</v>
      </c>
    </row>
    <row r="16210" spans="1:2" x14ac:dyDescent="0.25">
      <c r="A16210" s="118" t="s">
        <v>16632</v>
      </c>
      <c r="B16210" s="119">
        <v>42.9</v>
      </c>
    </row>
    <row r="16211" spans="1:2" x14ac:dyDescent="0.25">
      <c r="A16211" s="118" t="s">
        <v>16633</v>
      </c>
      <c r="B16211" s="119">
        <v>41.54</v>
      </c>
    </row>
    <row r="16212" spans="1:2" x14ac:dyDescent="0.25">
      <c r="A16212" s="118" t="s">
        <v>16634</v>
      </c>
      <c r="B16212" s="119">
        <v>68.680000000000007</v>
      </c>
    </row>
    <row r="16213" spans="1:2" x14ac:dyDescent="0.25">
      <c r="A16213" s="118" t="s">
        <v>16635</v>
      </c>
      <c r="B16213" s="119">
        <v>67.16</v>
      </c>
    </row>
    <row r="16214" spans="1:2" x14ac:dyDescent="0.25">
      <c r="A16214" s="118" t="s">
        <v>16636</v>
      </c>
      <c r="B16214" s="119">
        <v>81.23</v>
      </c>
    </row>
    <row r="16215" spans="1:2" x14ac:dyDescent="0.25">
      <c r="A16215" s="118" t="s">
        <v>16637</v>
      </c>
      <c r="B16215" s="119">
        <v>79.61</v>
      </c>
    </row>
    <row r="16216" spans="1:2" x14ac:dyDescent="0.25">
      <c r="A16216" s="118" t="s">
        <v>16638</v>
      </c>
      <c r="B16216" s="119">
        <v>105.8</v>
      </c>
    </row>
    <row r="16217" spans="1:2" x14ac:dyDescent="0.25">
      <c r="A16217" s="118" t="s">
        <v>16639</v>
      </c>
      <c r="B16217" s="119">
        <v>103.91</v>
      </c>
    </row>
    <row r="16218" spans="1:2" x14ac:dyDescent="0.25">
      <c r="A16218" s="118" t="s">
        <v>16640</v>
      </c>
      <c r="B16218" s="119">
        <v>15.36</v>
      </c>
    </row>
    <row r="16219" spans="1:2" x14ac:dyDescent="0.25">
      <c r="A16219" s="118" t="s">
        <v>16641</v>
      </c>
      <c r="B16219" s="119">
        <v>14.61</v>
      </c>
    </row>
    <row r="16220" spans="1:2" x14ac:dyDescent="0.25">
      <c r="A16220" s="118" t="s">
        <v>16642</v>
      </c>
      <c r="B16220" s="119">
        <v>21.4</v>
      </c>
    </row>
    <row r="16221" spans="1:2" x14ac:dyDescent="0.25">
      <c r="A16221" s="118" t="s">
        <v>16643</v>
      </c>
      <c r="B16221" s="119">
        <v>20.53</v>
      </c>
    </row>
    <row r="16222" spans="1:2" x14ac:dyDescent="0.25">
      <c r="A16222" s="118" t="s">
        <v>16644</v>
      </c>
      <c r="B16222" s="119">
        <v>29.06</v>
      </c>
    </row>
    <row r="16223" spans="1:2" x14ac:dyDescent="0.25">
      <c r="A16223" s="118" t="s">
        <v>16645</v>
      </c>
      <c r="B16223" s="119">
        <v>28.08</v>
      </c>
    </row>
    <row r="16224" spans="1:2" x14ac:dyDescent="0.25">
      <c r="A16224" s="118" t="s">
        <v>16646</v>
      </c>
      <c r="B16224" s="119">
        <v>32.29</v>
      </c>
    </row>
    <row r="16225" spans="1:2" x14ac:dyDescent="0.25">
      <c r="A16225" s="118" t="s">
        <v>16647</v>
      </c>
      <c r="B16225" s="119">
        <v>31.16</v>
      </c>
    </row>
    <row r="16226" spans="1:2" x14ac:dyDescent="0.25">
      <c r="A16226" s="118" t="s">
        <v>16648</v>
      </c>
      <c r="B16226" s="119">
        <v>46.17</v>
      </c>
    </row>
    <row r="16227" spans="1:2" x14ac:dyDescent="0.25">
      <c r="A16227" s="118" t="s">
        <v>16649</v>
      </c>
      <c r="B16227" s="119">
        <v>44.82</v>
      </c>
    </row>
    <row r="16228" spans="1:2" x14ac:dyDescent="0.25">
      <c r="A16228" s="118" t="s">
        <v>16650</v>
      </c>
      <c r="B16228" s="119">
        <v>74.41</v>
      </c>
    </row>
    <row r="16229" spans="1:2" x14ac:dyDescent="0.25">
      <c r="A16229" s="118" t="s">
        <v>16651</v>
      </c>
      <c r="B16229" s="119">
        <v>72.900000000000006</v>
      </c>
    </row>
    <row r="16230" spans="1:2" x14ac:dyDescent="0.25">
      <c r="A16230" s="118" t="s">
        <v>16652</v>
      </c>
      <c r="B16230" s="119">
        <v>88.14</v>
      </c>
    </row>
    <row r="16231" spans="1:2" x14ac:dyDescent="0.25">
      <c r="A16231" s="118" t="s">
        <v>16653</v>
      </c>
      <c r="B16231" s="119">
        <v>86.51</v>
      </c>
    </row>
    <row r="16232" spans="1:2" x14ac:dyDescent="0.25">
      <c r="A16232" s="118" t="s">
        <v>16654</v>
      </c>
      <c r="B16232" s="119">
        <v>114.96</v>
      </c>
    </row>
    <row r="16233" spans="1:2" x14ac:dyDescent="0.25">
      <c r="A16233" s="118" t="s">
        <v>16655</v>
      </c>
      <c r="B16233" s="119">
        <v>113.07</v>
      </c>
    </row>
    <row r="16234" spans="1:2" x14ac:dyDescent="0.25">
      <c r="A16234" s="118" t="s">
        <v>16656</v>
      </c>
      <c r="B16234" s="119">
        <v>28.41</v>
      </c>
    </row>
    <row r="16235" spans="1:2" x14ac:dyDescent="0.25">
      <c r="A16235" s="118" t="s">
        <v>16657</v>
      </c>
      <c r="B16235" s="119">
        <v>27.78</v>
      </c>
    </row>
    <row r="16236" spans="1:2" x14ac:dyDescent="0.25">
      <c r="A16236" s="118" t="s">
        <v>16658</v>
      </c>
      <c r="B16236" s="119">
        <v>34.5</v>
      </c>
    </row>
    <row r="16237" spans="1:2" x14ac:dyDescent="0.25">
      <c r="A16237" s="118" t="s">
        <v>16659</v>
      </c>
      <c r="B16237" s="119">
        <v>33.74</v>
      </c>
    </row>
    <row r="16238" spans="1:2" x14ac:dyDescent="0.25">
      <c r="A16238" s="118" t="s">
        <v>16660</v>
      </c>
      <c r="B16238" s="119">
        <v>47.56</v>
      </c>
    </row>
    <row r="16239" spans="1:2" x14ac:dyDescent="0.25">
      <c r="A16239" s="118" t="s">
        <v>16661</v>
      </c>
      <c r="B16239" s="119">
        <v>46.69</v>
      </c>
    </row>
    <row r="16240" spans="1:2" x14ac:dyDescent="0.25">
      <c r="A16240" s="118" t="s">
        <v>16662</v>
      </c>
      <c r="B16240" s="119">
        <v>63</v>
      </c>
    </row>
    <row r="16241" spans="1:2" x14ac:dyDescent="0.25">
      <c r="A16241" s="118" t="s">
        <v>16663</v>
      </c>
      <c r="B16241" s="119">
        <v>62.03</v>
      </c>
    </row>
    <row r="16242" spans="1:2" x14ac:dyDescent="0.25">
      <c r="A16242" s="118" t="s">
        <v>16664</v>
      </c>
      <c r="B16242" s="119">
        <v>82.04</v>
      </c>
    </row>
    <row r="16243" spans="1:2" x14ac:dyDescent="0.25">
      <c r="A16243" s="118" t="s">
        <v>16665</v>
      </c>
      <c r="B16243" s="119">
        <v>80.91</v>
      </c>
    </row>
    <row r="16244" spans="1:2" x14ac:dyDescent="0.25">
      <c r="A16244" s="118" t="s">
        <v>16666</v>
      </c>
      <c r="B16244" s="119">
        <v>90.04</v>
      </c>
    </row>
    <row r="16245" spans="1:2" x14ac:dyDescent="0.25">
      <c r="A16245" s="118" t="s">
        <v>16667</v>
      </c>
      <c r="B16245" s="119">
        <v>88.68</v>
      </c>
    </row>
    <row r="16246" spans="1:2" x14ac:dyDescent="0.25">
      <c r="A16246" s="118" t="s">
        <v>16668</v>
      </c>
      <c r="B16246" s="119">
        <v>146.21</v>
      </c>
    </row>
    <row r="16247" spans="1:2" x14ac:dyDescent="0.25">
      <c r="A16247" s="118" t="s">
        <v>16669</v>
      </c>
      <c r="B16247" s="119">
        <v>144.75</v>
      </c>
    </row>
    <row r="16248" spans="1:2" x14ac:dyDescent="0.25">
      <c r="A16248" s="118" t="s">
        <v>16670</v>
      </c>
      <c r="B16248" s="119">
        <v>169.58</v>
      </c>
    </row>
    <row r="16249" spans="1:2" x14ac:dyDescent="0.25">
      <c r="A16249" s="118" t="s">
        <v>16671</v>
      </c>
      <c r="B16249" s="119">
        <v>167.95</v>
      </c>
    </row>
    <row r="16250" spans="1:2" x14ac:dyDescent="0.25">
      <c r="A16250" s="118" t="s">
        <v>16672</v>
      </c>
      <c r="B16250" s="119">
        <v>30.78</v>
      </c>
    </row>
    <row r="16251" spans="1:2" x14ac:dyDescent="0.25">
      <c r="A16251" s="118" t="s">
        <v>16673</v>
      </c>
      <c r="B16251" s="119">
        <v>30.16</v>
      </c>
    </row>
    <row r="16252" spans="1:2" x14ac:dyDescent="0.25">
      <c r="A16252" s="118" t="s">
        <v>16674</v>
      </c>
      <c r="B16252" s="119">
        <v>37.380000000000003</v>
      </c>
    </row>
    <row r="16253" spans="1:2" x14ac:dyDescent="0.25">
      <c r="A16253" s="118" t="s">
        <v>16675</v>
      </c>
      <c r="B16253" s="119">
        <v>36.619999999999997</v>
      </c>
    </row>
    <row r="16254" spans="1:2" x14ac:dyDescent="0.25">
      <c r="A16254" s="118" t="s">
        <v>16676</v>
      </c>
      <c r="B16254" s="119">
        <v>51.66</v>
      </c>
    </row>
    <row r="16255" spans="1:2" x14ac:dyDescent="0.25">
      <c r="A16255" s="118" t="s">
        <v>16677</v>
      </c>
      <c r="B16255" s="119">
        <v>50.79</v>
      </c>
    </row>
    <row r="16256" spans="1:2" x14ac:dyDescent="0.25">
      <c r="A16256" s="118" t="s">
        <v>16678</v>
      </c>
      <c r="B16256" s="119">
        <v>68.569999999999993</v>
      </c>
    </row>
    <row r="16257" spans="1:2" x14ac:dyDescent="0.25">
      <c r="A16257" s="118" t="s">
        <v>16679</v>
      </c>
      <c r="B16257" s="119">
        <v>67.599999999999994</v>
      </c>
    </row>
    <row r="16258" spans="1:2" x14ac:dyDescent="0.25">
      <c r="A16258" s="118" t="s">
        <v>16680</v>
      </c>
      <c r="B16258" s="119">
        <v>89.4</v>
      </c>
    </row>
    <row r="16259" spans="1:2" x14ac:dyDescent="0.25">
      <c r="A16259" s="118" t="s">
        <v>16681</v>
      </c>
      <c r="B16259" s="119">
        <v>88.26</v>
      </c>
    </row>
    <row r="16260" spans="1:2" x14ac:dyDescent="0.25">
      <c r="A16260" s="118" t="s">
        <v>16682</v>
      </c>
      <c r="B16260" s="119">
        <v>98.03</v>
      </c>
    </row>
    <row r="16261" spans="1:2" x14ac:dyDescent="0.25">
      <c r="A16261" s="118" t="s">
        <v>16683</v>
      </c>
      <c r="B16261" s="119">
        <v>96.67</v>
      </c>
    </row>
    <row r="16262" spans="1:2" x14ac:dyDescent="0.25">
      <c r="A16262" s="118" t="s">
        <v>16684</v>
      </c>
      <c r="B16262" s="119">
        <v>159.74</v>
      </c>
    </row>
    <row r="16263" spans="1:2" x14ac:dyDescent="0.25">
      <c r="A16263" s="118" t="s">
        <v>16685</v>
      </c>
      <c r="B16263" s="119">
        <v>158.28</v>
      </c>
    </row>
    <row r="16264" spans="1:2" x14ac:dyDescent="0.25">
      <c r="A16264" s="118" t="s">
        <v>16686</v>
      </c>
      <c r="B16264" s="119">
        <v>185.32</v>
      </c>
    </row>
    <row r="16265" spans="1:2" x14ac:dyDescent="0.25">
      <c r="A16265" s="118" t="s">
        <v>16687</v>
      </c>
      <c r="B16265" s="119">
        <v>183.69</v>
      </c>
    </row>
    <row r="16266" spans="1:2" x14ac:dyDescent="0.25">
      <c r="A16266" s="118" t="s">
        <v>16688</v>
      </c>
      <c r="B16266" s="119">
        <v>19.48</v>
      </c>
    </row>
    <row r="16267" spans="1:2" x14ac:dyDescent="0.25">
      <c r="A16267" s="118" t="s">
        <v>16689</v>
      </c>
      <c r="B16267" s="119">
        <v>18.72</v>
      </c>
    </row>
    <row r="16268" spans="1:2" x14ac:dyDescent="0.25">
      <c r="A16268" s="118" t="s">
        <v>16690</v>
      </c>
      <c r="B16268" s="119">
        <v>27.78</v>
      </c>
    </row>
    <row r="16269" spans="1:2" x14ac:dyDescent="0.25">
      <c r="A16269" s="118" t="s">
        <v>16691</v>
      </c>
      <c r="B16269" s="119">
        <v>26.97</v>
      </c>
    </row>
    <row r="16270" spans="1:2" x14ac:dyDescent="0.25">
      <c r="A16270" s="118" t="s">
        <v>16692</v>
      </c>
      <c r="B16270" s="119">
        <v>43.38</v>
      </c>
    </row>
    <row r="16271" spans="1:2" x14ac:dyDescent="0.25">
      <c r="A16271" s="118" t="s">
        <v>16693</v>
      </c>
      <c r="B16271" s="119">
        <v>42.51</v>
      </c>
    </row>
    <row r="16272" spans="1:2" x14ac:dyDescent="0.25">
      <c r="A16272" s="118" t="s">
        <v>16694</v>
      </c>
      <c r="B16272" s="119">
        <v>12.88</v>
      </c>
    </row>
    <row r="16273" spans="1:2" x14ac:dyDescent="0.25">
      <c r="A16273" s="118" t="s">
        <v>16695</v>
      </c>
      <c r="B16273" s="119">
        <v>12.34</v>
      </c>
    </row>
    <row r="16274" spans="1:2" x14ac:dyDescent="0.25">
      <c r="A16274" s="118" t="s">
        <v>16696</v>
      </c>
      <c r="B16274" s="119">
        <v>15.02</v>
      </c>
    </row>
    <row r="16275" spans="1:2" x14ac:dyDescent="0.25">
      <c r="A16275" s="118" t="s">
        <v>16697</v>
      </c>
      <c r="B16275" s="119">
        <v>14.37</v>
      </c>
    </row>
    <row r="16276" spans="1:2" x14ac:dyDescent="0.25">
      <c r="A16276" s="118" t="s">
        <v>16698</v>
      </c>
      <c r="B16276" s="119">
        <v>28.31</v>
      </c>
    </row>
    <row r="16277" spans="1:2" x14ac:dyDescent="0.25">
      <c r="A16277" s="118" t="s">
        <v>16699</v>
      </c>
      <c r="B16277" s="119">
        <v>27.55</v>
      </c>
    </row>
    <row r="16278" spans="1:2" x14ac:dyDescent="0.25">
      <c r="A16278" s="118" t="s">
        <v>16700</v>
      </c>
      <c r="B16278" s="119">
        <v>44.75</v>
      </c>
    </row>
    <row r="16279" spans="1:2" x14ac:dyDescent="0.25">
      <c r="A16279" s="118" t="s">
        <v>16701</v>
      </c>
      <c r="B16279" s="119">
        <v>43.78</v>
      </c>
    </row>
    <row r="16280" spans="1:2" x14ac:dyDescent="0.25">
      <c r="A16280" s="118" t="s">
        <v>16702</v>
      </c>
      <c r="B16280" s="119">
        <v>48.56</v>
      </c>
    </row>
    <row r="16281" spans="1:2" x14ac:dyDescent="0.25">
      <c r="A16281" s="118" t="s">
        <v>16703</v>
      </c>
      <c r="B16281" s="119">
        <v>47.37</v>
      </c>
    </row>
    <row r="16282" spans="1:2" x14ac:dyDescent="0.25">
      <c r="A16282" s="118" t="s">
        <v>16704</v>
      </c>
      <c r="B16282" s="119">
        <v>77.19</v>
      </c>
    </row>
    <row r="16283" spans="1:2" x14ac:dyDescent="0.25">
      <c r="A16283" s="118" t="s">
        <v>16705</v>
      </c>
      <c r="B16283" s="119">
        <v>75.78</v>
      </c>
    </row>
    <row r="16284" spans="1:2" x14ac:dyDescent="0.25">
      <c r="A16284" s="118" t="s">
        <v>16706</v>
      </c>
      <c r="B16284" s="119">
        <v>96.38</v>
      </c>
    </row>
    <row r="16285" spans="1:2" x14ac:dyDescent="0.25">
      <c r="A16285" s="118" t="s">
        <v>16707</v>
      </c>
      <c r="B16285" s="119">
        <v>94.75</v>
      </c>
    </row>
    <row r="16286" spans="1:2" x14ac:dyDescent="0.25">
      <c r="A16286" s="118" t="s">
        <v>16708</v>
      </c>
      <c r="B16286" s="119">
        <v>117.91</v>
      </c>
    </row>
    <row r="16287" spans="1:2" x14ac:dyDescent="0.25">
      <c r="A16287" s="118" t="s">
        <v>16709</v>
      </c>
      <c r="B16287" s="119">
        <v>116.01</v>
      </c>
    </row>
    <row r="16288" spans="1:2" x14ac:dyDescent="0.25">
      <c r="A16288" s="118" t="s">
        <v>16710</v>
      </c>
      <c r="B16288" s="119">
        <v>13.77</v>
      </c>
    </row>
    <row r="16289" spans="1:2" x14ac:dyDescent="0.25">
      <c r="A16289" s="118" t="s">
        <v>16711</v>
      </c>
      <c r="B16289" s="119">
        <v>13.23</v>
      </c>
    </row>
    <row r="16290" spans="1:2" x14ac:dyDescent="0.25">
      <c r="A16290" s="118" t="s">
        <v>16712</v>
      </c>
      <c r="B16290" s="119">
        <v>16.03</v>
      </c>
    </row>
    <row r="16291" spans="1:2" x14ac:dyDescent="0.25">
      <c r="A16291" s="118" t="s">
        <v>16713</v>
      </c>
      <c r="B16291" s="119">
        <v>15.38</v>
      </c>
    </row>
    <row r="16292" spans="1:2" x14ac:dyDescent="0.25">
      <c r="A16292" s="118" t="s">
        <v>16714</v>
      </c>
      <c r="B16292" s="119">
        <v>30.57</v>
      </c>
    </row>
    <row r="16293" spans="1:2" x14ac:dyDescent="0.25">
      <c r="A16293" s="118" t="s">
        <v>16715</v>
      </c>
      <c r="B16293" s="119">
        <v>29.81</v>
      </c>
    </row>
    <row r="16294" spans="1:2" x14ac:dyDescent="0.25">
      <c r="A16294" s="118" t="s">
        <v>16716</v>
      </c>
      <c r="B16294" s="119">
        <v>41.89</v>
      </c>
    </row>
    <row r="16295" spans="1:2" x14ac:dyDescent="0.25">
      <c r="A16295" s="118" t="s">
        <v>16717</v>
      </c>
      <c r="B16295" s="119">
        <v>41.02</v>
      </c>
    </row>
    <row r="16296" spans="1:2" x14ac:dyDescent="0.25">
      <c r="A16296" s="118" t="s">
        <v>16718</v>
      </c>
      <c r="B16296" s="119">
        <v>48.5</v>
      </c>
    </row>
    <row r="16297" spans="1:2" x14ac:dyDescent="0.25">
      <c r="A16297" s="118" t="s">
        <v>16719</v>
      </c>
      <c r="B16297" s="119">
        <v>47.52</v>
      </c>
    </row>
    <row r="16298" spans="1:2" x14ac:dyDescent="0.25">
      <c r="A16298" s="118" t="s">
        <v>16720</v>
      </c>
      <c r="B16298" s="119">
        <v>52.53</v>
      </c>
    </row>
    <row r="16299" spans="1:2" x14ac:dyDescent="0.25">
      <c r="A16299" s="118" t="s">
        <v>16721</v>
      </c>
      <c r="B16299" s="119">
        <v>51.33</v>
      </c>
    </row>
    <row r="16300" spans="1:2" x14ac:dyDescent="0.25">
      <c r="A16300" s="118" t="s">
        <v>16722</v>
      </c>
      <c r="B16300" s="119">
        <v>83.85</v>
      </c>
    </row>
    <row r="16301" spans="1:2" x14ac:dyDescent="0.25">
      <c r="A16301" s="118" t="s">
        <v>16723</v>
      </c>
      <c r="B16301" s="119">
        <v>82.44</v>
      </c>
    </row>
    <row r="16302" spans="1:2" x14ac:dyDescent="0.25">
      <c r="A16302" s="118" t="s">
        <v>16724</v>
      </c>
      <c r="B16302" s="119">
        <v>104.8</v>
      </c>
    </row>
    <row r="16303" spans="1:2" x14ac:dyDescent="0.25">
      <c r="A16303" s="118" t="s">
        <v>16725</v>
      </c>
      <c r="B16303" s="119">
        <v>103.18</v>
      </c>
    </row>
    <row r="16304" spans="1:2" x14ac:dyDescent="0.25">
      <c r="A16304" s="118" t="s">
        <v>16726</v>
      </c>
      <c r="B16304" s="119">
        <v>128.28</v>
      </c>
    </row>
    <row r="16305" spans="1:2" x14ac:dyDescent="0.25">
      <c r="A16305" s="118" t="s">
        <v>16727</v>
      </c>
      <c r="B16305" s="119">
        <v>126.38</v>
      </c>
    </row>
    <row r="16306" spans="1:2" x14ac:dyDescent="0.25">
      <c r="A16306" s="118" t="s">
        <v>16728</v>
      </c>
      <c r="B16306" s="119">
        <v>9.2200000000000006</v>
      </c>
    </row>
    <row r="16307" spans="1:2" x14ac:dyDescent="0.25">
      <c r="A16307" s="118" t="s">
        <v>16729</v>
      </c>
      <c r="B16307" s="119">
        <v>8.4600000000000009</v>
      </c>
    </row>
    <row r="16308" spans="1:2" x14ac:dyDescent="0.25">
      <c r="A16308" s="118" t="s">
        <v>16730</v>
      </c>
      <c r="B16308" s="119">
        <v>10.36</v>
      </c>
    </row>
    <row r="16309" spans="1:2" x14ac:dyDescent="0.25">
      <c r="A16309" s="118" t="s">
        <v>16731</v>
      </c>
      <c r="B16309" s="119">
        <v>9.5399999999999991</v>
      </c>
    </row>
    <row r="16310" spans="1:2" x14ac:dyDescent="0.25">
      <c r="A16310" s="118" t="s">
        <v>16732</v>
      </c>
      <c r="B16310" s="119">
        <v>17</v>
      </c>
    </row>
    <row r="16311" spans="1:2" x14ac:dyDescent="0.25">
      <c r="A16311" s="118" t="s">
        <v>16733</v>
      </c>
      <c r="B16311" s="119">
        <v>16.14</v>
      </c>
    </row>
    <row r="16312" spans="1:2" x14ac:dyDescent="0.25">
      <c r="A16312" s="118" t="s">
        <v>16734</v>
      </c>
      <c r="B16312" s="119">
        <v>23.15</v>
      </c>
    </row>
    <row r="16313" spans="1:2" x14ac:dyDescent="0.25">
      <c r="A16313" s="118" t="s">
        <v>16735</v>
      </c>
      <c r="B16313" s="119">
        <v>22.17</v>
      </c>
    </row>
    <row r="16314" spans="1:2" x14ac:dyDescent="0.25">
      <c r="A16314" s="118" t="s">
        <v>16736</v>
      </c>
      <c r="B16314" s="119">
        <v>25.37</v>
      </c>
    </row>
    <row r="16315" spans="1:2" x14ac:dyDescent="0.25">
      <c r="A16315" s="118" t="s">
        <v>16737</v>
      </c>
      <c r="B16315" s="119">
        <v>24.18</v>
      </c>
    </row>
    <row r="16316" spans="1:2" x14ac:dyDescent="0.25">
      <c r="A16316" s="118" t="s">
        <v>16738</v>
      </c>
      <c r="B16316" s="119">
        <v>38.880000000000003</v>
      </c>
    </row>
    <row r="16317" spans="1:2" x14ac:dyDescent="0.25">
      <c r="A16317" s="118" t="s">
        <v>16739</v>
      </c>
      <c r="B16317" s="119">
        <v>37.47</v>
      </c>
    </row>
    <row r="16318" spans="1:2" x14ac:dyDescent="0.25">
      <c r="A16318" s="118" t="s">
        <v>16740</v>
      </c>
      <c r="B16318" s="119">
        <v>61.03</v>
      </c>
    </row>
    <row r="16319" spans="1:2" x14ac:dyDescent="0.25">
      <c r="A16319" s="118" t="s">
        <v>16741</v>
      </c>
      <c r="B16319" s="119">
        <v>59.4</v>
      </c>
    </row>
    <row r="16320" spans="1:2" x14ac:dyDescent="0.25">
      <c r="A16320" s="118" t="s">
        <v>16742</v>
      </c>
      <c r="B16320" s="119">
        <v>74.2</v>
      </c>
    </row>
    <row r="16321" spans="1:2" x14ac:dyDescent="0.25">
      <c r="A16321" s="118" t="s">
        <v>16743</v>
      </c>
      <c r="B16321" s="119">
        <v>72.3</v>
      </c>
    </row>
    <row r="16322" spans="1:2" x14ac:dyDescent="0.25">
      <c r="A16322" s="118" t="s">
        <v>16744</v>
      </c>
      <c r="B16322" s="119">
        <v>117.34</v>
      </c>
    </row>
    <row r="16323" spans="1:2" x14ac:dyDescent="0.25">
      <c r="A16323" s="118" t="s">
        <v>16745</v>
      </c>
      <c r="B16323" s="119">
        <v>115.17</v>
      </c>
    </row>
    <row r="16324" spans="1:2" x14ac:dyDescent="0.25">
      <c r="A16324" s="118" t="s">
        <v>16746</v>
      </c>
      <c r="B16324" s="119">
        <v>9.57</v>
      </c>
    </row>
    <row r="16325" spans="1:2" x14ac:dyDescent="0.25">
      <c r="A16325" s="118" t="s">
        <v>16747</v>
      </c>
      <c r="B16325" s="119">
        <v>8.81</v>
      </c>
    </row>
    <row r="16326" spans="1:2" x14ac:dyDescent="0.25">
      <c r="A16326" s="118" t="s">
        <v>16748</v>
      </c>
      <c r="B16326" s="119">
        <v>10.78</v>
      </c>
    </row>
    <row r="16327" spans="1:2" x14ac:dyDescent="0.25">
      <c r="A16327" s="118" t="s">
        <v>16749</v>
      </c>
      <c r="B16327" s="119">
        <v>9.9700000000000006</v>
      </c>
    </row>
    <row r="16328" spans="1:2" x14ac:dyDescent="0.25">
      <c r="A16328" s="118" t="s">
        <v>16750</v>
      </c>
      <c r="B16328" s="119">
        <v>18.05</v>
      </c>
    </row>
    <row r="16329" spans="1:2" x14ac:dyDescent="0.25">
      <c r="A16329" s="118" t="s">
        <v>16751</v>
      </c>
      <c r="B16329" s="119">
        <v>17.190000000000001</v>
      </c>
    </row>
    <row r="16330" spans="1:2" x14ac:dyDescent="0.25">
      <c r="A16330" s="118" t="s">
        <v>16752</v>
      </c>
      <c r="B16330" s="119">
        <v>24.73</v>
      </c>
    </row>
    <row r="16331" spans="1:2" x14ac:dyDescent="0.25">
      <c r="A16331" s="118" t="s">
        <v>16753</v>
      </c>
      <c r="B16331" s="119">
        <v>23.76</v>
      </c>
    </row>
    <row r="16332" spans="1:2" x14ac:dyDescent="0.25">
      <c r="A16332" s="118" t="s">
        <v>16754</v>
      </c>
      <c r="B16332" s="119">
        <v>27.01</v>
      </c>
    </row>
    <row r="16333" spans="1:2" x14ac:dyDescent="0.25">
      <c r="A16333" s="118" t="s">
        <v>16755</v>
      </c>
      <c r="B16333" s="119">
        <v>25.82</v>
      </c>
    </row>
    <row r="16334" spans="1:2" x14ac:dyDescent="0.25">
      <c r="A16334" s="118" t="s">
        <v>16756</v>
      </c>
      <c r="B16334" s="119">
        <v>41.71</v>
      </c>
    </row>
    <row r="16335" spans="1:2" x14ac:dyDescent="0.25">
      <c r="A16335" s="118" t="s">
        <v>16757</v>
      </c>
      <c r="B16335" s="119">
        <v>40.299999999999997</v>
      </c>
    </row>
    <row r="16336" spans="1:2" x14ac:dyDescent="0.25">
      <c r="A16336" s="118" t="s">
        <v>16758</v>
      </c>
      <c r="B16336" s="119">
        <v>65.91</v>
      </c>
    </row>
    <row r="16337" spans="1:2" x14ac:dyDescent="0.25">
      <c r="A16337" s="118" t="s">
        <v>16759</v>
      </c>
      <c r="B16337" s="119">
        <v>64.290000000000006</v>
      </c>
    </row>
    <row r="16338" spans="1:2" x14ac:dyDescent="0.25">
      <c r="A16338" s="118" t="s">
        <v>16760</v>
      </c>
      <c r="B16338" s="119">
        <v>80.2</v>
      </c>
    </row>
    <row r="16339" spans="1:2" x14ac:dyDescent="0.25">
      <c r="A16339" s="118" t="s">
        <v>16761</v>
      </c>
      <c r="B16339" s="119">
        <v>78.3</v>
      </c>
    </row>
    <row r="16340" spans="1:2" x14ac:dyDescent="0.25">
      <c r="A16340" s="118" t="s">
        <v>16762</v>
      </c>
      <c r="B16340" s="119">
        <v>127.45</v>
      </c>
    </row>
    <row r="16341" spans="1:2" x14ac:dyDescent="0.25">
      <c r="A16341" s="118" t="s">
        <v>16763</v>
      </c>
      <c r="B16341" s="119">
        <v>125.28</v>
      </c>
    </row>
    <row r="16342" spans="1:2" x14ac:dyDescent="0.25">
      <c r="A16342" s="118" t="s">
        <v>16764</v>
      </c>
      <c r="B16342" s="119">
        <v>14.12</v>
      </c>
    </row>
    <row r="16343" spans="1:2" x14ac:dyDescent="0.25">
      <c r="A16343" s="118" t="s">
        <v>16765</v>
      </c>
      <c r="B16343" s="119">
        <v>13.15</v>
      </c>
    </row>
    <row r="16344" spans="1:2" x14ac:dyDescent="0.25">
      <c r="A16344" s="118" t="s">
        <v>16766</v>
      </c>
      <c r="B16344" s="119">
        <v>20.440000000000001</v>
      </c>
    </row>
    <row r="16345" spans="1:2" x14ac:dyDescent="0.25">
      <c r="A16345" s="118" t="s">
        <v>16767</v>
      </c>
      <c r="B16345" s="119">
        <v>19.25</v>
      </c>
    </row>
    <row r="16346" spans="1:2" x14ac:dyDescent="0.25">
      <c r="A16346" s="118" t="s">
        <v>16768</v>
      </c>
      <c r="B16346" s="119">
        <v>28.63</v>
      </c>
    </row>
    <row r="16347" spans="1:2" x14ac:dyDescent="0.25">
      <c r="A16347" s="118" t="s">
        <v>16769</v>
      </c>
      <c r="B16347" s="119">
        <v>27.01</v>
      </c>
    </row>
    <row r="16348" spans="1:2" x14ac:dyDescent="0.25">
      <c r="A16348" s="118" t="s">
        <v>16770</v>
      </c>
      <c r="B16348" s="119">
        <v>33.380000000000003</v>
      </c>
    </row>
    <row r="16349" spans="1:2" x14ac:dyDescent="0.25">
      <c r="A16349" s="118" t="s">
        <v>16771</v>
      </c>
      <c r="B16349" s="119">
        <v>31.49</v>
      </c>
    </row>
    <row r="16350" spans="1:2" x14ac:dyDescent="0.25">
      <c r="A16350" s="118" t="s">
        <v>16772</v>
      </c>
      <c r="B16350" s="119">
        <v>14.81</v>
      </c>
    </row>
    <row r="16351" spans="1:2" x14ac:dyDescent="0.25">
      <c r="A16351" s="118" t="s">
        <v>16773</v>
      </c>
      <c r="B16351" s="119">
        <v>13.83</v>
      </c>
    </row>
    <row r="16352" spans="1:2" x14ac:dyDescent="0.25">
      <c r="A16352" s="118" t="s">
        <v>16774</v>
      </c>
      <c r="B16352" s="119">
        <v>21.59</v>
      </c>
    </row>
    <row r="16353" spans="1:2" x14ac:dyDescent="0.25">
      <c r="A16353" s="118" t="s">
        <v>16775</v>
      </c>
      <c r="B16353" s="119">
        <v>20.399999999999999</v>
      </c>
    </row>
    <row r="16354" spans="1:2" x14ac:dyDescent="0.25">
      <c r="A16354" s="118" t="s">
        <v>16776</v>
      </c>
      <c r="B16354" s="119">
        <v>30.28</v>
      </c>
    </row>
    <row r="16355" spans="1:2" x14ac:dyDescent="0.25">
      <c r="A16355" s="118" t="s">
        <v>16777</v>
      </c>
      <c r="B16355" s="119">
        <v>28.65</v>
      </c>
    </row>
    <row r="16356" spans="1:2" x14ac:dyDescent="0.25">
      <c r="A16356" s="118" t="s">
        <v>16778</v>
      </c>
      <c r="B16356" s="119">
        <v>35.299999999999997</v>
      </c>
    </row>
    <row r="16357" spans="1:2" x14ac:dyDescent="0.25">
      <c r="A16357" s="118" t="s">
        <v>16779</v>
      </c>
      <c r="B16357" s="119">
        <v>33.4</v>
      </c>
    </row>
    <row r="16358" spans="1:2" x14ac:dyDescent="0.25">
      <c r="A16358" s="118" t="s">
        <v>16780</v>
      </c>
      <c r="B16358" s="119">
        <v>71.34</v>
      </c>
    </row>
    <row r="16359" spans="1:2" x14ac:dyDescent="0.25">
      <c r="A16359" s="118" t="s">
        <v>16781</v>
      </c>
      <c r="B16359" s="119">
        <v>69.010000000000005</v>
      </c>
    </row>
    <row r="16360" spans="1:2" x14ac:dyDescent="0.25">
      <c r="A16360" s="118" t="s">
        <v>16782</v>
      </c>
      <c r="B16360" s="119">
        <v>6.86</v>
      </c>
    </row>
    <row r="16361" spans="1:2" x14ac:dyDescent="0.25">
      <c r="A16361" s="118" t="s">
        <v>16783</v>
      </c>
      <c r="B16361" s="119">
        <v>6.32</v>
      </c>
    </row>
    <row r="16362" spans="1:2" x14ac:dyDescent="0.25">
      <c r="A16362" s="118" t="s">
        <v>16784</v>
      </c>
      <c r="B16362" s="119">
        <v>8.31</v>
      </c>
    </row>
    <row r="16363" spans="1:2" x14ac:dyDescent="0.25">
      <c r="A16363" s="118" t="s">
        <v>16785</v>
      </c>
      <c r="B16363" s="119">
        <v>7.66</v>
      </c>
    </row>
    <row r="16364" spans="1:2" x14ac:dyDescent="0.25">
      <c r="A16364" s="118" t="s">
        <v>16786</v>
      </c>
      <c r="B16364" s="119">
        <v>10.57</v>
      </c>
    </row>
    <row r="16365" spans="1:2" x14ac:dyDescent="0.25">
      <c r="A16365" s="118" t="s">
        <v>16787</v>
      </c>
      <c r="B16365" s="119">
        <v>9.81</v>
      </c>
    </row>
    <row r="16366" spans="1:2" x14ac:dyDescent="0.25">
      <c r="A16366" s="118" t="s">
        <v>16788</v>
      </c>
      <c r="B16366" s="119">
        <v>12.43</v>
      </c>
    </row>
    <row r="16367" spans="1:2" x14ac:dyDescent="0.25">
      <c r="A16367" s="118" t="s">
        <v>16789</v>
      </c>
      <c r="B16367" s="119">
        <v>11.56</v>
      </c>
    </row>
    <row r="16368" spans="1:2" x14ac:dyDescent="0.25">
      <c r="A16368" s="118" t="s">
        <v>16790</v>
      </c>
      <c r="B16368" s="119">
        <v>13.53</v>
      </c>
    </row>
    <row r="16369" spans="1:2" x14ac:dyDescent="0.25">
      <c r="A16369" s="118" t="s">
        <v>16791</v>
      </c>
      <c r="B16369" s="119">
        <v>12.55</v>
      </c>
    </row>
    <row r="16370" spans="1:2" x14ac:dyDescent="0.25">
      <c r="A16370" s="118" t="s">
        <v>16792</v>
      </c>
      <c r="B16370" s="119">
        <v>20.63</v>
      </c>
    </row>
    <row r="16371" spans="1:2" x14ac:dyDescent="0.25">
      <c r="A16371" s="118" t="s">
        <v>16793</v>
      </c>
      <c r="B16371" s="119">
        <v>19.440000000000001</v>
      </c>
    </row>
    <row r="16372" spans="1:2" x14ac:dyDescent="0.25">
      <c r="A16372" s="118" t="s">
        <v>16794</v>
      </c>
      <c r="B16372" s="119">
        <v>29.25</v>
      </c>
    </row>
    <row r="16373" spans="1:2" x14ac:dyDescent="0.25">
      <c r="A16373" s="118" t="s">
        <v>16795</v>
      </c>
      <c r="B16373" s="119">
        <v>27.84</v>
      </c>
    </row>
    <row r="16374" spans="1:2" x14ac:dyDescent="0.25">
      <c r="A16374" s="118" t="s">
        <v>16796</v>
      </c>
      <c r="B16374" s="119">
        <v>40.090000000000003</v>
      </c>
    </row>
    <row r="16375" spans="1:2" x14ac:dyDescent="0.25">
      <c r="A16375" s="118" t="s">
        <v>16797</v>
      </c>
      <c r="B16375" s="119">
        <v>38.46</v>
      </c>
    </row>
    <row r="16376" spans="1:2" x14ac:dyDescent="0.25">
      <c r="A16376" s="118" t="s">
        <v>16798</v>
      </c>
      <c r="B16376" s="119">
        <v>51.94</v>
      </c>
    </row>
    <row r="16377" spans="1:2" x14ac:dyDescent="0.25">
      <c r="A16377" s="118" t="s">
        <v>16799</v>
      </c>
      <c r="B16377" s="119">
        <v>50.04</v>
      </c>
    </row>
    <row r="16378" spans="1:2" x14ac:dyDescent="0.25">
      <c r="A16378" s="118" t="s">
        <v>16800</v>
      </c>
      <c r="B16378" s="119">
        <v>7.14</v>
      </c>
    </row>
    <row r="16379" spans="1:2" x14ac:dyDescent="0.25">
      <c r="A16379" s="118" t="s">
        <v>16801</v>
      </c>
      <c r="B16379" s="119">
        <v>6.6</v>
      </c>
    </row>
    <row r="16380" spans="1:2" x14ac:dyDescent="0.25">
      <c r="A16380" s="118" t="s">
        <v>16802</v>
      </c>
      <c r="B16380" s="119">
        <v>8.65</v>
      </c>
    </row>
    <row r="16381" spans="1:2" x14ac:dyDescent="0.25">
      <c r="A16381" s="118" t="s">
        <v>16803</v>
      </c>
      <c r="B16381" s="119">
        <v>8</v>
      </c>
    </row>
    <row r="16382" spans="1:2" x14ac:dyDescent="0.25">
      <c r="A16382" s="118" t="s">
        <v>16804</v>
      </c>
      <c r="B16382" s="119">
        <v>11.06</v>
      </c>
    </row>
    <row r="16383" spans="1:2" x14ac:dyDescent="0.25">
      <c r="A16383" s="118" t="s">
        <v>16805</v>
      </c>
      <c r="B16383" s="119">
        <v>10.3</v>
      </c>
    </row>
    <row r="16384" spans="1:2" x14ac:dyDescent="0.25">
      <c r="A16384" s="118" t="s">
        <v>16806</v>
      </c>
      <c r="B16384" s="119">
        <v>13.02</v>
      </c>
    </row>
    <row r="16385" spans="1:2" x14ac:dyDescent="0.25">
      <c r="A16385" s="118" t="s">
        <v>16807</v>
      </c>
      <c r="B16385" s="119">
        <v>12.16</v>
      </c>
    </row>
    <row r="16386" spans="1:2" x14ac:dyDescent="0.25">
      <c r="A16386" s="118" t="s">
        <v>16808</v>
      </c>
      <c r="B16386" s="119">
        <v>14.15</v>
      </c>
    </row>
    <row r="16387" spans="1:2" x14ac:dyDescent="0.25">
      <c r="A16387" s="118" t="s">
        <v>16809</v>
      </c>
      <c r="B16387" s="119">
        <v>13.17</v>
      </c>
    </row>
    <row r="16388" spans="1:2" x14ac:dyDescent="0.25">
      <c r="A16388" s="118" t="s">
        <v>16810</v>
      </c>
      <c r="B16388" s="119">
        <v>21.8</v>
      </c>
    </row>
    <row r="16389" spans="1:2" x14ac:dyDescent="0.25">
      <c r="A16389" s="118" t="s">
        <v>16811</v>
      </c>
      <c r="B16389" s="119">
        <v>20.61</v>
      </c>
    </row>
    <row r="16390" spans="1:2" x14ac:dyDescent="0.25">
      <c r="A16390" s="118" t="s">
        <v>16812</v>
      </c>
      <c r="B16390" s="119">
        <v>31.12</v>
      </c>
    </row>
    <row r="16391" spans="1:2" x14ac:dyDescent="0.25">
      <c r="A16391" s="118" t="s">
        <v>16813</v>
      </c>
      <c r="B16391" s="119">
        <v>29.71</v>
      </c>
    </row>
    <row r="16392" spans="1:2" x14ac:dyDescent="0.25">
      <c r="A16392" s="118" t="s">
        <v>16814</v>
      </c>
      <c r="B16392" s="119">
        <v>42.88</v>
      </c>
    </row>
    <row r="16393" spans="1:2" x14ac:dyDescent="0.25">
      <c r="A16393" s="118" t="s">
        <v>16815</v>
      </c>
      <c r="B16393" s="119">
        <v>41.26</v>
      </c>
    </row>
    <row r="16394" spans="1:2" x14ac:dyDescent="0.25">
      <c r="A16394" s="118" t="s">
        <v>16816</v>
      </c>
      <c r="B16394" s="119">
        <v>55.71</v>
      </c>
    </row>
    <row r="16395" spans="1:2" x14ac:dyDescent="0.25">
      <c r="A16395" s="118" t="s">
        <v>16817</v>
      </c>
      <c r="B16395" s="119">
        <v>53.81</v>
      </c>
    </row>
    <row r="16396" spans="1:2" x14ac:dyDescent="0.25">
      <c r="A16396" s="118" t="s">
        <v>16818</v>
      </c>
      <c r="B16396" s="119">
        <v>5.33</v>
      </c>
    </row>
    <row r="16397" spans="1:2" x14ac:dyDescent="0.25">
      <c r="A16397" s="118" t="s">
        <v>16819</v>
      </c>
      <c r="B16397" s="119">
        <v>4.9000000000000004</v>
      </c>
    </row>
    <row r="16398" spans="1:2" x14ac:dyDescent="0.25">
      <c r="A16398" s="118" t="s">
        <v>16820</v>
      </c>
      <c r="B16398" s="119">
        <v>6.42</v>
      </c>
    </row>
    <row r="16399" spans="1:2" x14ac:dyDescent="0.25">
      <c r="A16399" s="118" t="s">
        <v>16821</v>
      </c>
      <c r="B16399" s="119">
        <v>5.88</v>
      </c>
    </row>
    <row r="16400" spans="1:2" x14ac:dyDescent="0.25">
      <c r="A16400" s="118" t="s">
        <v>16822</v>
      </c>
      <c r="B16400" s="119">
        <v>32.39</v>
      </c>
    </row>
    <row r="16401" spans="1:2" x14ac:dyDescent="0.25">
      <c r="A16401" s="118" t="s">
        <v>16823</v>
      </c>
      <c r="B16401" s="119">
        <v>31.58</v>
      </c>
    </row>
    <row r="16402" spans="1:2" x14ac:dyDescent="0.25">
      <c r="A16402" s="118" t="s">
        <v>16824</v>
      </c>
      <c r="B16402" s="119">
        <v>46.31</v>
      </c>
    </row>
    <row r="16403" spans="1:2" x14ac:dyDescent="0.25">
      <c r="A16403" s="118" t="s">
        <v>16825</v>
      </c>
      <c r="B16403" s="119">
        <v>45.33</v>
      </c>
    </row>
    <row r="16404" spans="1:2" x14ac:dyDescent="0.25">
      <c r="A16404" s="118" t="s">
        <v>16826</v>
      </c>
      <c r="B16404" s="119">
        <v>96.6</v>
      </c>
    </row>
    <row r="16405" spans="1:2" x14ac:dyDescent="0.25">
      <c r="A16405" s="118" t="s">
        <v>16827</v>
      </c>
      <c r="B16405" s="119">
        <v>95.63</v>
      </c>
    </row>
    <row r="16406" spans="1:2" x14ac:dyDescent="0.25">
      <c r="A16406" s="118" t="s">
        <v>16828</v>
      </c>
      <c r="B16406" s="119">
        <v>35.020000000000003</v>
      </c>
    </row>
    <row r="16407" spans="1:2" x14ac:dyDescent="0.25">
      <c r="A16407" s="118" t="s">
        <v>16829</v>
      </c>
      <c r="B16407" s="119">
        <v>34.21</v>
      </c>
    </row>
    <row r="16408" spans="1:2" x14ac:dyDescent="0.25">
      <c r="A16408" s="118" t="s">
        <v>16830</v>
      </c>
      <c r="B16408" s="119">
        <v>50.21</v>
      </c>
    </row>
    <row r="16409" spans="1:2" x14ac:dyDescent="0.25">
      <c r="A16409" s="118" t="s">
        <v>16831</v>
      </c>
      <c r="B16409" s="119">
        <v>49.24</v>
      </c>
    </row>
    <row r="16410" spans="1:2" x14ac:dyDescent="0.25">
      <c r="A16410" s="118" t="s">
        <v>16832</v>
      </c>
      <c r="B16410" s="119">
        <v>105.53</v>
      </c>
    </row>
    <row r="16411" spans="1:2" x14ac:dyDescent="0.25">
      <c r="A16411" s="118" t="s">
        <v>16833</v>
      </c>
      <c r="B16411" s="119">
        <v>104.56</v>
      </c>
    </row>
    <row r="16412" spans="1:2" x14ac:dyDescent="0.25">
      <c r="A16412" s="118" t="s">
        <v>16834</v>
      </c>
      <c r="B16412" s="119">
        <v>130.81</v>
      </c>
    </row>
    <row r="16413" spans="1:2" x14ac:dyDescent="0.25">
      <c r="A16413" s="118" t="s">
        <v>16835</v>
      </c>
      <c r="B16413" s="119">
        <v>129.84</v>
      </c>
    </row>
    <row r="16414" spans="1:2" x14ac:dyDescent="0.25">
      <c r="A16414" s="118" t="s">
        <v>16836</v>
      </c>
      <c r="B16414" s="119">
        <v>56.94</v>
      </c>
    </row>
    <row r="16415" spans="1:2" x14ac:dyDescent="0.25">
      <c r="A16415" s="118" t="s">
        <v>16837</v>
      </c>
      <c r="B16415" s="119">
        <v>54.66</v>
      </c>
    </row>
    <row r="16416" spans="1:2" x14ac:dyDescent="0.25">
      <c r="A16416" s="118" t="s">
        <v>16838</v>
      </c>
      <c r="B16416" s="119">
        <v>114.12</v>
      </c>
    </row>
    <row r="16417" spans="1:2" x14ac:dyDescent="0.25">
      <c r="A16417" s="118" t="s">
        <v>16839</v>
      </c>
      <c r="B16417" s="119">
        <v>109.52</v>
      </c>
    </row>
    <row r="16418" spans="1:2" x14ac:dyDescent="0.25">
      <c r="A16418" s="118" t="s">
        <v>16840</v>
      </c>
      <c r="B16418" s="119">
        <v>170.83</v>
      </c>
    </row>
    <row r="16419" spans="1:2" x14ac:dyDescent="0.25">
      <c r="A16419" s="118" t="s">
        <v>16841</v>
      </c>
      <c r="B16419" s="119">
        <v>163.98</v>
      </c>
    </row>
    <row r="16420" spans="1:2" x14ac:dyDescent="0.25">
      <c r="A16420" s="118" t="s">
        <v>16842</v>
      </c>
      <c r="B16420" s="119">
        <v>40.82</v>
      </c>
    </row>
    <row r="16421" spans="1:2" x14ac:dyDescent="0.25">
      <c r="A16421" s="118" t="s">
        <v>16843</v>
      </c>
      <c r="B16421" s="119">
        <v>39.950000000000003</v>
      </c>
    </row>
    <row r="16422" spans="1:2" x14ac:dyDescent="0.25">
      <c r="A16422" s="118" t="s">
        <v>16844</v>
      </c>
      <c r="B16422" s="119">
        <v>48.37</v>
      </c>
    </row>
    <row r="16423" spans="1:2" x14ac:dyDescent="0.25">
      <c r="A16423" s="118" t="s">
        <v>16845</v>
      </c>
      <c r="B16423" s="119">
        <v>47.5</v>
      </c>
    </row>
    <row r="16424" spans="1:2" x14ac:dyDescent="0.25">
      <c r="A16424" s="118" t="s">
        <v>16846</v>
      </c>
      <c r="B16424" s="119">
        <v>3.11</v>
      </c>
    </row>
    <row r="16425" spans="1:2" x14ac:dyDescent="0.25">
      <c r="A16425" s="118" t="s">
        <v>16847</v>
      </c>
      <c r="B16425" s="119">
        <v>2.95</v>
      </c>
    </row>
    <row r="16426" spans="1:2" x14ac:dyDescent="0.25">
      <c r="A16426" s="118" t="s">
        <v>16848</v>
      </c>
      <c r="B16426" s="119">
        <v>3.37</v>
      </c>
    </row>
    <row r="16427" spans="1:2" x14ac:dyDescent="0.25">
      <c r="A16427" s="118" t="s">
        <v>16849</v>
      </c>
      <c r="B16427" s="119">
        <v>3.2</v>
      </c>
    </row>
    <row r="16428" spans="1:2" x14ac:dyDescent="0.25">
      <c r="A16428" s="118" t="s">
        <v>16850</v>
      </c>
      <c r="B16428" s="119">
        <v>4.91</v>
      </c>
    </row>
    <row r="16429" spans="1:2" x14ac:dyDescent="0.25">
      <c r="A16429" s="118" t="s">
        <v>16851</v>
      </c>
      <c r="B16429" s="119">
        <v>4.75</v>
      </c>
    </row>
    <row r="16430" spans="1:2" x14ac:dyDescent="0.25">
      <c r="A16430" s="118" t="s">
        <v>16852</v>
      </c>
      <c r="B16430" s="119">
        <v>5.67</v>
      </c>
    </row>
    <row r="16431" spans="1:2" x14ac:dyDescent="0.25">
      <c r="A16431" s="118" t="s">
        <v>16853</v>
      </c>
      <c r="B16431" s="119">
        <v>5.4</v>
      </c>
    </row>
    <row r="16432" spans="1:2" x14ac:dyDescent="0.25">
      <c r="A16432" s="118" t="s">
        <v>16854</v>
      </c>
      <c r="B16432" s="119">
        <v>10.46</v>
      </c>
    </row>
    <row r="16433" spans="1:2" x14ac:dyDescent="0.25">
      <c r="A16433" s="118" t="s">
        <v>16855</v>
      </c>
      <c r="B16433" s="119">
        <v>10.14</v>
      </c>
    </row>
    <row r="16434" spans="1:2" x14ac:dyDescent="0.25">
      <c r="A16434" s="118" t="s">
        <v>16856</v>
      </c>
      <c r="B16434" s="119">
        <v>12.31</v>
      </c>
    </row>
    <row r="16435" spans="1:2" x14ac:dyDescent="0.25">
      <c r="A16435" s="118" t="s">
        <v>16857</v>
      </c>
      <c r="B16435" s="119">
        <v>11.93</v>
      </c>
    </row>
    <row r="16436" spans="1:2" x14ac:dyDescent="0.25">
      <c r="A16436" s="118" t="s">
        <v>16858</v>
      </c>
      <c r="B16436" s="119">
        <v>23.11</v>
      </c>
    </row>
    <row r="16437" spans="1:2" x14ac:dyDescent="0.25">
      <c r="A16437" s="118" t="s">
        <v>16859</v>
      </c>
      <c r="B16437" s="119">
        <v>22.67</v>
      </c>
    </row>
    <row r="16438" spans="1:2" x14ac:dyDescent="0.25">
      <c r="A16438" s="118" t="s">
        <v>16860</v>
      </c>
      <c r="B16438" s="119">
        <v>24.93</v>
      </c>
    </row>
    <row r="16439" spans="1:2" x14ac:dyDescent="0.25">
      <c r="A16439" s="118" t="s">
        <v>16861</v>
      </c>
      <c r="B16439" s="119">
        <v>24.44</v>
      </c>
    </row>
    <row r="16440" spans="1:2" x14ac:dyDescent="0.25">
      <c r="A16440" s="118" t="s">
        <v>16862</v>
      </c>
      <c r="B16440" s="119">
        <v>29.24</v>
      </c>
    </row>
    <row r="16441" spans="1:2" x14ac:dyDescent="0.25">
      <c r="A16441" s="118" t="s">
        <v>16863</v>
      </c>
      <c r="B16441" s="119">
        <v>28.64</v>
      </c>
    </row>
    <row r="16442" spans="1:2" x14ac:dyDescent="0.25">
      <c r="A16442" s="118" t="s">
        <v>16864</v>
      </c>
      <c r="B16442" s="119">
        <v>38.89</v>
      </c>
    </row>
    <row r="16443" spans="1:2" x14ac:dyDescent="0.25">
      <c r="A16443" s="118" t="s">
        <v>16865</v>
      </c>
      <c r="B16443" s="119">
        <v>38.19</v>
      </c>
    </row>
    <row r="16444" spans="1:2" x14ac:dyDescent="0.25">
      <c r="A16444" s="118" t="s">
        <v>16866</v>
      </c>
      <c r="B16444" s="119">
        <v>44.78</v>
      </c>
    </row>
    <row r="16445" spans="1:2" x14ac:dyDescent="0.25">
      <c r="A16445" s="118" t="s">
        <v>16867</v>
      </c>
      <c r="B16445" s="119">
        <v>43.96</v>
      </c>
    </row>
    <row r="16446" spans="1:2" x14ac:dyDescent="0.25">
      <c r="A16446" s="118" t="s">
        <v>16868</v>
      </c>
      <c r="B16446" s="119">
        <v>13.3</v>
      </c>
    </row>
    <row r="16447" spans="1:2" x14ac:dyDescent="0.25">
      <c r="A16447" s="118" t="s">
        <v>16869</v>
      </c>
      <c r="B16447" s="119">
        <v>13.3</v>
      </c>
    </row>
    <row r="16448" spans="1:2" x14ac:dyDescent="0.25">
      <c r="A16448" s="118" t="s">
        <v>16870</v>
      </c>
      <c r="B16448" s="119">
        <v>18.25</v>
      </c>
    </row>
    <row r="16449" spans="1:2" x14ac:dyDescent="0.25">
      <c r="A16449" s="118" t="s">
        <v>16871</v>
      </c>
      <c r="B16449" s="119">
        <v>18.25</v>
      </c>
    </row>
    <row r="16450" spans="1:2" x14ac:dyDescent="0.25">
      <c r="A16450" s="118" t="s">
        <v>16872</v>
      </c>
      <c r="B16450" s="119">
        <v>25.46</v>
      </c>
    </row>
    <row r="16451" spans="1:2" x14ac:dyDescent="0.25">
      <c r="A16451" s="118" t="s">
        <v>16873</v>
      </c>
      <c r="B16451" s="119">
        <v>25.46</v>
      </c>
    </row>
    <row r="16452" spans="1:2" x14ac:dyDescent="0.25">
      <c r="A16452" s="118" t="s">
        <v>16874</v>
      </c>
      <c r="B16452" s="119">
        <v>34.630000000000003</v>
      </c>
    </row>
    <row r="16453" spans="1:2" x14ac:dyDescent="0.25">
      <c r="A16453" s="118" t="s">
        <v>16875</v>
      </c>
      <c r="B16453" s="119">
        <v>34.630000000000003</v>
      </c>
    </row>
    <row r="16454" spans="1:2" x14ac:dyDescent="0.25">
      <c r="A16454" s="118" t="s">
        <v>16876</v>
      </c>
      <c r="B16454" s="119">
        <v>40.32</v>
      </c>
    </row>
    <row r="16455" spans="1:2" x14ac:dyDescent="0.25">
      <c r="A16455" s="118" t="s">
        <v>16877</v>
      </c>
      <c r="B16455" s="119">
        <v>40.32</v>
      </c>
    </row>
    <row r="16456" spans="1:2" x14ac:dyDescent="0.25">
      <c r="A16456" s="118" t="s">
        <v>16878</v>
      </c>
      <c r="B16456" s="119">
        <v>50.26</v>
      </c>
    </row>
    <row r="16457" spans="1:2" x14ac:dyDescent="0.25">
      <c r="A16457" s="118" t="s">
        <v>16879</v>
      </c>
      <c r="B16457" s="119">
        <v>50.26</v>
      </c>
    </row>
    <row r="16458" spans="1:2" x14ac:dyDescent="0.25">
      <c r="A16458" s="118" t="s">
        <v>16880</v>
      </c>
      <c r="B16458" s="119">
        <v>0.66</v>
      </c>
    </row>
    <row r="16459" spans="1:2" x14ac:dyDescent="0.25">
      <c r="A16459" s="118" t="s">
        <v>16881</v>
      </c>
      <c r="B16459" s="119">
        <v>0.66</v>
      </c>
    </row>
    <row r="16460" spans="1:2" x14ac:dyDescent="0.25">
      <c r="A16460" s="118" t="s">
        <v>16882</v>
      </c>
      <c r="B16460" s="119">
        <v>4.4800000000000004</v>
      </c>
    </row>
    <row r="16461" spans="1:2" x14ac:dyDescent="0.25">
      <c r="A16461" s="118" t="s">
        <v>16883</v>
      </c>
      <c r="B16461" s="119">
        <v>4.4800000000000004</v>
      </c>
    </row>
    <row r="16462" spans="1:2" x14ac:dyDescent="0.25">
      <c r="A16462" s="118" t="s">
        <v>16884</v>
      </c>
      <c r="B16462" s="119">
        <v>4.55</v>
      </c>
    </row>
    <row r="16463" spans="1:2" x14ac:dyDescent="0.25">
      <c r="A16463" s="118" t="s">
        <v>16885</v>
      </c>
      <c r="B16463" s="119">
        <v>4.55</v>
      </c>
    </row>
    <row r="16464" spans="1:2" x14ac:dyDescent="0.25">
      <c r="A16464" s="118" t="s">
        <v>16886</v>
      </c>
      <c r="B16464" s="119">
        <v>7.38</v>
      </c>
    </row>
    <row r="16465" spans="1:2" x14ac:dyDescent="0.25">
      <c r="A16465" s="118" t="s">
        <v>16887</v>
      </c>
      <c r="B16465" s="119">
        <v>7.38</v>
      </c>
    </row>
    <row r="16466" spans="1:2" x14ac:dyDescent="0.25">
      <c r="A16466" s="118" t="s">
        <v>16888</v>
      </c>
      <c r="B16466" s="119">
        <v>7.6</v>
      </c>
    </row>
    <row r="16467" spans="1:2" x14ac:dyDescent="0.25">
      <c r="A16467" s="118" t="s">
        <v>16889</v>
      </c>
      <c r="B16467" s="119">
        <v>7.6</v>
      </c>
    </row>
    <row r="16468" spans="1:2" x14ac:dyDescent="0.25">
      <c r="A16468" s="118" t="s">
        <v>16890</v>
      </c>
      <c r="B16468" s="119">
        <v>9.18</v>
      </c>
    </row>
    <row r="16469" spans="1:2" x14ac:dyDescent="0.25">
      <c r="A16469" s="118" t="s">
        <v>16891</v>
      </c>
      <c r="B16469" s="119">
        <v>9.18</v>
      </c>
    </row>
    <row r="16470" spans="1:2" x14ac:dyDescent="0.25">
      <c r="A16470" s="118" t="s">
        <v>16892</v>
      </c>
      <c r="B16470" s="119">
        <v>9.48</v>
      </c>
    </row>
    <row r="16471" spans="1:2" x14ac:dyDescent="0.25">
      <c r="A16471" s="118" t="s">
        <v>16893</v>
      </c>
      <c r="B16471" s="119">
        <v>9.48</v>
      </c>
    </row>
    <row r="16472" spans="1:2" x14ac:dyDescent="0.25">
      <c r="A16472" s="118" t="s">
        <v>16894</v>
      </c>
      <c r="B16472" s="119">
        <v>9.75</v>
      </c>
    </row>
    <row r="16473" spans="1:2" x14ac:dyDescent="0.25">
      <c r="A16473" s="118" t="s">
        <v>16895</v>
      </c>
      <c r="B16473" s="119">
        <v>9.75</v>
      </c>
    </row>
    <row r="16474" spans="1:2" x14ac:dyDescent="0.25">
      <c r="A16474" s="118" t="s">
        <v>16896</v>
      </c>
      <c r="B16474" s="119">
        <v>21.85</v>
      </c>
    </row>
    <row r="16475" spans="1:2" x14ac:dyDescent="0.25">
      <c r="A16475" s="118" t="s">
        <v>16897</v>
      </c>
      <c r="B16475" s="119">
        <v>21.85</v>
      </c>
    </row>
    <row r="16476" spans="1:2" x14ac:dyDescent="0.25">
      <c r="A16476" s="118" t="s">
        <v>16898</v>
      </c>
      <c r="B16476" s="119">
        <v>22.81</v>
      </c>
    </row>
    <row r="16477" spans="1:2" x14ac:dyDescent="0.25">
      <c r="A16477" s="118" t="s">
        <v>16899</v>
      </c>
      <c r="B16477" s="119">
        <v>22.81</v>
      </c>
    </row>
    <row r="16478" spans="1:2" x14ac:dyDescent="0.25">
      <c r="A16478" s="118" t="s">
        <v>16900</v>
      </c>
      <c r="B16478" s="119">
        <v>24.42</v>
      </c>
    </row>
    <row r="16479" spans="1:2" x14ac:dyDescent="0.25">
      <c r="A16479" s="118" t="s">
        <v>16901</v>
      </c>
      <c r="B16479" s="119">
        <v>24.42</v>
      </c>
    </row>
    <row r="16480" spans="1:2" x14ac:dyDescent="0.25">
      <c r="A16480" s="118" t="s">
        <v>16902</v>
      </c>
      <c r="B16480" s="119">
        <v>1.73</v>
      </c>
    </row>
    <row r="16481" spans="1:2" x14ac:dyDescent="0.25">
      <c r="A16481" s="118" t="s">
        <v>16903</v>
      </c>
      <c r="B16481" s="119">
        <v>1.73</v>
      </c>
    </row>
    <row r="16482" spans="1:2" x14ac:dyDescent="0.25">
      <c r="A16482" s="118" t="s">
        <v>16904</v>
      </c>
      <c r="B16482" s="119">
        <v>2.63</v>
      </c>
    </row>
    <row r="16483" spans="1:2" x14ac:dyDescent="0.25">
      <c r="A16483" s="118" t="s">
        <v>16905</v>
      </c>
      <c r="B16483" s="119">
        <v>2.63</v>
      </c>
    </row>
    <row r="16484" spans="1:2" x14ac:dyDescent="0.25">
      <c r="A16484" s="118" t="s">
        <v>16906</v>
      </c>
      <c r="B16484" s="119">
        <v>4.78</v>
      </c>
    </row>
    <row r="16485" spans="1:2" x14ac:dyDescent="0.25">
      <c r="A16485" s="118" t="s">
        <v>16907</v>
      </c>
      <c r="B16485" s="119">
        <v>4.78</v>
      </c>
    </row>
    <row r="16486" spans="1:2" x14ac:dyDescent="0.25">
      <c r="A16486" s="118" t="s">
        <v>16908</v>
      </c>
      <c r="B16486" s="119">
        <v>14.35</v>
      </c>
    </row>
    <row r="16487" spans="1:2" x14ac:dyDescent="0.25">
      <c r="A16487" s="118" t="s">
        <v>16909</v>
      </c>
      <c r="B16487" s="119">
        <v>14.35</v>
      </c>
    </row>
    <row r="16488" spans="1:2" x14ac:dyDescent="0.25">
      <c r="A16488" s="118" t="s">
        <v>16910</v>
      </c>
      <c r="B16488" s="119">
        <v>14.59</v>
      </c>
    </row>
    <row r="16489" spans="1:2" x14ac:dyDescent="0.25">
      <c r="A16489" s="118" t="s">
        <v>16911</v>
      </c>
      <c r="B16489" s="119">
        <v>14.59</v>
      </c>
    </row>
    <row r="16490" spans="1:2" x14ac:dyDescent="0.25">
      <c r="A16490" s="118" t="s">
        <v>16912</v>
      </c>
      <c r="B16490" s="119">
        <v>28.65</v>
      </c>
    </row>
    <row r="16491" spans="1:2" x14ac:dyDescent="0.25">
      <c r="A16491" s="118" t="s">
        <v>16913</v>
      </c>
      <c r="B16491" s="119">
        <v>28.65</v>
      </c>
    </row>
    <row r="16492" spans="1:2" x14ac:dyDescent="0.25">
      <c r="A16492" s="118" t="s">
        <v>16914</v>
      </c>
      <c r="B16492" s="119">
        <v>36.92</v>
      </c>
    </row>
    <row r="16493" spans="1:2" x14ac:dyDescent="0.25">
      <c r="A16493" s="118" t="s">
        <v>16915</v>
      </c>
      <c r="B16493" s="119">
        <v>36.92</v>
      </c>
    </row>
    <row r="16494" spans="1:2" x14ac:dyDescent="0.25">
      <c r="A16494" s="118" t="s">
        <v>16916</v>
      </c>
      <c r="B16494" s="119">
        <v>4.97</v>
      </c>
    </row>
    <row r="16495" spans="1:2" x14ac:dyDescent="0.25">
      <c r="A16495" s="118" t="s">
        <v>16917</v>
      </c>
      <c r="B16495" s="119">
        <v>4.97</v>
      </c>
    </row>
    <row r="16496" spans="1:2" x14ac:dyDescent="0.25">
      <c r="A16496" s="118" t="s">
        <v>16918</v>
      </c>
      <c r="B16496" s="119">
        <v>6.3</v>
      </c>
    </row>
    <row r="16497" spans="1:2" x14ac:dyDescent="0.25">
      <c r="A16497" s="118" t="s">
        <v>16919</v>
      </c>
      <c r="B16497" s="119">
        <v>6.3</v>
      </c>
    </row>
    <row r="16498" spans="1:2" x14ac:dyDescent="0.25">
      <c r="A16498" s="118" t="s">
        <v>16920</v>
      </c>
      <c r="B16498" s="119">
        <v>9.67</v>
      </c>
    </row>
    <row r="16499" spans="1:2" x14ac:dyDescent="0.25">
      <c r="A16499" s="118" t="s">
        <v>16921</v>
      </c>
      <c r="B16499" s="119">
        <v>9.67</v>
      </c>
    </row>
    <row r="16500" spans="1:2" x14ac:dyDescent="0.25">
      <c r="A16500" s="118" t="s">
        <v>16922</v>
      </c>
      <c r="B16500" s="119">
        <v>14.28</v>
      </c>
    </row>
    <row r="16501" spans="1:2" x14ac:dyDescent="0.25">
      <c r="A16501" s="118" t="s">
        <v>16923</v>
      </c>
      <c r="B16501" s="119">
        <v>14.28</v>
      </c>
    </row>
    <row r="16502" spans="1:2" x14ac:dyDescent="0.25">
      <c r="A16502" s="118" t="s">
        <v>16924</v>
      </c>
      <c r="B16502" s="119">
        <v>27.11</v>
      </c>
    </row>
    <row r="16503" spans="1:2" x14ac:dyDescent="0.25">
      <c r="A16503" s="118" t="s">
        <v>16925</v>
      </c>
      <c r="B16503" s="119">
        <v>27.11</v>
      </c>
    </row>
    <row r="16504" spans="1:2" x14ac:dyDescent="0.25">
      <c r="A16504" s="118" t="s">
        <v>16926</v>
      </c>
      <c r="B16504" s="119">
        <v>45.26</v>
      </c>
    </row>
    <row r="16505" spans="1:2" x14ac:dyDescent="0.25">
      <c r="A16505" s="118" t="s">
        <v>16927</v>
      </c>
      <c r="B16505" s="119">
        <v>45.26</v>
      </c>
    </row>
    <row r="16506" spans="1:2" x14ac:dyDescent="0.25">
      <c r="A16506" s="118" t="s">
        <v>16928</v>
      </c>
      <c r="B16506" s="119">
        <v>6.29</v>
      </c>
    </row>
    <row r="16507" spans="1:2" x14ac:dyDescent="0.25">
      <c r="A16507" s="118" t="s">
        <v>16929</v>
      </c>
      <c r="B16507" s="119">
        <v>6.29</v>
      </c>
    </row>
    <row r="16508" spans="1:2" x14ac:dyDescent="0.25">
      <c r="A16508" s="118" t="s">
        <v>16930</v>
      </c>
      <c r="B16508" s="119">
        <v>9.0500000000000007</v>
      </c>
    </row>
    <row r="16509" spans="1:2" x14ac:dyDescent="0.25">
      <c r="A16509" s="118" t="s">
        <v>16931</v>
      </c>
      <c r="B16509" s="119">
        <v>9.0500000000000007</v>
      </c>
    </row>
    <row r="16510" spans="1:2" x14ac:dyDescent="0.25">
      <c r="A16510" s="118" t="s">
        <v>16932</v>
      </c>
      <c r="B16510" s="119">
        <v>8.4</v>
      </c>
    </row>
    <row r="16511" spans="1:2" x14ac:dyDescent="0.25">
      <c r="A16511" s="118" t="s">
        <v>16933</v>
      </c>
      <c r="B16511" s="119">
        <v>8.4</v>
      </c>
    </row>
    <row r="16512" spans="1:2" x14ac:dyDescent="0.25">
      <c r="A16512" s="118" t="s">
        <v>16934</v>
      </c>
      <c r="B16512" s="119">
        <v>10.67</v>
      </c>
    </row>
    <row r="16513" spans="1:2" x14ac:dyDescent="0.25">
      <c r="A16513" s="118" t="s">
        <v>16935</v>
      </c>
      <c r="B16513" s="119">
        <v>10.67</v>
      </c>
    </row>
    <row r="16514" spans="1:2" x14ac:dyDescent="0.25">
      <c r="A16514" s="118" t="s">
        <v>16936</v>
      </c>
      <c r="B16514" s="119">
        <v>20.89</v>
      </c>
    </row>
    <row r="16515" spans="1:2" x14ac:dyDescent="0.25">
      <c r="A16515" s="118" t="s">
        <v>16937</v>
      </c>
      <c r="B16515" s="119">
        <v>20.89</v>
      </c>
    </row>
    <row r="16516" spans="1:2" x14ac:dyDescent="0.25">
      <c r="A16516" s="118" t="s">
        <v>16938</v>
      </c>
      <c r="B16516" s="119">
        <v>22.33</v>
      </c>
    </row>
    <row r="16517" spans="1:2" x14ac:dyDescent="0.25">
      <c r="A16517" s="118" t="s">
        <v>16939</v>
      </c>
      <c r="B16517" s="119">
        <v>22.33</v>
      </c>
    </row>
    <row r="16518" spans="1:2" x14ac:dyDescent="0.25">
      <c r="A16518" s="118" t="s">
        <v>16940</v>
      </c>
      <c r="B16518" s="119">
        <v>129.97999999999999</v>
      </c>
    </row>
    <row r="16519" spans="1:2" x14ac:dyDescent="0.25">
      <c r="A16519" s="118" t="s">
        <v>16941</v>
      </c>
      <c r="B16519" s="119">
        <v>129.97999999999999</v>
      </c>
    </row>
    <row r="16520" spans="1:2" x14ac:dyDescent="0.25">
      <c r="A16520" s="118" t="s">
        <v>16942</v>
      </c>
      <c r="B16520" s="119">
        <v>146.97</v>
      </c>
    </row>
    <row r="16521" spans="1:2" x14ac:dyDescent="0.25">
      <c r="A16521" s="118" t="s">
        <v>16943</v>
      </c>
      <c r="B16521" s="119">
        <v>146.97</v>
      </c>
    </row>
    <row r="16522" spans="1:2" x14ac:dyDescent="0.25">
      <c r="A16522" s="118" t="s">
        <v>16944</v>
      </c>
      <c r="B16522" s="119">
        <v>230.03</v>
      </c>
    </row>
    <row r="16523" spans="1:2" x14ac:dyDescent="0.25">
      <c r="A16523" s="118" t="s">
        <v>16945</v>
      </c>
      <c r="B16523" s="119">
        <v>230.03</v>
      </c>
    </row>
    <row r="16524" spans="1:2" x14ac:dyDescent="0.25">
      <c r="A16524" s="118" t="s">
        <v>16946</v>
      </c>
      <c r="B16524" s="119">
        <v>4.3499999999999996</v>
      </c>
    </row>
    <row r="16525" spans="1:2" x14ac:dyDescent="0.25">
      <c r="A16525" s="118" t="s">
        <v>16947</v>
      </c>
      <c r="B16525" s="119">
        <v>4.3499999999999996</v>
      </c>
    </row>
    <row r="16526" spans="1:2" x14ac:dyDescent="0.25">
      <c r="A16526" s="118" t="s">
        <v>16948</v>
      </c>
      <c r="B16526" s="119">
        <v>7.07</v>
      </c>
    </row>
    <row r="16527" spans="1:2" x14ac:dyDescent="0.25">
      <c r="A16527" s="118" t="s">
        <v>16949</v>
      </c>
      <c r="B16527" s="119">
        <v>7.07</v>
      </c>
    </row>
    <row r="16528" spans="1:2" x14ac:dyDescent="0.25">
      <c r="A16528" s="118" t="s">
        <v>16950</v>
      </c>
      <c r="B16528" s="119">
        <v>10.59</v>
      </c>
    </row>
    <row r="16529" spans="1:2" x14ac:dyDescent="0.25">
      <c r="A16529" s="118" t="s">
        <v>16951</v>
      </c>
      <c r="B16529" s="119">
        <v>10.59</v>
      </c>
    </row>
    <row r="16530" spans="1:2" x14ac:dyDescent="0.25">
      <c r="A16530" s="118" t="s">
        <v>16952</v>
      </c>
      <c r="B16530" s="119">
        <v>12.7</v>
      </c>
    </row>
    <row r="16531" spans="1:2" x14ac:dyDescent="0.25">
      <c r="A16531" s="118" t="s">
        <v>16953</v>
      </c>
      <c r="B16531" s="119">
        <v>12.7</v>
      </c>
    </row>
    <row r="16532" spans="1:2" x14ac:dyDescent="0.25">
      <c r="A16532" s="118" t="s">
        <v>16954</v>
      </c>
      <c r="B16532" s="119">
        <v>17.89</v>
      </c>
    </row>
    <row r="16533" spans="1:2" x14ac:dyDescent="0.25">
      <c r="A16533" s="118" t="s">
        <v>16955</v>
      </c>
      <c r="B16533" s="119">
        <v>17.89</v>
      </c>
    </row>
    <row r="16534" spans="1:2" x14ac:dyDescent="0.25">
      <c r="A16534" s="118" t="s">
        <v>16956</v>
      </c>
      <c r="B16534" s="119">
        <v>31.79</v>
      </c>
    </row>
    <row r="16535" spans="1:2" x14ac:dyDescent="0.25">
      <c r="A16535" s="118" t="s">
        <v>16957</v>
      </c>
      <c r="B16535" s="119">
        <v>31.79</v>
      </c>
    </row>
    <row r="16536" spans="1:2" x14ac:dyDescent="0.25">
      <c r="A16536" s="118" t="s">
        <v>16958</v>
      </c>
      <c r="B16536" s="119">
        <v>2.14</v>
      </c>
    </row>
    <row r="16537" spans="1:2" x14ac:dyDescent="0.25">
      <c r="A16537" s="118" t="s">
        <v>16959</v>
      </c>
      <c r="B16537" s="119">
        <v>2.14</v>
      </c>
    </row>
    <row r="16538" spans="1:2" x14ac:dyDescent="0.25">
      <c r="A16538" s="118" t="s">
        <v>16960</v>
      </c>
      <c r="B16538" s="119">
        <v>3.52</v>
      </c>
    </row>
    <row r="16539" spans="1:2" x14ac:dyDescent="0.25">
      <c r="A16539" s="118" t="s">
        <v>16961</v>
      </c>
      <c r="B16539" s="119">
        <v>3.52</v>
      </c>
    </row>
    <row r="16540" spans="1:2" x14ac:dyDescent="0.25">
      <c r="A16540" s="118" t="s">
        <v>16962</v>
      </c>
      <c r="B16540" s="119">
        <v>6.19</v>
      </c>
    </row>
    <row r="16541" spans="1:2" x14ac:dyDescent="0.25">
      <c r="A16541" s="118" t="s">
        <v>16963</v>
      </c>
      <c r="B16541" s="119">
        <v>6.19</v>
      </c>
    </row>
    <row r="16542" spans="1:2" x14ac:dyDescent="0.25">
      <c r="A16542" s="118" t="s">
        <v>16964</v>
      </c>
      <c r="B16542" s="119">
        <v>12.27</v>
      </c>
    </row>
    <row r="16543" spans="1:2" x14ac:dyDescent="0.25">
      <c r="A16543" s="118" t="s">
        <v>16965</v>
      </c>
      <c r="B16543" s="119">
        <v>12.27</v>
      </c>
    </row>
    <row r="16544" spans="1:2" x14ac:dyDescent="0.25">
      <c r="A16544" s="118" t="s">
        <v>16966</v>
      </c>
      <c r="B16544" s="119">
        <v>17.170000000000002</v>
      </c>
    </row>
    <row r="16545" spans="1:2" x14ac:dyDescent="0.25">
      <c r="A16545" s="118" t="s">
        <v>16967</v>
      </c>
      <c r="B16545" s="119">
        <v>17.170000000000002</v>
      </c>
    </row>
    <row r="16546" spans="1:2" x14ac:dyDescent="0.25">
      <c r="A16546" s="118" t="s">
        <v>16968</v>
      </c>
      <c r="B16546" s="119">
        <v>31.23</v>
      </c>
    </row>
    <row r="16547" spans="1:2" x14ac:dyDescent="0.25">
      <c r="A16547" s="118" t="s">
        <v>16969</v>
      </c>
      <c r="B16547" s="119">
        <v>31.23</v>
      </c>
    </row>
    <row r="16548" spans="1:2" x14ac:dyDescent="0.25">
      <c r="A16548" s="118" t="s">
        <v>16970</v>
      </c>
      <c r="B16548" s="119">
        <v>4</v>
      </c>
    </row>
    <row r="16549" spans="1:2" x14ac:dyDescent="0.25">
      <c r="A16549" s="118" t="s">
        <v>16971</v>
      </c>
      <c r="B16549" s="119">
        <v>4</v>
      </c>
    </row>
    <row r="16550" spans="1:2" x14ac:dyDescent="0.25">
      <c r="A16550" s="118" t="s">
        <v>16972</v>
      </c>
      <c r="B16550" s="119">
        <v>6.67</v>
      </c>
    </row>
    <row r="16551" spans="1:2" x14ac:dyDescent="0.25">
      <c r="A16551" s="118" t="s">
        <v>16973</v>
      </c>
      <c r="B16551" s="119">
        <v>6.67</v>
      </c>
    </row>
    <row r="16552" spans="1:2" x14ac:dyDescent="0.25">
      <c r="A16552" s="118" t="s">
        <v>16974</v>
      </c>
      <c r="B16552" s="119">
        <v>1.1299999999999999</v>
      </c>
    </row>
    <row r="16553" spans="1:2" x14ac:dyDescent="0.25">
      <c r="A16553" s="118" t="s">
        <v>16975</v>
      </c>
      <c r="B16553" s="119">
        <v>1.1299999999999999</v>
      </c>
    </row>
    <row r="16554" spans="1:2" x14ac:dyDescent="0.25">
      <c r="A16554" s="118" t="s">
        <v>16976</v>
      </c>
      <c r="B16554" s="119">
        <v>1.86</v>
      </c>
    </row>
    <row r="16555" spans="1:2" x14ac:dyDescent="0.25">
      <c r="A16555" s="118" t="s">
        <v>16977</v>
      </c>
      <c r="B16555" s="119">
        <v>1.86</v>
      </c>
    </row>
    <row r="16556" spans="1:2" x14ac:dyDescent="0.25">
      <c r="A16556" s="118" t="s">
        <v>16978</v>
      </c>
      <c r="B16556" s="119">
        <v>4.59</v>
      </c>
    </row>
    <row r="16557" spans="1:2" x14ac:dyDescent="0.25">
      <c r="A16557" s="118" t="s">
        <v>16979</v>
      </c>
      <c r="B16557" s="119">
        <v>4.59</v>
      </c>
    </row>
    <row r="16558" spans="1:2" x14ac:dyDescent="0.25">
      <c r="A16558" s="118" t="s">
        <v>16980</v>
      </c>
      <c r="B16558" s="119">
        <v>7.97</v>
      </c>
    </row>
    <row r="16559" spans="1:2" x14ac:dyDescent="0.25">
      <c r="A16559" s="118" t="s">
        <v>16981</v>
      </c>
      <c r="B16559" s="119">
        <v>7.97</v>
      </c>
    </row>
    <row r="16560" spans="1:2" x14ac:dyDescent="0.25">
      <c r="A16560" s="118" t="s">
        <v>16982</v>
      </c>
      <c r="B16560" s="119">
        <v>8.7200000000000006</v>
      </c>
    </row>
    <row r="16561" spans="1:2" x14ac:dyDescent="0.25">
      <c r="A16561" s="118" t="s">
        <v>16983</v>
      </c>
      <c r="B16561" s="119">
        <v>8.7200000000000006</v>
      </c>
    </row>
    <row r="16562" spans="1:2" x14ac:dyDescent="0.25">
      <c r="A16562" s="118" t="s">
        <v>16984</v>
      </c>
      <c r="B16562" s="119">
        <v>17.59</v>
      </c>
    </row>
    <row r="16563" spans="1:2" x14ac:dyDescent="0.25">
      <c r="A16563" s="118" t="s">
        <v>16985</v>
      </c>
      <c r="B16563" s="119">
        <v>17.59</v>
      </c>
    </row>
    <row r="16564" spans="1:2" x14ac:dyDescent="0.25">
      <c r="A16564" s="118" t="s">
        <v>16986</v>
      </c>
      <c r="B16564" s="119">
        <v>27.6</v>
      </c>
    </row>
    <row r="16565" spans="1:2" x14ac:dyDescent="0.25">
      <c r="A16565" s="118" t="s">
        <v>16987</v>
      </c>
      <c r="B16565" s="119">
        <v>27.6</v>
      </c>
    </row>
    <row r="16566" spans="1:2" x14ac:dyDescent="0.25">
      <c r="A16566" s="118" t="s">
        <v>16988</v>
      </c>
      <c r="B16566" s="119">
        <v>39.69</v>
      </c>
    </row>
    <row r="16567" spans="1:2" x14ac:dyDescent="0.25">
      <c r="A16567" s="118" t="s">
        <v>16989</v>
      </c>
      <c r="B16567" s="119">
        <v>39.69</v>
      </c>
    </row>
    <row r="16568" spans="1:2" x14ac:dyDescent="0.25">
      <c r="A16568" s="118" t="s">
        <v>16990</v>
      </c>
      <c r="B16568" s="119">
        <v>51.05</v>
      </c>
    </row>
    <row r="16569" spans="1:2" x14ac:dyDescent="0.25">
      <c r="A16569" s="118" t="s">
        <v>16991</v>
      </c>
      <c r="B16569" s="119">
        <v>51.05</v>
      </c>
    </row>
    <row r="16570" spans="1:2" x14ac:dyDescent="0.25">
      <c r="A16570" s="118" t="s">
        <v>16992</v>
      </c>
      <c r="B16570" s="119">
        <v>5.13</v>
      </c>
    </row>
    <row r="16571" spans="1:2" x14ac:dyDescent="0.25">
      <c r="A16571" s="118" t="s">
        <v>16993</v>
      </c>
      <c r="B16571" s="119">
        <v>5.13</v>
      </c>
    </row>
    <row r="16572" spans="1:2" x14ac:dyDescent="0.25">
      <c r="A16572" s="118" t="s">
        <v>16994</v>
      </c>
      <c r="B16572" s="119">
        <v>7.3</v>
      </c>
    </row>
    <row r="16573" spans="1:2" x14ac:dyDescent="0.25">
      <c r="A16573" s="118" t="s">
        <v>16995</v>
      </c>
      <c r="B16573" s="119">
        <v>7.3</v>
      </c>
    </row>
    <row r="16574" spans="1:2" x14ac:dyDescent="0.25">
      <c r="A16574" s="118" t="s">
        <v>16996</v>
      </c>
      <c r="B16574" s="119">
        <v>10.67</v>
      </c>
    </row>
    <row r="16575" spans="1:2" x14ac:dyDescent="0.25">
      <c r="A16575" s="118" t="s">
        <v>16997</v>
      </c>
      <c r="B16575" s="119">
        <v>10.67</v>
      </c>
    </row>
    <row r="16576" spans="1:2" x14ac:dyDescent="0.25">
      <c r="A16576" s="118" t="s">
        <v>16998</v>
      </c>
      <c r="B16576" s="119">
        <v>15.8</v>
      </c>
    </row>
    <row r="16577" spans="1:2" x14ac:dyDescent="0.25">
      <c r="A16577" s="118" t="s">
        <v>16999</v>
      </c>
      <c r="B16577" s="119">
        <v>15.8</v>
      </c>
    </row>
    <row r="16578" spans="1:2" x14ac:dyDescent="0.25">
      <c r="A16578" s="118" t="s">
        <v>17000</v>
      </c>
      <c r="B16578" s="119">
        <v>49.79</v>
      </c>
    </row>
    <row r="16579" spans="1:2" x14ac:dyDescent="0.25">
      <c r="A16579" s="118" t="s">
        <v>17001</v>
      </c>
      <c r="B16579" s="119">
        <v>49.79</v>
      </c>
    </row>
    <row r="16580" spans="1:2" x14ac:dyDescent="0.25">
      <c r="A16580" s="118" t="s">
        <v>17002</v>
      </c>
      <c r="B16580" s="119">
        <v>0.64</v>
      </c>
    </row>
    <row r="16581" spans="1:2" x14ac:dyDescent="0.25">
      <c r="A16581" s="118" t="s">
        <v>17003</v>
      </c>
      <c r="B16581" s="119">
        <v>0.64</v>
      </c>
    </row>
    <row r="16582" spans="1:2" x14ac:dyDescent="0.25">
      <c r="A16582" s="118" t="s">
        <v>17004</v>
      </c>
      <c r="B16582" s="119">
        <v>0.91</v>
      </c>
    </row>
    <row r="16583" spans="1:2" x14ac:dyDescent="0.25">
      <c r="A16583" s="118" t="s">
        <v>17005</v>
      </c>
      <c r="B16583" s="119">
        <v>0.91</v>
      </c>
    </row>
    <row r="16584" spans="1:2" x14ac:dyDescent="0.25">
      <c r="A16584" s="118" t="s">
        <v>17006</v>
      </c>
      <c r="B16584" s="119">
        <v>2.99</v>
      </c>
    </row>
    <row r="16585" spans="1:2" x14ac:dyDescent="0.25">
      <c r="A16585" s="118" t="s">
        <v>17007</v>
      </c>
      <c r="B16585" s="119">
        <v>2.99</v>
      </c>
    </row>
    <row r="16586" spans="1:2" x14ac:dyDescent="0.25">
      <c r="A16586" s="118" t="s">
        <v>17008</v>
      </c>
      <c r="B16586" s="119">
        <v>7.18</v>
      </c>
    </row>
    <row r="16587" spans="1:2" x14ac:dyDescent="0.25">
      <c r="A16587" s="118" t="s">
        <v>17009</v>
      </c>
      <c r="B16587" s="119">
        <v>7.18</v>
      </c>
    </row>
    <row r="16588" spans="1:2" x14ac:dyDescent="0.25">
      <c r="A16588" s="118" t="s">
        <v>17010</v>
      </c>
      <c r="B16588" s="119">
        <v>10.92</v>
      </c>
    </row>
    <row r="16589" spans="1:2" x14ac:dyDescent="0.25">
      <c r="A16589" s="118" t="s">
        <v>17011</v>
      </c>
      <c r="B16589" s="119">
        <v>10.92</v>
      </c>
    </row>
    <row r="16590" spans="1:2" x14ac:dyDescent="0.25">
      <c r="A16590" s="118" t="s">
        <v>17012</v>
      </c>
      <c r="B16590" s="119">
        <v>14.41</v>
      </c>
    </row>
    <row r="16591" spans="1:2" x14ac:dyDescent="0.25">
      <c r="A16591" s="118" t="s">
        <v>17013</v>
      </c>
      <c r="B16591" s="119">
        <v>14.41</v>
      </c>
    </row>
    <row r="16592" spans="1:2" x14ac:dyDescent="0.25">
      <c r="A16592" s="118" t="s">
        <v>17014</v>
      </c>
      <c r="B16592" s="119">
        <v>0.65</v>
      </c>
    </row>
    <row r="16593" spans="1:2" x14ac:dyDescent="0.25">
      <c r="A16593" s="118" t="s">
        <v>17015</v>
      </c>
      <c r="B16593" s="119">
        <v>0.65</v>
      </c>
    </row>
    <row r="16594" spans="1:2" x14ac:dyDescent="0.25">
      <c r="A16594" s="118" t="s">
        <v>17016</v>
      </c>
      <c r="B16594" s="119">
        <v>0.96</v>
      </c>
    </row>
    <row r="16595" spans="1:2" x14ac:dyDescent="0.25">
      <c r="A16595" s="118" t="s">
        <v>17017</v>
      </c>
      <c r="B16595" s="119">
        <v>0.96</v>
      </c>
    </row>
    <row r="16596" spans="1:2" x14ac:dyDescent="0.25">
      <c r="A16596" s="118" t="s">
        <v>17018</v>
      </c>
      <c r="B16596" s="119">
        <v>2.75</v>
      </c>
    </row>
    <row r="16597" spans="1:2" x14ac:dyDescent="0.25">
      <c r="A16597" s="118" t="s">
        <v>17019</v>
      </c>
      <c r="B16597" s="119">
        <v>2.75</v>
      </c>
    </row>
    <row r="16598" spans="1:2" x14ac:dyDescent="0.25">
      <c r="A16598" s="118" t="s">
        <v>17020</v>
      </c>
      <c r="B16598" s="119">
        <v>3.06</v>
      </c>
    </row>
    <row r="16599" spans="1:2" x14ac:dyDescent="0.25">
      <c r="A16599" s="118" t="s">
        <v>17021</v>
      </c>
      <c r="B16599" s="119">
        <v>3.06</v>
      </c>
    </row>
    <row r="16600" spans="1:2" x14ac:dyDescent="0.25">
      <c r="A16600" s="118" t="s">
        <v>17022</v>
      </c>
      <c r="B16600" s="119">
        <v>7.3</v>
      </c>
    </row>
    <row r="16601" spans="1:2" x14ac:dyDescent="0.25">
      <c r="A16601" s="118" t="s">
        <v>17023</v>
      </c>
      <c r="B16601" s="119">
        <v>7.3</v>
      </c>
    </row>
    <row r="16602" spans="1:2" x14ac:dyDescent="0.25">
      <c r="A16602" s="118" t="s">
        <v>17024</v>
      </c>
      <c r="B16602" s="119">
        <v>10.23</v>
      </c>
    </row>
    <row r="16603" spans="1:2" x14ac:dyDescent="0.25">
      <c r="A16603" s="118" t="s">
        <v>17025</v>
      </c>
      <c r="B16603" s="119">
        <v>10.23</v>
      </c>
    </row>
    <row r="16604" spans="1:2" x14ac:dyDescent="0.25">
      <c r="A16604" s="118" t="s">
        <v>17026</v>
      </c>
      <c r="B16604" s="119">
        <v>2.2799999999999998</v>
      </c>
    </row>
    <row r="16605" spans="1:2" x14ac:dyDescent="0.25">
      <c r="A16605" s="118" t="s">
        <v>17027</v>
      </c>
      <c r="B16605" s="119">
        <v>2.2799999999999998</v>
      </c>
    </row>
    <row r="16606" spans="1:2" x14ac:dyDescent="0.25">
      <c r="A16606" s="118" t="s">
        <v>17028</v>
      </c>
      <c r="B16606" s="119">
        <v>3.8</v>
      </c>
    </row>
    <row r="16607" spans="1:2" x14ac:dyDescent="0.25">
      <c r="A16607" s="118" t="s">
        <v>17029</v>
      </c>
      <c r="B16607" s="119">
        <v>3.8</v>
      </c>
    </row>
    <row r="16608" spans="1:2" x14ac:dyDescent="0.25">
      <c r="A16608" s="118" t="s">
        <v>17030</v>
      </c>
      <c r="B16608" s="119">
        <v>15.06</v>
      </c>
    </row>
    <row r="16609" spans="1:2" x14ac:dyDescent="0.25">
      <c r="A16609" s="118" t="s">
        <v>17031</v>
      </c>
      <c r="B16609" s="119">
        <v>15.06</v>
      </c>
    </row>
    <row r="16610" spans="1:2" x14ac:dyDescent="0.25">
      <c r="A16610" s="118" t="s">
        <v>17032</v>
      </c>
      <c r="B16610" s="119">
        <v>21.41</v>
      </c>
    </row>
    <row r="16611" spans="1:2" x14ac:dyDescent="0.25">
      <c r="A16611" s="118" t="s">
        <v>17033</v>
      </c>
      <c r="B16611" s="119">
        <v>21.41</v>
      </c>
    </row>
    <row r="16612" spans="1:2" x14ac:dyDescent="0.25">
      <c r="A16612" s="118" t="s">
        <v>17034</v>
      </c>
      <c r="B16612" s="119">
        <v>24.96</v>
      </c>
    </row>
    <row r="16613" spans="1:2" x14ac:dyDescent="0.25">
      <c r="A16613" s="118" t="s">
        <v>17035</v>
      </c>
      <c r="B16613" s="119">
        <v>24.96</v>
      </c>
    </row>
    <row r="16614" spans="1:2" x14ac:dyDescent="0.25">
      <c r="A16614" s="118" t="s">
        <v>17036</v>
      </c>
      <c r="B16614" s="119">
        <v>39.82</v>
      </c>
    </row>
    <row r="16615" spans="1:2" x14ac:dyDescent="0.25">
      <c r="A16615" s="118" t="s">
        <v>17037</v>
      </c>
      <c r="B16615" s="119">
        <v>39.82</v>
      </c>
    </row>
    <row r="16616" spans="1:2" x14ac:dyDescent="0.25">
      <c r="A16616" s="118" t="s">
        <v>17038</v>
      </c>
      <c r="B16616" s="119">
        <v>8.41</v>
      </c>
    </row>
    <row r="16617" spans="1:2" x14ac:dyDescent="0.25">
      <c r="A16617" s="118" t="s">
        <v>17039</v>
      </c>
      <c r="B16617" s="119">
        <v>8.41</v>
      </c>
    </row>
    <row r="16618" spans="1:2" x14ac:dyDescent="0.25">
      <c r="A16618" s="118" t="s">
        <v>17040</v>
      </c>
      <c r="B16618" s="119">
        <v>9.3699999999999992</v>
      </c>
    </row>
    <row r="16619" spans="1:2" x14ac:dyDescent="0.25">
      <c r="A16619" s="118" t="s">
        <v>17041</v>
      </c>
      <c r="B16619" s="119">
        <v>9.3699999999999992</v>
      </c>
    </row>
    <row r="16620" spans="1:2" x14ac:dyDescent="0.25">
      <c r="A16620" s="118" t="s">
        <v>17042</v>
      </c>
      <c r="B16620" s="119">
        <v>19.13</v>
      </c>
    </row>
    <row r="16621" spans="1:2" x14ac:dyDescent="0.25">
      <c r="A16621" s="118" t="s">
        <v>17043</v>
      </c>
      <c r="B16621" s="119">
        <v>19.13</v>
      </c>
    </row>
    <row r="16622" spans="1:2" x14ac:dyDescent="0.25">
      <c r="A16622" s="118" t="s">
        <v>17044</v>
      </c>
      <c r="B16622" s="119">
        <v>6.22</v>
      </c>
    </row>
    <row r="16623" spans="1:2" x14ac:dyDescent="0.25">
      <c r="A16623" s="118" t="s">
        <v>17045</v>
      </c>
      <c r="B16623" s="119">
        <v>6.22</v>
      </c>
    </row>
    <row r="16624" spans="1:2" x14ac:dyDescent="0.25">
      <c r="A16624" s="118" t="s">
        <v>17046</v>
      </c>
      <c r="B16624" s="119">
        <v>8.23</v>
      </c>
    </row>
    <row r="16625" spans="1:2" x14ac:dyDescent="0.25">
      <c r="A16625" s="118" t="s">
        <v>17047</v>
      </c>
      <c r="B16625" s="119">
        <v>8.23</v>
      </c>
    </row>
    <row r="16626" spans="1:2" x14ac:dyDescent="0.25">
      <c r="A16626" s="118" t="s">
        <v>17048</v>
      </c>
      <c r="B16626" s="119">
        <v>16</v>
      </c>
    </row>
    <row r="16627" spans="1:2" x14ac:dyDescent="0.25">
      <c r="A16627" s="118" t="s">
        <v>17049</v>
      </c>
      <c r="B16627" s="119">
        <v>16</v>
      </c>
    </row>
    <row r="16628" spans="1:2" x14ac:dyDescent="0.25">
      <c r="A16628" s="118" t="s">
        <v>17050</v>
      </c>
      <c r="B16628" s="119">
        <v>30.62</v>
      </c>
    </row>
    <row r="16629" spans="1:2" x14ac:dyDescent="0.25">
      <c r="A16629" s="118" t="s">
        <v>17051</v>
      </c>
      <c r="B16629" s="119">
        <v>30.62</v>
      </c>
    </row>
    <row r="16630" spans="1:2" x14ac:dyDescent="0.25">
      <c r="A16630" s="118" t="s">
        <v>17052</v>
      </c>
      <c r="B16630" s="119">
        <v>35.659999999999997</v>
      </c>
    </row>
    <row r="16631" spans="1:2" x14ac:dyDescent="0.25">
      <c r="A16631" s="118" t="s">
        <v>17053</v>
      </c>
      <c r="B16631" s="119">
        <v>35.659999999999997</v>
      </c>
    </row>
    <row r="16632" spans="1:2" x14ac:dyDescent="0.25">
      <c r="A16632" s="118" t="s">
        <v>17054</v>
      </c>
      <c r="B16632" s="119">
        <v>41.45</v>
      </c>
    </row>
    <row r="16633" spans="1:2" x14ac:dyDescent="0.25">
      <c r="A16633" s="118" t="s">
        <v>17055</v>
      </c>
      <c r="B16633" s="119">
        <v>41.45</v>
      </c>
    </row>
    <row r="16634" spans="1:2" x14ac:dyDescent="0.25">
      <c r="A16634" s="118" t="s">
        <v>17056</v>
      </c>
      <c r="B16634" s="119">
        <v>206.46</v>
      </c>
    </row>
    <row r="16635" spans="1:2" x14ac:dyDescent="0.25">
      <c r="A16635" s="118" t="s">
        <v>17057</v>
      </c>
      <c r="B16635" s="119">
        <v>206.46</v>
      </c>
    </row>
    <row r="16636" spans="1:2" x14ac:dyDescent="0.25">
      <c r="A16636" s="118" t="s">
        <v>17058</v>
      </c>
      <c r="B16636" s="119">
        <v>265.58999999999997</v>
      </c>
    </row>
    <row r="16637" spans="1:2" x14ac:dyDescent="0.25">
      <c r="A16637" s="118" t="s">
        <v>17059</v>
      </c>
      <c r="B16637" s="119">
        <v>265.58999999999997</v>
      </c>
    </row>
    <row r="16638" spans="1:2" x14ac:dyDescent="0.25">
      <c r="A16638" s="118" t="s">
        <v>17060</v>
      </c>
      <c r="B16638" s="119">
        <v>9.48</v>
      </c>
    </row>
    <row r="16639" spans="1:2" x14ac:dyDescent="0.25">
      <c r="A16639" s="118" t="s">
        <v>17061</v>
      </c>
      <c r="B16639" s="119">
        <v>9.48</v>
      </c>
    </row>
    <row r="16640" spans="1:2" x14ac:dyDescent="0.25">
      <c r="A16640" s="118" t="s">
        <v>17062</v>
      </c>
      <c r="B16640" s="119">
        <v>13.56</v>
      </c>
    </row>
    <row r="16641" spans="1:2" x14ac:dyDescent="0.25">
      <c r="A16641" s="118" t="s">
        <v>17063</v>
      </c>
      <c r="B16641" s="119">
        <v>13.56</v>
      </c>
    </row>
    <row r="16642" spans="1:2" x14ac:dyDescent="0.25">
      <c r="A16642" s="118" t="s">
        <v>17064</v>
      </c>
      <c r="B16642" s="119">
        <v>13.99</v>
      </c>
    </row>
    <row r="16643" spans="1:2" x14ac:dyDescent="0.25">
      <c r="A16643" s="118" t="s">
        <v>17065</v>
      </c>
      <c r="B16643" s="119">
        <v>13.99</v>
      </c>
    </row>
    <row r="16644" spans="1:2" x14ac:dyDescent="0.25">
      <c r="A16644" s="118" t="s">
        <v>17066</v>
      </c>
      <c r="B16644" s="119">
        <v>0.85</v>
      </c>
    </row>
    <row r="16645" spans="1:2" x14ac:dyDescent="0.25">
      <c r="A16645" s="118" t="s">
        <v>17067</v>
      </c>
      <c r="B16645" s="119">
        <v>0.85</v>
      </c>
    </row>
    <row r="16646" spans="1:2" x14ac:dyDescent="0.25">
      <c r="A16646" s="118" t="s">
        <v>17068</v>
      </c>
      <c r="B16646" s="119">
        <v>1.35</v>
      </c>
    </row>
    <row r="16647" spans="1:2" x14ac:dyDescent="0.25">
      <c r="A16647" s="118" t="s">
        <v>17069</v>
      </c>
      <c r="B16647" s="119">
        <v>1.35</v>
      </c>
    </row>
    <row r="16648" spans="1:2" x14ac:dyDescent="0.25">
      <c r="A16648" s="118" t="s">
        <v>17070</v>
      </c>
      <c r="B16648" s="119">
        <v>2.17</v>
      </c>
    </row>
    <row r="16649" spans="1:2" x14ac:dyDescent="0.25">
      <c r="A16649" s="118" t="s">
        <v>17071</v>
      </c>
      <c r="B16649" s="119">
        <v>2.17</v>
      </c>
    </row>
    <row r="16650" spans="1:2" x14ac:dyDescent="0.25">
      <c r="A16650" s="118" t="s">
        <v>17072</v>
      </c>
      <c r="B16650" s="119">
        <v>5.55</v>
      </c>
    </row>
    <row r="16651" spans="1:2" x14ac:dyDescent="0.25">
      <c r="A16651" s="118" t="s">
        <v>17073</v>
      </c>
      <c r="B16651" s="119">
        <v>5.55</v>
      </c>
    </row>
    <row r="16652" spans="1:2" x14ac:dyDescent="0.25">
      <c r="A16652" s="118" t="s">
        <v>17074</v>
      </c>
      <c r="B16652" s="119">
        <v>8.3800000000000008</v>
      </c>
    </row>
    <row r="16653" spans="1:2" x14ac:dyDescent="0.25">
      <c r="A16653" s="118" t="s">
        <v>17075</v>
      </c>
      <c r="B16653" s="119">
        <v>8.3800000000000008</v>
      </c>
    </row>
    <row r="16654" spans="1:2" x14ac:dyDescent="0.25">
      <c r="A16654" s="118" t="s">
        <v>17076</v>
      </c>
      <c r="B16654" s="119">
        <v>11.94</v>
      </c>
    </row>
    <row r="16655" spans="1:2" x14ac:dyDescent="0.25">
      <c r="A16655" s="118" t="s">
        <v>17077</v>
      </c>
      <c r="B16655" s="119">
        <v>11.94</v>
      </c>
    </row>
    <row r="16656" spans="1:2" x14ac:dyDescent="0.25">
      <c r="A16656" s="118" t="s">
        <v>17078</v>
      </c>
      <c r="B16656" s="119">
        <v>5.26</v>
      </c>
    </row>
    <row r="16657" spans="1:2" x14ac:dyDescent="0.25">
      <c r="A16657" s="118" t="s">
        <v>17079</v>
      </c>
      <c r="B16657" s="119">
        <v>5.26</v>
      </c>
    </row>
    <row r="16658" spans="1:2" x14ac:dyDescent="0.25">
      <c r="A16658" s="118" t="s">
        <v>17080</v>
      </c>
      <c r="B16658" s="119">
        <v>16.920000000000002</v>
      </c>
    </row>
    <row r="16659" spans="1:2" x14ac:dyDescent="0.25">
      <c r="A16659" s="118" t="s">
        <v>17081</v>
      </c>
      <c r="B16659" s="119">
        <v>16.920000000000002</v>
      </c>
    </row>
    <row r="16660" spans="1:2" x14ac:dyDescent="0.25">
      <c r="A16660" s="118" t="s">
        <v>17082</v>
      </c>
      <c r="B16660" s="119">
        <v>29.48</v>
      </c>
    </row>
    <row r="16661" spans="1:2" x14ac:dyDescent="0.25">
      <c r="A16661" s="118" t="s">
        <v>17083</v>
      </c>
      <c r="B16661" s="119">
        <v>29.48</v>
      </c>
    </row>
    <row r="16662" spans="1:2" x14ac:dyDescent="0.25">
      <c r="A16662" s="118" t="s">
        <v>17084</v>
      </c>
      <c r="B16662" s="119">
        <v>34.08</v>
      </c>
    </row>
    <row r="16663" spans="1:2" x14ac:dyDescent="0.25">
      <c r="A16663" s="118" t="s">
        <v>17085</v>
      </c>
      <c r="B16663" s="119">
        <v>34.08</v>
      </c>
    </row>
    <row r="16664" spans="1:2" x14ac:dyDescent="0.25">
      <c r="A16664" s="118" t="s">
        <v>17086</v>
      </c>
      <c r="B16664" s="119">
        <v>54.27</v>
      </c>
    </row>
    <row r="16665" spans="1:2" x14ac:dyDescent="0.25">
      <c r="A16665" s="118" t="s">
        <v>17087</v>
      </c>
      <c r="B16665" s="119">
        <v>54.27</v>
      </c>
    </row>
    <row r="16666" spans="1:2" x14ac:dyDescent="0.25">
      <c r="A16666" s="118" t="s">
        <v>17088</v>
      </c>
      <c r="B16666" s="119">
        <v>11.48</v>
      </c>
    </row>
    <row r="16667" spans="1:2" x14ac:dyDescent="0.25">
      <c r="A16667" s="118" t="s">
        <v>17089</v>
      </c>
      <c r="B16667" s="119">
        <v>11.48</v>
      </c>
    </row>
    <row r="16668" spans="1:2" x14ac:dyDescent="0.25">
      <c r="A16668" s="118" t="s">
        <v>17090</v>
      </c>
      <c r="B16668" s="119">
        <v>18.46</v>
      </c>
    </row>
    <row r="16669" spans="1:2" x14ac:dyDescent="0.25">
      <c r="A16669" s="118" t="s">
        <v>17091</v>
      </c>
      <c r="B16669" s="119">
        <v>18.46</v>
      </c>
    </row>
    <row r="16670" spans="1:2" x14ac:dyDescent="0.25">
      <c r="A16670" s="118" t="s">
        <v>17092</v>
      </c>
      <c r="B16670" s="119">
        <v>35.799999999999997</v>
      </c>
    </row>
    <row r="16671" spans="1:2" x14ac:dyDescent="0.25">
      <c r="A16671" s="118" t="s">
        <v>17093</v>
      </c>
      <c r="B16671" s="119">
        <v>35.799999999999997</v>
      </c>
    </row>
    <row r="16672" spans="1:2" x14ac:dyDescent="0.25">
      <c r="A16672" s="118" t="s">
        <v>17094</v>
      </c>
      <c r="B16672" s="119">
        <v>31.81</v>
      </c>
    </row>
    <row r="16673" spans="1:2" x14ac:dyDescent="0.25">
      <c r="A16673" s="118" t="s">
        <v>17095</v>
      </c>
      <c r="B16673" s="119">
        <v>31.81</v>
      </c>
    </row>
    <row r="16674" spans="1:2" x14ac:dyDescent="0.25">
      <c r="A16674" s="118" t="s">
        <v>17096</v>
      </c>
      <c r="B16674" s="119">
        <v>54.9</v>
      </c>
    </row>
    <row r="16675" spans="1:2" x14ac:dyDescent="0.25">
      <c r="A16675" s="118" t="s">
        <v>17097</v>
      </c>
      <c r="B16675" s="119">
        <v>54.9</v>
      </c>
    </row>
    <row r="16676" spans="1:2" x14ac:dyDescent="0.25">
      <c r="A16676" s="118" t="s">
        <v>17098</v>
      </c>
      <c r="B16676" s="119">
        <v>207.82</v>
      </c>
    </row>
    <row r="16677" spans="1:2" x14ac:dyDescent="0.25">
      <c r="A16677" s="118" t="s">
        <v>17099</v>
      </c>
      <c r="B16677" s="119">
        <v>207.82</v>
      </c>
    </row>
    <row r="16678" spans="1:2" x14ac:dyDescent="0.25">
      <c r="A16678" s="118" t="s">
        <v>17100</v>
      </c>
      <c r="B16678" s="119">
        <v>290.13</v>
      </c>
    </row>
    <row r="16679" spans="1:2" x14ac:dyDescent="0.25">
      <c r="A16679" s="118" t="s">
        <v>17101</v>
      </c>
      <c r="B16679" s="119">
        <v>290.13</v>
      </c>
    </row>
    <row r="16680" spans="1:2" x14ac:dyDescent="0.25">
      <c r="A16680" s="118" t="s">
        <v>17102</v>
      </c>
      <c r="B16680" s="119">
        <v>366.02</v>
      </c>
    </row>
    <row r="16681" spans="1:2" x14ac:dyDescent="0.25">
      <c r="A16681" s="118" t="s">
        <v>17103</v>
      </c>
      <c r="B16681" s="119">
        <v>366.02</v>
      </c>
    </row>
    <row r="16682" spans="1:2" x14ac:dyDescent="0.25">
      <c r="A16682" s="118" t="s">
        <v>17104</v>
      </c>
      <c r="B16682" s="119">
        <v>285.24</v>
      </c>
    </row>
    <row r="16683" spans="1:2" x14ac:dyDescent="0.25">
      <c r="A16683" s="118" t="s">
        <v>17105</v>
      </c>
      <c r="B16683" s="119">
        <v>285.24</v>
      </c>
    </row>
    <row r="16684" spans="1:2" x14ac:dyDescent="0.25">
      <c r="A16684" s="118" t="s">
        <v>17106</v>
      </c>
      <c r="B16684" s="119">
        <v>307.89</v>
      </c>
    </row>
    <row r="16685" spans="1:2" x14ac:dyDescent="0.25">
      <c r="A16685" s="118" t="s">
        <v>17107</v>
      </c>
      <c r="B16685" s="119">
        <v>307.89</v>
      </c>
    </row>
    <row r="16686" spans="1:2" x14ac:dyDescent="0.25">
      <c r="A16686" s="118" t="s">
        <v>17108</v>
      </c>
      <c r="B16686" s="119">
        <v>440.76</v>
      </c>
    </row>
    <row r="16687" spans="1:2" x14ac:dyDescent="0.25">
      <c r="A16687" s="118" t="s">
        <v>17109</v>
      </c>
      <c r="B16687" s="119">
        <v>440.76</v>
      </c>
    </row>
    <row r="16688" spans="1:2" x14ac:dyDescent="0.25">
      <c r="A16688" s="118" t="s">
        <v>17110</v>
      </c>
      <c r="B16688" s="119">
        <v>18.22</v>
      </c>
    </row>
    <row r="16689" spans="1:2" x14ac:dyDescent="0.25">
      <c r="A16689" s="118" t="s">
        <v>17111</v>
      </c>
      <c r="B16689" s="119">
        <v>18.22</v>
      </c>
    </row>
    <row r="16690" spans="1:2" x14ac:dyDescent="0.25">
      <c r="A16690" s="118" t="s">
        <v>17112</v>
      </c>
      <c r="B16690" s="119">
        <v>27.11</v>
      </c>
    </row>
    <row r="16691" spans="1:2" x14ac:dyDescent="0.25">
      <c r="A16691" s="118" t="s">
        <v>17113</v>
      </c>
      <c r="B16691" s="119">
        <v>27.11</v>
      </c>
    </row>
    <row r="16692" spans="1:2" x14ac:dyDescent="0.25">
      <c r="A16692" s="118" t="s">
        <v>17114</v>
      </c>
      <c r="B16692" s="119">
        <v>40.159999999999997</v>
      </c>
    </row>
    <row r="16693" spans="1:2" x14ac:dyDescent="0.25">
      <c r="A16693" s="118" t="s">
        <v>17115</v>
      </c>
      <c r="B16693" s="119">
        <v>40.159999999999997</v>
      </c>
    </row>
    <row r="16694" spans="1:2" x14ac:dyDescent="0.25">
      <c r="A16694" s="118" t="s">
        <v>17116</v>
      </c>
      <c r="B16694" s="119">
        <v>41.26</v>
      </c>
    </row>
    <row r="16695" spans="1:2" x14ac:dyDescent="0.25">
      <c r="A16695" s="118" t="s">
        <v>17117</v>
      </c>
      <c r="B16695" s="119">
        <v>41.26</v>
      </c>
    </row>
    <row r="16696" spans="1:2" x14ac:dyDescent="0.25">
      <c r="A16696" s="118" t="s">
        <v>17118</v>
      </c>
      <c r="B16696" s="119">
        <v>66.680000000000007</v>
      </c>
    </row>
    <row r="16697" spans="1:2" x14ac:dyDescent="0.25">
      <c r="A16697" s="118" t="s">
        <v>17119</v>
      </c>
      <c r="B16697" s="119">
        <v>66.680000000000007</v>
      </c>
    </row>
    <row r="16698" spans="1:2" x14ac:dyDescent="0.25">
      <c r="A16698" s="118" t="s">
        <v>17120</v>
      </c>
      <c r="B16698" s="119">
        <v>0.51</v>
      </c>
    </row>
    <row r="16699" spans="1:2" x14ac:dyDescent="0.25">
      <c r="A16699" s="118" t="s">
        <v>17121</v>
      </c>
      <c r="B16699" s="119">
        <v>0.51</v>
      </c>
    </row>
    <row r="16700" spans="1:2" x14ac:dyDescent="0.25">
      <c r="A16700" s="118" t="s">
        <v>17122</v>
      </c>
      <c r="B16700" s="119">
        <v>1.07</v>
      </c>
    </row>
    <row r="16701" spans="1:2" x14ac:dyDescent="0.25">
      <c r="A16701" s="118" t="s">
        <v>17123</v>
      </c>
      <c r="B16701" s="119">
        <v>1.07</v>
      </c>
    </row>
    <row r="16702" spans="1:2" x14ac:dyDescent="0.25">
      <c r="A16702" s="118" t="s">
        <v>17124</v>
      </c>
      <c r="B16702" s="119">
        <v>2.33</v>
      </c>
    </row>
    <row r="16703" spans="1:2" x14ac:dyDescent="0.25">
      <c r="A16703" s="118" t="s">
        <v>17125</v>
      </c>
      <c r="B16703" s="119">
        <v>2.33</v>
      </c>
    </row>
    <row r="16704" spans="1:2" x14ac:dyDescent="0.25">
      <c r="A16704" s="118" t="s">
        <v>17126</v>
      </c>
      <c r="B16704" s="119">
        <v>3.83</v>
      </c>
    </row>
    <row r="16705" spans="1:2" x14ac:dyDescent="0.25">
      <c r="A16705" s="118" t="s">
        <v>17127</v>
      </c>
      <c r="B16705" s="119">
        <v>3.83</v>
      </c>
    </row>
    <row r="16706" spans="1:2" x14ac:dyDescent="0.25">
      <c r="A16706" s="118" t="s">
        <v>17128</v>
      </c>
      <c r="B16706" s="119">
        <v>10.34</v>
      </c>
    </row>
    <row r="16707" spans="1:2" x14ac:dyDescent="0.25">
      <c r="A16707" s="118" t="s">
        <v>17129</v>
      </c>
      <c r="B16707" s="119">
        <v>10.34</v>
      </c>
    </row>
    <row r="16708" spans="1:2" x14ac:dyDescent="0.25">
      <c r="A16708" s="118" t="s">
        <v>17130</v>
      </c>
      <c r="B16708" s="119">
        <v>7.14</v>
      </c>
    </row>
    <row r="16709" spans="1:2" x14ac:dyDescent="0.25">
      <c r="A16709" s="118" t="s">
        <v>17131</v>
      </c>
      <c r="B16709" s="119">
        <v>7.14</v>
      </c>
    </row>
    <row r="16710" spans="1:2" x14ac:dyDescent="0.25">
      <c r="A16710" s="118" t="s">
        <v>17132</v>
      </c>
      <c r="B16710" s="119">
        <v>21.05</v>
      </c>
    </row>
    <row r="16711" spans="1:2" x14ac:dyDescent="0.25">
      <c r="A16711" s="118" t="s">
        <v>17133</v>
      </c>
      <c r="B16711" s="119">
        <v>21.05</v>
      </c>
    </row>
    <row r="16712" spans="1:2" x14ac:dyDescent="0.25">
      <c r="A16712" s="118" t="s">
        <v>17134</v>
      </c>
      <c r="B16712" s="119">
        <v>98.4</v>
      </c>
    </row>
    <row r="16713" spans="1:2" x14ac:dyDescent="0.25">
      <c r="A16713" s="118" t="s">
        <v>17135</v>
      </c>
      <c r="B16713" s="119">
        <v>98.4</v>
      </c>
    </row>
    <row r="16714" spans="1:2" x14ac:dyDescent="0.25">
      <c r="A16714" s="118" t="s">
        <v>17136</v>
      </c>
      <c r="B16714" s="119">
        <v>4.32</v>
      </c>
    </row>
    <row r="16715" spans="1:2" x14ac:dyDescent="0.25">
      <c r="A16715" s="118" t="s">
        <v>17137</v>
      </c>
      <c r="B16715" s="119">
        <v>4.32</v>
      </c>
    </row>
    <row r="16716" spans="1:2" x14ac:dyDescent="0.25">
      <c r="A16716" s="118" t="s">
        <v>17138</v>
      </c>
      <c r="B16716" s="119">
        <v>4.5599999999999996</v>
      </c>
    </row>
    <row r="16717" spans="1:2" x14ac:dyDescent="0.25">
      <c r="A16717" s="118" t="s">
        <v>17139</v>
      </c>
      <c r="B16717" s="119">
        <v>4.5599999999999996</v>
      </c>
    </row>
    <row r="16718" spans="1:2" x14ac:dyDescent="0.25">
      <c r="A16718" s="118" t="s">
        <v>17140</v>
      </c>
      <c r="B16718" s="119">
        <v>5.46</v>
      </c>
    </row>
    <row r="16719" spans="1:2" x14ac:dyDescent="0.25">
      <c r="A16719" s="118" t="s">
        <v>17141</v>
      </c>
      <c r="B16719" s="119">
        <v>5.46</v>
      </c>
    </row>
    <row r="16720" spans="1:2" x14ac:dyDescent="0.25">
      <c r="A16720" s="118" t="s">
        <v>17142</v>
      </c>
      <c r="B16720" s="119">
        <v>5.05</v>
      </c>
    </row>
    <row r="16721" spans="1:2" x14ac:dyDescent="0.25">
      <c r="A16721" s="118" t="s">
        <v>17143</v>
      </c>
      <c r="B16721" s="119">
        <v>5.05</v>
      </c>
    </row>
    <row r="16722" spans="1:2" x14ac:dyDescent="0.25">
      <c r="A16722" s="118" t="s">
        <v>17144</v>
      </c>
      <c r="B16722" s="119">
        <v>5.49</v>
      </c>
    </row>
    <row r="16723" spans="1:2" x14ac:dyDescent="0.25">
      <c r="A16723" s="118" t="s">
        <v>17145</v>
      </c>
      <c r="B16723" s="119">
        <v>5.49</v>
      </c>
    </row>
    <row r="16724" spans="1:2" x14ac:dyDescent="0.25">
      <c r="A16724" s="118" t="s">
        <v>17146</v>
      </c>
      <c r="B16724" s="119">
        <v>6.3</v>
      </c>
    </row>
    <row r="16725" spans="1:2" x14ac:dyDescent="0.25">
      <c r="A16725" s="118" t="s">
        <v>17147</v>
      </c>
      <c r="B16725" s="119">
        <v>6.3</v>
      </c>
    </row>
    <row r="16726" spans="1:2" x14ac:dyDescent="0.25">
      <c r="A16726" s="118" t="s">
        <v>17148</v>
      </c>
      <c r="B16726" s="119">
        <v>10.72</v>
      </c>
    </row>
    <row r="16727" spans="1:2" x14ac:dyDescent="0.25">
      <c r="A16727" s="118" t="s">
        <v>17149</v>
      </c>
      <c r="B16727" s="119">
        <v>10.72</v>
      </c>
    </row>
    <row r="16728" spans="1:2" x14ac:dyDescent="0.25">
      <c r="A16728" s="118" t="s">
        <v>17150</v>
      </c>
      <c r="B16728" s="119">
        <v>10.84</v>
      </c>
    </row>
    <row r="16729" spans="1:2" x14ac:dyDescent="0.25">
      <c r="A16729" s="118" t="s">
        <v>17151</v>
      </c>
      <c r="B16729" s="119">
        <v>10.84</v>
      </c>
    </row>
    <row r="16730" spans="1:2" x14ac:dyDescent="0.25">
      <c r="A16730" s="118" t="s">
        <v>17152</v>
      </c>
      <c r="B16730" s="119">
        <v>14</v>
      </c>
    </row>
    <row r="16731" spans="1:2" x14ac:dyDescent="0.25">
      <c r="A16731" s="118" t="s">
        <v>17153</v>
      </c>
      <c r="B16731" s="119">
        <v>14</v>
      </c>
    </row>
    <row r="16732" spans="1:2" x14ac:dyDescent="0.25">
      <c r="A16732" s="118" t="s">
        <v>17154</v>
      </c>
      <c r="B16732" s="119">
        <v>17.05</v>
      </c>
    </row>
    <row r="16733" spans="1:2" x14ac:dyDescent="0.25">
      <c r="A16733" s="118" t="s">
        <v>17155</v>
      </c>
      <c r="B16733" s="119">
        <v>17.05</v>
      </c>
    </row>
    <row r="16734" spans="1:2" x14ac:dyDescent="0.25">
      <c r="A16734" s="118" t="s">
        <v>17156</v>
      </c>
      <c r="B16734" s="119">
        <v>19.93</v>
      </c>
    </row>
    <row r="16735" spans="1:2" x14ac:dyDescent="0.25">
      <c r="A16735" s="118" t="s">
        <v>17157</v>
      </c>
      <c r="B16735" s="119">
        <v>19.93</v>
      </c>
    </row>
    <row r="16736" spans="1:2" x14ac:dyDescent="0.25">
      <c r="A16736" s="118" t="s">
        <v>17158</v>
      </c>
      <c r="B16736" s="119">
        <v>29.94</v>
      </c>
    </row>
    <row r="16737" spans="1:2" x14ac:dyDescent="0.25">
      <c r="A16737" s="118" t="s">
        <v>17159</v>
      </c>
      <c r="B16737" s="119">
        <v>29.94</v>
      </c>
    </row>
    <row r="16738" spans="1:2" x14ac:dyDescent="0.25">
      <c r="A16738" s="118" t="s">
        <v>17160</v>
      </c>
      <c r="B16738" s="119">
        <v>1.29</v>
      </c>
    </row>
    <row r="16739" spans="1:2" x14ac:dyDescent="0.25">
      <c r="A16739" s="118" t="s">
        <v>17161</v>
      </c>
      <c r="B16739" s="119">
        <v>1.29</v>
      </c>
    </row>
    <row r="16740" spans="1:2" x14ac:dyDescent="0.25">
      <c r="A16740" s="118" t="s">
        <v>17162</v>
      </c>
      <c r="B16740" s="119">
        <v>1.47</v>
      </c>
    </row>
    <row r="16741" spans="1:2" x14ac:dyDescent="0.25">
      <c r="A16741" s="118" t="s">
        <v>17163</v>
      </c>
      <c r="B16741" s="119">
        <v>1.47</v>
      </c>
    </row>
    <row r="16742" spans="1:2" x14ac:dyDescent="0.25">
      <c r="A16742" s="118" t="s">
        <v>17164</v>
      </c>
      <c r="B16742" s="119">
        <v>2.5499999999999998</v>
      </c>
    </row>
    <row r="16743" spans="1:2" x14ac:dyDescent="0.25">
      <c r="A16743" s="118" t="s">
        <v>17165</v>
      </c>
      <c r="B16743" s="119">
        <v>2.5499999999999998</v>
      </c>
    </row>
    <row r="16744" spans="1:2" x14ac:dyDescent="0.25">
      <c r="A16744" s="118" t="s">
        <v>17166</v>
      </c>
      <c r="B16744" s="119">
        <v>4.92</v>
      </c>
    </row>
    <row r="16745" spans="1:2" x14ac:dyDescent="0.25">
      <c r="A16745" s="118" t="s">
        <v>17167</v>
      </c>
      <c r="B16745" s="119">
        <v>4.92</v>
      </c>
    </row>
    <row r="16746" spans="1:2" x14ac:dyDescent="0.25">
      <c r="A16746" s="118" t="s">
        <v>17168</v>
      </c>
      <c r="B16746" s="119">
        <v>9.27</v>
      </c>
    </row>
    <row r="16747" spans="1:2" x14ac:dyDescent="0.25">
      <c r="A16747" s="118" t="s">
        <v>17169</v>
      </c>
      <c r="B16747" s="119">
        <v>9.27</v>
      </c>
    </row>
    <row r="16748" spans="1:2" x14ac:dyDescent="0.25">
      <c r="A16748" s="118" t="s">
        <v>17170</v>
      </c>
      <c r="B16748" s="119">
        <v>14</v>
      </c>
    </row>
    <row r="16749" spans="1:2" x14ac:dyDescent="0.25">
      <c r="A16749" s="118" t="s">
        <v>17171</v>
      </c>
      <c r="B16749" s="119">
        <v>14</v>
      </c>
    </row>
    <row r="16750" spans="1:2" x14ac:dyDescent="0.25">
      <c r="A16750" s="118" t="s">
        <v>17172</v>
      </c>
      <c r="B16750" s="119">
        <v>25.46</v>
      </c>
    </row>
    <row r="16751" spans="1:2" x14ac:dyDescent="0.25">
      <c r="A16751" s="118" t="s">
        <v>17173</v>
      </c>
      <c r="B16751" s="119">
        <v>25.46</v>
      </c>
    </row>
    <row r="16752" spans="1:2" x14ac:dyDescent="0.25">
      <c r="A16752" s="118" t="s">
        <v>17174</v>
      </c>
      <c r="B16752" s="119">
        <v>60.4</v>
      </c>
    </row>
    <row r="16753" spans="1:2" x14ac:dyDescent="0.25">
      <c r="A16753" s="118" t="s">
        <v>17175</v>
      </c>
      <c r="B16753" s="119">
        <v>60.4</v>
      </c>
    </row>
    <row r="16754" spans="1:2" x14ac:dyDescent="0.25">
      <c r="A16754" s="118" t="s">
        <v>17176</v>
      </c>
      <c r="B16754" s="119">
        <v>65.319999999999993</v>
      </c>
    </row>
    <row r="16755" spans="1:2" x14ac:dyDescent="0.25">
      <c r="A16755" s="118" t="s">
        <v>17177</v>
      </c>
      <c r="B16755" s="119">
        <v>65.319999999999993</v>
      </c>
    </row>
    <row r="16756" spans="1:2" x14ac:dyDescent="0.25">
      <c r="A16756" s="118" t="s">
        <v>17178</v>
      </c>
      <c r="B16756" s="119">
        <v>1.39</v>
      </c>
    </row>
    <row r="16757" spans="1:2" x14ac:dyDescent="0.25">
      <c r="A16757" s="118" t="s">
        <v>17179</v>
      </c>
      <c r="B16757" s="119">
        <v>1.39</v>
      </c>
    </row>
    <row r="16758" spans="1:2" x14ac:dyDescent="0.25">
      <c r="A16758" s="118" t="s">
        <v>17180</v>
      </c>
      <c r="B16758" s="119">
        <v>2.82</v>
      </c>
    </row>
    <row r="16759" spans="1:2" x14ac:dyDescent="0.25">
      <c r="A16759" s="118" t="s">
        <v>17181</v>
      </c>
      <c r="B16759" s="119">
        <v>2.82</v>
      </c>
    </row>
    <row r="16760" spans="1:2" x14ac:dyDescent="0.25">
      <c r="A16760" s="118" t="s">
        <v>17182</v>
      </c>
      <c r="B16760" s="119">
        <v>2.5499999999999998</v>
      </c>
    </row>
    <row r="16761" spans="1:2" x14ac:dyDescent="0.25">
      <c r="A16761" s="118" t="s">
        <v>17183</v>
      </c>
      <c r="B16761" s="119">
        <v>2.5499999999999998</v>
      </c>
    </row>
    <row r="16762" spans="1:2" x14ac:dyDescent="0.25">
      <c r="A16762" s="118" t="s">
        <v>17184</v>
      </c>
      <c r="B16762" s="119">
        <v>4.37</v>
      </c>
    </row>
    <row r="16763" spans="1:2" x14ac:dyDescent="0.25">
      <c r="A16763" s="118" t="s">
        <v>17185</v>
      </c>
      <c r="B16763" s="119">
        <v>4.37</v>
      </c>
    </row>
    <row r="16764" spans="1:2" x14ac:dyDescent="0.25">
      <c r="A16764" s="118" t="s">
        <v>17186</v>
      </c>
      <c r="B16764" s="119">
        <v>7.55</v>
      </c>
    </row>
    <row r="16765" spans="1:2" x14ac:dyDescent="0.25">
      <c r="A16765" s="118" t="s">
        <v>17187</v>
      </c>
      <c r="B16765" s="119">
        <v>7.55</v>
      </c>
    </row>
    <row r="16766" spans="1:2" x14ac:dyDescent="0.25">
      <c r="A16766" s="118" t="s">
        <v>17188</v>
      </c>
      <c r="B16766" s="119">
        <v>13.6</v>
      </c>
    </row>
    <row r="16767" spans="1:2" x14ac:dyDescent="0.25">
      <c r="A16767" s="118" t="s">
        <v>17189</v>
      </c>
      <c r="B16767" s="119">
        <v>13.6</v>
      </c>
    </row>
    <row r="16768" spans="1:2" x14ac:dyDescent="0.25">
      <c r="A16768" s="118" t="s">
        <v>17190</v>
      </c>
      <c r="B16768" s="119">
        <v>31.78</v>
      </c>
    </row>
    <row r="16769" spans="1:2" x14ac:dyDescent="0.25">
      <c r="A16769" s="118" t="s">
        <v>17191</v>
      </c>
      <c r="B16769" s="119">
        <v>31.78</v>
      </c>
    </row>
    <row r="16770" spans="1:2" x14ac:dyDescent="0.25">
      <c r="A16770" s="118" t="s">
        <v>17192</v>
      </c>
      <c r="B16770" s="119">
        <v>36.04</v>
      </c>
    </row>
    <row r="16771" spans="1:2" x14ac:dyDescent="0.25">
      <c r="A16771" s="118" t="s">
        <v>17193</v>
      </c>
      <c r="B16771" s="119">
        <v>36.04</v>
      </c>
    </row>
    <row r="16772" spans="1:2" x14ac:dyDescent="0.25">
      <c r="A16772" s="118" t="s">
        <v>17194</v>
      </c>
      <c r="B16772" s="119">
        <v>148.30000000000001</v>
      </c>
    </row>
    <row r="16773" spans="1:2" x14ac:dyDescent="0.25">
      <c r="A16773" s="118" t="s">
        <v>17195</v>
      </c>
      <c r="B16773" s="119">
        <v>148.30000000000001</v>
      </c>
    </row>
    <row r="16774" spans="1:2" x14ac:dyDescent="0.25">
      <c r="A16774" s="118" t="s">
        <v>17196</v>
      </c>
      <c r="B16774" s="119">
        <v>3.17</v>
      </c>
    </row>
    <row r="16775" spans="1:2" x14ac:dyDescent="0.25">
      <c r="A16775" s="118" t="s">
        <v>17197</v>
      </c>
      <c r="B16775" s="119">
        <v>3.17</v>
      </c>
    </row>
    <row r="16776" spans="1:2" x14ac:dyDescent="0.25">
      <c r="A16776" s="118" t="s">
        <v>17198</v>
      </c>
      <c r="B16776" s="119">
        <v>3.66</v>
      </c>
    </row>
    <row r="16777" spans="1:2" x14ac:dyDescent="0.25">
      <c r="A16777" s="118" t="s">
        <v>17199</v>
      </c>
      <c r="B16777" s="119">
        <v>3.66</v>
      </c>
    </row>
    <row r="16778" spans="1:2" x14ac:dyDescent="0.25">
      <c r="A16778" s="118" t="s">
        <v>17200</v>
      </c>
      <c r="B16778" s="119">
        <v>8.32</v>
      </c>
    </row>
    <row r="16779" spans="1:2" x14ac:dyDescent="0.25">
      <c r="A16779" s="118" t="s">
        <v>17201</v>
      </c>
      <c r="B16779" s="119">
        <v>8.32</v>
      </c>
    </row>
    <row r="16780" spans="1:2" x14ac:dyDescent="0.25">
      <c r="A16780" s="118" t="s">
        <v>17202</v>
      </c>
      <c r="B16780" s="119">
        <v>14.32</v>
      </c>
    </row>
    <row r="16781" spans="1:2" x14ac:dyDescent="0.25">
      <c r="A16781" s="118" t="s">
        <v>17203</v>
      </c>
      <c r="B16781" s="119">
        <v>14.32</v>
      </c>
    </row>
    <row r="16782" spans="1:2" x14ac:dyDescent="0.25">
      <c r="A16782" s="118" t="s">
        <v>17204</v>
      </c>
      <c r="B16782" s="119">
        <v>18</v>
      </c>
    </row>
    <row r="16783" spans="1:2" x14ac:dyDescent="0.25">
      <c r="A16783" s="118" t="s">
        <v>17205</v>
      </c>
      <c r="B16783" s="119">
        <v>18</v>
      </c>
    </row>
    <row r="16784" spans="1:2" x14ac:dyDescent="0.25">
      <c r="A16784" s="118" t="s">
        <v>17206</v>
      </c>
      <c r="B16784" s="119">
        <v>40.9</v>
      </c>
    </row>
    <row r="16785" spans="1:2" x14ac:dyDescent="0.25">
      <c r="A16785" s="118" t="s">
        <v>17207</v>
      </c>
      <c r="B16785" s="119">
        <v>40.9</v>
      </c>
    </row>
    <row r="16786" spans="1:2" x14ac:dyDescent="0.25">
      <c r="A16786" s="118" t="s">
        <v>17208</v>
      </c>
      <c r="B16786" s="119">
        <v>36.380000000000003</v>
      </c>
    </row>
    <row r="16787" spans="1:2" x14ac:dyDescent="0.25">
      <c r="A16787" s="118" t="s">
        <v>17209</v>
      </c>
      <c r="B16787" s="119">
        <v>36.380000000000003</v>
      </c>
    </row>
    <row r="16788" spans="1:2" x14ac:dyDescent="0.25">
      <c r="A16788" s="118" t="s">
        <v>17210</v>
      </c>
      <c r="B16788" s="119">
        <v>57.2</v>
      </c>
    </row>
    <row r="16789" spans="1:2" x14ac:dyDescent="0.25">
      <c r="A16789" s="118" t="s">
        <v>17211</v>
      </c>
      <c r="B16789" s="119">
        <v>57.2</v>
      </c>
    </row>
    <row r="16790" spans="1:2" x14ac:dyDescent="0.25">
      <c r="A16790" s="118" t="s">
        <v>17212</v>
      </c>
      <c r="B16790" s="119">
        <v>124.34</v>
      </c>
    </row>
    <row r="16791" spans="1:2" x14ac:dyDescent="0.25">
      <c r="A16791" s="118" t="s">
        <v>17213</v>
      </c>
      <c r="B16791" s="119">
        <v>124.34</v>
      </c>
    </row>
    <row r="16792" spans="1:2" x14ac:dyDescent="0.25">
      <c r="A16792" s="118" t="s">
        <v>17214</v>
      </c>
      <c r="B16792" s="119">
        <v>1.58</v>
      </c>
    </row>
    <row r="16793" spans="1:2" x14ac:dyDescent="0.25">
      <c r="A16793" s="118" t="s">
        <v>17215</v>
      </c>
      <c r="B16793" s="119">
        <v>1.58</v>
      </c>
    </row>
    <row r="16794" spans="1:2" x14ac:dyDescent="0.25">
      <c r="A16794" s="118" t="s">
        <v>17216</v>
      </c>
      <c r="B16794" s="119">
        <v>2.2400000000000002</v>
      </c>
    </row>
    <row r="16795" spans="1:2" x14ac:dyDescent="0.25">
      <c r="A16795" s="118" t="s">
        <v>17217</v>
      </c>
      <c r="B16795" s="119">
        <v>2.2400000000000002</v>
      </c>
    </row>
    <row r="16796" spans="1:2" x14ac:dyDescent="0.25">
      <c r="A16796" s="118" t="s">
        <v>17218</v>
      </c>
      <c r="B16796" s="119">
        <v>6.08</v>
      </c>
    </row>
    <row r="16797" spans="1:2" x14ac:dyDescent="0.25">
      <c r="A16797" s="118" t="s">
        <v>17219</v>
      </c>
      <c r="B16797" s="119">
        <v>6.08</v>
      </c>
    </row>
    <row r="16798" spans="1:2" x14ac:dyDescent="0.25">
      <c r="A16798" s="118" t="s">
        <v>17220</v>
      </c>
      <c r="B16798" s="119">
        <v>7.73</v>
      </c>
    </row>
    <row r="16799" spans="1:2" x14ac:dyDescent="0.25">
      <c r="A16799" s="118" t="s">
        <v>17221</v>
      </c>
      <c r="B16799" s="119">
        <v>7.73</v>
      </c>
    </row>
    <row r="16800" spans="1:2" x14ac:dyDescent="0.25">
      <c r="A16800" s="118" t="s">
        <v>17222</v>
      </c>
      <c r="B16800" s="119">
        <v>10.82</v>
      </c>
    </row>
    <row r="16801" spans="1:2" x14ac:dyDescent="0.25">
      <c r="A16801" s="118" t="s">
        <v>17223</v>
      </c>
      <c r="B16801" s="119">
        <v>10.82</v>
      </c>
    </row>
    <row r="16802" spans="1:2" x14ac:dyDescent="0.25">
      <c r="A16802" s="118" t="s">
        <v>17224</v>
      </c>
      <c r="B16802" s="119">
        <v>30.8</v>
      </c>
    </row>
    <row r="16803" spans="1:2" x14ac:dyDescent="0.25">
      <c r="A16803" s="118" t="s">
        <v>17225</v>
      </c>
      <c r="B16803" s="119">
        <v>30.8</v>
      </c>
    </row>
    <row r="16804" spans="1:2" x14ac:dyDescent="0.25">
      <c r="A16804" s="118" t="s">
        <v>17226</v>
      </c>
      <c r="B16804" s="119">
        <v>53.28</v>
      </c>
    </row>
    <row r="16805" spans="1:2" x14ac:dyDescent="0.25">
      <c r="A16805" s="118" t="s">
        <v>17227</v>
      </c>
      <c r="B16805" s="119">
        <v>53.28</v>
      </c>
    </row>
    <row r="16806" spans="1:2" x14ac:dyDescent="0.25">
      <c r="A16806" s="118" t="s">
        <v>17228</v>
      </c>
      <c r="B16806" s="119">
        <v>60.92</v>
      </c>
    </row>
    <row r="16807" spans="1:2" x14ac:dyDescent="0.25">
      <c r="A16807" s="118" t="s">
        <v>17229</v>
      </c>
      <c r="B16807" s="119">
        <v>60.92</v>
      </c>
    </row>
    <row r="16808" spans="1:2" x14ac:dyDescent="0.25">
      <c r="A16808" s="118" t="s">
        <v>17230</v>
      </c>
      <c r="B16808" s="119">
        <v>195.09</v>
      </c>
    </row>
    <row r="16809" spans="1:2" x14ac:dyDescent="0.25">
      <c r="A16809" s="118" t="s">
        <v>17231</v>
      </c>
      <c r="B16809" s="119">
        <v>195.09</v>
      </c>
    </row>
    <row r="16810" spans="1:2" x14ac:dyDescent="0.25">
      <c r="A16810" s="118" t="s">
        <v>17232</v>
      </c>
      <c r="B16810" s="119">
        <v>0.55000000000000004</v>
      </c>
    </row>
    <row r="16811" spans="1:2" x14ac:dyDescent="0.25">
      <c r="A16811" s="118" t="s">
        <v>17233</v>
      </c>
      <c r="B16811" s="119">
        <v>0.55000000000000004</v>
      </c>
    </row>
    <row r="16812" spans="1:2" x14ac:dyDescent="0.25">
      <c r="A16812" s="118" t="s">
        <v>17234</v>
      </c>
      <c r="B16812" s="119">
        <v>0.64</v>
      </c>
    </row>
    <row r="16813" spans="1:2" x14ac:dyDescent="0.25">
      <c r="A16813" s="118" t="s">
        <v>17235</v>
      </c>
      <c r="B16813" s="119">
        <v>0.64</v>
      </c>
    </row>
    <row r="16814" spans="1:2" x14ac:dyDescent="0.25">
      <c r="A16814" s="118" t="s">
        <v>17236</v>
      </c>
      <c r="B16814" s="119">
        <v>2.6</v>
      </c>
    </row>
    <row r="16815" spans="1:2" x14ac:dyDescent="0.25">
      <c r="A16815" s="118" t="s">
        <v>17237</v>
      </c>
      <c r="B16815" s="119">
        <v>2.6</v>
      </c>
    </row>
    <row r="16816" spans="1:2" x14ac:dyDescent="0.25">
      <c r="A16816" s="118" t="s">
        <v>17238</v>
      </c>
      <c r="B16816" s="119">
        <v>5.95</v>
      </c>
    </row>
    <row r="16817" spans="1:2" x14ac:dyDescent="0.25">
      <c r="A16817" s="118" t="s">
        <v>17239</v>
      </c>
      <c r="B16817" s="119">
        <v>5.95</v>
      </c>
    </row>
    <row r="16818" spans="1:2" x14ac:dyDescent="0.25">
      <c r="A16818" s="118" t="s">
        <v>17240</v>
      </c>
      <c r="B16818" s="119">
        <v>5.84</v>
      </c>
    </row>
    <row r="16819" spans="1:2" x14ac:dyDescent="0.25">
      <c r="A16819" s="118" t="s">
        <v>17241</v>
      </c>
      <c r="B16819" s="119">
        <v>5.84</v>
      </c>
    </row>
    <row r="16820" spans="1:2" x14ac:dyDescent="0.25">
      <c r="A16820" s="118" t="s">
        <v>17242</v>
      </c>
      <c r="B16820" s="119">
        <v>28.04</v>
      </c>
    </row>
    <row r="16821" spans="1:2" x14ac:dyDescent="0.25">
      <c r="A16821" s="118" t="s">
        <v>17243</v>
      </c>
      <c r="B16821" s="119">
        <v>28.04</v>
      </c>
    </row>
    <row r="16822" spans="1:2" x14ac:dyDescent="0.25">
      <c r="A16822" s="118" t="s">
        <v>17244</v>
      </c>
      <c r="B16822" s="119">
        <v>24.67</v>
      </c>
    </row>
    <row r="16823" spans="1:2" x14ac:dyDescent="0.25">
      <c r="A16823" s="118" t="s">
        <v>17245</v>
      </c>
      <c r="B16823" s="119">
        <v>24.67</v>
      </c>
    </row>
    <row r="16824" spans="1:2" x14ac:dyDescent="0.25">
      <c r="A16824" s="118" t="s">
        <v>17246</v>
      </c>
      <c r="B16824" s="119">
        <v>72.290000000000006</v>
      </c>
    </row>
    <row r="16825" spans="1:2" x14ac:dyDescent="0.25">
      <c r="A16825" s="118" t="s">
        <v>17247</v>
      </c>
      <c r="B16825" s="119">
        <v>72.290000000000006</v>
      </c>
    </row>
    <row r="16826" spans="1:2" x14ac:dyDescent="0.25">
      <c r="A16826" s="118" t="s">
        <v>17248</v>
      </c>
      <c r="B16826" s="119">
        <v>199.83</v>
      </c>
    </row>
    <row r="16827" spans="1:2" x14ac:dyDescent="0.25">
      <c r="A16827" s="118" t="s">
        <v>17249</v>
      </c>
      <c r="B16827" s="119">
        <v>199.83</v>
      </c>
    </row>
    <row r="16828" spans="1:2" x14ac:dyDescent="0.25">
      <c r="A16828" s="118" t="s">
        <v>17250</v>
      </c>
      <c r="B16828" s="119">
        <v>4.59</v>
      </c>
    </row>
    <row r="16829" spans="1:2" x14ac:dyDescent="0.25">
      <c r="A16829" s="118" t="s">
        <v>17251</v>
      </c>
      <c r="B16829" s="119">
        <v>4.59</v>
      </c>
    </row>
    <row r="16830" spans="1:2" x14ac:dyDescent="0.25">
      <c r="A16830" s="118" t="s">
        <v>17252</v>
      </c>
      <c r="B16830" s="119">
        <v>6.41</v>
      </c>
    </row>
    <row r="16831" spans="1:2" x14ac:dyDescent="0.25">
      <c r="A16831" s="118" t="s">
        <v>17253</v>
      </c>
      <c r="B16831" s="119">
        <v>6.41</v>
      </c>
    </row>
    <row r="16832" spans="1:2" x14ac:dyDescent="0.25">
      <c r="A16832" s="118" t="s">
        <v>17254</v>
      </c>
      <c r="B16832" s="119">
        <v>1.17</v>
      </c>
    </row>
    <row r="16833" spans="1:2" x14ac:dyDescent="0.25">
      <c r="A16833" s="118" t="s">
        <v>17255</v>
      </c>
      <c r="B16833" s="119">
        <v>1.17</v>
      </c>
    </row>
    <row r="16834" spans="1:2" x14ac:dyDescent="0.25">
      <c r="A16834" s="118" t="s">
        <v>17256</v>
      </c>
      <c r="B16834" s="119">
        <v>1.25</v>
      </c>
    </row>
    <row r="16835" spans="1:2" x14ac:dyDescent="0.25">
      <c r="A16835" s="118" t="s">
        <v>17257</v>
      </c>
      <c r="B16835" s="119">
        <v>1.25</v>
      </c>
    </row>
    <row r="16836" spans="1:2" x14ac:dyDescent="0.25">
      <c r="A16836" s="118" t="s">
        <v>17258</v>
      </c>
      <c r="B16836" s="119">
        <v>3.04</v>
      </c>
    </row>
    <row r="16837" spans="1:2" x14ac:dyDescent="0.25">
      <c r="A16837" s="118" t="s">
        <v>17259</v>
      </c>
      <c r="B16837" s="119">
        <v>3.04</v>
      </c>
    </row>
    <row r="16838" spans="1:2" x14ac:dyDescent="0.25">
      <c r="A16838" s="118" t="s">
        <v>17260</v>
      </c>
      <c r="B16838" s="119">
        <v>5.05</v>
      </c>
    </row>
    <row r="16839" spans="1:2" x14ac:dyDescent="0.25">
      <c r="A16839" s="118" t="s">
        <v>17261</v>
      </c>
      <c r="B16839" s="119">
        <v>5.05</v>
      </c>
    </row>
    <row r="16840" spans="1:2" x14ac:dyDescent="0.25">
      <c r="A16840" s="118" t="s">
        <v>17262</v>
      </c>
      <c r="B16840" s="119">
        <v>5.6</v>
      </c>
    </row>
    <row r="16841" spans="1:2" x14ac:dyDescent="0.25">
      <c r="A16841" s="118" t="s">
        <v>17263</v>
      </c>
      <c r="B16841" s="119">
        <v>5.6</v>
      </c>
    </row>
    <row r="16842" spans="1:2" x14ac:dyDescent="0.25">
      <c r="A16842" s="118" t="s">
        <v>17264</v>
      </c>
      <c r="B16842" s="119">
        <v>14.26</v>
      </c>
    </row>
    <row r="16843" spans="1:2" x14ac:dyDescent="0.25">
      <c r="A16843" s="118" t="s">
        <v>17265</v>
      </c>
      <c r="B16843" s="119">
        <v>14.26</v>
      </c>
    </row>
    <row r="16844" spans="1:2" x14ac:dyDescent="0.25">
      <c r="A16844" s="118" t="s">
        <v>17266</v>
      </c>
      <c r="B16844" s="119">
        <v>21.28</v>
      </c>
    </row>
    <row r="16845" spans="1:2" x14ac:dyDescent="0.25">
      <c r="A16845" s="118" t="s">
        <v>17267</v>
      </c>
      <c r="B16845" s="119">
        <v>21.28</v>
      </c>
    </row>
    <row r="16846" spans="1:2" x14ac:dyDescent="0.25">
      <c r="A16846" s="118" t="s">
        <v>17268</v>
      </c>
      <c r="B16846" s="119">
        <v>30.32</v>
      </c>
    </row>
    <row r="16847" spans="1:2" x14ac:dyDescent="0.25">
      <c r="A16847" s="118" t="s">
        <v>17269</v>
      </c>
      <c r="B16847" s="119">
        <v>30.32</v>
      </c>
    </row>
    <row r="16848" spans="1:2" x14ac:dyDescent="0.25">
      <c r="A16848" s="118" t="s">
        <v>17270</v>
      </c>
      <c r="B16848" s="119">
        <v>65.55</v>
      </c>
    </row>
    <row r="16849" spans="1:2" x14ac:dyDescent="0.25">
      <c r="A16849" s="118" t="s">
        <v>17271</v>
      </c>
      <c r="B16849" s="119">
        <v>65.55</v>
      </c>
    </row>
    <row r="16850" spans="1:2" x14ac:dyDescent="0.25">
      <c r="A16850" s="118" t="s">
        <v>17272</v>
      </c>
      <c r="B16850" s="119">
        <v>1.77</v>
      </c>
    </row>
    <row r="16851" spans="1:2" x14ac:dyDescent="0.25">
      <c r="A16851" s="118" t="s">
        <v>17273</v>
      </c>
      <c r="B16851" s="119">
        <v>1.77</v>
      </c>
    </row>
    <row r="16852" spans="1:2" x14ac:dyDescent="0.25">
      <c r="A16852" s="118" t="s">
        <v>17274</v>
      </c>
      <c r="B16852" s="119">
        <v>4.84</v>
      </c>
    </row>
    <row r="16853" spans="1:2" x14ac:dyDescent="0.25">
      <c r="A16853" s="118" t="s">
        <v>17275</v>
      </c>
      <c r="B16853" s="119">
        <v>4.84</v>
      </c>
    </row>
    <row r="16854" spans="1:2" x14ac:dyDescent="0.25">
      <c r="A16854" s="118" t="s">
        <v>17276</v>
      </c>
      <c r="B16854" s="119">
        <v>5.68</v>
      </c>
    </row>
    <row r="16855" spans="1:2" x14ac:dyDescent="0.25">
      <c r="A16855" s="118" t="s">
        <v>17277</v>
      </c>
      <c r="B16855" s="119">
        <v>5.68</v>
      </c>
    </row>
    <row r="16856" spans="1:2" x14ac:dyDescent="0.25">
      <c r="A16856" s="118" t="s">
        <v>17278</v>
      </c>
      <c r="B16856" s="119">
        <v>17.95</v>
      </c>
    </row>
    <row r="16857" spans="1:2" x14ac:dyDescent="0.25">
      <c r="A16857" s="118" t="s">
        <v>17279</v>
      </c>
      <c r="B16857" s="119">
        <v>17.95</v>
      </c>
    </row>
    <row r="16858" spans="1:2" x14ac:dyDescent="0.25">
      <c r="A16858" s="118" t="s">
        <v>17280</v>
      </c>
      <c r="B16858" s="119">
        <v>10.88</v>
      </c>
    </row>
    <row r="16859" spans="1:2" x14ac:dyDescent="0.25">
      <c r="A16859" s="118" t="s">
        <v>17281</v>
      </c>
      <c r="B16859" s="119">
        <v>10.88</v>
      </c>
    </row>
    <row r="16860" spans="1:2" x14ac:dyDescent="0.25">
      <c r="A16860" s="118" t="s">
        <v>17282</v>
      </c>
      <c r="B16860" s="119">
        <v>15.35</v>
      </c>
    </row>
    <row r="16861" spans="1:2" x14ac:dyDescent="0.25">
      <c r="A16861" s="118" t="s">
        <v>17283</v>
      </c>
      <c r="B16861" s="119">
        <v>15.35</v>
      </c>
    </row>
    <row r="16862" spans="1:2" x14ac:dyDescent="0.25">
      <c r="A16862" s="118" t="s">
        <v>17284</v>
      </c>
      <c r="B16862" s="119">
        <v>34.51</v>
      </c>
    </row>
    <row r="16863" spans="1:2" x14ac:dyDescent="0.25">
      <c r="A16863" s="118" t="s">
        <v>17285</v>
      </c>
      <c r="B16863" s="119">
        <v>34.51</v>
      </c>
    </row>
    <row r="16864" spans="1:2" x14ac:dyDescent="0.25">
      <c r="A16864" s="118" t="s">
        <v>17286</v>
      </c>
      <c r="B16864" s="119">
        <v>0.71</v>
      </c>
    </row>
    <row r="16865" spans="1:2" x14ac:dyDescent="0.25">
      <c r="A16865" s="118" t="s">
        <v>17287</v>
      </c>
      <c r="B16865" s="119">
        <v>0.71</v>
      </c>
    </row>
    <row r="16866" spans="1:2" x14ac:dyDescent="0.25">
      <c r="A16866" s="118" t="s">
        <v>17288</v>
      </c>
      <c r="B16866" s="119">
        <v>0.85</v>
      </c>
    </row>
    <row r="16867" spans="1:2" x14ac:dyDescent="0.25">
      <c r="A16867" s="118" t="s">
        <v>17289</v>
      </c>
      <c r="B16867" s="119">
        <v>0.85</v>
      </c>
    </row>
    <row r="16868" spans="1:2" x14ac:dyDescent="0.25">
      <c r="A16868" s="118" t="s">
        <v>17290</v>
      </c>
      <c r="B16868" s="119">
        <v>4.92</v>
      </c>
    </row>
    <row r="16869" spans="1:2" x14ac:dyDescent="0.25">
      <c r="A16869" s="118" t="s">
        <v>17291</v>
      </c>
      <c r="B16869" s="119">
        <v>4.92</v>
      </c>
    </row>
    <row r="16870" spans="1:2" x14ac:dyDescent="0.25">
      <c r="A16870" s="118" t="s">
        <v>17292</v>
      </c>
      <c r="B16870" s="119">
        <v>14.05</v>
      </c>
    </row>
    <row r="16871" spans="1:2" x14ac:dyDescent="0.25">
      <c r="A16871" s="118" t="s">
        <v>17293</v>
      </c>
      <c r="B16871" s="119">
        <v>14.05</v>
      </c>
    </row>
    <row r="16872" spans="1:2" x14ac:dyDescent="0.25">
      <c r="A16872" s="118" t="s">
        <v>17294</v>
      </c>
      <c r="B16872" s="119">
        <v>12.02</v>
      </c>
    </row>
    <row r="16873" spans="1:2" x14ac:dyDescent="0.25">
      <c r="A16873" s="118" t="s">
        <v>17295</v>
      </c>
      <c r="B16873" s="119">
        <v>12.02</v>
      </c>
    </row>
    <row r="16874" spans="1:2" x14ac:dyDescent="0.25">
      <c r="A16874" s="118" t="s">
        <v>17296</v>
      </c>
      <c r="B16874" s="119">
        <v>30.33</v>
      </c>
    </row>
    <row r="16875" spans="1:2" x14ac:dyDescent="0.25">
      <c r="A16875" s="118" t="s">
        <v>17297</v>
      </c>
      <c r="B16875" s="119">
        <v>30.33</v>
      </c>
    </row>
    <row r="16876" spans="1:2" x14ac:dyDescent="0.25">
      <c r="A16876" s="118" t="s">
        <v>17298</v>
      </c>
      <c r="B16876" s="119">
        <v>64.66</v>
      </c>
    </row>
    <row r="16877" spans="1:2" x14ac:dyDescent="0.25">
      <c r="A16877" s="118" t="s">
        <v>17299</v>
      </c>
      <c r="B16877" s="119">
        <v>64.66</v>
      </c>
    </row>
    <row r="16878" spans="1:2" x14ac:dyDescent="0.25">
      <c r="A16878" s="118" t="s">
        <v>17300</v>
      </c>
      <c r="B16878" s="119">
        <v>92.6</v>
      </c>
    </row>
    <row r="16879" spans="1:2" x14ac:dyDescent="0.25">
      <c r="A16879" s="118" t="s">
        <v>17301</v>
      </c>
      <c r="B16879" s="119">
        <v>92.6</v>
      </c>
    </row>
    <row r="16880" spans="1:2" x14ac:dyDescent="0.25">
      <c r="A16880" s="118" t="s">
        <v>17302</v>
      </c>
      <c r="B16880" s="119">
        <v>174.9</v>
      </c>
    </row>
    <row r="16881" spans="1:2" x14ac:dyDescent="0.25">
      <c r="A16881" s="118" t="s">
        <v>17303</v>
      </c>
      <c r="B16881" s="119">
        <v>174.9</v>
      </c>
    </row>
    <row r="16882" spans="1:2" x14ac:dyDescent="0.25">
      <c r="A16882" s="118" t="s">
        <v>17304</v>
      </c>
      <c r="B16882" s="119">
        <v>4.2</v>
      </c>
    </row>
    <row r="16883" spans="1:2" x14ac:dyDescent="0.25">
      <c r="A16883" s="118" t="s">
        <v>17305</v>
      </c>
      <c r="B16883" s="119">
        <v>4.2</v>
      </c>
    </row>
    <row r="16884" spans="1:2" x14ac:dyDescent="0.25">
      <c r="A16884" s="118" t="s">
        <v>17306</v>
      </c>
      <c r="B16884" s="119">
        <v>7.3</v>
      </c>
    </row>
    <row r="16885" spans="1:2" x14ac:dyDescent="0.25">
      <c r="A16885" s="118" t="s">
        <v>17307</v>
      </c>
      <c r="B16885" s="119">
        <v>7.3</v>
      </c>
    </row>
    <row r="16886" spans="1:2" x14ac:dyDescent="0.25">
      <c r="A16886" s="118" t="s">
        <v>17308</v>
      </c>
      <c r="B16886" s="119">
        <v>10.78</v>
      </c>
    </row>
    <row r="16887" spans="1:2" x14ac:dyDescent="0.25">
      <c r="A16887" s="118" t="s">
        <v>17309</v>
      </c>
      <c r="B16887" s="119">
        <v>10.78</v>
      </c>
    </row>
    <row r="16888" spans="1:2" x14ac:dyDescent="0.25">
      <c r="A16888" s="118" t="s">
        <v>17310</v>
      </c>
      <c r="B16888" s="119">
        <v>8.2899999999999991</v>
      </c>
    </row>
    <row r="16889" spans="1:2" x14ac:dyDescent="0.25">
      <c r="A16889" s="118" t="s">
        <v>17311</v>
      </c>
      <c r="B16889" s="119">
        <v>8.2899999999999991</v>
      </c>
    </row>
    <row r="16890" spans="1:2" x14ac:dyDescent="0.25">
      <c r="A16890" s="118" t="s">
        <v>17312</v>
      </c>
      <c r="B16890" s="119">
        <v>11.11</v>
      </c>
    </row>
    <row r="16891" spans="1:2" x14ac:dyDescent="0.25">
      <c r="A16891" s="118" t="s">
        <v>17313</v>
      </c>
      <c r="B16891" s="119">
        <v>11.11</v>
      </c>
    </row>
    <row r="16892" spans="1:2" x14ac:dyDescent="0.25">
      <c r="A16892" s="118" t="s">
        <v>17314</v>
      </c>
      <c r="B16892" s="119">
        <v>19.71</v>
      </c>
    </row>
    <row r="16893" spans="1:2" x14ac:dyDescent="0.25">
      <c r="A16893" s="118" t="s">
        <v>17315</v>
      </c>
      <c r="B16893" s="119">
        <v>19.71</v>
      </c>
    </row>
    <row r="16894" spans="1:2" x14ac:dyDescent="0.25">
      <c r="A16894" s="118" t="s">
        <v>17316</v>
      </c>
      <c r="B16894" s="119">
        <v>18.96</v>
      </c>
    </row>
    <row r="16895" spans="1:2" x14ac:dyDescent="0.25">
      <c r="A16895" s="118" t="s">
        <v>17317</v>
      </c>
      <c r="B16895" s="119">
        <v>18.96</v>
      </c>
    </row>
    <row r="16896" spans="1:2" x14ac:dyDescent="0.25">
      <c r="A16896" s="118" t="s">
        <v>17318</v>
      </c>
      <c r="B16896" s="119">
        <v>66.28</v>
      </c>
    </row>
    <row r="16897" spans="1:2" x14ac:dyDescent="0.25">
      <c r="A16897" s="118" t="s">
        <v>17319</v>
      </c>
      <c r="B16897" s="119">
        <v>66.28</v>
      </c>
    </row>
    <row r="16898" spans="1:2" x14ac:dyDescent="0.25">
      <c r="A16898" s="118" t="s">
        <v>17320</v>
      </c>
      <c r="B16898" s="119">
        <v>138.61000000000001</v>
      </c>
    </row>
    <row r="16899" spans="1:2" x14ac:dyDescent="0.25">
      <c r="A16899" s="118" t="s">
        <v>17321</v>
      </c>
      <c r="B16899" s="119">
        <v>138.61000000000001</v>
      </c>
    </row>
    <row r="16900" spans="1:2" x14ac:dyDescent="0.25">
      <c r="A16900" s="118" t="s">
        <v>17322</v>
      </c>
      <c r="B16900" s="119">
        <v>211.49</v>
      </c>
    </row>
    <row r="16901" spans="1:2" x14ac:dyDescent="0.25">
      <c r="A16901" s="118" t="s">
        <v>17323</v>
      </c>
      <c r="B16901" s="119">
        <v>211.49</v>
      </c>
    </row>
    <row r="16902" spans="1:2" x14ac:dyDescent="0.25">
      <c r="A16902" s="118" t="s">
        <v>17324</v>
      </c>
      <c r="B16902" s="119">
        <v>6.89</v>
      </c>
    </row>
    <row r="16903" spans="1:2" x14ac:dyDescent="0.25">
      <c r="A16903" s="118" t="s">
        <v>17325</v>
      </c>
      <c r="B16903" s="119">
        <v>6.89</v>
      </c>
    </row>
    <row r="16904" spans="1:2" x14ac:dyDescent="0.25">
      <c r="A16904" s="118" t="s">
        <v>17326</v>
      </c>
      <c r="B16904" s="119">
        <v>23.63</v>
      </c>
    </row>
    <row r="16905" spans="1:2" x14ac:dyDescent="0.25">
      <c r="A16905" s="118" t="s">
        <v>17327</v>
      </c>
      <c r="B16905" s="119">
        <v>23.63</v>
      </c>
    </row>
    <row r="16906" spans="1:2" x14ac:dyDescent="0.25">
      <c r="A16906" s="118" t="s">
        <v>17328</v>
      </c>
      <c r="B16906" s="119">
        <v>8.14</v>
      </c>
    </row>
    <row r="16907" spans="1:2" x14ac:dyDescent="0.25">
      <c r="A16907" s="118" t="s">
        <v>17329</v>
      </c>
      <c r="B16907" s="119">
        <v>8.14</v>
      </c>
    </row>
    <row r="16908" spans="1:2" x14ac:dyDescent="0.25">
      <c r="A16908" s="118" t="s">
        <v>17330</v>
      </c>
      <c r="B16908" s="119">
        <v>9.17</v>
      </c>
    </row>
    <row r="16909" spans="1:2" x14ac:dyDescent="0.25">
      <c r="A16909" s="118" t="s">
        <v>17331</v>
      </c>
      <c r="B16909" s="119">
        <v>9.17</v>
      </c>
    </row>
    <row r="16910" spans="1:2" x14ac:dyDescent="0.25">
      <c r="A16910" s="118" t="s">
        <v>17332</v>
      </c>
      <c r="B16910" s="119">
        <v>17.39</v>
      </c>
    </row>
    <row r="16911" spans="1:2" x14ac:dyDescent="0.25">
      <c r="A16911" s="118" t="s">
        <v>17333</v>
      </c>
      <c r="B16911" s="119">
        <v>17.39</v>
      </c>
    </row>
    <row r="16912" spans="1:2" x14ac:dyDescent="0.25">
      <c r="A16912" s="118" t="s">
        <v>17334</v>
      </c>
      <c r="B16912" s="119">
        <v>33.479999999999997</v>
      </c>
    </row>
    <row r="16913" spans="1:2" x14ac:dyDescent="0.25">
      <c r="A16913" s="118" t="s">
        <v>17335</v>
      </c>
      <c r="B16913" s="119">
        <v>33.479999999999997</v>
      </c>
    </row>
    <row r="16914" spans="1:2" x14ac:dyDescent="0.25">
      <c r="A16914" s="118" t="s">
        <v>17336</v>
      </c>
      <c r="B16914" s="119">
        <v>35.26</v>
      </c>
    </row>
    <row r="16915" spans="1:2" x14ac:dyDescent="0.25">
      <c r="A16915" s="118" t="s">
        <v>17337</v>
      </c>
      <c r="B16915" s="119">
        <v>35.26</v>
      </c>
    </row>
    <row r="16916" spans="1:2" x14ac:dyDescent="0.25">
      <c r="A16916" s="118" t="s">
        <v>17338</v>
      </c>
      <c r="B16916" s="119">
        <v>82.3</v>
      </c>
    </row>
    <row r="16917" spans="1:2" x14ac:dyDescent="0.25">
      <c r="A16917" s="118" t="s">
        <v>17339</v>
      </c>
      <c r="B16917" s="119">
        <v>82.3</v>
      </c>
    </row>
    <row r="16918" spans="1:2" x14ac:dyDescent="0.25">
      <c r="A16918" s="118" t="s">
        <v>17340</v>
      </c>
      <c r="B16918" s="119">
        <v>130.27000000000001</v>
      </c>
    </row>
    <row r="16919" spans="1:2" x14ac:dyDescent="0.25">
      <c r="A16919" s="118" t="s">
        <v>17341</v>
      </c>
      <c r="B16919" s="119">
        <v>130.27000000000001</v>
      </c>
    </row>
    <row r="16920" spans="1:2" x14ac:dyDescent="0.25">
      <c r="A16920" s="118" t="s">
        <v>17342</v>
      </c>
      <c r="B16920" s="119">
        <v>231.42</v>
      </c>
    </row>
    <row r="16921" spans="1:2" x14ac:dyDescent="0.25">
      <c r="A16921" s="118" t="s">
        <v>17343</v>
      </c>
      <c r="B16921" s="119">
        <v>231.42</v>
      </c>
    </row>
    <row r="16922" spans="1:2" x14ac:dyDescent="0.25">
      <c r="A16922" s="118" t="s">
        <v>17344</v>
      </c>
      <c r="B16922" s="119">
        <v>461.46</v>
      </c>
    </row>
    <row r="16923" spans="1:2" x14ac:dyDescent="0.25">
      <c r="A16923" s="118" t="s">
        <v>17345</v>
      </c>
      <c r="B16923" s="119">
        <v>461.46</v>
      </c>
    </row>
    <row r="16924" spans="1:2" x14ac:dyDescent="0.25">
      <c r="A16924" s="118" t="s">
        <v>17346</v>
      </c>
      <c r="B16924" s="119">
        <v>2.36</v>
      </c>
    </row>
    <row r="16925" spans="1:2" x14ac:dyDescent="0.25">
      <c r="A16925" s="118" t="s">
        <v>17347</v>
      </c>
      <c r="B16925" s="119">
        <v>2.36</v>
      </c>
    </row>
    <row r="16926" spans="1:2" x14ac:dyDescent="0.25">
      <c r="A16926" s="118" t="s">
        <v>17348</v>
      </c>
      <c r="B16926" s="119">
        <v>2.67</v>
      </c>
    </row>
    <row r="16927" spans="1:2" x14ac:dyDescent="0.25">
      <c r="A16927" s="118" t="s">
        <v>17349</v>
      </c>
      <c r="B16927" s="119">
        <v>2.67</v>
      </c>
    </row>
    <row r="16928" spans="1:2" x14ac:dyDescent="0.25">
      <c r="A16928" s="118" t="s">
        <v>17350</v>
      </c>
      <c r="B16928" s="119">
        <v>3.97</v>
      </c>
    </row>
    <row r="16929" spans="1:2" x14ac:dyDescent="0.25">
      <c r="A16929" s="118" t="s">
        <v>17351</v>
      </c>
      <c r="B16929" s="119">
        <v>3.97</v>
      </c>
    </row>
    <row r="16930" spans="1:2" x14ac:dyDescent="0.25">
      <c r="A16930" s="118" t="s">
        <v>17352</v>
      </c>
      <c r="B16930" s="119">
        <v>9.2100000000000009</v>
      </c>
    </row>
    <row r="16931" spans="1:2" x14ac:dyDescent="0.25">
      <c r="A16931" s="118" t="s">
        <v>17353</v>
      </c>
      <c r="B16931" s="119">
        <v>9.2100000000000009</v>
      </c>
    </row>
    <row r="16932" spans="1:2" x14ac:dyDescent="0.25">
      <c r="A16932" s="118" t="s">
        <v>17354</v>
      </c>
      <c r="B16932" s="119">
        <v>1.62</v>
      </c>
    </row>
    <row r="16933" spans="1:2" x14ac:dyDescent="0.25">
      <c r="A16933" s="118" t="s">
        <v>17355</v>
      </c>
      <c r="B16933" s="119">
        <v>1.62</v>
      </c>
    </row>
    <row r="16934" spans="1:2" x14ac:dyDescent="0.25">
      <c r="A16934" s="118" t="s">
        <v>17356</v>
      </c>
      <c r="B16934" s="119">
        <v>1.94</v>
      </c>
    </row>
    <row r="16935" spans="1:2" x14ac:dyDescent="0.25">
      <c r="A16935" s="118" t="s">
        <v>17357</v>
      </c>
      <c r="B16935" s="119">
        <v>1.94</v>
      </c>
    </row>
    <row r="16936" spans="1:2" x14ac:dyDescent="0.25">
      <c r="A16936" s="118" t="s">
        <v>17358</v>
      </c>
      <c r="B16936" s="119">
        <v>1.94</v>
      </c>
    </row>
    <row r="16937" spans="1:2" x14ac:dyDescent="0.25">
      <c r="A16937" s="118" t="s">
        <v>17359</v>
      </c>
      <c r="B16937" s="119">
        <v>1.94</v>
      </c>
    </row>
    <row r="16938" spans="1:2" x14ac:dyDescent="0.25">
      <c r="A16938" s="118" t="s">
        <v>17360</v>
      </c>
      <c r="B16938" s="119">
        <v>5.97</v>
      </c>
    </row>
    <row r="16939" spans="1:2" x14ac:dyDescent="0.25">
      <c r="A16939" s="118" t="s">
        <v>17361</v>
      </c>
      <c r="B16939" s="119">
        <v>5.97</v>
      </c>
    </row>
    <row r="16940" spans="1:2" x14ac:dyDescent="0.25">
      <c r="A16940" s="118" t="s">
        <v>17362</v>
      </c>
      <c r="B16940" s="119">
        <v>13.12</v>
      </c>
    </row>
    <row r="16941" spans="1:2" x14ac:dyDescent="0.25">
      <c r="A16941" s="118" t="s">
        <v>17363</v>
      </c>
      <c r="B16941" s="119">
        <v>13.12</v>
      </c>
    </row>
    <row r="16942" spans="1:2" x14ac:dyDescent="0.25">
      <c r="A16942" s="118" t="s">
        <v>17364</v>
      </c>
      <c r="B16942" s="119">
        <v>24.85</v>
      </c>
    </row>
    <row r="16943" spans="1:2" x14ac:dyDescent="0.25">
      <c r="A16943" s="118" t="s">
        <v>17365</v>
      </c>
      <c r="B16943" s="119">
        <v>24.85</v>
      </c>
    </row>
    <row r="16944" spans="1:2" x14ac:dyDescent="0.25">
      <c r="A16944" s="118" t="s">
        <v>17366</v>
      </c>
      <c r="B16944" s="119">
        <v>3.53</v>
      </c>
    </row>
    <row r="16945" spans="1:2" x14ac:dyDescent="0.25">
      <c r="A16945" s="118" t="s">
        <v>17367</v>
      </c>
      <c r="B16945" s="119">
        <v>3.53</v>
      </c>
    </row>
    <row r="16946" spans="1:2" x14ac:dyDescent="0.25">
      <c r="A16946" s="118" t="s">
        <v>17368</v>
      </c>
      <c r="B16946" s="119">
        <v>6.04</v>
      </c>
    </row>
    <row r="16947" spans="1:2" x14ac:dyDescent="0.25">
      <c r="A16947" s="118" t="s">
        <v>17369</v>
      </c>
      <c r="B16947" s="119">
        <v>6.04</v>
      </c>
    </row>
    <row r="16948" spans="1:2" x14ac:dyDescent="0.25">
      <c r="A16948" s="118" t="s">
        <v>17370</v>
      </c>
      <c r="B16948" s="119">
        <v>4.5999999999999996</v>
      </c>
    </row>
    <row r="16949" spans="1:2" x14ac:dyDescent="0.25">
      <c r="A16949" s="118" t="s">
        <v>17371</v>
      </c>
      <c r="B16949" s="119">
        <v>4.5999999999999996</v>
      </c>
    </row>
    <row r="16950" spans="1:2" x14ac:dyDescent="0.25">
      <c r="A16950" s="118" t="s">
        <v>17372</v>
      </c>
      <c r="B16950" s="119">
        <v>8.99</v>
      </c>
    </row>
    <row r="16951" spans="1:2" x14ac:dyDescent="0.25">
      <c r="A16951" s="118" t="s">
        <v>17373</v>
      </c>
      <c r="B16951" s="119">
        <v>8.99</v>
      </c>
    </row>
    <row r="16952" spans="1:2" x14ac:dyDescent="0.25">
      <c r="A16952" s="118" t="s">
        <v>17374</v>
      </c>
      <c r="B16952" s="119">
        <v>6.7</v>
      </c>
    </row>
    <row r="16953" spans="1:2" x14ac:dyDescent="0.25">
      <c r="A16953" s="118" t="s">
        <v>17375</v>
      </c>
      <c r="B16953" s="119">
        <v>6.7</v>
      </c>
    </row>
    <row r="16954" spans="1:2" x14ac:dyDescent="0.25">
      <c r="A16954" s="118" t="s">
        <v>17376</v>
      </c>
      <c r="B16954" s="119">
        <v>7.23</v>
      </c>
    </row>
    <row r="16955" spans="1:2" x14ac:dyDescent="0.25">
      <c r="A16955" s="118" t="s">
        <v>17377</v>
      </c>
      <c r="B16955" s="119">
        <v>7.23</v>
      </c>
    </row>
    <row r="16956" spans="1:2" x14ac:dyDescent="0.25">
      <c r="A16956" s="118" t="s">
        <v>17378</v>
      </c>
      <c r="B16956" s="119">
        <v>8.6999999999999993</v>
      </c>
    </row>
    <row r="16957" spans="1:2" x14ac:dyDescent="0.25">
      <c r="A16957" s="118" t="s">
        <v>17379</v>
      </c>
      <c r="B16957" s="119">
        <v>8.6999999999999993</v>
      </c>
    </row>
    <row r="16958" spans="1:2" x14ac:dyDescent="0.25">
      <c r="A16958" s="118" t="s">
        <v>17380</v>
      </c>
      <c r="B16958" s="119">
        <v>10.87</v>
      </c>
    </row>
    <row r="16959" spans="1:2" x14ac:dyDescent="0.25">
      <c r="A16959" s="118" t="s">
        <v>17381</v>
      </c>
      <c r="B16959" s="119">
        <v>10.87</v>
      </c>
    </row>
    <row r="16960" spans="1:2" x14ac:dyDescent="0.25">
      <c r="A16960" s="118" t="s">
        <v>17382</v>
      </c>
      <c r="B16960" s="119">
        <v>6.09</v>
      </c>
    </row>
    <row r="16961" spans="1:2" x14ac:dyDescent="0.25">
      <c r="A16961" s="118" t="s">
        <v>17383</v>
      </c>
      <c r="B16961" s="119">
        <v>6.09</v>
      </c>
    </row>
    <row r="16962" spans="1:2" x14ac:dyDescent="0.25">
      <c r="A16962" s="118" t="s">
        <v>17384</v>
      </c>
      <c r="B16962" s="119">
        <v>6.47</v>
      </c>
    </row>
    <row r="16963" spans="1:2" x14ac:dyDescent="0.25">
      <c r="A16963" s="118" t="s">
        <v>17385</v>
      </c>
      <c r="B16963" s="119">
        <v>6.47</v>
      </c>
    </row>
    <row r="16964" spans="1:2" x14ac:dyDescent="0.25">
      <c r="A16964" s="118" t="s">
        <v>17386</v>
      </c>
      <c r="B16964" s="119">
        <v>7.98</v>
      </c>
    </row>
    <row r="16965" spans="1:2" x14ac:dyDescent="0.25">
      <c r="A16965" s="118" t="s">
        <v>17387</v>
      </c>
      <c r="B16965" s="119">
        <v>7.98</v>
      </c>
    </row>
    <row r="16966" spans="1:2" x14ac:dyDescent="0.25">
      <c r="A16966" s="118" t="s">
        <v>17388</v>
      </c>
      <c r="B16966" s="119">
        <v>8.76</v>
      </c>
    </row>
    <row r="16967" spans="1:2" x14ac:dyDescent="0.25">
      <c r="A16967" s="118" t="s">
        <v>17389</v>
      </c>
      <c r="B16967" s="119">
        <v>8.76</v>
      </c>
    </row>
    <row r="16968" spans="1:2" x14ac:dyDescent="0.25">
      <c r="A16968" s="118" t="s">
        <v>17390</v>
      </c>
      <c r="B16968" s="119">
        <v>10.199999999999999</v>
      </c>
    </row>
    <row r="16969" spans="1:2" x14ac:dyDescent="0.25">
      <c r="A16969" s="118" t="s">
        <v>17391</v>
      </c>
      <c r="B16969" s="119">
        <v>10.199999999999999</v>
      </c>
    </row>
    <row r="16970" spans="1:2" x14ac:dyDescent="0.25">
      <c r="A16970" s="118" t="s">
        <v>17392</v>
      </c>
      <c r="B16970" s="119">
        <v>11.33</v>
      </c>
    </row>
    <row r="16971" spans="1:2" x14ac:dyDescent="0.25">
      <c r="A16971" s="118" t="s">
        <v>17393</v>
      </c>
      <c r="B16971" s="119">
        <v>11.33</v>
      </c>
    </row>
    <row r="16972" spans="1:2" x14ac:dyDescent="0.25">
      <c r="A16972" s="118" t="s">
        <v>17394</v>
      </c>
      <c r="B16972" s="119">
        <v>18.09</v>
      </c>
    </row>
    <row r="16973" spans="1:2" x14ac:dyDescent="0.25">
      <c r="A16973" s="118" t="s">
        <v>17395</v>
      </c>
      <c r="B16973" s="119">
        <v>18.09</v>
      </c>
    </row>
    <row r="16974" spans="1:2" x14ac:dyDescent="0.25">
      <c r="A16974" s="118" t="s">
        <v>17396</v>
      </c>
      <c r="B16974" s="119">
        <v>31.88</v>
      </c>
    </row>
    <row r="16975" spans="1:2" x14ac:dyDescent="0.25">
      <c r="A16975" s="118" t="s">
        <v>17397</v>
      </c>
      <c r="B16975" s="119">
        <v>31.12</v>
      </c>
    </row>
    <row r="16976" spans="1:2" x14ac:dyDescent="0.25">
      <c r="A16976" s="118" t="s">
        <v>17398</v>
      </c>
      <c r="B16976" s="119">
        <v>51.29</v>
      </c>
    </row>
    <row r="16977" spans="1:2" x14ac:dyDescent="0.25">
      <c r="A16977" s="118" t="s">
        <v>17399</v>
      </c>
      <c r="B16977" s="119">
        <v>50.46</v>
      </c>
    </row>
    <row r="16978" spans="1:2" x14ac:dyDescent="0.25">
      <c r="A16978" s="118" t="s">
        <v>17400</v>
      </c>
      <c r="B16978" s="119">
        <v>63.48</v>
      </c>
    </row>
    <row r="16979" spans="1:2" x14ac:dyDescent="0.25">
      <c r="A16979" s="118" t="s">
        <v>17401</v>
      </c>
      <c r="B16979" s="119">
        <v>62.58</v>
      </c>
    </row>
    <row r="16980" spans="1:2" x14ac:dyDescent="0.25">
      <c r="A16980" s="118" t="s">
        <v>17402</v>
      </c>
      <c r="B16980" s="119">
        <v>97.08</v>
      </c>
    </row>
    <row r="16981" spans="1:2" x14ac:dyDescent="0.25">
      <c r="A16981" s="118" t="s">
        <v>17403</v>
      </c>
      <c r="B16981" s="119">
        <v>96.13</v>
      </c>
    </row>
    <row r="16982" spans="1:2" x14ac:dyDescent="0.25">
      <c r="A16982" s="118" t="s">
        <v>17404</v>
      </c>
      <c r="B16982" s="119">
        <v>131.18</v>
      </c>
    </row>
    <row r="16983" spans="1:2" x14ac:dyDescent="0.25">
      <c r="A16983" s="118" t="s">
        <v>17405</v>
      </c>
      <c r="B16983" s="119">
        <v>130.1</v>
      </c>
    </row>
    <row r="16984" spans="1:2" x14ac:dyDescent="0.25">
      <c r="A16984" s="118" t="s">
        <v>17406</v>
      </c>
      <c r="B16984" s="119">
        <v>185.45</v>
      </c>
    </row>
    <row r="16985" spans="1:2" x14ac:dyDescent="0.25">
      <c r="A16985" s="118" t="s">
        <v>17407</v>
      </c>
      <c r="B16985" s="119">
        <v>184.14</v>
      </c>
    </row>
    <row r="16986" spans="1:2" x14ac:dyDescent="0.25">
      <c r="A16986" s="118" t="s">
        <v>17408</v>
      </c>
      <c r="B16986" s="119">
        <v>270.39999999999998</v>
      </c>
    </row>
    <row r="16987" spans="1:2" x14ac:dyDescent="0.25">
      <c r="A16987" s="118" t="s">
        <v>17409</v>
      </c>
      <c r="B16987" s="119">
        <v>268.85000000000002</v>
      </c>
    </row>
    <row r="16988" spans="1:2" x14ac:dyDescent="0.25">
      <c r="A16988" s="118" t="s">
        <v>17410</v>
      </c>
      <c r="B16988" s="119">
        <v>352.67</v>
      </c>
    </row>
    <row r="16989" spans="1:2" x14ac:dyDescent="0.25">
      <c r="A16989" s="118" t="s">
        <v>17411</v>
      </c>
      <c r="B16989" s="119">
        <v>350.88</v>
      </c>
    </row>
    <row r="16990" spans="1:2" x14ac:dyDescent="0.25">
      <c r="A16990" s="118" t="s">
        <v>17412</v>
      </c>
      <c r="B16990" s="119">
        <v>499.57</v>
      </c>
    </row>
    <row r="16991" spans="1:2" x14ac:dyDescent="0.25">
      <c r="A16991" s="118" t="s">
        <v>17413</v>
      </c>
      <c r="B16991" s="119">
        <v>497.19</v>
      </c>
    </row>
    <row r="16992" spans="1:2" x14ac:dyDescent="0.25">
      <c r="A16992" s="118" t="s">
        <v>17414</v>
      </c>
      <c r="B16992" s="119">
        <v>55.93</v>
      </c>
    </row>
    <row r="16993" spans="1:2" x14ac:dyDescent="0.25">
      <c r="A16993" s="118" t="s">
        <v>17415</v>
      </c>
      <c r="B16993" s="119">
        <v>55.18</v>
      </c>
    </row>
    <row r="16994" spans="1:2" x14ac:dyDescent="0.25">
      <c r="A16994" s="118" t="s">
        <v>17416</v>
      </c>
      <c r="B16994" s="119">
        <v>88.78</v>
      </c>
    </row>
    <row r="16995" spans="1:2" x14ac:dyDescent="0.25">
      <c r="A16995" s="118" t="s">
        <v>17417</v>
      </c>
      <c r="B16995" s="119">
        <v>87.94</v>
      </c>
    </row>
    <row r="16996" spans="1:2" x14ac:dyDescent="0.25">
      <c r="A16996" s="118" t="s">
        <v>17418</v>
      </c>
      <c r="B16996" s="119">
        <v>106.15</v>
      </c>
    </row>
    <row r="16997" spans="1:2" x14ac:dyDescent="0.25">
      <c r="A16997" s="118" t="s">
        <v>17419</v>
      </c>
      <c r="B16997" s="119">
        <v>105.25</v>
      </c>
    </row>
    <row r="16998" spans="1:2" x14ac:dyDescent="0.25">
      <c r="A16998" s="118" t="s">
        <v>17420</v>
      </c>
      <c r="B16998" s="119">
        <v>227.74</v>
      </c>
    </row>
    <row r="16999" spans="1:2" x14ac:dyDescent="0.25">
      <c r="A16999" s="118" t="s">
        <v>17421</v>
      </c>
      <c r="B16999" s="119">
        <v>226.67</v>
      </c>
    </row>
    <row r="17000" spans="1:2" x14ac:dyDescent="0.25">
      <c r="A17000" s="118" t="s">
        <v>17422</v>
      </c>
      <c r="B17000" s="119">
        <v>8.14</v>
      </c>
    </row>
    <row r="17001" spans="1:2" x14ac:dyDescent="0.25">
      <c r="A17001" s="118" t="s">
        <v>17423</v>
      </c>
      <c r="B17001" s="119">
        <v>7.19</v>
      </c>
    </row>
    <row r="17002" spans="1:2" x14ac:dyDescent="0.25">
      <c r="A17002" s="118" t="s">
        <v>17424</v>
      </c>
      <c r="B17002" s="119">
        <v>10.77</v>
      </c>
    </row>
    <row r="17003" spans="1:2" x14ac:dyDescent="0.25">
      <c r="A17003" s="118" t="s">
        <v>17425</v>
      </c>
      <c r="B17003" s="119">
        <v>9.57</v>
      </c>
    </row>
    <row r="17004" spans="1:2" x14ac:dyDescent="0.25">
      <c r="A17004" s="118" t="s">
        <v>17426</v>
      </c>
      <c r="B17004" s="119">
        <v>13.21</v>
      </c>
    </row>
    <row r="17005" spans="1:2" x14ac:dyDescent="0.25">
      <c r="A17005" s="118" t="s">
        <v>17427</v>
      </c>
      <c r="B17005" s="119">
        <v>11.77</v>
      </c>
    </row>
    <row r="17006" spans="1:2" x14ac:dyDescent="0.25">
      <c r="A17006" s="118" t="s">
        <v>17428</v>
      </c>
      <c r="B17006" s="119">
        <v>15.64</v>
      </c>
    </row>
    <row r="17007" spans="1:2" x14ac:dyDescent="0.25">
      <c r="A17007" s="118" t="s">
        <v>17429</v>
      </c>
      <c r="B17007" s="119">
        <v>13.98</v>
      </c>
    </row>
    <row r="17008" spans="1:2" x14ac:dyDescent="0.25">
      <c r="A17008" s="118" t="s">
        <v>17430</v>
      </c>
      <c r="B17008" s="119">
        <v>18.62</v>
      </c>
    </row>
    <row r="17009" spans="1:2" x14ac:dyDescent="0.25">
      <c r="A17009" s="118" t="s">
        <v>17431</v>
      </c>
      <c r="B17009" s="119">
        <v>16.72</v>
      </c>
    </row>
    <row r="17010" spans="1:2" x14ac:dyDescent="0.25">
      <c r="A17010" s="118" t="s">
        <v>17432</v>
      </c>
      <c r="B17010" s="119">
        <v>29.32</v>
      </c>
    </row>
    <row r="17011" spans="1:2" x14ac:dyDescent="0.25">
      <c r="A17011" s="118" t="s">
        <v>17433</v>
      </c>
      <c r="B17011" s="119">
        <v>26.32</v>
      </c>
    </row>
    <row r="17012" spans="1:2" x14ac:dyDescent="0.25">
      <c r="A17012" s="118" t="s">
        <v>17434</v>
      </c>
      <c r="B17012" s="119">
        <v>37.1</v>
      </c>
    </row>
    <row r="17013" spans="1:2" x14ac:dyDescent="0.25">
      <c r="A17013" s="118" t="s">
        <v>17435</v>
      </c>
      <c r="B17013" s="119">
        <v>33.21</v>
      </c>
    </row>
    <row r="17014" spans="1:2" x14ac:dyDescent="0.25">
      <c r="A17014" s="118" t="s">
        <v>17436</v>
      </c>
      <c r="B17014" s="119">
        <v>57.23</v>
      </c>
    </row>
    <row r="17015" spans="1:2" x14ac:dyDescent="0.25">
      <c r="A17015" s="118" t="s">
        <v>17437</v>
      </c>
      <c r="B17015" s="119">
        <v>51.2</v>
      </c>
    </row>
    <row r="17016" spans="1:2" x14ac:dyDescent="0.25">
      <c r="A17016" s="118" t="s">
        <v>17438</v>
      </c>
      <c r="B17016" s="119">
        <v>88.29</v>
      </c>
    </row>
    <row r="17017" spans="1:2" x14ac:dyDescent="0.25">
      <c r="A17017" s="118" t="s">
        <v>17439</v>
      </c>
      <c r="B17017" s="119">
        <v>79.709999999999994</v>
      </c>
    </row>
    <row r="17018" spans="1:2" x14ac:dyDescent="0.25">
      <c r="A17018" s="118" t="s">
        <v>17440</v>
      </c>
      <c r="B17018" s="119">
        <v>12.17</v>
      </c>
    </row>
    <row r="17019" spans="1:2" x14ac:dyDescent="0.25">
      <c r="A17019" s="118" t="s">
        <v>17441</v>
      </c>
      <c r="B17019" s="119">
        <v>10.55</v>
      </c>
    </row>
    <row r="17020" spans="1:2" x14ac:dyDescent="0.25">
      <c r="A17020" s="118" t="s">
        <v>17442</v>
      </c>
      <c r="B17020" s="119">
        <v>14.2</v>
      </c>
    </row>
    <row r="17021" spans="1:2" x14ac:dyDescent="0.25">
      <c r="A17021" s="118" t="s">
        <v>17443</v>
      </c>
      <c r="B17021" s="119">
        <v>12.31</v>
      </c>
    </row>
    <row r="17022" spans="1:2" x14ac:dyDescent="0.25">
      <c r="A17022" s="118" t="s">
        <v>17444</v>
      </c>
      <c r="B17022" s="119">
        <v>17.25</v>
      </c>
    </row>
    <row r="17023" spans="1:2" x14ac:dyDescent="0.25">
      <c r="A17023" s="118" t="s">
        <v>17445</v>
      </c>
      <c r="B17023" s="119">
        <v>14.94</v>
      </c>
    </row>
    <row r="17024" spans="1:2" x14ac:dyDescent="0.25">
      <c r="A17024" s="118" t="s">
        <v>17446</v>
      </c>
      <c r="B17024" s="119">
        <v>19.28</v>
      </c>
    </row>
    <row r="17025" spans="1:2" x14ac:dyDescent="0.25">
      <c r="A17025" s="118" t="s">
        <v>17447</v>
      </c>
      <c r="B17025" s="119">
        <v>16.7</v>
      </c>
    </row>
    <row r="17026" spans="1:2" x14ac:dyDescent="0.25">
      <c r="A17026" s="118" t="s">
        <v>17448</v>
      </c>
      <c r="B17026" s="119">
        <v>26.38</v>
      </c>
    </row>
    <row r="17027" spans="1:2" x14ac:dyDescent="0.25">
      <c r="A17027" s="118" t="s">
        <v>17449</v>
      </c>
      <c r="B17027" s="119">
        <v>22.86</v>
      </c>
    </row>
    <row r="17028" spans="1:2" x14ac:dyDescent="0.25">
      <c r="A17028" s="118" t="s">
        <v>17450</v>
      </c>
      <c r="B17028" s="119">
        <v>32.47</v>
      </c>
    </row>
    <row r="17029" spans="1:2" x14ac:dyDescent="0.25">
      <c r="A17029" s="118" t="s">
        <v>17451</v>
      </c>
      <c r="B17029" s="119">
        <v>28.13</v>
      </c>
    </row>
    <row r="17030" spans="1:2" x14ac:dyDescent="0.25">
      <c r="A17030" s="118" t="s">
        <v>17452</v>
      </c>
      <c r="B17030" s="119">
        <v>48.71</v>
      </c>
    </row>
    <row r="17031" spans="1:2" x14ac:dyDescent="0.25">
      <c r="A17031" s="118" t="s">
        <v>17453</v>
      </c>
      <c r="B17031" s="119">
        <v>42.2</v>
      </c>
    </row>
    <row r="17032" spans="1:2" x14ac:dyDescent="0.25">
      <c r="A17032" s="118" t="s">
        <v>17454</v>
      </c>
      <c r="B17032" s="119">
        <v>60.88</v>
      </c>
    </row>
    <row r="17033" spans="1:2" x14ac:dyDescent="0.25">
      <c r="A17033" s="118" t="s">
        <v>17455</v>
      </c>
      <c r="B17033" s="119">
        <v>52.76</v>
      </c>
    </row>
    <row r="17034" spans="1:2" x14ac:dyDescent="0.25">
      <c r="A17034" s="118" t="s">
        <v>17456</v>
      </c>
      <c r="B17034" s="119">
        <v>77.12</v>
      </c>
    </row>
    <row r="17035" spans="1:2" x14ac:dyDescent="0.25">
      <c r="A17035" s="118" t="s">
        <v>17457</v>
      </c>
      <c r="B17035" s="119">
        <v>66.83</v>
      </c>
    </row>
    <row r="17036" spans="1:2" x14ac:dyDescent="0.25">
      <c r="A17036" s="118" t="s">
        <v>17458</v>
      </c>
      <c r="B17036" s="119">
        <v>14.2</v>
      </c>
    </row>
    <row r="17037" spans="1:2" x14ac:dyDescent="0.25">
      <c r="A17037" s="118" t="s">
        <v>17459</v>
      </c>
      <c r="B17037" s="119">
        <v>12.31</v>
      </c>
    </row>
    <row r="17038" spans="1:2" x14ac:dyDescent="0.25">
      <c r="A17038" s="118" t="s">
        <v>17460</v>
      </c>
      <c r="B17038" s="119">
        <v>16.23</v>
      </c>
    </row>
    <row r="17039" spans="1:2" x14ac:dyDescent="0.25">
      <c r="A17039" s="118" t="s">
        <v>17461</v>
      </c>
      <c r="B17039" s="119">
        <v>14.06</v>
      </c>
    </row>
    <row r="17040" spans="1:2" x14ac:dyDescent="0.25">
      <c r="A17040" s="118" t="s">
        <v>17462</v>
      </c>
      <c r="B17040" s="119">
        <v>22.32</v>
      </c>
    </row>
    <row r="17041" spans="1:2" x14ac:dyDescent="0.25">
      <c r="A17041" s="118" t="s">
        <v>17463</v>
      </c>
      <c r="B17041" s="119">
        <v>19.34</v>
      </c>
    </row>
    <row r="17042" spans="1:2" x14ac:dyDescent="0.25">
      <c r="A17042" s="118" t="s">
        <v>17464</v>
      </c>
      <c r="B17042" s="119">
        <v>22.73</v>
      </c>
    </row>
    <row r="17043" spans="1:2" x14ac:dyDescent="0.25">
      <c r="A17043" s="118" t="s">
        <v>17465</v>
      </c>
      <c r="B17043" s="119">
        <v>19.690000000000001</v>
      </c>
    </row>
    <row r="17044" spans="1:2" x14ac:dyDescent="0.25">
      <c r="A17044" s="118" t="s">
        <v>17466</v>
      </c>
      <c r="B17044" s="119">
        <v>28.41</v>
      </c>
    </row>
    <row r="17045" spans="1:2" x14ac:dyDescent="0.25">
      <c r="A17045" s="118" t="s">
        <v>17467</v>
      </c>
      <c r="B17045" s="119">
        <v>24.62</v>
      </c>
    </row>
    <row r="17046" spans="1:2" x14ac:dyDescent="0.25">
      <c r="A17046" s="118" t="s">
        <v>17468</v>
      </c>
      <c r="B17046" s="119">
        <v>44.65</v>
      </c>
    </row>
    <row r="17047" spans="1:2" x14ac:dyDescent="0.25">
      <c r="A17047" s="118" t="s">
        <v>17469</v>
      </c>
      <c r="B17047" s="119">
        <v>38.69</v>
      </c>
    </row>
    <row r="17048" spans="1:2" x14ac:dyDescent="0.25">
      <c r="A17048" s="118" t="s">
        <v>17470</v>
      </c>
      <c r="B17048" s="119">
        <v>81.180000000000007</v>
      </c>
    </row>
    <row r="17049" spans="1:2" x14ac:dyDescent="0.25">
      <c r="A17049" s="118" t="s">
        <v>17471</v>
      </c>
      <c r="B17049" s="119">
        <v>70.34</v>
      </c>
    </row>
    <row r="17050" spans="1:2" x14ac:dyDescent="0.25">
      <c r="A17050" s="118" t="s">
        <v>17472</v>
      </c>
      <c r="B17050" s="119">
        <v>93.36</v>
      </c>
    </row>
    <row r="17051" spans="1:2" x14ac:dyDescent="0.25">
      <c r="A17051" s="118" t="s">
        <v>17473</v>
      </c>
      <c r="B17051" s="119">
        <v>80.900000000000006</v>
      </c>
    </row>
    <row r="17052" spans="1:2" x14ac:dyDescent="0.25">
      <c r="A17052" s="118" t="s">
        <v>17474</v>
      </c>
      <c r="B17052" s="119">
        <v>117.71</v>
      </c>
    </row>
    <row r="17053" spans="1:2" x14ac:dyDescent="0.25">
      <c r="A17053" s="118" t="s">
        <v>17475</v>
      </c>
      <c r="B17053" s="119">
        <v>102</v>
      </c>
    </row>
    <row r="17054" spans="1:2" x14ac:dyDescent="0.25">
      <c r="A17054" s="118" t="s">
        <v>17476</v>
      </c>
      <c r="B17054" s="119">
        <v>5.07</v>
      </c>
    </row>
    <row r="17055" spans="1:2" x14ac:dyDescent="0.25">
      <c r="A17055" s="118" t="s">
        <v>17477</v>
      </c>
      <c r="B17055" s="119">
        <v>4.3899999999999997</v>
      </c>
    </row>
    <row r="17056" spans="1:2" x14ac:dyDescent="0.25">
      <c r="A17056" s="118" t="s">
        <v>17478</v>
      </c>
      <c r="B17056" s="119">
        <v>6.08</v>
      </c>
    </row>
    <row r="17057" spans="1:2" x14ac:dyDescent="0.25">
      <c r="A17057" s="118" t="s">
        <v>17479</v>
      </c>
      <c r="B17057" s="119">
        <v>5.27</v>
      </c>
    </row>
    <row r="17058" spans="1:2" x14ac:dyDescent="0.25">
      <c r="A17058" s="118" t="s">
        <v>17480</v>
      </c>
      <c r="B17058" s="119">
        <v>7.5</v>
      </c>
    </row>
    <row r="17059" spans="1:2" x14ac:dyDescent="0.25">
      <c r="A17059" s="118" t="s">
        <v>17481</v>
      </c>
      <c r="B17059" s="119">
        <v>6.5</v>
      </c>
    </row>
    <row r="17060" spans="1:2" x14ac:dyDescent="0.25">
      <c r="A17060" s="118" t="s">
        <v>17482</v>
      </c>
      <c r="B17060" s="119">
        <v>8.93</v>
      </c>
    </row>
    <row r="17061" spans="1:2" x14ac:dyDescent="0.25">
      <c r="A17061" s="118" t="s">
        <v>17483</v>
      </c>
      <c r="B17061" s="119">
        <v>7.73</v>
      </c>
    </row>
    <row r="17062" spans="1:2" x14ac:dyDescent="0.25">
      <c r="A17062" s="118" t="s">
        <v>17484</v>
      </c>
      <c r="B17062" s="119">
        <v>10.14</v>
      </c>
    </row>
    <row r="17063" spans="1:2" x14ac:dyDescent="0.25">
      <c r="A17063" s="118" t="s">
        <v>17485</v>
      </c>
      <c r="B17063" s="119">
        <v>8.7899999999999991</v>
      </c>
    </row>
    <row r="17064" spans="1:2" x14ac:dyDescent="0.25">
      <c r="A17064" s="118" t="s">
        <v>17486</v>
      </c>
      <c r="B17064" s="119">
        <v>16.23</v>
      </c>
    </row>
    <row r="17065" spans="1:2" x14ac:dyDescent="0.25">
      <c r="A17065" s="118" t="s">
        <v>17487</v>
      </c>
      <c r="B17065" s="119">
        <v>14.06</v>
      </c>
    </row>
    <row r="17066" spans="1:2" x14ac:dyDescent="0.25">
      <c r="A17066" s="118" t="s">
        <v>17488</v>
      </c>
      <c r="B17066" s="119">
        <v>20.29</v>
      </c>
    </row>
    <row r="17067" spans="1:2" x14ac:dyDescent="0.25">
      <c r="A17067" s="118" t="s">
        <v>17489</v>
      </c>
      <c r="B17067" s="119">
        <v>17.579999999999998</v>
      </c>
    </row>
    <row r="17068" spans="1:2" x14ac:dyDescent="0.25">
      <c r="A17068" s="118" t="s">
        <v>17490</v>
      </c>
      <c r="B17068" s="119">
        <v>30.44</v>
      </c>
    </row>
    <row r="17069" spans="1:2" x14ac:dyDescent="0.25">
      <c r="A17069" s="118" t="s">
        <v>17491</v>
      </c>
      <c r="B17069" s="119">
        <v>26.38</v>
      </c>
    </row>
    <row r="17070" spans="1:2" x14ac:dyDescent="0.25">
      <c r="A17070" s="118" t="s">
        <v>17492</v>
      </c>
      <c r="B17070" s="119">
        <v>40.590000000000003</v>
      </c>
    </row>
    <row r="17071" spans="1:2" x14ac:dyDescent="0.25">
      <c r="A17071" s="118" t="s">
        <v>17493</v>
      </c>
      <c r="B17071" s="119">
        <v>35.17</v>
      </c>
    </row>
    <row r="17072" spans="1:2" x14ac:dyDescent="0.25">
      <c r="A17072" s="118" t="s">
        <v>17494</v>
      </c>
      <c r="B17072" s="119">
        <v>3.55</v>
      </c>
    </row>
    <row r="17073" spans="1:2" x14ac:dyDescent="0.25">
      <c r="A17073" s="118" t="s">
        <v>17495</v>
      </c>
      <c r="B17073" s="119">
        <v>3.07</v>
      </c>
    </row>
    <row r="17074" spans="1:2" x14ac:dyDescent="0.25">
      <c r="A17074" s="118" t="s">
        <v>17496</v>
      </c>
      <c r="B17074" s="119">
        <v>4.26</v>
      </c>
    </row>
    <row r="17075" spans="1:2" x14ac:dyDescent="0.25">
      <c r="A17075" s="118" t="s">
        <v>17497</v>
      </c>
      <c r="B17075" s="119">
        <v>3.69</v>
      </c>
    </row>
    <row r="17076" spans="1:2" x14ac:dyDescent="0.25">
      <c r="A17076" s="118" t="s">
        <v>17498</v>
      </c>
      <c r="B17076" s="119">
        <v>5.27</v>
      </c>
    </row>
    <row r="17077" spans="1:2" x14ac:dyDescent="0.25">
      <c r="A17077" s="118" t="s">
        <v>17499</v>
      </c>
      <c r="B17077" s="119">
        <v>4.57</v>
      </c>
    </row>
    <row r="17078" spans="1:2" x14ac:dyDescent="0.25">
      <c r="A17078" s="118" t="s">
        <v>17500</v>
      </c>
      <c r="B17078" s="119">
        <v>6.08</v>
      </c>
    </row>
    <row r="17079" spans="1:2" x14ac:dyDescent="0.25">
      <c r="A17079" s="118" t="s">
        <v>17501</v>
      </c>
      <c r="B17079" s="119">
        <v>5.27</v>
      </c>
    </row>
    <row r="17080" spans="1:2" x14ac:dyDescent="0.25">
      <c r="A17080" s="118" t="s">
        <v>17502</v>
      </c>
      <c r="B17080" s="119">
        <v>7.1</v>
      </c>
    </row>
    <row r="17081" spans="1:2" x14ac:dyDescent="0.25">
      <c r="A17081" s="118" t="s">
        <v>17503</v>
      </c>
      <c r="B17081" s="119">
        <v>6.15</v>
      </c>
    </row>
    <row r="17082" spans="1:2" x14ac:dyDescent="0.25">
      <c r="A17082" s="118" t="s">
        <v>17504</v>
      </c>
      <c r="B17082" s="119">
        <v>11.36</v>
      </c>
    </row>
    <row r="17083" spans="1:2" x14ac:dyDescent="0.25">
      <c r="A17083" s="118" t="s">
        <v>17505</v>
      </c>
      <c r="B17083" s="119">
        <v>9.84</v>
      </c>
    </row>
    <row r="17084" spans="1:2" x14ac:dyDescent="0.25">
      <c r="A17084" s="118" t="s">
        <v>17506</v>
      </c>
      <c r="B17084" s="119">
        <v>14.2</v>
      </c>
    </row>
    <row r="17085" spans="1:2" x14ac:dyDescent="0.25">
      <c r="A17085" s="118" t="s">
        <v>17507</v>
      </c>
      <c r="B17085" s="119">
        <v>12.31</v>
      </c>
    </row>
    <row r="17086" spans="1:2" x14ac:dyDescent="0.25">
      <c r="A17086" s="118" t="s">
        <v>17508</v>
      </c>
      <c r="B17086" s="119">
        <v>22.32</v>
      </c>
    </row>
    <row r="17087" spans="1:2" x14ac:dyDescent="0.25">
      <c r="A17087" s="118" t="s">
        <v>17509</v>
      </c>
      <c r="B17087" s="119">
        <v>19.34</v>
      </c>
    </row>
    <row r="17088" spans="1:2" x14ac:dyDescent="0.25">
      <c r="A17088" s="118" t="s">
        <v>17510</v>
      </c>
      <c r="B17088" s="119">
        <v>28.41</v>
      </c>
    </row>
    <row r="17089" spans="1:2" x14ac:dyDescent="0.25">
      <c r="A17089" s="118" t="s">
        <v>17511</v>
      </c>
      <c r="B17089" s="119">
        <v>24.62</v>
      </c>
    </row>
    <row r="17090" spans="1:2" x14ac:dyDescent="0.25">
      <c r="A17090" s="118" t="s">
        <v>17512</v>
      </c>
      <c r="B17090" s="119">
        <v>1.62</v>
      </c>
    </row>
    <row r="17091" spans="1:2" x14ac:dyDescent="0.25">
      <c r="A17091" s="118" t="s">
        <v>17513</v>
      </c>
      <c r="B17091" s="119">
        <v>1.4</v>
      </c>
    </row>
    <row r="17092" spans="1:2" x14ac:dyDescent="0.25">
      <c r="A17092" s="118" t="s">
        <v>17514</v>
      </c>
      <c r="B17092" s="119">
        <v>2.02</v>
      </c>
    </row>
    <row r="17093" spans="1:2" x14ac:dyDescent="0.25">
      <c r="A17093" s="118" t="s">
        <v>17515</v>
      </c>
      <c r="B17093" s="119">
        <v>1.75</v>
      </c>
    </row>
    <row r="17094" spans="1:2" x14ac:dyDescent="0.25">
      <c r="A17094" s="118" t="s">
        <v>17516</v>
      </c>
      <c r="B17094" s="119">
        <v>2.4300000000000002</v>
      </c>
    </row>
    <row r="17095" spans="1:2" x14ac:dyDescent="0.25">
      <c r="A17095" s="118" t="s">
        <v>17517</v>
      </c>
      <c r="B17095" s="119">
        <v>2.11</v>
      </c>
    </row>
    <row r="17096" spans="1:2" x14ac:dyDescent="0.25">
      <c r="A17096" s="118" t="s">
        <v>17518</v>
      </c>
      <c r="B17096" s="119">
        <v>2.84</v>
      </c>
    </row>
    <row r="17097" spans="1:2" x14ac:dyDescent="0.25">
      <c r="A17097" s="118" t="s">
        <v>17519</v>
      </c>
      <c r="B17097" s="119">
        <v>2.46</v>
      </c>
    </row>
    <row r="17098" spans="1:2" x14ac:dyDescent="0.25">
      <c r="A17098" s="118" t="s">
        <v>17520</v>
      </c>
      <c r="B17098" s="119">
        <v>6.49</v>
      </c>
    </row>
    <row r="17099" spans="1:2" x14ac:dyDescent="0.25">
      <c r="A17099" s="118" t="s">
        <v>17521</v>
      </c>
      <c r="B17099" s="119">
        <v>5.62</v>
      </c>
    </row>
    <row r="17100" spans="1:2" x14ac:dyDescent="0.25">
      <c r="A17100" s="118" t="s">
        <v>17522</v>
      </c>
      <c r="B17100" s="119">
        <v>8.11</v>
      </c>
    </row>
    <row r="17101" spans="1:2" x14ac:dyDescent="0.25">
      <c r="A17101" s="118" t="s">
        <v>17523</v>
      </c>
      <c r="B17101" s="119">
        <v>7.03</v>
      </c>
    </row>
    <row r="17102" spans="1:2" x14ac:dyDescent="0.25">
      <c r="A17102" s="118" t="s">
        <v>17524</v>
      </c>
      <c r="B17102" s="119">
        <v>12.17</v>
      </c>
    </row>
    <row r="17103" spans="1:2" x14ac:dyDescent="0.25">
      <c r="A17103" s="118" t="s">
        <v>17525</v>
      </c>
      <c r="B17103" s="119">
        <v>10.55</v>
      </c>
    </row>
    <row r="17104" spans="1:2" x14ac:dyDescent="0.25">
      <c r="A17104" s="118" t="s">
        <v>17526</v>
      </c>
      <c r="B17104" s="119">
        <v>16.23</v>
      </c>
    </row>
    <row r="17105" spans="1:2" x14ac:dyDescent="0.25">
      <c r="A17105" s="118" t="s">
        <v>17527</v>
      </c>
      <c r="B17105" s="119">
        <v>14.06</v>
      </c>
    </row>
    <row r="17106" spans="1:2" x14ac:dyDescent="0.25">
      <c r="A17106" s="118" t="s">
        <v>17528</v>
      </c>
      <c r="B17106" s="119">
        <v>20.29</v>
      </c>
    </row>
    <row r="17107" spans="1:2" x14ac:dyDescent="0.25">
      <c r="A17107" s="118" t="s">
        <v>17529</v>
      </c>
      <c r="B17107" s="119">
        <v>17.579999999999998</v>
      </c>
    </row>
    <row r="17108" spans="1:2" x14ac:dyDescent="0.25">
      <c r="A17108" s="118" t="s">
        <v>17530</v>
      </c>
      <c r="B17108" s="119">
        <v>24.35</v>
      </c>
    </row>
    <row r="17109" spans="1:2" x14ac:dyDescent="0.25">
      <c r="A17109" s="118" t="s">
        <v>17531</v>
      </c>
      <c r="B17109" s="119">
        <v>21.1</v>
      </c>
    </row>
    <row r="17110" spans="1:2" x14ac:dyDescent="0.25">
      <c r="A17110" s="118" t="s">
        <v>17532</v>
      </c>
      <c r="B17110" s="119">
        <v>28.41</v>
      </c>
    </row>
    <row r="17111" spans="1:2" x14ac:dyDescent="0.25">
      <c r="A17111" s="118" t="s">
        <v>17533</v>
      </c>
      <c r="B17111" s="119">
        <v>24.62</v>
      </c>
    </row>
    <row r="17112" spans="1:2" x14ac:dyDescent="0.25">
      <c r="A17112" s="118" t="s">
        <v>17534</v>
      </c>
      <c r="B17112" s="119">
        <v>32.47</v>
      </c>
    </row>
    <row r="17113" spans="1:2" x14ac:dyDescent="0.25">
      <c r="A17113" s="118" t="s">
        <v>17535</v>
      </c>
      <c r="B17113" s="119">
        <v>28.13</v>
      </c>
    </row>
    <row r="17114" spans="1:2" x14ac:dyDescent="0.25">
      <c r="A17114" s="118" t="s">
        <v>17536</v>
      </c>
      <c r="B17114" s="119">
        <v>36.53</v>
      </c>
    </row>
    <row r="17115" spans="1:2" x14ac:dyDescent="0.25">
      <c r="A17115" s="118" t="s">
        <v>17537</v>
      </c>
      <c r="B17115" s="119">
        <v>31.65</v>
      </c>
    </row>
    <row r="17116" spans="1:2" x14ac:dyDescent="0.25">
      <c r="A17116" s="118" t="s">
        <v>17538</v>
      </c>
      <c r="B17116" s="119">
        <v>7.32</v>
      </c>
    </row>
    <row r="17117" spans="1:2" x14ac:dyDescent="0.25">
      <c r="A17117" s="118" t="s">
        <v>17539</v>
      </c>
      <c r="B17117" s="119">
        <v>6.4</v>
      </c>
    </row>
    <row r="17118" spans="1:2" x14ac:dyDescent="0.25">
      <c r="A17118" s="118" t="s">
        <v>17540</v>
      </c>
      <c r="B17118" s="119">
        <v>8.52</v>
      </c>
    </row>
    <row r="17119" spans="1:2" x14ac:dyDescent="0.25">
      <c r="A17119" s="118" t="s">
        <v>17541</v>
      </c>
      <c r="B17119" s="119">
        <v>7.48</v>
      </c>
    </row>
    <row r="17120" spans="1:2" x14ac:dyDescent="0.25">
      <c r="A17120" s="118" t="s">
        <v>17542</v>
      </c>
      <c r="B17120" s="119">
        <v>10.71</v>
      </c>
    </row>
    <row r="17121" spans="1:2" x14ac:dyDescent="0.25">
      <c r="A17121" s="118" t="s">
        <v>17543</v>
      </c>
      <c r="B17121" s="119">
        <v>9.41</v>
      </c>
    </row>
    <row r="17122" spans="1:2" x14ac:dyDescent="0.25">
      <c r="A17122" s="118" t="s">
        <v>17544</v>
      </c>
      <c r="B17122" s="119">
        <v>16.12</v>
      </c>
    </row>
    <row r="17123" spans="1:2" x14ac:dyDescent="0.25">
      <c r="A17123" s="118" t="s">
        <v>17545</v>
      </c>
      <c r="B17123" s="119">
        <v>14.17</v>
      </c>
    </row>
    <row r="17124" spans="1:2" x14ac:dyDescent="0.25">
      <c r="A17124" s="118" t="s">
        <v>17546</v>
      </c>
      <c r="B17124" s="119">
        <v>22.13</v>
      </c>
    </row>
    <row r="17125" spans="1:2" x14ac:dyDescent="0.25">
      <c r="A17125" s="118" t="s">
        <v>17547</v>
      </c>
      <c r="B17125" s="119">
        <v>19.53</v>
      </c>
    </row>
    <row r="17126" spans="1:2" x14ac:dyDescent="0.25">
      <c r="A17126" s="118" t="s">
        <v>17548</v>
      </c>
      <c r="B17126" s="119">
        <v>27.97</v>
      </c>
    </row>
    <row r="17127" spans="1:2" x14ac:dyDescent="0.25">
      <c r="A17127" s="118" t="s">
        <v>17549</v>
      </c>
      <c r="B17127" s="119">
        <v>24.72</v>
      </c>
    </row>
    <row r="17128" spans="1:2" x14ac:dyDescent="0.25">
      <c r="A17128" s="118" t="s">
        <v>17550</v>
      </c>
      <c r="B17128" s="119">
        <v>34.96</v>
      </c>
    </row>
    <row r="17129" spans="1:2" x14ac:dyDescent="0.25">
      <c r="A17129" s="118" t="s">
        <v>17551</v>
      </c>
      <c r="B17129" s="119">
        <v>30.89</v>
      </c>
    </row>
    <row r="17130" spans="1:2" x14ac:dyDescent="0.25">
      <c r="A17130" s="118" t="s">
        <v>17552</v>
      </c>
      <c r="B17130" s="119">
        <v>39.49</v>
      </c>
    </row>
    <row r="17131" spans="1:2" x14ac:dyDescent="0.25">
      <c r="A17131" s="118" t="s">
        <v>17553</v>
      </c>
      <c r="B17131" s="119">
        <v>34.94</v>
      </c>
    </row>
    <row r="17132" spans="1:2" x14ac:dyDescent="0.25">
      <c r="A17132" s="118" t="s">
        <v>17554</v>
      </c>
      <c r="B17132" s="119">
        <v>50.6</v>
      </c>
    </row>
    <row r="17133" spans="1:2" x14ac:dyDescent="0.25">
      <c r="A17133" s="118" t="s">
        <v>17555</v>
      </c>
      <c r="B17133" s="119">
        <v>44.75</v>
      </c>
    </row>
    <row r="17134" spans="1:2" x14ac:dyDescent="0.25">
      <c r="A17134" s="118" t="s">
        <v>17556</v>
      </c>
      <c r="B17134" s="119">
        <v>13.11</v>
      </c>
    </row>
    <row r="17135" spans="1:2" x14ac:dyDescent="0.25">
      <c r="A17135" s="118" t="s">
        <v>17557</v>
      </c>
      <c r="B17135" s="119">
        <v>11.4</v>
      </c>
    </row>
    <row r="17136" spans="1:2" x14ac:dyDescent="0.25">
      <c r="A17136" s="118" t="s">
        <v>17558</v>
      </c>
      <c r="B17136" s="119">
        <v>63.93</v>
      </c>
    </row>
    <row r="17137" spans="1:2" x14ac:dyDescent="0.25">
      <c r="A17137" s="118" t="s">
        <v>17559</v>
      </c>
      <c r="B17137" s="119">
        <v>55.44</v>
      </c>
    </row>
    <row r="17138" spans="1:2" x14ac:dyDescent="0.25">
      <c r="A17138" s="118" t="s">
        <v>17560</v>
      </c>
      <c r="B17138" s="119">
        <v>21.18</v>
      </c>
    </row>
    <row r="17139" spans="1:2" x14ac:dyDescent="0.25">
      <c r="A17139" s="118" t="s">
        <v>17561</v>
      </c>
      <c r="B17139" s="119">
        <v>18.47</v>
      </c>
    </row>
    <row r="17140" spans="1:2" x14ac:dyDescent="0.25">
      <c r="A17140" s="118" t="s">
        <v>17562</v>
      </c>
      <c r="B17140" s="119">
        <v>101.88</v>
      </c>
    </row>
    <row r="17141" spans="1:2" x14ac:dyDescent="0.25">
      <c r="A17141" s="118" t="s">
        <v>17563</v>
      </c>
      <c r="B17141" s="119">
        <v>88.39</v>
      </c>
    </row>
    <row r="17142" spans="1:2" x14ac:dyDescent="0.25">
      <c r="A17142" s="118" t="s">
        <v>17564</v>
      </c>
      <c r="B17142" s="119">
        <v>30.84</v>
      </c>
    </row>
    <row r="17143" spans="1:2" x14ac:dyDescent="0.25">
      <c r="A17143" s="118" t="s">
        <v>17565</v>
      </c>
      <c r="B17143" s="119">
        <v>26.96</v>
      </c>
    </row>
    <row r="17144" spans="1:2" x14ac:dyDescent="0.25">
      <c r="A17144" s="118" t="s">
        <v>17566</v>
      </c>
      <c r="B17144" s="119">
        <v>146.12</v>
      </c>
    </row>
    <row r="17145" spans="1:2" x14ac:dyDescent="0.25">
      <c r="A17145" s="118" t="s">
        <v>17567</v>
      </c>
      <c r="B17145" s="119">
        <v>126.85</v>
      </c>
    </row>
    <row r="17146" spans="1:2" x14ac:dyDescent="0.25">
      <c r="A17146" s="118" t="s">
        <v>17568</v>
      </c>
      <c r="B17146" s="119">
        <v>17.940000000000001</v>
      </c>
    </row>
    <row r="17147" spans="1:2" x14ac:dyDescent="0.25">
      <c r="A17147" s="118" t="s">
        <v>17569</v>
      </c>
      <c r="B17147" s="119">
        <v>15.7</v>
      </c>
    </row>
    <row r="17148" spans="1:2" x14ac:dyDescent="0.25">
      <c r="A17148" s="118" t="s">
        <v>17570</v>
      </c>
      <c r="B17148" s="119">
        <v>19.809999999999999</v>
      </c>
    </row>
    <row r="17149" spans="1:2" x14ac:dyDescent="0.25">
      <c r="A17149" s="118" t="s">
        <v>17571</v>
      </c>
      <c r="B17149" s="119">
        <v>17.34</v>
      </c>
    </row>
    <row r="17150" spans="1:2" x14ac:dyDescent="0.25">
      <c r="A17150" s="118" t="s">
        <v>17572</v>
      </c>
      <c r="B17150" s="119">
        <v>24.36</v>
      </c>
    </row>
    <row r="17151" spans="1:2" x14ac:dyDescent="0.25">
      <c r="A17151" s="118" t="s">
        <v>17573</v>
      </c>
      <c r="B17151" s="119">
        <v>21.36</v>
      </c>
    </row>
    <row r="17152" spans="1:2" x14ac:dyDescent="0.25">
      <c r="A17152" s="118" t="s">
        <v>17574</v>
      </c>
      <c r="B17152" s="119">
        <v>28.7</v>
      </c>
    </row>
    <row r="17153" spans="1:2" x14ac:dyDescent="0.25">
      <c r="A17153" s="118" t="s">
        <v>17575</v>
      </c>
      <c r="B17153" s="119">
        <v>25.19</v>
      </c>
    </row>
    <row r="17154" spans="1:2" x14ac:dyDescent="0.25">
      <c r="A17154" s="118" t="s">
        <v>17576</v>
      </c>
      <c r="B17154" s="119">
        <v>37.74</v>
      </c>
    </row>
    <row r="17155" spans="1:2" x14ac:dyDescent="0.25">
      <c r="A17155" s="118" t="s">
        <v>17577</v>
      </c>
      <c r="B17155" s="119">
        <v>33.07</v>
      </c>
    </row>
    <row r="17156" spans="1:2" x14ac:dyDescent="0.25">
      <c r="A17156" s="118" t="s">
        <v>17578</v>
      </c>
      <c r="B17156" s="119">
        <v>65.28</v>
      </c>
    </row>
    <row r="17157" spans="1:2" x14ac:dyDescent="0.25">
      <c r="A17157" s="118" t="s">
        <v>17579</v>
      </c>
      <c r="B17157" s="119">
        <v>57.26</v>
      </c>
    </row>
    <row r="17158" spans="1:2" x14ac:dyDescent="0.25">
      <c r="A17158" s="118" t="s">
        <v>17580</v>
      </c>
      <c r="B17158" s="119">
        <v>107.06</v>
      </c>
    </row>
    <row r="17159" spans="1:2" x14ac:dyDescent="0.25">
      <c r="A17159" s="118" t="s">
        <v>17581</v>
      </c>
      <c r="B17159" s="119">
        <v>93.7</v>
      </c>
    </row>
    <row r="17160" spans="1:2" x14ac:dyDescent="0.25">
      <c r="A17160" s="118" t="s">
        <v>17582</v>
      </c>
      <c r="B17160" s="119">
        <v>121.75</v>
      </c>
    </row>
    <row r="17161" spans="1:2" x14ac:dyDescent="0.25">
      <c r="A17161" s="118" t="s">
        <v>17583</v>
      </c>
      <c r="B17161" s="119">
        <v>106.92</v>
      </c>
    </row>
    <row r="17162" spans="1:2" x14ac:dyDescent="0.25">
      <c r="A17162" s="118" t="s">
        <v>17584</v>
      </c>
      <c r="B17162" s="119">
        <v>150.80000000000001</v>
      </c>
    </row>
    <row r="17163" spans="1:2" x14ac:dyDescent="0.25">
      <c r="A17163" s="118" t="s">
        <v>17585</v>
      </c>
      <c r="B17163" s="119">
        <v>132.84</v>
      </c>
    </row>
    <row r="17164" spans="1:2" x14ac:dyDescent="0.25">
      <c r="A17164" s="118" t="s">
        <v>17586</v>
      </c>
      <c r="B17164" s="119">
        <v>31.14</v>
      </c>
    </row>
    <row r="17165" spans="1:2" x14ac:dyDescent="0.25">
      <c r="A17165" s="118" t="s">
        <v>17587</v>
      </c>
      <c r="B17165" s="119">
        <v>30.33</v>
      </c>
    </row>
    <row r="17166" spans="1:2" x14ac:dyDescent="0.25">
      <c r="A17166" s="118" t="s">
        <v>17588</v>
      </c>
      <c r="B17166" s="119">
        <v>39.49</v>
      </c>
    </row>
    <row r="17167" spans="1:2" x14ac:dyDescent="0.25">
      <c r="A17167" s="118" t="s">
        <v>17589</v>
      </c>
      <c r="B17167" s="119">
        <v>38.57</v>
      </c>
    </row>
    <row r="17168" spans="1:2" x14ac:dyDescent="0.25">
      <c r="A17168" s="118" t="s">
        <v>17590</v>
      </c>
      <c r="B17168" s="119">
        <v>45.78</v>
      </c>
    </row>
    <row r="17169" spans="1:2" x14ac:dyDescent="0.25">
      <c r="A17169" s="118" t="s">
        <v>17591</v>
      </c>
      <c r="B17169" s="119">
        <v>44.69</v>
      </c>
    </row>
    <row r="17170" spans="1:2" x14ac:dyDescent="0.25">
      <c r="A17170" s="118" t="s">
        <v>17592</v>
      </c>
      <c r="B17170" s="119">
        <v>50.09</v>
      </c>
    </row>
    <row r="17171" spans="1:2" x14ac:dyDescent="0.25">
      <c r="A17171" s="118" t="s">
        <v>17593</v>
      </c>
      <c r="B17171" s="119">
        <v>48.89</v>
      </c>
    </row>
    <row r="17172" spans="1:2" x14ac:dyDescent="0.25">
      <c r="A17172" s="118" t="s">
        <v>17594</v>
      </c>
      <c r="B17172" s="119">
        <v>53.72</v>
      </c>
    </row>
    <row r="17173" spans="1:2" x14ac:dyDescent="0.25">
      <c r="A17173" s="118" t="s">
        <v>17595</v>
      </c>
      <c r="B17173" s="119">
        <v>52.47</v>
      </c>
    </row>
    <row r="17174" spans="1:2" x14ac:dyDescent="0.25">
      <c r="A17174" s="118" t="s">
        <v>17596</v>
      </c>
      <c r="B17174" s="119">
        <v>86.81</v>
      </c>
    </row>
    <row r="17175" spans="1:2" x14ac:dyDescent="0.25">
      <c r="A17175" s="118" t="s">
        <v>17597</v>
      </c>
      <c r="B17175" s="119">
        <v>85.46</v>
      </c>
    </row>
    <row r="17176" spans="1:2" x14ac:dyDescent="0.25">
      <c r="A17176" s="118" t="s">
        <v>17598</v>
      </c>
      <c r="B17176" s="119">
        <v>100.8</v>
      </c>
    </row>
    <row r="17177" spans="1:2" x14ac:dyDescent="0.25">
      <c r="A17177" s="118" t="s">
        <v>17599</v>
      </c>
      <c r="B17177" s="119">
        <v>99.29</v>
      </c>
    </row>
    <row r="17178" spans="1:2" x14ac:dyDescent="0.25">
      <c r="A17178" s="118" t="s">
        <v>17600</v>
      </c>
      <c r="B17178" s="119">
        <v>105.5</v>
      </c>
    </row>
    <row r="17179" spans="1:2" x14ac:dyDescent="0.25">
      <c r="A17179" s="118" t="s">
        <v>17601</v>
      </c>
      <c r="B17179" s="119">
        <v>103.87</v>
      </c>
    </row>
    <row r="17180" spans="1:2" x14ac:dyDescent="0.25">
      <c r="A17180" s="118" t="s">
        <v>17602</v>
      </c>
      <c r="B17180" s="119">
        <v>132.52000000000001</v>
      </c>
    </row>
    <row r="17181" spans="1:2" x14ac:dyDescent="0.25">
      <c r="A17181" s="118" t="s">
        <v>17603</v>
      </c>
      <c r="B17181" s="119">
        <v>130.63</v>
      </c>
    </row>
    <row r="17182" spans="1:2" x14ac:dyDescent="0.25">
      <c r="A17182" s="118" t="s">
        <v>17604</v>
      </c>
      <c r="B17182" s="119">
        <v>26.02</v>
      </c>
    </row>
    <row r="17183" spans="1:2" x14ac:dyDescent="0.25">
      <c r="A17183" s="118" t="s">
        <v>17605</v>
      </c>
      <c r="B17183" s="119">
        <v>26.02</v>
      </c>
    </row>
    <row r="17184" spans="1:2" x14ac:dyDescent="0.25">
      <c r="A17184" s="118" t="s">
        <v>17606</v>
      </c>
      <c r="B17184" s="119">
        <v>27.32</v>
      </c>
    </row>
    <row r="17185" spans="1:2" x14ac:dyDescent="0.25">
      <c r="A17185" s="118" t="s">
        <v>17607</v>
      </c>
      <c r="B17185" s="119">
        <v>27.32</v>
      </c>
    </row>
    <row r="17186" spans="1:2" x14ac:dyDescent="0.25">
      <c r="A17186" s="118" t="s">
        <v>17608</v>
      </c>
      <c r="B17186" s="119">
        <v>31.97</v>
      </c>
    </row>
    <row r="17187" spans="1:2" x14ac:dyDescent="0.25">
      <c r="A17187" s="118" t="s">
        <v>17609</v>
      </c>
      <c r="B17187" s="119">
        <v>31.97</v>
      </c>
    </row>
    <row r="17188" spans="1:2" x14ac:dyDescent="0.25">
      <c r="A17188" s="118" t="s">
        <v>17610</v>
      </c>
      <c r="B17188" s="119">
        <v>20.63</v>
      </c>
    </row>
    <row r="17189" spans="1:2" x14ac:dyDescent="0.25">
      <c r="A17189" s="118" t="s">
        <v>17611</v>
      </c>
      <c r="B17189" s="119">
        <v>20.63</v>
      </c>
    </row>
    <row r="17190" spans="1:2" x14ac:dyDescent="0.25">
      <c r="A17190" s="118" t="s">
        <v>17612</v>
      </c>
      <c r="B17190" s="119">
        <v>23.7</v>
      </c>
    </row>
    <row r="17191" spans="1:2" x14ac:dyDescent="0.25">
      <c r="A17191" s="118" t="s">
        <v>17613</v>
      </c>
      <c r="B17191" s="119">
        <v>23.7</v>
      </c>
    </row>
    <row r="17192" spans="1:2" x14ac:dyDescent="0.25">
      <c r="A17192" s="118" t="s">
        <v>17614</v>
      </c>
      <c r="B17192" s="119">
        <v>25.02</v>
      </c>
    </row>
    <row r="17193" spans="1:2" x14ac:dyDescent="0.25">
      <c r="A17193" s="118" t="s">
        <v>17615</v>
      </c>
      <c r="B17193" s="119">
        <v>25.02</v>
      </c>
    </row>
    <row r="17194" spans="1:2" x14ac:dyDescent="0.25">
      <c r="A17194" s="118" t="s">
        <v>17616</v>
      </c>
      <c r="B17194" s="119">
        <v>1969.02</v>
      </c>
    </row>
    <row r="17195" spans="1:2" x14ac:dyDescent="0.25">
      <c r="A17195" s="118" t="s">
        <v>17617</v>
      </c>
      <c r="B17195" s="119">
        <v>1837.45</v>
      </c>
    </row>
    <row r="17196" spans="1:2" x14ac:dyDescent="0.25">
      <c r="A17196" s="118" t="s">
        <v>17618</v>
      </c>
      <c r="B17196" s="119">
        <v>2097.0300000000002</v>
      </c>
    </row>
    <row r="17197" spans="1:2" x14ac:dyDescent="0.25">
      <c r="A17197" s="118" t="s">
        <v>17619</v>
      </c>
      <c r="B17197" s="119">
        <v>1965.48</v>
      </c>
    </row>
    <row r="17198" spans="1:2" x14ac:dyDescent="0.25">
      <c r="A17198" s="118" t="s">
        <v>17620</v>
      </c>
      <c r="B17198" s="119">
        <v>2742.57</v>
      </c>
    </row>
    <row r="17199" spans="1:2" x14ac:dyDescent="0.25">
      <c r="A17199" s="118" t="s">
        <v>17621</v>
      </c>
      <c r="B17199" s="119">
        <v>2528.1</v>
      </c>
    </row>
    <row r="17200" spans="1:2" x14ac:dyDescent="0.25">
      <c r="A17200" s="118" t="s">
        <v>17622</v>
      </c>
      <c r="B17200" s="119">
        <v>2904.05</v>
      </c>
    </row>
    <row r="17201" spans="1:2" x14ac:dyDescent="0.25">
      <c r="A17201" s="118" t="s">
        <v>17623</v>
      </c>
      <c r="B17201" s="119">
        <v>2689.58</v>
      </c>
    </row>
    <row r="17202" spans="1:2" x14ac:dyDescent="0.25">
      <c r="A17202" s="118" t="s">
        <v>17624</v>
      </c>
      <c r="B17202" s="119">
        <v>3899.51</v>
      </c>
    </row>
    <row r="17203" spans="1:2" x14ac:dyDescent="0.25">
      <c r="A17203" s="118" t="s">
        <v>17625</v>
      </c>
      <c r="B17203" s="119">
        <v>3596.9</v>
      </c>
    </row>
    <row r="17204" spans="1:2" x14ac:dyDescent="0.25">
      <c r="A17204" s="118" t="s">
        <v>17626</v>
      </c>
      <c r="B17204" s="119">
        <v>3993.5</v>
      </c>
    </row>
    <row r="17205" spans="1:2" x14ac:dyDescent="0.25">
      <c r="A17205" s="118" t="s">
        <v>17627</v>
      </c>
      <c r="B17205" s="119">
        <v>3694.31</v>
      </c>
    </row>
    <row r="17206" spans="1:2" x14ac:dyDescent="0.25">
      <c r="A17206" s="118" t="s">
        <v>17628</v>
      </c>
      <c r="B17206" s="119">
        <v>4790.84</v>
      </c>
    </row>
    <row r="17207" spans="1:2" x14ac:dyDescent="0.25">
      <c r="A17207" s="118" t="s">
        <v>17629</v>
      </c>
      <c r="B17207" s="119">
        <v>4471.1099999999997</v>
      </c>
    </row>
    <row r="17208" spans="1:2" x14ac:dyDescent="0.25">
      <c r="A17208" s="118" t="s">
        <v>17630</v>
      </c>
      <c r="B17208" s="119">
        <v>5626.77</v>
      </c>
    </row>
    <row r="17209" spans="1:2" x14ac:dyDescent="0.25">
      <c r="A17209" s="118" t="s">
        <v>17631</v>
      </c>
      <c r="B17209" s="119">
        <v>5212.8</v>
      </c>
    </row>
    <row r="17210" spans="1:2" x14ac:dyDescent="0.25">
      <c r="A17210" s="118" t="s">
        <v>17632</v>
      </c>
      <c r="B17210" s="119">
        <v>123.72</v>
      </c>
    </row>
    <row r="17211" spans="1:2" x14ac:dyDescent="0.25">
      <c r="A17211" s="118" t="s">
        <v>17633</v>
      </c>
      <c r="B17211" s="119">
        <v>123.72</v>
      </c>
    </row>
    <row r="17212" spans="1:2" x14ac:dyDescent="0.25">
      <c r="A17212" s="118" t="s">
        <v>17634</v>
      </c>
      <c r="B17212" s="119">
        <v>181.72</v>
      </c>
    </row>
    <row r="17213" spans="1:2" x14ac:dyDescent="0.25">
      <c r="A17213" s="118" t="s">
        <v>17635</v>
      </c>
      <c r="B17213" s="119">
        <v>181.72</v>
      </c>
    </row>
    <row r="17214" spans="1:2" x14ac:dyDescent="0.25">
      <c r="A17214" s="118" t="s">
        <v>17636</v>
      </c>
      <c r="B17214" s="119">
        <v>243.37</v>
      </c>
    </row>
    <row r="17215" spans="1:2" x14ac:dyDescent="0.25">
      <c r="A17215" s="118" t="s">
        <v>17637</v>
      </c>
      <c r="B17215" s="119">
        <v>243.37</v>
      </c>
    </row>
    <row r="17216" spans="1:2" x14ac:dyDescent="0.25">
      <c r="A17216" s="118" t="s">
        <v>17638</v>
      </c>
      <c r="B17216" s="119">
        <v>390.76</v>
      </c>
    </row>
    <row r="17217" spans="1:2" x14ac:dyDescent="0.25">
      <c r="A17217" s="118" t="s">
        <v>17639</v>
      </c>
      <c r="B17217" s="119">
        <v>390.76</v>
      </c>
    </row>
    <row r="17218" spans="1:2" x14ac:dyDescent="0.25">
      <c r="A17218" s="118" t="s">
        <v>17640</v>
      </c>
      <c r="B17218" s="119">
        <v>118.33</v>
      </c>
    </row>
    <row r="17219" spans="1:2" x14ac:dyDescent="0.25">
      <c r="A17219" s="118" t="s">
        <v>17641</v>
      </c>
      <c r="B17219" s="119">
        <v>118.33</v>
      </c>
    </row>
    <row r="17220" spans="1:2" x14ac:dyDescent="0.25">
      <c r="A17220" s="118" t="s">
        <v>17642</v>
      </c>
      <c r="B17220" s="119">
        <v>167.73</v>
      </c>
    </row>
    <row r="17221" spans="1:2" x14ac:dyDescent="0.25">
      <c r="A17221" s="118" t="s">
        <v>17643</v>
      </c>
      <c r="B17221" s="119">
        <v>167.73</v>
      </c>
    </row>
    <row r="17222" spans="1:2" x14ac:dyDescent="0.25">
      <c r="A17222" s="118" t="s">
        <v>17644</v>
      </c>
      <c r="B17222" s="119">
        <v>92.03</v>
      </c>
    </row>
    <row r="17223" spans="1:2" x14ac:dyDescent="0.25">
      <c r="A17223" s="118" t="s">
        <v>17645</v>
      </c>
      <c r="B17223" s="119">
        <v>92.03</v>
      </c>
    </row>
    <row r="17224" spans="1:2" x14ac:dyDescent="0.25">
      <c r="A17224" s="118" t="s">
        <v>17646</v>
      </c>
      <c r="B17224" s="119">
        <v>92.28</v>
      </c>
    </row>
    <row r="17225" spans="1:2" x14ac:dyDescent="0.25">
      <c r="A17225" s="118" t="s">
        <v>17647</v>
      </c>
      <c r="B17225" s="119">
        <v>92.28</v>
      </c>
    </row>
    <row r="17226" spans="1:2" x14ac:dyDescent="0.25">
      <c r="A17226" s="118" t="s">
        <v>17648</v>
      </c>
      <c r="B17226" s="119">
        <v>1498.93</v>
      </c>
    </row>
    <row r="17227" spans="1:2" x14ac:dyDescent="0.25">
      <c r="A17227" s="118" t="s">
        <v>17649</v>
      </c>
      <c r="B17227" s="119">
        <v>1498.93</v>
      </c>
    </row>
    <row r="17228" spans="1:2" x14ac:dyDescent="0.25">
      <c r="A17228" s="118" t="s">
        <v>17650</v>
      </c>
      <c r="B17228" s="119">
        <v>1581.03</v>
      </c>
    </row>
    <row r="17229" spans="1:2" x14ac:dyDescent="0.25">
      <c r="A17229" s="118" t="s">
        <v>17651</v>
      </c>
      <c r="B17229" s="119">
        <v>1581.03</v>
      </c>
    </row>
    <row r="17230" spans="1:2" x14ac:dyDescent="0.25">
      <c r="A17230" s="118" t="s">
        <v>17652</v>
      </c>
      <c r="B17230" s="119">
        <v>2873.83</v>
      </c>
    </row>
    <row r="17231" spans="1:2" x14ac:dyDescent="0.25">
      <c r="A17231" s="118" t="s">
        <v>17653</v>
      </c>
      <c r="B17231" s="119">
        <v>2873.83</v>
      </c>
    </row>
    <row r="17232" spans="1:2" x14ac:dyDescent="0.25">
      <c r="A17232" s="118" t="s">
        <v>17654</v>
      </c>
      <c r="B17232" s="119">
        <v>3107.07</v>
      </c>
    </row>
    <row r="17233" spans="1:2" x14ac:dyDescent="0.25">
      <c r="A17233" s="118" t="s">
        <v>17655</v>
      </c>
      <c r="B17233" s="119">
        <v>3107.07</v>
      </c>
    </row>
    <row r="17234" spans="1:2" x14ac:dyDescent="0.25">
      <c r="A17234" s="118" t="s">
        <v>17656</v>
      </c>
      <c r="B17234" s="119">
        <v>4093.48</v>
      </c>
    </row>
    <row r="17235" spans="1:2" x14ac:dyDescent="0.25">
      <c r="A17235" s="118" t="s">
        <v>17657</v>
      </c>
      <c r="B17235" s="119">
        <v>4093.48</v>
      </c>
    </row>
    <row r="17236" spans="1:2" x14ac:dyDescent="0.25">
      <c r="A17236" s="118" t="s">
        <v>17658</v>
      </c>
      <c r="B17236" s="119">
        <v>4741.5600000000004</v>
      </c>
    </row>
    <row r="17237" spans="1:2" x14ac:dyDescent="0.25">
      <c r="A17237" s="118" t="s">
        <v>17659</v>
      </c>
      <c r="B17237" s="119">
        <v>4741.5600000000004</v>
      </c>
    </row>
    <row r="17238" spans="1:2" x14ac:dyDescent="0.25">
      <c r="A17238" s="118" t="s">
        <v>17660</v>
      </c>
      <c r="B17238" s="119">
        <v>6266.78</v>
      </c>
    </row>
    <row r="17239" spans="1:2" x14ac:dyDescent="0.25">
      <c r="A17239" s="118" t="s">
        <v>17661</v>
      </c>
      <c r="B17239" s="119">
        <v>6266.78</v>
      </c>
    </row>
    <row r="17240" spans="1:2" x14ac:dyDescent="0.25">
      <c r="A17240" s="118" t="s">
        <v>17662</v>
      </c>
      <c r="B17240" s="119">
        <v>1392.99</v>
      </c>
    </row>
    <row r="17241" spans="1:2" x14ac:dyDescent="0.25">
      <c r="A17241" s="118" t="s">
        <v>17663</v>
      </c>
      <c r="B17241" s="119">
        <v>1392.99</v>
      </c>
    </row>
    <row r="17242" spans="1:2" x14ac:dyDescent="0.25">
      <c r="A17242" s="118" t="s">
        <v>17664</v>
      </c>
      <c r="B17242" s="119">
        <v>1596.17</v>
      </c>
    </row>
    <row r="17243" spans="1:2" x14ac:dyDescent="0.25">
      <c r="A17243" s="118" t="s">
        <v>17665</v>
      </c>
      <c r="B17243" s="119">
        <v>1596.17</v>
      </c>
    </row>
    <row r="17244" spans="1:2" x14ac:dyDescent="0.25">
      <c r="A17244" s="118" t="s">
        <v>17666</v>
      </c>
      <c r="B17244" s="119">
        <v>1678.27</v>
      </c>
    </row>
    <row r="17245" spans="1:2" x14ac:dyDescent="0.25">
      <c r="A17245" s="118" t="s">
        <v>17667</v>
      </c>
      <c r="B17245" s="119">
        <v>1678.27</v>
      </c>
    </row>
    <row r="17246" spans="1:2" x14ac:dyDescent="0.25">
      <c r="A17246" s="118" t="s">
        <v>17668</v>
      </c>
      <c r="B17246" s="119">
        <v>3021.32</v>
      </c>
    </row>
    <row r="17247" spans="1:2" x14ac:dyDescent="0.25">
      <c r="A17247" s="118" t="s">
        <v>17669</v>
      </c>
      <c r="B17247" s="119">
        <v>3021.32</v>
      </c>
    </row>
    <row r="17248" spans="1:2" x14ac:dyDescent="0.25">
      <c r="A17248" s="118" t="s">
        <v>17670</v>
      </c>
      <c r="B17248" s="119">
        <v>3234.85</v>
      </c>
    </row>
    <row r="17249" spans="1:2" x14ac:dyDescent="0.25">
      <c r="A17249" s="118" t="s">
        <v>17671</v>
      </c>
      <c r="B17249" s="119">
        <v>3234.85</v>
      </c>
    </row>
    <row r="17250" spans="1:2" x14ac:dyDescent="0.25">
      <c r="A17250" s="118" t="s">
        <v>17672</v>
      </c>
      <c r="B17250" s="119">
        <v>4470.38</v>
      </c>
    </row>
    <row r="17251" spans="1:2" x14ac:dyDescent="0.25">
      <c r="A17251" s="118" t="s">
        <v>17673</v>
      </c>
      <c r="B17251" s="119">
        <v>4470.38</v>
      </c>
    </row>
    <row r="17252" spans="1:2" x14ac:dyDescent="0.25">
      <c r="A17252" s="118" t="s">
        <v>17674</v>
      </c>
      <c r="B17252" s="119">
        <v>4872.6400000000003</v>
      </c>
    </row>
    <row r="17253" spans="1:2" x14ac:dyDescent="0.25">
      <c r="A17253" s="118" t="s">
        <v>17675</v>
      </c>
      <c r="B17253" s="119">
        <v>4872.6400000000003</v>
      </c>
    </row>
    <row r="17254" spans="1:2" x14ac:dyDescent="0.25">
      <c r="A17254" s="118" t="s">
        <v>17676</v>
      </c>
      <c r="B17254" s="119">
        <v>6415.95</v>
      </c>
    </row>
    <row r="17255" spans="1:2" x14ac:dyDescent="0.25">
      <c r="A17255" s="118" t="s">
        <v>17677</v>
      </c>
      <c r="B17255" s="119">
        <v>6415.95</v>
      </c>
    </row>
    <row r="17256" spans="1:2" x14ac:dyDescent="0.25">
      <c r="A17256" s="118" t="s">
        <v>17678</v>
      </c>
      <c r="B17256" s="119">
        <v>1512.07</v>
      </c>
    </row>
    <row r="17257" spans="1:2" x14ac:dyDescent="0.25">
      <c r="A17257" s="118" t="s">
        <v>17679</v>
      </c>
      <c r="B17257" s="119">
        <v>1512.07</v>
      </c>
    </row>
    <row r="17258" spans="1:2" x14ac:dyDescent="0.25">
      <c r="A17258" s="118" t="s">
        <v>17680</v>
      </c>
      <c r="B17258" s="119">
        <v>186.74</v>
      </c>
    </row>
    <row r="17259" spans="1:2" x14ac:dyDescent="0.25">
      <c r="A17259" s="118" t="s">
        <v>17681</v>
      </c>
      <c r="B17259" s="119">
        <v>179.15</v>
      </c>
    </row>
    <row r="17260" spans="1:2" x14ac:dyDescent="0.25">
      <c r="A17260" s="118" t="s">
        <v>17682</v>
      </c>
      <c r="B17260" s="119">
        <v>255.75</v>
      </c>
    </row>
    <row r="17261" spans="1:2" x14ac:dyDescent="0.25">
      <c r="A17261" s="118" t="s">
        <v>17683</v>
      </c>
      <c r="B17261" s="119">
        <v>247.08</v>
      </c>
    </row>
    <row r="17262" spans="1:2" x14ac:dyDescent="0.25">
      <c r="A17262" s="118" t="s">
        <v>17684</v>
      </c>
      <c r="B17262" s="119">
        <v>328.61</v>
      </c>
    </row>
    <row r="17263" spans="1:2" x14ac:dyDescent="0.25">
      <c r="A17263" s="118" t="s">
        <v>17685</v>
      </c>
      <c r="B17263" s="119">
        <v>318.86</v>
      </c>
    </row>
    <row r="17264" spans="1:2" x14ac:dyDescent="0.25">
      <c r="A17264" s="118" t="s">
        <v>17686</v>
      </c>
      <c r="B17264" s="119">
        <v>40.590000000000003</v>
      </c>
    </row>
    <row r="17265" spans="1:2" x14ac:dyDescent="0.25">
      <c r="A17265" s="118" t="s">
        <v>17687</v>
      </c>
      <c r="B17265" s="119">
        <v>35.17</v>
      </c>
    </row>
    <row r="17266" spans="1:2" x14ac:dyDescent="0.25">
      <c r="A17266" s="118" t="s">
        <v>17688</v>
      </c>
      <c r="B17266" s="119">
        <v>43.43</v>
      </c>
    </row>
    <row r="17267" spans="1:2" x14ac:dyDescent="0.25">
      <c r="A17267" s="118" t="s">
        <v>17689</v>
      </c>
      <c r="B17267" s="119">
        <v>37.630000000000003</v>
      </c>
    </row>
    <row r="17268" spans="1:2" x14ac:dyDescent="0.25">
      <c r="A17268" s="118" t="s">
        <v>17690</v>
      </c>
      <c r="B17268" s="119">
        <v>53.17</v>
      </c>
    </row>
    <row r="17269" spans="1:2" x14ac:dyDescent="0.25">
      <c r="A17269" s="118" t="s">
        <v>17691</v>
      </c>
      <c r="B17269" s="119">
        <v>46.07</v>
      </c>
    </row>
    <row r="17270" spans="1:2" x14ac:dyDescent="0.25">
      <c r="A17270" s="118" t="s">
        <v>17692</v>
      </c>
      <c r="B17270" s="119">
        <v>73.06</v>
      </c>
    </row>
    <row r="17271" spans="1:2" x14ac:dyDescent="0.25">
      <c r="A17271" s="118" t="s">
        <v>17693</v>
      </c>
      <c r="B17271" s="119">
        <v>63.31</v>
      </c>
    </row>
    <row r="17272" spans="1:2" x14ac:dyDescent="0.25">
      <c r="A17272" s="118" t="s">
        <v>17694</v>
      </c>
      <c r="B17272" s="119">
        <v>111.62</v>
      </c>
    </row>
    <row r="17273" spans="1:2" x14ac:dyDescent="0.25">
      <c r="A17273" s="118" t="s">
        <v>17695</v>
      </c>
      <c r="B17273" s="119">
        <v>96.72</v>
      </c>
    </row>
    <row r="17274" spans="1:2" x14ac:dyDescent="0.25">
      <c r="A17274" s="118" t="s">
        <v>17696</v>
      </c>
      <c r="B17274" s="119">
        <v>151</v>
      </c>
    </row>
    <row r="17275" spans="1:2" x14ac:dyDescent="0.25">
      <c r="A17275" s="118" t="s">
        <v>17697</v>
      </c>
      <c r="B17275" s="119">
        <v>130.84</v>
      </c>
    </row>
    <row r="17276" spans="1:2" x14ac:dyDescent="0.25">
      <c r="A17276" s="118" t="s">
        <v>17698</v>
      </c>
      <c r="B17276" s="119">
        <v>16.23</v>
      </c>
    </row>
    <row r="17277" spans="1:2" x14ac:dyDescent="0.25">
      <c r="A17277" s="118" t="s">
        <v>17699</v>
      </c>
      <c r="B17277" s="119">
        <v>14.06</v>
      </c>
    </row>
    <row r="17278" spans="1:2" x14ac:dyDescent="0.25">
      <c r="A17278" s="118" t="s">
        <v>17700</v>
      </c>
      <c r="B17278" s="119">
        <v>19.48</v>
      </c>
    </row>
    <row r="17279" spans="1:2" x14ac:dyDescent="0.25">
      <c r="A17279" s="118" t="s">
        <v>17701</v>
      </c>
      <c r="B17279" s="119">
        <v>16.88</v>
      </c>
    </row>
    <row r="17280" spans="1:2" x14ac:dyDescent="0.25">
      <c r="A17280" s="118" t="s">
        <v>17702</v>
      </c>
      <c r="B17280" s="119">
        <v>12.98</v>
      </c>
    </row>
    <row r="17281" spans="1:2" x14ac:dyDescent="0.25">
      <c r="A17281" s="118" t="s">
        <v>17703</v>
      </c>
      <c r="B17281" s="119">
        <v>11.25</v>
      </c>
    </row>
    <row r="17282" spans="1:2" x14ac:dyDescent="0.25">
      <c r="A17282" s="118" t="s">
        <v>17704</v>
      </c>
      <c r="B17282" s="119">
        <v>21.1</v>
      </c>
    </row>
    <row r="17283" spans="1:2" x14ac:dyDescent="0.25">
      <c r="A17283" s="118" t="s">
        <v>17705</v>
      </c>
      <c r="B17283" s="119">
        <v>18.29</v>
      </c>
    </row>
    <row r="17284" spans="1:2" x14ac:dyDescent="0.25">
      <c r="A17284" s="118" t="s">
        <v>17706</v>
      </c>
      <c r="B17284" s="119">
        <v>14.61</v>
      </c>
    </row>
    <row r="17285" spans="1:2" x14ac:dyDescent="0.25">
      <c r="A17285" s="118" t="s">
        <v>17707</v>
      </c>
      <c r="B17285" s="119">
        <v>12.66</v>
      </c>
    </row>
    <row r="17286" spans="1:2" x14ac:dyDescent="0.25">
      <c r="A17286" s="118" t="s">
        <v>17708</v>
      </c>
      <c r="B17286" s="119">
        <v>22.73</v>
      </c>
    </row>
    <row r="17287" spans="1:2" x14ac:dyDescent="0.25">
      <c r="A17287" s="118" t="s">
        <v>17709</v>
      </c>
      <c r="B17287" s="119">
        <v>19.690000000000001</v>
      </c>
    </row>
    <row r="17288" spans="1:2" x14ac:dyDescent="0.25">
      <c r="A17288" s="118" t="s">
        <v>17710</v>
      </c>
      <c r="B17288" s="119">
        <v>16.64</v>
      </c>
    </row>
    <row r="17289" spans="1:2" x14ac:dyDescent="0.25">
      <c r="A17289" s="118" t="s">
        <v>17711</v>
      </c>
      <c r="B17289" s="119">
        <v>14.42</v>
      </c>
    </row>
    <row r="17290" spans="1:2" x14ac:dyDescent="0.25">
      <c r="A17290" s="118" t="s">
        <v>17712</v>
      </c>
      <c r="B17290" s="119">
        <v>24.76</v>
      </c>
    </row>
    <row r="17291" spans="1:2" x14ac:dyDescent="0.25">
      <c r="A17291" s="118" t="s">
        <v>17713</v>
      </c>
      <c r="B17291" s="119">
        <v>21.45</v>
      </c>
    </row>
    <row r="17292" spans="1:2" x14ac:dyDescent="0.25">
      <c r="A17292" s="118" t="s">
        <v>17714</v>
      </c>
      <c r="B17292" s="119">
        <v>58.85</v>
      </c>
    </row>
    <row r="17293" spans="1:2" x14ac:dyDescent="0.25">
      <c r="A17293" s="118" t="s">
        <v>17715</v>
      </c>
      <c r="B17293" s="119">
        <v>51</v>
      </c>
    </row>
    <row r="17294" spans="1:2" x14ac:dyDescent="0.25">
      <c r="A17294" s="118" t="s">
        <v>17716</v>
      </c>
      <c r="B17294" s="119">
        <v>41.4</v>
      </c>
    </row>
    <row r="17295" spans="1:2" x14ac:dyDescent="0.25">
      <c r="A17295" s="118" t="s">
        <v>17717</v>
      </c>
      <c r="B17295" s="119">
        <v>35.869999999999997</v>
      </c>
    </row>
    <row r="17296" spans="1:2" x14ac:dyDescent="0.25">
      <c r="A17296" s="118" t="s">
        <v>17718</v>
      </c>
      <c r="B17296" s="119">
        <v>41.4</v>
      </c>
    </row>
    <row r="17297" spans="1:2" x14ac:dyDescent="0.25">
      <c r="A17297" s="118" t="s">
        <v>17719</v>
      </c>
      <c r="B17297" s="119">
        <v>35.869999999999997</v>
      </c>
    </row>
    <row r="17298" spans="1:2" x14ac:dyDescent="0.25">
      <c r="A17298" s="118" t="s">
        <v>17720</v>
      </c>
      <c r="B17298" s="119">
        <v>27.6</v>
      </c>
    </row>
    <row r="17299" spans="1:2" x14ac:dyDescent="0.25">
      <c r="A17299" s="118" t="s">
        <v>17721</v>
      </c>
      <c r="B17299" s="119">
        <v>23.91</v>
      </c>
    </row>
    <row r="17300" spans="1:2" x14ac:dyDescent="0.25">
      <c r="A17300" s="118" t="s">
        <v>17722</v>
      </c>
      <c r="B17300" s="119">
        <v>268.48</v>
      </c>
    </row>
    <row r="17301" spans="1:2" x14ac:dyDescent="0.25">
      <c r="A17301" s="118" t="s">
        <v>17723</v>
      </c>
      <c r="B17301" s="119">
        <v>238.52</v>
      </c>
    </row>
    <row r="17302" spans="1:2" x14ac:dyDescent="0.25">
      <c r="A17302" s="118" t="s">
        <v>17724</v>
      </c>
      <c r="B17302" s="119">
        <v>269.55</v>
      </c>
    </row>
    <row r="17303" spans="1:2" x14ac:dyDescent="0.25">
      <c r="A17303" s="118" t="s">
        <v>17725</v>
      </c>
      <c r="B17303" s="119">
        <v>239.44</v>
      </c>
    </row>
    <row r="17304" spans="1:2" x14ac:dyDescent="0.25">
      <c r="A17304" s="118" t="s">
        <v>17726</v>
      </c>
      <c r="B17304" s="119">
        <v>271.04000000000002</v>
      </c>
    </row>
    <row r="17305" spans="1:2" x14ac:dyDescent="0.25">
      <c r="A17305" s="118" t="s">
        <v>17727</v>
      </c>
      <c r="B17305" s="119">
        <v>240.74</v>
      </c>
    </row>
    <row r="17306" spans="1:2" x14ac:dyDescent="0.25">
      <c r="A17306" s="118" t="s">
        <v>17728</v>
      </c>
      <c r="B17306" s="119">
        <v>1613.59</v>
      </c>
    </row>
    <row r="17307" spans="1:2" x14ac:dyDescent="0.25">
      <c r="A17307" s="118" t="s">
        <v>17729</v>
      </c>
      <c r="B17307" s="119">
        <v>1488.82</v>
      </c>
    </row>
    <row r="17308" spans="1:2" x14ac:dyDescent="0.25">
      <c r="A17308" s="118" t="s">
        <v>17730</v>
      </c>
      <c r="B17308" s="119">
        <v>2088.9</v>
      </c>
    </row>
    <row r="17309" spans="1:2" x14ac:dyDescent="0.25">
      <c r="A17309" s="118" t="s">
        <v>17731</v>
      </c>
      <c r="B17309" s="119">
        <v>1927.44</v>
      </c>
    </row>
    <row r="17310" spans="1:2" x14ac:dyDescent="0.25">
      <c r="A17310" s="118" t="s">
        <v>17732</v>
      </c>
      <c r="B17310" s="119">
        <v>2300.17</v>
      </c>
    </row>
    <row r="17311" spans="1:2" x14ac:dyDescent="0.25">
      <c r="A17311" s="118" t="s">
        <v>17733</v>
      </c>
      <c r="B17311" s="119">
        <v>2149.39</v>
      </c>
    </row>
    <row r="17312" spans="1:2" x14ac:dyDescent="0.25">
      <c r="A17312" s="118" t="s">
        <v>17734</v>
      </c>
      <c r="B17312" s="119">
        <v>3242.2</v>
      </c>
    </row>
    <row r="17313" spans="1:2" x14ac:dyDescent="0.25">
      <c r="A17313" s="118" t="s">
        <v>17735</v>
      </c>
      <c r="B17313" s="119">
        <v>3029.61</v>
      </c>
    </row>
    <row r="17314" spans="1:2" x14ac:dyDescent="0.25">
      <c r="A17314" s="118" t="s">
        <v>17736</v>
      </c>
      <c r="B17314" s="119">
        <v>564.05999999999995</v>
      </c>
    </row>
    <row r="17315" spans="1:2" x14ac:dyDescent="0.25">
      <c r="A17315" s="118" t="s">
        <v>17737</v>
      </c>
      <c r="B17315" s="119">
        <v>541.67999999999995</v>
      </c>
    </row>
    <row r="17316" spans="1:2" x14ac:dyDescent="0.25">
      <c r="A17316" s="118" t="s">
        <v>17738</v>
      </c>
      <c r="B17316" s="119">
        <v>326.14999999999998</v>
      </c>
    </row>
    <row r="17317" spans="1:2" x14ac:dyDescent="0.25">
      <c r="A17317" s="118" t="s">
        <v>17739</v>
      </c>
      <c r="B17317" s="119">
        <v>314.69</v>
      </c>
    </row>
    <row r="17318" spans="1:2" x14ac:dyDescent="0.25">
      <c r="A17318" s="118" t="s">
        <v>17740</v>
      </c>
      <c r="B17318" s="119">
        <v>659.22</v>
      </c>
    </row>
    <row r="17319" spans="1:2" x14ac:dyDescent="0.25">
      <c r="A17319" s="118" t="s">
        <v>17741</v>
      </c>
      <c r="B17319" s="119">
        <v>629.08000000000004</v>
      </c>
    </row>
    <row r="17320" spans="1:2" x14ac:dyDescent="0.25">
      <c r="A17320" s="118" t="s">
        <v>17742</v>
      </c>
      <c r="B17320" s="119">
        <v>1566.79</v>
      </c>
    </row>
    <row r="17321" spans="1:2" x14ac:dyDescent="0.25">
      <c r="A17321" s="118" t="s">
        <v>17743</v>
      </c>
      <c r="B17321" s="119">
        <v>1482.8</v>
      </c>
    </row>
    <row r="17322" spans="1:2" x14ac:dyDescent="0.25">
      <c r="A17322" s="118" t="s">
        <v>17744</v>
      </c>
      <c r="B17322" s="119">
        <v>1997.11</v>
      </c>
    </row>
    <row r="17323" spans="1:2" x14ac:dyDescent="0.25">
      <c r="A17323" s="118" t="s">
        <v>17745</v>
      </c>
      <c r="B17323" s="119">
        <v>1900</v>
      </c>
    </row>
    <row r="17324" spans="1:2" x14ac:dyDescent="0.25">
      <c r="A17324" s="118" t="s">
        <v>17746</v>
      </c>
      <c r="B17324" s="119">
        <v>1157.1300000000001</v>
      </c>
    </row>
    <row r="17325" spans="1:2" x14ac:dyDescent="0.25">
      <c r="A17325" s="118" t="s">
        <v>17747</v>
      </c>
      <c r="B17325" s="119">
        <v>1053.3800000000001</v>
      </c>
    </row>
    <row r="17326" spans="1:2" x14ac:dyDescent="0.25">
      <c r="A17326" s="118" t="s">
        <v>17748</v>
      </c>
      <c r="B17326" s="119">
        <v>1344.97</v>
      </c>
    </row>
    <row r="17327" spans="1:2" x14ac:dyDescent="0.25">
      <c r="A17327" s="118" t="s">
        <v>17749</v>
      </c>
      <c r="B17327" s="119">
        <v>1234.6199999999999</v>
      </c>
    </row>
    <row r="17328" spans="1:2" x14ac:dyDescent="0.25">
      <c r="A17328" s="118" t="s">
        <v>17750</v>
      </c>
      <c r="B17328" s="119">
        <v>1655.99</v>
      </c>
    </row>
    <row r="17329" spans="1:2" x14ac:dyDescent="0.25">
      <c r="A17329" s="118" t="s">
        <v>17751</v>
      </c>
      <c r="B17329" s="119">
        <v>1536.34</v>
      </c>
    </row>
    <row r="17330" spans="1:2" x14ac:dyDescent="0.25">
      <c r="A17330" s="118" t="s">
        <v>17752</v>
      </c>
      <c r="B17330" s="119">
        <v>133.46</v>
      </c>
    </row>
    <row r="17331" spans="1:2" x14ac:dyDescent="0.25">
      <c r="A17331" s="118" t="s">
        <v>17753</v>
      </c>
      <c r="B17331" s="119">
        <v>126.96</v>
      </c>
    </row>
    <row r="17332" spans="1:2" x14ac:dyDescent="0.25">
      <c r="A17332" s="118" t="s">
        <v>17754</v>
      </c>
      <c r="B17332" s="119">
        <v>142.12</v>
      </c>
    </row>
    <row r="17333" spans="1:2" x14ac:dyDescent="0.25">
      <c r="A17333" s="118" t="s">
        <v>17755</v>
      </c>
      <c r="B17333" s="119">
        <v>134.32</v>
      </c>
    </row>
    <row r="17334" spans="1:2" x14ac:dyDescent="0.25">
      <c r="A17334" s="118" t="s">
        <v>17756</v>
      </c>
      <c r="B17334" s="119">
        <v>134.08000000000001</v>
      </c>
    </row>
    <row r="17335" spans="1:2" x14ac:dyDescent="0.25">
      <c r="A17335" s="118" t="s">
        <v>17757</v>
      </c>
      <c r="B17335" s="119">
        <v>127.31</v>
      </c>
    </row>
    <row r="17336" spans="1:2" x14ac:dyDescent="0.25">
      <c r="A17336" s="118" t="s">
        <v>17758</v>
      </c>
      <c r="B17336" s="119">
        <v>158.30000000000001</v>
      </c>
    </row>
    <row r="17337" spans="1:2" x14ac:dyDescent="0.25">
      <c r="A17337" s="118" t="s">
        <v>17759</v>
      </c>
      <c r="B17337" s="119">
        <v>150.5</v>
      </c>
    </row>
    <row r="17338" spans="1:2" x14ac:dyDescent="0.25">
      <c r="A17338" s="118" t="s">
        <v>17760</v>
      </c>
      <c r="B17338" s="119">
        <v>49.58</v>
      </c>
    </row>
    <row r="17339" spans="1:2" x14ac:dyDescent="0.25">
      <c r="A17339" s="118" t="s">
        <v>17761</v>
      </c>
      <c r="B17339" s="119">
        <v>48.23</v>
      </c>
    </row>
    <row r="17340" spans="1:2" x14ac:dyDescent="0.25">
      <c r="A17340" s="118" t="s">
        <v>17762</v>
      </c>
      <c r="B17340" s="119">
        <v>61.35</v>
      </c>
    </row>
    <row r="17341" spans="1:2" x14ac:dyDescent="0.25">
      <c r="A17341" s="118" t="s">
        <v>17763</v>
      </c>
      <c r="B17341" s="119">
        <v>59.73</v>
      </c>
    </row>
    <row r="17342" spans="1:2" x14ac:dyDescent="0.25">
      <c r="A17342" s="118" t="s">
        <v>17764</v>
      </c>
      <c r="B17342" s="119">
        <v>1448.2</v>
      </c>
    </row>
    <row r="17343" spans="1:2" x14ac:dyDescent="0.25">
      <c r="A17343" s="118" t="s">
        <v>17765</v>
      </c>
      <c r="B17343" s="119">
        <v>1345.49</v>
      </c>
    </row>
    <row r="17344" spans="1:2" x14ac:dyDescent="0.25">
      <c r="A17344" s="118" t="s">
        <v>17766</v>
      </c>
      <c r="B17344" s="119">
        <v>2013.55</v>
      </c>
    </row>
    <row r="17345" spans="1:2" x14ac:dyDescent="0.25">
      <c r="A17345" s="118" t="s">
        <v>17767</v>
      </c>
      <c r="B17345" s="119">
        <v>1890.3</v>
      </c>
    </row>
    <row r="17346" spans="1:2" x14ac:dyDescent="0.25">
      <c r="A17346" s="118" t="s">
        <v>17768</v>
      </c>
      <c r="B17346" s="119">
        <v>1750.58</v>
      </c>
    </row>
    <row r="17347" spans="1:2" x14ac:dyDescent="0.25">
      <c r="A17347" s="118" t="s">
        <v>17769</v>
      </c>
      <c r="B17347" s="119">
        <v>1630.75</v>
      </c>
    </row>
    <row r="17348" spans="1:2" x14ac:dyDescent="0.25">
      <c r="A17348" s="118" t="s">
        <v>17770</v>
      </c>
      <c r="B17348" s="119">
        <v>2081.9699999999998</v>
      </c>
    </row>
    <row r="17349" spans="1:2" x14ac:dyDescent="0.25">
      <c r="A17349" s="118" t="s">
        <v>17771</v>
      </c>
      <c r="B17349" s="119">
        <v>1938.17</v>
      </c>
    </row>
    <row r="17350" spans="1:2" x14ac:dyDescent="0.25">
      <c r="A17350" s="118" t="s">
        <v>17772</v>
      </c>
      <c r="B17350" s="119">
        <v>2202.89</v>
      </c>
    </row>
    <row r="17351" spans="1:2" x14ac:dyDescent="0.25">
      <c r="A17351" s="118" t="s">
        <v>17773</v>
      </c>
      <c r="B17351" s="119">
        <v>2065.94</v>
      </c>
    </row>
    <row r="17352" spans="1:2" x14ac:dyDescent="0.25">
      <c r="A17352" s="118" t="s">
        <v>17774</v>
      </c>
      <c r="B17352" s="119">
        <v>2618.73</v>
      </c>
    </row>
    <row r="17353" spans="1:2" x14ac:dyDescent="0.25">
      <c r="A17353" s="118" t="s">
        <v>17775</v>
      </c>
      <c r="B17353" s="119">
        <v>2454.39</v>
      </c>
    </row>
    <row r="17354" spans="1:2" x14ac:dyDescent="0.25">
      <c r="A17354" s="118" t="s">
        <v>17776</v>
      </c>
      <c r="B17354" s="119">
        <v>2570.9699999999998</v>
      </c>
    </row>
    <row r="17355" spans="1:2" x14ac:dyDescent="0.25">
      <c r="A17355" s="118" t="s">
        <v>17777</v>
      </c>
      <c r="B17355" s="119">
        <v>2416.9</v>
      </c>
    </row>
    <row r="17356" spans="1:2" x14ac:dyDescent="0.25">
      <c r="A17356" s="118" t="s">
        <v>17778</v>
      </c>
      <c r="B17356" s="119">
        <v>3058.3</v>
      </c>
    </row>
    <row r="17357" spans="1:2" x14ac:dyDescent="0.25">
      <c r="A17357" s="118" t="s">
        <v>17779</v>
      </c>
      <c r="B17357" s="119">
        <v>2873.42</v>
      </c>
    </row>
    <row r="17358" spans="1:2" x14ac:dyDescent="0.25">
      <c r="A17358" s="118" t="s">
        <v>17780</v>
      </c>
      <c r="B17358" s="119">
        <v>3469.25</v>
      </c>
    </row>
    <row r="17359" spans="1:2" x14ac:dyDescent="0.25">
      <c r="A17359" s="118" t="s">
        <v>17781</v>
      </c>
      <c r="B17359" s="119">
        <v>3298.06</v>
      </c>
    </row>
    <row r="17360" spans="1:2" x14ac:dyDescent="0.25">
      <c r="A17360" s="118" t="s">
        <v>17782</v>
      </c>
      <c r="B17360" s="119">
        <v>4134.12</v>
      </c>
    </row>
    <row r="17361" spans="1:2" x14ac:dyDescent="0.25">
      <c r="A17361" s="118" t="s">
        <v>17783</v>
      </c>
      <c r="B17361" s="119">
        <v>3928.7</v>
      </c>
    </row>
    <row r="17362" spans="1:2" x14ac:dyDescent="0.25">
      <c r="A17362" s="118" t="s">
        <v>17784</v>
      </c>
      <c r="B17362" s="119">
        <v>3917.99</v>
      </c>
    </row>
    <row r="17363" spans="1:2" x14ac:dyDescent="0.25">
      <c r="A17363" s="118" t="s">
        <v>17785</v>
      </c>
      <c r="B17363" s="119">
        <v>3729.69</v>
      </c>
    </row>
    <row r="17364" spans="1:2" x14ac:dyDescent="0.25">
      <c r="A17364" s="118" t="s">
        <v>17786</v>
      </c>
      <c r="B17364" s="119">
        <v>4668.55</v>
      </c>
    </row>
    <row r="17365" spans="1:2" x14ac:dyDescent="0.25">
      <c r="A17365" s="118" t="s">
        <v>17787</v>
      </c>
      <c r="B17365" s="119">
        <v>4442.58</v>
      </c>
    </row>
    <row r="17366" spans="1:2" x14ac:dyDescent="0.25">
      <c r="A17366" s="118" t="s">
        <v>17788</v>
      </c>
      <c r="B17366" s="119">
        <v>4342.5200000000004</v>
      </c>
    </row>
    <row r="17367" spans="1:2" x14ac:dyDescent="0.25">
      <c r="A17367" s="118" t="s">
        <v>17789</v>
      </c>
      <c r="B17367" s="119">
        <v>4137.1000000000004</v>
      </c>
    </row>
    <row r="17368" spans="1:2" x14ac:dyDescent="0.25">
      <c r="A17368" s="118" t="s">
        <v>17790</v>
      </c>
      <c r="B17368" s="119">
        <v>5175.8599999999997</v>
      </c>
    </row>
    <row r="17369" spans="1:2" x14ac:dyDescent="0.25">
      <c r="A17369" s="118" t="s">
        <v>17791</v>
      </c>
      <c r="B17369" s="119">
        <v>4929.3599999999997</v>
      </c>
    </row>
    <row r="17370" spans="1:2" x14ac:dyDescent="0.25">
      <c r="A17370" s="118" t="s">
        <v>17792</v>
      </c>
      <c r="B17370" s="119">
        <v>5143.78</v>
      </c>
    </row>
    <row r="17371" spans="1:2" x14ac:dyDescent="0.25">
      <c r="A17371" s="118" t="s">
        <v>17793</v>
      </c>
      <c r="B17371" s="119">
        <v>4916.96</v>
      </c>
    </row>
    <row r="17372" spans="1:2" x14ac:dyDescent="0.25">
      <c r="A17372" s="118" t="s">
        <v>17794</v>
      </c>
      <c r="B17372" s="119">
        <v>6133.32</v>
      </c>
    </row>
    <row r="17373" spans="1:2" x14ac:dyDescent="0.25">
      <c r="A17373" s="118" t="s">
        <v>17795</v>
      </c>
      <c r="B17373" s="119">
        <v>5861.13</v>
      </c>
    </row>
    <row r="17374" spans="1:2" x14ac:dyDescent="0.25">
      <c r="A17374" s="118" t="s">
        <v>17796</v>
      </c>
      <c r="B17374" s="119">
        <v>5662.9</v>
      </c>
    </row>
    <row r="17375" spans="1:2" x14ac:dyDescent="0.25">
      <c r="A17375" s="118" t="s">
        <v>17797</v>
      </c>
      <c r="B17375" s="119">
        <v>5410.4</v>
      </c>
    </row>
    <row r="17376" spans="1:2" x14ac:dyDescent="0.25">
      <c r="A17376" s="118" t="s">
        <v>17798</v>
      </c>
      <c r="B17376" s="119">
        <v>6754.14</v>
      </c>
    </row>
    <row r="17377" spans="1:2" x14ac:dyDescent="0.25">
      <c r="A17377" s="118" t="s">
        <v>17799</v>
      </c>
      <c r="B17377" s="119">
        <v>6451.14</v>
      </c>
    </row>
    <row r="17378" spans="1:2" x14ac:dyDescent="0.25">
      <c r="A17378" s="118" t="s">
        <v>17800</v>
      </c>
      <c r="B17378" s="119">
        <v>6517.38</v>
      </c>
    </row>
    <row r="17379" spans="1:2" x14ac:dyDescent="0.25">
      <c r="A17379" s="118" t="s">
        <v>17801</v>
      </c>
      <c r="B17379" s="119">
        <v>6217.8</v>
      </c>
    </row>
    <row r="17380" spans="1:2" x14ac:dyDescent="0.25">
      <c r="A17380" s="118" t="s">
        <v>17802</v>
      </c>
      <c r="B17380" s="119">
        <v>7775.45</v>
      </c>
    </row>
    <row r="17381" spans="1:2" x14ac:dyDescent="0.25">
      <c r="A17381" s="118" t="s">
        <v>17803</v>
      </c>
      <c r="B17381" s="119">
        <v>7415.95</v>
      </c>
    </row>
    <row r="17382" spans="1:2" x14ac:dyDescent="0.25">
      <c r="A17382" s="118" t="s">
        <v>17804</v>
      </c>
      <c r="B17382" s="119">
        <v>56.74</v>
      </c>
    </row>
    <row r="17383" spans="1:2" x14ac:dyDescent="0.25">
      <c r="A17383" s="118" t="s">
        <v>17805</v>
      </c>
      <c r="B17383" s="119">
        <v>54.58</v>
      </c>
    </row>
    <row r="17384" spans="1:2" x14ac:dyDescent="0.25">
      <c r="A17384" s="118" t="s">
        <v>17806</v>
      </c>
      <c r="B17384" s="119">
        <v>48.84</v>
      </c>
    </row>
    <row r="17385" spans="1:2" x14ac:dyDescent="0.25">
      <c r="A17385" s="118" t="s">
        <v>17807</v>
      </c>
      <c r="B17385" s="119">
        <v>47.21</v>
      </c>
    </row>
    <row r="17386" spans="1:2" x14ac:dyDescent="0.25">
      <c r="A17386" s="118" t="s">
        <v>17808</v>
      </c>
      <c r="B17386" s="119">
        <v>36.43</v>
      </c>
    </row>
    <row r="17387" spans="1:2" x14ac:dyDescent="0.25">
      <c r="A17387" s="118" t="s">
        <v>17809</v>
      </c>
      <c r="B17387" s="119">
        <v>35.340000000000003</v>
      </c>
    </row>
    <row r="17388" spans="1:2" x14ac:dyDescent="0.25">
      <c r="A17388" s="118" t="s">
        <v>17810</v>
      </c>
      <c r="B17388" s="119">
        <v>43.69</v>
      </c>
    </row>
    <row r="17389" spans="1:2" x14ac:dyDescent="0.25">
      <c r="A17389" s="118" t="s">
        <v>17811</v>
      </c>
      <c r="B17389" s="119">
        <v>42.39</v>
      </c>
    </row>
    <row r="17390" spans="1:2" x14ac:dyDescent="0.25">
      <c r="A17390" s="118" t="s">
        <v>17812</v>
      </c>
      <c r="B17390" s="119">
        <v>61.39</v>
      </c>
    </row>
    <row r="17391" spans="1:2" x14ac:dyDescent="0.25">
      <c r="A17391" s="118" t="s">
        <v>17813</v>
      </c>
      <c r="B17391" s="119">
        <v>60.04</v>
      </c>
    </row>
    <row r="17392" spans="1:2" x14ac:dyDescent="0.25">
      <c r="A17392" s="118" t="s">
        <v>17814</v>
      </c>
      <c r="B17392" s="119">
        <v>73.650000000000006</v>
      </c>
    </row>
    <row r="17393" spans="1:2" x14ac:dyDescent="0.25">
      <c r="A17393" s="118" t="s">
        <v>17815</v>
      </c>
      <c r="B17393" s="119">
        <v>72.02</v>
      </c>
    </row>
    <row r="17394" spans="1:2" x14ac:dyDescent="0.25">
      <c r="A17394" s="118" t="s">
        <v>17816</v>
      </c>
      <c r="B17394" s="119">
        <v>79.260000000000005</v>
      </c>
    </row>
    <row r="17395" spans="1:2" x14ac:dyDescent="0.25">
      <c r="A17395" s="118" t="s">
        <v>17817</v>
      </c>
      <c r="B17395" s="119">
        <v>77.63</v>
      </c>
    </row>
    <row r="17396" spans="1:2" x14ac:dyDescent="0.25">
      <c r="A17396" s="118" t="s">
        <v>17818</v>
      </c>
      <c r="B17396" s="119">
        <v>95.09</v>
      </c>
    </row>
    <row r="17397" spans="1:2" x14ac:dyDescent="0.25">
      <c r="A17397" s="118" t="s">
        <v>17819</v>
      </c>
      <c r="B17397" s="119">
        <v>93.14</v>
      </c>
    </row>
    <row r="17398" spans="1:2" x14ac:dyDescent="0.25">
      <c r="A17398" s="118" t="s">
        <v>17820</v>
      </c>
      <c r="B17398" s="119">
        <v>113.19</v>
      </c>
    </row>
    <row r="17399" spans="1:2" x14ac:dyDescent="0.25">
      <c r="A17399" s="118" t="s">
        <v>17821</v>
      </c>
      <c r="B17399" s="119">
        <v>111.29</v>
      </c>
    </row>
    <row r="17400" spans="1:2" x14ac:dyDescent="0.25">
      <c r="A17400" s="118" t="s">
        <v>17822</v>
      </c>
      <c r="B17400" s="119">
        <v>135.81</v>
      </c>
    </row>
    <row r="17401" spans="1:2" x14ac:dyDescent="0.25">
      <c r="A17401" s="118" t="s">
        <v>17823</v>
      </c>
      <c r="B17401" s="119">
        <v>133.53</v>
      </c>
    </row>
    <row r="17402" spans="1:2" x14ac:dyDescent="0.25">
      <c r="A17402" s="118" t="s">
        <v>17824</v>
      </c>
      <c r="B17402" s="119">
        <v>159.09</v>
      </c>
    </row>
    <row r="17403" spans="1:2" x14ac:dyDescent="0.25">
      <c r="A17403" s="118" t="s">
        <v>17825</v>
      </c>
      <c r="B17403" s="119">
        <v>156.91999999999999</v>
      </c>
    </row>
    <row r="17404" spans="1:2" x14ac:dyDescent="0.25">
      <c r="A17404" s="118" t="s">
        <v>17826</v>
      </c>
      <c r="B17404" s="119">
        <v>190.89</v>
      </c>
    </row>
    <row r="17405" spans="1:2" x14ac:dyDescent="0.25">
      <c r="A17405" s="118" t="s">
        <v>17827</v>
      </c>
      <c r="B17405" s="119">
        <v>188.29</v>
      </c>
    </row>
    <row r="17406" spans="1:2" x14ac:dyDescent="0.25">
      <c r="A17406" s="118" t="s">
        <v>17828</v>
      </c>
      <c r="B17406" s="119">
        <v>23.56</v>
      </c>
    </row>
    <row r="17407" spans="1:2" x14ac:dyDescent="0.25">
      <c r="A17407" s="118" t="s">
        <v>17829</v>
      </c>
      <c r="B17407" s="119">
        <v>22.58</v>
      </c>
    </row>
    <row r="17408" spans="1:2" x14ac:dyDescent="0.25">
      <c r="A17408" s="118" t="s">
        <v>17830</v>
      </c>
      <c r="B17408" s="119">
        <v>27.99</v>
      </c>
    </row>
    <row r="17409" spans="1:2" x14ac:dyDescent="0.25">
      <c r="A17409" s="118" t="s">
        <v>17831</v>
      </c>
      <c r="B17409" s="119">
        <v>26.85</v>
      </c>
    </row>
    <row r="17410" spans="1:2" x14ac:dyDescent="0.25">
      <c r="A17410" s="118" t="s">
        <v>17832</v>
      </c>
      <c r="B17410" s="119">
        <v>29.67</v>
      </c>
    </row>
    <row r="17411" spans="1:2" x14ac:dyDescent="0.25">
      <c r="A17411" s="118" t="s">
        <v>17833</v>
      </c>
      <c r="B17411" s="119">
        <v>28.58</v>
      </c>
    </row>
    <row r="17412" spans="1:2" x14ac:dyDescent="0.25">
      <c r="A17412" s="118" t="s">
        <v>17834</v>
      </c>
      <c r="B17412" s="119">
        <v>35.56</v>
      </c>
    </row>
    <row r="17413" spans="1:2" x14ac:dyDescent="0.25">
      <c r="A17413" s="118" t="s">
        <v>17835</v>
      </c>
      <c r="B17413" s="119">
        <v>34.26</v>
      </c>
    </row>
    <row r="17414" spans="1:2" x14ac:dyDescent="0.25">
      <c r="A17414" s="118" t="s">
        <v>17836</v>
      </c>
      <c r="B17414" s="119">
        <v>9.1999999999999993</v>
      </c>
    </row>
    <row r="17415" spans="1:2" x14ac:dyDescent="0.25">
      <c r="A17415" s="118" t="s">
        <v>17837</v>
      </c>
      <c r="B17415" s="119">
        <v>8.66</v>
      </c>
    </row>
    <row r="17416" spans="1:2" x14ac:dyDescent="0.25">
      <c r="A17416" s="118" t="s">
        <v>17838</v>
      </c>
      <c r="B17416" s="119">
        <v>11</v>
      </c>
    </row>
    <row r="17417" spans="1:2" x14ac:dyDescent="0.25">
      <c r="A17417" s="118" t="s">
        <v>17839</v>
      </c>
      <c r="B17417" s="119">
        <v>10.35</v>
      </c>
    </row>
    <row r="17418" spans="1:2" x14ac:dyDescent="0.25">
      <c r="A17418" s="118" t="s">
        <v>17840</v>
      </c>
      <c r="B17418" s="119">
        <v>90.8</v>
      </c>
    </row>
    <row r="17419" spans="1:2" x14ac:dyDescent="0.25">
      <c r="A17419" s="118" t="s">
        <v>17841</v>
      </c>
      <c r="B17419" s="119">
        <v>84.87</v>
      </c>
    </row>
    <row r="17420" spans="1:2" x14ac:dyDescent="0.25">
      <c r="A17420" s="118" t="s">
        <v>17842</v>
      </c>
      <c r="B17420" s="119">
        <v>149.83000000000001</v>
      </c>
    </row>
    <row r="17421" spans="1:2" x14ac:dyDescent="0.25">
      <c r="A17421" s="118" t="s">
        <v>17843</v>
      </c>
      <c r="B17421" s="119">
        <v>137.63</v>
      </c>
    </row>
    <row r="17422" spans="1:2" x14ac:dyDescent="0.25">
      <c r="A17422" s="118" t="s">
        <v>17844</v>
      </c>
      <c r="B17422" s="119">
        <v>68.400000000000006</v>
      </c>
    </row>
    <row r="17423" spans="1:2" x14ac:dyDescent="0.25">
      <c r="A17423" s="118" t="s">
        <v>17845</v>
      </c>
      <c r="B17423" s="119">
        <v>62.47</v>
      </c>
    </row>
    <row r="17424" spans="1:2" x14ac:dyDescent="0.25">
      <c r="A17424" s="118" t="s">
        <v>17846</v>
      </c>
      <c r="B17424" s="119">
        <v>28.08</v>
      </c>
    </row>
    <row r="17425" spans="1:2" x14ac:dyDescent="0.25">
      <c r="A17425" s="118" t="s">
        <v>17847</v>
      </c>
      <c r="B17425" s="119">
        <v>25.25</v>
      </c>
    </row>
    <row r="17426" spans="1:2" x14ac:dyDescent="0.25">
      <c r="A17426" s="118" t="s">
        <v>17848</v>
      </c>
      <c r="B17426" s="119">
        <v>56.04</v>
      </c>
    </row>
    <row r="17427" spans="1:2" x14ac:dyDescent="0.25">
      <c r="A17427" s="118" t="s">
        <v>17849</v>
      </c>
      <c r="B17427" s="119">
        <v>50.54</v>
      </c>
    </row>
    <row r="17428" spans="1:2" x14ac:dyDescent="0.25">
      <c r="A17428" s="118" t="s">
        <v>17850</v>
      </c>
      <c r="B17428" s="119">
        <v>44.49</v>
      </c>
    </row>
    <row r="17429" spans="1:2" x14ac:dyDescent="0.25">
      <c r="A17429" s="118" t="s">
        <v>17851</v>
      </c>
      <c r="B17429" s="119">
        <v>38.979999999999997</v>
      </c>
    </row>
    <row r="17430" spans="1:2" x14ac:dyDescent="0.25">
      <c r="A17430" s="118" t="s">
        <v>17852</v>
      </c>
      <c r="B17430" s="119">
        <v>20.260000000000002</v>
      </c>
    </row>
    <row r="17431" spans="1:2" x14ac:dyDescent="0.25">
      <c r="A17431" s="118" t="s">
        <v>17853</v>
      </c>
      <c r="B17431" s="119">
        <v>17.86</v>
      </c>
    </row>
    <row r="17432" spans="1:2" x14ac:dyDescent="0.25">
      <c r="A17432" s="118" t="s">
        <v>17854</v>
      </c>
      <c r="B17432" s="119">
        <v>53.14</v>
      </c>
    </row>
    <row r="17433" spans="1:2" x14ac:dyDescent="0.25">
      <c r="A17433" s="118" t="s">
        <v>17855</v>
      </c>
      <c r="B17433" s="119">
        <v>49.8</v>
      </c>
    </row>
    <row r="17434" spans="1:2" x14ac:dyDescent="0.25">
      <c r="A17434" s="118" t="s">
        <v>17856</v>
      </c>
      <c r="B17434" s="119">
        <v>108.93</v>
      </c>
    </row>
    <row r="17435" spans="1:2" x14ac:dyDescent="0.25">
      <c r="A17435" s="118" t="s">
        <v>17857</v>
      </c>
      <c r="B17435" s="119">
        <v>100.45</v>
      </c>
    </row>
    <row r="17436" spans="1:2" x14ac:dyDescent="0.25">
      <c r="A17436" s="118" t="s">
        <v>17858</v>
      </c>
      <c r="B17436" s="119">
        <v>43.72</v>
      </c>
    </row>
    <row r="17437" spans="1:2" x14ac:dyDescent="0.25">
      <c r="A17437" s="118" t="s">
        <v>17859</v>
      </c>
      <c r="B17437" s="119">
        <v>42.1</v>
      </c>
    </row>
    <row r="17438" spans="1:2" x14ac:dyDescent="0.25">
      <c r="A17438" s="118" t="s">
        <v>17860</v>
      </c>
      <c r="B17438" s="119">
        <v>64.25</v>
      </c>
    </row>
    <row r="17439" spans="1:2" x14ac:dyDescent="0.25">
      <c r="A17439" s="118" t="s">
        <v>17861</v>
      </c>
      <c r="B17439" s="119">
        <v>62.63</v>
      </c>
    </row>
    <row r="17440" spans="1:2" x14ac:dyDescent="0.25">
      <c r="A17440" s="118" t="s">
        <v>17862</v>
      </c>
      <c r="B17440" s="119">
        <v>142.87</v>
      </c>
    </row>
    <row r="17441" spans="1:2" x14ac:dyDescent="0.25">
      <c r="A17441" s="118" t="s">
        <v>17863</v>
      </c>
      <c r="B17441" s="119">
        <v>138.26</v>
      </c>
    </row>
    <row r="17442" spans="1:2" x14ac:dyDescent="0.25">
      <c r="A17442" s="118" t="s">
        <v>17864</v>
      </c>
      <c r="B17442" s="119">
        <v>121.24</v>
      </c>
    </row>
    <row r="17443" spans="1:2" x14ac:dyDescent="0.25">
      <c r="A17443" s="118" t="s">
        <v>17865</v>
      </c>
      <c r="B17443" s="119">
        <v>119.61</v>
      </c>
    </row>
    <row r="17444" spans="1:2" x14ac:dyDescent="0.25">
      <c r="A17444" s="118" t="s">
        <v>17866</v>
      </c>
      <c r="B17444" s="119">
        <v>99.76</v>
      </c>
    </row>
    <row r="17445" spans="1:2" x14ac:dyDescent="0.25">
      <c r="A17445" s="118" t="s">
        <v>17867</v>
      </c>
      <c r="B17445" s="119">
        <v>98.57</v>
      </c>
    </row>
    <row r="17446" spans="1:2" x14ac:dyDescent="0.25">
      <c r="A17446" s="118" t="s">
        <v>17868</v>
      </c>
      <c r="B17446" s="119">
        <v>62.8</v>
      </c>
    </row>
    <row r="17447" spans="1:2" x14ac:dyDescent="0.25">
      <c r="A17447" s="118" t="s">
        <v>17869</v>
      </c>
      <c r="B17447" s="119">
        <v>61.72</v>
      </c>
    </row>
    <row r="17448" spans="1:2" x14ac:dyDescent="0.25">
      <c r="A17448" s="118" t="s">
        <v>17870</v>
      </c>
      <c r="B17448" s="119">
        <v>62.8</v>
      </c>
    </row>
    <row r="17449" spans="1:2" x14ac:dyDescent="0.25">
      <c r="A17449" s="118" t="s">
        <v>17871</v>
      </c>
      <c r="B17449" s="119">
        <v>61.95</v>
      </c>
    </row>
    <row r="17450" spans="1:2" x14ac:dyDescent="0.25">
      <c r="A17450" s="118" t="s">
        <v>17872</v>
      </c>
      <c r="B17450" s="119">
        <v>55.43</v>
      </c>
    </row>
    <row r="17451" spans="1:2" x14ac:dyDescent="0.25">
      <c r="A17451" s="118" t="s">
        <v>17873</v>
      </c>
      <c r="B17451" s="119">
        <v>54.35</v>
      </c>
    </row>
    <row r="17452" spans="1:2" x14ac:dyDescent="0.25">
      <c r="A17452" s="118" t="s">
        <v>17874</v>
      </c>
      <c r="B17452" s="119">
        <v>29.96</v>
      </c>
    </row>
    <row r="17453" spans="1:2" x14ac:dyDescent="0.25">
      <c r="A17453" s="118" t="s">
        <v>17875</v>
      </c>
      <c r="B17453" s="119">
        <v>29.11</v>
      </c>
    </row>
    <row r="17454" spans="1:2" x14ac:dyDescent="0.25">
      <c r="A17454" s="118" t="s">
        <v>17876</v>
      </c>
      <c r="B17454" s="119">
        <v>97.63</v>
      </c>
    </row>
    <row r="17455" spans="1:2" x14ac:dyDescent="0.25">
      <c r="A17455" s="118" t="s">
        <v>17877</v>
      </c>
      <c r="B17455" s="119">
        <v>95.25</v>
      </c>
    </row>
    <row r="17456" spans="1:2" x14ac:dyDescent="0.25">
      <c r="A17456" s="118" t="s">
        <v>17878</v>
      </c>
      <c r="B17456" s="119">
        <v>39.57</v>
      </c>
    </row>
    <row r="17457" spans="1:2" x14ac:dyDescent="0.25">
      <c r="A17457" s="118" t="s">
        <v>17879</v>
      </c>
      <c r="B17457" s="119">
        <v>38.54</v>
      </c>
    </row>
    <row r="17458" spans="1:2" x14ac:dyDescent="0.25">
      <c r="A17458" s="118" t="s">
        <v>17880</v>
      </c>
      <c r="B17458" s="119">
        <v>77.67</v>
      </c>
    </row>
    <row r="17459" spans="1:2" x14ac:dyDescent="0.25">
      <c r="A17459" s="118" t="s">
        <v>17881</v>
      </c>
      <c r="B17459" s="119">
        <v>76.040000000000006</v>
      </c>
    </row>
    <row r="17460" spans="1:2" x14ac:dyDescent="0.25">
      <c r="A17460" s="118" t="s">
        <v>17882</v>
      </c>
      <c r="B17460" s="119">
        <v>128.88</v>
      </c>
    </row>
    <row r="17461" spans="1:2" x14ac:dyDescent="0.25">
      <c r="A17461" s="118" t="s">
        <v>17883</v>
      </c>
      <c r="B17461" s="119">
        <v>127.26</v>
      </c>
    </row>
    <row r="17462" spans="1:2" x14ac:dyDescent="0.25">
      <c r="A17462" s="118" t="s">
        <v>17884</v>
      </c>
      <c r="B17462" s="119">
        <v>105.69</v>
      </c>
    </row>
    <row r="17463" spans="1:2" x14ac:dyDescent="0.25">
      <c r="A17463" s="118" t="s">
        <v>17885</v>
      </c>
      <c r="B17463" s="119">
        <v>104.29</v>
      </c>
    </row>
    <row r="17464" spans="1:2" x14ac:dyDescent="0.25">
      <c r="A17464" s="118" t="s">
        <v>17886</v>
      </c>
      <c r="B17464" s="119">
        <v>77.260000000000005</v>
      </c>
    </row>
    <row r="17465" spans="1:2" x14ac:dyDescent="0.25">
      <c r="A17465" s="118" t="s">
        <v>17887</v>
      </c>
      <c r="B17465" s="119">
        <v>75.64</v>
      </c>
    </row>
    <row r="17466" spans="1:2" x14ac:dyDescent="0.25">
      <c r="A17466" s="118" t="s">
        <v>17888</v>
      </c>
      <c r="B17466" s="119">
        <v>125.66</v>
      </c>
    </row>
    <row r="17467" spans="1:2" x14ac:dyDescent="0.25">
      <c r="A17467" s="118" t="s">
        <v>17889</v>
      </c>
      <c r="B17467" s="119">
        <v>124.04</v>
      </c>
    </row>
    <row r="17468" spans="1:2" x14ac:dyDescent="0.25">
      <c r="A17468" s="118" t="s">
        <v>17890</v>
      </c>
      <c r="B17468" s="119">
        <v>105.69</v>
      </c>
    </row>
    <row r="17469" spans="1:2" x14ac:dyDescent="0.25">
      <c r="A17469" s="118" t="s">
        <v>17891</v>
      </c>
      <c r="B17469" s="119">
        <v>104.29</v>
      </c>
    </row>
    <row r="17470" spans="1:2" x14ac:dyDescent="0.25">
      <c r="A17470" s="118" t="s">
        <v>17892</v>
      </c>
      <c r="B17470" s="119">
        <v>90.73</v>
      </c>
    </row>
    <row r="17471" spans="1:2" x14ac:dyDescent="0.25">
      <c r="A17471" s="118" t="s">
        <v>17893</v>
      </c>
      <c r="B17471" s="119">
        <v>89.44</v>
      </c>
    </row>
    <row r="17472" spans="1:2" x14ac:dyDescent="0.25">
      <c r="A17472" s="118" t="s">
        <v>17894</v>
      </c>
      <c r="B17472" s="119">
        <v>146.18</v>
      </c>
    </row>
    <row r="17473" spans="1:2" x14ac:dyDescent="0.25">
      <c r="A17473" s="118" t="s">
        <v>17895</v>
      </c>
      <c r="B17473" s="119">
        <v>139.05000000000001</v>
      </c>
    </row>
    <row r="17474" spans="1:2" x14ac:dyDescent="0.25">
      <c r="A17474" s="118" t="s">
        <v>17896</v>
      </c>
      <c r="B17474" s="119">
        <v>238.91</v>
      </c>
    </row>
    <row r="17475" spans="1:2" x14ac:dyDescent="0.25">
      <c r="A17475" s="118" t="s">
        <v>17897</v>
      </c>
      <c r="B17475" s="119">
        <v>231.78</v>
      </c>
    </row>
    <row r="17476" spans="1:2" x14ac:dyDescent="0.25">
      <c r="A17476" s="118" t="s">
        <v>17898</v>
      </c>
      <c r="B17476" s="119">
        <v>99.81</v>
      </c>
    </row>
    <row r="17477" spans="1:2" x14ac:dyDescent="0.25">
      <c r="A17477" s="118" t="s">
        <v>17899</v>
      </c>
      <c r="B17477" s="119">
        <v>92.68</v>
      </c>
    </row>
    <row r="17478" spans="1:2" x14ac:dyDescent="0.25">
      <c r="A17478" s="118" t="s">
        <v>17900</v>
      </c>
      <c r="B17478" s="119">
        <v>151.4</v>
      </c>
    </row>
    <row r="17479" spans="1:2" x14ac:dyDescent="0.25">
      <c r="A17479" s="118" t="s">
        <v>17901</v>
      </c>
      <c r="B17479" s="119">
        <v>144.16</v>
      </c>
    </row>
    <row r="17480" spans="1:2" x14ac:dyDescent="0.25">
      <c r="A17480" s="118" t="s">
        <v>17902</v>
      </c>
      <c r="B17480" s="119">
        <v>96.8</v>
      </c>
    </row>
    <row r="17481" spans="1:2" x14ac:dyDescent="0.25">
      <c r="A17481" s="118" t="s">
        <v>17903</v>
      </c>
      <c r="B17481" s="119">
        <v>90.37</v>
      </c>
    </row>
    <row r="17482" spans="1:2" x14ac:dyDescent="0.25">
      <c r="A17482" s="118" t="s">
        <v>17904</v>
      </c>
      <c r="B17482" s="119">
        <v>109.43</v>
      </c>
    </row>
    <row r="17483" spans="1:2" x14ac:dyDescent="0.25">
      <c r="A17483" s="118" t="s">
        <v>17905</v>
      </c>
      <c r="B17483" s="119">
        <v>107.8</v>
      </c>
    </row>
    <row r="17484" spans="1:2" x14ac:dyDescent="0.25">
      <c r="A17484" s="118" t="s">
        <v>17906</v>
      </c>
      <c r="B17484" s="119">
        <v>103.84</v>
      </c>
    </row>
    <row r="17485" spans="1:2" x14ac:dyDescent="0.25">
      <c r="A17485" s="118" t="s">
        <v>17907</v>
      </c>
      <c r="B17485" s="119">
        <v>102.21</v>
      </c>
    </row>
    <row r="17486" spans="1:2" x14ac:dyDescent="0.25">
      <c r="A17486" s="118" t="s">
        <v>17908</v>
      </c>
      <c r="B17486" s="119">
        <v>145.54</v>
      </c>
    </row>
    <row r="17487" spans="1:2" x14ac:dyDescent="0.25">
      <c r="A17487" s="118" t="s">
        <v>17909</v>
      </c>
      <c r="B17487" s="119">
        <v>138.30000000000001</v>
      </c>
    </row>
    <row r="17488" spans="1:2" x14ac:dyDescent="0.25">
      <c r="A17488" s="118" t="s">
        <v>17910</v>
      </c>
      <c r="B17488" s="119">
        <v>149.91999999999999</v>
      </c>
    </row>
    <row r="17489" spans="1:2" x14ac:dyDescent="0.25">
      <c r="A17489" s="118" t="s">
        <v>17911</v>
      </c>
      <c r="B17489" s="119">
        <v>142.68</v>
      </c>
    </row>
    <row r="17490" spans="1:2" x14ac:dyDescent="0.25">
      <c r="A17490" s="118" t="s">
        <v>17912</v>
      </c>
      <c r="B17490" s="119">
        <v>126.21</v>
      </c>
    </row>
    <row r="17491" spans="1:2" x14ac:dyDescent="0.25">
      <c r="A17491" s="118" t="s">
        <v>17913</v>
      </c>
      <c r="B17491" s="119">
        <v>124.59</v>
      </c>
    </row>
    <row r="17492" spans="1:2" x14ac:dyDescent="0.25">
      <c r="A17492" s="118" t="s">
        <v>17914</v>
      </c>
      <c r="B17492" s="119">
        <v>135.99</v>
      </c>
    </row>
    <row r="17493" spans="1:2" x14ac:dyDescent="0.25">
      <c r="A17493" s="118" t="s">
        <v>17915</v>
      </c>
      <c r="B17493" s="119">
        <v>134.37</v>
      </c>
    </row>
    <row r="17494" spans="1:2" x14ac:dyDescent="0.25">
      <c r="A17494" s="118" t="s">
        <v>17916</v>
      </c>
      <c r="B17494" s="119">
        <v>156.09</v>
      </c>
    </row>
    <row r="17495" spans="1:2" x14ac:dyDescent="0.25">
      <c r="A17495" s="118" t="s">
        <v>17917</v>
      </c>
      <c r="B17495" s="119">
        <v>150.66999999999999</v>
      </c>
    </row>
    <row r="17496" spans="1:2" x14ac:dyDescent="0.25">
      <c r="A17496" s="118" t="s">
        <v>17918</v>
      </c>
      <c r="B17496" s="119">
        <v>142.88999999999999</v>
      </c>
    </row>
    <row r="17497" spans="1:2" x14ac:dyDescent="0.25">
      <c r="A17497" s="118" t="s">
        <v>17919</v>
      </c>
      <c r="B17497" s="119">
        <v>137.47</v>
      </c>
    </row>
    <row r="17498" spans="1:2" x14ac:dyDescent="0.25">
      <c r="A17498" s="118" t="s">
        <v>17920</v>
      </c>
      <c r="B17498" s="119">
        <v>161.24</v>
      </c>
    </row>
    <row r="17499" spans="1:2" x14ac:dyDescent="0.25">
      <c r="A17499" s="118" t="s">
        <v>17921</v>
      </c>
      <c r="B17499" s="119">
        <v>160.56</v>
      </c>
    </row>
    <row r="17500" spans="1:2" x14ac:dyDescent="0.25">
      <c r="A17500" s="118" t="s">
        <v>17922</v>
      </c>
      <c r="B17500" s="119">
        <v>212.38</v>
      </c>
    </row>
    <row r="17501" spans="1:2" x14ac:dyDescent="0.25">
      <c r="A17501" s="118" t="s">
        <v>17923</v>
      </c>
      <c r="B17501" s="119">
        <v>209.69</v>
      </c>
    </row>
    <row r="17502" spans="1:2" x14ac:dyDescent="0.25">
      <c r="A17502" s="118" t="s">
        <v>17924</v>
      </c>
      <c r="B17502" s="119">
        <v>115.8</v>
      </c>
    </row>
    <row r="17503" spans="1:2" x14ac:dyDescent="0.25">
      <c r="A17503" s="118" t="s">
        <v>17925</v>
      </c>
      <c r="B17503" s="119">
        <v>114.45</v>
      </c>
    </row>
    <row r="17504" spans="1:2" x14ac:dyDescent="0.25">
      <c r="A17504" s="118" t="s">
        <v>17926</v>
      </c>
      <c r="B17504" s="119">
        <v>220.66</v>
      </c>
    </row>
    <row r="17505" spans="1:2" x14ac:dyDescent="0.25">
      <c r="A17505" s="118" t="s">
        <v>17927</v>
      </c>
      <c r="B17505" s="119">
        <v>218.96</v>
      </c>
    </row>
    <row r="17506" spans="1:2" x14ac:dyDescent="0.25">
      <c r="A17506" s="118" t="s">
        <v>17928</v>
      </c>
      <c r="B17506" s="119">
        <v>280.77</v>
      </c>
    </row>
    <row r="17507" spans="1:2" x14ac:dyDescent="0.25">
      <c r="A17507" s="118" t="s">
        <v>17929</v>
      </c>
      <c r="B17507" s="119">
        <v>279.08</v>
      </c>
    </row>
    <row r="17508" spans="1:2" x14ac:dyDescent="0.25">
      <c r="A17508" s="118" t="s">
        <v>17930</v>
      </c>
      <c r="B17508" s="119">
        <v>234.18</v>
      </c>
    </row>
    <row r="17509" spans="1:2" x14ac:dyDescent="0.25">
      <c r="A17509" s="118" t="s">
        <v>17931</v>
      </c>
      <c r="B17509" s="119">
        <v>231.64</v>
      </c>
    </row>
    <row r="17510" spans="1:2" x14ac:dyDescent="0.25">
      <c r="A17510" s="118" t="s">
        <v>17932</v>
      </c>
      <c r="B17510" s="119">
        <v>315.27</v>
      </c>
    </row>
    <row r="17511" spans="1:2" x14ac:dyDescent="0.25">
      <c r="A17511" s="118" t="s">
        <v>17933</v>
      </c>
      <c r="B17511" s="119">
        <v>312.72000000000003</v>
      </c>
    </row>
    <row r="17512" spans="1:2" x14ac:dyDescent="0.25">
      <c r="A17512" s="118" t="s">
        <v>17934</v>
      </c>
      <c r="B17512" s="119">
        <v>400.28</v>
      </c>
    </row>
    <row r="17513" spans="1:2" x14ac:dyDescent="0.25">
      <c r="A17513" s="118" t="s">
        <v>17935</v>
      </c>
      <c r="B17513" s="119">
        <v>396.89</v>
      </c>
    </row>
    <row r="17514" spans="1:2" x14ac:dyDescent="0.25">
      <c r="A17514" s="118" t="s">
        <v>17936</v>
      </c>
      <c r="B17514" s="119">
        <v>453.83</v>
      </c>
    </row>
    <row r="17515" spans="1:2" x14ac:dyDescent="0.25">
      <c r="A17515" s="118" t="s">
        <v>17937</v>
      </c>
      <c r="B17515" s="119">
        <v>450.44</v>
      </c>
    </row>
    <row r="17516" spans="1:2" x14ac:dyDescent="0.25">
      <c r="A17516" s="118" t="s">
        <v>17938</v>
      </c>
      <c r="B17516" s="119">
        <v>554.46</v>
      </c>
    </row>
    <row r="17517" spans="1:2" x14ac:dyDescent="0.25">
      <c r="A17517" s="118" t="s">
        <v>17939</v>
      </c>
      <c r="B17517" s="119">
        <v>550.5</v>
      </c>
    </row>
    <row r="17518" spans="1:2" x14ac:dyDescent="0.25">
      <c r="A17518" s="118" t="s">
        <v>17940</v>
      </c>
      <c r="B17518" s="119">
        <v>629.42999999999995</v>
      </c>
    </row>
    <row r="17519" spans="1:2" x14ac:dyDescent="0.25">
      <c r="A17519" s="118" t="s">
        <v>17941</v>
      </c>
      <c r="B17519" s="119">
        <v>625.47</v>
      </c>
    </row>
    <row r="17520" spans="1:2" x14ac:dyDescent="0.25">
      <c r="A17520" s="118" t="s">
        <v>17942</v>
      </c>
      <c r="B17520" s="119">
        <v>66.739999999999995</v>
      </c>
    </row>
    <row r="17521" spans="1:2" x14ac:dyDescent="0.25">
      <c r="A17521" s="118" t="s">
        <v>17943</v>
      </c>
      <c r="B17521" s="119">
        <v>65.12</v>
      </c>
    </row>
    <row r="17522" spans="1:2" x14ac:dyDescent="0.25">
      <c r="A17522" s="118" t="s">
        <v>17944</v>
      </c>
      <c r="B17522" s="119">
        <v>118.44</v>
      </c>
    </row>
    <row r="17523" spans="1:2" x14ac:dyDescent="0.25">
      <c r="A17523" s="118" t="s">
        <v>17945</v>
      </c>
      <c r="B17523" s="119">
        <v>116.82</v>
      </c>
    </row>
    <row r="17524" spans="1:2" x14ac:dyDescent="0.25">
      <c r="A17524" s="118" t="s">
        <v>17946</v>
      </c>
      <c r="B17524" s="119">
        <v>88.07</v>
      </c>
    </row>
    <row r="17525" spans="1:2" x14ac:dyDescent="0.25">
      <c r="A17525" s="118" t="s">
        <v>17947</v>
      </c>
      <c r="B17525" s="119">
        <v>81.56</v>
      </c>
    </row>
    <row r="17526" spans="1:2" x14ac:dyDescent="0.25">
      <c r="A17526" s="118" t="s">
        <v>17948</v>
      </c>
      <c r="B17526" s="119">
        <v>127.9</v>
      </c>
    </row>
    <row r="17527" spans="1:2" x14ac:dyDescent="0.25">
      <c r="A17527" s="118" t="s">
        <v>17949</v>
      </c>
      <c r="B17527" s="119">
        <v>119.46</v>
      </c>
    </row>
    <row r="17528" spans="1:2" x14ac:dyDescent="0.25">
      <c r="A17528" s="118" t="s">
        <v>17950</v>
      </c>
      <c r="B17528" s="119">
        <v>166.03</v>
      </c>
    </row>
    <row r="17529" spans="1:2" x14ac:dyDescent="0.25">
      <c r="A17529" s="118" t="s">
        <v>17951</v>
      </c>
      <c r="B17529" s="119">
        <v>155.87</v>
      </c>
    </row>
    <row r="17530" spans="1:2" x14ac:dyDescent="0.25">
      <c r="A17530" s="118" t="s">
        <v>17952</v>
      </c>
      <c r="B17530" s="119">
        <v>76.150000000000006</v>
      </c>
    </row>
    <row r="17531" spans="1:2" x14ac:dyDescent="0.25">
      <c r="A17531" s="118" t="s">
        <v>17953</v>
      </c>
      <c r="B17531" s="119">
        <v>69.650000000000006</v>
      </c>
    </row>
    <row r="17532" spans="1:2" x14ac:dyDescent="0.25">
      <c r="A17532" s="118" t="s">
        <v>17954</v>
      </c>
      <c r="B17532" s="119">
        <v>100.83</v>
      </c>
    </row>
    <row r="17533" spans="1:2" x14ac:dyDescent="0.25">
      <c r="A17533" s="118" t="s">
        <v>17955</v>
      </c>
      <c r="B17533" s="119">
        <v>99.2</v>
      </c>
    </row>
    <row r="17534" spans="1:2" x14ac:dyDescent="0.25">
      <c r="A17534" s="118" t="s">
        <v>17956</v>
      </c>
      <c r="B17534" s="119">
        <v>78.510000000000005</v>
      </c>
    </row>
    <row r="17535" spans="1:2" x14ac:dyDescent="0.25">
      <c r="A17535" s="118" t="s">
        <v>17957</v>
      </c>
      <c r="B17535" s="119">
        <v>77.66</v>
      </c>
    </row>
    <row r="17536" spans="1:2" x14ac:dyDescent="0.25">
      <c r="A17536" s="118" t="s">
        <v>17958</v>
      </c>
      <c r="B17536" s="119">
        <v>243.44</v>
      </c>
    </row>
    <row r="17537" spans="1:2" x14ac:dyDescent="0.25">
      <c r="A17537" s="118" t="s">
        <v>17959</v>
      </c>
      <c r="B17537" s="119">
        <v>236.31</v>
      </c>
    </row>
    <row r="17538" spans="1:2" x14ac:dyDescent="0.25">
      <c r="A17538" s="118" t="s">
        <v>17960</v>
      </c>
      <c r="B17538" s="119">
        <v>370.19</v>
      </c>
    </row>
    <row r="17539" spans="1:2" x14ac:dyDescent="0.25">
      <c r="A17539" s="118" t="s">
        <v>17961</v>
      </c>
      <c r="B17539" s="119">
        <v>363.06</v>
      </c>
    </row>
    <row r="17540" spans="1:2" x14ac:dyDescent="0.25">
      <c r="A17540" s="118" t="s">
        <v>17962</v>
      </c>
      <c r="B17540" s="119">
        <v>686.2</v>
      </c>
    </row>
    <row r="17541" spans="1:2" x14ac:dyDescent="0.25">
      <c r="A17541" s="118" t="s">
        <v>17963</v>
      </c>
      <c r="B17541" s="119">
        <v>679.07</v>
      </c>
    </row>
    <row r="17542" spans="1:2" x14ac:dyDescent="0.25">
      <c r="A17542" s="118" t="s">
        <v>17964</v>
      </c>
      <c r="B17542" s="119">
        <v>424.31</v>
      </c>
    </row>
    <row r="17543" spans="1:2" x14ac:dyDescent="0.25">
      <c r="A17543" s="118" t="s">
        <v>17965</v>
      </c>
      <c r="B17543" s="119">
        <v>424.31</v>
      </c>
    </row>
    <row r="17544" spans="1:2" x14ac:dyDescent="0.25">
      <c r="A17544" s="118" t="s">
        <v>17966</v>
      </c>
      <c r="B17544" s="119">
        <v>531.51</v>
      </c>
    </row>
    <row r="17545" spans="1:2" x14ac:dyDescent="0.25">
      <c r="A17545" s="118" t="s">
        <v>17967</v>
      </c>
      <c r="B17545" s="119">
        <v>531.51</v>
      </c>
    </row>
    <row r="17546" spans="1:2" x14ac:dyDescent="0.25">
      <c r="A17546" s="118" t="s">
        <v>17968</v>
      </c>
      <c r="B17546" s="119">
        <v>358.74</v>
      </c>
    </row>
    <row r="17547" spans="1:2" x14ac:dyDescent="0.25">
      <c r="A17547" s="118" t="s">
        <v>17969</v>
      </c>
      <c r="B17547" s="119">
        <v>358.74</v>
      </c>
    </row>
    <row r="17548" spans="1:2" x14ac:dyDescent="0.25">
      <c r="A17548" s="118" t="s">
        <v>17970</v>
      </c>
      <c r="B17548" s="119">
        <v>510.58</v>
      </c>
    </row>
    <row r="17549" spans="1:2" x14ac:dyDescent="0.25">
      <c r="A17549" s="118" t="s">
        <v>17971</v>
      </c>
      <c r="B17549" s="119">
        <v>497.27</v>
      </c>
    </row>
    <row r="17550" spans="1:2" x14ac:dyDescent="0.25">
      <c r="A17550" s="118" t="s">
        <v>17972</v>
      </c>
      <c r="B17550" s="119">
        <v>18959.38</v>
      </c>
    </row>
    <row r="17551" spans="1:2" x14ac:dyDescent="0.25">
      <c r="A17551" s="118" t="s">
        <v>17973</v>
      </c>
      <c r="B17551" s="119">
        <v>18164.3</v>
      </c>
    </row>
    <row r="17552" spans="1:2" x14ac:dyDescent="0.25">
      <c r="A17552" s="118" t="s">
        <v>17974</v>
      </c>
      <c r="B17552" s="119">
        <v>390.96</v>
      </c>
    </row>
    <row r="17553" spans="1:2" x14ac:dyDescent="0.25">
      <c r="A17553" s="118" t="s">
        <v>17975</v>
      </c>
      <c r="B17553" s="119">
        <v>387.71</v>
      </c>
    </row>
    <row r="17554" spans="1:2" x14ac:dyDescent="0.25">
      <c r="A17554" s="118" t="s">
        <v>17976</v>
      </c>
      <c r="B17554" s="119">
        <v>131.71</v>
      </c>
    </row>
    <row r="17555" spans="1:2" x14ac:dyDescent="0.25">
      <c r="A17555" s="118" t="s">
        <v>17977</v>
      </c>
      <c r="B17555" s="119">
        <v>129.75</v>
      </c>
    </row>
    <row r="17556" spans="1:2" x14ac:dyDescent="0.25">
      <c r="A17556" s="118" t="s">
        <v>17978</v>
      </c>
      <c r="B17556" s="119">
        <v>147.71</v>
      </c>
    </row>
    <row r="17557" spans="1:2" x14ac:dyDescent="0.25">
      <c r="A17557" s="118" t="s">
        <v>17979</v>
      </c>
      <c r="B17557" s="119">
        <v>145.75</v>
      </c>
    </row>
    <row r="17558" spans="1:2" x14ac:dyDescent="0.25">
      <c r="A17558" s="118" t="s">
        <v>17980</v>
      </c>
      <c r="B17558" s="119">
        <v>421.71</v>
      </c>
    </row>
    <row r="17559" spans="1:2" x14ac:dyDescent="0.25">
      <c r="A17559" s="118" t="s">
        <v>17981</v>
      </c>
      <c r="B17559" s="119">
        <v>400.88</v>
      </c>
    </row>
    <row r="17560" spans="1:2" x14ac:dyDescent="0.25">
      <c r="A17560" s="118" t="s">
        <v>17982</v>
      </c>
      <c r="B17560" s="119">
        <v>56.05</v>
      </c>
    </row>
    <row r="17561" spans="1:2" x14ac:dyDescent="0.25">
      <c r="A17561" s="118" t="s">
        <v>17983</v>
      </c>
      <c r="B17561" s="119">
        <v>48.57</v>
      </c>
    </row>
    <row r="17562" spans="1:2" x14ac:dyDescent="0.25">
      <c r="A17562" s="118" t="s">
        <v>17984</v>
      </c>
      <c r="B17562" s="119">
        <v>117.06</v>
      </c>
    </row>
    <row r="17563" spans="1:2" x14ac:dyDescent="0.25">
      <c r="A17563" s="118" t="s">
        <v>17985</v>
      </c>
      <c r="B17563" s="119">
        <v>101.44</v>
      </c>
    </row>
    <row r="17564" spans="1:2" x14ac:dyDescent="0.25">
      <c r="A17564" s="118" t="s">
        <v>17986</v>
      </c>
      <c r="B17564" s="119">
        <v>23.83</v>
      </c>
    </row>
    <row r="17565" spans="1:2" x14ac:dyDescent="0.25">
      <c r="A17565" s="118" t="s">
        <v>17987</v>
      </c>
      <c r="B17565" s="119">
        <v>20.65</v>
      </c>
    </row>
    <row r="17566" spans="1:2" x14ac:dyDescent="0.25">
      <c r="A17566" s="118" t="s">
        <v>17988</v>
      </c>
      <c r="B17566" s="119">
        <v>20.29</v>
      </c>
    </row>
    <row r="17567" spans="1:2" x14ac:dyDescent="0.25">
      <c r="A17567" s="118" t="s">
        <v>17989</v>
      </c>
      <c r="B17567" s="119">
        <v>17.579999999999998</v>
      </c>
    </row>
    <row r="17568" spans="1:2" x14ac:dyDescent="0.25">
      <c r="A17568" s="118" t="s">
        <v>17990</v>
      </c>
      <c r="B17568" s="119">
        <v>21.35</v>
      </c>
    </row>
    <row r="17569" spans="1:2" x14ac:dyDescent="0.25">
      <c r="A17569" s="118" t="s">
        <v>17991</v>
      </c>
      <c r="B17569" s="119">
        <v>18.5</v>
      </c>
    </row>
    <row r="17570" spans="1:2" x14ac:dyDescent="0.25">
      <c r="A17570" s="118" t="s">
        <v>17992</v>
      </c>
      <c r="B17570" s="119">
        <v>18.260000000000002</v>
      </c>
    </row>
    <row r="17571" spans="1:2" x14ac:dyDescent="0.25">
      <c r="A17571" s="118" t="s">
        <v>17993</v>
      </c>
      <c r="B17571" s="119">
        <v>15.82</v>
      </c>
    </row>
    <row r="17572" spans="1:2" x14ac:dyDescent="0.25">
      <c r="A17572" s="118" t="s">
        <v>17994</v>
      </c>
      <c r="B17572" s="119">
        <v>16.23</v>
      </c>
    </row>
    <row r="17573" spans="1:2" x14ac:dyDescent="0.25">
      <c r="A17573" s="118" t="s">
        <v>17995</v>
      </c>
      <c r="B17573" s="119">
        <v>14.06</v>
      </c>
    </row>
    <row r="17574" spans="1:2" x14ac:dyDescent="0.25">
      <c r="A17574" s="118" t="s">
        <v>17996</v>
      </c>
      <c r="B17574" s="119">
        <v>22</v>
      </c>
    </row>
    <row r="17575" spans="1:2" x14ac:dyDescent="0.25">
      <c r="A17575" s="118" t="s">
        <v>17997</v>
      </c>
      <c r="B17575" s="119">
        <v>19.059999999999999</v>
      </c>
    </row>
    <row r="17576" spans="1:2" x14ac:dyDescent="0.25">
      <c r="A17576" s="118" t="s">
        <v>17998</v>
      </c>
      <c r="B17576" s="119">
        <v>73.06</v>
      </c>
    </row>
    <row r="17577" spans="1:2" x14ac:dyDescent="0.25">
      <c r="A17577" s="118" t="s">
        <v>17999</v>
      </c>
      <c r="B17577" s="119">
        <v>63.31</v>
      </c>
    </row>
    <row r="17578" spans="1:2" x14ac:dyDescent="0.25">
      <c r="A17578" s="118" t="s">
        <v>18000</v>
      </c>
      <c r="B17578" s="119">
        <v>31.36</v>
      </c>
    </row>
    <row r="17579" spans="1:2" x14ac:dyDescent="0.25">
      <c r="A17579" s="118" t="s">
        <v>18001</v>
      </c>
      <c r="B17579" s="119">
        <v>30.28</v>
      </c>
    </row>
    <row r="17580" spans="1:2" x14ac:dyDescent="0.25">
      <c r="A17580" s="118" t="s">
        <v>18002</v>
      </c>
      <c r="B17580" s="119">
        <v>56.59</v>
      </c>
    </row>
    <row r="17581" spans="1:2" x14ac:dyDescent="0.25">
      <c r="A17581" s="118" t="s">
        <v>18003</v>
      </c>
      <c r="B17581" s="119">
        <v>55.45</v>
      </c>
    </row>
    <row r="17582" spans="1:2" x14ac:dyDescent="0.25">
      <c r="A17582" s="118" t="s">
        <v>18004</v>
      </c>
      <c r="B17582" s="119">
        <v>32.54</v>
      </c>
    </row>
    <row r="17583" spans="1:2" x14ac:dyDescent="0.25">
      <c r="A17583" s="118" t="s">
        <v>18005</v>
      </c>
      <c r="B17583" s="119">
        <v>31.41</v>
      </c>
    </row>
    <row r="17584" spans="1:2" x14ac:dyDescent="0.25">
      <c r="A17584" s="118" t="s">
        <v>18006</v>
      </c>
      <c r="B17584" s="119">
        <v>87.09</v>
      </c>
    </row>
    <row r="17585" spans="1:2" x14ac:dyDescent="0.25">
      <c r="A17585" s="118" t="s">
        <v>18007</v>
      </c>
      <c r="B17585" s="119">
        <v>82.75</v>
      </c>
    </row>
    <row r="17586" spans="1:2" x14ac:dyDescent="0.25">
      <c r="A17586" s="118" t="s">
        <v>18008</v>
      </c>
      <c r="B17586" s="119">
        <v>99.1</v>
      </c>
    </row>
    <row r="17587" spans="1:2" x14ac:dyDescent="0.25">
      <c r="A17587" s="118" t="s">
        <v>18009</v>
      </c>
      <c r="B17587" s="119">
        <v>94.77</v>
      </c>
    </row>
    <row r="17588" spans="1:2" x14ac:dyDescent="0.25">
      <c r="A17588" s="118" t="s">
        <v>18010</v>
      </c>
      <c r="B17588" s="119">
        <v>101.08</v>
      </c>
    </row>
    <row r="17589" spans="1:2" x14ac:dyDescent="0.25">
      <c r="A17589" s="118" t="s">
        <v>18011</v>
      </c>
      <c r="B17589" s="119">
        <v>96.75</v>
      </c>
    </row>
    <row r="17590" spans="1:2" x14ac:dyDescent="0.25">
      <c r="A17590" s="118" t="s">
        <v>18012</v>
      </c>
      <c r="B17590" s="119">
        <v>144.88999999999999</v>
      </c>
    </row>
    <row r="17591" spans="1:2" x14ac:dyDescent="0.25">
      <c r="A17591" s="118" t="s">
        <v>18013</v>
      </c>
      <c r="B17591" s="119">
        <v>139.25</v>
      </c>
    </row>
    <row r="17592" spans="1:2" x14ac:dyDescent="0.25">
      <c r="A17592" s="118" t="s">
        <v>18014</v>
      </c>
      <c r="B17592" s="119">
        <v>86.5</v>
      </c>
    </row>
    <row r="17593" spans="1:2" x14ac:dyDescent="0.25">
      <c r="A17593" s="118" t="s">
        <v>18015</v>
      </c>
      <c r="B17593" s="119">
        <v>82.17</v>
      </c>
    </row>
    <row r="17594" spans="1:2" x14ac:dyDescent="0.25">
      <c r="A17594" s="118" t="s">
        <v>18016</v>
      </c>
      <c r="B17594" s="119">
        <v>172.88</v>
      </c>
    </row>
    <row r="17595" spans="1:2" x14ac:dyDescent="0.25">
      <c r="A17595" s="118" t="s">
        <v>18017</v>
      </c>
      <c r="B17595" s="119">
        <v>167.24</v>
      </c>
    </row>
    <row r="17596" spans="1:2" x14ac:dyDescent="0.25">
      <c r="A17596" s="118" t="s">
        <v>18018</v>
      </c>
      <c r="B17596" s="119">
        <v>100.05</v>
      </c>
    </row>
    <row r="17597" spans="1:2" x14ac:dyDescent="0.25">
      <c r="A17597" s="118" t="s">
        <v>18019</v>
      </c>
      <c r="B17597" s="119">
        <v>95.72</v>
      </c>
    </row>
    <row r="17598" spans="1:2" x14ac:dyDescent="0.25">
      <c r="A17598" s="118" t="s">
        <v>18020</v>
      </c>
      <c r="B17598" s="119">
        <v>170.82</v>
      </c>
    </row>
    <row r="17599" spans="1:2" x14ac:dyDescent="0.25">
      <c r="A17599" s="118" t="s">
        <v>18021</v>
      </c>
      <c r="B17599" s="119">
        <v>165.19</v>
      </c>
    </row>
    <row r="17600" spans="1:2" x14ac:dyDescent="0.25">
      <c r="A17600" s="118" t="s">
        <v>18022</v>
      </c>
      <c r="B17600" s="119">
        <v>20.56</v>
      </c>
    </row>
    <row r="17601" spans="1:2" x14ac:dyDescent="0.25">
      <c r="A17601" s="118" t="s">
        <v>18023</v>
      </c>
      <c r="B17601" s="119">
        <v>20.11</v>
      </c>
    </row>
    <row r="17602" spans="1:2" x14ac:dyDescent="0.25">
      <c r="A17602" s="118" t="s">
        <v>18024</v>
      </c>
      <c r="B17602" s="119">
        <v>166.79</v>
      </c>
    </row>
    <row r="17603" spans="1:2" x14ac:dyDescent="0.25">
      <c r="A17603" s="118" t="s">
        <v>18025</v>
      </c>
      <c r="B17603" s="119">
        <v>160.28</v>
      </c>
    </row>
    <row r="17604" spans="1:2" x14ac:dyDescent="0.25">
      <c r="A17604" s="118" t="s">
        <v>18026</v>
      </c>
      <c r="B17604" s="119">
        <v>208.47</v>
      </c>
    </row>
    <row r="17605" spans="1:2" x14ac:dyDescent="0.25">
      <c r="A17605" s="118" t="s">
        <v>18027</v>
      </c>
      <c r="B17605" s="119">
        <v>203.6</v>
      </c>
    </row>
    <row r="17606" spans="1:2" x14ac:dyDescent="0.25">
      <c r="A17606" s="118" t="s">
        <v>18028</v>
      </c>
      <c r="B17606" s="119">
        <v>83.78</v>
      </c>
    </row>
    <row r="17607" spans="1:2" x14ac:dyDescent="0.25">
      <c r="A17607" s="118" t="s">
        <v>18029</v>
      </c>
      <c r="B17607" s="119">
        <v>76.739999999999995</v>
      </c>
    </row>
    <row r="17608" spans="1:2" x14ac:dyDescent="0.25">
      <c r="A17608" s="118" t="s">
        <v>18030</v>
      </c>
      <c r="B17608" s="119">
        <v>142.41999999999999</v>
      </c>
    </row>
    <row r="17609" spans="1:2" x14ac:dyDescent="0.25">
      <c r="A17609" s="118" t="s">
        <v>18031</v>
      </c>
      <c r="B17609" s="119">
        <v>136.46</v>
      </c>
    </row>
    <row r="17610" spans="1:2" x14ac:dyDescent="0.25">
      <c r="A17610" s="118" t="s">
        <v>18032</v>
      </c>
      <c r="B17610" s="119">
        <v>129.41</v>
      </c>
    </row>
    <row r="17611" spans="1:2" x14ac:dyDescent="0.25">
      <c r="A17611" s="118" t="s">
        <v>18033</v>
      </c>
      <c r="B17611" s="119">
        <v>123.45</v>
      </c>
    </row>
    <row r="17612" spans="1:2" x14ac:dyDescent="0.25">
      <c r="A17612" s="118" t="s">
        <v>18034</v>
      </c>
      <c r="B17612" s="119">
        <v>132.83000000000001</v>
      </c>
    </row>
    <row r="17613" spans="1:2" x14ac:dyDescent="0.25">
      <c r="A17613" s="118" t="s">
        <v>18035</v>
      </c>
      <c r="B17613" s="119">
        <v>126.33</v>
      </c>
    </row>
    <row r="17614" spans="1:2" x14ac:dyDescent="0.25">
      <c r="A17614" s="118" t="s">
        <v>18036</v>
      </c>
      <c r="B17614" s="119">
        <v>61.84</v>
      </c>
    </row>
    <row r="17615" spans="1:2" x14ac:dyDescent="0.25">
      <c r="A17615" s="118" t="s">
        <v>18037</v>
      </c>
      <c r="B17615" s="119">
        <v>56.97</v>
      </c>
    </row>
    <row r="17616" spans="1:2" x14ac:dyDescent="0.25">
      <c r="A17616" s="118" t="s">
        <v>18038</v>
      </c>
      <c r="B17616" s="119">
        <v>81.599999999999994</v>
      </c>
    </row>
    <row r="17617" spans="1:2" x14ac:dyDescent="0.25">
      <c r="A17617" s="118" t="s">
        <v>18039</v>
      </c>
      <c r="B17617" s="119">
        <v>76.72</v>
      </c>
    </row>
    <row r="17618" spans="1:2" x14ac:dyDescent="0.25">
      <c r="A17618" s="118" t="s">
        <v>18040</v>
      </c>
      <c r="B17618" s="119">
        <v>98.37</v>
      </c>
    </row>
    <row r="17619" spans="1:2" x14ac:dyDescent="0.25">
      <c r="A17619" s="118" t="s">
        <v>18041</v>
      </c>
      <c r="B17619" s="119">
        <v>91.86</v>
      </c>
    </row>
    <row r="17620" spans="1:2" x14ac:dyDescent="0.25">
      <c r="A17620" s="118" t="s">
        <v>18042</v>
      </c>
      <c r="B17620" s="119">
        <v>161.02000000000001</v>
      </c>
    </row>
    <row r="17621" spans="1:2" x14ac:dyDescent="0.25">
      <c r="A17621" s="118" t="s">
        <v>18043</v>
      </c>
      <c r="B17621" s="119">
        <v>154.25</v>
      </c>
    </row>
    <row r="17622" spans="1:2" x14ac:dyDescent="0.25">
      <c r="A17622" s="118" t="s">
        <v>18044</v>
      </c>
      <c r="B17622" s="119">
        <v>112.78</v>
      </c>
    </row>
    <row r="17623" spans="1:2" x14ac:dyDescent="0.25">
      <c r="A17623" s="118" t="s">
        <v>18045</v>
      </c>
      <c r="B17623" s="119">
        <v>107.91</v>
      </c>
    </row>
    <row r="17624" spans="1:2" x14ac:dyDescent="0.25">
      <c r="A17624" s="118" t="s">
        <v>18046</v>
      </c>
      <c r="B17624" s="119">
        <v>128.27000000000001</v>
      </c>
    </row>
    <row r="17625" spans="1:2" x14ac:dyDescent="0.25">
      <c r="A17625" s="118" t="s">
        <v>18047</v>
      </c>
      <c r="B17625" s="119">
        <v>123.4</v>
      </c>
    </row>
    <row r="17626" spans="1:2" x14ac:dyDescent="0.25">
      <c r="A17626" s="118" t="s">
        <v>18048</v>
      </c>
      <c r="B17626" s="119">
        <v>79.94</v>
      </c>
    </row>
    <row r="17627" spans="1:2" x14ac:dyDescent="0.25">
      <c r="A17627" s="118" t="s">
        <v>18049</v>
      </c>
      <c r="B17627" s="119">
        <v>75.06</v>
      </c>
    </row>
    <row r="17628" spans="1:2" x14ac:dyDescent="0.25">
      <c r="A17628" s="118" t="s">
        <v>18050</v>
      </c>
      <c r="B17628" s="119">
        <v>83.62</v>
      </c>
    </row>
    <row r="17629" spans="1:2" x14ac:dyDescent="0.25">
      <c r="A17629" s="118" t="s">
        <v>18051</v>
      </c>
      <c r="B17629" s="119">
        <v>78.75</v>
      </c>
    </row>
    <row r="17630" spans="1:2" x14ac:dyDescent="0.25">
      <c r="A17630" s="118" t="s">
        <v>18052</v>
      </c>
      <c r="B17630" s="119">
        <v>100.93</v>
      </c>
    </row>
    <row r="17631" spans="1:2" x14ac:dyDescent="0.25">
      <c r="A17631" s="118" t="s">
        <v>18053</v>
      </c>
      <c r="B17631" s="119">
        <v>96.05</v>
      </c>
    </row>
    <row r="17632" spans="1:2" x14ac:dyDescent="0.25">
      <c r="A17632" s="118" t="s">
        <v>18054</v>
      </c>
      <c r="B17632" s="119">
        <v>157.1</v>
      </c>
    </row>
    <row r="17633" spans="1:2" x14ac:dyDescent="0.25">
      <c r="A17633" s="118" t="s">
        <v>18055</v>
      </c>
      <c r="B17633" s="119">
        <v>151.15</v>
      </c>
    </row>
    <row r="17634" spans="1:2" x14ac:dyDescent="0.25">
      <c r="A17634" s="118" t="s">
        <v>18056</v>
      </c>
      <c r="B17634" s="119">
        <v>193.21</v>
      </c>
    </row>
    <row r="17635" spans="1:2" x14ac:dyDescent="0.25">
      <c r="A17635" s="118" t="s">
        <v>18057</v>
      </c>
      <c r="B17635" s="119">
        <v>186.44</v>
      </c>
    </row>
    <row r="17636" spans="1:2" x14ac:dyDescent="0.25">
      <c r="A17636" s="118" t="s">
        <v>18058</v>
      </c>
      <c r="B17636" s="119">
        <v>84.88</v>
      </c>
    </row>
    <row r="17637" spans="1:2" x14ac:dyDescent="0.25">
      <c r="A17637" s="118" t="s">
        <v>18059</v>
      </c>
      <c r="B17637" s="119">
        <v>78.08</v>
      </c>
    </row>
    <row r="17638" spans="1:2" x14ac:dyDescent="0.25">
      <c r="A17638" s="118" t="s">
        <v>18060</v>
      </c>
      <c r="B17638" s="119">
        <v>104.56</v>
      </c>
    </row>
    <row r="17639" spans="1:2" x14ac:dyDescent="0.25">
      <c r="A17639" s="118" t="s">
        <v>18061</v>
      </c>
      <c r="B17639" s="119">
        <v>97.65</v>
      </c>
    </row>
    <row r="17640" spans="1:2" x14ac:dyDescent="0.25">
      <c r="A17640" s="118" t="s">
        <v>18062</v>
      </c>
      <c r="B17640" s="119">
        <v>105.15</v>
      </c>
    </row>
    <row r="17641" spans="1:2" x14ac:dyDescent="0.25">
      <c r="A17641" s="118" t="s">
        <v>18063</v>
      </c>
      <c r="B17641" s="119">
        <v>98.79</v>
      </c>
    </row>
    <row r="17642" spans="1:2" x14ac:dyDescent="0.25">
      <c r="A17642" s="118" t="s">
        <v>18064</v>
      </c>
      <c r="B17642" s="119">
        <v>77.22</v>
      </c>
    </row>
    <row r="17643" spans="1:2" x14ac:dyDescent="0.25">
      <c r="A17643" s="118" t="s">
        <v>18065</v>
      </c>
      <c r="B17643" s="119">
        <v>70.849999999999994</v>
      </c>
    </row>
    <row r="17644" spans="1:2" x14ac:dyDescent="0.25">
      <c r="A17644" s="118" t="s">
        <v>18066</v>
      </c>
      <c r="B17644" s="119">
        <v>76.37</v>
      </c>
    </row>
    <row r="17645" spans="1:2" x14ac:dyDescent="0.25">
      <c r="A17645" s="118" t="s">
        <v>18067</v>
      </c>
      <c r="B17645" s="119">
        <v>68.44</v>
      </c>
    </row>
    <row r="17646" spans="1:2" x14ac:dyDescent="0.25">
      <c r="A17646" s="118" t="s">
        <v>18068</v>
      </c>
      <c r="B17646" s="119">
        <v>102.66</v>
      </c>
    </row>
    <row r="17647" spans="1:2" x14ac:dyDescent="0.25">
      <c r="A17647" s="118" t="s">
        <v>18069</v>
      </c>
      <c r="B17647" s="119">
        <v>96.3</v>
      </c>
    </row>
    <row r="17648" spans="1:2" x14ac:dyDescent="0.25">
      <c r="A17648" s="118" t="s">
        <v>18070</v>
      </c>
      <c r="B17648" s="119">
        <v>91.58</v>
      </c>
    </row>
    <row r="17649" spans="1:2" x14ac:dyDescent="0.25">
      <c r="A17649" s="118" t="s">
        <v>18071</v>
      </c>
      <c r="B17649" s="119">
        <v>85.22</v>
      </c>
    </row>
    <row r="17650" spans="1:2" x14ac:dyDescent="0.25">
      <c r="A17650" s="118" t="s">
        <v>18072</v>
      </c>
      <c r="B17650" s="119">
        <v>70.39</v>
      </c>
    </row>
    <row r="17651" spans="1:2" x14ac:dyDescent="0.25">
      <c r="A17651" s="118" t="s">
        <v>18073</v>
      </c>
      <c r="B17651" s="119">
        <v>63.21</v>
      </c>
    </row>
    <row r="17652" spans="1:2" x14ac:dyDescent="0.25">
      <c r="A17652" s="118" t="s">
        <v>18074</v>
      </c>
      <c r="B17652" s="119">
        <v>70.39</v>
      </c>
    </row>
    <row r="17653" spans="1:2" x14ac:dyDescent="0.25">
      <c r="A17653" s="118" t="s">
        <v>18075</v>
      </c>
      <c r="B17653" s="119">
        <v>63.21</v>
      </c>
    </row>
    <row r="17654" spans="1:2" x14ac:dyDescent="0.25">
      <c r="A17654" s="118" t="s">
        <v>18076</v>
      </c>
      <c r="B17654" s="119">
        <v>220.49</v>
      </c>
    </row>
    <row r="17655" spans="1:2" x14ac:dyDescent="0.25">
      <c r="A17655" s="118" t="s">
        <v>18077</v>
      </c>
      <c r="B17655" s="119">
        <v>214.12</v>
      </c>
    </row>
    <row r="17656" spans="1:2" x14ac:dyDescent="0.25">
      <c r="A17656" s="118" t="s">
        <v>18078</v>
      </c>
      <c r="B17656" s="119">
        <v>155.96</v>
      </c>
    </row>
    <row r="17657" spans="1:2" x14ac:dyDescent="0.25">
      <c r="A17657" s="118" t="s">
        <v>18079</v>
      </c>
      <c r="B17657" s="119">
        <v>151.84</v>
      </c>
    </row>
    <row r="17658" spans="1:2" x14ac:dyDescent="0.25">
      <c r="A17658" s="118" t="s">
        <v>18080</v>
      </c>
      <c r="B17658" s="119">
        <v>223.9</v>
      </c>
    </row>
    <row r="17659" spans="1:2" x14ac:dyDescent="0.25">
      <c r="A17659" s="118" t="s">
        <v>18081</v>
      </c>
      <c r="B17659" s="119">
        <v>217.08</v>
      </c>
    </row>
    <row r="17660" spans="1:2" x14ac:dyDescent="0.25">
      <c r="A17660" s="118" t="s">
        <v>18082</v>
      </c>
      <c r="B17660" s="119">
        <v>24.4</v>
      </c>
    </row>
    <row r="17661" spans="1:2" x14ac:dyDescent="0.25">
      <c r="A17661" s="118" t="s">
        <v>18083</v>
      </c>
      <c r="B17661" s="119">
        <v>23.54</v>
      </c>
    </row>
    <row r="17662" spans="1:2" x14ac:dyDescent="0.25">
      <c r="A17662" s="118" t="s">
        <v>18084</v>
      </c>
      <c r="B17662" s="119">
        <v>13.07</v>
      </c>
    </row>
    <row r="17663" spans="1:2" x14ac:dyDescent="0.25">
      <c r="A17663" s="118" t="s">
        <v>18085</v>
      </c>
      <c r="B17663" s="119">
        <v>12.53</v>
      </c>
    </row>
    <row r="17664" spans="1:2" x14ac:dyDescent="0.25">
      <c r="A17664" s="118" t="s">
        <v>18086</v>
      </c>
      <c r="B17664" s="119">
        <v>5.56</v>
      </c>
    </row>
    <row r="17665" spans="1:2" x14ac:dyDescent="0.25">
      <c r="A17665" s="118" t="s">
        <v>18087</v>
      </c>
      <c r="B17665" s="119">
        <v>5.22</v>
      </c>
    </row>
    <row r="17666" spans="1:2" x14ac:dyDescent="0.25">
      <c r="A17666" s="118" t="s">
        <v>18088</v>
      </c>
      <c r="B17666" s="119">
        <v>43.19</v>
      </c>
    </row>
    <row r="17667" spans="1:2" x14ac:dyDescent="0.25">
      <c r="A17667" s="118" t="s">
        <v>18089</v>
      </c>
      <c r="B17667" s="119">
        <v>42.13</v>
      </c>
    </row>
    <row r="17668" spans="1:2" x14ac:dyDescent="0.25">
      <c r="A17668" s="118" t="s">
        <v>18090</v>
      </c>
      <c r="B17668" s="119">
        <v>159.16999999999999</v>
      </c>
    </row>
    <row r="17669" spans="1:2" x14ac:dyDescent="0.25">
      <c r="A17669" s="118" t="s">
        <v>18091</v>
      </c>
      <c r="B17669" s="119">
        <v>154.61000000000001</v>
      </c>
    </row>
    <row r="17670" spans="1:2" x14ac:dyDescent="0.25">
      <c r="A17670" s="118" t="s">
        <v>18092</v>
      </c>
      <c r="B17670" s="119">
        <v>104.54</v>
      </c>
    </row>
    <row r="17671" spans="1:2" x14ac:dyDescent="0.25">
      <c r="A17671" s="118" t="s">
        <v>18093</v>
      </c>
      <c r="B17671" s="119">
        <v>100.59</v>
      </c>
    </row>
    <row r="17672" spans="1:2" x14ac:dyDescent="0.25">
      <c r="A17672" s="118" t="s">
        <v>18094</v>
      </c>
      <c r="B17672" s="119">
        <v>79.760000000000005</v>
      </c>
    </row>
    <row r="17673" spans="1:2" x14ac:dyDescent="0.25">
      <c r="A17673" s="118" t="s">
        <v>18095</v>
      </c>
      <c r="B17673" s="119">
        <v>74.97</v>
      </c>
    </row>
    <row r="17674" spans="1:2" x14ac:dyDescent="0.25">
      <c r="A17674" s="118" t="s">
        <v>18096</v>
      </c>
      <c r="B17674" s="119">
        <v>94.86</v>
      </c>
    </row>
    <row r="17675" spans="1:2" x14ac:dyDescent="0.25">
      <c r="A17675" s="118" t="s">
        <v>18097</v>
      </c>
      <c r="B17675" s="119">
        <v>87.82</v>
      </c>
    </row>
    <row r="17676" spans="1:2" x14ac:dyDescent="0.25">
      <c r="A17676" s="118" t="s">
        <v>18098</v>
      </c>
      <c r="B17676" s="119">
        <v>222.19</v>
      </c>
    </row>
    <row r="17677" spans="1:2" x14ac:dyDescent="0.25">
      <c r="A17677" s="118" t="s">
        <v>18099</v>
      </c>
      <c r="B17677" s="119">
        <v>215.6</v>
      </c>
    </row>
    <row r="17678" spans="1:2" x14ac:dyDescent="0.25">
      <c r="A17678" s="118" t="s">
        <v>18100</v>
      </c>
      <c r="B17678" s="119">
        <v>50.59</v>
      </c>
    </row>
    <row r="17679" spans="1:2" x14ac:dyDescent="0.25">
      <c r="A17679" s="118" t="s">
        <v>18101</v>
      </c>
      <c r="B17679" s="119">
        <v>49.56</v>
      </c>
    </row>
    <row r="17680" spans="1:2" x14ac:dyDescent="0.25">
      <c r="A17680" s="118" t="s">
        <v>18102</v>
      </c>
      <c r="B17680" s="119">
        <v>104.08</v>
      </c>
    </row>
    <row r="17681" spans="1:2" x14ac:dyDescent="0.25">
      <c r="A17681" s="118" t="s">
        <v>18103</v>
      </c>
      <c r="B17681" s="119">
        <v>97.03</v>
      </c>
    </row>
    <row r="17682" spans="1:2" x14ac:dyDescent="0.25">
      <c r="A17682" s="118" t="s">
        <v>18104</v>
      </c>
      <c r="B17682" s="119">
        <v>20.05</v>
      </c>
    </row>
    <row r="17683" spans="1:2" x14ac:dyDescent="0.25">
      <c r="A17683" s="118" t="s">
        <v>18105</v>
      </c>
      <c r="B17683" s="119">
        <v>18.43</v>
      </c>
    </row>
    <row r="17684" spans="1:2" x14ac:dyDescent="0.25">
      <c r="A17684" s="118" t="s">
        <v>18106</v>
      </c>
      <c r="B17684" s="119">
        <v>35.93</v>
      </c>
    </row>
    <row r="17685" spans="1:2" x14ac:dyDescent="0.25">
      <c r="A17685" s="118" t="s">
        <v>18107</v>
      </c>
      <c r="B17685" s="119">
        <v>34.31</v>
      </c>
    </row>
    <row r="17686" spans="1:2" x14ac:dyDescent="0.25">
      <c r="A17686" s="118" t="s">
        <v>18108</v>
      </c>
      <c r="B17686" s="119">
        <v>99.32</v>
      </c>
    </row>
    <row r="17687" spans="1:2" x14ac:dyDescent="0.25">
      <c r="A17687" s="118" t="s">
        <v>18109</v>
      </c>
      <c r="B17687" s="119">
        <v>96.7</v>
      </c>
    </row>
    <row r="17688" spans="1:2" x14ac:dyDescent="0.25">
      <c r="A17688" s="118" t="s">
        <v>18110</v>
      </c>
      <c r="B17688" s="119">
        <v>118.46</v>
      </c>
    </row>
    <row r="17689" spans="1:2" x14ac:dyDescent="0.25">
      <c r="A17689" s="118" t="s">
        <v>18111</v>
      </c>
      <c r="B17689" s="119">
        <v>115.41</v>
      </c>
    </row>
    <row r="17690" spans="1:2" x14ac:dyDescent="0.25">
      <c r="A17690" s="118" t="s">
        <v>18112</v>
      </c>
      <c r="B17690" s="119">
        <v>185.41</v>
      </c>
    </row>
    <row r="17691" spans="1:2" x14ac:dyDescent="0.25">
      <c r="A17691" s="118" t="s">
        <v>18113</v>
      </c>
      <c r="B17691" s="119">
        <v>181.94</v>
      </c>
    </row>
    <row r="17692" spans="1:2" x14ac:dyDescent="0.25">
      <c r="A17692" s="118" t="s">
        <v>18114</v>
      </c>
      <c r="B17692" s="119">
        <v>227.28</v>
      </c>
    </row>
    <row r="17693" spans="1:2" x14ac:dyDescent="0.25">
      <c r="A17693" s="118" t="s">
        <v>18115</v>
      </c>
      <c r="B17693" s="119">
        <v>223.54</v>
      </c>
    </row>
    <row r="17694" spans="1:2" x14ac:dyDescent="0.25">
      <c r="A17694" s="118" t="s">
        <v>18116</v>
      </c>
      <c r="B17694" s="119">
        <v>42.54</v>
      </c>
    </row>
    <row r="17695" spans="1:2" x14ac:dyDescent="0.25">
      <c r="A17695" s="118" t="s">
        <v>18117</v>
      </c>
      <c r="B17695" s="119">
        <v>41.12</v>
      </c>
    </row>
    <row r="17696" spans="1:2" x14ac:dyDescent="0.25">
      <c r="A17696" s="118" t="s">
        <v>18118</v>
      </c>
      <c r="B17696" s="119">
        <v>102.04</v>
      </c>
    </row>
    <row r="17697" spans="1:2" x14ac:dyDescent="0.25">
      <c r="A17697" s="118" t="s">
        <v>18119</v>
      </c>
      <c r="B17697" s="119">
        <v>99.42</v>
      </c>
    </row>
    <row r="17698" spans="1:2" x14ac:dyDescent="0.25">
      <c r="A17698" s="118" t="s">
        <v>18120</v>
      </c>
      <c r="B17698" s="119">
        <v>121.6</v>
      </c>
    </row>
    <row r="17699" spans="1:2" x14ac:dyDescent="0.25">
      <c r="A17699" s="118" t="s">
        <v>18121</v>
      </c>
      <c r="B17699" s="119">
        <v>118.55</v>
      </c>
    </row>
    <row r="17700" spans="1:2" x14ac:dyDescent="0.25">
      <c r="A17700" s="118" t="s">
        <v>18122</v>
      </c>
      <c r="B17700" s="119">
        <v>190.01</v>
      </c>
    </row>
    <row r="17701" spans="1:2" x14ac:dyDescent="0.25">
      <c r="A17701" s="118" t="s">
        <v>18123</v>
      </c>
      <c r="B17701" s="119">
        <v>186.53</v>
      </c>
    </row>
    <row r="17702" spans="1:2" x14ac:dyDescent="0.25">
      <c r="A17702" s="118" t="s">
        <v>18124</v>
      </c>
      <c r="B17702" s="119">
        <v>233.55</v>
      </c>
    </row>
    <row r="17703" spans="1:2" x14ac:dyDescent="0.25">
      <c r="A17703" s="118" t="s">
        <v>18125</v>
      </c>
      <c r="B17703" s="119">
        <v>229.81</v>
      </c>
    </row>
    <row r="17704" spans="1:2" x14ac:dyDescent="0.25">
      <c r="A17704" s="118" t="s">
        <v>18126</v>
      </c>
      <c r="B17704" s="119">
        <v>127.28</v>
      </c>
    </row>
    <row r="17705" spans="1:2" x14ac:dyDescent="0.25">
      <c r="A17705" s="118" t="s">
        <v>18127</v>
      </c>
      <c r="B17705" s="119">
        <v>124.12</v>
      </c>
    </row>
    <row r="17706" spans="1:2" x14ac:dyDescent="0.25">
      <c r="A17706" s="118" t="s">
        <v>18128</v>
      </c>
      <c r="B17706" s="119">
        <v>151.21</v>
      </c>
    </row>
    <row r="17707" spans="1:2" x14ac:dyDescent="0.25">
      <c r="A17707" s="118" t="s">
        <v>18129</v>
      </c>
      <c r="B17707" s="119">
        <v>147.62</v>
      </c>
    </row>
    <row r="17708" spans="1:2" x14ac:dyDescent="0.25">
      <c r="A17708" s="118" t="s">
        <v>18130</v>
      </c>
      <c r="B17708" s="119">
        <v>237.28</v>
      </c>
    </row>
    <row r="17709" spans="1:2" x14ac:dyDescent="0.25">
      <c r="A17709" s="118" t="s">
        <v>18131</v>
      </c>
      <c r="B17709" s="119">
        <v>233.26</v>
      </c>
    </row>
    <row r="17710" spans="1:2" x14ac:dyDescent="0.25">
      <c r="A17710" s="118" t="s">
        <v>18132</v>
      </c>
      <c r="B17710" s="119">
        <v>291.10000000000002</v>
      </c>
    </row>
    <row r="17711" spans="1:2" x14ac:dyDescent="0.25">
      <c r="A17711" s="118" t="s">
        <v>18133</v>
      </c>
      <c r="B17711" s="119">
        <v>286.81</v>
      </c>
    </row>
    <row r="17712" spans="1:2" x14ac:dyDescent="0.25">
      <c r="A17712" s="118" t="s">
        <v>18134</v>
      </c>
      <c r="B17712" s="119">
        <v>56.16</v>
      </c>
    </row>
    <row r="17713" spans="1:2" x14ac:dyDescent="0.25">
      <c r="A17713" s="118" t="s">
        <v>18135</v>
      </c>
      <c r="B17713" s="119">
        <v>54.2</v>
      </c>
    </row>
    <row r="17714" spans="1:2" x14ac:dyDescent="0.25">
      <c r="A17714" s="118" t="s">
        <v>18136</v>
      </c>
      <c r="B17714" s="119">
        <v>130</v>
      </c>
    </row>
    <row r="17715" spans="1:2" x14ac:dyDescent="0.25">
      <c r="A17715" s="118" t="s">
        <v>18137</v>
      </c>
      <c r="B17715" s="119">
        <v>126.84</v>
      </c>
    </row>
    <row r="17716" spans="1:2" x14ac:dyDescent="0.25">
      <c r="A17716" s="118" t="s">
        <v>18138</v>
      </c>
      <c r="B17716" s="119">
        <v>154.34</v>
      </c>
    </row>
    <row r="17717" spans="1:2" x14ac:dyDescent="0.25">
      <c r="A17717" s="118" t="s">
        <v>18139</v>
      </c>
      <c r="B17717" s="119">
        <v>150.75</v>
      </c>
    </row>
    <row r="17718" spans="1:2" x14ac:dyDescent="0.25">
      <c r="A17718" s="118" t="s">
        <v>18140</v>
      </c>
      <c r="B17718" s="119">
        <v>241.88</v>
      </c>
    </row>
    <row r="17719" spans="1:2" x14ac:dyDescent="0.25">
      <c r="A17719" s="118" t="s">
        <v>18141</v>
      </c>
      <c r="B17719" s="119">
        <v>237.86</v>
      </c>
    </row>
    <row r="17720" spans="1:2" x14ac:dyDescent="0.25">
      <c r="A17720" s="118" t="s">
        <v>18142</v>
      </c>
      <c r="B17720" s="119">
        <v>297.37</v>
      </c>
    </row>
    <row r="17721" spans="1:2" x14ac:dyDescent="0.25">
      <c r="A17721" s="118" t="s">
        <v>18143</v>
      </c>
      <c r="B17721" s="119">
        <v>293.08</v>
      </c>
    </row>
    <row r="17722" spans="1:2" x14ac:dyDescent="0.25">
      <c r="A17722" s="118" t="s">
        <v>18144</v>
      </c>
      <c r="B17722" s="119">
        <v>9.09</v>
      </c>
    </row>
    <row r="17723" spans="1:2" x14ac:dyDescent="0.25">
      <c r="A17723" s="118" t="s">
        <v>18145</v>
      </c>
      <c r="B17723" s="119">
        <v>7.92</v>
      </c>
    </row>
    <row r="17724" spans="1:2" x14ac:dyDescent="0.25">
      <c r="A17724" s="118" t="s">
        <v>18146</v>
      </c>
      <c r="B17724" s="119">
        <v>12.08</v>
      </c>
    </row>
    <row r="17725" spans="1:2" x14ac:dyDescent="0.25">
      <c r="A17725" s="118" t="s">
        <v>18147</v>
      </c>
      <c r="B17725" s="119">
        <v>10.52</v>
      </c>
    </row>
    <row r="17726" spans="1:2" x14ac:dyDescent="0.25">
      <c r="A17726" s="118" t="s">
        <v>18148</v>
      </c>
      <c r="B17726" s="119">
        <v>9.9700000000000006</v>
      </c>
    </row>
    <row r="17727" spans="1:2" x14ac:dyDescent="0.25">
      <c r="A17727" s="118" t="s">
        <v>18149</v>
      </c>
      <c r="B17727" s="119">
        <v>8.8000000000000007</v>
      </c>
    </row>
    <row r="17728" spans="1:2" x14ac:dyDescent="0.25">
      <c r="A17728" s="118" t="s">
        <v>18150</v>
      </c>
      <c r="B17728" s="119">
        <v>12.95</v>
      </c>
    </row>
    <row r="17729" spans="1:2" x14ac:dyDescent="0.25">
      <c r="A17729" s="118" t="s">
        <v>18151</v>
      </c>
      <c r="B17729" s="119">
        <v>11.4</v>
      </c>
    </row>
    <row r="17730" spans="1:2" x14ac:dyDescent="0.25">
      <c r="A17730" s="118" t="s">
        <v>18152</v>
      </c>
      <c r="B17730" s="119">
        <v>13.81</v>
      </c>
    </row>
    <row r="17731" spans="1:2" x14ac:dyDescent="0.25">
      <c r="A17731" s="118" t="s">
        <v>18153</v>
      </c>
      <c r="B17731" s="119">
        <v>12.05</v>
      </c>
    </row>
    <row r="17732" spans="1:2" x14ac:dyDescent="0.25">
      <c r="A17732" s="118" t="s">
        <v>18154</v>
      </c>
      <c r="B17732" s="119">
        <v>3.92</v>
      </c>
    </row>
    <row r="17733" spans="1:2" x14ac:dyDescent="0.25">
      <c r="A17733" s="118" t="s">
        <v>18155</v>
      </c>
      <c r="B17733" s="119">
        <v>3.46</v>
      </c>
    </row>
    <row r="17734" spans="1:2" x14ac:dyDescent="0.25">
      <c r="A17734" s="118" t="s">
        <v>18156</v>
      </c>
      <c r="B17734" s="119">
        <v>15.47</v>
      </c>
    </row>
    <row r="17735" spans="1:2" x14ac:dyDescent="0.25">
      <c r="A17735" s="118" t="s">
        <v>18157</v>
      </c>
      <c r="B17735" s="119">
        <v>14.18</v>
      </c>
    </row>
    <row r="17736" spans="1:2" x14ac:dyDescent="0.25">
      <c r="A17736" s="118" t="s">
        <v>18158</v>
      </c>
      <c r="B17736" s="119">
        <v>109.85</v>
      </c>
    </row>
    <row r="17737" spans="1:2" x14ac:dyDescent="0.25">
      <c r="A17737" s="118" t="s">
        <v>18159</v>
      </c>
      <c r="B17737" s="119">
        <v>108.4</v>
      </c>
    </row>
    <row r="17738" spans="1:2" x14ac:dyDescent="0.25">
      <c r="A17738" s="118" t="s">
        <v>18160</v>
      </c>
      <c r="B17738" s="119">
        <v>211.63</v>
      </c>
    </row>
    <row r="17739" spans="1:2" x14ac:dyDescent="0.25">
      <c r="A17739" s="118" t="s">
        <v>18161</v>
      </c>
      <c r="B17739" s="119">
        <v>209.75</v>
      </c>
    </row>
    <row r="17740" spans="1:2" x14ac:dyDescent="0.25">
      <c r="A17740" s="118" t="s">
        <v>18162</v>
      </c>
      <c r="B17740" s="119">
        <v>23.42</v>
      </c>
    </row>
    <row r="17741" spans="1:2" x14ac:dyDescent="0.25">
      <c r="A17741" s="118" t="s">
        <v>18163</v>
      </c>
      <c r="B17741" s="119">
        <v>21.97</v>
      </c>
    </row>
    <row r="17742" spans="1:2" x14ac:dyDescent="0.25">
      <c r="A17742" s="118" t="s">
        <v>18164</v>
      </c>
      <c r="B17742" s="119">
        <v>32.68</v>
      </c>
    </row>
    <row r="17743" spans="1:2" x14ac:dyDescent="0.25">
      <c r="A17743" s="118" t="s">
        <v>18165</v>
      </c>
      <c r="B17743" s="119">
        <v>30.5</v>
      </c>
    </row>
    <row r="17744" spans="1:2" x14ac:dyDescent="0.25">
      <c r="A17744" s="118" t="s">
        <v>18166</v>
      </c>
      <c r="B17744" s="119">
        <v>49.52</v>
      </c>
    </row>
    <row r="17745" spans="1:2" x14ac:dyDescent="0.25">
      <c r="A17745" s="118" t="s">
        <v>18167</v>
      </c>
      <c r="B17745" s="119">
        <v>45.45</v>
      </c>
    </row>
    <row r="17746" spans="1:2" x14ac:dyDescent="0.25">
      <c r="A17746" s="118" t="s">
        <v>18168</v>
      </c>
      <c r="B17746" s="119">
        <v>15</v>
      </c>
    </row>
    <row r="17747" spans="1:2" x14ac:dyDescent="0.25">
      <c r="A17747" s="118" t="s">
        <v>18169</v>
      </c>
      <c r="B17747" s="119">
        <v>15</v>
      </c>
    </row>
    <row r="17748" spans="1:2" x14ac:dyDescent="0.25">
      <c r="A17748" s="118" t="s">
        <v>18170</v>
      </c>
      <c r="B17748" s="119">
        <v>9.6</v>
      </c>
    </row>
    <row r="17749" spans="1:2" x14ac:dyDescent="0.25">
      <c r="A17749" s="118" t="s">
        <v>18171</v>
      </c>
      <c r="B17749" s="119">
        <v>9.6</v>
      </c>
    </row>
    <row r="17750" spans="1:2" x14ac:dyDescent="0.25">
      <c r="A17750" s="118" t="s">
        <v>18172</v>
      </c>
      <c r="B17750" s="119">
        <v>23.07</v>
      </c>
    </row>
    <row r="17751" spans="1:2" x14ac:dyDescent="0.25">
      <c r="A17751" s="118" t="s">
        <v>18173</v>
      </c>
      <c r="B17751" s="119">
        <v>20.5</v>
      </c>
    </row>
    <row r="17752" spans="1:2" x14ac:dyDescent="0.25">
      <c r="A17752" s="118" t="s">
        <v>18174</v>
      </c>
      <c r="B17752" s="119">
        <v>8.93</v>
      </c>
    </row>
    <row r="17753" spans="1:2" x14ac:dyDescent="0.25">
      <c r="A17753" s="118" t="s">
        <v>18175</v>
      </c>
      <c r="B17753" s="119">
        <v>8.3800000000000008</v>
      </c>
    </row>
    <row r="17754" spans="1:2" x14ac:dyDescent="0.25">
      <c r="A17754" s="118" t="s">
        <v>18176</v>
      </c>
      <c r="B17754" s="119">
        <v>34.67</v>
      </c>
    </row>
    <row r="17755" spans="1:2" x14ac:dyDescent="0.25">
      <c r="A17755" s="118" t="s">
        <v>18177</v>
      </c>
      <c r="B17755" s="119">
        <v>31.25</v>
      </c>
    </row>
    <row r="17756" spans="1:2" x14ac:dyDescent="0.25">
      <c r="A17756" s="118" t="s">
        <v>18178</v>
      </c>
      <c r="B17756" s="119">
        <v>24.15</v>
      </c>
    </row>
    <row r="17757" spans="1:2" x14ac:dyDescent="0.25">
      <c r="A17757" s="118" t="s">
        <v>18179</v>
      </c>
      <c r="B17757" s="119">
        <v>21.78</v>
      </c>
    </row>
    <row r="17758" spans="1:2" x14ac:dyDescent="0.25">
      <c r="A17758" s="118" t="s">
        <v>18180</v>
      </c>
      <c r="B17758" s="119">
        <v>11.91</v>
      </c>
    </row>
    <row r="17759" spans="1:2" x14ac:dyDescent="0.25">
      <c r="A17759" s="118" t="s">
        <v>18181</v>
      </c>
      <c r="B17759" s="119">
        <v>10.84</v>
      </c>
    </row>
    <row r="17760" spans="1:2" x14ac:dyDescent="0.25">
      <c r="A17760" s="118" t="s">
        <v>18182</v>
      </c>
      <c r="B17760" s="119">
        <v>2.65</v>
      </c>
    </row>
    <row r="17761" spans="1:2" x14ac:dyDescent="0.25">
      <c r="A17761" s="118" t="s">
        <v>18183</v>
      </c>
      <c r="B17761" s="119">
        <v>2.44</v>
      </c>
    </row>
    <row r="17762" spans="1:2" x14ac:dyDescent="0.25">
      <c r="A17762" s="118" t="s">
        <v>18184</v>
      </c>
      <c r="B17762" s="119">
        <v>36.4</v>
      </c>
    </row>
    <row r="17763" spans="1:2" x14ac:dyDescent="0.25">
      <c r="A17763" s="118" t="s">
        <v>18185</v>
      </c>
      <c r="B17763" s="119">
        <v>32.97</v>
      </c>
    </row>
    <row r="17764" spans="1:2" x14ac:dyDescent="0.25">
      <c r="A17764" s="118" t="s">
        <v>18186</v>
      </c>
      <c r="B17764" s="119">
        <v>13.91</v>
      </c>
    </row>
    <row r="17765" spans="1:2" x14ac:dyDescent="0.25">
      <c r="A17765" s="118" t="s">
        <v>18187</v>
      </c>
      <c r="B17765" s="119">
        <v>12.58</v>
      </c>
    </row>
    <row r="17766" spans="1:2" x14ac:dyDescent="0.25">
      <c r="A17766" s="118" t="s">
        <v>18188</v>
      </c>
      <c r="B17766" s="119">
        <v>15.19</v>
      </c>
    </row>
    <row r="17767" spans="1:2" x14ac:dyDescent="0.25">
      <c r="A17767" s="118" t="s">
        <v>18189</v>
      </c>
      <c r="B17767" s="119">
        <v>13.69</v>
      </c>
    </row>
    <row r="17768" spans="1:2" x14ac:dyDescent="0.25">
      <c r="A17768" s="118" t="s">
        <v>18190</v>
      </c>
      <c r="B17768" s="119">
        <v>19.59</v>
      </c>
    </row>
    <row r="17769" spans="1:2" x14ac:dyDescent="0.25">
      <c r="A17769" s="118" t="s">
        <v>18191</v>
      </c>
      <c r="B17769" s="119">
        <v>17.670000000000002</v>
      </c>
    </row>
    <row r="17770" spans="1:2" x14ac:dyDescent="0.25">
      <c r="A17770" s="118" t="s">
        <v>18192</v>
      </c>
      <c r="B17770" s="119">
        <v>10.65</v>
      </c>
    </row>
    <row r="17771" spans="1:2" x14ac:dyDescent="0.25">
      <c r="A17771" s="118" t="s">
        <v>18193</v>
      </c>
      <c r="B17771" s="119">
        <v>9.8000000000000007</v>
      </c>
    </row>
    <row r="17772" spans="1:2" x14ac:dyDescent="0.25">
      <c r="A17772" s="118" t="s">
        <v>18194</v>
      </c>
      <c r="B17772" s="119">
        <v>27.2</v>
      </c>
    </row>
    <row r="17773" spans="1:2" x14ac:dyDescent="0.25">
      <c r="A17773" s="118" t="s">
        <v>18195</v>
      </c>
      <c r="B17773" s="119">
        <v>26.09</v>
      </c>
    </row>
    <row r="17774" spans="1:2" x14ac:dyDescent="0.25">
      <c r="A17774" s="118" t="s">
        <v>18196</v>
      </c>
      <c r="B17774" s="119">
        <v>44.1</v>
      </c>
    </row>
    <row r="17775" spans="1:2" x14ac:dyDescent="0.25">
      <c r="A17775" s="118" t="s">
        <v>18197</v>
      </c>
      <c r="B17775" s="119">
        <v>40.67</v>
      </c>
    </row>
    <row r="17776" spans="1:2" x14ac:dyDescent="0.25">
      <c r="A17776" s="118" t="s">
        <v>18198</v>
      </c>
      <c r="B17776" s="119">
        <v>28.68</v>
      </c>
    </row>
    <row r="17777" spans="1:2" x14ac:dyDescent="0.25">
      <c r="A17777" s="118" t="s">
        <v>18199</v>
      </c>
      <c r="B17777" s="119">
        <v>26.43</v>
      </c>
    </row>
    <row r="17778" spans="1:2" x14ac:dyDescent="0.25">
      <c r="A17778" s="118" t="s">
        <v>18200</v>
      </c>
      <c r="B17778" s="119">
        <v>7.6</v>
      </c>
    </row>
    <row r="17779" spans="1:2" x14ac:dyDescent="0.25">
      <c r="A17779" s="118" t="s">
        <v>18201</v>
      </c>
      <c r="B17779" s="119">
        <v>7.05</v>
      </c>
    </row>
    <row r="17780" spans="1:2" x14ac:dyDescent="0.25">
      <c r="A17780" s="118" t="s">
        <v>18202</v>
      </c>
      <c r="B17780" s="119">
        <v>16.59</v>
      </c>
    </row>
    <row r="17781" spans="1:2" x14ac:dyDescent="0.25">
      <c r="A17781" s="118" t="s">
        <v>18203</v>
      </c>
      <c r="B17781" s="119">
        <v>15.19</v>
      </c>
    </row>
    <row r="17782" spans="1:2" x14ac:dyDescent="0.25">
      <c r="A17782" s="118" t="s">
        <v>18204</v>
      </c>
      <c r="B17782" s="119">
        <v>8.93</v>
      </c>
    </row>
    <row r="17783" spans="1:2" x14ac:dyDescent="0.25">
      <c r="A17783" s="118" t="s">
        <v>18205</v>
      </c>
      <c r="B17783" s="119">
        <v>8.3800000000000008</v>
      </c>
    </row>
    <row r="17784" spans="1:2" x14ac:dyDescent="0.25">
      <c r="A17784" s="118" t="s">
        <v>18206</v>
      </c>
      <c r="B17784" s="119">
        <v>14.84</v>
      </c>
    </row>
    <row r="17785" spans="1:2" x14ac:dyDescent="0.25">
      <c r="A17785" s="118" t="s">
        <v>18207</v>
      </c>
      <c r="B17785" s="119">
        <v>13.56</v>
      </c>
    </row>
    <row r="17786" spans="1:2" x14ac:dyDescent="0.25">
      <c r="A17786" s="118" t="s">
        <v>18208</v>
      </c>
      <c r="B17786" s="119">
        <v>19.61</v>
      </c>
    </row>
    <row r="17787" spans="1:2" x14ac:dyDescent="0.25">
      <c r="A17787" s="118" t="s">
        <v>18209</v>
      </c>
      <c r="B17787" s="119">
        <v>17.98</v>
      </c>
    </row>
    <row r="17788" spans="1:2" x14ac:dyDescent="0.25">
      <c r="A17788" s="118" t="s">
        <v>18210</v>
      </c>
      <c r="B17788" s="119">
        <v>15.92</v>
      </c>
    </row>
    <row r="17789" spans="1:2" x14ac:dyDescent="0.25">
      <c r="A17789" s="118" t="s">
        <v>18211</v>
      </c>
      <c r="B17789" s="119">
        <v>14.37</v>
      </c>
    </row>
    <row r="17790" spans="1:2" x14ac:dyDescent="0.25">
      <c r="A17790" s="118" t="s">
        <v>18212</v>
      </c>
      <c r="B17790" s="119">
        <v>12.46</v>
      </c>
    </row>
    <row r="17791" spans="1:2" x14ac:dyDescent="0.25">
      <c r="A17791" s="118" t="s">
        <v>18213</v>
      </c>
      <c r="B17791" s="119">
        <v>11.17</v>
      </c>
    </row>
    <row r="17792" spans="1:2" x14ac:dyDescent="0.25">
      <c r="A17792" s="118" t="s">
        <v>18214</v>
      </c>
      <c r="B17792" s="119">
        <v>45.53</v>
      </c>
    </row>
    <row r="17793" spans="1:2" x14ac:dyDescent="0.25">
      <c r="A17793" s="118" t="s">
        <v>18215</v>
      </c>
      <c r="B17793" s="119">
        <v>41.99</v>
      </c>
    </row>
    <row r="17794" spans="1:2" x14ac:dyDescent="0.25">
      <c r="A17794" s="118" t="s">
        <v>18216</v>
      </c>
      <c r="B17794" s="119">
        <v>17.559999999999999</v>
      </c>
    </row>
    <row r="17795" spans="1:2" x14ac:dyDescent="0.25">
      <c r="A17795" s="118" t="s">
        <v>18217</v>
      </c>
      <c r="B17795" s="119">
        <v>16.059999999999999</v>
      </c>
    </row>
    <row r="17796" spans="1:2" x14ac:dyDescent="0.25">
      <c r="A17796" s="118" t="s">
        <v>18218</v>
      </c>
      <c r="B17796" s="119">
        <v>19.96</v>
      </c>
    </row>
    <row r="17797" spans="1:2" x14ac:dyDescent="0.25">
      <c r="A17797" s="118" t="s">
        <v>18219</v>
      </c>
      <c r="B17797" s="119">
        <v>17.989999999999998</v>
      </c>
    </row>
    <row r="17798" spans="1:2" x14ac:dyDescent="0.25">
      <c r="A17798" s="118" t="s">
        <v>18220</v>
      </c>
      <c r="B17798" s="119">
        <v>17.78</v>
      </c>
    </row>
    <row r="17799" spans="1:2" x14ac:dyDescent="0.25">
      <c r="A17799" s="118" t="s">
        <v>18221</v>
      </c>
      <c r="B17799" s="119">
        <v>15.59</v>
      </c>
    </row>
    <row r="17800" spans="1:2" x14ac:dyDescent="0.25">
      <c r="A17800" s="118" t="s">
        <v>18222</v>
      </c>
      <c r="B17800" s="119">
        <v>5.41</v>
      </c>
    </row>
    <row r="17801" spans="1:2" x14ac:dyDescent="0.25">
      <c r="A17801" s="118" t="s">
        <v>18223</v>
      </c>
      <c r="B17801" s="119">
        <v>4.76</v>
      </c>
    </row>
    <row r="17802" spans="1:2" x14ac:dyDescent="0.25">
      <c r="A17802" s="118" t="s">
        <v>18224</v>
      </c>
      <c r="B17802" s="119">
        <v>11.8</v>
      </c>
    </row>
    <row r="17803" spans="1:2" x14ac:dyDescent="0.25">
      <c r="A17803" s="118" t="s">
        <v>18225</v>
      </c>
      <c r="B17803" s="119">
        <v>10.43</v>
      </c>
    </row>
    <row r="17804" spans="1:2" x14ac:dyDescent="0.25">
      <c r="A17804" s="118" t="s">
        <v>18226</v>
      </c>
      <c r="B17804" s="119">
        <v>11.67</v>
      </c>
    </row>
    <row r="17805" spans="1:2" x14ac:dyDescent="0.25">
      <c r="A17805" s="118" t="s">
        <v>18227</v>
      </c>
      <c r="B17805" s="119">
        <v>10.29</v>
      </c>
    </row>
    <row r="17806" spans="1:2" x14ac:dyDescent="0.25">
      <c r="A17806" s="118" t="s">
        <v>18228</v>
      </c>
      <c r="B17806" s="119">
        <v>8.57</v>
      </c>
    </row>
    <row r="17807" spans="1:2" x14ac:dyDescent="0.25">
      <c r="A17807" s="118" t="s">
        <v>18229</v>
      </c>
      <c r="B17807" s="119">
        <v>7.55</v>
      </c>
    </row>
    <row r="17808" spans="1:2" x14ac:dyDescent="0.25">
      <c r="A17808" s="118" t="s">
        <v>18230</v>
      </c>
      <c r="B17808" s="119">
        <v>34.61</v>
      </c>
    </row>
    <row r="17809" spans="1:2" x14ac:dyDescent="0.25">
      <c r="A17809" s="118" t="s">
        <v>18231</v>
      </c>
      <c r="B17809" s="119">
        <v>30.9</v>
      </c>
    </row>
    <row r="17810" spans="1:2" x14ac:dyDescent="0.25">
      <c r="A17810" s="118" t="s">
        <v>18232</v>
      </c>
      <c r="B17810" s="119">
        <v>19.28</v>
      </c>
    </row>
    <row r="17811" spans="1:2" x14ac:dyDescent="0.25">
      <c r="A17811" s="118" t="s">
        <v>18233</v>
      </c>
      <c r="B17811" s="119">
        <v>17.649999999999999</v>
      </c>
    </row>
    <row r="17812" spans="1:2" x14ac:dyDescent="0.25">
      <c r="A17812" s="118" t="s">
        <v>18234</v>
      </c>
      <c r="B17812" s="119">
        <v>16.18</v>
      </c>
    </row>
    <row r="17813" spans="1:2" x14ac:dyDescent="0.25">
      <c r="A17813" s="118" t="s">
        <v>18235</v>
      </c>
      <c r="B17813" s="119">
        <v>14.78</v>
      </c>
    </row>
    <row r="17814" spans="1:2" x14ac:dyDescent="0.25">
      <c r="A17814" s="118" t="s">
        <v>18236</v>
      </c>
      <c r="B17814" s="119">
        <v>19.59</v>
      </c>
    </row>
    <row r="17815" spans="1:2" x14ac:dyDescent="0.25">
      <c r="A17815" s="118" t="s">
        <v>18237</v>
      </c>
      <c r="B17815" s="119">
        <v>17.96</v>
      </c>
    </row>
    <row r="17816" spans="1:2" x14ac:dyDescent="0.25">
      <c r="A17816" s="118" t="s">
        <v>18238</v>
      </c>
      <c r="B17816" s="119">
        <v>15.96</v>
      </c>
    </row>
    <row r="17817" spans="1:2" x14ac:dyDescent="0.25">
      <c r="A17817" s="118" t="s">
        <v>18239</v>
      </c>
      <c r="B17817" s="119">
        <v>14.56</v>
      </c>
    </row>
    <row r="17818" spans="1:2" x14ac:dyDescent="0.25">
      <c r="A17818" s="118" t="s">
        <v>18240</v>
      </c>
      <c r="B17818" s="119">
        <v>19.32</v>
      </c>
    </row>
    <row r="17819" spans="1:2" x14ac:dyDescent="0.25">
      <c r="A17819" s="118" t="s">
        <v>18241</v>
      </c>
      <c r="B17819" s="119">
        <v>18.25</v>
      </c>
    </row>
    <row r="17820" spans="1:2" x14ac:dyDescent="0.25">
      <c r="A17820" s="118" t="s">
        <v>18242</v>
      </c>
      <c r="B17820" s="119">
        <v>19.579999999999998</v>
      </c>
    </row>
    <row r="17821" spans="1:2" x14ac:dyDescent="0.25">
      <c r="A17821" s="118" t="s">
        <v>18243</v>
      </c>
      <c r="B17821" s="119">
        <v>17.95</v>
      </c>
    </row>
    <row r="17822" spans="1:2" x14ac:dyDescent="0.25">
      <c r="A17822" s="118" t="s">
        <v>18244</v>
      </c>
      <c r="B17822" s="119">
        <v>15.35</v>
      </c>
    </row>
    <row r="17823" spans="1:2" x14ac:dyDescent="0.25">
      <c r="A17823" s="118" t="s">
        <v>18245</v>
      </c>
      <c r="B17823" s="119">
        <v>13.95</v>
      </c>
    </row>
    <row r="17824" spans="1:2" x14ac:dyDescent="0.25">
      <c r="A17824" s="118" t="s">
        <v>18246</v>
      </c>
      <c r="B17824" s="119">
        <v>4.67</v>
      </c>
    </row>
    <row r="17825" spans="1:2" x14ac:dyDescent="0.25">
      <c r="A17825" s="118" t="s">
        <v>18247</v>
      </c>
      <c r="B17825" s="119">
        <v>4.2</v>
      </c>
    </row>
    <row r="17826" spans="1:2" x14ac:dyDescent="0.25">
      <c r="A17826" s="118" t="s">
        <v>18248</v>
      </c>
      <c r="B17826" s="119">
        <v>20.81</v>
      </c>
    </row>
    <row r="17827" spans="1:2" x14ac:dyDescent="0.25">
      <c r="A17827" s="118" t="s">
        <v>18249</v>
      </c>
      <c r="B17827" s="119">
        <v>19.64</v>
      </c>
    </row>
    <row r="17828" spans="1:2" x14ac:dyDescent="0.25">
      <c r="A17828" s="118" t="s">
        <v>18250</v>
      </c>
      <c r="B17828" s="119">
        <v>44.12</v>
      </c>
    </row>
    <row r="17829" spans="1:2" x14ac:dyDescent="0.25">
      <c r="A17829" s="118" t="s">
        <v>18251</v>
      </c>
      <c r="B17829" s="119">
        <v>40.049999999999997</v>
      </c>
    </row>
    <row r="17830" spans="1:2" x14ac:dyDescent="0.25">
      <c r="A17830" s="118" t="s">
        <v>18252</v>
      </c>
      <c r="B17830" s="119">
        <v>20.7</v>
      </c>
    </row>
    <row r="17831" spans="1:2" x14ac:dyDescent="0.25">
      <c r="A17831" s="118" t="s">
        <v>18253</v>
      </c>
      <c r="B17831" s="119">
        <v>18.45</v>
      </c>
    </row>
    <row r="17832" spans="1:2" x14ac:dyDescent="0.25">
      <c r="A17832" s="118" t="s">
        <v>18254</v>
      </c>
      <c r="B17832" s="119">
        <v>9.1199999999999992</v>
      </c>
    </row>
    <row r="17833" spans="1:2" x14ac:dyDescent="0.25">
      <c r="A17833" s="118" t="s">
        <v>18255</v>
      </c>
      <c r="B17833" s="119">
        <v>8.0399999999999991</v>
      </c>
    </row>
    <row r="17834" spans="1:2" x14ac:dyDescent="0.25">
      <c r="A17834" s="118" t="s">
        <v>18256</v>
      </c>
      <c r="B17834" s="119">
        <v>10.27</v>
      </c>
    </row>
    <row r="17835" spans="1:2" x14ac:dyDescent="0.25">
      <c r="A17835" s="118" t="s">
        <v>18257</v>
      </c>
      <c r="B17835" s="119">
        <v>9.16</v>
      </c>
    </row>
    <row r="17836" spans="1:2" x14ac:dyDescent="0.25">
      <c r="A17836" s="118" t="s">
        <v>18258</v>
      </c>
      <c r="B17836" s="119">
        <v>28.5</v>
      </c>
    </row>
    <row r="17837" spans="1:2" x14ac:dyDescent="0.25">
      <c r="A17837" s="118" t="s">
        <v>18259</v>
      </c>
      <c r="B17837" s="119">
        <v>25.72</v>
      </c>
    </row>
    <row r="17838" spans="1:2" x14ac:dyDescent="0.25">
      <c r="A17838" s="118" t="s">
        <v>18260</v>
      </c>
      <c r="B17838" s="119">
        <v>5.87</v>
      </c>
    </row>
    <row r="17839" spans="1:2" x14ac:dyDescent="0.25">
      <c r="A17839" s="118" t="s">
        <v>18261</v>
      </c>
      <c r="B17839" s="119">
        <v>5.23</v>
      </c>
    </row>
    <row r="17840" spans="1:2" x14ac:dyDescent="0.25">
      <c r="A17840" s="118" t="s">
        <v>18262</v>
      </c>
      <c r="B17840" s="119">
        <v>9.4499999999999993</v>
      </c>
    </row>
    <row r="17841" spans="1:2" x14ac:dyDescent="0.25">
      <c r="A17841" s="118" t="s">
        <v>18263</v>
      </c>
      <c r="B17841" s="119">
        <v>8.5500000000000007</v>
      </c>
    </row>
    <row r="17842" spans="1:2" x14ac:dyDescent="0.25">
      <c r="A17842" s="118" t="s">
        <v>18264</v>
      </c>
      <c r="B17842" s="119">
        <v>17.920000000000002</v>
      </c>
    </row>
    <row r="17843" spans="1:2" x14ac:dyDescent="0.25">
      <c r="A17843" s="118" t="s">
        <v>18265</v>
      </c>
      <c r="B17843" s="119">
        <v>16.940000000000001</v>
      </c>
    </row>
    <row r="17844" spans="1:2" x14ac:dyDescent="0.25">
      <c r="A17844" s="118" t="s">
        <v>18266</v>
      </c>
      <c r="B17844" s="119">
        <v>29.38</v>
      </c>
    </row>
    <row r="17845" spans="1:2" x14ac:dyDescent="0.25">
      <c r="A17845" s="118" t="s">
        <v>18267</v>
      </c>
      <c r="B17845" s="119">
        <v>26.49</v>
      </c>
    </row>
    <row r="17846" spans="1:2" x14ac:dyDescent="0.25">
      <c r="A17846" s="118" t="s">
        <v>18268</v>
      </c>
      <c r="B17846" s="119">
        <v>15.63</v>
      </c>
    </row>
    <row r="17847" spans="1:2" x14ac:dyDescent="0.25">
      <c r="A17847" s="118" t="s">
        <v>18269</v>
      </c>
      <c r="B17847" s="119">
        <v>14.13</v>
      </c>
    </row>
    <row r="17848" spans="1:2" x14ac:dyDescent="0.25">
      <c r="A17848" s="118" t="s">
        <v>18270</v>
      </c>
      <c r="B17848" s="119">
        <v>5.73</v>
      </c>
    </row>
    <row r="17849" spans="1:2" x14ac:dyDescent="0.25">
      <c r="A17849" s="118" t="s">
        <v>18271</v>
      </c>
      <c r="B17849" s="119">
        <v>5.09</v>
      </c>
    </row>
    <row r="17850" spans="1:2" x14ac:dyDescent="0.25">
      <c r="A17850" s="118" t="s">
        <v>18272</v>
      </c>
      <c r="B17850" s="119">
        <v>13.74</v>
      </c>
    </row>
    <row r="17851" spans="1:2" x14ac:dyDescent="0.25">
      <c r="A17851" s="118" t="s">
        <v>18273</v>
      </c>
      <c r="B17851" s="119">
        <v>12.34</v>
      </c>
    </row>
    <row r="17852" spans="1:2" x14ac:dyDescent="0.25">
      <c r="A17852" s="118" t="s">
        <v>18274</v>
      </c>
      <c r="B17852" s="119">
        <v>17.05</v>
      </c>
    </row>
    <row r="17853" spans="1:2" x14ac:dyDescent="0.25">
      <c r="A17853" s="118" t="s">
        <v>18275</v>
      </c>
      <c r="B17853" s="119">
        <v>15.55</v>
      </c>
    </row>
    <row r="17854" spans="1:2" x14ac:dyDescent="0.25">
      <c r="A17854" s="118" t="s">
        <v>18276</v>
      </c>
      <c r="B17854" s="119">
        <v>34.1</v>
      </c>
    </row>
    <row r="17855" spans="1:2" x14ac:dyDescent="0.25">
      <c r="A17855" s="118" t="s">
        <v>18277</v>
      </c>
      <c r="B17855" s="119">
        <v>31.1</v>
      </c>
    </row>
    <row r="17856" spans="1:2" x14ac:dyDescent="0.25">
      <c r="A17856" s="118" t="s">
        <v>18278</v>
      </c>
      <c r="B17856" s="119">
        <v>27.03</v>
      </c>
    </row>
    <row r="17857" spans="1:2" x14ac:dyDescent="0.25">
      <c r="A17857" s="118" t="s">
        <v>18279</v>
      </c>
      <c r="B17857" s="119">
        <v>24.55</v>
      </c>
    </row>
    <row r="17858" spans="1:2" x14ac:dyDescent="0.25">
      <c r="A17858" s="118" t="s">
        <v>18280</v>
      </c>
      <c r="B17858" s="119">
        <v>32.4</v>
      </c>
    </row>
    <row r="17859" spans="1:2" x14ac:dyDescent="0.25">
      <c r="A17859" s="118" t="s">
        <v>18281</v>
      </c>
      <c r="B17859" s="119">
        <v>29.4</v>
      </c>
    </row>
    <row r="17860" spans="1:2" x14ac:dyDescent="0.25">
      <c r="A17860" s="118" t="s">
        <v>18282</v>
      </c>
      <c r="B17860" s="119">
        <v>43.09</v>
      </c>
    </row>
    <row r="17861" spans="1:2" x14ac:dyDescent="0.25">
      <c r="A17861" s="118" t="s">
        <v>18283</v>
      </c>
      <c r="B17861" s="119">
        <v>39.03</v>
      </c>
    </row>
    <row r="17862" spans="1:2" x14ac:dyDescent="0.25">
      <c r="A17862" s="118" t="s">
        <v>18284</v>
      </c>
      <c r="B17862" s="119">
        <v>6.07</v>
      </c>
    </row>
    <row r="17863" spans="1:2" x14ac:dyDescent="0.25">
      <c r="A17863" s="118" t="s">
        <v>18285</v>
      </c>
      <c r="B17863" s="119">
        <v>5.43</v>
      </c>
    </row>
    <row r="17864" spans="1:2" x14ac:dyDescent="0.25">
      <c r="A17864" s="118" t="s">
        <v>18286</v>
      </c>
      <c r="B17864" s="119">
        <v>12.98</v>
      </c>
    </row>
    <row r="17865" spans="1:2" x14ac:dyDescent="0.25">
      <c r="A17865" s="118" t="s">
        <v>18287</v>
      </c>
      <c r="B17865" s="119">
        <v>11.78</v>
      </c>
    </row>
    <row r="17866" spans="1:2" x14ac:dyDescent="0.25">
      <c r="A17866" s="118" t="s">
        <v>18288</v>
      </c>
      <c r="B17866" s="119">
        <v>30.86</v>
      </c>
    </row>
    <row r="17867" spans="1:2" x14ac:dyDescent="0.25">
      <c r="A17867" s="118" t="s">
        <v>18289</v>
      </c>
      <c r="B17867" s="119">
        <v>27.93</v>
      </c>
    </row>
    <row r="17868" spans="1:2" x14ac:dyDescent="0.25">
      <c r="A17868" s="118" t="s">
        <v>18290</v>
      </c>
      <c r="B17868" s="119">
        <v>31.99</v>
      </c>
    </row>
    <row r="17869" spans="1:2" x14ac:dyDescent="0.25">
      <c r="A17869" s="118" t="s">
        <v>18291</v>
      </c>
      <c r="B17869" s="119">
        <v>29.06</v>
      </c>
    </row>
    <row r="17870" spans="1:2" x14ac:dyDescent="0.25">
      <c r="A17870" s="118" t="s">
        <v>18292</v>
      </c>
      <c r="B17870" s="119">
        <v>29.6</v>
      </c>
    </row>
    <row r="17871" spans="1:2" x14ac:dyDescent="0.25">
      <c r="A17871" s="118" t="s">
        <v>18293</v>
      </c>
      <c r="B17871" s="119">
        <v>27.61</v>
      </c>
    </row>
    <row r="17872" spans="1:2" x14ac:dyDescent="0.25">
      <c r="A17872" s="118" t="s">
        <v>18294</v>
      </c>
      <c r="B17872" s="119">
        <v>54.51</v>
      </c>
    </row>
    <row r="17873" spans="1:2" x14ac:dyDescent="0.25">
      <c r="A17873" s="118" t="s">
        <v>18295</v>
      </c>
      <c r="B17873" s="119">
        <v>51.71</v>
      </c>
    </row>
    <row r="17874" spans="1:2" x14ac:dyDescent="0.25">
      <c r="A17874" s="118" t="s">
        <v>18296</v>
      </c>
      <c r="B17874" s="119">
        <v>16.309999999999999</v>
      </c>
    </row>
    <row r="17875" spans="1:2" x14ac:dyDescent="0.25">
      <c r="A17875" s="118" t="s">
        <v>18297</v>
      </c>
      <c r="B17875" s="119">
        <v>14.81</v>
      </c>
    </row>
    <row r="17876" spans="1:2" x14ac:dyDescent="0.25">
      <c r="A17876" s="118" t="s">
        <v>18298</v>
      </c>
      <c r="B17876" s="119">
        <v>32.619999999999997</v>
      </c>
    </row>
    <row r="17877" spans="1:2" x14ac:dyDescent="0.25">
      <c r="A17877" s="118" t="s">
        <v>18299</v>
      </c>
      <c r="B17877" s="119">
        <v>29.62</v>
      </c>
    </row>
    <row r="17878" spans="1:2" x14ac:dyDescent="0.25">
      <c r="A17878" s="118" t="s">
        <v>18300</v>
      </c>
      <c r="B17878" s="119">
        <v>26.29</v>
      </c>
    </row>
    <row r="17879" spans="1:2" x14ac:dyDescent="0.25">
      <c r="A17879" s="118" t="s">
        <v>18301</v>
      </c>
      <c r="B17879" s="119">
        <v>23.81</v>
      </c>
    </row>
    <row r="17880" spans="1:2" x14ac:dyDescent="0.25">
      <c r="A17880" s="118" t="s">
        <v>18302</v>
      </c>
      <c r="B17880" s="119">
        <v>31.66</v>
      </c>
    </row>
    <row r="17881" spans="1:2" x14ac:dyDescent="0.25">
      <c r="A17881" s="118" t="s">
        <v>18303</v>
      </c>
      <c r="B17881" s="119">
        <v>28.66</v>
      </c>
    </row>
    <row r="17882" spans="1:2" x14ac:dyDescent="0.25">
      <c r="A17882" s="118" t="s">
        <v>18304</v>
      </c>
      <c r="B17882" s="119">
        <v>42.35</v>
      </c>
    </row>
    <row r="17883" spans="1:2" x14ac:dyDescent="0.25">
      <c r="A17883" s="118" t="s">
        <v>18305</v>
      </c>
      <c r="B17883" s="119">
        <v>38.29</v>
      </c>
    </row>
    <row r="17884" spans="1:2" x14ac:dyDescent="0.25">
      <c r="A17884" s="118" t="s">
        <v>18306</v>
      </c>
      <c r="B17884" s="119">
        <v>5.86</v>
      </c>
    </row>
    <row r="17885" spans="1:2" x14ac:dyDescent="0.25">
      <c r="A17885" s="118" t="s">
        <v>18307</v>
      </c>
      <c r="B17885" s="119">
        <v>5.22</v>
      </c>
    </row>
    <row r="17886" spans="1:2" x14ac:dyDescent="0.25">
      <c r="A17886" s="118" t="s">
        <v>18308</v>
      </c>
      <c r="B17886" s="119">
        <v>42.3</v>
      </c>
    </row>
    <row r="17887" spans="1:2" x14ac:dyDescent="0.25">
      <c r="A17887" s="118" t="s">
        <v>18309</v>
      </c>
      <c r="B17887" s="119">
        <v>38.229999999999997</v>
      </c>
    </row>
    <row r="17888" spans="1:2" x14ac:dyDescent="0.25">
      <c r="A17888" s="118" t="s">
        <v>18310</v>
      </c>
      <c r="B17888" s="119">
        <v>14.54</v>
      </c>
    </row>
    <row r="17889" spans="1:2" x14ac:dyDescent="0.25">
      <c r="A17889" s="118" t="s">
        <v>18311</v>
      </c>
      <c r="B17889" s="119">
        <v>13.25</v>
      </c>
    </row>
    <row r="17890" spans="1:2" x14ac:dyDescent="0.25">
      <c r="A17890" s="118" t="s">
        <v>18312</v>
      </c>
      <c r="B17890" s="119">
        <v>5.77</v>
      </c>
    </row>
    <row r="17891" spans="1:2" x14ac:dyDescent="0.25">
      <c r="A17891" s="118" t="s">
        <v>18313</v>
      </c>
      <c r="B17891" s="119">
        <v>5.13</v>
      </c>
    </row>
    <row r="17892" spans="1:2" x14ac:dyDescent="0.25">
      <c r="A17892" s="118" t="s">
        <v>18314</v>
      </c>
      <c r="B17892" s="119">
        <v>76.680000000000007</v>
      </c>
    </row>
    <row r="17893" spans="1:2" x14ac:dyDescent="0.25">
      <c r="A17893" s="118" t="s">
        <v>18315</v>
      </c>
      <c r="B17893" s="119">
        <v>66.739999999999995</v>
      </c>
    </row>
    <row r="17894" spans="1:2" x14ac:dyDescent="0.25">
      <c r="A17894" s="118" t="s">
        <v>18316</v>
      </c>
      <c r="B17894" s="119">
        <v>72.69</v>
      </c>
    </row>
    <row r="17895" spans="1:2" x14ac:dyDescent="0.25">
      <c r="A17895" s="118" t="s">
        <v>18317</v>
      </c>
      <c r="B17895" s="119">
        <v>63.92</v>
      </c>
    </row>
    <row r="17896" spans="1:2" x14ac:dyDescent="0.25">
      <c r="A17896" s="118" t="s">
        <v>18318</v>
      </c>
      <c r="B17896" s="119">
        <v>10.43</v>
      </c>
    </row>
    <row r="17897" spans="1:2" x14ac:dyDescent="0.25">
      <c r="A17897" s="118" t="s">
        <v>18319</v>
      </c>
      <c r="B17897" s="119">
        <v>9.36</v>
      </c>
    </row>
    <row r="17898" spans="1:2" x14ac:dyDescent="0.25">
      <c r="A17898" s="118" t="s">
        <v>18320</v>
      </c>
      <c r="B17898" s="119">
        <v>11.22</v>
      </c>
    </row>
    <row r="17899" spans="1:2" x14ac:dyDescent="0.25">
      <c r="A17899" s="118" t="s">
        <v>18321</v>
      </c>
      <c r="B17899" s="119">
        <v>9.85</v>
      </c>
    </row>
    <row r="17900" spans="1:2" x14ac:dyDescent="0.25">
      <c r="A17900" s="118" t="s">
        <v>18322</v>
      </c>
      <c r="B17900" s="119">
        <v>2.96</v>
      </c>
    </row>
    <row r="17901" spans="1:2" x14ac:dyDescent="0.25">
      <c r="A17901" s="118" t="s">
        <v>18323</v>
      </c>
      <c r="B17901" s="119">
        <v>2.58</v>
      </c>
    </row>
    <row r="17902" spans="1:2" x14ac:dyDescent="0.25">
      <c r="A17902" s="118" t="s">
        <v>18324</v>
      </c>
      <c r="B17902" s="119">
        <v>15.28</v>
      </c>
    </row>
    <row r="17903" spans="1:2" x14ac:dyDescent="0.25">
      <c r="A17903" s="118" t="s">
        <v>18325</v>
      </c>
      <c r="B17903" s="119">
        <v>13.99</v>
      </c>
    </row>
    <row r="17904" spans="1:2" x14ac:dyDescent="0.25">
      <c r="A17904" s="118" t="s">
        <v>18326</v>
      </c>
      <c r="B17904" s="119">
        <v>18.829999999999998</v>
      </c>
    </row>
    <row r="17905" spans="1:2" x14ac:dyDescent="0.25">
      <c r="A17905" s="118" t="s">
        <v>18327</v>
      </c>
      <c r="B17905" s="119">
        <v>16.87</v>
      </c>
    </row>
    <row r="17906" spans="1:2" x14ac:dyDescent="0.25">
      <c r="A17906" s="118" t="s">
        <v>18328</v>
      </c>
      <c r="B17906" s="119">
        <v>12.27</v>
      </c>
    </row>
    <row r="17907" spans="1:2" x14ac:dyDescent="0.25">
      <c r="A17907" s="118" t="s">
        <v>18329</v>
      </c>
      <c r="B17907" s="119">
        <v>10.98</v>
      </c>
    </row>
    <row r="17908" spans="1:2" x14ac:dyDescent="0.25">
      <c r="A17908" s="118" t="s">
        <v>18330</v>
      </c>
      <c r="B17908" s="119">
        <v>37.659999999999997</v>
      </c>
    </row>
    <row r="17909" spans="1:2" x14ac:dyDescent="0.25">
      <c r="A17909" s="118" t="s">
        <v>18331</v>
      </c>
      <c r="B17909" s="119">
        <v>33.75</v>
      </c>
    </row>
    <row r="17910" spans="1:2" x14ac:dyDescent="0.25">
      <c r="A17910" s="118" t="s">
        <v>18332</v>
      </c>
      <c r="B17910" s="119">
        <v>39.9</v>
      </c>
    </row>
    <row r="17911" spans="1:2" x14ac:dyDescent="0.25">
      <c r="A17911" s="118" t="s">
        <v>18333</v>
      </c>
      <c r="B17911" s="119">
        <v>35.840000000000003</v>
      </c>
    </row>
    <row r="17912" spans="1:2" x14ac:dyDescent="0.25">
      <c r="A17912" s="118" t="s">
        <v>18334</v>
      </c>
      <c r="B17912" s="119">
        <v>25.05</v>
      </c>
    </row>
    <row r="17913" spans="1:2" x14ac:dyDescent="0.25">
      <c r="A17913" s="118" t="s">
        <v>18335</v>
      </c>
      <c r="B17913" s="119">
        <v>23.55</v>
      </c>
    </row>
    <row r="17914" spans="1:2" x14ac:dyDescent="0.25">
      <c r="A17914" s="118" t="s">
        <v>18336</v>
      </c>
      <c r="B17914" s="119">
        <v>19.95</v>
      </c>
    </row>
    <row r="17915" spans="1:2" x14ac:dyDescent="0.25">
      <c r="A17915" s="118" t="s">
        <v>18337</v>
      </c>
      <c r="B17915" s="119">
        <v>18.18</v>
      </c>
    </row>
    <row r="17916" spans="1:2" x14ac:dyDescent="0.25">
      <c r="A17916" s="118" t="s">
        <v>18338</v>
      </c>
      <c r="B17916" s="119">
        <v>25.34</v>
      </c>
    </row>
    <row r="17917" spans="1:2" x14ac:dyDescent="0.25">
      <c r="A17917" s="118" t="s">
        <v>18339</v>
      </c>
      <c r="B17917" s="119">
        <v>23.3</v>
      </c>
    </row>
    <row r="17918" spans="1:2" x14ac:dyDescent="0.25">
      <c r="A17918" s="118" t="s">
        <v>18340</v>
      </c>
      <c r="B17918" s="119">
        <v>9.69</v>
      </c>
    </row>
    <row r="17919" spans="1:2" x14ac:dyDescent="0.25">
      <c r="A17919" s="118" t="s">
        <v>18341</v>
      </c>
      <c r="B17919" s="119">
        <v>8.6199999999999992</v>
      </c>
    </row>
    <row r="17920" spans="1:2" x14ac:dyDescent="0.25">
      <c r="A17920" s="118" t="s">
        <v>18342</v>
      </c>
      <c r="B17920" s="119">
        <v>6.25</v>
      </c>
    </row>
    <row r="17921" spans="1:2" x14ac:dyDescent="0.25">
      <c r="A17921" s="118" t="s">
        <v>18343</v>
      </c>
      <c r="B17921" s="119">
        <v>5.79</v>
      </c>
    </row>
    <row r="17922" spans="1:2" x14ac:dyDescent="0.25">
      <c r="A17922" s="118" t="s">
        <v>18344</v>
      </c>
      <c r="B17922" s="119">
        <v>3.68</v>
      </c>
    </row>
    <row r="17923" spans="1:2" x14ac:dyDescent="0.25">
      <c r="A17923" s="118" t="s">
        <v>18345</v>
      </c>
      <c r="B17923" s="119">
        <v>3.34</v>
      </c>
    </row>
    <row r="17924" spans="1:2" x14ac:dyDescent="0.25">
      <c r="A17924" s="118" t="s">
        <v>18346</v>
      </c>
      <c r="B17924" s="119">
        <v>3.36</v>
      </c>
    </row>
    <row r="17925" spans="1:2" x14ac:dyDescent="0.25">
      <c r="A17925" s="118" t="s">
        <v>18347</v>
      </c>
      <c r="B17925" s="119">
        <v>3.01</v>
      </c>
    </row>
    <row r="17926" spans="1:2" x14ac:dyDescent="0.25">
      <c r="A17926" s="118" t="s">
        <v>18348</v>
      </c>
      <c r="B17926" s="119">
        <v>5.87</v>
      </c>
    </row>
    <row r="17927" spans="1:2" x14ac:dyDescent="0.25">
      <c r="A17927" s="118" t="s">
        <v>18349</v>
      </c>
      <c r="B17927" s="119">
        <v>5.19</v>
      </c>
    </row>
    <row r="17928" spans="1:2" x14ac:dyDescent="0.25">
      <c r="A17928" s="118" t="s">
        <v>18350</v>
      </c>
      <c r="B17928" s="119">
        <v>7.57</v>
      </c>
    </row>
    <row r="17929" spans="1:2" x14ac:dyDescent="0.25">
      <c r="A17929" s="118" t="s">
        <v>18351</v>
      </c>
      <c r="B17929" s="119">
        <v>6.66</v>
      </c>
    </row>
    <row r="17930" spans="1:2" x14ac:dyDescent="0.25">
      <c r="A17930" s="118" t="s">
        <v>18352</v>
      </c>
      <c r="B17930" s="119">
        <v>41.14</v>
      </c>
    </row>
    <row r="17931" spans="1:2" x14ac:dyDescent="0.25">
      <c r="A17931" s="118" t="s">
        <v>18353</v>
      </c>
      <c r="B17931" s="119">
        <v>40.46</v>
      </c>
    </row>
    <row r="17932" spans="1:2" x14ac:dyDescent="0.25">
      <c r="A17932" s="118" t="s">
        <v>18354</v>
      </c>
      <c r="B17932" s="119">
        <v>64.55</v>
      </c>
    </row>
    <row r="17933" spans="1:2" x14ac:dyDescent="0.25">
      <c r="A17933" s="118" t="s">
        <v>18355</v>
      </c>
      <c r="B17933" s="119">
        <v>63.64</v>
      </c>
    </row>
    <row r="17934" spans="1:2" x14ac:dyDescent="0.25">
      <c r="A17934" s="118" t="s">
        <v>18356</v>
      </c>
      <c r="B17934" s="119">
        <v>8.93</v>
      </c>
    </row>
    <row r="17935" spans="1:2" x14ac:dyDescent="0.25">
      <c r="A17935" s="118" t="s">
        <v>18357</v>
      </c>
      <c r="B17935" s="119">
        <v>8.5399999999999991</v>
      </c>
    </row>
    <row r="17936" spans="1:2" x14ac:dyDescent="0.25">
      <c r="A17936" s="118" t="s">
        <v>18358</v>
      </c>
      <c r="B17936" s="119">
        <v>68.650000000000006</v>
      </c>
    </row>
    <row r="17937" spans="1:2" x14ac:dyDescent="0.25">
      <c r="A17937" s="118" t="s">
        <v>18359</v>
      </c>
      <c r="B17937" s="119">
        <v>61.02</v>
      </c>
    </row>
    <row r="17938" spans="1:2" x14ac:dyDescent="0.25">
      <c r="A17938" s="118" t="s">
        <v>18360</v>
      </c>
      <c r="B17938" s="119">
        <v>62.36</v>
      </c>
    </row>
    <row r="17939" spans="1:2" x14ac:dyDescent="0.25">
      <c r="A17939" s="118" t="s">
        <v>18361</v>
      </c>
      <c r="B17939" s="119">
        <v>54.72</v>
      </c>
    </row>
    <row r="17940" spans="1:2" x14ac:dyDescent="0.25">
      <c r="A17940" s="118" t="s">
        <v>18362</v>
      </c>
      <c r="B17940" s="119">
        <v>34.56</v>
      </c>
    </row>
    <row r="17941" spans="1:2" x14ac:dyDescent="0.25">
      <c r="A17941" s="118" t="s">
        <v>18363</v>
      </c>
      <c r="B17941" s="119">
        <v>30.38</v>
      </c>
    </row>
    <row r="17942" spans="1:2" x14ac:dyDescent="0.25">
      <c r="A17942" s="118" t="s">
        <v>18364</v>
      </c>
      <c r="B17942" s="119">
        <v>13.91</v>
      </c>
    </row>
    <row r="17943" spans="1:2" x14ac:dyDescent="0.25">
      <c r="A17943" s="118" t="s">
        <v>18365</v>
      </c>
      <c r="B17943" s="119">
        <v>12.62</v>
      </c>
    </row>
    <row r="17944" spans="1:2" x14ac:dyDescent="0.25">
      <c r="A17944" s="118" t="s">
        <v>18366</v>
      </c>
      <c r="B17944" s="119">
        <v>34.97</v>
      </c>
    </row>
    <row r="17945" spans="1:2" x14ac:dyDescent="0.25">
      <c r="A17945" s="118" t="s">
        <v>18367</v>
      </c>
      <c r="B17945" s="119">
        <v>30.91</v>
      </c>
    </row>
    <row r="17946" spans="1:2" x14ac:dyDescent="0.25">
      <c r="A17946" s="118" t="s">
        <v>18368</v>
      </c>
      <c r="B17946" s="119">
        <v>248.13</v>
      </c>
    </row>
    <row r="17947" spans="1:2" x14ac:dyDescent="0.25">
      <c r="A17947" s="118" t="s">
        <v>18369</v>
      </c>
      <c r="B17947" s="119">
        <v>248.13</v>
      </c>
    </row>
    <row r="17948" spans="1:2" x14ac:dyDescent="0.25">
      <c r="A17948" s="118" t="s">
        <v>18370</v>
      </c>
      <c r="B17948" s="119">
        <v>257.52999999999997</v>
      </c>
    </row>
    <row r="17949" spans="1:2" x14ac:dyDescent="0.25">
      <c r="A17949" s="118" t="s">
        <v>18371</v>
      </c>
      <c r="B17949" s="119">
        <v>257.52999999999997</v>
      </c>
    </row>
    <row r="17950" spans="1:2" x14ac:dyDescent="0.25">
      <c r="A17950" s="118" t="s">
        <v>18372</v>
      </c>
      <c r="B17950" s="119">
        <v>403.57</v>
      </c>
    </row>
    <row r="17951" spans="1:2" x14ac:dyDescent="0.25">
      <c r="A17951" s="118" t="s">
        <v>18373</v>
      </c>
      <c r="B17951" s="119">
        <v>403.57</v>
      </c>
    </row>
    <row r="17952" spans="1:2" x14ac:dyDescent="0.25">
      <c r="A17952" s="118" t="s">
        <v>18374</v>
      </c>
      <c r="B17952" s="119">
        <v>839.65</v>
      </c>
    </row>
    <row r="17953" spans="1:2" x14ac:dyDescent="0.25">
      <c r="A17953" s="118" t="s">
        <v>18375</v>
      </c>
      <c r="B17953" s="119">
        <v>839.65</v>
      </c>
    </row>
    <row r="17954" spans="1:2" x14ac:dyDescent="0.25">
      <c r="A17954" s="118" t="s">
        <v>18376</v>
      </c>
      <c r="B17954" s="119">
        <v>719.85</v>
      </c>
    </row>
    <row r="17955" spans="1:2" x14ac:dyDescent="0.25">
      <c r="A17955" s="118" t="s">
        <v>18377</v>
      </c>
      <c r="B17955" s="119">
        <v>719.85</v>
      </c>
    </row>
    <row r="17956" spans="1:2" x14ac:dyDescent="0.25">
      <c r="A17956" s="118" t="s">
        <v>18378</v>
      </c>
      <c r="B17956" s="119">
        <v>731.03</v>
      </c>
    </row>
    <row r="17957" spans="1:2" x14ac:dyDescent="0.25">
      <c r="A17957" s="118" t="s">
        <v>18379</v>
      </c>
      <c r="B17957" s="119">
        <v>731.03</v>
      </c>
    </row>
    <row r="17958" spans="1:2" x14ac:dyDescent="0.25">
      <c r="A17958" s="118" t="s">
        <v>18380</v>
      </c>
      <c r="B17958" s="119">
        <v>147.11000000000001</v>
      </c>
    </row>
    <row r="17959" spans="1:2" x14ac:dyDescent="0.25">
      <c r="A17959" s="118" t="s">
        <v>18381</v>
      </c>
      <c r="B17959" s="119">
        <v>147.11000000000001</v>
      </c>
    </row>
    <row r="17960" spans="1:2" x14ac:dyDescent="0.25">
      <c r="A17960" s="118" t="s">
        <v>18382</v>
      </c>
      <c r="B17960" s="119">
        <v>351.65</v>
      </c>
    </row>
    <row r="17961" spans="1:2" x14ac:dyDescent="0.25">
      <c r="A17961" s="118" t="s">
        <v>18383</v>
      </c>
      <c r="B17961" s="119">
        <v>351.65</v>
      </c>
    </row>
    <row r="17962" spans="1:2" x14ac:dyDescent="0.25">
      <c r="A17962" s="118" t="s">
        <v>18384</v>
      </c>
      <c r="B17962" s="119">
        <v>341.35</v>
      </c>
    </row>
    <row r="17963" spans="1:2" x14ac:dyDescent="0.25">
      <c r="A17963" s="118" t="s">
        <v>18385</v>
      </c>
      <c r="B17963" s="119">
        <v>341.35</v>
      </c>
    </row>
    <row r="17964" spans="1:2" x14ac:dyDescent="0.25">
      <c r="A17964" s="118" t="s">
        <v>18386</v>
      </c>
      <c r="B17964" s="119">
        <v>209.86</v>
      </c>
    </row>
    <row r="17965" spans="1:2" x14ac:dyDescent="0.25">
      <c r="A17965" s="118" t="s">
        <v>18387</v>
      </c>
      <c r="B17965" s="119">
        <v>209.86</v>
      </c>
    </row>
    <row r="17966" spans="1:2" x14ac:dyDescent="0.25">
      <c r="A17966" s="118" t="s">
        <v>18388</v>
      </c>
      <c r="B17966" s="119">
        <v>261.39999999999998</v>
      </c>
    </row>
    <row r="17967" spans="1:2" x14ac:dyDescent="0.25">
      <c r="A17967" s="118" t="s">
        <v>18389</v>
      </c>
      <c r="B17967" s="119">
        <v>261.39999999999998</v>
      </c>
    </row>
    <row r="17968" spans="1:2" x14ac:dyDescent="0.25">
      <c r="A17968" s="118" t="s">
        <v>18390</v>
      </c>
      <c r="B17968" s="119">
        <v>72</v>
      </c>
    </row>
    <row r="17969" spans="1:2" x14ac:dyDescent="0.25">
      <c r="A17969" s="118" t="s">
        <v>18391</v>
      </c>
      <c r="B17969" s="119">
        <v>72</v>
      </c>
    </row>
    <row r="17970" spans="1:2" x14ac:dyDescent="0.25">
      <c r="A17970" s="118" t="s">
        <v>18392</v>
      </c>
      <c r="B17970" s="119">
        <v>245.59</v>
      </c>
    </row>
    <row r="17971" spans="1:2" x14ac:dyDescent="0.25">
      <c r="A17971" s="118" t="s">
        <v>18393</v>
      </c>
      <c r="B17971" s="119">
        <v>245.59</v>
      </c>
    </row>
    <row r="17972" spans="1:2" x14ac:dyDescent="0.25">
      <c r="A17972" s="118" t="s">
        <v>18394</v>
      </c>
      <c r="B17972" s="119">
        <v>478.11</v>
      </c>
    </row>
    <row r="17973" spans="1:2" x14ac:dyDescent="0.25">
      <c r="A17973" s="118" t="s">
        <v>18395</v>
      </c>
      <c r="B17973" s="119">
        <v>478.11</v>
      </c>
    </row>
    <row r="17974" spans="1:2" x14ac:dyDescent="0.25">
      <c r="A17974" s="118" t="s">
        <v>18396</v>
      </c>
      <c r="B17974" s="119">
        <v>597.94000000000005</v>
      </c>
    </row>
    <row r="17975" spans="1:2" x14ac:dyDescent="0.25">
      <c r="A17975" s="118" t="s">
        <v>18397</v>
      </c>
      <c r="B17975" s="119">
        <v>597.94000000000005</v>
      </c>
    </row>
    <row r="17976" spans="1:2" x14ac:dyDescent="0.25">
      <c r="A17976" s="118" t="s">
        <v>18398</v>
      </c>
      <c r="B17976" s="119">
        <v>368.29</v>
      </c>
    </row>
    <row r="17977" spans="1:2" x14ac:dyDescent="0.25">
      <c r="A17977" s="118" t="s">
        <v>18399</v>
      </c>
      <c r="B17977" s="119">
        <v>368.29</v>
      </c>
    </row>
    <row r="17978" spans="1:2" x14ac:dyDescent="0.25">
      <c r="A17978" s="118" t="s">
        <v>18400</v>
      </c>
      <c r="B17978" s="119">
        <v>259.16000000000003</v>
      </c>
    </row>
    <row r="17979" spans="1:2" x14ac:dyDescent="0.25">
      <c r="A17979" s="118" t="s">
        <v>18401</v>
      </c>
      <c r="B17979" s="119">
        <v>259.16000000000003</v>
      </c>
    </row>
    <row r="17980" spans="1:2" x14ac:dyDescent="0.25">
      <c r="A17980" s="118" t="s">
        <v>18402</v>
      </c>
      <c r="B17980" s="119">
        <v>313.37</v>
      </c>
    </row>
    <row r="17981" spans="1:2" x14ac:dyDescent="0.25">
      <c r="A17981" s="118" t="s">
        <v>18403</v>
      </c>
      <c r="B17981" s="119">
        <v>313.37</v>
      </c>
    </row>
    <row r="17982" spans="1:2" x14ac:dyDescent="0.25">
      <c r="A17982" s="118" t="s">
        <v>18404</v>
      </c>
      <c r="B17982" s="119">
        <v>402.55</v>
      </c>
    </row>
    <row r="17983" spans="1:2" x14ac:dyDescent="0.25">
      <c r="A17983" s="118" t="s">
        <v>18405</v>
      </c>
      <c r="B17983" s="119">
        <v>402.55</v>
      </c>
    </row>
    <row r="17984" spans="1:2" x14ac:dyDescent="0.25">
      <c r="A17984" s="118" t="s">
        <v>18406</v>
      </c>
      <c r="B17984" s="119">
        <v>201.78</v>
      </c>
    </row>
    <row r="17985" spans="1:2" x14ac:dyDescent="0.25">
      <c r="A17985" s="118" t="s">
        <v>18407</v>
      </c>
      <c r="B17985" s="119">
        <v>201.78</v>
      </c>
    </row>
    <row r="17986" spans="1:2" x14ac:dyDescent="0.25">
      <c r="A17986" s="118" t="s">
        <v>18408</v>
      </c>
      <c r="B17986" s="119">
        <v>380.86</v>
      </c>
    </row>
    <row r="17987" spans="1:2" x14ac:dyDescent="0.25">
      <c r="A17987" s="118" t="s">
        <v>18409</v>
      </c>
      <c r="B17987" s="119">
        <v>380.86</v>
      </c>
    </row>
    <row r="17988" spans="1:2" x14ac:dyDescent="0.25">
      <c r="A17988" s="118" t="s">
        <v>18410</v>
      </c>
      <c r="B17988" s="119">
        <v>557.66999999999996</v>
      </c>
    </row>
    <row r="17989" spans="1:2" x14ac:dyDescent="0.25">
      <c r="A17989" s="118" t="s">
        <v>18411</v>
      </c>
      <c r="B17989" s="119">
        <v>557.66999999999996</v>
      </c>
    </row>
    <row r="17990" spans="1:2" x14ac:dyDescent="0.25">
      <c r="A17990" s="118" t="s">
        <v>18412</v>
      </c>
      <c r="B17990" s="119">
        <v>137.41</v>
      </c>
    </row>
    <row r="17991" spans="1:2" x14ac:dyDescent="0.25">
      <c r="A17991" s="118" t="s">
        <v>18413</v>
      </c>
      <c r="B17991" s="119">
        <v>137.41</v>
      </c>
    </row>
    <row r="17992" spans="1:2" x14ac:dyDescent="0.25">
      <c r="A17992" s="118" t="s">
        <v>18414</v>
      </c>
      <c r="B17992" s="119">
        <v>142.66999999999999</v>
      </c>
    </row>
    <row r="17993" spans="1:2" x14ac:dyDescent="0.25">
      <c r="A17993" s="118" t="s">
        <v>18415</v>
      </c>
      <c r="B17993" s="119">
        <v>142.66999999999999</v>
      </c>
    </row>
    <row r="17994" spans="1:2" x14ac:dyDescent="0.25">
      <c r="A17994" s="118" t="s">
        <v>18416</v>
      </c>
      <c r="B17994" s="119">
        <v>2030.39</v>
      </c>
    </row>
    <row r="17995" spans="1:2" x14ac:dyDescent="0.25">
      <c r="A17995" s="118" t="s">
        <v>18417</v>
      </c>
      <c r="B17995" s="119">
        <v>2030.39</v>
      </c>
    </row>
    <row r="17996" spans="1:2" x14ac:dyDescent="0.25">
      <c r="A17996" s="118" t="s">
        <v>18418</v>
      </c>
      <c r="B17996" s="119">
        <v>81.27</v>
      </c>
    </row>
    <row r="17997" spans="1:2" x14ac:dyDescent="0.25">
      <c r="A17997" s="118" t="s">
        <v>18419</v>
      </c>
      <c r="B17997" s="119">
        <v>81.27</v>
      </c>
    </row>
    <row r="17998" spans="1:2" x14ac:dyDescent="0.25">
      <c r="A17998" s="118" t="s">
        <v>18420</v>
      </c>
      <c r="B17998" s="119">
        <v>269.35000000000002</v>
      </c>
    </row>
    <row r="17999" spans="1:2" x14ac:dyDescent="0.25">
      <c r="A17999" s="118" t="s">
        <v>18421</v>
      </c>
      <c r="B17999" s="119">
        <v>269.35000000000002</v>
      </c>
    </row>
    <row r="18000" spans="1:2" x14ac:dyDescent="0.25">
      <c r="A18000" s="118" t="s">
        <v>18422</v>
      </c>
      <c r="B18000" s="119">
        <v>979.01</v>
      </c>
    </row>
    <row r="18001" spans="1:2" x14ac:dyDescent="0.25">
      <c r="A18001" s="118" t="s">
        <v>18423</v>
      </c>
      <c r="B18001" s="119">
        <v>979.01</v>
      </c>
    </row>
    <row r="18002" spans="1:2" x14ac:dyDescent="0.25">
      <c r="A18002" s="118" t="s">
        <v>18424</v>
      </c>
      <c r="B18002" s="119">
        <v>1323.21</v>
      </c>
    </row>
    <row r="18003" spans="1:2" x14ac:dyDescent="0.25">
      <c r="A18003" s="118" t="s">
        <v>18425</v>
      </c>
      <c r="B18003" s="119">
        <v>1323.21</v>
      </c>
    </row>
    <row r="18004" spans="1:2" x14ac:dyDescent="0.25">
      <c r="A18004" s="118" t="s">
        <v>18426</v>
      </c>
      <c r="B18004" s="119">
        <v>47.11</v>
      </c>
    </row>
    <row r="18005" spans="1:2" x14ac:dyDescent="0.25">
      <c r="A18005" s="118" t="s">
        <v>18427</v>
      </c>
      <c r="B18005" s="119">
        <v>45.42</v>
      </c>
    </row>
    <row r="18006" spans="1:2" x14ac:dyDescent="0.25">
      <c r="A18006" s="118" t="s">
        <v>18428</v>
      </c>
      <c r="B18006" s="119">
        <v>43.47</v>
      </c>
    </row>
    <row r="18007" spans="1:2" x14ac:dyDescent="0.25">
      <c r="A18007" s="118" t="s">
        <v>18429</v>
      </c>
      <c r="B18007" s="119">
        <v>41.78</v>
      </c>
    </row>
    <row r="18008" spans="1:2" x14ac:dyDescent="0.25">
      <c r="A18008" s="118" t="s">
        <v>18430</v>
      </c>
      <c r="B18008" s="119">
        <v>32.24</v>
      </c>
    </row>
    <row r="18009" spans="1:2" x14ac:dyDescent="0.25">
      <c r="A18009" s="118" t="s">
        <v>18431</v>
      </c>
      <c r="B18009" s="119">
        <v>30.55</v>
      </c>
    </row>
    <row r="18010" spans="1:2" x14ac:dyDescent="0.25">
      <c r="A18010" s="118" t="s">
        <v>18432</v>
      </c>
      <c r="B18010" s="119">
        <v>77.84</v>
      </c>
    </row>
    <row r="18011" spans="1:2" x14ac:dyDescent="0.25">
      <c r="A18011" s="118" t="s">
        <v>18433</v>
      </c>
      <c r="B18011" s="119">
        <v>77.77</v>
      </c>
    </row>
    <row r="18012" spans="1:2" x14ac:dyDescent="0.25">
      <c r="A18012" s="118" t="s">
        <v>18434</v>
      </c>
      <c r="B18012" s="119">
        <v>22.13</v>
      </c>
    </row>
    <row r="18013" spans="1:2" x14ac:dyDescent="0.25">
      <c r="A18013" s="118" t="s">
        <v>18435</v>
      </c>
      <c r="B18013" s="119">
        <v>22.06</v>
      </c>
    </row>
    <row r="18014" spans="1:2" x14ac:dyDescent="0.25">
      <c r="A18014" s="118" t="s">
        <v>18436</v>
      </c>
      <c r="B18014" s="119">
        <v>47.89</v>
      </c>
    </row>
    <row r="18015" spans="1:2" x14ac:dyDescent="0.25">
      <c r="A18015" s="118" t="s">
        <v>18437</v>
      </c>
      <c r="B18015" s="119">
        <v>47.82</v>
      </c>
    </row>
    <row r="18016" spans="1:2" x14ac:dyDescent="0.25">
      <c r="A18016" s="118" t="s">
        <v>18438</v>
      </c>
      <c r="B18016" s="119">
        <v>110.93</v>
      </c>
    </row>
    <row r="18017" spans="1:2" x14ac:dyDescent="0.25">
      <c r="A18017" s="118" t="s">
        <v>18439</v>
      </c>
      <c r="B18017" s="119">
        <v>110.55</v>
      </c>
    </row>
    <row r="18018" spans="1:2" x14ac:dyDescent="0.25">
      <c r="A18018" s="118" t="s">
        <v>18440</v>
      </c>
      <c r="B18018" s="119">
        <v>79.12</v>
      </c>
    </row>
    <row r="18019" spans="1:2" x14ac:dyDescent="0.25">
      <c r="A18019" s="118" t="s">
        <v>18441</v>
      </c>
      <c r="B18019" s="119">
        <v>77.5</v>
      </c>
    </row>
    <row r="18020" spans="1:2" x14ac:dyDescent="0.25">
      <c r="A18020" s="118" t="s">
        <v>18442</v>
      </c>
      <c r="B18020" s="119">
        <v>87.99</v>
      </c>
    </row>
    <row r="18021" spans="1:2" x14ac:dyDescent="0.25">
      <c r="A18021" s="118" t="s">
        <v>18443</v>
      </c>
      <c r="B18021" s="119">
        <v>87.99</v>
      </c>
    </row>
    <row r="18022" spans="1:2" x14ac:dyDescent="0.25">
      <c r="A18022" s="118" t="s">
        <v>18444</v>
      </c>
      <c r="B18022" s="119">
        <v>95.12</v>
      </c>
    </row>
    <row r="18023" spans="1:2" x14ac:dyDescent="0.25">
      <c r="A18023" s="118" t="s">
        <v>18445</v>
      </c>
      <c r="B18023" s="119">
        <v>95.12</v>
      </c>
    </row>
    <row r="18024" spans="1:2" x14ac:dyDescent="0.25">
      <c r="A18024" s="118" t="s">
        <v>18446</v>
      </c>
      <c r="B18024" s="119">
        <v>282.70999999999998</v>
      </c>
    </row>
    <row r="18025" spans="1:2" x14ac:dyDescent="0.25">
      <c r="A18025" s="118" t="s">
        <v>18447</v>
      </c>
      <c r="B18025" s="119">
        <v>282.70999999999998</v>
      </c>
    </row>
    <row r="18026" spans="1:2" x14ac:dyDescent="0.25">
      <c r="A18026" s="118" t="s">
        <v>18448</v>
      </c>
      <c r="B18026" s="119">
        <v>87.99</v>
      </c>
    </row>
    <row r="18027" spans="1:2" x14ac:dyDescent="0.25">
      <c r="A18027" s="118" t="s">
        <v>18449</v>
      </c>
      <c r="B18027" s="119">
        <v>87.99</v>
      </c>
    </row>
    <row r="18028" spans="1:2" x14ac:dyDescent="0.25">
      <c r="A18028" s="118" t="s">
        <v>18450</v>
      </c>
      <c r="B18028" s="119">
        <v>133.63999999999999</v>
      </c>
    </row>
    <row r="18029" spans="1:2" x14ac:dyDescent="0.25">
      <c r="A18029" s="118" t="s">
        <v>18451</v>
      </c>
      <c r="B18029" s="119">
        <v>133.63999999999999</v>
      </c>
    </row>
    <row r="18030" spans="1:2" x14ac:dyDescent="0.25">
      <c r="A18030" s="118" t="s">
        <v>18452</v>
      </c>
      <c r="B18030" s="119">
        <v>247.44</v>
      </c>
    </row>
    <row r="18031" spans="1:2" x14ac:dyDescent="0.25">
      <c r="A18031" s="118" t="s">
        <v>18453</v>
      </c>
      <c r="B18031" s="119">
        <v>247.44</v>
      </c>
    </row>
    <row r="18032" spans="1:2" x14ac:dyDescent="0.25">
      <c r="A18032" s="118" t="s">
        <v>18454</v>
      </c>
      <c r="B18032" s="119">
        <v>191.51</v>
      </c>
    </row>
    <row r="18033" spans="1:2" x14ac:dyDescent="0.25">
      <c r="A18033" s="118" t="s">
        <v>18455</v>
      </c>
      <c r="B18033" s="119">
        <v>191.51</v>
      </c>
    </row>
    <row r="18034" spans="1:2" x14ac:dyDescent="0.25">
      <c r="A18034" s="118" t="s">
        <v>18456</v>
      </c>
      <c r="B18034" s="119">
        <v>178.94</v>
      </c>
    </row>
    <row r="18035" spans="1:2" x14ac:dyDescent="0.25">
      <c r="A18035" s="118" t="s">
        <v>18457</v>
      </c>
      <c r="B18035" s="119">
        <v>178.94</v>
      </c>
    </row>
    <row r="18036" spans="1:2" x14ac:dyDescent="0.25">
      <c r="A18036" s="118" t="s">
        <v>18458</v>
      </c>
      <c r="B18036" s="119">
        <v>49.72</v>
      </c>
    </row>
    <row r="18037" spans="1:2" x14ac:dyDescent="0.25">
      <c r="A18037" s="118" t="s">
        <v>18459</v>
      </c>
      <c r="B18037" s="119">
        <v>49.72</v>
      </c>
    </row>
    <row r="18038" spans="1:2" x14ac:dyDescent="0.25">
      <c r="A18038" s="118" t="s">
        <v>18460</v>
      </c>
      <c r="B18038" s="119">
        <v>98.99</v>
      </c>
    </row>
    <row r="18039" spans="1:2" x14ac:dyDescent="0.25">
      <c r="A18039" s="118" t="s">
        <v>18461</v>
      </c>
      <c r="B18039" s="119">
        <v>98.99</v>
      </c>
    </row>
    <row r="18040" spans="1:2" x14ac:dyDescent="0.25">
      <c r="A18040" s="118" t="s">
        <v>18462</v>
      </c>
      <c r="B18040" s="119">
        <v>291.58999999999997</v>
      </c>
    </row>
    <row r="18041" spans="1:2" x14ac:dyDescent="0.25">
      <c r="A18041" s="118" t="s">
        <v>18463</v>
      </c>
      <c r="B18041" s="119">
        <v>291.58999999999997</v>
      </c>
    </row>
    <row r="18042" spans="1:2" x14ac:dyDescent="0.25">
      <c r="A18042" s="118" t="s">
        <v>18464</v>
      </c>
      <c r="B18042" s="119">
        <v>377.14</v>
      </c>
    </row>
    <row r="18043" spans="1:2" x14ac:dyDescent="0.25">
      <c r="A18043" s="118" t="s">
        <v>18465</v>
      </c>
      <c r="B18043" s="119">
        <v>377.14</v>
      </c>
    </row>
    <row r="18044" spans="1:2" x14ac:dyDescent="0.25">
      <c r="A18044" s="118" t="s">
        <v>18466</v>
      </c>
      <c r="B18044" s="119">
        <v>197.29</v>
      </c>
    </row>
    <row r="18045" spans="1:2" x14ac:dyDescent="0.25">
      <c r="A18045" s="118" t="s">
        <v>18467</v>
      </c>
      <c r="B18045" s="119">
        <v>197.29</v>
      </c>
    </row>
    <row r="18046" spans="1:2" x14ac:dyDescent="0.25">
      <c r="A18046" s="118" t="s">
        <v>18468</v>
      </c>
      <c r="B18046" s="119">
        <v>23.49</v>
      </c>
    </row>
    <row r="18047" spans="1:2" x14ac:dyDescent="0.25">
      <c r="A18047" s="118" t="s">
        <v>18469</v>
      </c>
      <c r="B18047" s="119">
        <v>21.8</v>
      </c>
    </row>
    <row r="18048" spans="1:2" x14ac:dyDescent="0.25">
      <c r="A18048" s="118" t="s">
        <v>18470</v>
      </c>
      <c r="B18048" s="119">
        <v>46.61</v>
      </c>
    </row>
    <row r="18049" spans="1:2" x14ac:dyDescent="0.25">
      <c r="A18049" s="118" t="s">
        <v>18471</v>
      </c>
      <c r="B18049" s="119">
        <v>44.92</v>
      </c>
    </row>
    <row r="18050" spans="1:2" x14ac:dyDescent="0.25">
      <c r="A18050" s="118" t="s">
        <v>18472</v>
      </c>
      <c r="B18050" s="119">
        <v>27.59</v>
      </c>
    </row>
    <row r="18051" spans="1:2" x14ac:dyDescent="0.25">
      <c r="A18051" s="118" t="s">
        <v>18473</v>
      </c>
      <c r="B18051" s="119">
        <v>25.9</v>
      </c>
    </row>
    <row r="18052" spans="1:2" x14ac:dyDescent="0.25">
      <c r="A18052" s="118" t="s">
        <v>18474</v>
      </c>
      <c r="B18052" s="119">
        <v>26.81</v>
      </c>
    </row>
    <row r="18053" spans="1:2" x14ac:dyDescent="0.25">
      <c r="A18053" s="118" t="s">
        <v>18475</v>
      </c>
      <c r="B18053" s="119">
        <v>25.12</v>
      </c>
    </row>
    <row r="18054" spans="1:2" x14ac:dyDescent="0.25">
      <c r="A18054" s="118" t="s">
        <v>18476</v>
      </c>
      <c r="B18054" s="119">
        <v>16.690000000000001</v>
      </c>
    </row>
    <row r="18055" spans="1:2" x14ac:dyDescent="0.25">
      <c r="A18055" s="118" t="s">
        <v>18477</v>
      </c>
      <c r="B18055" s="119">
        <v>15</v>
      </c>
    </row>
    <row r="18056" spans="1:2" x14ac:dyDescent="0.25">
      <c r="A18056" s="118" t="s">
        <v>18478</v>
      </c>
      <c r="B18056" s="119">
        <v>59.33</v>
      </c>
    </row>
    <row r="18057" spans="1:2" x14ac:dyDescent="0.25">
      <c r="A18057" s="118" t="s">
        <v>18479</v>
      </c>
      <c r="B18057" s="119">
        <v>55.95</v>
      </c>
    </row>
    <row r="18058" spans="1:2" x14ac:dyDescent="0.25">
      <c r="A18058" s="118" t="s">
        <v>18480</v>
      </c>
      <c r="B18058" s="119">
        <v>40.630000000000003</v>
      </c>
    </row>
    <row r="18059" spans="1:2" x14ac:dyDescent="0.25">
      <c r="A18059" s="118" t="s">
        <v>18481</v>
      </c>
      <c r="B18059" s="119">
        <v>40.630000000000003</v>
      </c>
    </row>
    <row r="18060" spans="1:2" x14ac:dyDescent="0.25">
      <c r="A18060" s="118" t="s">
        <v>18482</v>
      </c>
      <c r="B18060" s="119">
        <v>87.55</v>
      </c>
    </row>
    <row r="18061" spans="1:2" x14ac:dyDescent="0.25">
      <c r="A18061" s="118" t="s">
        <v>18483</v>
      </c>
      <c r="B18061" s="119">
        <v>87.55</v>
      </c>
    </row>
    <row r="18062" spans="1:2" x14ac:dyDescent="0.25">
      <c r="A18062" s="118" t="s">
        <v>18484</v>
      </c>
      <c r="B18062" s="119">
        <v>6.04</v>
      </c>
    </row>
    <row r="18063" spans="1:2" x14ac:dyDescent="0.25">
      <c r="A18063" s="118" t="s">
        <v>18485</v>
      </c>
      <c r="B18063" s="119">
        <v>6.04</v>
      </c>
    </row>
    <row r="18064" spans="1:2" x14ac:dyDescent="0.25">
      <c r="A18064" s="118" t="s">
        <v>18486</v>
      </c>
      <c r="B18064" s="119">
        <v>9.99</v>
      </c>
    </row>
    <row r="18065" spans="1:2" x14ac:dyDescent="0.25">
      <c r="A18065" s="118" t="s">
        <v>18487</v>
      </c>
      <c r="B18065" s="119">
        <v>9.99</v>
      </c>
    </row>
    <row r="18066" spans="1:2" x14ac:dyDescent="0.25">
      <c r="A18066" s="118" t="s">
        <v>18488</v>
      </c>
      <c r="B18066" s="119">
        <v>205.9</v>
      </c>
    </row>
    <row r="18067" spans="1:2" x14ac:dyDescent="0.25">
      <c r="A18067" s="118" t="s">
        <v>18489</v>
      </c>
      <c r="B18067" s="119">
        <v>205.9</v>
      </c>
    </row>
    <row r="18068" spans="1:2" x14ac:dyDescent="0.25">
      <c r="A18068" s="118" t="s">
        <v>18490</v>
      </c>
      <c r="B18068" s="119">
        <v>39.04</v>
      </c>
    </row>
    <row r="18069" spans="1:2" x14ac:dyDescent="0.25">
      <c r="A18069" s="118" t="s">
        <v>18491</v>
      </c>
      <c r="B18069" s="119">
        <v>39.04</v>
      </c>
    </row>
    <row r="18070" spans="1:2" x14ac:dyDescent="0.25">
      <c r="A18070" s="118" t="s">
        <v>18492</v>
      </c>
      <c r="B18070" s="119">
        <v>50.54</v>
      </c>
    </row>
    <row r="18071" spans="1:2" x14ac:dyDescent="0.25">
      <c r="A18071" s="118" t="s">
        <v>18493</v>
      </c>
      <c r="B18071" s="119">
        <v>50.54</v>
      </c>
    </row>
    <row r="18072" spans="1:2" x14ac:dyDescent="0.25">
      <c r="A18072" s="118" t="s">
        <v>18494</v>
      </c>
      <c r="B18072" s="119">
        <v>87.35</v>
      </c>
    </row>
    <row r="18073" spans="1:2" x14ac:dyDescent="0.25">
      <c r="A18073" s="118" t="s">
        <v>18495</v>
      </c>
      <c r="B18073" s="119">
        <v>87.35</v>
      </c>
    </row>
    <row r="18074" spans="1:2" x14ac:dyDescent="0.25">
      <c r="A18074" s="118" t="s">
        <v>18496</v>
      </c>
      <c r="B18074" s="119">
        <v>180.99</v>
      </c>
    </row>
    <row r="18075" spans="1:2" x14ac:dyDescent="0.25">
      <c r="A18075" s="118" t="s">
        <v>18497</v>
      </c>
      <c r="B18075" s="119">
        <v>180.99</v>
      </c>
    </row>
    <row r="18076" spans="1:2" x14ac:dyDescent="0.25">
      <c r="A18076" s="118" t="s">
        <v>18498</v>
      </c>
      <c r="B18076" s="119">
        <v>56.71</v>
      </c>
    </row>
    <row r="18077" spans="1:2" x14ac:dyDescent="0.25">
      <c r="A18077" s="118" t="s">
        <v>18499</v>
      </c>
      <c r="B18077" s="119">
        <v>56.71</v>
      </c>
    </row>
    <row r="18078" spans="1:2" x14ac:dyDescent="0.25">
      <c r="A18078" s="118" t="s">
        <v>18500</v>
      </c>
      <c r="B18078" s="119">
        <v>246.15</v>
      </c>
    </row>
    <row r="18079" spans="1:2" x14ac:dyDescent="0.25">
      <c r="A18079" s="118" t="s">
        <v>18501</v>
      </c>
      <c r="B18079" s="119">
        <v>246.15</v>
      </c>
    </row>
    <row r="18080" spans="1:2" x14ac:dyDescent="0.25">
      <c r="A18080" s="118" t="s">
        <v>18502</v>
      </c>
      <c r="B18080" s="119">
        <v>79.290000000000006</v>
      </c>
    </row>
    <row r="18081" spans="1:2" x14ac:dyDescent="0.25">
      <c r="A18081" s="118" t="s">
        <v>18503</v>
      </c>
      <c r="B18081" s="119">
        <v>79.290000000000006</v>
      </c>
    </row>
    <row r="18082" spans="1:2" x14ac:dyDescent="0.25">
      <c r="A18082" s="118" t="s">
        <v>18504</v>
      </c>
      <c r="B18082" s="119">
        <v>213.51</v>
      </c>
    </row>
    <row r="18083" spans="1:2" x14ac:dyDescent="0.25">
      <c r="A18083" s="118" t="s">
        <v>18505</v>
      </c>
      <c r="B18083" s="119">
        <v>213.51</v>
      </c>
    </row>
    <row r="18084" spans="1:2" x14ac:dyDescent="0.25">
      <c r="A18084" s="118" t="s">
        <v>18506</v>
      </c>
      <c r="B18084" s="119">
        <v>8.3800000000000008</v>
      </c>
    </row>
    <row r="18085" spans="1:2" x14ac:dyDescent="0.25">
      <c r="A18085" s="118" t="s">
        <v>18507</v>
      </c>
      <c r="B18085" s="119">
        <v>8.3800000000000008</v>
      </c>
    </row>
    <row r="18086" spans="1:2" x14ac:dyDescent="0.25">
      <c r="A18086" s="118" t="s">
        <v>18508</v>
      </c>
      <c r="B18086" s="119">
        <v>3.42</v>
      </c>
    </row>
    <row r="18087" spans="1:2" x14ac:dyDescent="0.25">
      <c r="A18087" s="118" t="s">
        <v>18509</v>
      </c>
      <c r="B18087" s="119">
        <v>3.42</v>
      </c>
    </row>
    <row r="18088" spans="1:2" x14ac:dyDescent="0.25">
      <c r="A18088" s="118" t="s">
        <v>18510</v>
      </c>
      <c r="B18088" s="119">
        <v>56.58</v>
      </c>
    </row>
    <row r="18089" spans="1:2" x14ac:dyDescent="0.25">
      <c r="A18089" s="118" t="s">
        <v>18511</v>
      </c>
      <c r="B18089" s="119">
        <v>56.58</v>
      </c>
    </row>
    <row r="18090" spans="1:2" x14ac:dyDescent="0.25">
      <c r="A18090" s="118" t="s">
        <v>18512</v>
      </c>
      <c r="B18090" s="119">
        <v>72.09</v>
      </c>
    </row>
    <row r="18091" spans="1:2" x14ac:dyDescent="0.25">
      <c r="A18091" s="118" t="s">
        <v>18513</v>
      </c>
      <c r="B18091" s="119">
        <v>72.09</v>
      </c>
    </row>
    <row r="18092" spans="1:2" x14ac:dyDescent="0.25">
      <c r="A18092" s="118" t="s">
        <v>18514</v>
      </c>
      <c r="B18092" s="119">
        <v>60.2</v>
      </c>
    </row>
    <row r="18093" spans="1:2" x14ac:dyDescent="0.25">
      <c r="A18093" s="118" t="s">
        <v>18515</v>
      </c>
      <c r="B18093" s="119">
        <v>60.2</v>
      </c>
    </row>
    <row r="18094" spans="1:2" x14ac:dyDescent="0.25">
      <c r="A18094" s="118" t="s">
        <v>18516</v>
      </c>
      <c r="B18094" s="119">
        <v>59.9</v>
      </c>
    </row>
    <row r="18095" spans="1:2" x14ac:dyDescent="0.25">
      <c r="A18095" s="118" t="s">
        <v>18517</v>
      </c>
      <c r="B18095" s="119">
        <v>59.9</v>
      </c>
    </row>
    <row r="18096" spans="1:2" x14ac:dyDescent="0.25">
      <c r="A18096" s="118" t="s">
        <v>18518</v>
      </c>
      <c r="B18096" s="119">
        <v>117.32</v>
      </c>
    </row>
    <row r="18097" spans="1:2" x14ac:dyDescent="0.25">
      <c r="A18097" s="118" t="s">
        <v>18519</v>
      </c>
      <c r="B18097" s="119">
        <v>117.32</v>
      </c>
    </row>
    <row r="18098" spans="1:2" x14ac:dyDescent="0.25">
      <c r="A18098" s="118" t="s">
        <v>18520</v>
      </c>
      <c r="B18098" s="119">
        <v>201.78</v>
      </c>
    </row>
    <row r="18099" spans="1:2" x14ac:dyDescent="0.25">
      <c r="A18099" s="118" t="s">
        <v>18521</v>
      </c>
      <c r="B18099" s="119">
        <v>201.78</v>
      </c>
    </row>
    <row r="18100" spans="1:2" x14ac:dyDescent="0.25">
      <c r="A18100" s="118" t="s">
        <v>18522</v>
      </c>
      <c r="B18100" s="119">
        <v>163.98</v>
      </c>
    </row>
    <row r="18101" spans="1:2" x14ac:dyDescent="0.25">
      <c r="A18101" s="118" t="s">
        <v>18523</v>
      </c>
      <c r="B18101" s="119">
        <v>163.98</v>
      </c>
    </row>
    <row r="18102" spans="1:2" x14ac:dyDescent="0.25">
      <c r="A18102" s="118" t="s">
        <v>18524</v>
      </c>
      <c r="B18102" s="119">
        <v>37.9</v>
      </c>
    </row>
    <row r="18103" spans="1:2" x14ac:dyDescent="0.25">
      <c r="A18103" s="118" t="s">
        <v>18525</v>
      </c>
      <c r="B18103" s="119">
        <v>37.9</v>
      </c>
    </row>
    <row r="18104" spans="1:2" x14ac:dyDescent="0.25">
      <c r="A18104" s="118" t="s">
        <v>18526</v>
      </c>
      <c r="B18104" s="119">
        <v>38.15</v>
      </c>
    </row>
    <row r="18105" spans="1:2" x14ac:dyDescent="0.25">
      <c r="A18105" s="118" t="s">
        <v>18527</v>
      </c>
      <c r="B18105" s="119">
        <v>38.15</v>
      </c>
    </row>
    <row r="18106" spans="1:2" x14ac:dyDescent="0.25">
      <c r="A18106" s="118" t="s">
        <v>18528</v>
      </c>
      <c r="B18106" s="119">
        <v>27.3</v>
      </c>
    </row>
    <row r="18107" spans="1:2" x14ac:dyDescent="0.25">
      <c r="A18107" s="118" t="s">
        <v>18529</v>
      </c>
      <c r="B18107" s="119">
        <v>27.3</v>
      </c>
    </row>
    <row r="18108" spans="1:2" x14ac:dyDescent="0.25">
      <c r="A18108" s="118" t="s">
        <v>18530</v>
      </c>
      <c r="B18108" s="119">
        <v>801.28</v>
      </c>
    </row>
    <row r="18109" spans="1:2" x14ac:dyDescent="0.25">
      <c r="A18109" s="118" t="s">
        <v>18531</v>
      </c>
      <c r="B18109" s="119">
        <v>801.28</v>
      </c>
    </row>
    <row r="18110" spans="1:2" x14ac:dyDescent="0.25">
      <c r="A18110" s="118" t="s">
        <v>18532</v>
      </c>
      <c r="B18110" s="119">
        <v>271.58</v>
      </c>
    </row>
    <row r="18111" spans="1:2" x14ac:dyDescent="0.25">
      <c r="A18111" s="118" t="s">
        <v>18533</v>
      </c>
      <c r="B18111" s="119">
        <v>271.58</v>
      </c>
    </row>
    <row r="18112" spans="1:2" x14ac:dyDescent="0.25">
      <c r="A18112" s="118" t="s">
        <v>18534</v>
      </c>
      <c r="B18112" s="119">
        <v>40.99</v>
      </c>
    </row>
    <row r="18113" spans="1:2" x14ac:dyDescent="0.25">
      <c r="A18113" s="118" t="s">
        <v>18535</v>
      </c>
      <c r="B18113" s="119">
        <v>40.99</v>
      </c>
    </row>
    <row r="18114" spans="1:2" x14ac:dyDescent="0.25">
      <c r="A18114" s="118" t="s">
        <v>18536</v>
      </c>
      <c r="B18114" s="119">
        <v>401.6</v>
      </c>
    </row>
    <row r="18115" spans="1:2" x14ac:dyDescent="0.25">
      <c r="A18115" s="118" t="s">
        <v>18537</v>
      </c>
      <c r="B18115" s="119">
        <v>401.6</v>
      </c>
    </row>
    <row r="18116" spans="1:2" x14ac:dyDescent="0.25">
      <c r="A18116" s="118" t="s">
        <v>18538</v>
      </c>
      <c r="B18116" s="119">
        <v>545.79999999999995</v>
      </c>
    </row>
    <row r="18117" spans="1:2" x14ac:dyDescent="0.25">
      <c r="A18117" s="118" t="s">
        <v>18539</v>
      </c>
      <c r="B18117" s="119">
        <v>545.79999999999995</v>
      </c>
    </row>
    <row r="18118" spans="1:2" x14ac:dyDescent="0.25">
      <c r="A18118" s="118" t="s">
        <v>18540</v>
      </c>
      <c r="B18118" s="119">
        <v>61.69</v>
      </c>
    </row>
    <row r="18119" spans="1:2" x14ac:dyDescent="0.25">
      <c r="A18119" s="118" t="s">
        <v>18541</v>
      </c>
      <c r="B18119" s="119">
        <v>61.69</v>
      </c>
    </row>
    <row r="18120" spans="1:2" x14ac:dyDescent="0.25">
      <c r="A18120" s="118" t="s">
        <v>18542</v>
      </c>
      <c r="B18120" s="119">
        <v>102.49</v>
      </c>
    </row>
    <row r="18121" spans="1:2" x14ac:dyDescent="0.25">
      <c r="A18121" s="118" t="s">
        <v>18543</v>
      </c>
      <c r="B18121" s="119">
        <v>102.49</v>
      </c>
    </row>
    <row r="18122" spans="1:2" x14ac:dyDescent="0.25">
      <c r="A18122" s="118" t="s">
        <v>18544</v>
      </c>
      <c r="B18122" s="119">
        <v>309.39999999999998</v>
      </c>
    </row>
    <row r="18123" spans="1:2" x14ac:dyDescent="0.25">
      <c r="A18123" s="118" t="s">
        <v>18545</v>
      </c>
      <c r="B18123" s="119">
        <v>309.39999999999998</v>
      </c>
    </row>
    <row r="18124" spans="1:2" x14ac:dyDescent="0.25">
      <c r="A18124" s="118" t="s">
        <v>18546</v>
      </c>
      <c r="B18124" s="119">
        <v>648.79999999999995</v>
      </c>
    </row>
    <row r="18125" spans="1:2" x14ac:dyDescent="0.25">
      <c r="A18125" s="118" t="s">
        <v>18547</v>
      </c>
      <c r="B18125" s="119">
        <v>648.79999999999995</v>
      </c>
    </row>
    <row r="18126" spans="1:2" x14ac:dyDescent="0.25">
      <c r="A18126" s="118" t="s">
        <v>18548</v>
      </c>
      <c r="B18126" s="119">
        <v>18.16</v>
      </c>
    </row>
    <row r="18127" spans="1:2" x14ac:dyDescent="0.25">
      <c r="A18127" s="118" t="s">
        <v>18549</v>
      </c>
      <c r="B18127" s="119">
        <v>16.54</v>
      </c>
    </row>
    <row r="18128" spans="1:2" x14ac:dyDescent="0.25">
      <c r="A18128" s="118" t="s">
        <v>18550</v>
      </c>
      <c r="B18128" s="119">
        <v>20.88</v>
      </c>
    </row>
    <row r="18129" spans="1:2" x14ac:dyDescent="0.25">
      <c r="A18129" s="118" t="s">
        <v>18551</v>
      </c>
      <c r="B18129" s="119">
        <v>19.260000000000002</v>
      </c>
    </row>
    <row r="18130" spans="1:2" x14ac:dyDescent="0.25">
      <c r="A18130" s="118" t="s">
        <v>18552</v>
      </c>
      <c r="B18130" s="119">
        <v>47.59</v>
      </c>
    </row>
    <row r="18131" spans="1:2" x14ac:dyDescent="0.25">
      <c r="A18131" s="118" t="s">
        <v>18553</v>
      </c>
      <c r="B18131" s="119">
        <v>44.88</v>
      </c>
    </row>
    <row r="18132" spans="1:2" x14ac:dyDescent="0.25">
      <c r="A18132" s="118" t="s">
        <v>18554</v>
      </c>
      <c r="B18132" s="119">
        <v>67.95</v>
      </c>
    </row>
    <row r="18133" spans="1:2" x14ac:dyDescent="0.25">
      <c r="A18133" s="118" t="s">
        <v>18555</v>
      </c>
      <c r="B18133" s="119">
        <v>65.239999999999995</v>
      </c>
    </row>
    <row r="18134" spans="1:2" x14ac:dyDescent="0.25">
      <c r="A18134" s="118" t="s">
        <v>18556</v>
      </c>
      <c r="B18134" s="119">
        <v>104.29</v>
      </c>
    </row>
    <row r="18135" spans="1:2" x14ac:dyDescent="0.25">
      <c r="A18135" s="118" t="s">
        <v>18557</v>
      </c>
      <c r="B18135" s="119">
        <v>101.58</v>
      </c>
    </row>
    <row r="18136" spans="1:2" x14ac:dyDescent="0.25">
      <c r="A18136" s="118" t="s">
        <v>18558</v>
      </c>
      <c r="B18136" s="119">
        <v>171.32</v>
      </c>
    </row>
    <row r="18137" spans="1:2" x14ac:dyDescent="0.25">
      <c r="A18137" s="118" t="s">
        <v>18559</v>
      </c>
      <c r="B18137" s="119">
        <v>168.07</v>
      </c>
    </row>
    <row r="18138" spans="1:2" x14ac:dyDescent="0.25">
      <c r="A18138" s="118" t="s">
        <v>18560</v>
      </c>
      <c r="B18138" s="119">
        <v>173.38</v>
      </c>
    </row>
    <row r="18139" spans="1:2" x14ac:dyDescent="0.25">
      <c r="A18139" s="118" t="s">
        <v>18561</v>
      </c>
      <c r="B18139" s="119">
        <v>170.13</v>
      </c>
    </row>
    <row r="18140" spans="1:2" x14ac:dyDescent="0.25">
      <c r="A18140" s="118" t="s">
        <v>18562</v>
      </c>
      <c r="B18140" s="119">
        <v>33.89</v>
      </c>
    </row>
    <row r="18141" spans="1:2" x14ac:dyDescent="0.25">
      <c r="A18141" s="118" t="s">
        <v>18563</v>
      </c>
      <c r="B18141" s="119">
        <v>33.89</v>
      </c>
    </row>
    <row r="18142" spans="1:2" x14ac:dyDescent="0.25">
      <c r="A18142" s="118" t="s">
        <v>18564</v>
      </c>
      <c r="B18142" s="119">
        <v>19.190000000000001</v>
      </c>
    </row>
    <row r="18143" spans="1:2" x14ac:dyDescent="0.25">
      <c r="A18143" s="118" t="s">
        <v>18565</v>
      </c>
      <c r="B18143" s="119">
        <v>19.190000000000001</v>
      </c>
    </row>
    <row r="18144" spans="1:2" x14ac:dyDescent="0.25">
      <c r="A18144" s="118" t="s">
        <v>18566</v>
      </c>
      <c r="B18144" s="119">
        <v>16.920000000000002</v>
      </c>
    </row>
    <row r="18145" spans="1:2" x14ac:dyDescent="0.25">
      <c r="A18145" s="118" t="s">
        <v>18567</v>
      </c>
      <c r="B18145" s="119">
        <v>16.920000000000002</v>
      </c>
    </row>
    <row r="18146" spans="1:2" x14ac:dyDescent="0.25">
      <c r="A18146" s="118" t="s">
        <v>18568</v>
      </c>
      <c r="B18146" s="119">
        <v>40.450000000000003</v>
      </c>
    </row>
    <row r="18147" spans="1:2" x14ac:dyDescent="0.25">
      <c r="A18147" s="118" t="s">
        <v>18569</v>
      </c>
      <c r="B18147" s="119">
        <v>40.450000000000003</v>
      </c>
    </row>
    <row r="18148" spans="1:2" x14ac:dyDescent="0.25">
      <c r="A18148" s="118" t="s">
        <v>18570</v>
      </c>
      <c r="B18148" s="119">
        <v>41.12</v>
      </c>
    </row>
    <row r="18149" spans="1:2" x14ac:dyDescent="0.25">
      <c r="A18149" s="118" t="s">
        <v>18571</v>
      </c>
      <c r="B18149" s="119">
        <v>41.12</v>
      </c>
    </row>
    <row r="18150" spans="1:2" x14ac:dyDescent="0.25">
      <c r="A18150" s="118" t="s">
        <v>18572</v>
      </c>
      <c r="B18150" s="119">
        <v>70.97</v>
      </c>
    </row>
    <row r="18151" spans="1:2" x14ac:dyDescent="0.25">
      <c r="A18151" s="118" t="s">
        <v>18573</v>
      </c>
      <c r="B18151" s="119">
        <v>70.97</v>
      </c>
    </row>
    <row r="18152" spans="1:2" x14ac:dyDescent="0.25">
      <c r="A18152" s="118" t="s">
        <v>18574</v>
      </c>
      <c r="B18152" s="119">
        <v>4.8499999999999996</v>
      </c>
    </row>
    <row r="18153" spans="1:2" x14ac:dyDescent="0.25">
      <c r="A18153" s="118" t="s">
        <v>18575</v>
      </c>
      <c r="B18153" s="119">
        <v>4.8499999999999996</v>
      </c>
    </row>
    <row r="18154" spans="1:2" x14ac:dyDescent="0.25">
      <c r="A18154" s="118" t="s">
        <v>18576</v>
      </c>
      <c r="B18154" s="119">
        <v>0.84</v>
      </c>
    </row>
    <row r="18155" spans="1:2" x14ac:dyDescent="0.25">
      <c r="A18155" s="118" t="s">
        <v>18577</v>
      </c>
      <c r="B18155" s="119">
        <v>0.84</v>
      </c>
    </row>
    <row r="18156" spans="1:2" x14ac:dyDescent="0.25">
      <c r="A18156" s="118" t="s">
        <v>18578</v>
      </c>
      <c r="B18156" s="119">
        <v>93.25</v>
      </c>
    </row>
    <row r="18157" spans="1:2" x14ac:dyDescent="0.25">
      <c r="A18157" s="118" t="s">
        <v>18579</v>
      </c>
      <c r="B18157" s="119">
        <v>93.25</v>
      </c>
    </row>
    <row r="18158" spans="1:2" x14ac:dyDescent="0.25">
      <c r="A18158" s="118" t="s">
        <v>18580</v>
      </c>
      <c r="B18158" s="119">
        <v>88.82</v>
      </c>
    </row>
    <row r="18159" spans="1:2" x14ac:dyDescent="0.25">
      <c r="A18159" s="118" t="s">
        <v>18581</v>
      </c>
      <c r="B18159" s="119">
        <v>88.82</v>
      </c>
    </row>
    <row r="18160" spans="1:2" x14ac:dyDescent="0.25">
      <c r="A18160" s="118" t="s">
        <v>18582</v>
      </c>
      <c r="B18160" s="119">
        <v>80.599999999999994</v>
      </c>
    </row>
    <row r="18161" spans="1:2" x14ac:dyDescent="0.25">
      <c r="A18161" s="118" t="s">
        <v>18583</v>
      </c>
      <c r="B18161" s="119">
        <v>80.599999999999994</v>
      </c>
    </row>
    <row r="18162" spans="1:2" x14ac:dyDescent="0.25">
      <c r="A18162" s="118" t="s">
        <v>18584</v>
      </c>
      <c r="B18162" s="119">
        <v>101.35</v>
      </c>
    </row>
    <row r="18163" spans="1:2" x14ac:dyDescent="0.25">
      <c r="A18163" s="118" t="s">
        <v>18585</v>
      </c>
      <c r="B18163" s="119">
        <v>101.35</v>
      </c>
    </row>
    <row r="18164" spans="1:2" x14ac:dyDescent="0.25">
      <c r="A18164" s="118" t="s">
        <v>18586</v>
      </c>
      <c r="B18164" s="119">
        <v>11.32</v>
      </c>
    </row>
    <row r="18165" spans="1:2" x14ac:dyDescent="0.25">
      <c r="A18165" s="118" t="s">
        <v>18587</v>
      </c>
      <c r="B18165" s="119">
        <v>11.32</v>
      </c>
    </row>
    <row r="18166" spans="1:2" x14ac:dyDescent="0.25">
      <c r="A18166" s="118" t="s">
        <v>18588</v>
      </c>
      <c r="B18166" s="119">
        <v>12.4</v>
      </c>
    </row>
    <row r="18167" spans="1:2" x14ac:dyDescent="0.25">
      <c r="A18167" s="118" t="s">
        <v>18589</v>
      </c>
      <c r="B18167" s="119">
        <v>12.4</v>
      </c>
    </row>
    <row r="18168" spans="1:2" x14ac:dyDescent="0.25">
      <c r="A18168" s="118" t="s">
        <v>18590</v>
      </c>
      <c r="B18168" s="119">
        <v>22.71</v>
      </c>
    </row>
    <row r="18169" spans="1:2" x14ac:dyDescent="0.25">
      <c r="A18169" s="118" t="s">
        <v>18591</v>
      </c>
      <c r="B18169" s="119">
        <v>22.71</v>
      </c>
    </row>
    <row r="18170" spans="1:2" x14ac:dyDescent="0.25">
      <c r="A18170" s="118" t="s">
        <v>18592</v>
      </c>
      <c r="B18170" s="119">
        <v>6.03</v>
      </c>
    </row>
    <row r="18171" spans="1:2" x14ac:dyDescent="0.25">
      <c r="A18171" s="118" t="s">
        <v>18593</v>
      </c>
      <c r="B18171" s="119">
        <v>6.03</v>
      </c>
    </row>
    <row r="18172" spans="1:2" x14ac:dyDescent="0.25">
      <c r="A18172" s="118" t="s">
        <v>18594</v>
      </c>
      <c r="B18172" s="119">
        <v>16.829999999999998</v>
      </c>
    </row>
    <row r="18173" spans="1:2" x14ac:dyDescent="0.25">
      <c r="A18173" s="118" t="s">
        <v>18595</v>
      </c>
      <c r="B18173" s="119">
        <v>16.829999999999998</v>
      </c>
    </row>
    <row r="18174" spans="1:2" x14ac:dyDescent="0.25">
      <c r="A18174" s="118" t="s">
        <v>18596</v>
      </c>
      <c r="B18174" s="119">
        <v>15.15</v>
      </c>
    </row>
    <row r="18175" spans="1:2" x14ac:dyDescent="0.25">
      <c r="A18175" s="118" t="s">
        <v>18597</v>
      </c>
      <c r="B18175" s="119">
        <v>15.15</v>
      </c>
    </row>
    <row r="18176" spans="1:2" x14ac:dyDescent="0.25">
      <c r="A18176" s="118" t="s">
        <v>18598</v>
      </c>
      <c r="B18176" s="119">
        <v>4.83</v>
      </c>
    </row>
    <row r="18177" spans="1:2" x14ac:dyDescent="0.25">
      <c r="A18177" s="118" t="s">
        <v>18599</v>
      </c>
      <c r="B18177" s="119">
        <v>4.83</v>
      </c>
    </row>
    <row r="18178" spans="1:2" x14ac:dyDescent="0.25">
      <c r="A18178" s="118" t="s">
        <v>18600</v>
      </c>
      <c r="B18178" s="119">
        <v>3.97</v>
      </c>
    </row>
    <row r="18179" spans="1:2" x14ac:dyDescent="0.25">
      <c r="A18179" s="118" t="s">
        <v>18601</v>
      </c>
      <c r="B18179" s="119">
        <v>3.97</v>
      </c>
    </row>
    <row r="18180" spans="1:2" x14ac:dyDescent="0.25">
      <c r="A18180" s="118" t="s">
        <v>18602</v>
      </c>
      <c r="B18180" s="119">
        <v>30.24</v>
      </c>
    </row>
    <row r="18181" spans="1:2" x14ac:dyDescent="0.25">
      <c r="A18181" s="118" t="s">
        <v>18603</v>
      </c>
      <c r="B18181" s="119">
        <v>30.24</v>
      </c>
    </row>
    <row r="18182" spans="1:2" x14ac:dyDescent="0.25">
      <c r="A18182" s="118" t="s">
        <v>18604</v>
      </c>
      <c r="B18182" s="119">
        <v>10.62</v>
      </c>
    </row>
    <row r="18183" spans="1:2" x14ac:dyDescent="0.25">
      <c r="A18183" s="118" t="s">
        <v>18605</v>
      </c>
      <c r="B18183" s="119">
        <v>10.62</v>
      </c>
    </row>
    <row r="18184" spans="1:2" x14ac:dyDescent="0.25">
      <c r="A18184" s="118" t="s">
        <v>18606</v>
      </c>
      <c r="B18184" s="119">
        <v>2.2400000000000002</v>
      </c>
    </row>
    <row r="18185" spans="1:2" x14ac:dyDescent="0.25">
      <c r="A18185" s="118" t="s">
        <v>18607</v>
      </c>
      <c r="B18185" s="119">
        <v>2.2400000000000002</v>
      </c>
    </row>
    <row r="18186" spans="1:2" x14ac:dyDescent="0.25">
      <c r="A18186" s="118" t="s">
        <v>18608</v>
      </c>
      <c r="B18186" s="119">
        <v>197.63</v>
      </c>
    </row>
    <row r="18187" spans="1:2" x14ac:dyDescent="0.25">
      <c r="A18187" s="118" t="s">
        <v>18609</v>
      </c>
      <c r="B18187" s="119">
        <v>197.63</v>
      </c>
    </row>
    <row r="18188" spans="1:2" x14ac:dyDescent="0.25">
      <c r="A18188" s="118" t="s">
        <v>18610</v>
      </c>
      <c r="B18188" s="119">
        <v>236.79</v>
      </c>
    </row>
    <row r="18189" spans="1:2" x14ac:dyDescent="0.25">
      <c r="A18189" s="118" t="s">
        <v>18611</v>
      </c>
      <c r="B18189" s="119">
        <v>236.79</v>
      </c>
    </row>
    <row r="18190" spans="1:2" x14ac:dyDescent="0.25">
      <c r="A18190" s="118" t="s">
        <v>18612</v>
      </c>
      <c r="B18190" s="119">
        <v>46.72</v>
      </c>
    </row>
    <row r="18191" spans="1:2" x14ac:dyDescent="0.25">
      <c r="A18191" s="118" t="s">
        <v>18613</v>
      </c>
      <c r="B18191" s="119">
        <v>46.72</v>
      </c>
    </row>
    <row r="18192" spans="1:2" x14ac:dyDescent="0.25">
      <c r="A18192" s="118" t="s">
        <v>18614</v>
      </c>
      <c r="B18192" s="119">
        <v>34.21</v>
      </c>
    </row>
    <row r="18193" spans="1:2" x14ac:dyDescent="0.25">
      <c r="A18193" s="118" t="s">
        <v>18615</v>
      </c>
      <c r="B18193" s="119">
        <v>34.21</v>
      </c>
    </row>
    <row r="18194" spans="1:2" x14ac:dyDescent="0.25">
      <c r="A18194" s="118" t="s">
        <v>18616</v>
      </c>
      <c r="B18194" s="119">
        <v>359.16</v>
      </c>
    </row>
    <row r="18195" spans="1:2" x14ac:dyDescent="0.25">
      <c r="A18195" s="118" t="s">
        <v>18617</v>
      </c>
      <c r="B18195" s="119">
        <v>356.45</v>
      </c>
    </row>
    <row r="18196" spans="1:2" x14ac:dyDescent="0.25">
      <c r="A18196" s="118" t="s">
        <v>18618</v>
      </c>
      <c r="B18196" s="119">
        <v>10.87</v>
      </c>
    </row>
    <row r="18197" spans="1:2" x14ac:dyDescent="0.25">
      <c r="A18197" s="118" t="s">
        <v>18619</v>
      </c>
      <c r="B18197" s="119">
        <v>10.87</v>
      </c>
    </row>
    <row r="18198" spans="1:2" x14ac:dyDescent="0.25">
      <c r="A18198" s="118" t="s">
        <v>18620</v>
      </c>
      <c r="B18198" s="119">
        <v>16.96</v>
      </c>
    </row>
    <row r="18199" spans="1:2" x14ac:dyDescent="0.25">
      <c r="A18199" s="118" t="s">
        <v>18621</v>
      </c>
      <c r="B18199" s="119">
        <v>16.96</v>
      </c>
    </row>
    <row r="18200" spans="1:2" x14ac:dyDescent="0.25">
      <c r="A18200" s="118" t="s">
        <v>18622</v>
      </c>
      <c r="B18200" s="119">
        <v>473.1</v>
      </c>
    </row>
    <row r="18201" spans="1:2" x14ac:dyDescent="0.25">
      <c r="A18201" s="118" t="s">
        <v>18623</v>
      </c>
      <c r="B18201" s="119">
        <v>473.1</v>
      </c>
    </row>
    <row r="18202" spans="1:2" x14ac:dyDescent="0.25">
      <c r="A18202" s="118" t="s">
        <v>18624</v>
      </c>
      <c r="B18202" s="119">
        <v>3660</v>
      </c>
    </row>
    <row r="18203" spans="1:2" x14ac:dyDescent="0.25">
      <c r="A18203" s="118" t="s">
        <v>18625</v>
      </c>
      <c r="B18203" s="119">
        <v>3660</v>
      </c>
    </row>
    <row r="18204" spans="1:2" x14ac:dyDescent="0.25">
      <c r="A18204" s="118" t="s">
        <v>18626</v>
      </c>
      <c r="B18204" s="119">
        <v>3409.3</v>
      </c>
    </row>
    <row r="18205" spans="1:2" x14ac:dyDescent="0.25">
      <c r="A18205" s="118" t="s">
        <v>18627</v>
      </c>
      <c r="B18205" s="119">
        <v>3409.3</v>
      </c>
    </row>
    <row r="18206" spans="1:2" x14ac:dyDescent="0.25">
      <c r="A18206" s="118" t="s">
        <v>18628</v>
      </c>
      <c r="B18206" s="119">
        <v>5388</v>
      </c>
    </row>
    <row r="18207" spans="1:2" x14ac:dyDescent="0.25">
      <c r="A18207" s="118" t="s">
        <v>18629</v>
      </c>
      <c r="B18207" s="119">
        <v>5388</v>
      </c>
    </row>
    <row r="18208" spans="1:2" x14ac:dyDescent="0.25">
      <c r="A18208" s="118" t="s">
        <v>18630</v>
      </c>
      <c r="B18208" s="119">
        <v>5007</v>
      </c>
    </row>
    <row r="18209" spans="1:2" x14ac:dyDescent="0.25">
      <c r="A18209" s="118" t="s">
        <v>18631</v>
      </c>
      <c r="B18209" s="119">
        <v>5007</v>
      </c>
    </row>
    <row r="18210" spans="1:2" x14ac:dyDescent="0.25">
      <c r="A18210" s="118" t="s">
        <v>18632</v>
      </c>
      <c r="B18210" s="119">
        <v>6067.2</v>
      </c>
    </row>
    <row r="18211" spans="1:2" x14ac:dyDescent="0.25">
      <c r="A18211" s="118" t="s">
        <v>18633</v>
      </c>
      <c r="B18211" s="119">
        <v>6067.2</v>
      </c>
    </row>
    <row r="18212" spans="1:2" x14ac:dyDescent="0.25">
      <c r="A18212" s="118" t="s">
        <v>18634</v>
      </c>
      <c r="B18212" s="119">
        <v>6067.2</v>
      </c>
    </row>
    <row r="18213" spans="1:2" x14ac:dyDescent="0.25">
      <c r="A18213" s="118" t="s">
        <v>18635</v>
      </c>
      <c r="B18213" s="119">
        <v>6067.2</v>
      </c>
    </row>
    <row r="18214" spans="1:2" x14ac:dyDescent="0.25">
      <c r="A18214" s="118" t="s">
        <v>18636</v>
      </c>
      <c r="B18214" s="119">
        <v>6698.4</v>
      </c>
    </row>
    <row r="18215" spans="1:2" x14ac:dyDescent="0.25">
      <c r="A18215" s="118" t="s">
        <v>18637</v>
      </c>
      <c r="B18215" s="119">
        <v>6698.4</v>
      </c>
    </row>
    <row r="18216" spans="1:2" x14ac:dyDescent="0.25">
      <c r="A18216" s="118" t="s">
        <v>18638</v>
      </c>
      <c r="B18216" s="119">
        <v>6698.4</v>
      </c>
    </row>
    <row r="18217" spans="1:2" x14ac:dyDescent="0.25">
      <c r="A18217" s="118" t="s">
        <v>18639</v>
      </c>
      <c r="B18217" s="119">
        <v>6698.4</v>
      </c>
    </row>
    <row r="18218" spans="1:2" x14ac:dyDescent="0.25">
      <c r="A18218" s="118" t="s">
        <v>18640</v>
      </c>
      <c r="B18218" s="119">
        <v>9603.6</v>
      </c>
    </row>
    <row r="18219" spans="1:2" x14ac:dyDescent="0.25">
      <c r="A18219" s="118" t="s">
        <v>18641</v>
      </c>
      <c r="B18219" s="119">
        <v>9603.6</v>
      </c>
    </row>
    <row r="18220" spans="1:2" x14ac:dyDescent="0.25">
      <c r="A18220" s="118" t="s">
        <v>18642</v>
      </c>
      <c r="B18220" s="119">
        <v>9603.6</v>
      </c>
    </row>
    <row r="18221" spans="1:2" x14ac:dyDescent="0.25">
      <c r="A18221" s="118" t="s">
        <v>18643</v>
      </c>
      <c r="B18221" s="119">
        <v>9603.6</v>
      </c>
    </row>
    <row r="18222" spans="1:2" x14ac:dyDescent="0.25">
      <c r="A18222" s="118" t="s">
        <v>18644</v>
      </c>
      <c r="B18222" s="119">
        <v>14521.2</v>
      </c>
    </row>
    <row r="18223" spans="1:2" x14ac:dyDescent="0.25">
      <c r="A18223" s="118" t="s">
        <v>18645</v>
      </c>
      <c r="B18223" s="119">
        <v>14521.2</v>
      </c>
    </row>
    <row r="18224" spans="1:2" x14ac:dyDescent="0.25">
      <c r="A18224" s="118" t="s">
        <v>18646</v>
      </c>
      <c r="B18224" s="119">
        <v>14521.2</v>
      </c>
    </row>
    <row r="18225" spans="1:2" x14ac:dyDescent="0.25">
      <c r="A18225" s="118" t="s">
        <v>18647</v>
      </c>
      <c r="B18225" s="119">
        <v>14521.2</v>
      </c>
    </row>
    <row r="18226" spans="1:2" x14ac:dyDescent="0.25">
      <c r="A18226" s="118" t="s">
        <v>18648</v>
      </c>
      <c r="B18226" s="119">
        <v>16236</v>
      </c>
    </row>
    <row r="18227" spans="1:2" x14ac:dyDescent="0.25">
      <c r="A18227" s="118" t="s">
        <v>18649</v>
      </c>
      <c r="B18227" s="119">
        <v>16236</v>
      </c>
    </row>
    <row r="18228" spans="1:2" x14ac:dyDescent="0.25">
      <c r="A18228" s="118" t="s">
        <v>18650</v>
      </c>
      <c r="B18228" s="119">
        <v>16236</v>
      </c>
    </row>
    <row r="18229" spans="1:2" x14ac:dyDescent="0.25">
      <c r="A18229" s="118" t="s">
        <v>18651</v>
      </c>
      <c r="B18229" s="119">
        <v>16236</v>
      </c>
    </row>
    <row r="18230" spans="1:2" x14ac:dyDescent="0.25">
      <c r="A18230" s="118" t="s">
        <v>18652</v>
      </c>
      <c r="B18230" s="119">
        <v>688.65</v>
      </c>
    </row>
    <row r="18231" spans="1:2" x14ac:dyDescent="0.25">
      <c r="A18231" s="118" t="s">
        <v>18653</v>
      </c>
      <c r="B18231" s="119">
        <v>688.65</v>
      </c>
    </row>
    <row r="18232" spans="1:2" x14ac:dyDescent="0.25">
      <c r="A18232" s="118" t="s">
        <v>18654</v>
      </c>
      <c r="B18232" s="119">
        <v>1170</v>
      </c>
    </row>
    <row r="18233" spans="1:2" x14ac:dyDescent="0.25">
      <c r="A18233" s="118" t="s">
        <v>18655</v>
      </c>
      <c r="B18233" s="119">
        <v>1170</v>
      </c>
    </row>
    <row r="18234" spans="1:2" x14ac:dyDescent="0.25">
      <c r="A18234" s="118" t="s">
        <v>18656</v>
      </c>
      <c r="B18234" s="119">
        <v>1470</v>
      </c>
    </row>
    <row r="18235" spans="1:2" x14ac:dyDescent="0.25">
      <c r="A18235" s="118" t="s">
        <v>18657</v>
      </c>
      <c r="B18235" s="119">
        <v>1470</v>
      </c>
    </row>
    <row r="18236" spans="1:2" x14ac:dyDescent="0.25">
      <c r="A18236" s="118" t="s">
        <v>18658</v>
      </c>
      <c r="B18236" s="119">
        <v>3750</v>
      </c>
    </row>
    <row r="18237" spans="1:2" x14ac:dyDescent="0.25">
      <c r="A18237" s="118" t="s">
        <v>18659</v>
      </c>
      <c r="B18237" s="119">
        <v>3750</v>
      </c>
    </row>
    <row r="18238" spans="1:2" x14ac:dyDescent="0.25">
      <c r="A18238" s="118" t="s">
        <v>18660</v>
      </c>
      <c r="B18238" s="119">
        <v>2018.8</v>
      </c>
    </row>
    <row r="18239" spans="1:2" x14ac:dyDescent="0.25">
      <c r="A18239" s="118" t="s">
        <v>18661</v>
      </c>
      <c r="B18239" s="119">
        <v>2018.8</v>
      </c>
    </row>
    <row r="18240" spans="1:2" x14ac:dyDescent="0.25">
      <c r="A18240" s="118" t="s">
        <v>18662</v>
      </c>
      <c r="B18240" s="119">
        <v>2641.95</v>
      </c>
    </row>
    <row r="18241" spans="1:2" x14ac:dyDescent="0.25">
      <c r="A18241" s="118" t="s">
        <v>18663</v>
      </c>
      <c r="B18241" s="119">
        <v>2641.95</v>
      </c>
    </row>
    <row r="18242" spans="1:2" x14ac:dyDescent="0.25">
      <c r="A18242" s="118" t="s">
        <v>18664</v>
      </c>
      <c r="B18242" s="119">
        <v>4501.1000000000004</v>
      </c>
    </row>
    <row r="18243" spans="1:2" x14ac:dyDescent="0.25">
      <c r="A18243" s="118" t="s">
        <v>18665</v>
      </c>
      <c r="B18243" s="119">
        <v>4501.1000000000004</v>
      </c>
    </row>
    <row r="18244" spans="1:2" x14ac:dyDescent="0.25">
      <c r="A18244" s="118" t="s">
        <v>18666</v>
      </c>
      <c r="B18244" s="119">
        <v>5871</v>
      </c>
    </row>
    <row r="18245" spans="1:2" x14ac:dyDescent="0.25">
      <c r="A18245" s="118" t="s">
        <v>18667</v>
      </c>
      <c r="B18245" s="119">
        <v>5871</v>
      </c>
    </row>
    <row r="18246" spans="1:2" x14ac:dyDescent="0.25">
      <c r="A18246" s="118" t="s">
        <v>18668</v>
      </c>
      <c r="B18246" s="119">
        <v>7338.75</v>
      </c>
    </row>
    <row r="18247" spans="1:2" x14ac:dyDescent="0.25">
      <c r="A18247" s="118" t="s">
        <v>18669</v>
      </c>
      <c r="B18247" s="119">
        <v>7338.75</v>
      </c>
    </row>
    <row r="18248" spans="1:2" x14ac:dyDescent="0.25">
      <c r="A18248" s="118" t="s">
        <v>18670</v>
      </c>
      <c r="B18248" s="119">
        <v>471.74</v>
      </c>
    </row>
    <row r="18249" spans="1:2" x14ac:dyDescent="0.25">
      <c r="A18249" s="118" t="s">
        <v>18671</v>
      </c>
      <c r="B18249" s="119">
        <v>471.74</v>
      </c>
    </row>
    <row r="18250" spans="1:2" x14ac:dyDescent="0.25">
      <c r="A18250" s="118" t="s">
        <v>18672</v>
      </c>
      <c r="B18250" s="119">
        <v>759.21</v>
      </c>
    </row>
    <row r="18251" spans="1:2" x14ac:dyDescent="0.25">
      <c r="A18251" s="118" t="s">
        <v>18673</v>
      </c>
      <c r="B18251" s="119">
        <v>759.21</v>
      </c>
    </row>
    <row r="18252" spans="1:2" x14ac:dyDescent="0.25">
      <c r="A18252" s="118" t="s">
        <v>18674</v>
      </c>
      <c r="B18252" s="119">
        <v>1681.46</v>
      </c>
    </row>
    <row r="18253" spans="1:2" x14ac:dyDescent="0.25">
      <c r="A18253" s="118" t="s">
        <v>18675</v>
      </c>
      <c r="B18253" s="119">
        <v>1681.46</v>
      </c>
    </row>
    <row r="18254" spans="1:2" x14ac:dyDescent="0.25">
      <c r="A18254" s="118" t="s">
        <v>18676</v>
      </c>
      <c r="B18254" s="119">
        <v>1246.3</v>
      </c>
    </row>
    <row r="18255" spans="1:2" x14ac:dyDescent="0.25">
      <c r="A18255" s="118" t="s">
        <v>18677</v>
      </c>
      <c r="B18255" s="119">
        <v>1246.3</v>
      </c>
    </row>
    <row r="18256" spans="1:2" x14ac:dyDescent="0.25">
      <c r="A18256" s="118" t="s">
        <v>18678</v>
      </c>
      <c r="B18256" s="119">
        <v>767.35</v>
      </c>
    </row>
    <row r="18257" spans="1:2" x14ac:dyDescent="0.25">
      <c r="A18257" s="118" t="s">
        <v>18679</v>
      </c>
      <c r="B18257" s="119">
        <v>767.35</v>
      </c>
    </row>
    <row r="18258" spans="1:2" x14ac:dyDescent="0.25">
      <c r="A18258" s="118" t="s">
        <v>18680</v>
      </c>
      <c r="B18258" s="119">
        <v>400.21</v>
      </c>
    </row>
    <row r="18259" spans="1:2" x14ac:dyDescent="0.25">
      <c r="A18259" s="118" t="s">
        <v>18681</v>
      </c>
      <c r="B18259" s="119">
        <v>400.21</v>
      </c>
    </row>
    <row r="18260" spans="1:2" x14ac:dyDescent="0.25">
      <c r="A18260" s="118" t="s">
        <v>18682</v>
      </c>
      <c r="B18260" s="119">
        <v>6104.77</v>
      </c>
    </row>
    <row r="18261" spans="1:2" x14ac:dyDescent="0.25">
      <c r="A18261" s="118" t="s">
        <v>18683</v>
      </c>
      <c r="B18261" s="119">
        <v>6088.52</v>
      </c>
    </row>
    <row r="18262" spans="1:2" x14ac:dyDescent="0.25">
      <c r="A18262" s="118" t="s">
        <v>18684</v>
      </c>
      <c r="B18262" s="119">
        <v>5269.39</v>
      </c>
    </row>
    <row r="18263" spans="1:2" x14ac:dyDescent="0.25">
      <c r="A18263" s="118" t="s">
        <v>18685</v>
      </c>
      <c r="B18263" s="119">
        <v>5256.66</v>
      </c>
    </row>
    <row r="18264" spans="1:2" x14ac:dyDescent="0.25">
      <c r="A18264" s="118" t="s">
        <v>18686</v>
      </c>
      <c r="B18264" s="119">
        <v>4468.6000000000004</v>
      </c>
    </row>
    <row r="18265" spans="1:2" x14ac:dyDescent="0.25">
      <c r="A18265" s="118" t="s">
        <v>18687</v>
      </c>
      <c r="B18265" s="119">
        <v>4459.4399999999996</v>
      </c>
    </row>
    <row r="18266" spans="1:2" x14ac:dyDescent="0.25">
      <c r="A18266" s="118" t="s">
        <v>18688</v>
      </c>
      <c r="B18266" s="119">
        <v>517.19000000000005</v>
      </c>
    </row>
    <row r="18267" spans="1:2" x14ac:dyDescent="0.25">
      <c r="A18267" s="118" t="s">
        <v>18689</v>
      </c>
      <c r="B18267" s="119">
        <v>513.55999999999995</v>
      </c>
    </row>
    <row r="18268" spans="1:2" x14ac:dyDescent="0.25">
      <c r="A18268" s="118" t="s">
        <v>18690</v>
      </c>
      <c r="B18268" s="119">
        <v>497.19</v>
      </c>
    </row>
    <row r="18269" spans="1:2" x14ac:dyDescent="0.25">
      <c r="A18269" s="118" t="s">
        <v>18691</v>
      </c>
      <c r="B18269" s="119">
        <v>493.56</v>
      </c>
    </row>
    <row r="18270" spans="1:2" x14ac:dyDescent="0.25">
      <c r="A18270" s="118" t="s">
        <v>18692</v>
      </c>
      <c r="B18270" s="119">
        <v>720.85</v>
      </c>
    </row>
    <row r="18271" spans="1:2" x14ac:dyDescent="0.25">
      <c r="A18271" s="118" t="s">
        <v>18693</v>
      </c>
      <c r="B18271" s="119">
        <v>715.43</v>
      </c>
    </row>
    <row r="18272" spans="1:2" x14ac:dyDescent="0.25">
      <c r="A18272" s="118" t="s">
        <v>18694</v>
      </c>
      <c r="B18272" s="119">
        <v>804.24</v>
      </c>
    </row>
    <row r="18273" spans="1:2" x14ac:dyDescent="0.25">
      <c r="A18273" s="118" t="s">
        <v>18695</v>
      </c>
      <c r="B18273" s="119">
        <v>797.74</v>
      </c>
    </row>
    <row r="18274" spans="1:2" x14ac:dyDescent="0.25">
      <c r="A18274" s="118" t="s">
        <v>18696</v>
      </c>
      <c r="B18274" s="119">
        <v>881.29</v>
      </c>
    </row>
    <row r="18275" spans="1:2" x14ac:dyDescent="0.25">
      <c r="A18275" s="118" t="s">
        <v>18697</v>
      </c>
      <c r="B18275" s="119">
        <v>874.24</v>
      </c>
    </row>
    <row r="18276" spans="1:2" x14ac:dyDescent="0.25">
      <c r="A18276" s="118" t="s">
        <v>18698</v>
      </c>
      <c r="B18276" s="119">
        <v>2198.3000000000002</v>
      </c>
    </row>
    <row r="18277" spans="1:2" x14ac:dyDescent="0.25">
      <c r="A18277" s="118" t="s">
        <v>18699</v>
      </c>
      <c r="B18277" s="119">
        <v>2187.46</v>
      </c>
    </row>
    <row r="18278" spans="1:2" x14ac:dyDescent="0.25">
      <c r="A18278" s="118" t="s">
        <v>18700</v>
      </c>
      <c r="B18278" s="119">
        <v>8078.01</v>
      </c>
    </row>
    <row r="18279" spans="1:2" x14ac:dyDescent="0.25">
      <c r="A18279" s="118" t="s">
        <v>18701</v>
      </c>
      <c r="B18279" s="119">
        <v>8061.76</v>
      </c>
    </row>
    <row r="18280" spans="1:2" x14ac:dyDescent="0.25">
      <c r="A18280" s="118" t="s">
        <v>18702</v>
      </c>
      <c r="B18280" s="119">
        <v>597.09</v>
      </c>
    </row>
    <row r="18281" spans="1:2" x14ac:dyDescent="0.25">
      <c r="A18281" s="118" t="s">
        <v>18703</v>
      </c>
      <c r="B18281" s="119">
        <v>594.38</v>
      </c>
    </row>
    <row r="18282" spans="1:2" x14ac:dyDescent="0.25">
      <c r="A18282" s="118" t="s">
        <v>18704</v>
      </c>
      <c r="B18282" s="119">
        <v>377.23</v>
      </c>
    </row>
    <row r="18283" spans="1:2" x14ac:dyDescent="0.25">
      <c r="A18283" s="118" t="s">
        <v>18705</v>
      </c>
      <c r="B18283" s="119">
        <v>377.23</v>
      </c>
    </row>
    <row r="18284" spans="1:2" x14ac:dyDescent="0.25">
      <c r="A18284" s="118" t="s">
        <v>18706</v>
      </c>
      <c r="B18284" s="119">
        <v>2519.35</v>
      </c>
    </row>
    <row r="18285" spans="1:2" x14ac:dyDescent="0.25">
      <c r="A18285" s="118" t="s">
        <v>18707</v>
      </c>
      <c r="B18285" s="119">
        <v>2513.9299999999998</v>
      </c>
    </row>
    <row r="18286" spans="1:2" x14ac:dyDescent="0.25">
      <c r="A18286" s="118" t="s">
        <v>18708</v>
      </c>
      <c r="B18286" s="119">
        <v>2370.54</v>
      </c>
    </row>
    <row r="18287" spans="1:2" x14ac:dyDescent="0.25">
      <c r="A18287" s="118" t="s">
        <v>18709</v>
      </c>
      <c r="B18287" s="119">
        <v>2353.23</v>
      </c>
    </row>
    <row r="18288" spans="1:2" x14ac:dyDescent="0.25">
      <c r="A18288" s="118" t="s">
        <v>18710</v>
      </c>
      <c r="B18288" s="119">
        <v>2748.04</v>
      </c>
    </row>
    <row r="18289" spans="1:2" x14ac:dyDescent="0.25">
      <c r="A18289" s="118" t="s">
        <v>18711</v>
      </c>
      <c r="B18289" s="119">
        <v>2730.73</v>
      </c>
    </row>
    <row r="18290" spans="1:2" x14ac:dyDescent="0.25">
      <c r="A18290" s="118" t="s">
        <v>18712</v>
      </c>
      <c r="B18290" s="119">
        <v>567.53</v>
      </c>
    </row>
    <row r="18291" spans="1:2" x14ac:dyDescent="0.25">
      <c r="A18291" s="118" t="s">
        <v>18713</v>
      </c>
      <c r="B18291" s="119">
        <v>563.74</v>
      </c>
    </row>
    <row r="18292" spans="1:2" x14ac:dyDescent="0.25">
      <c r="A18292" s="118" t="s">
        <v>18714</v>
      </c>
      <c r="B18292" s="119">
        <v>878.87</v>
      </c>
    </row>
    <row r="18293" spans="1:2" x14ac:dyDescent="0.25">
      <c r="A18293" s="118" t="s">
        <v>18715</v>
      </c>
      <c r="B18293" s="119">
        <v>873.45</v>
      </c>
    </row>
    <row r="18294" spans="1:2" x14ac:dyDescent="0.25">
      <c r="A18294" s="118" t="s">
        <v>18716</v>
      </c>
      <c r="B18294" s="119">
        <v>980.77</v>
      </c>
    </row>
    <row r="18295" spans="1:2" x14ac:dyDescent="0.25">
      <c r="A18295" s="118" t="s">
        <v>18717</v>
      </c>
      <c r="B18295" s="119">
        <v>969.11</v>
      </c>
    </row>
    <row r="18296" spans="1:2" x14ac:dyDescent="0.25">
      <c r="A18296" s="118" t="s">
        <v>18718</v>
      </c>
      <c r="B18296" s="119">
        <v>1075.9100000000001</v>
      </c>
    </row>
    <row r="18297" spans="1:2" x14ac:dyDescent="0.25">
      <c r="A18297" s="118" t="s">
        <v>18719</v>
      </c>
      <c r="B18297" s="119">
        <v>1075.9100000000001</v>
      </c>
    </row>
    <row r="18298" spans="1:2" x14ac:dyDescent="0.25">
      <c r="A18298" s="118" t="s">
        <v>18720</v>
      </c>
      <c r="B18298" s="119">
        <v>1016.16</v>
      </c>
    </row>
    <row r="18299" spans="1:2" x14ac:dyDescent="0.25">
      <c r="A18299" s="118" t="s">
        <v>18721</v>
      </c>
      <c r="B18299" s="119">
        <v>1016.16</v>
      </c>
    </row>
    <row r="18300" spans="1:2" x14ac:dyDescent="0.25">
      <c r="A18300" s="118" t="s">
        <v>18722</v>
      </c>
      <c r="B18300" s="119">
        <v>1347.33</v>
      </c>
    </row>
    <row r="18301" spans="1:2" x14ac:dyDescent="0.25">
      <c r="A18301" s="118" t="s">
        <v>18723</v>
      </c>
      <c r="B18301" s="119">
        <v>1347.33</v>
      </c>
    </row>
    <row r="18302" spans="1:2" x14ac:dyDescent="0.25">
      <c r="A18302" s="118" t="s">
        <v>18724</v>
      </c>
      <c r="B18302" s="119">
        <v>1220.6600000000001</v>
      </c>
    </row>
    <row r="18303" spans="1:2" x14ac:dyDescent="0.25">
      <c r="A18303" s="118" t="s">
        <v>18725</v>
      </c>
      <c r="B18303" s="119">
        <v>1212.54</v>
      </c>
    </row>
    <row r="18304" spans="1:2" x14ac:dyDescent="0.25">
      <c r="A18304" s="118" t="s">
        <v>18726</v>
      </c>
      <c r="B18304" s="119">
        <v>1839.02</v>
      </c>
    </row>
    <row r="18305" spans="1:2" x14ac:dyDescent="0.25">
      <c r="A18305" s="118" t="s">
        <v>18727</v>
      </c>
      <c r="B18305" s="119">
        <v>1816.27</v>
      </c>
    </row>
    <row r="18306" spans="1:2" x14ac:dyDescent="0.25">
      <c r="A18306" s="118" t="s">
        <v>18728</v>
      </c>
      <c r="B18306" s="119">
        <v>810.56</v>
      </c>
    </row>
    <row r="18307" spans="1:2" x14ac:dyDescent="0.25">
      <c r="A18307" s="118" t="s">
        <v>18729</v>
      </c>
      <c r="B18307" s="119">
        <v>807.85</v>
      </c>
    </row>
    <row r="18308" spans="1:2" x14ac:dyDescent="0.25">
      <c r="A18308" s="118" t="s">
        <v>18730</v>
      </c>
      <c r="B18308" s="119">
        <v>314.57</v>
      </c>
    </row>
    <row r="18309" spans="1:2" x14ac:dyDescent="0.25">
      <c r="A18309" s="118" t="s">
        <v>18731</v>
      </c>
      <c r="B18309" s="119">
        <v>309.14999999999998</v>
      </c>
    </row>
    <row r="18310" spans="1:2" x14ac:dyDescent="0.25">
      <c r="A18310" s="118" t="s">
        <v>18732</v>
      </c>
      <c r="B18310" s="119">
        <v>115.2</v>
      </c>
    </row>
    <row r="18311" spans="1:2" x14ac:dyDescent="0.25">
      <c r="A18311" s="118" t="s">
        <v>18733</v>
      </c>
      <c r="B18311" s="119">
        <v>109.78</v>
      </c>
    </row>
    <row r="18312" spans="1:2" x14ac:dyDescent="0.25">
      <c r="A18312" s="118" t="s">
        <v>18734</v>
      </c>
      <c r="B18312" s="119">
        <v>145.36000000000001</v>
      </c>
    </row>
    <row r="18313" spans="1:2" x14ac:dyDescent="0.25">
      <c r="A18313" s="118" t="s">
        <v>18735</v>
      </c>
      <c r="B18313" s="119">
        <v>139.94</v>
      </c>
    </row>
    <row r="18314" spans="1:2" x14ac:dyDescent="0.25">
      <c r="A18314" s="118" t="s">
        <v>18736</v>
      </c>
      <c r="B18314" s="119">
        <v>125.98</v>
      </c>
    </row>
    <row r="18315" spans="1:2" x14ac:dyDescent="0.25">
      <c r="A18315" s="118" t="s">
        <v>18737</v>
      </c>
      <c r="B18315" s="119">
        <v>120.56</v>
      </c>
    </row>
    <row r="18316" spans="1:2" x14ac:dyDescent="0.25">
      <c r="A18316" s="118" t="s">
        <v>18738</v>
      </c>
      <c r="B18316" s="119">
        <v>165.59</v>
      </c>
    </row>
    <row r="18317" spans="1:2" x14ac:dyDescent="0.25">
      <c r="A18317" s="118" t="s">
        <v>18739</v>
      </c>
      <c r="B18317" s="119">
        <v>160.16999999999999</v>
      </c>
    </row>
    <row r="18318" spans="1:2" x14ac:dyDescent="0.25">
      <c r="A18318" s="118" t="s">
        <v>18740</v>
      </c>
      <c r="B18318" s="119">
        <v>285.58999999999997</v>
      </c>
    </row>
    <row r="18319" spans="1:2" x14ac:dyDescent="0.25">
      <c r="A18319" s="118" t="s">
        <v>18741</v>
      </c>
      <c r="B18319" s="119">
        <v>280.17</v>
      </c>
    </row>
    <row r="18320" spans="1:2" x14ac:dyDescent="0.25">
      <c r="A18320" s="118" t="s">
        <v>18742</v>
      </c>
      <c r="B18320" s="119">
        <v>300.58999999999997</v>
      </c>
    </row>
    <row r="18321" spans="1:2" x14ac:dyDescent="0.25">
      <c r="A18321" s="118" t="s">
        <v>18743</v>
      </c>
      <c r="B18321" s="119">
        <v>295.17</v>
      </c>
    </row>
    <row r="18322" spans="1:2" x14ac:dyDescent="0.25">
      <c r="A18322" s="118" t="s">
        <v>18744</v>
      </c>
      <c r="B18322" s="119">
        <v>338.16</v>
      </c>
    </row>
    <row r="18323" spans="1:2" x14ac:dyDescent="0.25">
      <c r="A18323" s="118" t="s">
        <v>18745</v>
      </c>
      <c r="B18323" s="119">
        <v>332.74</v>
      </c>
    </row>
    <row r="18324" spans="1:2" x14ac:dyDescent="0.25">
      <c r="A18324" s="118" t="s">
        <v>18746</v>
      </c>
      <c r="B18324" s="119">
        <v>89.07</v>
      </c>
    </row>
    <row r="18325" spans="1:2" x14ac:dyDescent="0.25">
      <c r="A18325" s="118" t="s">
        <v>18747</v>
      </c>
      <c r="B18325" s="119">
        <v>86.25</v>
      </c>
    </row>
    <row r="18326" spans="1:2" x14ac:dyDescent="0.25">
      <c r="A18326" s="118" t="s">
        <v>18748</v>
      </c>
      <c r="B18326" s="119">
        <v>321.39999999999998</v>
      </c>
    </row>
    <row r="18327" spans="1:2" x14ac:dyDescent="0.25">
      <c r="A18327" s="118" t="s">
        <v>18749</v>
      </c>
      <c r="B18327" s="119">
        <v>315.98</v>
      </c>
    </row>
    <row r="18328" spans="1:2" x14ac:dyDescent="0.25">
      <c r="A18328" s="118" t="s">
        <v>18750</v>
      </c>
      <c r="B18328" s="119">
        <v>279.14</v>
      </c>
    </row>
    <row r="18329" spans="1:2" x14ac:dyDescent="0.25">
      <c r="A18329" s="118" t="s">
        <v>18751</v>
      </c>
      <c r="B18329" s="119">
        <v>273.72000000000003</v>
      </c>
    </row>
    <row r="18330" spans="1:2" x14ac:dyDescent="0.25">
      <c r="A18330" s="118" t="s">
        <v>18752</v>
      </c>
      <c r="B18330" s="119">
        <v>690.59</v>
      </c>
    </row>
    <row r="18331" spans="1:2" x14ac:dyDescent="0.25">
      <c r="A18331" s="118" t="s">
        <v>18753</v>
      </c>
      <c r="B18331" s="119">
        <v>685.17</v>
      </c>
    </row>
    <row r="18332" spans="1:2" x14ac:dyDescent="0.25">
      <c r="A18332" s="118" t="s">
        <v>18754</v>
      </c>
      <c r="B18332" s="119">
        <v>105.06</v>
      </c>
    </row>
    <row r="18333" spans="1:2" x14ac:dyDescent="0.25">
      <c r="A18333" s="118" t="s">
        <v>18755</v>
      </c>
      <c r="B18333" s="119">
        <v>105.06</v>
      </c>
    </row>
    <row r="18334" spans="1:2" x14ac:dyDescent="0.25">
      <c r="A18334" s="118" t="s">
        <v>18756</v>
      </c>
      <c r="B18334" s="119">
        <v>200.85</v>
      </c>
    </row>
    <row r="18335" spans="1:2" x14ac:dyDescent="0.25">
      <c r="A18335" s="118" t="s">
        <v>18757</v>
      </c>
      <c r="B18335" s="119">
        <v>200.85</v>
      </c>
    </row>
    <row r="18336" spans="1:2" x14ac:dyDescent="0.25">
      <c r="A18336" s="118" t="s">
        <v>18758</v>
      </c>
      <c r="B18336" s="119">
        <v>321.36</v>
      </c>
    </row>
    <row r="18337" spans="1:2" x14ac:dyDescent="0.25">
      <c r="A18337" s="118" t="s">
        <v>18759</v>
      </c>
      <c r="B18337" s="119">
        <v>321.36</v>
      </c>
    </row>
    <row r="18338" spans="1:2" x14ac:dyDescent="0.25">
      <c r="A18338" s="118" t="s">
        <v>18760</v>
      </c>
      <c r="B18338" s="119">
        <v>1695.9</v>
      </c>
    </row>
    <row r="18339" spans="1:2" x14ac:dyDescent="0.25">
      <c r="A18339" s="118" t="s">
        <v>18761</v>
      </c>
      <c r="B18339" s="119">
        <v>1695.9</v>
      </c>
    </row>
    <row r="18340" spans="1:2" x14ac:dyDescent="0.25">
      <c r="A18340" s="118" t="s">
        <v>18762</v>
      </c>
      <c r="B18340" s="119">
        <v>15549.4</v>
      </c>
    </row>
    <row r="18341" spans="1:2" x14ac:dyDescent="0.25">
      <c r="A18341" s="118" t="s">
        <v>18763</v>
      </c>
      <c r="B18341" s="119">
        <v>15549.4</v>
      </c>
    </row>
    <row r="18342" spans="1:2" x14ac:dyDescent="0.25">
      <c r="A18342" s="118" t="s">
        <v>18764</v>
      </c>
      <c r="B18342" s="119">
        <v>191.08</v>
      </c>
    </row>
    <row r="18343" spans="1:2" x14ac:dyDescent="0.25">
      <c r="A18343" s="118" t="s">
        <v>18765</v>
      </c>
      <c r="B18343" s="119">
        <v>190.32</v>
      </c>
    </row>
    <row r="18344" spans="1:2" x14ac:dyDescent="0.25">
      <c r="A18344" s="118" t="s">
        <v>18766</v>
      </c>
      <c r="B18344" s="119">
        <v>1979.66</v>
      </c>
    </row>
    <row r="18345" spans="1:2" x14ac:dyDescent="0.25">
      <c r="A18345" s="118" t="s">
        <v>18767</v>
      </c>
      <c r="B18345" s="119">
        <v>1979.66</v>
      </c>
    </row>
    <row r="18346" spans="1:2" x14ac:dyDescent="0.25">
      <c r="A18346" s="118" t="s">
        <v>18768</v>
      </c>
      <c r="B18346" s="119">
        <v>2461.6999999999998</v>
      </c>
    </row>
    <row r="18347" spans="1:2" x14ac:dyDescent="0.25">
      <c r="A18347" s="118" t="s">
        <v>18769</v>
      </c>
      <c r="B18347" s="119">
        <v>2461.6999999999998</v>
      </c>
    </row>
    <row r="18348" spans="1:2" x14ac:dyDescent="0.25">
      <c r="A18348" s="118" t="s">
        <v>18770</v>
      </c>
      <c r="B18348" s="119">
        <v>3256.86</v>
      </c>
    </row>
    <row r="18349" spans="1:2" x14ac:dyDescent="0.25">
      <c r="A18349" s="118" t="s">
        <v>18771</v>
      </c>
      <c r="B18349" s="119">
        <v>3256.86</v>
      </c>
    </row>
    <row r="18350" spans="1:2" x14ac:dyDescent="0.25">
      <c r="A18350" s="118" t="s">
        <v>18772</v>
      </c>
      <c r="B18350" s="119">
        <v>4520</v>
      </c>
    </row>
    <row r="18351" spans="1:2" x14ac:dyDescent="0.25">
      <c r="A18351" s="118" t="s">
        <v>18773</v>
      </c>
      <c r="B18351" s="119">
        <v>4520</v>
      </c>
    </row>
    <row r="18352" spans="1:2" x14ac:dyDescent="0.25">
      <c r="A18352" s="118" t="s">
        <v>18774</v>
      </c>
      <c r="B18352" s="119">
        <v>867.63</v>
      </c>
    </row>
    <row r="18353" spans="1:2" x14ac:dyDescent="0.25">
      <c r="A18353" s="118" t="s">
        <v>18775</v>
      </c>
      <c r="B18353" s="119">
        <v>865.48</v>
      </c>
    </row>
    <row r="18354" spans="1:2" x14ac:dyDescent="0.25">
      <c r="A18354" s="118" t="s">
        <v>18776</v>
      </c>
      <c r="B18354" s="119">
        <v>1293.3800000000001</v>
      </c>
    </row>
    <row r="18355" spans="1:2" x14ac:dyDescent="0.25">
      <c r="A18355" s="118" t="s">
        <v>18777</v>
      </c>
      <c r="B18355" s="119">
        <v>1291.23</v>
      </c>
    </row>
    <row r="18356" spans="1:2" x14ac:dyDescent="0.25">
      <c r="A18356" s="118" t="s">
        <v>18778</v>
      </c>
      <c r="B18356" s="119">
        <v>470.68</v>
      </c>
    </row>
    <row r="18357" spans="1:2" x14ac:dyDescent="0.25">
      <c r="A18357" s="118" t="s">
        <v>18779</v>
      </c>
      <c r="B18357" s="119">
        <v>470.68</v>
      </c>
    </row>
    <row r="18358" spans="1:2" x14ac:dyDescent="0.25">
      <c r="A18358" s="118" t="s">
        <v>18780</v>
      </c>
      <c r="B18358" s="119">
        <v>1045.57</v>
      </c>
    </row>
    <row r="18359" spans="1:2" x14ac:dyDescent="0.25">
      <c r="A18359" s="118" t="s">
        <v>18781</v>
      </c>
      <c r="B18359" s="119">
        <v>1045.57</v>
      </c>
    </row>
    <row r="18360" spans="1:2" x14ac:dyDescent="0.25">
      <c r="A18360" s="118" t="s">
        <v>18782</v>
      </c>
      <c r="B18360" s="119">
        <v>1125.75</v>
      </c>
    </row>
    <row r="18361" spans="1:2" x14ac:dyDescent="0.25">
      <c r="A18361" s="118" t="s">
        <v>18783</v>
      </c>
      <c r="B18361" s="119">
        <v>1125.75</v>
      </c>
    </row>
    <row r="18362" spans="1:2" x14ac:dyDescent="0.25">
      <c r="A18362" s="118" t="s">
        <v>18784</v>
      </c>
      <c r="B18362" s="119">
        <v>919.31</v>
      </c>
    </row>
    <row r="18363" spans="1:2" x14ac:dyDescent="0.25">
      <c r="A18363" s="118" t="s">
        <v>18785</v>
      </c>
      <c r="B18363" s="119">
        <v>919.31</v>
      </c>
    </row>
    <row r="18364" spans="1:2" x14ac:dyDescent="0.25">
      <c r="A18364" s="118" t="s">
        <v>18786</v>
      </c>
      <c r="B18364" s="119">
        <v>1865</v>
      </c>
    </row>
    <row r="18365" spans="1:2" x14ac:dyDescent="0.25">
      <c r="A18365" s="118" t="s">
        <v>18787</v>
      </c>
      <c r="B18365" s="119">
        <v>1865</v>
      </c>
    </row>
    <row r="18366" spans="1:2" x14ac:dyDescent="0.25">
      <c r="A18366" s="118" t="s">
        <v>18788</v>
      </c>
      <c r="B18366" s="119">
        <v>67.88</v>
      </c>
    </row>
    <row r="18367" spans="1:2" x14ac:dyDescent="0.25">
      <c r="A18367" s="118" t="s">
        <v>18789</v>
      </c>
      <c r="B18367" s="119">
        <v>67.88</v>
      </c>
    </row>
    <row r="18368" spans="1:2" x14ac:dyDescent="0.25">
      <c r="A18368" s="118" t="s">
        <v>18790</v>
      </c>
      <c r="B18368" s="119">
        <v>33.659999999999997</v>
      </c>
    </row>
    <row r="18369" spans="1:2" x14ac:dyDescent="0.25">
      <c r="A18369" s="118" t="s">
        <v>18791</v>
      </c>
      <c r="B18369" s="119">
        <v>33.659999999999997</v>
      </c>
    </row>
    <row r="18370" spans="1:2" x14ac:dyDescent="0.25">
      <c r="A18370" s="118" t="s">
        <v>18792</v>
      </c>
      <c r="B18370" s="119">
        <v>615.54</v>
      </c>
    </row>
    <row r="18371" spans="1:2" x14ac:dyDescent="0.25">
      <c r="A18371" s="118" t="s">
        <v>18793</v>
      </c>
      <c r="B18371" s="119">
        <v>615.54</v>
      </c>
    </row>
    <row r="18372" spans="1:2" x14ac:dyDescent="0.25">
      <c r="A18372" s="118" t="s">
        <v>18794</v>
      </c>
      <c r="B18372" s="119">
        <v>218.26</v>
      </c>
    </row>
    <row r="18373" spans="1:2" x14ac:dyDescent="0.25">
      <c r="A18373" s="118" t="s">
        <v>18795</v>
      </c>
      <c r="B18373" s="119">
        <v>218.26</v>
      </c>
    </row>
    <row r="18374" spans="1:2" x14ac:dyDescent="0.25">
      <c r="A18374" s="118" t="s">
        <v>18796</v>
      </c>
      <c r="B18374" s="119">
        <v>231.75</v>
      </c>
    </row>
    <row r="18375" spans="1:2" x14ac:dyDescent="0.25">
      <c r="A18375" s="118" t="s">
        <v>18797</v>
      </c>
      <c r="B18375" s="119">
        <v>231.75</v>
      </c>
    </row>
    <row r="18376" spans="1:2" x14ac:dyDescent="0.25">
      <c r="A18376" s="118" t="s">
        <v>18798</v>
      </c>
      <c r="B18376" s="119">
        <v>391.3</v>
      </c>
    </row>
    <row r="18377" spans="1:2" x14ac:dyDescent="0.25">
      <c r="A18377" s="118" t="s">
        <v>18799</v>
      </c>
      <c r="B18377" s="119">
        <v>391.3</v>
      </c>
    </row>
    <row r="18378" spans="1:2" x14ac:dyDescent="0.25">
      <c r="A18378" s="118" t="s">
        <v>18800</v>
      </c>
      <c r="B18378" s="119">
        <v>996.61</v>
      </c>
    </row>
    <row r="18379" spans="1:2" x14ac:dyDescent="0.25">
      <c r="A18379" s="118" t="s">
        <v>18801</v>
      </c>
      <c r="B18379" s="119">
        <v>996.61</v>
      </c>
    </row>
    <row r="18380" spans="1:2" x14ac:dyDescent="0.25">
      <c r="A18380" s="118" t="s">
        <v>18802</v>
      </c>
      <c r="B18380" s="119">
        <v>1228.97</v>
      </c>
    </row>
    <row r="18381" spans="1:2" x14ac:dyDescent="0.25">
      <c r="A18381" s="118" t="s">
        <v>18803</v>
      </c>
      <c r="B18381" s="119">
        <v>1228.97</v>
      </c>
    </row>
    <row r="18382" spans="1:2" x14ac:dyDescent="0.25">
      <c r="A18382" s="118" t="s">
        <v>18804</v>
      </c>
      <c r="B18382" s="119">
        <v>2310.52</v>
      </c>
    </row>
    <row r="18383" spans="1:2" x14ac:dyDescent="0.25">
      <c r="A18383" s="118" t="s">
        <v>18805</v>
      </c>
      <c r="B18383" s="119">
        <v>2310.52</v>
      </c>
    </row>
    <row r="18384" spans="1:2" x14ac:dyDescent="0.25">
      <c r="A18384" s="118" t="s">
        <v>18806</v>
      </c>
      <c r="B18384" s="119">
        <v>2629.19</v>
      </c>
    </row>
    <row r="18385" spans="1:2" x14ac:dyDescent="0.25">
      <c r="A18385" s="118" t="s">
        <v>18807</v>
      </c>
      <c r="B18385" s="119">
        <v>2629.19</v>
      </c>
    </row>
    <row r="18386" spans="1:2" x14ac:dyDescent="0.25">
      <c r="A18386" s="118" t="s">
        <v>18808</v>
      </c>
      <c r="B18386" s="119">
        <v>2626.4</v>
      </c>
    </row>
    <row r="18387" spans="1:2" x14ac:dyDescent="0.25">
      <c r="A18387" s="118" t="s">
        <v>18809</v>
      </c>
      <c r="B18387" s="119">
        <v>2626.4</v>
      </c>
    </row>
    <row r="18388" spans="1:2" x14ac:dyDescent="0.25">
      <c r="A18388" s="118" t="s">
        <v>18810</v>
      </c>
      <c r="B18388" s="119">
        <v>4023.18</v>
      </c>
    </row>
    <row r="18389" spans="1:2" x14ac:dyDescent="0.25">
      <c r="A18389" s="118" t="s">
        <v>18811</v>
      </c>
      <c r="B18389" s="119">
        <v>4023.18</v>
      </c>
    </row>
    <row r="18390" spans="1:2" x14ac:dyDescent="0.25">
      <c r="A18390" s="118" t="s">
        <v>18812</v>
      </c>
      <c r="B18390" s="119">
        <v>2590</v>
      </c>
    </row>
    <row r="18391" spans="1:2" x14ac:dyDescent="0.25">
      <c r="A18391" s="118" t="s">
        <v>18813</v>
      </c>
      <c r="B18391" s="119">
        <v>2590</v>
      </c>
    </row>
    <row r="18392" spans="1:2" x14ac:dyDescent="0.25">
      <c r="A18392" s="118" t="s">
        <v>18814</v>
      </c>
      <c r="B18392" s="119">
        <v>8705.56</v>
      </c>
    </row>
    <row r="18393" spans="1:2" x14ac:dyDescent="0.25">
      <c r="A18393" s="118" t="s">
        <v>18815</v>
      </c>
      <c r="B18393" s="119">
        <v>8705.56</v>
      </c>
    </row>
    <row r="18394" spans="1:2" x14ac:dyDescent="0.25">
      <c r="A18394" s="118" t="s">
        <v>18816</v>
      </c>
      <c r="B18394" s="119">
        <v>15649.82</v>
      </c>
    </row>
    <row r="18395" spans="1:2" x14ac:dyDescent="0.25">
      <c r="A18395" s="118" t="s">
        <v>18817</v>
      </c>
      <c r="B18395" s="119">
        <v>15649.82</v>
      </c>
    </row>
    <row r="18396" spans="1:2" x14ac:dyDescent="0.25">
      <c r="A18396" s="118" t="s">
        <v>18818</v>
      </c>
      <c r="B18396" s="119">
        <v>33990</v>
      </c>
    </row>
    <row r="18397" spans="1:2" x14ac:dyDescent="0.25">
      <c r="A18397" s="118" t="s">
        <v>18819</v>
      </c>
      <c r="B18397" s="119">
        <v>33990</v>
      </c>
    </row>
    <row r="18398" spans="1:2" x14ac:dyDescent="0.25">
      <c r="A18398" s="118" t="s">
        <v>18820</v>
      </c>
      <c r="B18398" s="119">
        <v>132561.76999999999</v>
      </c>
    </row>
    <row r="18399" spans="1:2" x14ac:dyDescent="0.25">
      <c r="A18399" s="118" t="s">
        <v>18821</v>
      </c>
      <c r="B18399" s="119">
        <v>131029.5</v>
      </c>
    </row>
    <row r="18400" spans="1:2" x14ac:dyDescent="0.25">
      <c r="A18400" s="118" t="s">
        <v>18822</v>
      </c>
      <c r="B18400" s="119">
        <v>173511.77</v>
      </c>
    </row>
    <row r="18401" spans="1:2" x14ac:dyDescent="0.25">
      <c r="A18401" s="118" t="s">
        <v>18823</v>
      </c>
      <c r="B18401" s="119">
        <v>171979.5</v>
      </c>
    </row>
    <row r="18402" spans="1:2" x14ac:dyDescent="0.25">
      <c r="A18402" s="118" t="s">
        <v>18824</v>
      </c>
      <c r="B18402" s="119">
        <v>470.17</v>
      </c>
    </row>
    <row r="18403" spans="1:2" x14ac:dyDescent="0.25">
      <c r="A18403" s="118" t="s">
        <v>18825</v>
      </c>
      <c r="B18403" s="119">
        <v>441.58</v>
      </c>
    </row>
    <row r="18404" spans="1:2" x14ac:dyDescent="0.25">
      <c r="A18404" s="118" t="s">
        <v>18826</v>
      </c>
      <c r="B18404" s="119">
        <v>546</v>
      </c>
    </row>
    <row r="18405" spans="1:2" x14ac:dyDescent="0.25">
      <c r="A18405" s="118" t="s">
        <v>18827</v>
      </c>
      <c r="B18405" s="119">
        <v>515.76</v>
      </c>
    </row>
    <row r="18406" spans="1:2" x14ac:dyDescent="0.25">
      <c r="A18406" s="118" t="s">
        <v>18828</v>
      </c>
      <c r="B18406" s="119">
        <v>11685.71</v>
      </c>
    </row>
    <row r="18407" spans="1:2" x14ac:dyDescent="0.25">
      <c r="A18407" s="118" t="s">
        <v>18829</v>
      </c>
      <c r="B18407" s="119">
        <v>10816.14</v>
      </c>
    </row>
    <row r="18408" spans="1:2" x14ac:dyDescent="0.25">
      <c r="A18408" s="118" t="s">
        <v>18830</v>
      </c>
      <c r="B18408" s="119">
        <v>269.13</v>
      </c>
    </row>
    <row r="18409" spans="1:2" x14ac:dyDescent="0.25">
      <c r="A18409" s="118" t="s">
        <v>18831</v>
      </c>
      <c r="B18409" s="119">
        <v>252.17</v>
      </c>
    </row>
    <row r="18410" spans="1:2" x14ac:dyDescent="0.25">
      <c r="A18410" s="118" t="s">
        <v>18832</v>
      </c>
      <c r="B18410" s="119">
        <v>408.23</v>
      </c>
    </row>
    <row r="18411" spans="1:2" x14ac:dyDescent="0.25">
      <c r="A18411" s="118" t="s">
        <v>18833</v>
      </c>
      <c r="B18411" s="119">
        <v>384.08</v>
      </c>
    </row>
    <row r="18412" spans="1:2" x14ac:dyDescent="0.25">
      <c r="A18412" s="118" t="s">
        <v>18834</v>
      </c>
      <c r="B18412" s="119">
        <v>957.04</v>
      </c>
    </row>
    <row r="18413" spans="1:2" x14ac:dyDescent="0.25">
      <c r="A18413" s="118" t="s">
        <v>18835</v>
      </c>
      <c r="B18413" s="119">
        <v>900.28</v>
      </c>
    </row>
    <row r="18414" spans="1:2" x14ac:dyDescent="0.25">
      <c r="A18414" s="118" t="s">
        <v>18836</v>
      </c>
      <c r="B18414" s="119">
        <v>928.74</v>
      </c>
    </row>
    <row r="18415" spans="1:2" x14ac:dyDescent="0.25">
      <c r="A18415" s="118" t="s">
        <v>18837</v>
      </c>
      <c r="B18415" s="119">
        <v>864.74</v>
      </c>
    </row>
    <row r="18416" spans="1:2" x14ac:dyDescent="0.25">
      <c r="A18416" s="118" t="s">
        <v>18838</v>
      </c>
      <c r="B18416" s="119">
        <v>498.42</v>
      </c>
    </row>
    <row r="18417" spans="1:2" x14ac:dyDescent="0.25">
      <c r="A18417" s="118" t="s">
        <v>18839</v>
      </c>
      <c r="B18417" s="119">
        <v>475.49</v>
      </c>
    </row>
    <row r="18418" spans="1:2" x14ac:dyDescent="0.25">
      <c r="A18418" s="118" t="s">
        <v>18840</v>
      </c>
      <c r="B18418" s="119">
        <v>487.06</v>
      </c>
    </row>
    <row r="18419" spans="1:2" x14ac:dyDescent="0.25">
      <c r="A18419" s="118" t="s">
        <v>18841</v>
      </c>
      <c r="B18419" s="119">
        <v>464.59</v>
      </c>
    </row>
    <row r="18420" spans="1:2" x14ac:dyDescent="0.25">
      <c r="A18420" s="118" t="s">
        <v>18842</v>
      </c>
      <c r="B18420" s="119">
        <v>220.94</v>
      </c>
    </row>
    <row r="18421" spans="1:2" x14ac:dyDescent="0.25">
      <c r="A18421" s="118" t="s">
        <v>18843</v>
      </c>
      <c r="B18421" s="119">
        <v>206.81</v>
      </c>
    </row>
    <row r="18422" spans="1:2" x14ac:dyDescent="0.25">
      <c r="A18422" s="118" t="s">
        <v>18844</v>
      </c>
      <c r="B18422" s="119">
        <v>386.78</v>
      </c>
    </row>
    <row r="18423" spans="1:2" x14ac:dyDescent="0.25">
      <c r="A18423" s="118" t="s">
        <v>18845</v>
      </c>
      <c r="B18423" s="119">
        <v>365.05</v>
      </c>
    </row>
    <row r="18424" spans="1:2" x14ac:dyDescent="0.25">
      <c r="A18424" s="118" t="s">
        <v>18846</v>
      </c>
      <c r="B18424" s="119">
        <v>1215.17</v>
      </c>
    </row>
    <row r="18425" spans="1:2" x14ac:dyDescent="0.25">
      <c r="A18425" s="118" t="s">
        <v>18847</v>
      </c>
      <c r="B18425" s="119">
        <v>1133</v>
      </c>
    </row>
    <row r="18426" spans="1:2" x14ac:dyDescent="0.25">
      <c r="A18426" s="118" t="s">
        <v>18848</v>
      </c>
      <c r="B18426" s="119">
        <v>1045.75</v>
      </c>
    </row>
    <row r="18427" spans="1:2" x14ac:dyDescent="0.25">
      <c r="A18427" s="118" t="s">
        <v>18849</v>
      </c>
      <c r="B18427" s="119">
        <v>973.45</v>
      </c>
    </row>
    <row r="18428" spans="1:2" x14ac:dyDescent="0.25">
      <c r="A18428" s="118" t="s">
        <v>18850</v>
      </c>
      <c r="B18428" s="119">
        <v>653.46</v>
      </c>
    </row>
    <row r="18429" spans="1:2" x14ac:dyDescent="0.25">
      <c r="A18429" s="118" t="s">
        <v>18851</v>
      </c>
      <c r="B18429" s="119">
        <v>602.80999999999995</v>
      </c>
    </row>
    <row r="18430" spans="1:2" x14ac:dyDescent="0.25">
      <c r="A18430" s="118" t="s">
        <v>18852</v>
      </c>
      <c r="B18430" s="119">
        <v>5702.29</v>
      </c>
    </row>
    <row r="18431" spans="1:2" x14ac:dyDescent="0.25">
      <c r="A18431" s="118" t="s">
        <v>18853</v>
      </c>
      <c r="B18431" s="119">
        <v>5324.16</v>
      </c>
    </row>
    <row r="18432" spans="1:2" x14ac:dyDescent="0.25">
      <c r="A18432" s="118" t="s">
        <v>18854</v>
      </c>
      <c r="B18432" s="119">
        <v>953.85</v>
      </c>
    </row>
    <row r="18433" spans="1:2" x14ac:dyDescent="0.25">
      <c r="A18433" s="118" t="s">
        <v>18855</v>
      </c>
      <c r="B18433" s="119">
        <v>953.85</v>
      </c>
    </row>
    <row r="18434" spans="1:2" x14ac:dyDescent="0.25">
      <c r="A18434" s="118" t="s">
        <v>18856</v>
      </c>
      <c r="B18434" s="119">
        <v>771.42</v>
      </c>
    </row>
    <row r="18435" spans="1:2" x14ac:dyDescent="0.25">
      <c r="A18435" s="118" t="s">
        <v>18857</v>
      </c>
      <c r="B18435" s="119">
        <v>771.42</v>
      </c>
    </row>
    <row r="18436" spans="1:2" x14ac:dyDescent="0.25">
      <c r="A18436" s="118" t="s">
        <v>18858</v>
      </c>
      <c r="B18436" s="119">
        <v>2802.13</v>
      </c>
    </row>
    <row r="18437" spans="1:2" x14ac:dyDescent="0.25">
      <c r="A18437" s="118" t="s">
        <v>18859</v>
      </c>
      <c r="B18437" s="119">
        <v>2802.13</v>
      </c>
    </row>
    <row r="18438" spans="1:2" x14ac:dyDescent="0.25">
      <c r="A18438" s="118" t="s">
        <v>18860</v>
      </c>
      <c r="B18438" s="119">
        <v>315.14999999999998</v>
      </c>
    </row>
    <row r="18439" spans="1:2" x14ac:dyDescent="0.25">
      <c r="A18439" s="118" t="s">
        <v>18861</v>
      </c>
      <c r="B18439" s="119">
        <v>315.14999999999998</v>
      </c>
    </row>
    <row r="18440" spans="1:2" x14ac:dyDescent="0.25">
      <c r="A18440" s="118" t="s">
        <v>18862</v>
      </c>
      <c r="B18440" s="119">
        <v>96305</v>
      </c>
    </row>
    <row r="18441" spans="1:2" x14ac:dyDescent="0.25">
      <c r="A18441" s="118" t="s">
        <v>18863</v>
      </c>
      <c r="B18441" s="119">
        <v>96305</v>
      </c>
    </row>
    <row r="18442" spans="1:2" x14ac:dyDescent="0.25">
      <c r="A18442" s="118" t="s">
        <v>18864</v>
      </c>
      <c r="B18442" s="119">
        <v>142070.99</v>
      </c>
    </row>
    <row r="18443" spans="1:2" x14ac:dyDescent="0.25">
      <c r="A18443" s="118" t="s">
        <v>18865</v>
      </c>
      <c r="B18443" s="119">
        <v>142070.99</v>
      </c>
    </row>
    <row r="18444" spans="1:2" x14ac:dyDescent="0.25">
      <c r="A18444" s="118" t="s">
        <v>18866</v>
      </c>
      <c r="B18444" s="119">
        <v>195402.85</v>
      </c>
    </row>
    <row r="18445" spans="1:2" x14ac:dyDescent="0.25">
      <c r="A18445" s="118" t="s">
        <v>18867</v>
      </c>
      <c r="B18445" s="119">
        <v>195402.85</v>
      </c>
    </row>
    <row r="18446" spans="1:2" x14ac:dyDescent="0.25">
      <c r="A18446" s="118" t="s">
        <v>18868</v>
      </c>
      <c r="B18446" s="119">
        <v>241535</v>
      </c>
    </row>
    <row r="18447" spans="1:2" x14ac:dyDescent="0.25">
      <c r="A18447" s="118" t="s">
        <v>18869</v>
      </c>
      <c r="B18447" s="119">
        <v>241535</v>
      </c>
    </row>
    <row r="18448" spans="1:2" x14ac:dyDescent="0.25">
      <c r="A18448" s="118" t="s">
        <v>18870</v>
      </c>
      <c r="B18448" s="119">
        <v>267594</v>
      </c>
    </row>
    <row r="18449" spans="1:2" x14ac:dyDescent="0.25">
      <c r="A18449" s="118" t="s">
        <v>18871</v>
      </c>
      <c r="B18449" s="119">
        <v>267594</v>
      </c>
    </row>
    <row r="18450" spans="1:2" x14ac:dyDescent="0.25">
      <c r="A18450" s="118" t="s">
        <v>18872</v>
      </c>
      <c r="B18450" s="119">
        <v>319815</v>
      </c>
    </row>
    <row r="18451" spans="1:2" x14ac:dyDescent="0.25">
      <c r="A18451" s="118" t="s">
        <v>18873</v>
      </c>
      <c r="B18451" s="119">
        <v>319815</v>
      </c>
    </row>
    <row r="18452" spans="1:2" x14ac:dyDescent="0.25">
      <c r="A18452" s="118" t="s">
        <v>18874</v>
      </c>
      <c r="B18452" s="119">
        <v>411485</v>
      </c>
    </row>
    <row r="18453" spans="1:2" x14ac:dyDescent="0.25">
      <c r="A18453" s="118" t="s">
        <v>18875</v>
      </c>
      <c r="B18453" s="119">
        <v>411485</v>
      </c>
    </row>
    <row r="18454" spans="1:2" x14ac:dyDescent="0.25">
      <c r="A18454" s="118" t="s">
        <v>18876</v>
      </c>
      <c r="B18454" s="119">
        <v>478435</v>
      </c>
    </row>
    <row r="18455" spans="1:2" x14ac:dyDescent="0.25">
      <c r="A18455" s="118" t="s">
        <v>18877</v>
      </c>
      <c r="B18455" s="119">
        <v>478435</v>
      </c>
    </row>
    <row r="18456" spans="1:2" x14ac:dyDescent="0.25">
      <c r="A18456" s="118" t="s">
        <v>18878</v>
      </c>
      <c r="B18456" s="119">
        <v>504391</v>
      </c>
    </row>
    <row r="18457" spans="1:2" x14ac:dyDescent="0.25">
      <c r="A18457" s="118" t="s">
        <v>18879</v>
      </c>
      <c r="B18457" s="119">
        <v>504391</v>
      </c>
    </row>
    <row r="18458" spans="1:2" x14ac:dyDescent="0.25">
      <c r="A18458" s="118" t="s">
        <v>18880</v>
      </c>
      <c r="B18458" s="119">
        <v>590808</v>
      </c>
    </row>
    <row r="18459" spans="1:2" x14ac:dyDescent="0.25">
      <c r="A18459" s="118" t="s">
        <v>18881</v>
      </c>
      <c r="B18459" s="119">
        <v>590808</v>
      </c>
    </row>
    <row r="18460" spans="1:2" x14ac:dyDescent="0.25">
      <c r="A18460" s="118" t="s">
        <v>18882</v>
      </c>
      <c r="B18460" s="119">
        <v>6412.72</v>
      </c>
    </row>
    <row r="18461" spans="1:2" x14ac:dyDescent="0.25">
      <c r="A18461" s="118" t="s">
        <v>18883</v>
      </c>
      <c r="B18461" s="119">
        <v>6412.72</v>
      </c>
    </row>
    <row r="18462" spans="1:2" x14ac:dyDescent="0.25">
      <c r="A18462" s="118" t="s">
        <v>18884</v>
      </c>
      <c r="B18462" s="119">
        <v>4165.72</v>
      </c>
    </row>
    <row r="18463" spans="1:2" x14ac:dyDescent="0.25">
      <c r="A18463" s="118" t="s">
        <v>18885</v>
      </c>
      <c r="B18463" s="119">
        <v>4165.72</v>
      </c>
    </row>
    <row r="18464" spans="1:2" x14ac:dyDescent="0.25">
      <c r="A18464" s="118" t="s">
        <v>18886</v>
      </c>
      <c r="B18464" s="119">
        <v>2513.77</v>
      </c>
    </row>
    <row r="18465" spans="1:2" x14ac:dyDescent="0.25">
      <c r="A18465" s="118" t="s">
        <v>18887</v>
      </c>
      <c r="B18465" s="119">
        <v>2513.77</v>
      </c>
    </row>
    <row r="18466" spans="1:2" x14ac:dyDescent="0.25">
      <c r="A18466" s="118" t="s">
        <v>18888</v>
      </c>
      <c r="B18466" s="119">
        <v>1552.88</v>
      </c>
    </row>
    <row r="18467" spans="1:2" x14ac:dyDescent="0.25">
      <c r="A18467" s="118" t="s">
        <v>18889</v>
      </c>
      <c r="B18467" s="119">
        <v>1552.88</v>
      </c>
    </row>
    <row r="18468" spans="1:2" x14ac:dyDescent="0.25">
      <c r="A18468" s="118" t="s">
        <v>18890</v>
      </c>
      <c r="B18468" s="119">
        <v>1466.77</v>
      </c>
    </row>
    <row r="18469" spans="1:2" x14ac:dyDescent="0.25">
      <c r="A18469" s="118" t="s">
        <v>18891</v>
      </c>
      <c r="B18469" s="119">
        <v>1466.77</v>
      </c>
    </row>
    <row r="18470" spans="1:2" x14ac:dyDescent="0.25">
      <c r="A18470" s="118" t="s">
        <v>18892</v>
      </c>
      <c r="B18470" s="119">
        <v>1086.77</v>
      </c>
    </row>
    <row r="18471" spans="1:2" x14ac:dyDescent="0.25">
      <c r="A18471" s="118" t="s">
        <v>18893</v>
      </c>
      <c r="B18471" s="119">
        <v>1086.77</v>
      </c>
    </row>
    <row r="18472" spans="1:2" x14ac:dyDescent="0.25">
      <c r="A18472" s="118" t="s">
        <v>18894</v>
      </c>
      <c r="B18472" s="119">
        <v>1538.73</v>
      </c>
    </row>
    <row r="18473" spans="1:2" x14ac:dyDescent="0.25">
      <c r="A18473" s="118" t="s">
        <v>18895</v>
      </c>
      <c r="B18473" s="119">
        <v>1538.73</v>
      </c>
    </row>
    <row r="18474" spans="1:2" x14ac:dyDescent="0.25">
      <c r="A18474" s="118" t="s">
        <v>18896</v>
      </c>
      <c r="B18474" s="119">
        <v>1971.42</v>
      </c>
    </row>
    <row r="18475" spans="1:2" x14ac:dyDescent="0.25">
      <c r="A18475" s="118" t="s">
        <v>18897</v>
      </c>
      <c r="B18475" s="119">
        <v>1971.42</v>
      </c>
    </row>
    <row r="18476" spans="1:2" x14ac:dyDescent="0.25">
      <c r="A18476" s="118" t="s">
        <v>18898</v>
      </c>
      <c r="B18476" s="119">
        <v>94.32</v>
      </c>
    </row>
    <row r="18477" spans="1:2" x14ac:dyDescent="0.25">
      <c r="A18477" s="118" t="s">
        <v>18899</v>
      </c>
      <c r="B18477" s="119">
        <v>91.61</v>
      </c>
    </row>
    <row r="18478" spans="1:2" x14ac:dyDescent="0.25">
      <c r="A18478" s="118" t="s">
        <v>18900</v>
      </c>
      <c r="B18478" s="119">
        <v>40.89</v>
      </c>
    </row>
    <row r="18479" spans="1:2" x14ac:dyDescent="0.25">
      <c r="A18479" s="118" t="s">
        <v>18901</v>
      </c>
      <c r="B18479" s="119">
        <v>38.18</v>
      </c>
    </row>
    <row r="18480" spans="1:2" x14ac:dyDescent="0.25">
      <c r="A18480" s="118" t="s">
        <v>18902</v>
      </c>
      <c r="B18480" s="119">
        <v>95.81</v>
      </c>
    </row>
    <row r="18481" spans="1:2" x14ac:dyDescent="0.25">
      <c r="A18481" s="118" t="s">
        <v>18903</v>
      </c>
      <c r="B18481" s="119">
        <v>93.1</v>
      </c>
    </row>
    <row r="18482" spans="1:2" x14ac:dyDescent="0.25">
      <c r="A18482" s="118" t="s">
        <v>18904</v>
      </c>
      <c r="B18482" s="119">
        <v>616.20000000000005</v>
      </c>
    </row>
    <row r="18483" spans="1:2" x14ac:dyDescent="0.25">
      <c r="A18483" s="118" t="s">
        <v>18905</v>
      </c>
      <c r="B18483" s="119">
        <v>613.49</v>
      </c>
    </row>
    <row r="18484" spans="1:2" x14ac:dyDescent="0.25">
      <c r="A18484" s="118" t="s">
        <v>18906</v>
      </c>
      <c r="B18484" s="119">
        <v>507.46</v>
      </c>
    </row>
    <row r="18485" spans="1:2" x14ac:dyDescent="0.25">
      <c r="A18485" s="118" t="s">
        <v>18907</v>
      </c>
      <c r="B18485" s="119">
        <v>504.75</v>
      </c>
    </row>
    <row r="18486" spans="1:2" x14ac:dyDescent="0.25">
      <c r="A18486" s="118" t="s">
        <v>18908</v>
      </c>
      <c r="B18486" s="119">
        <v>97.03</v>
      </c>
    </row>
    <row r="18487" spans="1:2" x14ac:dyDescent="0.25">
      <c r="A18487" s="118" t="s">
        <v>18909</v>
      </c>
      <c r="B18487" s="119">
        <v>94.32</v>
      </c>
    </row>
    <row r="18488" spans="1:2" x14ac:dyDescent="0.25">
      <c r="A18488" s="118" t="s">
        <v>18910</v>
      </c>
      <c r="B18488" s="119">
        <v>95.37</v>
      </c>
    </row>
    <row r="18489" spans="1:2" x14ac:dyDescent="0.25">
      <c r="A18489" s="118" t="s">
        <v>18911</v>
      </c>
      <c r="B18489" s="119">
        <v>92.67</v>
      </c>
    </row>
    <row r="18490" spans="1:2" x14ac:dyDescent="0.25">
      <c r="A18490" s="118" t="s">
        <v>18912</v>
      </c>
      <c r="B18490" s="119">
        <v>348.51</v>
      </c>
    </row>
    <row r="18491" spans="1:2" x14ac:dyDescent="0.25">
      <c r="A18491" s="118" t="s">
        <v>18913</v>
      </c>
      <c r="B18491" s="119">
        <v>344.31</v>
      </c>
    </row>
    <row r="18492" spans="1:2" x14ac:dyDescent="0.25">
      <c r="A18492" s="118" t="s">
        <v>18914</v>
      </c>
      <c r="B18492" s="119">
        <v>207.19</v>
      </c>
    </row>
    <row r="18493" spans="1:2" x14ac:dyDescent="0.25">
      <c r="A18493" s="118" t="s">
        <v>18915</v>
      </c>
      <c r="B18493" s="119">
        <v>204.49</v>
      </c>
    </row>
    <row r="18494" spans="1:2" x14ac:dyDescent="0.25">
      <c r="A18494" s="118" t="s">
        <v>18916</v>
      </c>
      <c r="B18494" s="119">
        <v>105.44</v>
      </c>
    </row>
    <row r="18495" spans="1:2" x14ac:dyDescent="0.25">
      <c r="A18495" s="118" t="s">
        <v>18917</v>
      </c>
      <c r="B18495" s="119">
        <v>102.73</v>
      </c>
    </row>
    <row r="18496" spans="1:2" x14ac:dyDescent="0.25">
      <c r="A18496" s="118" t="s">
        <v>18918</v>
      </c>
      <c r="B18496" s="119">
        <v>83.47</v>
      </c>
    </row>
    <row r="18497" spans="1:2" x14ac:dyDescent="0.25">
      <c r="A18497" s="118" t="s">
        <v>18919</v>
      </c>
      <c r="B18497" s="119">
        <v>80.760000000000005</v>
      </c>
    </row>
    <row r="18498" spans="1:2" x14ac:dyDescent="0.25">
      <c r="A18498" s="118" t="s">
        <v>18920</v>
      </c>
      <c r="B18498" s="119">
        <v>178.83</v>
      </c>
    </row>
    <row r="18499" spans="1:2" x14ac:dyDescent="0.25">
      <c r="A18499" s="118" t="s">
        <v>18921</v>
      </c>
      <c r="B18499" s="119">
        <v>174.63</v>
      </c>
    </row>
    <row r="18500" spans="1:2" x14ac:dyDescent="0.25">
      <c r="A18500" s="118" t="s">
        <v>18922</v>
      </c>
      <c r="B18500" s="119">
        <v>834.3</v>
      </c>
    </row>
    <row r="18501" spans="1:2" x14ac:dyDescent="0.25">
      <c r="A18501" s="118" t="s">
        <v>18923</v>
      </c>
      <c r="B18501" s="119">
        <v>830.1</v>
      </c>
    </row>
    <row r="18502" spans="1:2" x14ac:dyDescent="0.25">
      <c r="A18502" s="118" t="s">
        <v>18924</v>
      </c>
      <c r="B18502" s="119">
        <v>210.98</v>
      </c>
    </row>
    <row r="18503" spans="1:2" x14ac:dyDescent="0.25">
      <c r="A18503" s="118" t="s">
        <v>18925</v>
      </c>
      <c r="B18503" s="119">
        <v>208.27</v>
      </c>
    </row>
    <row r="18504" spans="1:2" x14ac:dyDescent="0.25">
      <c r="A18504" s="118" t="s">
        <v>18926</v>
      </c>
      <c r="B18504" s="119">
        <v>290.52</v>
      </c>
    </row>
    <row r="18505" spans="1:2" x14ac:dyDescent="0.25">
      <c r="A18505" s="118" t="s">
        <v>18927</v>
      </c>
      <c r="B18505" s="119">
        <v>287.81</v>
      </c>
    </row>
    <row r="18506" spans="1:2" x14ac:dyDescent="0.25">
      <c r="A18506" s="118" t="s">
        <v>18928</v>
      </c>
      <c r="B18506" s="119">
        <v>892.23</v>
      </c>
    </row>
    <row r="18507" spans="1:2" x14ac:dyDescent="0.25">
      <c r="A18507" s="118" t="s">
        <v>18929</v>
      </c>
      <c r="B18507" s="119">
        <v>889.53</v>
      </c>
    </row>
    <row r="18508" spans="1:2" x14ac:dyDescent="0.25">
      <c r="A18508" s="118" t="s">
        <v>18930</v>
      </c>
      <c r="B18508" s="119">
        <v>969.74</v>
      </c>
    </row>
    <row r="18509" spans="1:2" x14ac:dyDescent="0.25">
      <c r="A18509" s="118" t="s">
        <v>18931</v>
      </c>
      <c r="B18509" s="119">
        <v>967.03</v>
      </c>
    </row>
    <row r="18510" spans="1:2" x14ac:dyDescent="0.25">
      <c r="A18510" s="118" t="s">
        <v>18932</v>
      </c>
      <c r="B18510" s="119">
        <v>238.35</v>
      </c>
    </row>
    <row r="18511" spans="1:2" x14ac:dyDescent="0.25">
      <c r="A18511" s="118" t="s">
        <v>18933</v>
      </c>
      <c r="B18511" s="119">
        <v>232.94</v>
      </c>
    </row>
    <row r="18512" spans="1:2" x14ac:dyDescent="0.25">
      <c r="A18512" s="118" t="s">
        <v>18934</v>
      </c>
      <c r="B18512" s="119">
        <v>184.07</v>
      </c>
    </row>
    <row r="18513" spans="1:2" x14ac:dyDescent="0.25">
      <c r="A18513" s="118" t="s">
        <v>18935</v>
      </c>
      <c r="B18513" s="119">
        <v>178.65</v>
      </c>
    </row>
    <row r="18514" spans="1:2" x14ac:dyDescent="0.25">
      <c r="A18514" s="118" t="s">
        <v>18936</v>
      </c>
      <c r="B18514" s="119">
        <v>180.67</v>
      </c>
    </row>
    <row r="18515" spans="1:2" x14ac:dyDescent="0.25">
      <c r="A18515" s="118" t="s">
        <v>18937</v>
      </c>
      <c r="B18515" s="119">
        <v>177.96</v>
      </c>
    </row>
    <row r="18516" spans="1:2" x14ac:dyDescent="0.25">
      <c r="A18516" s="118" t="s">
        <v>18938</v>
      </c>
      <c r="B18516" s="119">
        <v>428.37</v>
      </c>
    </row>
    <row r="18517" spans="1:2" x14ac:dyDescent="0.25">
      <c r="A18517" s="118" t="s">
        <v>18939</v>
      </c>
      <c r="B18517" s="119">
        <v>420.37</v>
      </c>
    </row>
    <row r="18518" spans="1:2" x14ac:dyDescent="0.25">
      <c r="A18518" s="118" t="s">
        <v>18940</v>
      </c>
      <c r="B18518" s="119">
        <v>333.34</v>
      </c>
    </row>
    <row r="18519" spans="1:2" x14ac:dyDescent="0.25">
      <c r="A18519" s="118" t="s">
        <v>18941</v>
      </c>
      <c r="B18519" s="119">
        <v>325.33999999999997</v>
      </c>
    </row>
    <row r="18520" spans="1:2" x14ac:dyDescent="0.25">
      <c r="A18520" s="118" t="s">
        <v>18942</v>
      </c>
      <c r="B18520" s="119">
        <v>451.42</v>
      </c>
    </row>
    <row r="18521" spans="1:2" x14ac:dyDescent="0.25">
      <c r="A18521" s="118" t="s">
        <v>18943</v>
      </c>
      <c r="B18521" s="119">
        <v>443.42</v>
      </c>
    </row>
    <row r="18522" spans="1:2" x14ac:dyDescent="0.25">
      <c r="A18522" s="118" t="s">
        <v>18944</v>
      </c>
      <c r="B18522" s="119">
        <v>746.96</v>
      </c>
    </row>
    <row r="18523" spans="1:2" x14ac:dyDescent="0.25">
      <c r="A18523" s="118" t="s">
        <v>18945</v>
      </c>
      <c r="B18523" s="119">
        <v>738.64</v>
      </c>
    </row>
    <row r="18524" spans="1:2" x14ac:dyDescent="0.25">
      <c r="A18524" s="118" t="s">
        <v>18946</v>
      </c>
      <c r="B18524" s="119">
        <v>1042.6199999999999</v>
      </c>
    </row>
    <row r="18525" spans="1:2" x14ac:dyDescent="0.25">
      <c r="A18525" s="118" t="s">
        <v>18947</v>
      </c>
      <c r="B18525" s="119">
        <v>1033.96</v>
      </c>
    </row>
    <row r="18526" spans="1:2" x14ac:dyDescent="0.25">
      <c r="A18526" s="118" t="s">
        <v>18948</v>
      </c>
      <c r="B18526" s="119">
        <v>1337.31</v>
      </c>
    </row>
    <row r="18527" spans="1:2" x14ac:dyDescent="0.25">
      <c r="A18527" s="118" t="s">
        <v>18949</v>
      </c>
      <c r="B18527" s="119">
        <v>1328.29</v>
      </c>
    </row>
    <row r="18528" spans="1:2" x14ac:dyDescent="0.25">
      <c r="A18528" s="118" t="s">
        <v>18950</v>
      </c>
      <c r="B18528" s="119">
        <v>127.7</v>
      </c>
    </row>
    <row r="18529" spans="1:2" x14ac:dyDescent="0.25">
      <c r="A18529" s="118" t="s">
        <v>18951</v>
      </c>
      <c r="B18529" s="119">
        <v>121.47</v>
      </c>
    </row>
    <row r="18530" spans="1:2" x14ac:dyDescent="0.25">
      <c r="A18530" s="118" t="s">
        <v>18952</v>
      </c>
      <c r="B18530" s="119">
        <v>116.27</v>
      </c>
    </row>
    <row r="18531" spans="1:2" x14ac:dyDescent="0.25">
      <c r="A18531" s="118" t="s">
        <v>18953</v>
      </c>
      <c r="B18531" s="119">
        <v>110.04</v>
      </c>
    </row>
    <row r="18532" spans="1:2" x14ac:dyDescent="0.25">
      <c r="A18532" s="118" t="s">
        <v>18954</v>
      </c>
      <c r="B18532" s="119">
        <v>87.91</v>
      </c>
    </row>
    <row r="18533" spans="1:2" x14ac:dyDescent="0.25">
      <c r="A18533" s="118" t="s">
        <v>18955</v>
      </c>
      <c r="B18533" s="119">
        <v>81.680000000000007</v>
      </c>
    </row>
    <row r="18534" spans="1:2" x14ac:dyDescent="0.25">
      <c r="A18534" s="118" t="s">
        <v>18956</v>
      </c>
      <c r="B18534" s="119">
        <v>111.41</v>
      </c>
    </row>
    <row r="18535" spans="1:2" x14ac:dyDescent="0.25">
      <c r="A18535" s="118" t="s">
        <v>18957</v>
      </c>
      <c r="B18535" s="119">
        <v>105.17</v>
      </c>
    </row>
    <row r="18536" spans="1:2" x14ac:dyDescent="0.25">
      <c r="A18536" s="118" t="s">
        <v>18958</v>
      </c>
      <c r="B18536" s="119">
        <v>125.06</v>
      </c>
    </row>
    <row r="18537" spans="1:2" x14ac:dyDescent="0.25">
      <c r="A18537" s="118" t="s">
        <v>18959</v>
      </c>
      <c r="B18537" s="119">
        <v>118.83</v>
      </c>
    </row>
    <row r="18538" spans="1:2" x14ac:dyDescent="0.25">
      <c r="A18538" s="118" t="s">
        <v>18960</v>
      </c>
      <c r="B18538" s="119">
        <v>92.94</v>
      </c>
    </row>
    <row r="18539" spans="1:2" x14ac:dyDescent="0.25">
      <c r="A18539" s="118" t="s">
        <v>18961</v>
      </c>
      <c r="B18539" s="119">
        <v>86.71</v>
      </c>
    </row>
    <row r="18540" spans="1:2" x14ac:dyDescent="0.25">
      <c r="A18540" s="118" t="s">
        <v>18962</v>
      </c>
      <c r="B18540" s="119">
        <v>150.53</v>
      </c>
    </row>
    <row r="18541" spans="1:2" x14ac:dyDescent="0.25">
      <c r="A18541" s="118" t="s">
        <v>18963</v>
      </c>
      <c r="B18541" s="119">
        <v>143.97999999999999</v>
      </c>
    </row>
    <row r="18542" spans="1:2" x14ac:dyDescent="0.25">
      <c r="A18542" s="118" t="s">
        <v>18964</v>
      </c>
      <c r="B18542" s="119">
        <v>150.38</v>
      </c>
    </row>
    <row r="18543" spans="1:2" x14ac:dyDescent="0.25">
      <c r="A18543" s="118" t="s">
        <v>18965</v>
      </c>
      <c r="B18543" s="119">
        <v>143.82</v>
      </c>
    </row>
    <row r="18544" spans="1:2" x14ac:dyDescent="0.25">
      <c r="A18544" s="118" t="s">
        <v>18966</v>
      </c>
      <c r="B18544" s="119">
        <v>118.47</v>
      </c>
    </row>
    <row r="18545" spans="1:2" x14ac:dyDescent="0.25">
      <c r="A18545" s="118" t="s">
        <v>18967</v>
      </c>
      <c r="B18545" s="119">
        <v>111.91</v>
      </c>
    </row>
    <row r="18546" spans="1:2" x14ac:dyDescent="0.25">
      <c r="A18546" s="118" t="s">
        <v>18968</v>
      </c>
      <c r="B18546" s="119">
        <v>150.91</v>
      </c>
    </row>
    <row r="18547" spans="1:2" x14ac:dyDescent="0.25">
      <c r="A18547" s="118" t="s">
        <v>18969</v>
      </c>
      <c r="B18547" s="119">
        <v>144.35</v>
      </c>
    </row>
    <row r="18548" spans="1:2" x14ac:dyDescent="0.25">
      <c r="A18548" s="118" t="s">
        <v>18970</v>
      </c>
      <c r="B18548" s="119">
        <v>155.61000000000001</v>
      </c>
    </row>
    <row r="18549" spans="1:2" x14ac:dyDescent="0.25">
      <c r="A18549" s="118" t="s">
        <v>18971</v>
      </c>
      <c r="B18549" s="119">
        <v>149.05000000000001</v>
      </c>
    </row>
    <row r="18550" spans="1:2" x14ac:dyDescent="0.25">
      <c r="A18550" s="118" t="s">
        <v>18972</v>
      </c>
      <c r="B18550" s="119">
        <v>130.04</v>
      </c>
    </row>
    <row r="18551" spans="1:2" x14ac:dyDescent="0.25">
      <c r="A18551" s="118" t="s">
        <v>18973</v>
      </c>
      <c r="B18551" s="119">
        <v>123.48</v>
      </c>
    </row>
    <row r="18552" spans="1:2" x14ac:dyDescent="0.25">
      <c r="A18552" s="118" t="s">
        <v>18974</v>
      </c>
      <c r="B18552" s="119">
        <v>229.36</v>
      </c>
    </row>
    <row r="18553" spans="1:2" x14ac:dyDescent="0.25">
      <c r="A18553" s="118" t="s">
        <v>18975</v>
      </c>
      <c r="B18553" s="119">
        <v>222.53</v>
      </c>
    </row>
    <row r="18554" spans="1:2" x14ac:dyDescent="0.25">
      <c r="A18554" s="118" t="s">
        <v>18976</v>
      </c>
      <c r="B18554" s="119">
        <v>217.78</v>
      </c>
    </row>
    <row r="18555" spans="1:2" x14ac:dyDescent="0.25">
      <c r="A18555" s="118" t="s">
        <v>18977</v>
      </c>
      <c r="B18555" s="119">
        <v>210.95</v>
      </c>
    </row>
    <row r="18556" spans="1:2" x14ac:dyDescent="0.25">
      <c r="A18556" s="118" t="s">
        <v>18978</v>
      </c>
      <c r="B18556" s="119">
        <v>157.5</v>
      </c>
    </row>
    <row r="18557" spans="1:2" x14ac:dyDescent="0.25">
      <c r="A18557" s="118" t="s">
        <v>18979</v>
      </c>
      <c r="B18557" s="119">
        <v>150.66999999999999</v>
      </c>
    </row>
    <row r="18558" spans="1:2" x14ac:dyDescent="0.25">
      <c r="A18558" s="118" t="s">
        <v>18980</v>
      </c>
      <c r="B18558" s="119">
        <v>214.72</v>
      </c>
    </row>
    <row r="18559" spans="1:2" x14ac:dyDescent="0.25">
      <c r="A18559" s="118" t="s">
        <v>18981</v>
      </c>
      <c r="B18559" s="119">
        <v>207.9</v>
      </c>
    </row>
    <row r="18560" spans="1:2" x14ac:dyDescent="0.25">
      <c r="A18560" s="118" t="s">
        <v>18982</v>
      </c>
      <c r="B18560" s="119">
        <v>233.08</v>
      </c>
    </row>
    <row r="18561" spans="1:2" x14ac:dyDescent="0.25">
      <c r="A18561" s="118" t="s">
        <v>18983</v>
      </c>
      <c r="B18561" s="119">
        <v>226.26</v>
      </c>
    </row>
    <row r="18562" spans="1:2" x14ac:dyDescent="0.25">
      <c r="A18562" s="118" t="s">
        <v>18984</v>
      </c>
      <c r="B18562" s="119">
        <v>175.39</v>
      </c>
    </row>
    <row r="18563" spans="1:2" x14ac:dyDescent="0.25">
      <c r="A18563" s="118" t="s">
        <v>18985</v>
      </c>
      <c r="B18563" s="119">
        <v>168.56</v>
      </c>
    </row>
    <row r="18564" spans="1:2" x14ac:dyDescent="0.25">
      <c r="A18564" s="118" t="s">
        <v>18986</v>
      </c>
      <c r="B18564" s="119">
        <v>254.66</v>
      </c>
    </row>
    <row r="18565" spans="1:2" x14ac:dyDescent="0.25">
      <c r="A18565" s="118" t="s">
        <v>18987</v>
      </c>
      <c r="B18565" s="119">
        <v>247.51</v>
      </c>
    </row>
    <row r="18566" spans="1:2" x14ac:dyDescent="0.25">
      <c r="A18566" s="118" t="s">
        <v>18988</v>
      </c>
      <c r="B18566" s="119">
        <v>254.35</v>
      </c>
    </row>
    <row r="18567" spans="1:2" x14ac:dyDescent="0.25">
      <c r="A18567" s="118" t="s">
        <v>18989</v>
      </c>
      <c r="B18567" s="119">
        <v>247.2</v>
      </c>
    </row>
    <row r="18568" spans="1:2" x14ac:dyDescent="0.25">
      <c r="A18568" s="118" t="s">
        <v>18990</v>
      </c>
      <c r="B18568" s="119">
        <v>190.52</v>
      </c>
    </row>
    <row r="18569" spans="1:2" x14ac:dyDescent="0.25">
      <c r="A18569" s="118" t="s">
        <v>18991</v>
      </c>
      <c r="B18569" s="119">
        <v>183.37</v>
      </c>
    </row>
    <row r="18570" spans="1:2" x14ac:dyDescent="0.25">
      <c r="A18570" s="118" t="s">
        <v>18992</v>
      </c>
      <c r="B18570" s="119">
        <v>276.23</v>
      </c>
    </row>
    <row r="18571" spans="1:2" x14ac:dyDescent="0.25">
      <c r="A18571" s="118" t="s">
        <v>18993</v>
      </c>
      <c r="B18571" s="119">
        <v>269.08</v>
      </c>
    </row>
    <row r="18572" spans="1:2" x14ac:dyDescent="0.25">
      <c r="A18572" s="118" t="s">
        <v>18994</v>
      </c>
      <c r="B18572" s="119">
        <v>285.64</v>
      </c>
    </row>
    <row r="18573" spans="1:2" x14ac:dyDescent="0.25">
      <c r="A18573" s="118" t="s">
        <v>18995</v>
      </c>
      <c r="B18573" s="119">
        <v>278.49</v>
      </c>
    </row>
    <row r="18574" spans="1:2" x14ac:dyDescent="0.25">
      <c r="A18574" s="118" t="s">
        <v>18996</v>
      </c>
      <c r="B18574" s="119">
        <v>234.5</v>
      </c>
    </row>
    <row r="18575" spans="1:2" x14ac:dyDescent="0.25">
      <c r="A18575" s="118" t="s">
        <v>18997</v>
      </c>
      <c r="B18575" s="119">
        <v>227.35</v>
      </c>
    </row>
    <row r="18576" spans="1:2" x14ac:dyDescent="0.25">
      <c r="A18576" s="118" t="s">
        <v>18998</v>
      </c>
      <c r="B18576" s="119">
        <v>216.08</v>
      </c>
    </row>
    <row r="18577" spans="1:2" x14ac:dyDescent="0.25">
      <c r="A18577" s="118" t="s">
        <v>18999</v>
      </c>
      <c r="B18577" s="119">
        <v>209.85</v>
      </c>
    </row>
    <row r="18578" spans="1:2" x14ac:dyDescent="0.25">
      <c r="A18578" s="118" t="s">
        <v>19000</v>
      </c>
      <c r="B18578" s="119">
        <v>230.5</v>
      </c>
    </row>
    <row r="18579" spans="1:2" x14ac:dyDescent="0.25">
      <c r="A18579" s="118" t="s">
        <v>19001</v>
      </c>
      <c r="B18579" s="119">
        <v>224.27</v>
      </c>
    </row>
    <row r="18580" spans="1:2" x14ac:dyDescent="0.25">
      <c r="A18580" s="118" t="s">
        <v>19002</v>
      </c>
      <c r="B18580" s="119">
        <v>224.04</v>
      </c>
    </row>
    <row r="18581" spans="1:2" x14ac:dyDescent="0.25">
      <c r="A18581" s="118" t="s">
        <v>19003</v>
      </c>
      <c r="B18581" s="119">
        <v>217.81</v>
      </c>
    </row>
    <row r="18582" spans="1:2" x14ac:dyDescent="0.25">
      <c r="A18582" s="118" t="s">
        <v>19004</v>
      </c>
      <c r="B18582" s="119">
        <v>254.88</v>
      </c>
    </row>
    <row r="18583" spans="1:2" x14ac:dyDescent="0.25">
      <c r="A18583" s="118" t="s">
        <v>19005</v>
      </c>
      <c r="B18583" s="119">
        <v>248.65</v>
      </c>
    </row>
    <row r="18584" spans="1:2" x14ac:dyDescent="0.25">
      <c r="A18584" s="118" t="s">
        <v>19006</v>
      </c>
      <c r="B18584" s="119">
        <v>295.06</v>
      </c>
    </row>
    <row r="18585" spans="1:2" x14ac:dyDescent="0.25">
      <c r="A18585" s="118" t="s">
        <v>19007</v>
      </c>
      <c r="B18585" s="119">
        <v>288.83</v>
      </c>
    </row>
    <row r="18586" spans="1:2" x14ac:dyDescent="0.25">
      <c r="A18586" s="118" t="s">
        <v>19008</v>
      </c>
      <c r="B18586" s="119">
        <v>317.42</v>
      </c>
    </row>
    <row r="18587" spans="1:2" x14ac:dyDescent="0.25">
      <c r="A18587" s="118" t="s">
        <v>19009</v>
      </c>
      <c r="B18587" s="119">
        <v>311.19</v>
      </c>
    </row>
    <row r="18588" spans="1:2" x14ac:dyDescent="0.25">
      <c r="A18588" s="118" t="s">
        <v>19010</v>
      </c>
      <c r="B18588" s="119">
        <v>223.87</v>
      </c>
    </row>
    <row r="18589" spans="1:2" x14ac:dyDescent="0.25">
      <c r="A18589" s="118" t="s">
        <v>19011</v>
      </c>
      <c r="B18589" s="119">
        <v>217.91</v>
      </c>
    </row>
    <row r="18590" spans="1:2" x14ac:dyDescent="0.25">
      <c r="A18590" s="118" t="s">
        <v>19012</v>
      </c>
      <c r="B18590" s="119">
        <v>245.55</v>
      </c>
    </row>
    <row r="18591" spans="1:2" x14ac:dyDescent="0.25">
      <c r="A18591" s="118" t="s">
        <v>19013</v>
      </c>
      <c r="B18591" s="119">
        <v>239.59</v>
      </c>
    </row>
    <row r="18592" spans="1:2" x14ac:dyDescent="0.25">
      <c r="A18592" s="118" t="s">
        <v>19014</v>
      </c>
      <c r="B18592" s="119">
        <v>271.61</v>
      </c>
    </row>
    <row r="18593" spans="1:2" x14ac:dyDescent="0.25">
      <c r="A18593" s="118" t="s">
        <v>19015</v>
      </c>
      <c r="B18593" s="119">
        <v>265.64999999999998</v>
      </c>
    </row>
    <row r="18594" spans="1:2" x14ac:dyDescent="0.25">
      <c r="A18594" s="118" t="s">
        <v>19016</v>
      </c>
      <c r="B18594" s="119">
        <v>275.58999999999997</v>
      </c>
    </row>
    <row r="18595" spans="1:2" x14ac:dyDescent="0.25">
      <c r="A18595" s="118" t="s">
        <v>19017</v>
      </c>
      <c r="B18595" s="119">
        <v>269.63</v>
      </c>
    </row>
    <row r="18596" spans="1:2" x14ac:dyDescent="0.25">
      <c r="A18596" s="118" t="s">
        <v>19018</v>
      </c>
      <c r="B18596" s="119">
        <v>298.81</v>
      </c>
    </row>
    <row r="18597" spans="1:2" x14ac:dyDescent="0.25">
      <c r="A18597" s="118" t="s">
        <v>19019</v>
      </c>
      <c r="B18597" s="119">
        <v>292.85000000000002</v>
      </c>
    </row>
    <row r="18598" spans="1:2" x14ac:dyDescent="0.25">
      <c r="A18598" s="118" t="s">
        <v>19020</v>
      </c>
      <c r="B18598" s="119">
        <v>245.39</v>
      </c>
    </row>
    <row r="18599" spans="1:2" x14ac:dyDescent="0.25">
      <c r="A18599" s="118" t="s">
        <v>19021</v>
      </c>
      <c r="B18599" s="119">
        <v>239.43</v>
      </c>
    </row>
    <row r="18600" spans="1:2" x14ac:dyDescent="0.25">
      <c r="A18600" s="118" t="s">
        <v>19022</v>
      </c>
      <c r="B18600" s="119">
        <v>159.11000000000001</v>
      </c>
    </row>
    <row r="18601" spans="1:2" x14ac:dyDescent="0.25">
      <c r="A18601" s="118" t="s">
        <v>19023</v>
      </c>
      <c r="B18601" s="119">
        <v>146.11000000000001</v>
      </c>
    </row>
    <row r="18602" spans="1:2" x14ac:dyDescent="0.25">
      <c r="A18602" s="118" t="s">
        <v>19024</v>
      </c>
      <c r="B18602" s="119">
        <v>57.28</v>
      </c>
    </row>
    <row r="18603" spans="1:2" x14ac:dyDescent="0.25">
      <c r="A18603" s="118" t="s">
        <v>19025</v>
      </c>
      <c r="B18603" s="119">
        <v>51.86</v>
      </c>
    </row>
    <row r="18604" spans="1:2" x14ac:dyDescent="0.25">
      <c r="A18604" s="118" t="s">
        <v>19026</v>
      </c>
      <c r="B18604" s="119">
        <v>94.9</v>
      </c>
    </row>
    <row r="18605" spans="1:2" x14ac:dyDescent="0.25">
      <c r="A18605" s="118" t="s">
        <v>19027</v>
      </c>
      <c r="B18605" s="119">
        <v>84.06</v>
      </c>
    </row>
    <row r="18606" spans="1:2" x14ac:dyDescent="0.25">
      <c r="A18606" s="118" t="s">
        <v>19028</v>
      </c>
      <c r="B18606" s="119">
        <v>66.55</v>
      </c>
    </row>
    <row r="18607" spans="1:2" x14ac:dyDescent="0.25">
      <c r="A18607" s="118" t="s">
        <v>19029</v>
      </c>
      <c r="B18607" s="119">
        <v>63.84</v>
      </c>
    </row>
    <row r="18608" spans="1:2" x14ac:dyDescent="0.25">
      <c r="A18608" s="118" t="s">
        <v>19030</v>
      </c>
      <c r="B18608" s="119">
        <v>54.49</v>
      </c>
    </row>
    <row r="18609" spans="1:2" x14ac:dyDescent="0.25">
      <c r="A18609" s="118" t="s">
        <v>19031</v>
      </c>
      <c r="B18609" s="119">
        <v>51.78</v>
      </c>
    </row>
    <row r="18610" spans="1:2" x14ac:dyDescent="0.25">
      <c r="A18610" s="118" t="s">
        <v>19032</v>
      </c>
      <c r="B18610" s="119">
        <v>47.99</v>
      </c>
    </row>
    <row r="18611" spans="1:2" x14ac:dyDescent="0.25">
      <c r="A18611" s="118" t="s">
        <v>19033</v>
      </c>
      <c r="B18611" s="119">
        <v>45.28</v>
      </c>
    </row>
    <row r="18612" spans="1:2" x14ac:dyDescent="0.25">
      <c r="A18612" s="118" t="s">
        <v>19034</v>
      </c>
      <c r="B18612" s="119">
        <v>53.55</v>
      </c>
    </row>
    <row r="18613" spans="1:2" x14ac:dyDescent="0.25">
      <c r="A18613" s="118" t="s">
        <v>19035</v>
      </c>
      <c r="B18613" s="119">
        <v>50.84</v>
      </c>
    </row>
    <row r="18614" spans="1:2" x14ac:dyDescent="0.25">
      <c r="A18614" s="118" t="s">
        <v>19036</v>
      </c>
      <c r="B18614" s="119">
        <v>38.520000000000003</v>
      </c>
    </row>
    <row r="18615" spans="1:2" x14ac:dyDescent="0.25">
      <c r="A18615" s="118" t="s">
        <v>19037</v>
      </c>
      <c r="B18615" s="119">
        <v>35.81</v>
      </c>
    </row>
    <row r="18616" spans="1:2" x14ac:dyDescent="0.25">
      <c r="A18616" s="118" t="s">
        <v>19038</v>
      </c>
      <c r="B18616" s="119">
        <v>85.07</v>
      </c>
    </row>
    <row r="18617" spans="1:2" x14ac:dyDescent="0.25">
      <c r="A18617" s="118" t="s">
        <v>19039</v>
      </c>
      <c r="B18617" s="119">
        <v>78.84</v>
      </c>
    </row>
    <row r="18618" spans="1:2" x14ac:dyDescent="0.25">
      <c r="A18618" s="118" t="s">
        <v>19040</v>
      </c>
      <c r="B18618" s="119">
        <v>90.83</v>
      </c>
    </row>
    <row r="18619" spans="1:2" x14ac:dyDescent="0.25">
      <c r="A18619" s="118" t="s">
        <v>19041</v>
      </c>
      <c r="B18619" s="119">
        <v>84.6</v>
      </c>
    </row>
    <row r="18620" spans="1:2" x14ac:dyDescent="0.25">
      <c r="A18620" s="118" t="s">
        <v>19042</v>
      </c>
      <c r="B18620" s="119">
        <v>110.65</v>
      </c>
    </row>
    <row r="18621" spans="1:2" x14ac:dyDescent="0.25">
      <c r="A18621" s="118" t="s">
        <v>19043</v>
      </c>
      <c r="B18621" s="119">
        <v>104.09</v>
      </c>
    </row>
    <row r="18622" spans="1:2" x14ac:dyDescent="0.25">
      <c r="A18622" s="118" t="s">
        <v>19044</v>
      </c>
      <c r="B18622" s="119">
        <v>124.81</v>
      </c>
    </row>
    <row r="18623" spans="1:2" x14ac:dyDescent="0.25">
      <c r="A18623" s="118" t="s">
        <v>19045</v>
      </c>
      <c r="B18623" s="119">
        <v>118.26</v>
      </c>
    </row>
    <row r="18624" spans="1:2" x14ac:dyDescent="0.25">
      <c r="A18624" s="118" t="s">
        <v>19046</v>
      </c>
      <c r="B18624" s="119">
        <v>146.84</v>
      </c>
    </row>
    <row r="18625" spans="1:2" x14ac:dyDescent="0.25">
      <c r="A18625" s="118" t="s">
        <v>19047</v>
      </c>
      <c r="B18625" s="119">
        <v>140.02000000000001</v>
      </c>
    </row>
    <row r="18626" spans="1:2" x14ac:dyDescent="0.25">
      <c r="A18626" s="118" t="s">
        <v>19048</v>
      </c>
      <c r="B18626" s="119">
        <v>168.06</v>
      </c>
    </row>
    <row r="18627" spans="1:2" x14ac:dyDescent="0.25">
      <c r="A18627" s="118" t="s">
        <v>19049</v>
      </c>
      <c r="B18627" s="119">
        <v>161.22999999999999</v>
      </c>
    </row>
    <row r="18628" spans="1:2" x14ac:dyDescent="0.25">
      <c r="A18628" s="118" t="s">
        <v>19050</v>
      </c>
      <c r="B18628" s="119">
        <v>174.89</v>
      </c>
    </row>
    <row r="18629" spans="1:2" x14ac:dyDescent="0.25">
      <c r="A18629" s="118" t="s">
        <v>19051</v>
      </c>
      <c r="B18629" s="119">
        <v>167.74</v>
      </c>
    </row>
    <row r="18630" spans="1:2" x14ac:dyDescent="0.25">
      <c r="A18630" s="118" t="s">
        <v>19052</v>
      </c>
      <c r="B18630" s="119">
        <v>224.05</v>
      </c>
    </row>
    <row r="18631" spans="1:2" x14ac:dyDescent="0.25">
      <c r="A18631" s="118" t="s">
        <v>19053</v>
      </c>
      <c r="B18631" s="119">
        <v>216.9</v>
      </c>
    </row>
    <row r="18632" spans="1:2" x14ac:dyDescent="0.25">
      <c r="A18632" s="118" t="s">
        <v>19054</v>
      </c>
      <c r="B18632" s="119">
        <v>176.2</v>
      </c>
    </row>
    <row r="18633" spans="1:2" x14ac:dyDescent="0.25">
      <c r="A18633" s="118" t="s">
        <v>19055</v>
      </c>
      <c r="B18633" s="119">
        <v>169.97</v>
      </c>
    </row>
    <row r="18634" spans="1:2" x14ac:dyDescent="0.25">
      <c r="A18634" s="118" t="s">
        <v>19056</v>
      </c>
      <c r="B18634" s="119">
        <v>184.16</v>
      </c>
    </row>
    <row r="18635" spans="1:2" x14ac:dyDescent="0.25">
      <c r="A18635" s="118" t="s">
        <v>19057</v>
      </c>
      <c r="B18635" s="119">
        <v>177.93</v>
      </c>
    </row>
    <row r="18636" spans="1:2" x14ac:dyDescent="0.25">
      <c r="A18636" s="118" t="s">
        <v>19058</v>
      </c>
      <c r="B18636" s="119">
        <v>215</v>
      </c>
    </row>
    <row r="18637" spans="1:2" x14ac:dyDescent="0.25">
      <c r="A18637" s="118" t="s">
        <v>19059</v>
      </c>
      <c r="B18637" s="119">
        <v>208.77</v>
      </c>
    </row>
    <row r="18638" spans="1:2" x14ac:dyDescent="0.25">
      <c r="A18638" s="118" t="s">
        <v>19060</v>
      </c>
      <c r="B18638" s="119">
        <v>204.4</v>
      </c>
    </row>
    <row r="18639" spans="1:2" x14ac:dyDescent="0.25">
      <c r="A18639" s="118" t="s">
        <v>19061</v>
      </c>
      <c r="B18639" s="119">
        <v>198.17</v>
      </c>
    </row>
    <row r="18640" spans="1:2" x14ac:dyDescent="0.25">
      <c r="A18640" s="118" t="s">
        <v>19062</v>
      </c>
      <c r="B18640" s="119">
        <v>268.97000000000003</v>
      </c>
    </row>
    <row r="18641" spans="1:2" x14ac:dyDescent="0.25">
      <c r="A18641" s="118" t="s">
        <v>19063</v>
      </c>
      <c r="B18641" s="119">
        <v>262.73</v>
      </c>
    </row>
    <row r="18642" spans="1:2" x14ac:dyDescent="0.25">
      <c r="A18642" s="118" t="s">
        <v>19064</v>
      </c>
      <c r="B18642" s="119">
        <v>291.33</v>
      </c>
    </row>
    <row r="18643" spans="1:2" x14ac:dyDescent="0.25">
      <c r="A18643" s="118" t="s">
        <v>19065</v>
      </c>
      <c r="B18643" s="119">
        <v>285.10000000000002</v>
      </c>
    </row>
    <row r="18644" spans="1:2" x14ac:dyDescent="0.25">
      <c r="A18644" s="118" t="s">
        <v>19066</v>
      </c>
      <c r="B18644" s="119">
        <v>183.98</v>
      </c>
    </row>
    <row r="18645" spans="1:2" x14ac:dyDescent="0.25">
      <c r="A18645" s="118" t="s">
        <v>19067</v>
      </c>
      <c r="B18645" s="119">
        <v>178.02</v>
      </c>
    </row>
    <row r="18646" spans="1:2" x14ac:dyDescent="0.25">
      <c r="A18646" s="118" t="s">
        <v>19068</v>
      </c>
      <c r="B18646" s="119">
        <v>231.73</v>
      </c>
    </row>
    <row r="18647" spans="1:2" x14ac:dyDescent="0.25">
      <c r="A18647" s="118" t="s">
        <v>19069</v>
      </c>
      <c r="B18647" s="119">
        <v>225.77</v>
      </c>
    </row>
    <row r="18648" spans="1:2" x14ac:dyDescent="0.25">
      <c r="A18648" s="118" t="s">
        <v>19070</v>
      </c>
      <c r="B18648" s="119">
        <v>235.7</v>
      </c>
    </row>
    <row r="18649" spans="1:2" x14ac:dyDescent="0.25">
      <c r="A18649" s="118" t="s">
        <v>19071</v>
      </c>
      <c r="B18649" s="119">
        <v>229.74</v>
      </c>
    </row>
    <row r="18650" spans="1:2" x14ac:dyDescent="0.25">
      <c r="A18650" s="118" t="s">
        <v>19072</v>
      </c>
      <c r="B18650" s="119">
        <v>219.45</v>
      </c>
    </row>
    <row r="18651" spans="1:2" x14ac:dyDescent="0.25">
      <c r="A18651" s="118" t="s">
        <v>19073</v>
      </c>
      <c r="B18651" s="119">
        <v>213.5</v>
      </c>
    </row>
    <row r="18652" spans="1:2" x14ac:dyDescent="0.25">
      <c r="A18652" s="118" t="s">
        <v>19074</v>
      </c>
      <c r="B18652" s="119">
        <v>272.72000000000003</v>
      </c>
    </row>
    <row r="18653" spans="1:2" x14ac:dyDescent="0.25">
      <c r="A18653" s="118" t="s">
        <v>19075</v>
      </c>
      <c r="B18653" s="119">
        <v>266.76</v>
      </c>
    </row>
    <row r="18654" spans="1:2" x14ac:dyDescent="0.25">
      <c r="A18654" s="118" t="s">
        <v>19076</v>
      </c>
      <c r="B18654" s="119">
        <v>219.29</v>
      </c>
    </row>
    <row r="18655" spans="1:2" x14ac:dyDescent="0.25">
      <c r="A18655" s="118" t="s">
        <v>19077</v>
      </c>
      <c r="B18655" s="119">
        <v>213.34</v>
      </c>
    </row>
    <row r="18656" spans="1:2" x14ac:dyDescent="0.25">
      <c r="A18656" s="118" t="s">
        <v>19078</v>
      </c>
      <c r="B18656" s="119">
        <v>8174.67</v>
      </c>
    </row>
    <row r="18657" spans="1:2" x14ac:dyDescent="0.25">
      <c r="A18657" s="118" t="s">
        <v>19079</v>
      </c>
      <c r="B18657" s="119">
        <v>8169.25</v>
      </c>
    </row>
    <row r="18658" spans="1:2" x14ac:dyDescent="0.25">
      <c r="A18658" s="118" t="s">
        <v>19080</v>
      </c>
      <c r="B18658" s="119">
        <v>9146.31</v>
      </c>
    </row>
    <row r="18659" spans="1:2" x14ac:dyDescent="0.25">
      <c r="A18659" s="118" t="s">
        <v>19081</v>
      </c>
      <c r="B18659" s="119">
        <v>9138.19</v>
      </c>
    </row>
    <row r="18660" spans="1:2" x14ac:dyDescent="0.25">
      <c r="A18660" s="118" t="s">
        <v>19082</v>
      </c>
      <c r="B18660" s="119">
        <v>11830.41</v>
      </c>
    </row>
    <row r="18661" spans="1:2" x14ac:dyDescent="0.25">
      <c r="A18661" s="118" t="s">
        <v>19083</v>
      </c>
      <c r="B18661" s="119">
        <v>11819.57</v>
      </c>
    </row>
    <row r="18662" spans="1:2" x14ac:dyDescent="0.25">
      <c r="A18662" s="118" t="s">
        <v>19084</v>
      </c>
      <c r="B18662" s="119">
        <v>15951.48</v>
      </c>
    </row>
    <row r="18663" spans="1:2" x14ac:dyDescent="0.25">
      <c r="A18663" s="118" t="s">
        <v>19085</v>
      </c>
      <c r="B18663" s="119">
        <v>15937.93</v>
      </c>
    </row>
    <row r="18664" spans="1:2" x14ac:dyDescent="0.25">
      <c r="A18664" s="118" t="s">
        <v>19086</v>
      </c>
      <c r="B18664" s="119">
        <v>18771.77</v>
      </c>
    </row>
    <row r="18665" spans="1:2" x14ac:dyDescent="0.25">
      <c r="A18665" s="118" t="s">
        <v>19087</v>
      </c>
      <c r="B18665" s="119">
        <v>18755.52</v>
      </c>
    </row>
    <row r="18666" spans="1:2" x14ac:dyDescent="0.25">
      <c r="A18666" s="118" t="s">
        <v>19088</v>
      </c>
      <c r="B18666" s="119">
        <v>25992.07</v>
      </c>
    </row>
    <row r="18667" spans="1:2" x14ac:dyDescent="0.25">
      <c r="A18667" s="118" t="s">
        <v>19089</v>
      </c>
      <c r="B18667" s="119">
        <v>25973.11</v>
      </c>
    </row>
    <row r="18668" spans="1:2" x14ac:dyDescent="0.25">
      <c r="A18668" s="118" t="s">
        <v>19090</v>
      </c>
      <c r="B18668" s="119">
        <v>29012.36</v>
      </c>
    </row>
    <row r="18669" spans="1:2" x14ac:dyDescent="0.25">
      <c r="A18669" s="118" t="s">
        <v>19091</v>
      </c>
      <c r="B18669" s="119">
        <v>28990.69</v>
      </c>
    </row>
    <row r="18670" spans="1:2" x14ac:dyDescent="0.25">
      <c r="A18670" s="118" t="s">
        <v>19092</v>
      </c>
      <c r="B18670" s="119">
        <v>49085.14</v>
      </c>
    </row>
    <row r="18671" spans="1:2" x14ac:dyDescent="0.25">
      <c r="A18671" s="118" t="s">
        <v>19093</v>
      </c>
      <c r="B18671" s="119">
        <v>49060.76</v>
      </c>
    </row>
    <row r="18672" spans="1:2" x14ac:dyDescent="0.25">
      <c r="A18672" s="118" t="s">
        <v>19094</v>
      </c>
      <c r="B18672" s="119">
        <v>54905.919999999998</v>
      </c>
    </row>
    <row r="18673" spans="1:2" x14ac:dyDescent="0.25">
      <c r="A18673" s="118" t="s">
        <v>19095</v>
      </c>
      <c r="B18673" s="119">
        <v>54878.83</v>
      </c>
    </row>
    <row r="18674" spans="1:2" x14ac:dyDescent="0.25">
      <c r="A18674" s="118" t="s">
        <v>19096</v>
      </c>
      <c r="B18674" s="119">
        <v>81314.25</v>
      </c>
    </row>
    <row r="18675" spans="1:2" x14ac:dyDescent="0.25">
      <c r="A18675" s="118" t="s">
        <v>19097</v>
      </c>
      <c r="B18675" s="119">
        <v>81284.45</v>
      </c>
    </row>
    <row r="18676" spans="1:2" x14ac:dyDescent="0.25">
      <c r="A18676" s="118" t="s">
        <v>19098</v>
      </c>
      <c r="B18676" s="119">
        <v>55492.959999999999</v>
      </c>
    </row>
    <row r="18677" spans="1:2" x14ac:dyDescent="0.25">
      <c r="A18677" s="118" t="s">
        <v>19099</v>
      </c>
      <c r="B18677" s="119">
        <v>55482.13</v>
      </c>
    </row>
    <row r="18678" spans="1:2" x14ac:dyDescent="0.25">
      <c r="A18678" s="118" t="s">
        <v>19100</v>
      </c>
      <c r="B18678" s="119">
        <v>60286.23</v>
      </c>
    </row>
    <row r="18679" spans="1:2" x14ac:dyDescent="0.25">
      <c r="A18679" s="118" t="s">
        <v>19101</v>
      </c>
      <c r="B18679" s="119">
        <v>60272.68</v>
      </c>
    </row>
    <row r="18680" spans="1:2" x14ac:dyDescent="0.25">
      <c r="A18680" s="118" t="s">
        <v>19102</v>
      </c>
      <c r="B18680" s="119">
        <v>65349.04</v>
      </c>
    </row>
    <row r="18681" spans="1:2" x14ac:dyDescent="0.25">
      <c r="A18681" s="118" t="s">
        <v>19103</v>
      </c>
      <c r="B18681" s="119">
        <v>65332.78</v>
      </c>
    </row>
    <row r="18682" spans="1:2" x14ac:dyDescent="0.25">
      <c r="A18682" s="118" t="s">
        <v>19104</v>
      </c>
      <c r="B18682" s="119">
        <v>79884.94</v>
      </c>
    </row>
    <row r="18683" spans="1:2" x14ac:dyDescent="0.25">
      <c r="A18683" s="118" t="s">
        <v>19105</v>
      </c>
      <c r="B18683" s="119">
        <v>79863.27</v>
      </c>
    </row>
    <row r="18684" spans="1:2" x14ac:dyDescent="0.25">
      <c r="A18684" s="118" t="s">
        <v>19106</v>
      </c>
      <c r="B18684" s="119">
        <v>102536.82</v>
      </c>
    </row>
    <row r="18685" spans="1:2" x14ac:dyDescent="0.25">
      <c r="A18685" s="118" t="s">
        <v>19107</v>
      </c>
      <c r="B18685" s="119">
        <v>102512.44</v>
      </c>
    </row>
    <row r="18686" spans="1:2" x14ac:dyDescent="0.25">
      <c r="A18686" s="118" t="s">
        <v>19108</v>
      </c>
      <c r="B18686" s="119">
        <v>119253.19</v>
      </c>
    </row>
    <row r="18687" spans="1:2" x14ac:dyDescent="0.25">
      <c r="A18687" s="118" t="s">
        <v>19109</v>
      </c>
      <c r="B18687" s="119">
        <v>119226.1</v>
      </c>
    </row>
    <row r="18688" spans="1:2" x14ac:dyDescent="0.25">
      <c r="A18688" s="118" t="s">
        <v>19110</v>
      </c>
      <c r="B18688" s="119">
        <v>155202.81</v>
      </c>
    </row>
    <row r="18689" spans="1:2" x14ac:dyDescent="0.25">
      <c r="A18689" s="118" t="s">
        <v>19111</v>
      </c>
      <c r="B18689" s="119">
        <v>155173.01</v>
      </c>
    </row>
    <row r="18690" spans="1:2" x14ac:dyDescent="0.25">
      <c r="A18690" s="118" t="s">
        <v>19112</v>
      </c>
      <c r="B18690" s="119">
        <v>19940.59</v>
      </c>
    </row>
    <row r="18691" spans="1:2" x14ac:dyDescent="0.25">
      <c r="A18691" s="118" t="s">
        <v>19113</v>
      </c>
      <c r="B18691" s="119">
        <v>19935.169999999998</v>
      </c>
    </row>
    <row r="18692" spans="1:2" x14ac:dyDescent="0.25">
      <c r="A18692" s="118" t="s">
        <v>19114</v>
      </c>
      <c r="B18692" s="119">
        <v>30060.880000000001</v>
      </c>
    </row>
    <row r="18693" spans="1:2" x14ac:dyDescent="0.25">
      <c r="A18693" s="118" t="s">
        <v>19115</v>
      </c>
      <c r="B18693" s="119">
        <v>30052.76</v>
      </c>
    </row>
    <row r="18694" spans="1:2" x14ac:dyDescent="0.25">
      <c r="A18694" s="118" t="s">
        <v>19116</v>
      </c>
      <c r="B18694" s="119">
        <v>38711.18</v>
      </c>
    </row>
    <row r="18695" spans="1:2" x14ac:dyDescent="0.25">
      <c r="A18695" s="118" t="s">
        <v>19117</v>
      </c>
      <c r="B18695" s="119">
        <v>38700.339999999997</v>
      </c>
    </row>
    <row r="18696" spans="1:2" x14ac:dyDescent="0.25">
      <c r="A18696" s="118" t="s">
        <v>19118</v>
      </c>
      <c r="B18696" s="119">
        <v>40901.480000000003</v>
      </c>
    </row>
    <row r="18697" spans="1:2" x14ac:dyDescent="0.25">
      <c r="A18697" s="118" t="s">
        <v>19119</v>
      </c>
      <c r="B18697" s="119">
        <v>40887.93</v>
      </c>
    </row>
    <row r="18698" spans="1:2" x14ac:dyDescent="0.25">
      <c r="A18698" s="118" t="s">
        <v>19120</v>
      </c>
      <c r="B18698" s="119">
        <v>47238.77</v>
      </c>
    </row>
    <row r="18699" spans="1:2" x14ac:dyDescent="0.25">
      <c r="A18699" s="118" t="s">
        <v>19121</v>
      </c>
      <c r="B18699" s="119">
        <v>47222.52</v>
      </c>
    </row>
    <row r="18700" spans="1:2" x14ac:dyDescent="0.25">
      <c r="A18700" s="118" t="s">
        <v>19122</v>
      </c>
      <c r="B18700" s="119">
        <v>53942.07</v>
      </c>
    </row>
    <row r="18701" spans="1:2" x14ac:dyDescent="0.25">
      <c r="A18701" s="118" t="s">
        <v>19123</v>
      </c>
      <c r="B18701" s="119">
        <v>53923.11</v>
      </c>
    </row>
    <row r="18702" spans="1:2" x14ac:dyDescent="0.25">
      <c r="A18702" s="118" t="s">
        <v>19124</v>
      </c>
      <c r="B18702" s="119">
        <v>58207.360000000001</v>
      </c>
    </row>
    <row r="18703" spans="1:2" x14ac:dyDescent="0.25">
      <c r="A18703" s="118" t="s">
        <v>19125</v>
      </c>
      <c r="B18703" s="119">
        <v>58185.69</v>
      </c>
    </row>
    <row r="18704" spans="1:2" x14ac:dyDescent="0.25">
      <c r="A18704" s="118" t="s">
        <v>19126</v>
      </c>
      <c r="B18704" s="119">
        <v>60962.66</v>
      </c>
    </row>
    <row r="18705" spans="1:2" x14ac:dyDescent="0.25">
      <c r="A18705" s="118" t="s">
        <v>19127</v>
      </c>
      <c r="B18705" s="119">
        <v>60938.28</v>
      </c>
    </row>
    <row r="18706" spans="1:2" x14ac:dyDescent="0.25">
      <c r="A18706" s="118" t="s">
        <v>19128</v>
      </c>
      <c r="B18706" s="119">
        <v>74972.960000000006</v>
      </c>
    </row>
    <row r="18707" spans="1:2" x14ac:dyDescent="0.25">
      <c r="A18707" s="118" t="s">
        <v>19129</v>
      </c>
      <c r="B18707" s="119">
        <v>74945.87</v>
      </c>
    </row>
    <row r="18708" spans="1:2" x14ac:dyDescent="0.25">
      <c r="A18708" s="118" t="s">
        <v>19130</v>
      </c>
      <c r="B18708" s="119">
        <v>88403.25</v>
      </c>
    </row>
    <row r="18709" spans="1:2" x14ac:dyDescent="0.25">
      <c r="A18709" s="118" t="s">
        <v>19131</v>
      </c>
      <c r="B18709" s="119">
        <v>88373.45</v>
      </c>
    </row>
    <row r="18710" spans="1:2" x14ac:dyDescent="0.25">
      <c r="A18710" s="118" t="s">
        <v>19132</v>
      </c>
      <c r="B18710" s="119">
        <v>80500</v>
      </c>
    </row>
    <row r="18711" spans="1:2" x14ac:dyDescent="0.25">
      <c r="A18711" s="118" t="s">
        <v>19133</v>
      </c>
      <c r="B18711" s="119">
        <v>80500</v>
      </c>
    </row>
    <row r="18712" spans="1:2" x14ac:dyDescent="0.25">
      <c r="A18712" s="118" t="s">
        <v>19134</v>
      </c>
      <c r="B18712" s="119">
        <v>74000</v>
      </c>
    </row>
    <row r="18713" spans="1:2" x14ac:dyDescent="0.25">
      <c r="A18713" s="118" t="s">
        <v>19135</v>
      </c>
      <c r="B18713" s="119">
        <v>74000</v>
      </c>
    </row>
    <row r="18714" spans="1:2" x14ac:dyDescent="0.25">
      <c r="A18714" s="118" t="s">
        <v>19136</v>
      </c>
      <c r="B18714" s="119">
        <v>80500</v>
      </c>
    </row>
    <row r="18715" spans="1:2" x14ac:dyDescent="0.25">
      <c r="A18715" s="118" t="s">
        <v>19137</v>
      </c>
      <c r="B18715" s="119">
        <v>80500</v>
      </c>
    </row>
    <row r="18716" spans="1:2" x14ac:dyDescent="0.25">
      <c r="A18716" s="118" t="s">
        <v>19138</v>
      </c>
      <c r="B18716" s="119">
        <v>74000</v>
      </c>
    </row>
    <row r="18717" spans="1:2" x14ac:dyDescent="0.25">
      <c r="A18717" s="118" t="s">
        <v>19139</v>
      </c>
      <c r="B18717" s="119">
        <v>74000</v>
      </c>
    </row>
    <row r="18718" spans="1:2" x14ac:dyDescent="0.25">
      <c r="A18718" s="118" t="s">
        <v>19140</v>
      </c>
      <c r="B18718" s="119">
        <v>84000</v>
      </c>
    </row>
    <row r="18719" spans="1:2" x14ac:dyDescent="0.25">
      <c r="A18719" s="118" t="s">
        <v>19141</v>
      </c>
      <c r="B18719" s="119">
        <v>84000</v>
      </c>
    </row>
    <row r="18720" spans="1:2" x14ac:dyDescent="0.25">
      <c r="A18720" s="118" t="s">
        <v>19142</v>
      </c>
      <c r="B18720" s="119">
        <v>76000</v>
      </c>
    </row>
    <row r="18721" spans="1:2" x14ac:dyDescent="0.25">
      <c r="A18721" s="118" t="s">
        <v>19143</v>
      </c>
      <c r="B18721" s="119">
        <v>76000</v>
      </c>
    </row>
    <row r="18722" spans="1:2" x14ac:dyDescent="0.25">
      <c r="A18722" s="118" t="s">
        <v>19144</v>
      </c>
      <c r="B18722" s="119">
        <v>84000</v>
      </c>
    </row>
    <row r="18723" spans="1:2" x14ac:dyDescent="0.25">
      <c r="A18723" s="118" t="s">
        <v>19145</v>
      </c>
      <c r="B18723" s="119">
        <v>84000</v>
      </c>
    </row>
    <row r="18724" spans="1:2" x14ac:dyDescent="0.25">
      <c r="A18724" s="118" t="s">
        <v>19146</v>
      </c>
      <c r="B18724" s="119">
        <v>76000</v>
      </c>
    </row>
    <row r="18725" spans="1:2" x14ac:dyDescent="0.25">
      <c r="A18725" s="118" t="s">
        <v>19147</v>
      </c>
      <c r="B18725" s="119">
        <v>76000</v>
      </c>
    </row>
    <row r="18726" spans="1:2" x14ac:dyDescent="0.25">
      <c r="A18726" s="118" t="s">
        <v>19148</v>
      </c>
      <c r="B18726" s="119">
        <v>88000</v>
      </c>
    </row>
    <row r="18727" spans="1:2" x14ac:dyDescent="0.25">
      <c r="A18727" s="118" t="s">
        <v>19149</v>
      </c>
      <c r="B18727" s="119">
        <v>88000</v>
      </c>
    </row>
    <row r="18728" spans="1:2" x14ac:dyDescent="0.25">
      <c r="A18728" s="118" t="s">
        <v>19150</v>
      </c>
      <c r="B18728" s="119">
        <v>81000</v>
      </c>
    </row>
    <row r="18729" spans="1:2" x14ac:dyDescent="0.25">
      <c r="A18729" s="118" t="s">
        <v>19151</v>
      </c>
      <c r="B18729" s="119">
        <v>81000</v>
      </c>
    </row>
    <row r="18730" spans="1:2" x14ac:dyDescent="0.25">
      <c r="A18730" s="118" t="s">
        <v>19152</v>
      </c>
      <c r="B18730" s="119">
        <v>88000</v>
      </c>
    </row>
    <row r="18731" spans="1:2" x14ac:dyDescent="0.25">
      <c r="A18731" s="118" t="s">
        <v>19153</v>
      </c>
      <c r="B18731" s="119">
        <v>88000</v>
      </c>
    </row>
    <row r="18732" spans="1:2" x14ac:dyDescent="0.25">
      <c r="A18732" s="118" t="s">
        <v>19154</v>
      </c>
      <c r="B18732" s="119">
        <v>81000</v>
      </c>
    </row>
    <row r="18733" spans="1:2" x14ac:dyDescent="0.25">
      <c r="A18733" s="118" t="s">
        <v>19155</v>
      </c>
      <c r="B18733" s="119">
        <v>81000</v>
      </c>
    </row>
    <row r="18734" spans="1:2" x14ac:dyDescent="0.25">
      <c r="A18734" s="118" t="s">
        <v>19156</v>
      </c>
      <c r="B18734" s="119">
        <v>153000</v>
      </c>
    </row>
    <row r="18735" spans="1:2" x14ac:dyDescent="0.25">
      <c r="A18735" s="118" t="s">
        <v>19157</v>
      </c>
      <c r="B18735" s="119">
        <v>153000</v>
      </c>
    </row>
    <row r="18736" spans="1:2" x14ac:dyDescent="0.25">
      <c r="A18736" s="118" t="s">
        <v>19158</v>
      </c>
      <c r="B18736" s="119">
        <v>136000</v>
      </c>
    </row>
    <row r="18737" spans="1:2" x14ac:dyDescent="0.25">
      <c r="A18737" s="118" t="s">
        <v>19159</v>
      </c>
      <c r="B18737" s="119">
        <v>136000</v>
      </c>
    </row>
    <row r="18738" spans="1:2" x14ac:dyDescent="0.25">
      <c r="A18738" s="118" t="s">
        <v>19160</v>
      </c>
      <c r="B18738" s="119">
        <v>153000</v>
      </c>
    </row>
    <row r="18739" spans="1:2" x14ac:dyDescent="0.25">
      <c r="A18739" s="118" t="s">
        <v>19161</v>
      </c>
      <c r="B18739" s="119">
        <v>153000</v>
      </c>
    </row>
    <row r="18740" spans="1:2" x14ac:dyDescent="0.25">
      <c r="A18740" s="118" t="s">
        <v>19162</v>
      </c>
      <c r="B18740" s="119">
        <v>136000</v>
      </c>
    </row>
    <row r="18741" spans="1:2" x14ac:dyDescent="0.25">
      <c r="A18741" s="118" t="s">
        <v>19163</v>
      </c>
      <c r="B18741" s="119">
        <v>136000</v>
      </c>
    </row>
    <row r="18742" spans="1:2" x14ac:dyDescent="0.25">
      <c r="A18742" s="118" t="s">
        <v>19164</v>
      </c>
      <c r="B18742" s="119">
        <v>173000</v>
      </c>
    </row>
    <row r="18743" spans="1:2" x14ac:dyDescent="0.25">
      <c r="A18743" s="118" t="s">
        <v>19165</v>
      </c>
      <c r="B18743" s="119">
        <v>173000</v>
      </c>
    </row>
    <row r="18744" spans="1:2" x14ac:dyDescent="0.25">
      <c r="A18744" s="118" t="s">
        <v>19166</v>
      </c>
      <c r="B18744" s="119">
        <v>156000</v>
      </c>
    </row>
    <row r="18745" spans="1:2" x14ac:dyDescent="0.25">
      <c r="A18745" s="118" t="s">
        <v>19167</v>
      </c>
      <c r="B18745" s="119">
        <v>156000</v>
      </c>
    </row>
    <row r="18746" spans="1:2" x14ac:dyDescent="0.25">
      <c r="A18746" s="118" t="s">
        <v>19168</v>
      </c>
      <c r="B18746" s="119">
        <v>173000</v>
      </c>
    </row>
    <row r="18747" spans="1:2" x14ac:dyDescent="0.25">
      <c r="A18747" s="118" t="s">
        <v>19169</v>
      </c>
      <c r="B18747" s="119">
        <v>173000</v>
      </c>
    </row>
    <row r="18748" spans="1:2" x14ac:dyDescent="0.25">
      <c r="A18748" s="118" t="s">
        <v>19170</v>
      </c>
      <c r="B18748" s="119">
        <v>156000</v>
      </c>
    </row>
    <row r="18749" spans="1:2" x14ac:dyDescent="0.25">
      <c r="A18749" s="118" t="s">
        <v>19171</v>
      </c>
      <c r="B18749" s="119">
        <v>156000</v>
      </c>
    </row>
    <row r="18750" spans="1:2" x14ac:dyDescent="0.25">
      <c r="A18750" s="118" t="s">
        <v>19172</v>
      </c>
      <c r="B18750" s="119">
        <v>243000</v>
      </c>
    </row>
    <row r="18751" spans="1:2" x14ac:dyDescent="0.25">
      <c r="A18751" s="118" t="s">
        <v>19173</v>
      </c>
      <c r="B18751" s="119">
        <v>243000</v>
      </c>
    </row>
    <row r="18752" spans="1:2" x14ac:dyDescent="0.25">
      <c r="A18752" s="118" t="s">
        <v>19174</v>
      </c>
      <c r="B18752" s="119">
        <v>222000</v>
      </c>
    </row>
    <row r="18753" spans="1:2" x14ac:dyDescent="0.25">
      <c r="A18753" s="118" t="s">
        <v>19175</v>
      </c>
      <c r="B18753" s="119">
        <v>222000</v>
      </c>
    </row>
    <row r="18754" spans="1:2" x14ac:dyDescent="0.25">
      <c r="A18754" s="118" t="s">
        <v>19176</v>
      </c>
      <c r="B18754" s="119">
        <v>243000</v>
      </c>
    </row>
    <row r="18755" spans="1:2" x14ac:dyDescent="0.25">
      <c r="A18755" s="118" t="s">
        <v>19177</v>
      </c>
      <c r="B18755" s="119">
        <v>243000</v>
      </c>
    </row>
    <row r="18756" spans="1:2" x14ac:dyDescent="0.25">
      <c r="A18756" s="118" t="s">
        <v>19178</v>
      </c>
      <c r="B18756" s="119">
        <v>222000</v>
      </c>
    </row>
    <row r="18757" spans="1:2" x14ac:dyDescent="0.25">
      <c r="A18757" s="118" t="s">
        <v>19179</v>
      </c>
      <c r="B18757" s="119">
        <v>222000</v>
      </c>
    </row>
    <row r="18758" spans="1:2" x14ac:dyDescent="0.25">
      <c r="A18758" s="118" t="s">
        <v>19180</v>
      </c>
      <c r="B18758" s="119">
        <v>296000</v>
      </c>
    </row>
    <row r="18759" spans="1:2" x14ac:dyDescent="0.25">
      <c r="A18759" s="118" t="s">
        <v>19181</v>
      </c>
      <c r="B18759" s="119">
        <v>296000</v>
      </c>
    </row>
    <row r="18760" spans="1:2" x14ac:dyDescent="0.25">
      <c r="A18760" s="118" t="s">
        <v>19182</v>
      </c>
      <c r="B18760" s="119">
        <v>265000</v>
      </c>
    </row>
    <row r="18761" spans="1:2" x14ac:dyDescent="0.25">
      <c r="A18761" s="118" t="s">
        <v>19183</v>
      </c>
      <c r="B18761" s="119">
        <v>265000</v>
      </c>
    </row>
    <row r="18762" spans="1:2" x14ac:dyDescent="0.25">
      <c r="A18762" s="118" t="s">
        <v>19184</v>
      </c>
      <c r="B18762" s="119">
        <v>296000</v>
      </c>
    </row>
    <row r="18763" spans="1:2" x14ac:dyDescent="0.25">
      <c r="A18763" s="118" t="s">
        <v>19185</v>
      </c>
      <c r="B18763" s="119">
        <v>296000</v>
      </c>
    </row>
    <row r="18764" spans="1:2" x14ac:dyDescent="0.25">
      <c r="A18764" s="118" t="s">
        <v>19186</v>
      </c>
      <c r="B18764" s="119">
        <v>265000</v>
      </c>
    </row>
    <row r="18765" spans="1:2" x14ac:dyDescent="0.25">
      <c r="A18765" s="118" t="s">
        <v>19187</v>
      </c>
      <c r="B18765" s="119">
        <v>265000</v>
      </c>
    </row>
    <row r="18766" spans="1:2" x14ac:dyDescent="0.25">
      <c r="A18766" s="118" t="s">
        <v>19188</v>
      </c>
      <c r="B18766" s="119">
        <v>430000</v>
      </c>
    </row>
    <row r="18767" spans="1:2" x14ac:dyDescent="0.25">
      <c r="A18767" s="118" t="s">
        <v>19189</v>
      </c>
      <c r="B18767" s="119">
        <v>430000</v>
      </c>
    </row>
    <row r="18768" spans="1:2" x14ac:dyDescent="0.25">
      <c r="A18768" s="118" t="s">
        <v>19190</v>
      </c>
      <c r="B18768" s="119">
        <v>385000</v>
      </c>
    </row>
    <row r="18769" spans="1:2" x14ac:dyDescent="0.25">
      <c r="A18769" s="118" t="s">
        <v>19191</v>
      </c>
      <c r="B18769" s="119">
        <v>385000</v>
      </c>
    </row>
    <row r="18770" spans="1:2" x14ac:dyDescent="0.25">
      <c r="A18770" s="118" t="s">
        <v>19192</v>
      </c>
      <c r="B18770" s="119">
        <v>430000</v>
      </c>
    </row>
    <row r="18771" spans="1:2" x14ac:dyDescent="0.25">
      <c r="A18771" s="118" t="s">
        <v>19193</v>
      </c>
      <c r="B18771" s="119">
        <v>430000</v>
      </c>
    </row>
    <row r="18772" spans="1:2" x14ac:dyDescent="0.25">
      <c r="A18772" s="118" t="s">
        <v>19194</v>
      </c>
      <c r="B18772" s="119">
        <v>385000</v>
      </c>
    </row>
    <row r="18773" spans="1:2" x14ac:dyDescent="0.25">
      <c r="A18773" s="118" t="s">
        <v>19195</v>
      </c>
      <c r="B18773" s="119">
        <v>385000</v>
      </c>
    </row>
    <row r="18774" spans="1:2" x14ac:dyDescent="0.25">
      <c r="A18774" s="118" t="s">
        <v>19196</v>
      </c>
      <c r="B18774" s="119">
        <v>500000</v>
      </c>
    </row>
    <row r="18775" spans="1:2" x14ac:dyDescent="0.25">
      <c r="A18775" s="118" t="s">
        <v>19197</v>
      </c>
      <c r="B18775" s="119">
        <v>500000</v>
      </c>
    </row>
    <row r="18776" spans="1:2" x14ac:dyDescent="0.25">
      <c r="A18776" s="118" t="s">
        <v>19198</v>
      </c>
      <c r="B18776" s="119">
        <v>450000</v>
      </c>
    </row>
    <row r="18777" spans="1:2" x14ac:dyDescent="0.25">
      <c r="A18777" s="118" t="s">
        <v>19199</v>
      </c>
      <c r="B18777" s="119">
        <v>450000</v>
      </c>
    </row>
    <row r="18778" spans="1:2" x14ac:dyDescent="0.25">
      <c r="A18778" s="118" t="s">
        <v>19200</v>
      </c>
      <c r="B18778" s="119">
        <v>500000</v>
      </c>
    </row>
    <row r="18779" spans="1:2" x14ac:dyDescent="0.25">
      <c r="A18779" s="118" t="s">
        <v>19201</v>
      </c>
      <c r="B18779" s="119">
        <v>500000</v>
      </c>
    </row>
    <row r="18780" spans="1:2" x14ac:dyDescent="0.25">
      <c r="A18780" s="118" t="s">
        <v>19202</v>
      </c>
      <c r="B18780" s="119">
        <v>450000</v>
      </c>
    </row>
    <row r="18781" spans="1:2" x14ac:dyDescent="0.25">
      <c r="A18781" s="118" t="s">
        <v>19203</v>
      </c>
      <c r="B18781" s="119">
        <v>450000</v>
      </c>
    </row>
    <row r="18782" spans="1:2" x14ac:dyDescent="0.25">
      <c r="A18782" s="118" t="s">
        <v>19204</v>
      </c>
      <c r="B18782" s="119">
        <v>618356.98</v>
      </c>
    </row>
    <row r="18783" spans="1:2" x14ac:dyDescent="0.25">
      <c r="A18783" s="118" t="s">
        <v>19205</v>
      </c>
      <c r="B18783" s="119">
        <v>618356.98</v>
      </c>
    </row>
    <row r="18784" spans="1:2" x14ac:dyDescent="0.25">
      <c r="A18784" s="118" t="s">
        <v>19206</v>
      </c>
      <c r="B18784" s="119">
        <v>571590.48</v>
      </c>
    </row>
    <row r="18785" spans="1:2" x14ac:dyDescent="0.25">
      <c r="A18785" s="118" t="s">
        <v>19207</v>
      </c>
      <c r="B18785" s="119">
        <v>571590.48</v>
      </c>
    </row>
    <row r="18786" spans="1:2" x14ac:dyDescent="0.25">
      <c r="A18786" s="118" t="s">
        <v>19208</v>
      </c>
      <c r="B18786" s="119">
        <v>618356.98</v>
      </c>
    </row>
    <row r="18787" spans="1:2" x14ac:dyDescent="0.25">
      <c r="A18787" s="118" t="s">
        <v>19209</v>
      </c>
      <c r="B18787" s="119">
        <v>618356.98</v>
      </c>
    </row>
    <row r="18788" spans="1:2" x14ac:dyDescent="0.25">
      <c r="A18788" s="118" t="s">
        <v>19210</v>
      </c>
      <c r="B18788" s="119">
        <v>571590.48</v>
      </c>
    </row>
    <row r="18789" spans="1:2" x14ac:dyDescent="0.25">
      <c r="A18789" s="118" t="s">
        <v>19211</v>
      </c>
      <c r="B18789" s="119">
        <v>571590.48</v>
      </c>
    </row>
    <row r="18790" spans="1:2" x14ac:dyDescent="0.25">
      <c r="A18790" s="118" t="s">
        <v>19212</v>
      </c>
      <c r="B18790" s="119">
        <v>880.81</v>
      </c>
    </row>
    <row r="18791" spans="1:2" x14ac:dyDescent="0.25">
      <c r="A18791" s="118" t="s">
        <v>19213</v>
      </c>
      <c r="B18791" s="119">
        <v>841.15</v>
      </c>
    </row>
    <row r="18792" spans="1:2" x14ac:dyDescent="0.25">
      <c r="A18792" s="118" t="s">
        <v>19214</v>
      </c>
      <c r="B18792" s="119">
        <v>919.81</v>
      </c>
    </row>
    <row r="18793" spans="1:2" x14ac:dyDescent="0.25">
      <c r="A18793" s="118" t="s">
        <v>19215</v>
      </c>
      <c r="B18793" s="119">
        <v>880.15</v>
      </c>
    </row>
    <row r="18794" spans="1:2" x14ac:dyDescent="0.25">
      <c r="A18794" s="118" t="s">
        <v>19216</v>
      </c>
      <c r="B18794" s="119">
        <v>1075.78</v>
      </c>
    </row>
    <row r="18795" spans="1:2" x14ac:dyDescent="0.25">
      <c r="A18795" s="118" t="s">
        <v>19217</v>
      </c>
      <c r="B18795" s="119">
        <v>1034.56</v>
      </c>
    </row>
    <row r="18796" spans="1:2" x14ac:dyDescent="0.25">
      <c r="A18796" s="118" t="s">
        <v>19218</v>
      </c>
      <c r="B18796" s="119">
        <v>1167.3499999999999</v>
      </c>
    </row>
    <row r="18797" spans="1:2" x14ac:dyDescent="0.25">
      <c r="A18797" s="118" t="s">
        <v>19219</v>
      </c>
      <c r="B18797" s="119">
        <v>1124.55</v>
      </c>
    </row>
    <row r="18798" spans="1:2" x14ac:dyDescent="0.25">
      <c r="A18798" s="118" t="s">
        <v>19220</v>
      </c>
      <c r="B18798" s="119">
        <v>1583.77</v>
      </c>
    </row>
    <row r="18799" spans="1:2" x14ac:dyDescent="0.25">
      <c r="A18799" s="118" t="s">
        <v>19221</v>
      </c>
      <c r="B18799" s="119">
        <v>1539.41</v>
      </c>
    </row>
    <row r="18800" spans="1:2" x14ac:dyDescent="0.25">
      <c r="A18800" s="118" t="s">
        <v>19222</v>
      </c>
      <c r="B18800" s="119">
        <v>1585.58</v>
      </c>
    </row>
    <row r="18801" spans="1:2" x14ac:dyDescent="0.25">
      <c r="A18801" s="118" t="s">
        <v>19223</v>
      </c>
      <c r="B18801" s="119">
        <v>1536.93</v>
      </c>
    </row>
    <row r="18802" spans="1:2" x14ac:dyDescent="0.25">
      <c r="A18802" s="118" t="s">
        <v>19224</v>
      </c>
      <c r="B18802" s="119">
        <v>1980.76</v>
      </c>
    </row>
    <row r="18803" spans="1:2" x14ac:dyDescent="0.25">
      <c r="A18803" s="118" t="s">
        <v>19225</v>
      </c>
      <c r="B18803" s="119">
        <v>1928.97</v>
      </c>
    </row>
    <row r="18804" spans="1:2" x14ac:dyDescent="0.25">
      <c r="A18804" s="118" t="s">
        <v>19226</v>
      </c>
      <c r="B18804" s="119">
        <v>4324.26</v>
      </c>
    </row>
    <row r="18805" spans="1:2" x14ac:dyDescent="0.25">
      <c r="A18805" s="118" t="s">
        <v>19227</v>
      </c>
      <c r="B18805" s="119">
        <v>4268.1899999999996</v>
      </c>
    </row>
    <row r="18806" spans="1:2" x14ac:dyDescent="0.25">
      <c r="A18806" s="118" t="s">
        <v>19228</v>
      </c>
      <c r="B18806" s="119">
        <v>5673.61</v>
      </c>
    </row>
    <row r="18807" spans="1:2" x14ac:dyDescent="0.25">
      <c r="A18807" s="118" t="s">
        <v>19229</v>
      </c>
      <c r="B18807" s="119">
        <v>5611.7</v>
      </c>
    </row>
    <row r="18808" spans="1:2" x14ac:dyDescent="0.25">
      <c r="A18808" s="118" t="s">
        <v>19230</v>
      </c>
      <c r="B18808" s="119">
        <v>7301.43</v>
      </c>
    </row>
    <row r="18809" spans="1:2" x14ac:dyDescent="0.25">
      <c r="A18809" s="118" t="s">
        <v>19231</v>
      </c>
      <c r="B18809" s="119">
        <v>7234.09</v>
      </c>
    </row>
    <row r="18810" spans="1:2" x14ac:dyDescent="0.25">
      <c r="A18810" s="118" t="s">
        <v>19232</v>
      </c>
      <c r="B18810" s="119">
        <v>2847.37</v>
      </c>
    </row>
    <row r="18811" spans="1:2" x14ac:dyDescent="0.25">
      <c r="A18811" s="118" t="s">
        <v>19233</v>
      </c>
      <c r="B18811" s="119">
        <v>2820.28</v>
      </c>
    </row>
    <row r="18812" spans="1:2" x14ac:dyDescent="0.25">
      <c r="A18812" s="118" t="s">
        <v>19234</v>
      </c>
      <c r="B18812" s="119">
        <v>3032.39</v>
      </c>
    </row>
    <row r="18813" spans="1:2" x14ac:dyDescent="0.25">
      <c r="A18813" s="118" t="s">
        <v>19235</v>
      </c>
      <c r="B18813" s="119">
        <v>3003.73</v>
      </c>
    </row>
    <row r="18814" spans="1:2" x14ac:dyDescent="0.25">
      <c r="A18814" s="118" t="s">
        <v>19236</v>
      </c>
      <c r="B18814" s="119">
        <v>3555.28</v>
      </c>
    </row>
    <row r="18815" spans="1:2" x14ac:dyDescent="0.25">
      <c r="A18815" s="118" t="s">
        <v>19237</v>
      </c>
      <c r="B18815" s="119">
        <v>3523.91</v>
      </c>
    </row>
    <row r="18816" spans="1:2" x14ac:dyDescent="0.25">
      <c r="A18816" s="118" t="s">
        <v>19238</v>
      </c>
      <c r="B18816" s="119">
        <v>3758.46</v>
      </c>
    </row>
    <row r="18817" spans="1:2" x14ac:dyDescent="0.25">
      <c r="A18817" s="118" t="s">
        <v>19239</v>
      </c>
      <c r="B18817" s="119">
        <v>3721.24</v>
      </c>
    </row>
    <row r="18818" spans="1:2" x14ac:dyDescent="0.25">
      <c r="A18818" s="118" t="s">
        <v>19240</v>
      </c>
      <c r="B18818" s="119">
        <v>4042.58</v>
      </c>
    </row>
    <row r="18819" spans="1:2" x14ac:dyDescent="0.25">
      <c r="A18819" s="118" t="s">
        <v>19241</v>
      </c>
      <c r="B18819" s="119">
        <v>4005.36</v>
      </c>
    </row>
    <row r="18820" spans="1:2" x14ac:dyDescent="0.25">
      <c r="A18820" s="118" t="s">
        <v>19242</v>
      </c>
      <c r="B18820" s="119">
        <v>4310.21</v>
      </c>
    </row>
    <row r="18821" spans="1:2" x14ac:dyDescent="0.25">
      <c r="A18821" s="118" t="s">
        <v>19243</v>
      </c>
      <c r="B18821" s="119">
        <v>4283.12</v>
      </c>
    </row>
    <row r="18822" spans="1:2" x14ac:dyDescent="0.25">
      <c r="A18822" s="118" t="s">
        <v>19244</v>
      </c>
      <c r="B18822" s="119">
        <v>5248.07</v>
      </c>
    </row>
    <row r="18823" spans="1:2" x14ac:dyDescent="0.25">
      <c r="A18823" s="118" t="s">
        <v>19245</v>
      </c>
      <c r="B18823" s="119">
        <v>5220.9799999999996</v>
      </c>
    </row>
    <row r="18824" spans="1:2" x14ac:dyDescent="0.25">
      <c r="A18824" s="118" t="s">
        <v>19246</v>
      </c>
      <c r="B18824" s="119">
        <v>5807.02</v>
      </c>
    </row>
    <row r="18825" spans="1:2" x14ac:dyDescent="0.25">
      <c r="A18825" s="118" t="s">
        <v>19247</v>
      </c>
      <c r="B18825" s="119">
        <v>5774.51</v>
      </c>
    </row>
    <row r="18826" spans="1:2" x14ac:dyDescent="0.25">
      <c r="A18826" s="118" t="s">
        <v>19248</v>
      </c>
      <c r="B18826" s="119">
        <v>1215.2</v>
      </c>
    </row>
    <row r="18827" spans="1:2" x14ac:dyDescent="0.25">
      <c r="A18827" s="118" t="s">
        <v>19249</v>
      </c>
      <c r="B18827" s="119">
        <v>1175.54</v>
      </c>
    </row>
    <row r="18828" spans="1:2" x14ac:dyDescent="0.25">
      <c r="A18828" s="118" t="s">
        <v>19250</v>
      </c>
      <c r="B18828" s="119">
        <v>1406.5</v>
      </c>
    </row>
    <row r="18829" spans="1:2" x14ac:dyDescent="0.25">
      <c r="A18829" s="118" t="s">
        <v>19251</v>
      </c>
      <c r="B18829" s="119">
        <v>1366.84</v>
      </c>
    </row>
    <row r="18830" spans="1:2" x14ac:dyDescent="0.25">
      <c r="A18830" s="118" t="s">
        <v>19252</v>
      </c>
      <c r="B18830" s="119">
        <v>1678.14</v>
      </c>
    </row>
    <row r="18831" spans="1:2" x14ac:dyDescent="0.25">
      <c r="A18831" s="118" t="s">
        <v>19253</v>
      </c>
      <c r="B18831" s="119">
        <v>1635.34</v>
      </c>
    </row>
    <row r="18832" spans="1:2" x14ac:dyDescent="0.25">
      <c r="A18832" s="118" t="s">
        <v>19254</v>
      </c>
      <c r="B18832" s="119">
        <v>1352.02</v>
      </c>
    </row>
    <row r="18833" spans="1:2" x14ac:dyDescent="0.25">
      <c r="A18833" s="118" t="s">
        <v>19255</v>
      </c>
      <c r="B18833" s="119">
        <v>1352.02</v>
      </c>
    </row>
    <row r="18834" spans="1:2" x14ac:dyDescent="0.25">
      <c r="A18834" s="118" t="s">
        <v>19256</v>
      </c>
      <c r="B18834" s="119">
        <v>1430.3</v>
      </c>
    </row>
    <row r="18835" spans="1:2" x14ac:dyDescent="0.25">
      <c r="A18835" s="118" t="s">
        <v>19257</v>
      </c>
      <c r="B18835" s="119">
        <v>1430.3</v>
      </c>
    </row>
    <row r="18836" spans="1:2" x14ac:dyDescent="0.25">
      <c r="A18836" s="118" t="s">
        <v>19258</v>
      </c>
      <c r="B18836" s="119">
        <v>2132.15</v>
      </c>
    </row>
    <row r="18837" spans="1:2" x14ac:dyDescent="0.25">
      <c r="A18837" s="118" t="s">
        <v>19259</v>
      </c>
      <c r="B18837" s="119">
        <v>2132.15</v>
      </c>
    </row>
    <row r="18838" spans="1:2" x14ac:dyDescent="0.25">
      <c r="A18838" s="118" t="s">
        <v>19260</v>
      </c>
      <c r="B18838" s="119">
        <v>7148</v>
      </c>
    </row>
    <row r="18839" spans="1:2" x14ac:dyDescent="0.25">
      <c r="A18839" s="118" t="s">
        <v>19261</v>
      </c>
      <c r="B18839" s="119">
        <v>7148</v>
      </c>
    </row>
    <row r="18840" spans="1:2" x14ac:dyDescent="0.25">
      <c r="A18840" s="118" t="s">
        <v>19262</v>
      </c>
      <c r="B18840" s="119">
        <v>2872.77</v>
      </c>
    </row>
    <row r="18841" spans="1:2" x14ac:dyDescent="0.25">
      <c r="A18841" s="118" t="s">
        <v>19263</v>
      </c>
      <c r="B18841" s="119">
        <v>2872.77</v>
      </c>
    </row>
    <row r="18842" spans="1:2" x14ac:dyDescent="0.25">
      <c r="A18842" s="118" t="s">
        <v>19264</v>
      </c>
      <c r="B18842" s="119">
        <v>10445</v>
      </c>
    </row>
    <row r="18843" spans="1:2" x14ac:dyDescent="0.25">
      <c r="A18843" s="118" t="s">
        <v>19265</v>
      </c>
      <c r="B18843" s="119">
        <v>10445</v>
      </c>
    </row>
    <row r="18844" spans="1:2" x14ac:dyDescent="0.25">
      <c r="A18844" s="118" t="s">
        <v>19266</v>
      </c>
      <c r="B18844" s="119">
        <v>4310.46</v>
      </c>
    </row>
    <row r="18845" spans="1:2" x14ac:dyDescent="0.25">
      <c r="A18845" s="118" t="s">
        <v>19267</v>
      </c>
      <c r="B18845" s="119">
        <v>4310.46</v>
      </c>
    </row>
    <row r="18846" spans="1:2" x14ac:dyDescent="0.25">
      <c r="A18846" s="118" t="s">
        <v>19268</v>
      </c>
      <c r="B18846" s="119">
        <v>6092.44</v>
      </c>
    </row>
    <row r="18847" spans="1:2" x14ac:dyDescent="0.25">
      <c r="A18847" s="118" t="s">
        <v>19269</v>
      </c>
      <c r="B18847" s="119">
        <v>6092.44</v>
      </c>
    </row>
    <row r="18848" spans="1:2" x14ac:dyDescent="0.25">
      <c r="A18848" s="118" t="s">
        <v>19270</v>
      </c>
      <c r="B18848" s="119">
        <v>7743.85</v>
      </c>
    </row>
    <row r="18849" spans="1:2" x14ac:dyDescent="0.25">
      <c r="A18849" s="118" t="s">
        <v>19271</v>
      </c>
      <c r="B18849" s="119">
        <v>7743.85</v>
      </c>
    </row>
    <row r="18850" spans="1:2" x14ac:dyDescent="0.25">
      <c r="A18850" s="118" t="s">
        <v>19272</v>
      </c>
      <c r="B18850" s="119">
        <v>9049</v>
      </c>
    </row>
    <row r="18851" spans="1:2" x14ac:dyDescent="0.25">
      <c r="A18851" s="118" t="s">
        <v>19273</v>
      </c>
      <c r="B18851" s="119">
        <v>9049</v>
      </c>
    </row>
    <row r="18852" spans="1:2" x14ac:dyDescent="0.25">
      <c r="A18852" s="118" t="s">
        <v>19274</v>
      </c>
      <c r="B18852" s="119">
        <v>10782.74</v>
      </c>
    </row>
    <row r="18853" spans="1:2" x14ac:dyDescent="0.25">
      <c r="A18853" s="118" t="s">
        <v>19275</v>
      </c>
      <c r="B18853" s="119">
        <v>10782.74</v>
      </c>
    </row>
    <row r="18854" spans="1:2" x14ac:dyDescent="0.25">
      <c r="A18854" s="118" t="s">
        <v>19276</v>
      </c>
      <c r="B18854" s="119">
        <v>9554.56</v>
      </c>
    </row>
    <row r="18855" spans="1:2" x14ac:dyDescent="0.25">
      <c r="A18855" s="118" t="s">
        <v>19277</v>
      </c>
      <c r="B18855" s="119">
        <v>9554.56</v>
      </c>
    </row>
    <row r="18856" spans="1:2" x14ac:dyDescent="0.25">
      <c r="A18856" s="118" t="s">
        <v>19278</v>
      </c>
      <c r="B18856" s="119">
        <v>8790.2000000000007</v>
      </c>
    </row>
    <row r="18857" spans="1:2" x14ac:dyDescent="0.25">
      <c r="A18857" s="118" t="s">
        <v>19279</v>
      </c>
      <c r="B18857" s="119">
        <v>8790.2000000000007</v>
      </c>
    </row>
    <row r="18858" spans="1:2" x14ac:dyDescent="0.25">
      <c r="A18858" s="118" t="s">
        <v>19280</v>
      </c>
      <c r="B18858" s="119">
        <v>9253.31</v>
      </c>
    </row>
    <row r="18859" spans="1:2" x14ac:dyDescent="0.25">
      <c r="A18859" s="118" t="s">
        <v>19281</v>
      </c>
      <c r="B18859" s="119">
        <v>9253.31</v>
      </c>
    </row>
    <row r="18860" spans="1:2" x14ac:dyDescent="0.25">
      <c r="A18860" s="118" t="s">
        <v>19282</v>
      </c>
      <c r="B18860" s="119">
        <v>7830.11</v>
      </c>
    </row>
    <row r="18861" spans="1:2" x14ac:dyDescent="0.25">
      <c r="A18861" s="118" t="s">
        <v>19283</v>
      </c>
      <c r="B18861" s="119">
        <v>7830.11</v>
      </c>
    </row>
    <row r="18862" spans="1:2" x14ac:dyDescent="0.25">
      <c r="A18862" s="118" t="s">
        <v>19284</v>
      </c>
      <c r="B18862" s="119">
        <v>9450.26</v>
      </c>
    </row>
    <row r="18863" spans="1:2" x14ac:dyDescent="0.25">
      <c r="A18863" s="118" t="s">
        <v>19285</v>
      </c>
      <c r="B18863" s="119">
        <v>9450.26</v>
      </c>
    </row>
    <row r="18864" spans="1:2" x14ac:dyDescent="0.25">
      <c r="A18864" s="118" t="s">
        <v>19286</v>
      </c>
      <c r="B18864" s="119">
        <v>8626.19</v>
      </c>
    </row>
    <row r="18865" spans="1:2" x14ac:dyDescent="0.25">
      <c r="A18865" s="118" t="s">
        <v>19287</v>
      </c>
      <c r="B18865" s="119">
        <v>8626.19</v>
      </c>
    </row>
    <row r="18866" spans="1:2" x14ac:dyDescent="0.25">
      <c r="A18866" s="118" t="s">
        <v>19288</v>
      </c>
      <c r="B18866" s="119">
        <v>7643.65</v>
      </c>
    </row>
    <row r="18867" spans="1:2" x14ac:dyDescent="0.25">
      <c r="A18867" s="118" t="s">
        <v>19289</v>
      </c>
      <c r="B18867" s="119">
        <v>7643.65</v>
      </c>
    </row>
    <row r="18868" spans="1:2" x14ac:dyDescent="0.25">
      <c r="A18868" s="118" t="s">
        <v>19290</v>
      </c>
      <c r="B18868" s="119">
        <v>7029.48</v>
      </c>
    </row>
    <row r="18869" spans="1:2" x14ac:dyDescent="0.25">
      <c r="A18869" s="118" t="s">
        <v>19291</v>
      </c>
      <c r="B18869" s="119">
        <v>7029.48</v>
      </c>
    </row>
    <row r="18870" spans="1:2" x14ac:dyDescent="0.25">
      <c r="A18870" s="118" t="s">
        <v>19292</v>
      </c>
      <c r="B18870" s="119">
        <v>7402.65</v>
      </c>
    </row>
    <row r="18871" spans="1:2" x14ac:dyDescent="0.25">
      <c r="A18871" s="118" t="s">
        <v>19293</v>
      </c>
      <c r="B18871" s="119">
        <v>7402.65</v>
      </c>
    </row>
    <row r="18872" spans="1:2" x14ac:dyDescent="0.25">
      <c r="A18872" s="118" t="s">
        <v>19294</v>
      </c>
      <c r="B18872" s="119">
        <v>6264.09</v>
      </c>
    </row>
    <row r="18873" spans="1:2" x14ac:dyDescent="0.25">
      <c r="A18873" s="118" t="s">
        <v>19295</v>
      </c>
      <c r="B18873" s="119">
        <v>6264.09</v>
      </c>
    </row>
    <row r="18874" spans="1:2" x14ac:dyDescent="0.25">
      <c r="A18874" s="118" t="s">
        <v>19296</v>
      </c>
      <c r="B18874" s="119">
        <v>7560.21</v>
      </c>
    </row>
    <row r="18875" spans="1:2" x14ac:dyDescent="0.25">
      <c r="A18875" s="118" t="s">
        <v>19297</v>
      </c>
      <c r="B18875" s="119">
        <v>7560.21</v>
      </c>
    </row>
    <row r="18876" spans="1:2" x14ac:dyDescent="0.25">
      <c r="A18876" s="118" t="s">
        <v>19298</v>
      </c>
      <c r="B18876" s="119">
        <v>24350.880000000001</v>
      </c>
    </row>
    <row r="18877" spans="1:2" x14ac:dyDescent="0.25">
      <c r="A18877" s="118" t="s">
        <v>19299</v>
      </c>
      <c r="B18877" s="119">
        <v>24350.880000000001</v>
      </c>
    </row>
    <row r="18878" spans="1:2" x14ac:dyDescent="0.25">
      <c r="A18878" s="118" t="s">
        <v>19300</v>
      </c>
      <c r="B18878" s="119">
        <v>24476.22</v>
      </c>
    </row>
    <row r="18879" spans="1:2" x14ac:dyDescent="0.25">
      <c r="A18879" s="118" t="s">
        <v>19301</v>
      </c>
      <c r="B18879" s="119">
        <v>24476.22</v>
      </c>
    </row>
    <row r="18880" spans="1:2" x14ac:dyDescent="0.25">
      <c r="A18880" s="118" t="s">
        <v>19302</v>
      </c>
      <c r="B18880" s="119">
        <v>25728.25</v>
      </c>
    </row>
    <row r="18881" spans="1:2" x14ac:dyDescent="0.25">
      <c r="A18881" s="118" t="s">
        <v>19303</v>
      </c>
      <c r="B18881" s="119">
        <v>25728.25</v>
      </c>
    </row>
    <row r="18882" spans="1:2" x14ac:dyDescent="0.25">
      <c r="A18882" s="118" t="s">
        <v>19304</v>
      </c>
      <c r="B18882" s="119">
        <v>20412.009999999998</v>
      </c>
    </row>
    <row r="18883" spans="1:2" x14ac:dyDescent="0.25">
      <c r="A18883" s="118" t="s">
        <v>19305</v>
      </c>
      <c r="B18883" s="119">
        <v>20412.009999999998</v>
      </c>
    </row>
    <row r="18884" spans="1:2" x14ac:dyDescent="0.25">
      <c r="A18884" s="118" t="s">
        <v>19306</v>
      </c>
      <c r="B18884" s="119">
        <v>25710.2</v>
      </c>
    </row>
    <row r="18885" spans="1:2" x14ac:dyDescent="0.25">
      <c r="A18885" s="118" t="s">
        <v>19307</v>
      </c>
      <c r="B18885" s="119">
        <v>25710.2</v>
      </c>
    </row>
    <row r="18886" spans="1:2" x14ac:dyDescent="0.25">
      <c r="A18886" s="118" t="s">
        <v>19308</v>
      </c>
      <c r="B18886" s="119">
        <v>23327.1</v>
      </c>
    </row>
    <row r="18887" spans="1:2" x14ac:dyDescent="0.25">
      <c r="A18887" s="118" t="s">
        <v>19309</v>
      </c>
      <c r="B18887" s="119">
        <v>23327.1</v>
      </c>
    </row>
    <row r="18888" spans="1:2" x14ac:dyDescent="0.25">
      <c r="A18888" s="118" t="s">
        <v>19310</v>
      </c>
      <c r="B18888" s="119">
        <v>22104.55</v>
      </c>
    </row>
    <row r="18889" spans="1:2" x14ac:dyDescent="0.25">
      <c r="A18889" s="118" t="s">
        <v>19311</v>
      </c>
      <c r="B18889" s="119">
        <v>22104.55</v>
      </c>
    </row>
    <row r="18890" spans="1:2" x14ac:dyDescent="0.25">
      <c r="A18890" s="118" t="s">
        <v>19312</v>
      </c>
      <c r="B18890" s="119">
        <v>29809.759999999998</v>
      </c>
    </row>
    <row r="18891" spans="1:2" x14ac:dyDescent="0.25">
      <c r="A18891" s="118" t="s">
        <v>19313</v>
      </c>
      <c r="B18891" s="119">
        <v>29809.759999999998</v>
      </c>
    </row>
    <row r="18892" spans="1:2" x14ac:dyDescent="0.25">
      <c r="A18892" s="118" t="s">
        <v>19314</v>
      </c>
      <c r="B18892" s="119">
        <v>35021.06</v>
      </c>
    </row>
    <row r="18893" spans="1:2" x14ac:dyDescent="0.25">
      <c r="A18893" s="118" t="s">
        <v>19315</v>
      </c>
      <c r="B18893" s="119">
        <v>35021.06</v>
      </c>
    </row>
    <row r="18894" spans="1:2" x14ac:dyDescent="0.25">
      <c r="A18894" s="118" t="s">
        <v>19316</v>
      </c>
      <c r="B18894" s="119">
        <v>35201.33</v>
      </c>
    </row>
    <row r="18895" spans="1:2" x14ac:dyDescent="0.25">
      <c r="A18895" s="118" t="s">
        <v>19317</v>
      </c>
      <c r="B18895" s="119">
        <v>35201.33</v>
      </c>
    </row>
    <row r="18896" spans="1:2" x14ac:dyDescent="0.25">
      <c r="A18896" s="118" t="s">
        <v>19318</v>
      </c>
      <c r="B18896" s="119">
        <v>37022.11</v>
      </c>
    </row>
    <row r="18897" spans="1:2" x14ac:dyDescent="0.25">
      <c r="A18897" s="118" t="s">
        <v>19319</v>
      </c>
      <c r="B18897" s="119">
        <v>37022.11</v>
      </c>
    </row>
    <row r="18898" spans="1:2" x14ac:dyDescent="0.25">
      <c r="A18898" s="118" t="s">
        <v>19320</v>
      </c>
      <c r="B18898" s="119">
        <v>29278.48</v>
      </c>
    </row>
    <row r="18899" spans="1:2" x14ac:dyDescent="0.25">
      <c r="A18899" s="118" t="s">
        <v>19321</v>
      </c>
      <c r="B18899" s="119">
        <v>29278.48</v>
      </c>
    </row>
    <row r="18900" spans="1:2" x14ac:dyDescent="0.25">
      <c r="A18900" s="118" t="s">
        <v>19322</v>
      </c>
      <c r="B18900" s="119">
        <v>39422.31</v>
      </c>
    </row>
    <row r="18901" spans="1:2" x14ac:dyDescent="0.25">
      <c r="A18901" s="118" t="s">
        <v>19323</v>
      </c>
      <c r="B18901" s="119">
        <v>39422.31</v>
      </c>
    </row>
    <row r="18902" spans="1:2" x14ac:dyDescent="0.25">
      <c r="A18902" s="118" t="s">
        <v>19324</v>
      </c>
      <c r="B18902" s="119">
        <v>35163.019999999997</v>
      </c>
    </row>
    <row r="18903" spans="1:2" x14ac:dyDescent="0.25">
      <c r="A18903" s="118" t="s">
        <v>19325</v>
      </c>
      <c r="B18903" s="119">
        <v>35163.019999999997</v>
      </c>
    </row>
    <row r="18904" spans="1:2" x14ac:dyDescent="0.25">
      <c r="A18904" s="118" t="s">
        <v>19326</v>
      </c>
      <c r="B18904" s="119">
        <v>31646.959999999999</v>
      </c>
    </row>
    <row r="18905" spans="1:2" x14ac:dyDescent="0.25">
      <c r="A18905" s="118" t="s">
        <v>19327</v>
      </c>
      <c r="B18905" s="119">
        <v>31646.959999999999</v>
      </c>
    </row>
    <row r="18906" spans="1:2" x14ac:dyDescent="0.25">
      <c r="A18906" s="118" t="s">
        <v>19328</v>
      </c>
      <c r="B18906" s="119">
        <v>44233.84</v>
      </c>
    </row>
    <row r="18907" spans="1:2" x14ac:dyDescent="0.25">
      <c r="A18907" s="118" t="s">
        <v>19329</v>
      </c>
      <c r="B18907" s="119">
        <v>44233.84</v>
      </c>
    </row>
    <row r="18908" spans="1:2" x14ac:dyDescent="0.25">
      <c r="A18908" s="118" t="s">
        <v>19330</v>
      </c>
      <c r="B18908" s="119">
        <v>18470</v>
      </c>
    </row>
    <row r="18909" spans="1:2" x14ac:dyDescent="0.25">
      <c r="A18909" s="118" t="s">
        <v>19331</v>
      </c>
      <c r="B18909" s="119">
        <v>18470</v>
      </c>
    </row>
    <row r="18910" spans="1:2" x14ac:dyDescent="0.25">
      <c r="A18910" s="118" t="s">
        <v>19332</v>
      </c>
      <c r="B18910" s="119">
        <v>2269.3000000000002</v>
      </c>
    </row>
    <row r="18911" spans="1:2" x14ac:dyDescent="0.25">
      <c r="A18911" s="118" t="s">
        <v>19333</v>
      </c>
      <c r="B18911" s="119">
        <v>2269.3000000000002</v>
      </c>
    </row>
    <row r="18912" spans="1:2" x14ac:dyDescent="0.25">
      <c r="A18912" s="118" t="s">
        <v>19334</v>
      </c>
      <c r="B18912" s="119">
        <v>3294.97</v>
      </c>
    </row>
    <row r="18913" spans="1:2" x14ac:dyDescent="0.25">
      <c r="A18913" s="118" t="s">
        <v>19335</v>
      </c>
      <c r="B18913" s="119">
        <v>3294.97</v>
      </c>
    </row>
    <row r="18914" spans="1:2" x14ac:dyDescent="0.25">
      <c r="A18914" s="118" t="s">
        <v>19336</v>
      </c>
      <c r="B18914" s="119">
        <v>6402.48</v>
      </c>
    </row>
    <row r="18915" spans="1:2" x14ac:dyDescent="0.25">
      <c r="A18915" s="118" t="s">
        <v>19337</v>
      </c>
      <c r="B18915" s="119">
        <v>6379.86</v>
      </c>
    </row>
    <row r="18916" spans="1:2" x14ac:dyDescent="0.25">
      <c r="A18916" s="118" t="s">
        <v>19338</v>
      </c>
      <c r="B18916" s="119">
        <v>7403.65</v>
      </c>
    </row>
    <row r="18917" spans="1:2" x14ac:dyDescent="0.25">
      <c r="A18917" s="118" t="s">
        <v>19339</v>
      </c>
      <c r="B18917" s="119">
        <v>7381.03</v>
      </c>
    </row>
    <row r="18918" spans="1:2" x14ac:dyDescent="0.25">
      <c r="A18918" s="118" t="s">
        <v>19340</v>
      </c>
      <c r="B18918" s="119">
        <v>157.97</v>
      </c>
    </row>
    <row r="18919" spans="1:2" x14ac:dyDescent="0.25">
      <c r="A18919" s="118" t="s">
        <v>19341</v>
      </c>
      <c r="B18919" s="119">
        <v>155.26</v>
      </c>
    </row>
    <row r="18920" spans="1:2" x14ac:dyDescent="0.25">
      <c r="A18920" s="118" t="s">
        <v>19342</v>
      </c>
      <c r="B18920" s="119">
        <v>1058.21</v>
      </c>
    </row>
    <row r="18921" spans="1:2" x14ac:dyDescent="0.25">
      <c r="A18921" s="118" t="s">
        <v>19343</v>
      </c>
      <c r="B18921" s="119">
        <v>1055.5</v>
      </c>
    </row>
    <row r="18922" spans="1:2" x14ac:dyDescent="0.25">
      <c r="A18922" s="118" t="s">
        <v>19344</v>
      </c>
      <c r="B18922" s="119">
        <v>487.88</v>
      </c>
    </row>
    <row r="18923" spans="1:2" x14ac:dyDescent="0.25">
      <c r="A18923" s="118" t="s">
        <v>19345</v>
      </c>
      <c r="B18923" s="119">
        <v>485.17</v>
      </c>
    </row>
    <row r="18924" spans="1:2" x14ac:dyDescent="0.25">
      <c r="A18924" s="118" t="s">
        <v>19346</v>
      </c>
      <c r="B18924" s="119">
        <v>435.35</v>
      </c>
    </row>
    <row r="18925" spans="1:2" x14ac:dyDescent="0.25">
      <c r="A18925" s="118" t="s">
        <v>19347</v>
      </c>
      <c r="B18925" s="119">
        <v>432.64</v>
      </c>
    </row>
    <row r="18926" spans="1:2" x14ac:dyDescent="0.25">
      <c r="A18926" s="118" t="s">
        <v>19348</v>
      </c>
      <c r="B18926" s="119">
        <v>166.07</v>
      </c>
    </row>
    <row r="18927" spans="1:2" x14ac:dyDescent="0.25">
      <c r="A18927" s="118" t="s">
        <v>19349</v>
      </c>
      <c r="B18927" s="119">
        <v>163.36000000000001</v>
      </c>
    </row>
    <row r="18928" spans="1:2" x14ac:dyDescent="0.25">
      <c r="A18928" s="118" t="s">
        <v>19350</v>
      </c>
      <c r="B18928" s="119">
        <v>186.09</v>
      </c>
    </row>
    <row r="18929" spans="1:2" x14ac:dyDescent="0.25">
      <c r="A18929" s="118" t="s">
        <v>19351</v>
      </c>
      <c r="B18929" s="119">
        <v>183.38</v>
      </c>
    </row>
    <row r="18930" spans="1:2" x14ac:dyDescent="0.25">
      <c r="A18930" s="118" t="s">
        <v>19352</v>
      </c>
      <c r="B18930" s="119">
        <v>311.27999999999997</v>
      </c>
    </row>
    <row r="18931" spans="1:2" x14ac:dyDescent="0.25">
      <c r="A18931" s="118" t="s">
        <v>19353</v>
      </c>
      <c r="B18931" s="119">
        <v>308.57</v>
      </c>
    </row>
    <row r="18932" spans="1:2" x14ac:dyDescent="0.25">
      <c r="A18932" s="118" t="s">
        <v>19354</v>
      </c>
      <c r="B18932" s="119">
        <v>258.61</v>
      </c>
    </row>
    <row r="18933" spans="1:2" x14ac:dyDescent="0.25">
      <c r="A18933" s="118" t="s">
        <v>19355</v>
      </c>
      <c r="B18933" s="119">
        <v>255.9</v>
      </c>
    </row>
    <row r="18934" spans="1:2" x14ac:dyDescent="0.25">
      <c r="A18934" s="118" t="s">
        <v>19356</v>
      </c>
      <c r="B18934" s="119">
        <v>22.66</v>
      </c>
    </row>
    <row r="18935" spans="1:2" x14ac:dyDescent="0.25">
      <c r="A18935" s="118" t="s">
        <v>19357</v>
      </c>
      <c r="B18935" s="119">
        <v>22.66</v>
      </c>
    </row>
    <row r="18936" spans="1:2" x14ac:dyDescent="0.25">
      <c r="A18936" s="118" t="s">
        <v>19358</v>
      </c>
      <c r="B18936" s="119">
        <v>245</v>
      </c>
    </row>
    <row r="18937" spans="1:2" x14ac:dyDescent="0.25">
      <c r="A18937" s="118" t="s">
        <v>19359</v>
      </c>
      <c r="B18937" s="119">
        <v>245</v>
      </c>
    </row>
    <row r="18938" spans="1:2" x14ac:dyDescent="0.25">
      <c r="A18938" s="118" t="s">
        <v>19360</v>
      </c>
      <c r="B18938" s="119">
        <v>937.3</v>
      </c>
    </row>
    <row r="18939" spans="1:2" x14ac:dyDescent="0.25">
      <c r="A18939" s="118" t="s">
        <v>19361</v>
      </c>
      <c r="B18939" s="119">
        <v>937.3</v>
      </c>
    </row>
    <row r="18940" spans="1:2" x14ac:dyDescent="0.25">
      <c r="A18940" s="118" t="s">
        <v>19362</v>
      </c>
      <c r="B18940" s="119">
        <v>13582.02</v>
      </c>
    </row>
    <row r="18941" spans="1:2" x14ac:dyDescent="0.25">
      <c r="A18941" s="118" t="s">
        <v>19363</v>
      </c>
      <c r="B18941" s="119">
        <v>13426.54</v>
      </c>
    </row>
    <row r="18942" spans="1:2" x14ac:dyDescent="0.25">
      <c r="A18942" s="118" t="s">
        <v>19364</v>
      </c>
      <c r="B18942" s="119">
        <v>16179.64</v>
      </c>
    </row>
    <row r="18943" spans="1:2" x14ac:dyDescent="0.25">
      <c r="A18943" s="118" t="s">
        <v>19365</v>
      </c>
      <c r="B18943" s="119">
        <v>16024.16</v>
      </c>
    </row>
    <row r="18944" spans="1:2" x14ac:dyDescent="0.25">
      <c r="A18944" s="118" t="s">
        <v>19366</v>
      </c>
      <c r="B18944" s="119">
        <v>20740.810000000001</v>
      </c>
    </row>
    <row r="18945" spans="1:2" x14ac:dyDescent="0.25">
      <c r="A18945" s="118" t="s">
        <v>19367</v>
      </c>
      <c r="B18945" s="119">
        <v>20585.330000000002</v>
      </c>
    </row>
    <row r="18946" spans="1:2" x14ac:dyDescent="0.25">
      <c r="A18946" s="118" t="s">
        <v>19368</v>
      </c>
      <c r="B18946" s="119">
        <v>820.59</v>
      </c>
    </row>
    <row r="18947" spans="1:2" x14ac:dyDescent="0.25">
      <c r="A18947" s="118" t="s">
        <v>19369</v>
      </c>
      <c r="B18947" s="119">
        <v>815.17</v>
      </c>
    </row>
    <row r="18948" spans="1:2" x14ac:dyDescent="0.25">
      <c r="A18948" s="118" t="s">
        <v>19370</v>
      </c>
      <c r="B18948" s="119">
        <v>1060.29</v>
      </c>
    </row>
    <row r="18949" spans="1:2" x14ac:dyDescent="0.25">
      <c r="A18949" s="118" t="s">
        <v>19371</v>
      </c>
      <c r="B18949" s="119">
        <v>1054.8699999999999</v>
      </c>
    </row>
    <row r="18950" spans="1:2" x14ac:dyDescent="0.25">
      <c r="A18950" s="118" t="s">
        <v>19372</v>
      </c>
      <c r="B18950" s="119">
        <v>1480.59</v>
      </c>
    </row>
    <row r="18951" spans="1:2" x14ac:dyDescent="0.25">
      <c r="A18951" s="118" t="s">
        <v>19373</v>
      </c>
      <c r="B18951" s="119">
        <v>1475.17</v>
      </c>
    </row>
    <row r="18952" spans="1:2" x14ac:dyDescent="0.25">
      <c r="A18952" s="118" t="s">
        <v>19374</v>
      </c>
      <c r="B18952" s="119">
        <v>3079.09</v>
      </c>
    </row>
    <row r="18953" spans="1:2" x14ac:dyDescent="0.25">
      <c r="A18953" s="118" t="s">
        <v>19375</v>
      </c>
      <c r="B18953" s="119">
        <v>3073.67</v>
      </c>
    </row>
    <row r="18954" spans="1:2" x14ac:dyDescent="0.25">
      <c r="A18954" s="118" t="s">
        <v>19376</v>
      </c>
      <c r="B18954" s="119">
        <v>4426.0200000000004</v>
      </c>
    </row>
    <row r="18955" spans="1:2" x14ac:dyDescent="0.25">
      <c r="A18955" s="118" t="s">
        <v>19377</v>
      </c>
      <c r="B18955" s="119">
        <v>4417.8999999999996</v>
      </c>
    </row>
    <row r="18956" spans="1:2" x14ac:dyDescent="0.25">
      <c r="A18956" s="118" t="s">
        <v>19378</v>
      </c>
      <c r="B18956" s="119">
        <v>7830.88</v>
      </c>
    </row>
    <row r="18957" spans="1:2" x14ac:dyDescent="0.25">
      <c r="A18957" s="118" t="s">
        <v>19379</v>
      </c>
      <c r="B18957" s="119">
        <v>7822.76</v>
      </c>
    </row>
    <row r="18958" spans="1:2" x14ac:dyDescent="0.25">
      <c r="A18958" s="118" t="s">
        <v>19380</v>
      </c>
      <c r="B18958" s="119">
        <v>350.3</v>
      </c>
    </row>
    <row r="18959" spans="1:2" x14ac:dyDescent="0.25">
      <c r="A18959" s="118" t="s">
        <v>19381</v>
      </c>
      <c r="B18959" s="119">
        <v>344.88</v>
      </c>
    </row>
    <row r="18960" spans="1:2" x14ac:dyDescent="0.25">
      <c r="A18960" s="118" t="s">
        <v>19382</v>
      </c>
      <c r="B18960" s="119">
        <v>429.93</v>
      </c>
    </row>
    <row r="18961" spans="1:2" x14ac:dyDescent="0.25">
      <c r="A18961" s="118" t="s">
        <v>19383</v>
      </c>
      <c r="B18961" s="119">
        <v>424.51</v>
      </c>
    </row>
    <row r="18962" spans="1:2" x14ac:dyDescent="0.25">
      <c r="A18962" s="118" t="s">
        <v>19384</v>
      </c>
      <c r="B18962" s="119">
        <v>3410.59</v>
      </c>
    </row>
    <row r="18963" spans="1:2" x14ac:dyDescent="0.25">
      <c r="A18963" s="118" t="s">
        <v>19385</v>
      </c>
      <c r="B18963" s="119">
        <v>3405.17</v>
      </c>
    </row>
    <row r="18964" spans="1:2" x14ac:dyDescent="0.25">
      <c r="A18964" s="118" t="s">
        <v>19386</v>
      </c>
      <c r="B18964" s="119">
        <v>4201.59</v>
      </c>
    </row>
    <row r="18965" spans="1:2" x14ac:dyDescent="0.25">
      <c r="A18965" s="118" t="s">
        <v>19387</v>
      </c>
      <c r="B18965" s="119">
        <v>4196.17</v>
      </c>
    </row>
    <row r="18966" spans="1:2" x14ac:dyDescent="0.25">
      <c r="A18966" s="118" t="s">
        <v>19388</v>
      </c>
      <c r="B18966" s="119">
        <v>5578.88</v>
      </c>
    </row>
    <row r="18967" spans="1:2" x14ac:dyDescent="0.25">
      <c r="A18967" s="118" t="s">
        <v>19389</v>
      </c>
      <c r="B18967" s="119">
        <v>5570.76</v>
      </c>
    </row>
    <row r="18968" spans="1:2" x14ac:dyDescent="0.25">
      <c r="A18968" s="118" t="s">
        <v>19390</v>
      </c>
      <c r="B18968" s="119">
        <v>7704.2</v>
      </c>
    </row>
    <row r="18969" spans="1:2" x14ac:dyDescent="0.25">
      <c r="A18969" s="118" t="s">
        <v>19391</v>
      </c>
      <c r="B18969" s="119">
        <v>7696.08</v>
      </c>
    </row>
    <row r="18970" spans="1:2" x14ac:dyDescent="0.25">
      <c r="A18970" s="118" t="s">
        <v>19392</v>
      </c>
      <c r="B18970" s="119">
        <v>3959.59</v>
      </c>
    </row>
    <row r="18971" spans="1:2" x14ac:dyDescent="0.25">
      <c r="A18971" s="118" t="s">
        <v>19393</v>
      </c>
      <c r="B18971" s="119">
        <v>3954.17</v>
      </c>
    </row>
    <row r="18972" spans="1:2" x14ac:dyDescent="0.25">
      <c r="A18972" s="118" t="s">
        <v>19394</v>
      </c>
      <c r="B18972" s="119">
        <v>4567.59</v>
      </c>
    </row>
    <row r="18973" spans="1:2" x14ac:dyDescent="0.25">
      <c r="A18973" s="118" t="s">
        <v>19395</v>
      </c>
      <c r="B18973" s="119">
        <v>4562.17</v>
      </c>
    </row>
    <row r="18974" spans="1:2" x14ac:dyDescent="0.25">
      <c r="A18974" s="118" t="s">
        <v>19396</v>
      </c>
      <c r="B18974" s="119">
        <v>5752.88</v>
      </c>
    </row>
    <row r="18975" spans="1:2" x14ac:dyDescent="0.25">
      <c r="A18975" s="118" t="s">
        <v>19397</v>
      </c>
      <c r="B18975" s="119">
        <v>5744.76</v>
      </c>
    </row>
    <row r="18976" spans="1:2" x14ac:dyDescent="0.25">
      <c r="A18976" s="118" t="s">
        <v>19398</v>
      </c>
      <c r="B18976" s="119">
        <v>365.59</v>
      </c>
    </row>
    <row r="18977" spans="1:2" x14ac:dyDescent="0.25">
      <c r="A18977" s="118" t="s">
        <v>19399</v>
      </c>
      <c r="B18977" s="119">
        <v>360.33</v>
      </c>
    </row>
    <row r="18978" spans="1:2" x14ac:dyDescent="0.25">
      <c r="A18978" s="118" t="s">
        <v>19400</v>
      </c>
      <c r="B18978" s="119">
        <v>17016.46</v>
      </c>
    </row>
    <row r="18979" spans="1:2" x14ac:dyDescent="0.25">
      <c r="A18979" s="118" t="s">
        <v>19401</v>
      </c>
      <c r="B18979" s="119">
        <v>17016.46</v>
      </c>
    </row>
    <row r="18980" spans="1:2" x14ac:dyDescent="0.25">
      <c r="A18980" s="118" t="s">
        <v>19402</v>
      </c>
      <c r="B18980" s="119">
        <v>368.32</v>
      </c>
    </row>
    <row r="18981" spans="1:2" x14ac:dyDescent="0.25">
      <c r="A18981" s="118" t="s">
        <v>19403</v>
      </c>
      <c r="B18981" s="119">
        <v>368.32</v>
      </c>
    </row>
    <row r="18982" spans="1:2" x14ac:dyDescent="0.25">
      <c r="A18982" s="118" t="s">
        <v>19404</v>
      </c>
      <c r="B18982" s="119">
        <v>390</v>
      </c>
    </row>
    <row r="18983" spans="1:2" x14ac:dyDescent="0.25">
      <c r="A18983" s="118" t="s">
        <v>19405</v>
      </c>
      <c r="B18983" s="119">
        <v>390</v>
      </c>
    </row>
    <row r="18984" spans="1:2" x14ac:dyDescent="0.25">
      <c r="A18984" s="118" t="s">
        <v>19406</v>
      </c>
      <c r="B18984" s="119">
        <v>746.75</v>
      </c>
    </row>
    <row r="18985" spans="1:2" x14ac:dyDescent="0.25">
      <c r="A18985" s="118" t="s">
        <v>19407</v>
      </c>
      <c r="B18985" s="119">
        <v>746.75</v>
      </c>
    </row>
    <row r="18986" spans="1:2" x14ac:dyDescent="0.25">
      <c r="A18986" s="118" t="s">
        <v>19408</v>
      </c>
      <c r="B18986" s="119">
        <v>240.24</v>
      </c>
    </row>
    <row r="18987" spans="1:2" x14ac:dyDescent="0.25">
      <c r="A18987" s="118" t="s">
        <v>19409</v>
      </c>
      <c r="B18987" s="119">
        <v>233.95</v>
      </c>
    </row>
    <row r="18988" spans="1:2" x14ac:dyDescent="0.25">
      <c r="A18988" s="118" t="s">
        <v>19410</v>
      </c>
      <c r="B18988" s="119">
        <v>324.73</v>
      </c>
    </row>
    <row r="18989" spans="1:2" x14ac:dyDescent="0.25">
      <c r="A18989" s="118" t="s">
        <v>19411</v>
      </c>
      <c r="B18989" s="119">
        <v>316.88</v>
      </c>
    </row>
    <row r="18990" spans="1:2" x14ac:dyDescent="0.25">
      <c r="A18990" s="118" t="s">
        <v>19412</v>
      </c>
      <c r="B18990" s="119">
        <v>213.5</v>
      </c>
    </row>
    <row r="18991" spans="1:2" x14ac:dyDescent="0.25">
      <c r="A18991" s="118" t="s">
        <v>19413</v>
      </c>
      <c r="B18991" s="119">
        <v>210.99</v>
      </c>
    </row>
    <row r="18992" spans="1:2" x14ac:dyDescent="0.25">
      <c r="A18992" s="118" t="s">
        <v>19414</v>
      </c>
      <c r="B18992" s="119">
        <v>767.35</v>
      </c>
    </row>
    <row r="18993" spans="1:2" x14ac:dyDescent="0.25">
      <c r="A18993" s="118" t="s">
        <v>19415</v>
      </c>
      <c r="B18993" s="119">
        <v>767.35</v>
      </c>
    </row>
    <row r="18994" spans="1:2" x14ac:dyDescent="0.25">
      <c r="A18994" s="118" t="s">
        <v>19416</v>
      </c>
      <c r="B18994" s="119">
        <v>616.97</v>
      </c>
    </row>
    <row r="18995" spans="1:2" x14ac:dyDescent="0.25">
      <c r="A18995" s="118" t="s">
        <v>19417</v>
      </c>
      <c r="B18995" s="119">
        <v>616.97</v>
      </c>
    </row>
    <row r="18996" spans="1:2" x14ac:dyDescent="0.25">
      <c r="A18996" s="118" t="s">
        <v>19418</v>
      </c>
      <c r="B18996" s="119">
        <v>752.47</v>
      </c>
    </row>
    <row r="18997" spans="1:2" x14ac:dyDescent="0.25">
      <c r="A18997" s="118" t="s">
        <v>19419</v>
      </c>
      <c r="B18997" s="119">
        <v>752.47</v>
      </c>
    </row>
    <row r="18998" spans="1:2" x14ac:dyDescent="0.25">
      <c r="A18998" s="118" t="s">
        <v>19420</v>
      </c>
      <c r="B18998" s="119">
        <v>906.3</v>
      </c>
    </row>
    <row r="18999" spans="1:2" x14ac:dyDescent="0.25">
      <c r="A18999" s="118" t="s">
        <v>19421</v>
      </c>
      <c r="B18999" s="119">
        <v>906.3</v>
      </c>
    </row>
    <row r="19000" spans="1:2" x14ac:dyDescent="0.25">
      <c r="A19000" s="118" t="s">
        <v>19422</v>
      </c>
      <c r="B19000" s="119">
        <v>72.02</v>
      </c>
    </row>
    <row r="19001" spans="1:2" x14ac:dyDescent="0.25">
      <c r="A19001" s="118" t="s">
        <v>19423</v>
      </c>
      <c r="B19001" s="119">
        <v>72.02</v>
      </c>
    </row>
    <row r="19002" spans="1:2" x14ac:dyDescent="0.25">
      <c r="A19002" s="118" t="s">
        <v>19424</v>
      </c>
      <c r="B19002" s="119">
        <v>67.05</v>
      </c>
    </row>
    <row r="19003" spans="1:2" x14ac:dyDescent="0.25">
      <c r="A19003" s="118" t="s">
        <v>19425</v>
      </c>
      <c r="B19003" s="119">
        <v>67.05</v>
      </c>
    </row>
    <row r="19004" spans="1:2" x14ac:dyDescent="0.25">
      <c r="A19004" s="118" t="s">
        <v>19426</v>
      </c>
      <c r="B19004" s="119">
        <v>2588.2600000000002</v>
      </c>
    </row>
    <row r="19005" spans="1:2" x14ac:dyDescent="0.25">
      <c r="A19005" s="118" t="s">
        <v>19427</v>
      </c>
      <c r="B19005" s="119">
        <v>2588.2600000000002</v>
      </c>
    </row>
    <row r="19006" spans="1:2" x14ac:dyDescent="0.25">
      <c r="A19006" s="118" t="s">
        <v>19428</v>
      </c>
      <c r="B19006" s="119">
        <v>363.28</v>
      </c>
    </row>
    <row r="19007" spans="1:2" x14ac:dyDescent="0.25">
      <c r="A19007" s="118" t="s">
        <v>19429</v>
      </c>
      <c r="B19007" s="119">
        <v>363.28</v>
      </c>
    </row>
    <row r="19008" spans="1:2" x14ac:dyDescent="0.25">
      <c r="A19008" s="118" t="s">
        <v>19430</v>
      </c>
      <c r="B19008" s="119">
        <v>121.99</v>
      </c>
    </row>
    <row r="19009" spans="1:2" x14ac:dyDescent="0.25">
      <c r="A19009" s="118" t="s">
        <v>19431</v>
      </c>
      <c r="B19009" s="119">
        <v>121.99</v>
      </c>
    </row>
    <row r="19010" spans="1:2" x14ac:dyDescent="0.25">
      <c r="A19010" s="118" t="s">
        <v>19432</v>
      </c>
      <c r="B19010" s="119">
        <v>95.05</v>
      </c>
    </row>
    <row r="19011" spans="1:2" x14ac:dyDescent="0.25">
      <c r="A19011" s="118" t="s">
        <v>19433</v>
      </c>
      <c r="B19011" s="119">
        <v>92.34</v>
      </c>
    </row>
    <row r="19012" spans="1:2" x14ac:dyDescent="0.25">
      <c r="A19012" s="118" t="s">
        <v>19434</v>
      </c>
      <c r="B19012" s="119">
        <v>62.56</v>
      </c>
    </row>
    <row r="19013" spans="1:2" x14ac:dyDescent="0.25">
      <c r="A19013" s="118" t="s">
        <v>19435</v>
      </c>
      <c r="B19013" s="119">
        <v>59.85</v>
      </c>
    </row>
    <row r="19014" spans="1:2" x14ac:dyDescent="0.25">
      <c r="A19014" s="118" t="s">
        <v>19436</v>
      </c>
      <c r="B19014" s="119">
        <v>49.65</v>
      </c>
    </row>
    <row r="19015" spans="1:2" x14ac:dyDescent="0.25">
      <c r="A19015" s="118" t="s">
        <v>19437</v>
      </c>
      <c r="B19015" s="119">
        <v>46.94</v>
      </c>
    </row>
    <row r="19016" spans="1:2" x14ac:dyDescent="0.25">
      <c r="A19016" s="118" t="s">
        <v>19438</v>
      </c>
      <c r="B19016" s="119">
        <v>145.44999999999999</v>
      </c>
    </row>
    <row r="19017" spans="1:2" x14ac:dyDescent="0.25">
      <c r="A19017" s="118" t="s">
        <v>19439</v>
      </c>
      <c r="B19017" s="119">
        <v>142.74</v>
      </c>
    </row>
    <row r="19018" spans="1:2" x14ac:dyDescent="0.25">
      <c r="A19018" s="118" t="s">
        <v>19440</v>
      </c>
      <c r="B19018" s="119">
        <v>4486.97</v>
      </c>
    </row>
    <row r="19019" spans="1:2" x14ac:dyDescent="0.25">
      <c r="A19019" s="118" t="s">
        <v>19441</v>
      </c>
      <c r="B19019" s="119">
        <v>4484.26</v>
      </c>
    </row>
    <row r="19020" spans="1:2" x14ac:dyDescent="0.25">
      <c r="A19020" s="118" t="s">
        <v>19442</v>
      </c>
      <c r="B19020" s="119">
        <v>67.209999999999994</v>
      </c>
    </row>
    <row r="19021" spans="1:2" x14ac:dyDescent="0.25">
      <c r="A19021" s="118" t="s">
        <v>19443</v>
      </c>
      <c r="B19021" s="119">
        <v>64.5</v>
      </c>
    </row>
    <row r="19022" spans="1:2" x14ac:dyDescent="0.25">
      <c r="A19022" s="118" t="s">
        <v>19444</v>
      </c>
      <c r="B19022" s="119">
        <v>101341.65</v>
      </c>
    </row>
    <row r="19023" spans="1:2" x14ac:dyDescent="0.25">
      <c r="A19023" s="118" t="s">
        <v>19445</v>
      </c>
      <c r="B19023" s="119">
        <v>101341.65</v>
      </c>
    </row>
    <row r="19024" spans="1:2" x14ac:dyDescent="0.25">
      <c r="A19024" s="118" t="s">
        <v>19446</v>
      </c>
      <c r="B19024" s="119">
        <v>110957</v>
      </c>
    </row>
    <row r="19025" spans="1:2" x14ac:dyDescent="0.25">
      <c r="A19025" s="118" t="s">
        <v>19447</v>
      </c>
      <c r="B19025" s="119">
        <v>110957</v>
      </c>
    </row>
    <row r="19026" spans="1:2" x14ac:dyDescent="0.25">
      <c r="A19026" s="118" t="s">
        <v>19448</v>
      </c>
      <c r="B19026" s="119">
        <v>127765</v>
      </c>
    </row>
    <row r="19027" spans="1:2" x14ac:dyDescent="0.25">
      <c r="A19027" s="118" t="s">
        <v>19449</v>
      </c>
      <c r="B19027" s="119">
        <v>127765</v>
      </c>
    </row>
    <row r="19028" spans="1:2" x14ac:dyDescent="0.25">
      <c r="A19028" s="118" t="s">
        <v>19450</v>
      </c>
      <c r="B19028" s="119">
        <v>28750</v>
      </c>
    </row>
    <row r="19029" spans="1:2" x14ac:dyDescent="0.25">
      <c r="A19029" s="118" t="s">
        <v>19451</v>
      </c>
      <c r="B19029" s="119">
        <v>28750</v>
      </c>
    </row>
    <row r="19030" spans="1:2" x14ac:dyDescent="0.25">
      <c r="A19030" s="118" t="s">
        <v>19452</v>
      </c>
      <c r="B19030" s="119">
        <v>228000</v>
      </c>
    </row>
    <row r="19031" spans="1:2" x14ac:dyDescent="0.25">
      <c r="A19031" s="118" t="s">
        <v>19453</v>
      </c>
      <c r="B19031" s="119">
        <v>228000</v>
      </c>
    </row>
    <row r="19032" spans="1:2" x14ac:dyDescent="0.25">
      <c r="A19032" s="118" t="s">
        <v>19454</v>
      </c>
      <c r="B19032" s="119">
        <v>577.20000000000005</v>
      </c>
    </row>
    <row r="19033" spans="1:2" x14ac:dyDescent="0.25">
      <c r="A19033" s="118" t="s">
        <v>19455</v>
      </c>
      <c r="B19033" s="119">
        <v>560.13</v>
      </c>
    </row>
    <row r="19034" spans="1:2" x14ac:dyDescent="0.25">
      <c r="A19034" s="118" t="s">
        <v>19456</v>
      </c>
      <c r="B19034" s="119">
        <v>687.77</v>
      </c>
    </row>
    <row r="19035" spans="1:2" x14ac:dyDescent="0.25">
      <c r="A19035" s="118" t="s">
        <v>19457</v>
      </c>
      <c r="B19035" s="119">
        <v>670.7</v>
      </c>
    </row>
    <row r="19036" spans="1:2" x14ac:dyDescent="0.25">
      <c r="A19036" s="118" t="s">
        <v>19458</v>
      </c>
      <c r="B19036" s="119">
        <v>853.44</v>
      </c>
    </row>
    <row r="19037" spans="1:2" x14ac:dyDescent="0.25">
      <c r="A19037" s="118" t="s">
        <v>19459</v>
      </c>
      <c r="B19037" s="119">
        <v>834.1</v>
      </c>
    </row>
    <row r="19038" spans="1:2" x14ac:dyDescent="0.25">
      <c r="A19038" s="118" t="s">
        <v>19460</v>
      </c>
      <c r="B19038" s="119">
        <v>925.95</v>
      </c>
    </row>
    <row r="19039" spans="1:2" x14ac:dyDescent="0.25">
      <c r="A19039" s="118" t="s">
        <v>19461</v>
      </c>
      <c r="B19039" s="119">
        <v>906.61</v>
      </c>
    </row>
    <row r="19040" spans="1:2" x14ac:dyDescent="0.25">
      <c r="A19040" s="118" t="s">
        <v>19462</v>
      </c>
      <c r="B19040" s="119">
        <v>831.52</v>
      </c>
    </row>
    <row r="19041" spans="1:2" x14ac:dyDescent="0.25">
      <c r="A19041" s="118" t="s">
        <v>19463</v>
      </c>
      <c r="B19041" s="119">
        <v>810.55</v>
      </c>
    </row>
    <row r="19042" spans="1:2" x14ac:dyDescent="0.25">
      <c r="A19042" s="118" t="s">
        <v>19464</v>
      </c>
      <c r="B19042" s="119">
        <v>860.52</v>
      </c>
    </row>
    <row r="19043" spans="1:2" x14ac:dyDescent="0.25">
      <c r="A19043" s="118" t="s">
        <v>19465</v>
      </c>
      <c r="B19043" s="119">
        <v>839.55</v>
      </c>
    </row>
    <row r="19044" spans="1:2" x14ac:dyDescent="0.25">
      <c r="A19044" s="118" t="s">
        <v>19466</v>
      </c>
      <c r="B19044" s="119">
        <v>1233.8699999999999</v>
      </c>
    </row>
    <row r="19045" spans="1:2" x14ac:dyDescent="0.25">
      <c r="A19045" s="118" t="s">
        <v>19467</v>
      </c>
      <c r="B19045" s="119">
        <v>1211.75</v>
      </c>
    </row>
    <row r="19046" spans="1:2" x14ac:dyDescent="0.25">
      <c r="A19046" s="118" t="s">
        <v>19468</v>
      </c>
      <c r="B19046" s="119">
        <v>1465.05</v>
      </c>
    </row>
    <row r="19047" spans="1:2" x14ac:dyDescent="0.25">
      <c r="A19047" s="118" t="s">
        <v>19469</v>
      </c>
      <c r="B19047" s="119">
        <v>1442.93</v>
      </c>
    </row>
    <row r="19048" spans="1:2" x14ac:dyDescent="0.25">
      <c r="A19048" s="118" t="s">
        <v>19470</v>
      </c>
      <c r="B19048" s="119">
        <v>1241.04</v>
      </c>
    </row>
    <row r="19049" spans="1:2" x14ac:dyDescent="0.25">
      <c r="A19049" s="118" t="s">
        <v>19471</v>
      </c>
      <c r="B19049" s="119">
        <v>1217.1300000000001</v>
      </c>
    </row>
    <row r="19050" spans="1:2" x14ac:dyDescent="0.25">
      <c r="A19050" s="118" t="s">
        <v>19472</v>
      </c>
      <c r="B19050" s="119">
        <v>1574.26</v>
      </c>
    </row>
    <row r="19051" spans="1:2" x14ac:dyDescent="0.25">
      <c r="A19051" s="118" t="s">
        <v>19473</v>
      </c>
      <c r="B19051" s="119">
        <v>1550.35</v>
      </c>
    </row>
    <row r="19052" spans="1:2" x14ac:dyDescent="0.25">
      <c r="A19052" s="118" t="s">
        <v>19474</v>
      </c>
      <c r="B19052" s="119">
        <v>1670.73</v>
      </c>
    </row>
    <row r="19053" spans="1:2" x14ac:dyDescent="0.25">
      <c r="A19053" s="118" t="s">
        <v>19475</v>
      </c>
      <c r="B19053" s="119">
        <v>1646.25</v>
      </c>
    </row>
    <row r="19054" spans="1:2" x14ac:dyDescent="0.25">
      <c r="A19054" s="118" t="s">
        <v>19476</v>
      </c>
      <c r="B19054" s="119">
        <v>1859.78</v>
      </c>
    </row>
    <row r="19055" spans="1:2" x14ac:dyDescent="0.25">
      <c r="A19055" s="118" t="s">
        <v>19477</v>
      </c>
      <c r="B19055" s="119">
        <v>1835.3</v>
      </c>
    </row>
    <row r="19056" spans="1:2" x14ac:dyDescent="0.25">
      <c r="A19056" s="118" t="s">
        <v>19478</v>
      </c>
      <c r="B19056" s="119">
        <v>2313.25</v>
      </c>
    </row>
    <row r="19057" spans="1:2" x14ac:dyDescent="0.25">
      <c r="A19057" s="118" t="s">
        <v>19479</v>
      </c>
      <c r="B19057" s="119">
        <v>2287.64</v>
      </c>
    </row>
    <row r="19058" spans="1:2" x14ac:dyDescent="0.25">
      <c r="A19058" s="118" t="s">
        <v>19480</v>
      </c>
      <c r="B19058" s="119">
        <v>1825.9</v>
      </c>
    </row>
    <row r="19059" spans="1:2" x14ac:dyDescent="0.25">
      <c r="A19059" s="118" t="s">
        <v>19481</v>
      </c>
      <c r="B19059" s="119">
        <v>1799.06</v>
      </c>
    </row>
    <row r="19060" spans="1:2" x14ac:dyDescent="0.25">
      <c r="A19060" s="118" t="s">
        <v>19482</v>
      </c>
      <c r="B19060" s="119">
        <v>2106.41</v>
      </c>
    </row>
    <row r="19061" spans="1:2" x14ac:dyDescent="0.25">
      <c r="A19061" s="118" t="s">
        <v>19483</v>
      </c>
      <c r="B19061" s="119">
        <v>2079.5700000000002</v>
      </c>
    </row>
    <row r="19062" spans="1:2" x14ac:dyDescent="0.25">
      <c r="A19062" s="118" t="s">
        <v>19484</v>
      </c>
      <c r="B19062" s="119">
        <v>2510.41</v>
      </c>
    </row>
    <row r="19063" spans="1:2" x14ac:dyDescent="0.25">
      <c r="A19063" s="118" t="s">
        <v>19485</v>
      </c>
      <c r="B19063" s="119">
        <v>2483.5700000000002</v>
      </c>
    </row>
    <row r="19064" spans="1:2" x14ac:dyDescent="0.25">
      <c r="A19064" s="118" t="s">
        <v>19486</v>
      </c>
      <c r="B19064" s="119">
        <v>3034.93</v>
      </c>
    </row>
    <row r="19065" spans="1:2" x14ac:dyDescent="0.25">
      <c r="A19065" s="118" t="s">
        <v>19487</v>
      </c>
      <c r="B19065" s="119">
        <v>3006.96</v>
      </c>
    </row>
    <row r="19066" spans="1:2" x14ac:dyDescent="0.25">
      <c r="A19066" s="118" t="s">
        <v>19488</v>
      </c>
      <c r="B19066" s="119">
        <v>3299.46</v>
      </c>
    </row>
    <row r="19067" spans="1:2" x14ac:dyDescent="0.25">
      <c r="A19067" s="118" t="s">
        <v>19489</v>
      </c>
      <c r="B19067" s="119">
        <v>3271.64</v>
      </c>
    </row>
    <row r="19068" spans="1:2" x14ac:dyDescent="0.25">
      <c r="A19068" s="118" t="s">
        <v>19490</v>
      </c>
      <c r="B19068" s="119">
        <v>96771.839999999997</v>
      </c>
    </row>
    <row r="19069" spans="1:2" x14ac:dyDescent="0.25">
      <c r="A19069" s="118" t="s">
        <v>19491</v>
      </c>
      <c r="B19069" s="119">
        <v>96582.66</v>
      </c>
    </row>
    <row r="19070" spans="1:2" x14ac:dyDescent="0.25">
      <c r="A19070" s="118" t="s">
        <v>19492</v>
      </c>
      <c r="B19070" s="119">
        <v>155241.84</v>
      </c>
    </row>
    <row r="19071" spans="1:2" x14ac:dyDescent="0.25">
      <c r="A19071" s="118" t="s">
        <v>19493</v>
      </c>
      <c r="B19071" s="119">
        <v>155052.66</v>
      </c>
    </row>
    <row r="19072" spans="1:2" x14ac:dyDescent="0.25">
      <c r="A19072" s="118" t="s">
        <v>19494</v>
      </c>
      <c r="B19072" s="119">
        <v>166771.84</v>
      </c>
    </row>
    <row r="19073" spans="1:2" x14ac:dyDescent="0.25">
      <c r="A19073" s="118" t="s">
        <v>19495</v>
      </c>
      <c r="B19073" s="119">
        <v>166582.66</v>
      </c>
    </row>
    <row r="19074" spans="1:2" x14ac:dyDescent="0.25">
      <c r="A19074" s="118" t="s">
        <v>19496</v>
      </c>
      <c r="B19074" s="119">
        <v>177671.84</v>
      </c>
    </row>
    <row r="19075" spans="1:2" x14ac:dyDescent="0.25">
      <c r="A19075" s="118" t="s">
        <v>19497</v>
      </c>
      <c r="B19075" s="119">
        <v>177482.66</v>
      </c>
    </row>
    <row r="19076" spans="1:2" x14ac:dyDescent="0.25">
      <c r="A19076" s="118" t="s">
        <v>19498</v>
      </c>
      <c r="B19076" s="119">
        <v>289771.84000000003</v>
      </c>
    </row>
    <row r="19077" spans="1:2" x14ac:dyDescent="0.25">
      <c r="A19077" s="118" t="s">
        <v>19499</v>
      </c>
      <c r="B19077" s="119">
        <v>289582.65999999997</v>
      </c>
    </row>
    <row r="19078" spans="1:2" x14ac:dyDescent="0.25">
      <c r="A19078" s="118" t="s">
        <v>19500</v>
      </c>
      <c r="B19078" s="119">
        <v>398321.84</v>
      </c>
    </row>
    <row r="19079" spans="1:2" x14ac:dyDescent="0.25">
      <c r="A19079" s="118" t="s">
        <v>19501</v>
      </c>
      <c r="B19079" s="119">
        <v>398132.66</v>
      </c>
    </row>
    <row r="19080" spans="1:2" x14ac:dyDescent="0.25">
      <c r="A19080" s="118" t="s">
        <v>19502</v>
      </c>
      <c r="B19080" s="119">
        <v>58771.839999999997</v>
      </c>
    </row>
    <row r="19081" spans="1:2" x14ac:dyDescent="0.25">
      <c r="A19081" s="118" t="s">
        <v>19503</v>
      </c>
      <c r="B19081" s="119">
        <v>58582.66</v>
      </c>
    </row>
    <row r="19082" spans="1:2" x14ac:dyDescent="0.25">
      <c r="A19082" s="118" t="s">
        <v>19504</v>
      </c>
      <c r="B19082" s="119">
        <v>78771.839999999997</v>
      </c>
    </row>
    <row r="19083" spans="1:2" x14ac:dyDescent="0.25">
      <c r="A19083" s="118" t="s">
        <v>19505</v>
      </c>
      <c r="B19083" s="119">
        <v>78582.66</v>
      </c>
    </row>
    <row r="19084" spans="1:2" x14ac:dyDescent="0.25">
      <c r="A19084" s="118" t="s">
        <v>19506</v>
      </c>
      <c r="B19084" s="119">
        <v>100771.84</v>
      </c>
    </row>
    <row r="19085" spans="1:2" x14ac:dyDescent="0.25">
      <c r="A19085" s="118" t="s">
        <v>19507</v>
      </c>
      <c r="B19085" s="119">
        <v>100582.66</v>
      </c>
    </row>
    <row r="19086" spans="1:2" x14ac:dyDescent="0.25">
      <c r="A19086" s="118" t="s">
        <v>19508</v>
      </c>
      <c r="B19086" s="119">
        <v>121771.84</v>
      </c>
    </row>
    <row r="19087" spans="1:2" x14ac:dyDescent="0.25">
      <c r="A19087" s="118" t="s">
        <v>19509</v>
      </c>
      <c r="B19087" s="119">
        <v>121582.66</v>
      </c>
    </row>
    <row r="19088" spans="1:2" x14ac:dyDescent="0.25">
      <c r="A19088" s="118" t="s">
        <v>19510</v>
      </c>
      <c r="B19088" s="119">
        <v>157771.84</v>
      </c>
    </row>
    <row r="19089" spans="1:2" x14ac:dyDescent="0.25">
      <c r="A19089" s="118" t="s">
        <v>19511</v>
      </c>
      <c r="B19089" s="119">
        <v>157582.66</v>
      </c>
    </row>
    <row r="19090" spans="1:2" x14ac:dyDescent="0.25">
      <c r="A19090" s="118" t="s">
        <v>19512</v>
      </c>
      <c r="B19090" s="119">
        <v>460.14</v>
      </c>
    </row>
    <row r="19091" spans="1:2" x14ac:dyDescent="0.25">
      <c r="A19091" s="118" t="s">
        <v>19513</v>
      </c>
      <c r="B19091" s="119">
        <v>458.79</v>
      </c>
    </row>
    <row r="19092" spans="1:2" x14ac:dyDescent="0.25">
      <c r="A19092" s="118" t="s">
        <v>19514</v>
      </c>
      <c r="B19092" s="119">
        <v>194.1</v>
      </c>
    </row>
    <row r="19093" spans="1:2" x14ac:dyDescent="0.25">
      <c r="A19093" s="118" t="s">
        <v>19515</v>
      </c>
      <c r="B19093" s="119">
        <v>191.39</v>
      </c>
    </row>
    <row r="19094" spans="1:2" x14ac:dyDescent="0.25">
      <c r="A19094" s="118" t="s">
        <v>19516</v>
      </c>
      <c r="B19094" s="119">
        <v>333.29</v>
      </c>
    </row>
    <row r="19095" spans="1:2" x14ac:dyDescent="0.25">
      <c r="A19095" s="118" t="s">
        <v>19517</v>
      </c>
      <c r="B19095" s="119">
        <v>330.58</v>
      </c>
    </row>
    <row r="19096" spans="1:2" x14ac:dyDescent="0.25">
      <c r="A19096" s="118" t="s">
        <v>19518</v>
      </c>
      <c r="B19096" s="119">
        <v>186.38</v>
      </c>
    </row>
    <row r="19097" spans="1:2" x14ac:dyDescent="0.25">
      <c r="A19097" s="118" t="s">
        <v>19519</v>
      </c>
      <c r="B19097" s="119">
        <v>183.67</v>
      </c>
    </row>
    <row r="19098" spans="1:2" x14ac:dyDescent="0.25">
      <c r="A19098" s="118" t="s">
        <v>19520</v>
      </c>
      <c r="B19098" s="119">
        <v>2320.29</v>
      </c>
    </row>
    <row r="19099" spans="1:2" x14ac:dyDescent="0.25">
      <c r="A19099" s="118" t="s">
        <v>19521</v>
      </c>
      <c r="B19099" s="119">
        <v>2317.58</v>
      </c>
    </row>
    <row r="19100" spans="1:2" x14ac:dyDescent="0.25">
      <c r="A19100" s="118" t="s">
        <v>19522</v>
      </c>
      <c r="B19100" s="119">
        <v>1705.56</v>
      </c>
    </row>
    <row r="19101" spans="1:2" x14ac:dyDescent="0.25">
      <c r="A19101" s="118" t="s">
        <v>19523</v>
      </c>
      <c r="B19101" s="119">
        <v>1645.65</v>
      </c>
    </row>
    <row r="19102" spans="1:2" x14ac:dyDescent="0.25">
      <c r="A19102" s="118" t="s">
        <v>19524</v>
      </c>
      <c r="B19102" s="119">
        <v>2340.04</v>
      </c>
    </row>
    <row r="19103" spans="1:2" x14ac:dyDescent="0.25">
      <c r="A19103" s="118" t="s">
        <v>19525</v>
      </c>
      <c r="B19103" s="119">
        <v>2280.13</v>
      </c>
    </row>
    <row r="19104" spans="1:2" x14ac:dyDescent="0.25">
      <c r="A19104" s="118" t="s">
        <v>19526</v>
      </c>
      <c r="B19104" s="119">
        <v>31890.29</v>
      </c>
    </row>
    <row r="19105" spans="1:2" x14ac:dyDescent="0.25">
      <c r="A19105" s="118" t="s">
        <v>19527</v>
      </c>
      <c r="B19105" s="119">
        <v>31887.58</v>
      </c>
    </row>
    <row r="19106" spans="1:2" x14ac:dyDescent="0.25">
      <c r="A19106" s="118" t="s">
        <v>19528</v>
      </c>
      <c r="B19106" s="119">
        <v>33470.29</v>
      </c>
    </row>
    <row r="19107" spans="1:2" x14ac:dyDescent="0.25">
      <c r="A19107" s="118" t="s">
        <v>19529</v>
      </c>
      <c r="B19107" s="119">
        <v>33467.58</v>
      </c>
    </row>
    <row r="19108" spans="1:2" x14ac:dyDescent="0.25">
      <c r="A19108" s="118" t="s">
        <v>19530</v>
      </c>
      <c r="B19108" s="119">
        <v>35520.29</v>
      </c>
    </row>
    <row r="19109" spans="1:2" x14ac:dyDescent="0.25">
      <c r="A19109" s="118" t="s">
        <v>19531</v>
      </c>
      <c r="B19109" s="119">
        <v>35517.58</v>
      </c>
    </row>
    <row r="19110" spans="1:2" x14ac:dyDescent="0.25">
      <c r="A19110" s="118" t="s">
        <v>19532</v>
      </c>
      <c r="B19110" s="119">
        <v>37220.29</v>
      </c>
    </row>
    <row r="19111" spans="1:2" x14ac:dyDescent="0.25">
      <c r="A19111" s="118" t="s">
        <v>19533</v>
      </c>
      <c r="B19111" s="119">
        <v>37217.58</v>
      </c>
    </row>
    <row r="19112" spans="1:2" x14ac:dyDescent="0.25">
      <c r="A19112" s="118" t="s">
        <v>19534</v>
      </c>
      <c r="B19112" s="119">
        <v>44420.29</v>
      </c>
    </row>
    <row r="19113" spans="1:2" x14ac:dyDescent="0.25">
      <c r="A19113" s="118" t="s">
        <v>19535</v>
      </c>
      <c r="B19113" s="119">
        <v>44417.58</v>
      </c>
    </row>
    <row r="19114" spans="1:2" x14ac:dyDescent="0.25">
      <c r="A19114" s="118" t="s">
        <v>19536</v>
      </c>
      <c r="B19114" s="119">
        <v>54080.29</v>
      </c>
    </row>
    <row r="19115" spans="1:2" x14ac:dyDescent="0.25">
      <c r="A19115" s="118" t="s">
        <v>19537</v>
      </c>
      <c r="B19115" s="119">
        <v>54077.58</v>
      </c>
    </row>
    <row r="19116" spans="1:2" x14ac:dyDescent="0.25">
      <c r="A19116" s="118" t="s">
        <v>19538</v>
      </c>
      <c r="B19116" s="119">
        <v>75460.289999999994</v>
      </c>
    </row>
    <row r="19117" spans="1:2" x14ac:dyDescent="0.25">
      <c r="A19117" s="118" t="s">
        <v>19539</v>
      </c>
      <c r="B19117" s="119">
        <v>75457.58</v>
      </c>
    </row>
    <row r="19118" spans="1:2" x14ac:dyDescent="0.25">
      <c r="A19118" s="118" t="s">
        <v>19540</v>
      </c>
      <c r="B19118" s="119">
        <v>97780.29</v>
      </c>
    </row>
    <row r="19119" spans="1:2" x14ac:dyDescent="0.25">
      <c r="A19119" s="118" t="s">
        <v>19541</v>
      </c>
      <c r="B19119" s="119">
        <v>97777.58</v>
      </c>
    </row>
    <row r="19120" spans="1:2" x14ac:dyDescent="0.25">
      <c r="A19120" s="118" t="s">
        <v>19542</v>
      </c>
      <c r="B19120" s="119">
        <v>152800.29</v>
      </c>
    </row>
    <row r="19121" spans="1:2" x14ac:dyDescent="0.25">
      <c r="A19121" s="118" t="s">
        <v>19543</v>
      </c>
      <c r="B19121" s="119">
        <v>152797.57999999999</v>
      </c>
    </row>
    <row r="19122" spans="1:2" x14ac:dyDescent="0.25">
      <c r="A19122" s="118" t="s">
        <v>19544</v>
      </c>
      <c r="B19122" s="119">
        <v>34662.22</v>
      </c>
    </row>
    <row r="19123" spans="1:2" x14ac:dyDescent="0.25">
      <c r="A19123" s="118" t="s">
        <v>19545</v>
      </c>
      <c r="B19123" s="119">
        <v>34659.51</v>
      </c>
    </row>
    <row r="19124" spans="1:2" x14ac:dyDescent="0.25">
      <c r="A19124" s="118" t="s">
        <v>19546</v>
      </c>
      <c r="B19124" s="119">
        <v>36720.29</v>
      </c>
    </row>
    <row r="19125" spans="1:2" x14ac:dyDescent="0.25">
      <c r="A19125" s="118" t="s">
        <v>19547</v>
      </c>
      <c r="B19125" s="119">
        <v>36717.58</v>
      </c>
    </row>
    <row r="19126" spans="1:2" x14ac:dyDescent="0.25">
      <c r="A19126" s="118" t="s">
        <v>19548</v>
      </c>
      <c r="B19126" s="119">
        <v>42050.29</v>
      </c>
    </row>
    <row r="19127" spans="1:2" x14ac:dyDescent="0.25">
      <c r="A19127" s="118" t="s">
        <v>19549</v>
      </c>
      <c r="B19127" s="119">
        <v>42047.58</v>
      </c>
    </row>
    <row r="19128" spans="1:2" x14ac:dyDescent="0.25">
      <c r="A19128" s="118" t="s">
        <v>19550</v>
      </c>
      <c r="B19128" s="119">
        <v>50220.29</v>
      </c>
    </row>
    <row r="19129" spans="1:2" x14ac:dyDescent="0.25">
      <c r="A19129" s="118" t="s">
        <v>19551</v>
      </c>
      <c r="B19129" s="119">
        <v>50217.58</v>
      </c>
    </row>
    <row r="19130" spans="1:2" x14ac:dyDescent="0.25">
      <c r="A19130" s="118" t="s">
        <v>19552</v>
      </c>
      <c r="B19130" s="119">
        <v>63270.29</v>
      </c>
    </row>
    <row r="19131" spans="1:2" x14ac:dyDescent="0.25">
      <c r="A19131" s="118" t="s">
        <v>19553</v>
      </c>
      <c r="B19131" s="119">
        <v>63267.58</v>
      </c>
    </row>
    <row r="19132" spans="1:2" x14ac:dyDescent="0.25">
      <c r="A19132" s="118" t="s">
        <v>19554</v>
      </c>
      <c r="B19132" s="119">
        <v>85280.29</v>
      </c>
    </row>
    <row r="19133" spans="1:2" x14ac:dyDescent="0.25">
      <c r="A19133" s="118" t="s">
        <v>19555</v>
      </c>
      <c r="B19133" s="119">
        <v>85277.58</v>
      </c>
    </row>
    <row r="19134" spans="1:2" x14ac:dyDescent="0.25">
      <c r="A19134" s="118" t="s">
        <v>19556</v>
      </c>
      <c r="B19134" s="119">
        <v>115520.29</v>
      </c>
    </row>
    <row r="19135" spans="1:2" x14ac:dyDescent="0.25">
      <c r="A19135" s="118" t="s">
        <v>19557</v>
      </c>
      <c r="B19135" s="119">
        <v>115517.58</v>
      </c>
    </row>
    <row r="19136" spans="1:2" x14ac:dyDescent="0.25">
      <c r="A19136" s="118" t="s">
        <v>19558</v>
      </c>
      <c r="B19136" s="119">
        <v>212857.79</v>
      </c>
    </row>
    <row r="19137" spans="1:2" x14ac:dyDescent="0.25">
      <c r="A19137" s="118" t="s">
        <v>19559</v>
      </c>
      <c r="B19137" s="119">
        <v>212855.08</v>
      </c>
    </row>
    <row r="19138" spans="1:2" x14ac:dyDescent="0.25">
      <c r="A19138" s="118" t="s">
        <v>19560</v>
      </c>
      <c r="B19138" s="119">
        <v>35520.29</v>
      </c>
    </row>
    <row r="19139" spans="1:2" x14ac:dyDescent="0.25">
      <c r="A19139" s="118" t="s">
        <v>19561</v>
      </c>
      <c r="B19139" s="119">
        <v>35517.58</v>
      </c>
    </row>
    <row r="19140" spans="1:2" x14ac:dyDescent="0.25">
      <c r="A19140" s="118" t="s">
        <v>19562</v>
      </c>
      <c r="B19140" s="119">
        <v>429.41</v>
      </c>
    </row>
    <row r="19141" spans="1:2" x14ac:dyDescent="0.25">
      <c r="A19141" s="118" t="s">
        <v>19563</v>
      </c>
      <c r="B19141" s="119">
        <v>429.41</v>
      </c>
    </row>
    <row r="19142" spans="1:2" x14ac:dyDescent="0.25">
      <c r="A19142" s="118" t="s">
        <v>19564</v>
      </c>
      <c r="B19142" s="119">
        <v>429.41</v>
      </c>
    </row>
    <row r="19143" spans="1:2" x14ac:dyDescent="0.25">
      <c r="A19143" s="118" t="s">
        <v>19565</v>
      </c>
      <c r="B19143" s="119">
        <v>429.41</v>
      </c>
    </row>
    <row r="19144" spans="1:2" x14ac:dyDescent="0.25">
      <c r="A19144" s="118" t="s">
        <v>19566</v>
      </c>
      <c r="B19144" s="119">
        <v>429.41</v>
      </c>
    </row>
    <row r="19145" spans="1:2" x14ac:dyDescent="0.25">
      <c r="A19145" s="118" t="s">
        <v>19567</v>
      </c>
      <c r="B19145" s="119">
        <v>429.41</v>
      </c>
    </row>
    <row r="19146" spans="1:2" x14ac:dyDescent="0.25">
      <c r="A19146" s="118" t="s">
        <v>19568</v>
      </c>
      <c r="B19146" s="119">
        <v>429.41</v>
      </c>
    </row>
    <row r="19147" spans="1:2" x14ac:dyDescent="0.25">
      <c r="A19147" s="118" t="s">
        <v>19569</v>
      </c>
      <c r="B19147" s="119">
        <v>429.41</v>
      </c>
    </row>
    <row r="19148" spans="1:2" x14ac:dyDescent="0.25">
      <c r="A19148" s="118" t="s">
        <v>19570</v>
      </c>
      <c r="B19148" s="119">
        <v>429.41</v>
      </c>
    </row>
    <row r="19149" spans="1:2" x14ac:dyDescent="0.25">
      <c r="A19149" s="118" t="s">
        <v>19571</v>
      </c>
      <c r="B19149" s="119">
        <v>429.41</v>
      </c>
    </row>
    <row r="19150" spans="1:2" x14ac:dyDescent="0.25">
      <c r="A19150" s="118" t="s">
        <v>19572</v>
      </c>
      <c r="B19150" s="119">
        <v>429.41</v>
      </c>
    </row>
    <row r="19151" spans="1:2" x14ac:dyDescent="0.25">
      <c r="A19151" s="118" t="s">
        <v>19573</v>
      </c>
      <c r="B19151" s="119">
        <v>429.41</v>
      </c>
    </row>
    <row r="19152" spans="1:2" x14ac:dyDescent="0.25">
      <c r="A19152" s="118" t="s">
        <v>19574</v>
      </c>
      <c r="B19152" s="119">
        <v>429.41</v>
      </c>
    </row>
    <row r="19153" spans="1:2" x14ac:dyDescent="0.25">
      <c r="A19153" s="118" t="s">
        <v>19575</v>
      </c>
      <c r="B19153" s="119">
        <v>429.41</v>
      </c>
    </row>
    <row r="19154" spans="1:2" x14ac:dyDescent="0.25">
      <c r="A19154" s="118" t="s">
        <v>19576</v>
      </c>
      <c r="B19154" s="119">
        <v>429.41</v>
      </c>
    </row>
    <row r="19155" spans="1:2" x14ac:dyDescent="0.25">
      <c r="A19155" s="118" t="s">
        <v>19577</v>
      </c>
      <c r="B19155" s="119">
        <v>429.41</v>
      </c>
    </row>
    <row r="19156" spans="1:2" x14ac:dyDescent="0.25">
      <c r="A19156" s="118" t="s">
        <v>19578</v>
      </c>
      <c r="B19156" s="119">
        <v>113.5</v>
      </c>
    </row>
    <row r="19157" spans="1:2" x14ac:dyDescent="0.25">
      <c r="A19157" s="118" t="s">
        <v>19579</v>
      </c>
      <c r="B19157" s="119">
        <v>110.79</v>
      </c>
    </row>
    <row r="19158" spans="1:2" x14ac:dyDescent="0.25">
      <c r="A19158" s="118" t="s">
        <v>19580</v>
      </c>
      <c r="B19158" s="119">
        <v>53.25</v>
      </c>
    </row>
    <row r="19159" spans="1:2" x14ac:dyDescent="0.25">
      <c r="A19159" s="118" t="s">
        <v>19581</v>
      </c>
      <c r="B19159" s="119">
        <v>50.54</v>
      </c>
    </row>
    <row r="19160" spans="1:2" x14ac:dyDescent="0.25">
      <c r="A19160" s="118" t="s">
        <v>19582</v>
      </c>
      <c r="B19160" s="119">
        <v>335.02</v>
      </c>
    </row>
    <row r="19161" spans="1:2" x14ac:dyDescent="0.25">
      <c r="A19161" s="118" t="s">
        <v>19583</v>
      </c>
      <c r="B19161" s="119">
        <v>326.2</v>
      </c>
    </row>
    <row r="19162" spans="1:2" x14ac:dyDescent="0.25">
      <c r="A19162" s="118" t="s">
        <v>19584</v>
      </c>
      <c r="B19162" s="119">
        <v>511.71</v>
      </c>
    </row>
    <row r="19163" spans="1:2" x14ac:dyDescent="0.25">
      <c r="A19163" s="118" t="s">
        <v>19585</v>
      </c>
      <c r="B19163" s="119">
        <v>498.52</v>
      </c>
    </row>
    <row r="19164" spans="1:2" x14ac:dyDescent="0.25">
      <c r="A19164" s="118" t="s">
        <v>19586</v>
      </c>
      <c r="B19164" s="119">
        <v>511.7</v>
      </c>
    </row>
    <row r="19165" spans="1:2" x14ac:dyDescent="0.25">
      <c r="A19165" s="118" t="s">
        <v>19587</v>
      </c>
      <c r="B19165" s="119">
        <v>498.52</v>
      </c>
    </row>
    <row r="19166" spans="1:2" x14ac:dyDescent="0.25">
      <c r="A19166" s="118" t="s">
        <v>19588</v>
      </c>
      <c r="B19166" s="119">
        <v>511.72</v>
      </c>
    </row>
    <row r="19167" spans="1:2" x14ac:dyDescent="0.25">
      <c r="A19167" s="118" t="s">
        <v>19589</v>
      </c>
      <c r="B19167" s="119">
        <v>498.54</v>
      </c>
    </row>
    <row r="19168" spans="1:2" x14ac:dyDescent="0.25">
      <c r="A19168" s="118" t="s">
        <v>19590</v>
      </c>
      <c r="B19168" s="119">
        <v>511.74</v>
      </c>
    </row>
    <row r="19169" spans="1:2" x14ac:dyDescent="0.25">
      <c r="A19169" s="118" t="s">
        <v>19591</v>
      </c>
      <c r="B19169" s="119">
        <v>498.56</v>
      </c>
    </row>
    <row r="19170" spans="1:2" x14ac:dyDescent="0.25">
      <c r="A19170" s="118" t="s">
        <v>19592</v>
      </c>
      <c r="B19170" s="119">
        <v>511.74</v>
      </c>
    </row>
    <row r="19171" spans="1:2" x14ac:dyDescent="0.25">
      <c r="A19171" s="118" t="s">
        <v>19593</v>
      </c>
      <c r="B19171" s="119">
        <v>498.56</v>
      </c>
    </row>
    <row r="19172" spans="1:2" x14ac:dyDescent="0.25">
      <c r="A19172" s="118" t="s">
        <v>19594</v>
      </c>
      <c r="B19172" s="119">
        <v>511.66</v>
      </c>
    </row>
    <row r="19173" spans="1:2" x14ac:dyDescent="0.25">
      <c r="A19173" s="118" t="s">
        <v>19595</v>
      </c>
      <c r="B19173" s="119">
        <v>498.48</v>
      </c>
    </row>
    <row r="19174" spans="1:2" x14ac:dyDescent="0.25">
      <c r="A19174" s="118" t="s">
        <v>19596</v>
      </c>
      <c r="B19174" s="119">
        <v>51.78</v>
      </c>
    </row>
    <row r="19175" spans="1:2" x14ac:dyDescent="0.25">
      <c r="A19175" s="118" t="s">
        <v>19597</v>
      </c>
      <c r="B19175" s="119">
        <v>48.49</v>
      </c>
    </row>
    <row r="19176" spans="1:2" x14ac:dyDescent="0.25">
      <c r="A19176" s="118" t="s">
        <v>19598</v>
      </c>
      <c r="B19176" s="119">
        <v>64.459999999999994</v>
      </c>
    </row>
    <row r="19177" spans="1:2" x14ac:dyDescent="0.25">
      <c r="A19177" s="118" t="s">
        <v>19599</v>
      </c>
      <c r="B19177" s="119">
        <v>61.09</v>
      </c>
    </row>
    <row r="19178" spans="1:2" x14ac:dyDescent="0.25">
      <c r="A19178" s="118" t="s">
        <v>19600</v>
      </c>
      <c r="B19178" s="119">
        <v>412.52</v>
      </c>
    </row>
    <row r="19179" spans="1:2" x14ac:dyDescent="0.25">
      <c r="A19179" s="118" t="s">
        <v>19601</v>
      </c>
      <c r="B19179" s="119">
        <v>403.7</v>
      </c>
    </row>
    <row r="19180" spans="1:2" x14ac:dyDescent="0.25">
      <c r="A19180" s="118" t="s">
        <v>19602</v>
      </c>
      <c r="B19180" s="119">
        <v>736.76</v>
      </c>
    </row>
    <row r="19181" spans="1:2" x14ac:dyDescent="0.25">
      <c r="A19181" s="118" t="s">
        <v>19603</v>
      </c>
      <c r="B19181" s="119">
        <v>723.58</v>
      </c>
    </row>
    <row r="19182" spans="1:2" x14ac:dyDescent="0.25">
      <c r="A19182" s="118" t="s">
        <v>19604</v>
      </c>
      <c r="B19182" s="119">
        <v>736.75</v>
      </c>
    </row>
    <row r="19183" spans="1:2" x14ac:dyDescent="0.25">
      <c r="A19183" s="118" t="s">
        <v>19605</v>
      </c>
      <c r="B19183" s="119">
        <v>723.57</v>
      </c>
    </row>
    <row r="19184" spans="1:2" x14ac:dyDescent="0.25">
      <c r="A19184" s="118" t="s">
        <v>19606</v>
      </c>
      <c r="B19184" s="119">
        <v>736.78</v>
      </c>
    </row>
    <row r="19185" spans="1:2" x14ac:dyDescent="0.25">
      <c r="A19185" s="118" t="s">
        <v>19607</v>
      </c>
      <c r="B19185" s="119">
        <v>723.59</v>
      </c>
    </row>
    <row r="19186" spans="1:2" x14ac:dyDescent="0.25">
      <c r="A19186" s="118" t="s">
        <v>19608</v>
      </c>
      <c r="B19186" s="119">
        <v>736.81</v>
      </c>
    </row>
    <row r="19187" spans="1:2" x14ac:dyDescent="0.25">
      <c r="A19187" s="118" t="s">
        <v>19609</v>
      </c>
      <c r="B19187" s="119">
        <v>723.63</v>
      </c>
    </row>
    <row r="19188" spans="1:2" x14ac:dyDescent="0.25">
      <c r="A19188" s="118" t="s">
        <v>19610</v>
      </c>
      <c r="B19188" s="119">
        <v>736.81</v>
      </c>
    </row>
    <row r="19189" spans="1:2" x14ac:dyDescent="0.25">
      <c r="A19189" s="118" t="s">
        <v>19611</v>
      </c>
      <c r="B19189" s="119">
        <v>723.63</v>
      </c>
    </row>
    <row r="19190" spans="1:2" x14ac:dyDescent="0.25">
      <c r="A19190" s="118" t="s">
        <v>19612</v>
      </c>
      <c r="B19190" s="119">
        <v>736.68</v>
      </c>
    </row>
    <row r="19191" spans="1:2" x14ac:dyDescent="0.25">
      <c r="A19191" s="118" t="s">
        <v>19613</v>
      </c>
      <c r="B19191" s="119">
        <v>723.5</v>
      </c>
    </row>
    <row r="19192" spans="1:2" x14ac:dyDescent="0.25">
      <c r="A19192" s="118" t="s">
        <v>19614</v>
      </c>
      <c r="B19192" s="119">
        <v>67.98</v>
      </c>
    </row>
    <row r="19193" spans="1:2" x14ac:dyDescent="0.25">
      <c r="A19193" s="118" t="s">
        <v>19615</v>
      </c>
      <c r="B19193" s="119">
        <v>64.69</v>
      </c>
    </row>
    <row r="19194" spans="1:2" x14ac:dyDescent="0.25">
      <c r="A19194" s="118" t="s">
        <v>19616</v>
      </c>
      <c r="B19194" s="119">
        <v>92.71</v>
      </c>
    </row>
    <row r="19195" spans="1:2" x14ac:dyDescent="0.25">
      <c r="A19195" s="118" t="s">
        <v>19617</v>
      </c>
      <c r="B19195" s="119">
        <v>89.34</v>
      </c>
    </row>
    <row r="19196" spans="1:2" x14ac:dyDescent="0.25">
      <c r="A19196" s="118" t="s">
        <v>19618</v>
      </c>
      <c r="B19196" s="119">
        <v>294.77</v>
      </c>
    </row>
    <row r="19197" spans="1:2" x14ac:dyDescent="0.25">
      <c r="A19197" s="118" t="s">
        <v>19619</v>
      </c>
      <c r="B19197" s="119">
        <v>285.95</v>
      </c>
    </row>
    <row r="19198" spans="1:2" x14ac:dyDescent="0.25">
      <c r="A19198" s="118" t="s">
        <v>19620</v>
      </c>
      <c r="B19198" s="119">
        <v>472.57</v>
      </c>
    </row>
    <row r="19199" spans="1:2" x14ac:dyDescent="0.25">
      <c r="A19199" s="118" t="s">
        <v>19621</v>
      </c>
      <c r="B19199" s="119">
        <v>459.39</v>
      </c>
    </row>
    <row r="19200" spans="1:2" x14ac:dyDescent="0.25">
      <c r="A19200" s="118" t="s">
        <v>19622</v>
      </c>
      <c r="B19200" s="119">
        <v>472.55</v>
      </c>
    </row>
    <row r="19201" spans="1:2" x14ac:dyDescent="0.25">
      <c r="A19201" s="118" t="s">
        <v>19623</v>
      </c>
      <c r="B19201" s="119">
        <v>459.37</v>
      </c>
    </row>
    <row r="19202" spans="1:2" x14ac:dyDescent="0.25">
      <c r="A19202" s="118" t="s">
        <v>19624</v>
      </c>
      <c r="B19202" s="119">
        <v>472.57</v>
      </c>
    </row>
    <row r="19203" spans="1:2" x14ac:dyDescent="0.25">
      <c r="A19203" s="118" t="s">
        <v>19625</v>
      </c>
      <c r="B19203" s="119">
        <v>459.39</v>
      </c>
    </row>
    <row r="19204" spans="1:2" x14ac:dyDescent="0.25">
      <c r="A19204" s="118" t="s">
        <v>19626</v>
      </c>
      <c r="B19204" s="119">
        <v>472.59</v>
      </c>
    </row>
    <row r="19205" spans="1:2" x14ac:dyDescent="0.25">
      <c r="A19205" s="118" t="s">
        <v>19627</v>
      </c>
      <c r="B19205" s="119">
        <v>459.4</v>
      </c>
    </row>
    <row r="19206" spans="1:2" x14ac:dyDescent="0.25">
      <c r="A19206" s="118" t="s">
        <v>19628</v>
      </c>
      <c r="B19206" s="119">
        <v>472.59</v>
      </c>
    </row>
    <row r="19207" spans="1:2" x14ac:dyDescent="0.25">
      <c r="A19207" s="118" t="s">
        <v>19629</v>
      </c>
      <c r="B19207" s="119">
        <v>459.41</v>
      </c>
    </row>
    <row r="19208" spans="1:2" x14ac:dyDescent="0.25">
      <c r="A19208" s="118" t="s">
        <v>19630</v>
      </c>
      <c r="B19208" s="119">
        <v>472.52</v>
      </c>
    </row>
    <row r="19209" spans="1:2" x14ac:dyDescent="0.25">
      <c r="A19209" s="118" t="s">
        <v>19631</v>
      </c>
      <c r="B19209" s="119">
        <v>459.34</v>
      </c>
    </row>
    <row r="19210" spans="1:2" x14ac:dyDescent="0.25">
      <c r="A19210" s="118" t="s">
        <v>19632</v>
      </c>
      <c r="B19210" s="119">
        <v>55.78</v>
      </c>
    </row>
    <row r="19211" spans="1:2" x14ac:dyDescent="0.25">
      <c r="A19211" s="118" t="s">
        <v>19633</v>
      </c>
      <c r="B19211" s="119">
        <v>52.49</v>
      </c>
    </row>
    <row r="19212" spans="1:2" x14ac:dyDescent="0.25">
      <c r="A19212" s="118" t="s">
        <v>19634</v>
      </c>
      <c r="B19212" s="119">
        <v>63.46</v>
      </c>
    </row>
    <row r="19213" spans="1:2" x14ac:dyDescent="0.25">
      <c r="A19213" s="118" t="s">
        <v>19635</v>
      </c>
      <c r="B19213" s="119">
        <v>60.09</v>
      </c>
    </row>
    <row r="19214" spans="1:2" x14ac:dyDescent="0.25">
      <c r="A19214" s="118" t="s">
        <v>19636</v>
      </c>
      <c r="B19214" s="119">
        <v>294.77</v>
      </c>
    </row>
    <row r="19215" spans="1:2" x14ac:dyDescent="0.25">
      <c r="A19215" s="118" t="s">
        <v>19637</v>
      </c>
      <c r="B19215" s="119">
        <v>285.95</v>
      </c>
    </row>
    <row r="19216" spans="1:2" x14ac:dyDescent="0.25">
      <c r="A19216" s="118" t="s">
        <v>19638</v>
      </c>
      <c r="B19216" s="119">
        <v>472.57</v>
      </c>
    </row>
    <row r="19217" spans="1:2" x14ac:dyDescent="0.25">
      <c r="A19217" s="118" t="s">
        <v>19639</v>
      </c>
      <c r="B19217" s="119">
        <v>459.39</v>
      </c>
    </row>
    <row r="19218" spans="1:2" x14ac:dyDescent="0.25">
      <c r="A19218" s="118" t="s">
        <v>19640</v>
      </c>
      <c r="B19218" s="119">
        <v>472.55</v>
      </c>
    </row>
    <row r="19219" spans="1:2" x14ac:dyDescent="0.25">
      <c r="A19219" s="118" t="s">
        <v>19641</v>
      </c>
      <c r="B19219" s="119">
        <v>459.37</v>
      </c>
    </row>
    <row r="19220" spans="1:2" x14ac:dyDescent="0.25">
      <c r="A19220" s="118" t="s">
        <v>19642</v>
      </c>
      <c r="B19220" s="119">
        <v>472.57</v>
      </c>
    </row>
    <row r="19221" spans="1:2" x14ac:dyDescent="0.25">
      <c r="A19221" s="118" t="s">
        <v>19643</v>
      </c>
      <c r="B19221" s="119">
        <v>459.39</v>
      </c>
    </row>
    <row r="19222" spans="1:2" x14ac:dyDescent="0.25">
      <c r="A19222" s="118" t="s">
        <v>19644</v>
      </c>
      <c r="B19222" s="119">
        <v>472.59</v>
      </c>
    </row>
    <row r="19223" spans="1:2" x14ac:dyDescent="0.25">
      <c r="A19223" s="118" t="s">
        <v>19645</v>
      </c>
      <c r="B19223" s="119">
        <v>459.4</v>
      </c>
    </row>
    <row r="19224" spans="1:2" x14ac:dyDescent="0.25">
      <c r="A19224" s="118" t="s">
        <v>19646</v>
      </c>
      <c r="B19224" s="119">
        <v>472.59</v>
      </c>
    </row>
    <row r="19225" spans="1:2" x14ac:dyDescent="0.25">
      <c r="A19225" s="118" t="s">
        <v>19647</v>
      </c>
      <c r="B19225" s="119">
        <v>459.41</v>
      </c>
    </row>
    <row r="19226" spans="1:2" x14ac:dyDescent="0.25">
      <c r="A19226" s="118" t="s">
        <v>19648</v>
      </c>
      <c r="B19226" s="119">
        <v>472.52</v>
      </c>
    </row>
    <row r="19227" spans="1:2" x14ac:dyDescent="0.25">
      <c r="A19227" s="118" t="s">
        <v>19649</v>
      </c>
      <c r="B19227" s="119">
        <v>459.34</v>
      </c>
    </row>
    <row r="19228" spans="1:2" x14ac:dyDescent="0.25">
      <c r="A19228" s="118" t="s">
        <v>19650</v>
      </c>
      <c r="B19228" s="119">
        <v>51.78</v>
      </c>
    </row>
    <row r="19229" spans="1:2" x14ac:dyDescent="0.25">
      <c r="A19229" s="118" t="s">
        <v>19651</v>
      </c>
      <c r="B19229" s="119">
        <v>48.49</v>
      </c>
    </row>
    <row r="19230" spans="1:2" x14ac:dyDescent="0.25">
      <c r="A19230" s="118" t="s">
        <v>19652</v>
      </c>
      <c r="B19230" s="119">
        <v>61.08</v>
      </c>
    </row>
    <row r="19231" spans="1:2" x14ac:dyDescent="0.25">
      <c r="A19231" s="118" t="s">
        <v>19653</v>
      </c>
      <c r="B19231" s="119">
        <v>57.71</v>
      </c>
    </row>
    <row r="19232" spans="1:2" x14ac:dyDescent="0.25">
      <c r="A19232" s="118" t="s">
        <v>19654</v>
      </c>
      <c r="B19232" s="119">
        <v>477.62</v>
      </c>
    </row>
    <row r="19233" spans="1:2" x14ac:dyDescent="0.25">
      <c r="A19233" s="118" t="s">
        <v>19655</v>
      </c>
      <c r="B19233" s="119">
        <v>468.8</v>
      </c>
    </row>
    <row r="19234" spans="1:2" x14ac:dyDescent="0.25">
      <c r="A19234" s="118" t="s">
        <v>19656</v>
      </c>
      <c r="B19234" s="119">
        <v>785.69</v>
      </c>
    </row>
    <row r="19235" spans="1:2" x14ac:dyDescent="0.25">
      <c r="A19235" s="118" t="s">
        <v>19657</v>
      </c>
      <c r="B19235" s="119">
        <v>772.51</v>
      </c>
    </row>
    <row r="19236" spans="1:2" x14ac:dyDescent="0.25">
      <c r="A19236" s="118" t="s">
        <v>19658</v>
      </c>
      <c r="B19236" s="119">
        <v>785.68</v>
      </c>
    </row>
    <row r="19237" spans="1:2" x14ac:dyDescent="0.25">
      <c r="A19237" s="118" t="s">
        <v>19659</v>
      </c>
      <c r="B19237" s="119">
        <v>772.5</v>
      </c>
    </row>
    <row r="19238" spans="1:2" x14ac:dyDescent="0.25">
      <c r="A19238" s="118" t="s">
        <v>19660</v>
      </c>
      <c r="B19238" s="119">
        <v>785.71</v>
      </c>
    </row>
    <row r="19239" spans="1:2" x14ac:dyDescent="0.25">
      <c r="A19239" s="118" t="s">
        <v>19661</v>
      </c>
      <c r="B19239" s="119">
        <v>772.53</v>
      </c>
    </row>
    <row r="19240" spans="1:2" x14ac:dyDescent="0.25">
      <c r="A19240" s="118" t="s">
        <v>19662</v>
      </c>
      <c r="B19240" s="119">
        <v>785.74</v>
      </c>
    </row>
    <row r="19241" spans="1:2" x14ac:dyDescent="0.25">
      <c r="A19241" s="118" t="s">
        <v>19663</v>
      </c>
      <c r="B19241" s="119">
        <v>772.56</v>
      </c>
    </row>
    <row r="19242" spans="1:2" x14ac:dyDescent="0.25">
      <c r="A19242" s="118" t="s">
        <v>19664</v>
      </c>
      <c r="B19242" s="119">
        <v>785.75</v>
      </c>
    </row>
    <row r="19243" spans="1:2" x14ac:dyDescent="0.25">
      <c r="A19243" s="118" t="s">
        <v>19665</v>
      </c>
      <c r="B19243" s="119">
        <v>772.56</v>
      </c>
    </row>
    <row r="19244" spans="1:2" x14ac:dyDescent="0.25">
      <c r="A19244" s="118" t="s">
        <v>19666</v>
      </c>
      <c r="B19244" s="119">
        <v>785.61</v>
      </c>
    </row>
    <row r="19245" spans="1:2" x14ac:dyDescent="0.25">
      <c r="A19245" s="118" t="s">
        <v>19667</v>
      </c>
      <c r="B19245" s="119">
        <v>772.43</v>
      </c>
    </row>
    <row r="19246" spans="1:2" x14ac:dyDescent="0.25">
      <c r="A19246" s="118" t="s">
        <v>19668</v>
      </c>
      <c r="B19246" s="119">
        <v>64.78</v>
      </c>
    </row>
    <row r="19247" spans="1:2" x14ac:dyDescent="0.25">
      <c r="A19247" s="118" t="s">
        <v>19669</v>
      </c>
      <c r="B19247" s="119">
        <v>61.49</v>
      </c>
    </row>
    <row r="19248" spans="1:2" x14ac:dyDescent="0.25">
      <c r="A19248" s="118" t="s">
        <v>19670</v>
      </c>
      <c r="B19248" s="119">
        <v>91.56</v>
      </c>
    </row>
    <row r="19249" spans="1:2" x14ac:dyDescent="0.25">
      <c r="A19249" s="118" t="s">
        <v>19671</v>
      </c>
      <c r="B19249" s="119">
        <v>88.19</v>
      </c>
    </row>
    <row r="19250" spans="1:2" x14ac:dyDescent="0.25">
      <c r="A19250" s="118" t="s">
        <v>19672</v>
      </c>
      <c r="B19250" s="119">
        <v>180.85</v>
      </c>
    </row>
    <row r="19251" spans="1:2" x14ac:dyDescent="0.25">
      <c r="A19251" s="118" t="s">
        <v>19673</v>
      </c>
      <c r="B19251" s="119">
        <v>177.06</v>
      </c>
    </row>
    <row r="19252" spans="1:2" x14ac:dyDescent="0.25">
      <c r="A19252" s="118" t="s">
        <v>19674</v>
      </c>
      <c r="B19252" s="119">
        <v>131.99</v>
      </c>
    </row>
    <row r="19253" spans="1:2" x14ac:dyDescent="0.25">
      <c r="A19253" s="118" t="s">
        <v>19675</v>
      </c>
      <c r="B19253" s="119">
        <v>129.28</v>
      </c>
    </row>
    <row r="19254" spans="1:2" x14ac:dyDescent="0.25">
      <c r="A19254" s="118" t="s">
        <v>19676</v>
      </c>
      <c r="B19254" s="119">
        <v>236.2</v>
      </c>
    </row>
    <row r="19255" spans="1:2" x14ac:dyDescent="0.25">
      <c r="A19255" s="118" t="s">
        <v>19677</v>
      </c>
      <c r="B19255" s="119">
        <v>230.78</v>
      </c>
    </row>
    <row r="19256" spans="1:2" x14ac:dyDescent="0.25">
      <c r="A19256" s="118" t="s">
        <v>19678</v>
      </c>
      <c r="B19256" s="119">
        <v>3888</v>
      </c>
    </row>
    <row r="19257" spans="1:2" x14ac:dyDescent="0.25">
      <c r="A19257" s="118" t="s">
        <v>19679</v>
      </c>
      <c r="B19257" s="119">
        <v>3888</v>
      </c>
    </row>
    <row r="19258" spans="1:2" x14ac:dyDescent="0.25">
      <c r="A19258" s="118" t="s">
        <v>19680</v>
      </c>
      <c r="B19258" s="119">
        <v>1784.28</v>
      </c>
    </row>
    <row r="19259" spans="1:2" x14ac:dyDescent="0.25">
      <c r="A19259" s="118" t="s">
        <v>19681</v>
      </c>
      <c r="B19259" s="119">
        <v>1772.98</v>
      </c>
    </row>
    <row r="19260" spans="1:2" x14ac:dyDescent="0.25">
      <c r="A19260" s="118" t="s">
        <v>19682</v>
      </c>
      <c r="B19260" s="119">
        <v>757.13</v>
      </c>
    </row>
    <row r="19261" spans="1:2" x14ac:dyDescent="0.25">
      <c r="A19261" s="118" t="s">
        <v>19683</v>
      </c>
      <c r="B19261" s="119">
        <v>757.13</v>
      </c>
    </row>
    <row r="19262" spans="1:2" x14ac:dyDescent="0.25">
      <c r="A19262" s="118" t="s">
        <v>19684</v>
      </c>
      <c r="B19262" s="119">
        <v>129.94999999999999</v>
      </c>
    </row>
    <row r="19263" spans="1:2" x14ac:dyDescent="0.25">
      <c r="A19263" s="118" t="s">
        <v>19685</v>
      </c>
      <c r="B19263" s="119">
        <v>129.94999999999999</v>
      </c>
    </row>
    <row r="19264" spans="1:2" x14ac:dyDescent="0.25">
      <c r="A19264" s="118" t="s">
        <v>19686</v>
      </c>
      <c r="B19264" s="119">
        <v>2987</v>
      </c>
    </row>
    <row r="19265" spans="1:2" x14ac:dyDescent="0.25">
      <c r="A19265" s="118" t="s">
        <v>19687</v>
      </c>
      <c r="B19265" s="119">
        <v>2987</v>
      </c>
    </row>
    <row r="19266" spans="1:2" x14ac:dyDescent="0.25">
      <c r="A19266" s="118" t="s">
        <v>19688</v>
      </c>
      <c r="B19266" s="119">
        <v>125</v>
      </c>
    </row>
    <row r="19267" spans="1:2" x14ac:dyDescent="0.25">
      <c r="A19267" s="118" t="s">
        <v>19689</v>
      </c>
      <c r="B19267" s="119">
        <v>125</v>
      </c>
    </row>
    <row r="19268" spans="1:2" x14ac:dyDescent="0.25">
      <c r="A19268" s="118" t="s">
        <v>19690</v>
      </c>
      <c r="B19268" s="119">
        <v>2450.83</v>
      </c>
    </row>
    <row r="19269" spans="1:2" x14ac:dyDescent="0.25">
      <c r="A19269" s="118" t="s">
        <v>19691</v>
      </c>
      <c r="B19269" s="119">
        <v>2362.9299999999998</v>
      </c>
    </row>
    <row r="19270" spans="1:2" x14ac:dyDescent="0.25">
      <c r="A19270" s="118" t="s">
        <v>19692</v>
      </c>
      <c r="B19270" s="119">
        <v>3375.07</v>
      </c>
    </row>
    <row r="19271" spans="1:2" x14ac:dyDescent="0.25">
      <c r="A19271" s="118" t="s">
        <v>19693</v>
      </c>
      <c r="B19271" s="119">
        <v>3359.16</v>
      </c>
    </row>
    <row r="19272" spans="1:2" x14ac:dyDescent="0.25">
      <c r="A19272" s="118" t="s">
        <v>19694</v>
      </c>
      <c r="B19272" s="119">
        <v>2700.09</v>
      </c>
    </row>
    <row r="19273" spans="1:2" x14ac:dyDescent="0.25">
      <c r="A19273" s="118" t="s">
        <v>19695</v>
      </c>
      <c r="B19273" s="119">
        <v>2665.91</v>
      </c>
    </row>
    <row r="19274" spans="1:2" x14ac:dyDescent="0.25">
      <c r="A19274" s="118" t="s">
        <v>19696</v>
      </c>
      <c r="B19274" s="119">
        <v>1288.79</v>
      </c>
    </row>
    <row r="19275" spans="1:2" x14ac:dyDescent="0.25">
      <c r="A19275" s="118" t="s">
        <v>19697</v>
      </c>
      <c r="B19275" s="119">
        <v>1288.79</v>
      </c>
    </row>
    <row r="19276" spans="1:2" x14ac:dyDescent="0.25">
      <c r="A19276" s="118" t="s">
        <v>19698</v>
      </c>
      <c r="B19276" s="119">
        <v>1980.51</v>
      </c>
    </row>
    <row r="19277" spans="1:2" x14ac:dyDescent="0.25">
      <c r="A19277" s="118" t="s">
        <v>19699</v>
      </c>
      <c r="B19277" s="119">
        <v>1980.51</v>
      </c>
    </row>
    <row r="19278" spans="1:2" x14ac:dyDescent="0.25">
      <c r="A19278" s="118" t="s">
        <v>19700</v>
      </c>
      <c r="B19278" s="119">
        <v>1994.57</v>
      </c>
    </row>
    <row r="19279" spans="1:2" x14ac:dyDescent="0.25">
      <c r="A19279" s="118" t="s">
        <v>19701</v>
      </c>
      <c r="B19279" s="119">
        <v>1994.57</v>
      </c>
    </row>
    <row r="19280" spans="1:2" x14ac:dyDescent="0.25">
      <c r="A19280" s="118" t="s">
        <v>19702</v>
      </c>
      <c r="B19280" s="119">
        <v>2335.75</v>
      </c>
    </row>
    <row r="19281" spans="1:2" x14ac:dyDescent="0.25">
      <c r="A19281" s="118" t="s">
        <v>19703</v>
      </c>
      <c r="B19281" s="119">
        <v>2335.75</v>
      </c>
    </row>
    <row r="19282" spans="1:2" x14ac:dyDescent="0.25">
      <c r="A19282" s="118" t="s">
        <v>19704</v>
      </c>
      <c r="B19282" s="119">
        <v>2668.49</v>
      </c>
    </row>
    <row r="19283" spans="1:2" x14ac:dyDescent="0.25">
      <c r="A19283" s="118" t="s">
        <v>19705</v>
      </c>
      <c r="B19283" s="119">
        <v>2668.49</v>
      </c>
    </row>
    <row r="19284" spans="1:2" x14ac:dyDescent="0.25">
      <c r="A19284" s="118" t="s">
        <v>19706</v>
      </c>
      <c r="B19284" s="119">
        <v>3111.63</v>
      </c>
    </row>
    <row r="19285" spans="1:2" x14ac:dyDescent="0.25">
      <c r="A19285" s="118" t="s">
        <v>19707</v>
      </c>
      <c r="B19285" s="119">
        <v>3111.63</v>
      </c>
    </row>
    <row r="19286" spans="1:2" x14ac:dyDescent="0.25">
      <c r="A19286" s="118" t="s">
        <v>19708</v>
      </c>
      <c r="B19286" s="119">
        <v>3757.76</v>
      </c>
    </row>
    <row r="19287" spans="1:2" x14ac:dyDescent="0.25">
      <c r="A19287" s="118" t="s">
        <v>19709</v>
      </c>
      <c r="B19287" s="119">
        <v>3757.76</v>
      </c>
    </row>
    <row r="19288" spans="1:2" x14ac:dyDescent="0.25">
      <c r="A19288" s="118" t="s">
        <v>19710</v>
      </c>
      <c r="B19288" s="119">
        <v>4833.92</v>
      </c>
    </row>
    <row r="19289" spans="1:2" x14ac:dyDescent="0.25">
      <c r="A19289" s="118" t="s">
        <v>19711</v>
      </c>
      <c r="B19289" s="119">
        <v>4833.92</v>
      </c>
    </row>
    <row r="19290" spans="1:2" x14ac:dyDescent="0.25">
      <c r="A19290" s="118" t="s">
        <v>19712</v>
      </c>
      <c r="B19290" s="119">
        <v>2060</v>
      </c>
    </row>
    <row r="19291" spans="1:2" x14ac:dyDescent="0.25">
      <c r="A19291" s="118" t="s">
        <v>19713</v>
      </c>
      <c r="B19291" s="119">
        <v>2060</v>
      </c>
    </row>
    <row r="19292" spans="1:2" x14ac:dyDescent="0.25">
      <c r="A19292" s="118" t="s">
        <v>19714</v>
      </c>
      <c r="B19292" s="119">
        <v>2781</v>
      </c>
    </row>
    <row r="19293" spans="1:2" x14ac:dyDescent="0.25">
      <c r="A19293" s="118" t="s">
        <v>19715</v>
      </c>
      <c r="B19293" s="119">
        <v>2781</v>
      </c>
    </row>
    <row r="19294" spans="1:2" x14ac:dyDescent="0.25">
      <c r="A19294" s="118" t="s">
        <v>19716</v>
      </c>
      <c r="B19294" s="119">
        <v>3600.88</v>
      </c>
    </row>
    <row r="19295" spans="1:2" x14ac:dyDescent="0.25">
      <c r="A19295" s="118" t="s">
        <v>19717</v>
      </c>
      <c r="B19295" s="119">
        <v>3600.88</v>
      </c>
    </row>
    <row r="19296" spans="1:2" x14ac:dyDescent="0.25">
      <c r="A19296" s="118" t="s">
        <v>19718</v>
      </c>
      <c r="B19296" s="119">
        <v>4288.0200000000004</v>
      </c>
    </row>
    <row r="19297" spans="1:2" x14ac:dyDescent="0.25">
      <c r="A19297" s="118" t="s">
        <v>19719</v>
      </c>
      <c r="B19297" s="119">
        <v>4288.0200000000004</v>
      </c>
    </row>
    <row r="19298" spans="1:2" x14ac:dyDescent="0.25">
      <c r="A19298" s="118" t="s">
        <v>19720</v>
      </c>
      <c r="B19298" s="119">
        <v>4789.62</v>
      </c>
    </row>
    <row r="19299" spans="1:2" x14ac:dyDescent="0.25">
      <c r="A19299" s="118" t="s">
        <v>19721</v>
      </c>
      <c r="B19299" s="119">
        <v>4789.62</v>
      </c>
    </row>
    <row r="19300" spans="1:2" x14ac:dyDescent="0.25">
      <c r="A19300" s="118" t="s">
        <v>19722</v>
      </c>
      <c r="B19300" s="119">
        <v>5186.05</v>
      </c>
    </row>
    <row r="19301" spans="1:2" x14ac:dyDescent="0.25">
      <c r="A19301" s="118" t="s">
        <v>19723</v>
      </c>
      <c r="B19301" s="119">
        <v>5186.05</v>
      </c>
    </row>
    <row r="19302" spans="1:2" x14ac:dyDescent="0.25">
      <c r="A19302" s="118" t="s">
        <v>19724</v>
      </c>
      <c r="B19302" s="119">
        <v>7235.02</v>
      </c>
    </row>
    <row r="19303" spans="1:2" x14ac:dyDescent="0.25">
      <c r="A19303" s="118" t="s">
        <v>19725</v>
      </c>
      <c r="B19303" s="119">
        <v>7235.02</v>
      </c>
    </row>
    <row r="19304" spans="1:2" x14ac:dyDescent="0.25">
      <c r="A19304" s="118" t="s">
        <v>19726</v>
      </c>
      <c r="B19304" s="119">
        <v>8632.44</v>
      </c>
    </row>
    <row r="19305" spans="1:2" x14ac:dyDescent="0.25">
      <c r="A19305" s="118" t="s">
        <v>19727</v>
      </c>
      <c r="B19305" s="119">
        <v>8632.44</v>
      </c>
    </row>
    <row r="19306" spans="1:2" x14ac:dyDescent="0.25">
      <c r="A19306" s="118" t="s">
        <v>19728</v>
      </c>
      <c r="B19306" s="119">
        <v>1047.9000000000001</v>
      </c>
    </row>
    <row r="19307" spans="1:2" x14ac:dyDescent="0.25">
      <c r="A19307" s="118" t="s">
        <v>19729</v>
      </c>
      <c r="B19307" s="119">
        <v>1047.9000000000001</v>
      </c>
    </row>
    <row r="19308" spans="1:2" x14ac:dyDescent="0.25">
      <c r="A19308" s="118" t="s">
        <v>19730</v>
      </c>
      <c r="B19308" s="119">
        <v>626.24</v>
      </c>
    </row>
    <row r="19309" spans="1:2" x14ac:dyDescent="0.25">
      <c r="A19309" s="118" t="s">
        <v>19731</v>
      </c>
      <c r="B19309" s="119">
        <v>626.24</v>
      </c>
    </row>
    <row r="19310" spans="1:2" x14ac:dyDescent="0.25">
      <c r="A19310" s="118" t="s">
        <v>19732</v>
      </c>
      <c r="B19310" s="119">
        <v>1088.71</v>
      </c>
    </row>
    <row r="19311" spans="1:2" x14ac:dyDescent="0.25">
      <c r="A19311" s="118" t="s">
        <v>19733</v>
      </c>
      <c r="B19311" s="119">
        <v>1088.71</v>
      </c>
    </row>
    <row r="19312" spans="1:2" x14ac:dyDescent="0.25">
      <c r="A19312" s="118" t="s">
        <v>19734</v>
      </c>
      <c r="B19312" s="119">
        <v>62.84</v>
      </c>
    </row>
    <row r="19313" spans="1:2" x14ac:dyDescent="0.25">
      <c r="A19313" s="118" t="s">
        <v>19735</v>
      </c>
      <c r="B19313" s="119">
        <v>61.27</v>
      </c>
    </row>
    <row r="19314" spans="1:2" x14ac:dyDescent="0.25">
      <c r="A19314" s="118" t="s">
        <v>19736</v>
      </c>
      <c r="B19314" s="119">
        <v>68.540000000000006</v>
      </c>
    </row>
    <row r="19315" spans="1:2" x14ac:dyDescent="0.25">
      <c r="A19315" s="118" t="s">
        <v>19737</v>
      </c>
      <c r="B19315" s="119">
        <v>66.97</v>
      </c>
    </row>
    <row r="19316" spans="1:2" x14ac:dyDescent="0.25">
      <c r="A19316" s="118" t="s">
        <v>19738</v>
      </c>
      <c r="B19316" s="119">
        <v>44.77</v>
      </c>
    </row>
    <row r="19317" spans="1:2" x14ac:dyDescent="0.25">
      <c r="A19317" s="118" t="s">
        <v>19739</v>
      </c>
      <c r="B19317" s="119">
        <v>43.2</v>
      </c>
    </row>
    <row r="19318" spans="1:2" x14ac:dyDescent="0.25">
      <c r="A19318" s="118" t="s">
        <v>19740</v>
      </c>
      <c r="B19318" s="119">
        <v>55.09</v>
      </c>
    </row>
    <row r="19319" spans="1:2" x14ac:dyDescent="0.25">
      <c r="A19319" s="118" t="s">
        <v>19741</v>
      </c>
      <c r="B19319" s="119">
        <v>53.52</v>
      </c>
    </row>
    <row r="19320" spans="1:2" x14ac:dyDescent="0.25">
      <c r="A19320" s="118" t="s">
        <v>19742</v>
      </c>
      <c r="B19320" s="119">
        <v>24.74</v>
      </c>
    </row>
    <row r="19321" spans="1:2" x14ac:dyDescent="0.25">
      <c r="A19321" s="118" t="s">
        <v>19743</v>
      </c>
      <c r="B19321" s="119">
        <v>23.17</v>
      </c>
    </row>
    <row r="19322" spans="1:2" x14ac:dyDescent="0.25">
      <c r="A19322" s="118" t="s">
        <v>19744</v>
      </c>
      <c r="B19322" s="119">
        <v>39.85</v>
      </c>
    </row>
    <row r="19323" spans="1:2" x14ac:dyDescent="0.25">
      <c r="A19323" s="118" t="s">
        <v>19745</v>
      </c>
      <c r="B19323" s="119">
        <v>38.28</v>
      </c>
    </row>
    <row r="19324" spans="1:2" x14ac:dyDescent="0.25">
      <c r="A19324" s="118" t="s">
        <v>19746</v>
      </c>
      <c r="B19324" s="119">
        <v>33.340000000000003</v>
      </c>
    </row>
    <row r="19325" spans="1:2" x14ac:dyDescent="0.25">
      <c r="A19325" s="118" t="s">
        <v>19747</v>
      </c>
      <c r="B19325" s="119">
        <v>31.77</v>
      </c>
    </row>
    <row r="19326" spans="1:2" x14ac:dyDescent="0.25">
      <c r="A19326" s="118" t="s">
        <v>19748</v>
      </c>
      <c r="B19326" s="119">
        <v>39.85</v>
      </c>
    </row>
    <row r="19327" spans="1:2" x14ac:dyDescent="0.25">
      <c r="A19327" s="118" t="s">
        <v>19749</v>
      </c>
      <c r="B19327" s="119">
        <v>38.28</v>
      </c>
    </row>
    <row r="19328" spans="1:2" x14ac:dyDescent="0.25">
      <c r="A19328" s="118" t="s">
        <v>19750</v>
      </c>
      <c r="B19328" s="119">
        <v>52.99</v>
      </c>
    </row>
    <row r="19329" spans="1:2" x14ac:dyDescent="0.25">
      <c r="A19329" s="118" t="s">
        <v>19751</v>
      </c>
      <c r="B19329" s="119">
        <v>51.42</v>
      </c>
    </row>
    <row r="19330" spans="1:2" x14ac:dyDescent="0.25">
      <c r="A19330" s="118" t="s">
        <v>19752</v>
      </c>
      <c r="B19330" s="119">
        <v>56.55</v>
      </c>
    </row>
    <row r="19331" spans="1:2" x14ac:dyDescent="0.25">
      <c r="A19331" s="118" t="s">
        <v>19753</v>
      </c>
      <c r="B19331" s="119">
        <v>54.98</v>
      </c>
    </row>
    <row r="19332" spans="1:2" x14ac:dyDescent="0.25">
      <c r="A19332" s="118" t="s">
        <v>19754</v>
      </c>
      <c r="B19332" s="119">
        <v>26.77</v>
      </c>
    </row>
    <row r="19333" spans="1:2" x14ac:dyDescent="0.25">
      <c r="A19333" s="118" t="s">
        <v>19755</v>
      </c>
      <c r="B19333" s="119">
        <v>25.2</v>
      </c>
    </row>
    <row r="19334" spans="1:2" x14ac:dyDescent="0.25">
      <c r="A19334" s="118" t="s">
        <v>19756</v>
      </c>
      <c r="B19334" s="119">
        <v>42.79</v>
      </c>
    </row>
    <row r="19335" spans="1:2" x14ac:dyDescent="0.25">
      <c r="A19335" s="118" t="s">
        <v>19757</v>
      </c>
      <c r="B19335" s="119">
        <v>41.22</v>
      </c>
    </row>
    <row r="19336" spans="1:2" x14ac:dyDescent="0.25">
      <c r="A19336" s="118" t="s">
        <v>19758</v>
      </c>
      <c r="B19336" s="119">
        <v>80.56</v>
      </c>
    </row>
    <row r="19337" spans="1:2" x14ac:dyDescent="0.25">
      <c r="A19337" s="118" t="s">
        <v>19759</v>
      </c>
      <c r="B19337" s="119">
        <v>78.989999999999995</v>
      </c>
    </row>
    <row r="19338" spans="1:2" x14ac:dyDescent="0.25">
      <c r="A19338" s="118" t="s">
        <v>19760</v>
      </c>
      <c r="B19338" s="119">
        <v>116.65</v>
      </c>
    </row>
    <row r="19339" spans="1:2" x14ac:dyDescent="0.25">
      <c r="A19339" s="118" t="s">
        <v>19761</v>
      </c>
      <c r="B19339" s="119">
        <v>115.08</v>
      </c>
    </row>
    <row r="19340" spans="1:2" x14ac:dyDescent="0.25">
      <c r="A19340" s="118" t="s">
        <v>19762</v>
      </c>
      <c r="B19340" s="119">
        <v>127.29</v>
      </c>
    </row>
    <row r="19341" spans="1:2" x14ac:dyDescent="0.25">
      <c r="A19341" s="118" t="s">
        <v>19763</v>
      </c>
      <c r="B19341" s="119">
        <v>125.72</v>
      </c>
    </row>
    <row r="19342" spans="1:2" x14ac:dyDescent="0.25">
      <c r="A19342" s="118" t="s">
        <v>19764</v>
      </c>
      <c r="B19342" s="119">
        <v>112.14</v>
      </c>
    </row>
    <row r="19343" spans="1:2" x14ac:dyDescent="0.25">
      <c r="A19343" s="118" t="s">
        <v>19765</v>
      </c>
      <c r="B19343" s="119">
        <v>110.57</v>
      </c>
    </row>
    <row r="19344" spans="1:2" x14ac:dyDescent="0.25">
      <c r="A19344" s="118" t="s">
        <v>19766</v>
      </c>
      <c r="B19344" s="119">
        <v>154.57</v>
      </c>
    </row>
    <row r="19345" spans="1:2" x14ac:dyDescent="0.25">
      <c r="A19345" s="118" t="s">
        <v>19767</v>
      </c>
      <c r="B19345" s="119">
        <v>146.47</v>
      </c>
    </row>
    <row r="19346" spans="1:2" x14ac:dyDescent="0.25">
      <c r="A19346" s="118" t="s">
        <v>19768</v>
      </c>
      <c r="B19346" s="119">
        <v>253.37</v>
      </c>
    </row>
    <row r="19347" spans="1:2" x14ac:dyDescent="0.25">
      <c r="A19347" s="118" t="s">
        <v>19769</v>
      </c>
      <c r="B19347" s="119">
        <v>245.27</v>
      </c>
    </row>
    <row r="19348" spans="1:2" x14ac:dyDescent="0.25">
      <c r="A19348" s="118" t="s">
        <v>19770</v>
      </c>
      <c r="B19348" s="119">
        <v>605.88</v>
      </c>
    </row>
    <row r="19349" spans="1:2" x14ac:dyDescent="0.25">
      <c r="A19349" s="118" t="s">
        <v>19771</v>
      </c>
      <c r="B19349" s="119">
        <v>597.78</v>
      </c>
    </row>
    <row r="19350" spans="1:2" x14ac:dyDescent="0.25">
      <c r="A19350" s="118" t="s">
        <v>19772</v>
      </c>
      <c r="B19350" s="119">
        <v>70.739999999999995</v>
      </c>
    </row>
    <row r="19351" spans="1:2" x14ac:dyDescent="0.25">
      <c r="A19351" s="118" t="s">
        <v>19773</v>
      </c>
      <c r="B19351" s="119">
        <v>67.599999999999994</v>
      </c>
    </row>
    <row r="19352" spans="1:2" x14ac:dyDescent="0.25">
      <c r="A19352" s="118" t="s">
        <v>19774</v>
      </c>
      <c r="B19352" s="119">
        <v>4.62</v>
      </c>
    </row>
    <row r="19353" spans="1:2" x14ac:dyDescent="0.25">
      <c r="A19353" s="118" t="s">
        <v>19775</v>
      </c>
      <c r="B19353" s="119">
        <v>4.3099999999999996</v>
      </c>
    </row>
    <row r="19354" spans="1:2" x14ac:dyDescent="0.25">
      <c r="A19354" s="118" t="s">
        <v>19776</v>
      </c>
      <c r="B19354" s="119">
        <v>38.520000000000003</v>
      </c>
    </row>
    <row r="19355" spans="1:2" x14ac:dyDescent="0.25">
      <c r="A19355" s="118" t="s">
        <v>19777</v>
      </c>
      <c r="B19355" s="119">
        <v>36.619999999999997</v>
      </c>
    </row>
    <row r="19356" spans="1:2" x14ac:dyDescent="0.25">
      <c r="A19356" s="118" t="s">
        <v>19778</v>
      </c>
      <c r="B19356" s="119">
        <v>32.47</v>
      </c>
    </row>
    <row r="19357" spans="1:2" x14ac:dyDescent="0.25">
      <c r="A19357" s="118" t="s">
        <v>19779</v>
      </c>
      <c r="B19357" s="119">
        <v>28.13</v>
      </c>
    </row>
    <row r="19358" spans="1:2" x14ac:dyDescent="0.25">
      <c r="A19358" s="118" t="s">
        <v>19780</v>
      </c>
      <c r="B19358" s="119">
        <v>55.26</v>
      </c>
    </row>
    <row r="19359" spans="1:2" x14ac:dyDescent="0.25">
      <c r="A19359" s="118" t="s">
        <v>19781</v>
      </c>
      <c r="B19359" s="119">
        <v>55.26</v>
      </c>
    </row>
    <row r="19360" spans="1:2" x14ac:dyDescent="0.25">
      <c r="A19360" s="118" t="s">
        <v>19782</v>
      </c>
      <c r="B19360" s="119">
        <v>40</v>
      </c>
    </row>
    <row r="19361" spans="1:2" x14ac:dyDescent="0.25">
      <c r="A19361" s="118" t="s">
        <v>19783</v>
      </c>
      <c r="B19361" s="119">
        <v>40</v>
      </c>
    </row>
    <row r="19362" spans="1:2" x14ac:dyDescent="0.25">
      <c r="A19362" s="118" t="s">
        <v>19784</v>
      </c>
      <c r="B19362" s="119">
        <v>42.18</v>
      </c>
    </row>
    <row r="19363" spans="1:2" x14ac:dyDescent="0.25">
      <c r="A19363" s="118" t="s">
        <v>19785</v>
      </c>
      <c r="B19363" s="119">
        <v>42.18</v>
      </c>
    </row>
    <row r="19364" spans="1:2" x14ac:dyDescent="0.25">
      <c r="A19364" s="118" t="s">
        <v>19786</v>
      </c>
      <c r="B19364" s="119">
        <v>57.14</v>
      </c>
    </row>
    <row r="19365" spans="1:2" x14ac:dyDescent="0.25">
      <c r="A19365" s="118" t="s">
        <v>19787</v>
      </c>
      <c r="B19365" s="119">
        <v>57.14</v>
      </c>
    </row>
    <row r="19366" spans="1:2" x14ac:dyDescent="0.25">
      <c r="A19366" s="118" t="s">
        <v>19788</v>
      </c>
      <c r="B19366" s="119">
        <v>70.27</v>
      </c>
    </row>
    <row r="19367" spans="1:2" x14ac:dyDescent="0.25">
      <c r="A19367" s="118" t="s">
        <v>19789</v>
      </c>
      <c r="B19367" s="119">
        <v>70.27</v>
      </c>
    </row>
    <row r="19368" spans="1:2" x14ac:dyDescent="0.25">
      <c r="A19368" s="118" t="s">
        <v>19790</v>
      </c>
      <c r="B19368" s="119">
        <v>92.62</v>
      </c>
    </row>
    <row r="19369" spans="1:2" x14ac:dyDescent="0.25">
      <c r="A19369" s="118" t="s">
        <v>19791</v>
      </c>
      <c r="B19369" s="119">
        <v>92.62</v>
      </c>
    </row>
    <row r="19370" spans="1:2" x14ac:dyDescent="0.25">
      <c r="A19370" s="118" t="s">
        <v>19792</v>
      </c>
      <c r="B19370" s="119">
        <v>114.21</v>
      </c>
    </row>
    <row r="19371" spans="1:2" x14ac:dyDescent="0.25">
      <c r="A19371" s="118" t="s">
        <v>19793</v>
      </c>
      <c r="B19371" s="119">
        <v>114.21</v>
      </c>
    </row>
    <row r="19372" spans="1:2" x14ac:dyDescent="0.25">
      <c r="A19372" s="118" t="s">
        <v>19794</v>
      </c>
      <c r="B19372" s="119">
        <v>121.15</v>
      </c>
    </row>
    <row r="19373" spans="1:2" x14ac:dyDescent="0.25">
      <c r="A19373" s="118" t="s">
        <v>19795</v>
      </c>
      <c r="B19373" s="119">
        <v>121.15</v>
      </c>
    </row>
    <row r="19374" spans="1:2" x14ac:dyDescent="0.25">
      <c r="A19374" s="118" t="s">
        <v>19796</v>
      </c>
      <c r="B19374" s="119">
        <v>63.57</v>
      </c>
    </row>
    <row r="19375" spans="1:2" x14ac:dyDescent="0.25">
      <c r="A19375" s="118" t="s">
        <v>19797</v>
      </c>
      <c r="B19375" s="119">
        <v>63.57</v>
      </c>
    </row>
    <row r="19376" spans="1:2" x14ac:dyDescent="0.25">
      <c r="A19376" s="118" t="s">
        <v>19798</v>
      </c>
      <c r="B19376" s="119">
        <v>141.26</v>
      </c>
    </row>
    <row r="19377" spans="1:2" x14ac:dyDescent="0.25">
      <c r="A19377" s="118" t="s">
        <v>19799</v>
      </c>
      <c r="B19377" s="119">
        <v>58.63</v>
      </c>
    </row>
    <row r="19378" spans="1:2" x14ac:dyDescent="0.25">
      <c r="A19378" s="118" t="s">
        <v>19800</v>
      </c>
      <c r="B19378" s="119">
        <v>47.93</v>
      </c>
    </row>
    <row r="19379" spans="1:2" x14ac:dyDescent="0.25">
      <c r="A19379" s="118" t="s">
        <v>19801</v>
      </c>
      <c r="B19379" s="119">
        <v>138.21</v>
      </c>
    </row>
    <row r="19380" spans="1:2" x14ac:dyDescent="0.25">
      <c r="A19380" s="118" t="s">
        <v>19802</v>
      </c>
      <c r="B19380" s="119">
        <v>55.58</v>
      </c>
    </row>
    <row r="19381" spans="1:2" x14ac:dyDescent="0.25">
      <c r="A19381" s="118" t="s">
        <v>19803</v>
      </c>
      <c r="B19381" s="119">
        <v>44.88</v>
      </c>
    </row>
    <row r="19382" spans="1:2" x14ac:dyDescent="0.25">
      <c r="A19382" s="118" t="s">
        <v>19804</v>
      </c>
      <c r="B19382" s="119">
        <v>167.25</v>
      </c>
    </row>
    <row r="19383" spans="1:2" x14ac:dyDescent="0.25">
      <c r="A19383" s="118" t="s">
        <v>19805</v>
      </c>
      <c r="B19383" s="119">
        <v>65.08</v>
      </c>
    </row>
    <row r="19384" spans="1:2" x14ac:dyDescent="0.25">
      <c r="A19384" s="118" t="s">
        <v>19806</v>
      </c>
      <c r="B19384" s="119">
        <v>52.21</v>
      </c>
    </row>
    <row r="19385" spans="1:2" x14ac:dyDescent="0.25">
      <c r="A19385" s="118" t="s">
        <v>19807</v>
      </c>
      <c r="B19385" s="119">
        <v>164.2</v>
      </c>
    </row>
    <row r="19386" spans="1:2" x14ac:dyDescent="0.25">
      <c r="A19386" s="118" t="s">
        <v>19808</v>
      </c>
      <c r="B19386" s="119">
        <v>62.03</v>
      </c>
    </row>
    <row r="19387" spans="1:2" x14ac:dyDescent="0.25">
      <c r="A19387" s="118" t="s">
        <v>19809</v>
      </c>
      <c r="B19387" s="119">
        <v>49.16</v>
      </c>
    </row>
    <row r="19388" spans="1:2" x14ac:dyDescent="0.25">
      <c r="A19388" s="118" t="s">
        <v>19810</v>
      </c>
      <c r="B19388" s="119">
        <v>212.49</v>
      </c>
    </row>
    <row r="19389" spans="1:2" x14ac:dyDescent="0.25">
      <c r="A19389" s="118" t="s">
        <v>19811</v>
      </c>
      <c r="B19389" s="119">
        <v>73.97</v>
      </c>
    </row>
    <row r="19390" spans="1:2" x14ac:dyDescent="0.25">
      <c r="A19390" s="118" t="s">
        <v>19812</v>
      </c>
      <c r="B19390" s="119">
        <v>57.57</v>
      </c>
    </row>
    <row r="19391" spans="1:2" x14ac:dyDescent="0.25">
      <c r="A19391" s="118" t="s">
        <v>19813</v>
      </c>
      <c r="B19391" s="119">
        <v>209.44</v>
      </c>
    </row>
    <row r="19392" spans="1:2" x14ac:dyDescent="0.25">
      <c r="A19392" s="118" t="s">
        <v>19814</v>
      </c>
      <c r="B19392" s="119">
        <v>70.92</v>
      </c>
    </row>
    <row r="19393" spans="1:2" x14ac:dyDescent="0.25">
      <c r="A19393" s="118" t="s">
        <v>19815</v>
      </c>
      <c r="B19393" s="119">
        <v>54.52</v>
      </c>
    </row>
    <row r="19394" spans="1:2" x14ac:dyDescent="0.25">
      <c r="A19394" s="118" t="s">
        <v>19816</v>
      </c>
      <c r="B19394" s="119">
        <v>155.21</v>
      </c>
    </row>
    <row r="19395" spans="1:2" x14ac:dyDescent="0.25">
      <c r="A19395" s="118" t="s">
        <v>19817</v>
      </c>
      <c r="B19395" s="119">
        <v>65.42</v>
      </c>
    </row>
    <row r="19396" spans="1:2" x14ac:dyDescent="0.25">
      <c r="A19396" s="118" t="s">
        <v>19818</v>
      </c>
      <c r="B19396" s="119">
        <v>52.86</v>
      </c>
    </row>
    <row r="19397" spans="1:2" x14ac:dyDescent="0.25">
      <c r="A19397" s="118" t="s">
        <v>19819</v>
      </c>
      <c r="B19397" s="119">
        <v>152.16</v>
      </c>
    </row>
    <row r="19398" spans="1:2" x14ac:dyDescent="0.25">
      <c r="A19398" s="118" t="s">
        <v>19820</v>
      </c>
      <c r="B19398" s="119">
        <v>62.37</v>
      </c>
    </row>
    <row r="19399" spans="1:2" x14ac:dyDescent="0.25">
      <c r="A19399" s="118" t="s">
        <v>19821</v>
      </c>
      <c r="B19399" s="119">
        <v>49.81</v>
      </c>
    </row>
    <row r="19400" spans="1:2" x14ac:dyDescent="0.25">
      <c r="A19400" s="118" t="s">
        <v>19822</v>
      </c>
      <c r="B19400" s="119">
        <v>179.35</v>
      </c>
    </row>
    <row r="19401" spans="1:2" x14ac:dyDescent="0.25">
      <c r="A19401" s="118" t="s">
        <v>19823</v>
      </c>
      <c r="B19401" s="119">
        <v>71.650000000000006</v>
      </c>
    </row>
    <row r="19402" spans="1:2" x14ac:dyDescent="0.25">
      <c r="A19402" s="118" t="s">
        <v>19824</v>
      </c>
      <c r="B19402" s="119">
        <v>56.94</v>
      </c>
    </row>
    <row r="19403" spans="1:2" x14ac:dyDescent="0.25">
      <c r="A19403" s="118" t="s">
        <v>19825</v>
      </c>
      <c r="B19403" s="119">
        <v>176.3</v>
      </c>
    </row>
    <row r="19404" spans="1:2" x14ac:dyDescent="0.25">
      <c r="A19404" s="118" t="s">
        <v>19826</v>
      </c>
      <c r="B19404" s="119">
        <v>68.599999999999994</v>
      </c>
    </row>
    <row r="19405" spans="1:2" x14ac:dyDescent="0.25">
      <c r="A19405" s="118" t="s">
        <v>19827</v>
      </c>
      <c r="B19405" s="119">
        <v>53.89</v>
      </c>
    </row>
    <row r="19406" spans="1:2" x14ac:dyDescent="0.25">
      <c r="A19406" s="118" t="s">
        <v>19828</v>
      </c>
      <c r="B19406" s="119">
        <v>200.85</v>
      </c>
    </row>
    <row r="19407" spans="1:2" x14ac:dyDescent="0.25">
      <c r="A19407" s="118" t="s">
        <v>19829</v>
      </c>
      <c r="B19407" s="119">
        <v>79.25</v>
      </c>
    </row>
    <row r="19408" spans="1:2" x14ac:dyDescent="0.25">
      <c r="A19408" s="118" t="s">
        <v>19830</v>
      </c>
      <c r="B19408" s="119">
        <v>62.52</v>
      </c>
    </row>
    <row r="19409" spans="1:2" x14ac:dyDescent="0.25">
      <c r="A19409" s="118" t="s">
        <v>19831</v>
      </c>
      <c r="B19409" s="119">
        <v>197.8</v>
      </c>
    </row>
    <row r="19410" spans="1:2" x14ac:dyDescent="0.25">
      <c r="A19410" s="118" t="s">
        <v>19832</v>
      </c>
      <c r="B19410" s="119">
        <v>76.2</v>
      </c>
    </row>
    <row r="19411" spans="1:2" x14ac:dyDescent="0.25">
      <c r="A19411" s="118" t="s">
        <v>19833</v>
      </c>
      <c r="B19411" s="119">
        <v>59.47</v>
      </c>
    </row>
    <row r="19412" spans="1:2" x14ac:dyDescent="0.25">
      <c r="A19412" s="118" t="s">
        <v>19834</v>
      </c>
      <c r="B19412" s="119">
        <v>229.85</v>
      </c>
    </row>
    <row r="19413" spans="1:2" x14ac:dyDescent="0.25">
      <c r="A19413" s="118" t="s">
        <v>19835</v>
      </c>
      <c r="B19413" s="119">
        <v>85.37</v>
      </c>
    </row>
    <row r="19414" spans="1:2" x14ac:dyDescent="0.25">
      <c r="A19414" s="118" t="s">
        <v>19836</v>
      </c>
      <c r="B19414" s="119">
        <v>66.31</v>
      </c>
    </row>
    <row r="19415" spans="1:2" x14ac:dyDescent="0.25">
      <c r="A19415" s="118" t="s">
        <v>19837</v>
      </c>
      <c r="B19415" s="119">
        <v>226.8</v>
      </c>
    </row>
    <row r="19416" spans="1:2" x14ac:dyDescent="0.25">
      <c r="A19416" s="118" t="s">
        <v>19838</v>
      </c>
      <c r="B19416" s="119">
        <v>82.32</v>
      </c>
    </row>
    <row r="19417" spans="1:2" x14ac:dyDescent="0.25">
      <c r="A19417" s="118" t="s">
        <v>19839</v>
      </c>
      <c r="B19417" s="119">
        <v>63.26</v>
      </c>
    </row>
    <row r="19418" spans="1:2" x14ac:dyDescent="0.25">
      <c r="A19418" s="118" t="s">
        <v>19840</v>
      </c>
      <c r="B19418" s="119">
        <v>512.26</v>
      </c>
    </row>
    <row r="19419" spans="1:2" x14ac:dyDescent="0.25">
      <c r="A19419" s="118" t="s">
        <v>19841</v>
      </c>
      <c r="B19419" s="119">
        <v>210.79</v>
      </c>
    </row>
    <row r="19420" spans="1:2" x14ac:dyDescent="0.25">
      <c r="A19420" s="118" t="s">
        <v>19842</v>
      </c>
      <c r="B19420" s="119">
        <v>170.69</v>
      </c>
    </row>
    <row r="19421" spans="1:2" x14ac:dyDescent="0.25">
      <c r="A19421" s="118" t="s">
        <v>19843</v>
      </c>
      <c r="B19421" s="119">
        <v>509.21</v>
      </c>
    </row>
    <row r="19422" spans="1:2" x14ac:dyDescent="0.25">
      <c r="A19422" s="118" t="s">
        <v>19844</v>
      </c>
      <c r="B19422" s="119">
        <v>207.74</v>
      </c>
    </row>
    <row r="19423" spans="1:2" x14ac:dyDescent="0.25">
      <c r="A19423" s="118" t="s">
        <v>19845</v>
      </c>
      <c r="B19423" s="119">
        <v>167.64</v>
      </c>
    </row>
    <row r="19424" spans="1:2" x14ac:dyDescent="0.25">
      <c r="A19424" s="118" t="s">
        <v>19846</v>
      </c>
      <c r="B19424" s="119">
        <v>222.78</v>
      </c>
    </row>
    <row r="19425" spans="1:2" x14ac:dyDescent="0.25">
      <c r="A19425" s="118" t="s">
        <v>19847</v>
      </c>
      <c r="B19425" s="119">
        <v>87.23</v>
      </c>
    </row>
    <row r="19426" spans="1:2" x14ac:dyDescent="0.25">
      <c r="A19426" s="118" t="s">
        <v>19848</v>
      </c>
      <c r="B19426" s="119">
        <v>68.89</v>
      </c>
    </row>
    <row r="19427" spans="1:2" x14ac:dyDescent="0.25">
      <c r="A19427" s="118" t="s">
        <v>19849</v>
      </c>
      <c r="B19427" s="119">
        <v>219.73</v>
      </c>
    </row>
    <row r="19428" spans="1:2" x14ac:dyDescent="0.25">
      <c r="A19428" s="118" t="s">
        <v>19850</v>
      </c>
      <c r="B19428" s="119">
        <v>84.18</v>
      </c>
    </row>
    <row r="19429" spans="1:2" x14ac:dyDescent="0.25">
      <c r="A19429" s="118" t="s">
        <v>19851</v>
      </c>
      <c r="B19429" s="119">
        <v>65.84</v>
      </c>
    </row>
    <row r="19430" spans="1:2" x14ac:dyDescent="0.25">
      <c r="A19430" s="118" t="s">
        <v>19852</v>
      </c>
      <c r="B19430" s="119">
        <v>365.08</v>
      </c>
    </row>
    <row r="19431" spans="1:2" x14ac:dyDescent="0.25">
      <c r="A19431" s="118" t="s">
        <v>19853</v>
      </c>
      <c r="B19431" s="119">
        <v>107.78</v>
      </c>
    </row>
    <row r="19432" spans="1:2" x14ac:dyDescent="0.25">
      <c r="A19432" s="118" t="s">
        <v>19854</v>
      </c>
      <c r="B19432" s="119">
        <v>75.569999999999993</v>
      </c>
    </row>
    <row r="19433" spans="1:2" x14ac:dyDescent="0.25">
      <c r="A19433" s="118" t="s">
        <v>19855</v>
      </c>
      <c r="B19433" s="119">
        <v>362.03</v>
      </c>
    </row>
    <row r="19434" spans="1:2" x14ac:dyDescent="0.25">
      <c r="A19434" s="118" t="s">
        <v>19856</v>
      </c>
      <c r="B19434" s="119">
        <v>104.73</v>
      </c>
    </row>
    <row r="19435" spans="1:2" x14ac:dyDescent="0.25">
      <c r="A19435" s="118" t="s">
        <v>19857</v>
      </c>
      <c r="B19435" s="119">
        <v>72.52</v>
      </c>
    </row>
    <row r="19436" spans="1:2" x14ac:dyDescent="0.25">
      <c r="A19436" s="118" t="s">
        <v>19858</v>
      </c>
      <c r="B19436" s="119">
        <v>175.4</v>
      </c>
    </row>
    <row r="19437" spans="1:2" x14ac:dyDescent="0.25">
      <c r="A19437" s="118" t="s">
        <v>19859</v>
      </c>
      <c r="B19437" s="119">
        <v>69.23</v>
      </c>
    </row>
    <row r="19438" spans="1:2" x14ac:dyDescent="0.25">
      <c r="A19438" s="118" t="s">
        <v>19860</v>
      </c>
      <c r="B19438" s="119">
        <v>54.96</v>
      </c>
    </row>
    <row r="19439" spans="1:2" x14ac:dyDescent="0.25">
      <c r="A19439" s="118" t="s">
        <v>19861</v>
      </c>
      <c r="B19439" s="119">
        <v>172.35</v>
      </c>
    </row>
    <row r="19440" spans="1:2" x14ac:dyDescent="0.25">
      <c r="A19440" s="118" t="s">
        <v>19862</v>
      </c>
      <c r="B19440" s="119">
        <v>66.180000000000007</v>
      </c>
    </row>
    <row r="19441" spans="1:2" x14ac:dyDescent="0.25">
      <c r="A19441" s="118" t="s">
        <v>19863</v>
      </c>
      <c r="B19441" s="119">
        <v>51.91</v>
      </c>
    </row>
    <row r="19442" spans="1:2" x14ac:dyDescent="0.25">
      <c r="A19442" s="118" t="s">
        <v>19864</v>
      </c>
      <c r="B19442" s="119">
        <v>187.55</v>
      </c>
    </row>
    <row r="19443" spans="1:2" x14ac:dyDescent="0.25">
      <c r="A19443" s="118" t="s">
        <v>19865</v>
      </c>
      <c r="B19443" s="119">
        <v>77.19</v>
      </c>
    </row>
    <row r="19444" spans="1:2" x14ac:dyDescent="0.25">
      <c r="A19444" s="118" t="s">
        <v>19866</v>
      </c>
      <c r="B19444" s="119">
        <v>61.76</v>
      </c>
    </row>
    <row r="19445" spans="1:2" x14ac:dyDescent="0.25">
      <c r="A19445" s="118" t="s">
        <v>19867</v>
      </c>
      <c r="B19445" s="119">
        <v>184.5</v>
      </c>
    </row>
    <row r="19446" spans="1:2" x14ac:dyDescent="0.25">
      <c r="A19446" s="118" t="s">
        <v>19868</v>
      </c>
      <c r="B19446" s="119">
        <v>74.14</v>
      </c>
    </row>
    <row r="19447" spans="1:2" x14ac:dyDescent="0.25">
      <c r="A19447" s="118" t="s">
        <v>19869</v>
      </c>
      <c r="B19447" s="119">
        <v>58.71</v>
      </c>
    </row>
    <row r="19448" spans="1:2" x14ac:dyDescent="0.25">
      <c r="A19448" s="118" t="s">
        <v>19870</v>
      </c>
      <c r="B19448" s="119">
        <v>208.25</v>
      </c>
    </row>
    <row r="19449" spans="1:2" x14ac:dyDescent="0.25">
      <c r="A19449" s="118" t="s">
        <v>19871</v>
      </c>
      <c r="B19449" s="119">
        <v>80.34</v>
      </c>
    </row>
    <row r="19450" spans="1:2" x14ac:dyDescent="0.25">
      <c r="A19450" s="118" t="s">
        <v>19872</v>
      </c>
      <c r="B19450" s="119">
        <v>64.45</v>
      </c>
    </row>
    <row r="19451" spans="1:2" x14ac:dyDescent="0.25">
      <c r="A19451" s="118" t="s">
        <v>19873</v>
      </c>
      <c r="B19451" s="119">
        <v>205.2</v>
      </c>
    </row>
    <row r="19452" spans="1:2" x14ac:dyDescent="0.25">
      <c r="A19452" s="118" t="s">
        <v>19874</v>
      </c>
      <c r="B19452" s="119">
        <v>77.290000000000006</v>
      </c>
    </row>
    <row r="19453" spans="1:2" x14ac:dyDescent="0.25">
      <c r="A19453" s="118" t="s">
        <v>19875</v>
      </c>
      <c r="B19453" s="119">
        <v>61.4</v>
      </c>
    </row>
    <row r="19454" spans="1:2" x14ac:dyDescent="0.25">
      <c r="A19454" s="118" t="s">
        <v>19876</v>
      </c>
      <c r="B19454" s="119">
        <v>271.95999999999998</v>
      </c>
    </row>
    <row r="19455" spans="1:2" x14ac:dyDescent="0.25">
      <c r="A19455" s="118" t="s">
        <v>19877</v>
      </c>
      <c r="B19455" s="119">
        <v>90.53</v>
      </c>
    </row>
    <row r="19456" spans="1:2" x14ac:dyDescent="0.25">
      <c r="A19456" s="118" t="s">
        <v>19878</v>
      </c>
      <c r="B19456" s="119">
        <v>68.62</v>
      </c>
    </row>
    <row r="19457" spans="1:2" x14ac:dyDescent="0.25">
      <c r="A19457" s="118" t="s">
        <v>19879</v>
      </c>
      <c r="B19457" s="119">
        <v>268.91000000000003</v>
      </c>
    </row>
    <row r="19458" spans="1:2" x14ac:dyDescent="0.25">
      <c r="A19458" s="118" t="s">
        <v>19880</v>
      </c>
      <c r="B19458" s="119">
        <v>87.48</v>
      </c>
    </row>
    <row r="19459" spans="1:2" x14ac:dyDescent="0.25">
      <c r="A19459" s="118" t="s">
        <v>19881</v>
      </c>
      <c r="B19459" s="119">
        <v>65.569999999999993</v>
      </c>
    </row>
    <row r="19460" spans="1:2" x14ac:dyDescent="0.25">
      <c r="A19460" s="118" t="s">
        <v>19882</v>
      </c>
      <c r="B19460" s="119">
        <v>339.8</v>
      </c>
    </row>
    <row r="19461" spans="1:2" x14ac:dyDescent="0.25">
      <c r="A19461" s="118" t="s">
        <v>19883</v>
      </c>
      <c r="B19461" s="119">
        <v>89.41</v>
      </c>
    </row>
    <row r="19462" spans="1:2" x14ac:dyDescent="0.25">
      <c r="A19462" s="118" t="s">
        <v>19884</v>
      </c>
      <c r="B19462" s="119">
        <v>76.290000000000006</v>
      </c>
    </row>
    <row r="19463" spans="1:2" x14ac:dyDescent="0.25">
      <c r="A19463" s="118" t="s">
        <v>19885</v>
      </c>
      <c r="B19463" s="119">
        <v>336.75</v>
      </c>
    </row>
    <row r="19464" spans="1:2" x14ac:dyDescent="0.25">
      <c r="A19464" s="118" t="s">
        <v>19886</v>
      </c>
      <c r="B19464" s="119">
        <v>86.36</v>
      </c>
    </row>
    <row r="19465" spans="1:2" x14ac:dyDescent="0.25">
      <c r="A19465" s="118" t="s">
        <v>19887</v>
      </c>
      <c r="B19465" s="119">
        <v>73.239999999999995</v>
      </c>
    </row>
    <row r="19466" spans="1:2" x14ac:dyDescent="0.25">
      <c r="A19466" s="118" t="s">
        <v>19888</v>
      </c>
      <c r="B19466" s="119">
        <v>260.17</v>
      </c>
    </row>
    <row r="19467" spans="1:2" x14ac:dyDescent="0.25">
      <c r="A19467" s="118" t="s">
        <v>19889</v>
      </c>
      <c r="B19467" s="119">
        <v>103.44</v>
      </c>
    </row>
    <row r="19468" spans="1:2" x14ac:dyDescent="0.25">
      <c r="A19468" s="118" t="s">
        <v>19890</v>
      </c>
      <c r="B19468" s="119">
        <v>82.68</v>
      </c>
    </row>
    <row r="19469" spans="1:2" x14ac:dyDescent="0.25">
      <c r="A19469" s="118" t="s">
        <v>19891</v>
      </c>
      <c r="B19469" s="119">
        <v>257.12</v>
      </c>
    </row>
    <row r="19470" spans="1:2" x14ac:dyDescent="0.25">
      <c r="A19470" s="118" t="s">
        <v>19892</v>
      </c>
      <c r="B19470" s="119">
        <v>100.39</v>
      </c>
    </row>
    <row r="19471" spans="1:2" x14ac:dyDescent="0.25">
      <c r="A19471" s="118" t="s">
        <v>19893</v>
      </c>
      <c r="B19471" s="119">
        <v>79.63</v>
      </c>
    </row>
    <row r="19472" spans="1:2" x14ac:dyDescent="0.25">
      <c r="A19472" s="118" t="s">
        <v>19894</v>
      </c>
      <c r="B19472" s="119">
        <v>278.58999999999997</v>
      </c>
    </row>
    <row r="19473" spans="1:2" x14ac:dyDescent="0.25">
      <c r="A19473" s="118" t="s">
        <v>19895</v>
      </c>
      <c r="B19473" s="119">
        <v>110.2</v>
      </c>
    </row>
    <row r="19474" spans="1:2" x14ac:dyDescent="0.25">
      <c r="A19474" s="118" t="s">
        <v>19896</v>
      </c>
      <c r="B19474" s="119">
        <v>87.17</v>
      </c>
    </row>
    <row r="19475" spans="1:2" x14ac:dyDescent="0.25">
      <c r="A19475" s="118" t="s">
        <v>19897</v>
      </c>
      <c r="B19475" s="119">
        <v>275.54000000000002</v>
      </c>
    </row>
    <row r="19476" spans="1:2" x14ac:dyDescent="0.25">
      <c r="A19476" s="118" t="s">
        <v>19898</v>
      </c>
      <c r="B19476" s="119">
        <v>107.15</v>
      </c>
    </row>
    <row r="19477" spans="1:2" x14ac:dyDescent="0.25">
      <c r="A19477" s="118" t="s">
        <v>19899</v>
      </c>
      <c r="B19477" s="119">
        <v>84.12</v>
      </c>
    </row>
    <row r="19478" spans="1:2" x14ac:dyDescent="0.25">
      <c r="A19478" s="118" t="s">
        <v>19900</v>
      </c>
      <c r="B19478" s="119">
        <v>449.88</v>
      </c>
    </row>
    <row r="19479" spans="1:2" x14ac:dyDescent="0.25">
      <c r="A19479" s="118" t="s">
        <v>19901</v>
      </c>
      <c r="B19479" s="119">
        <v>169.67</v>
      </c>
    </row>
    <row r="19480" spans="1:2" x14ac:dyDescent="0.25">
      <c r="A19480" s="118" t="s">
        <v>19902</v>
      </c>
      <c r="B19480" s="119">
        <v>132.32</v>
      </c>
    </row>
    <row r="19481" spans="1:2" x14ac:dyDescent="0.25">
      <c r="A19481" s="118" t="s">
        <v>19903</v>
      </c>
      <c r="B19481" s="119">
        <v>446.83</v>
      </c>
    </row>
    <row r="19482" spans="1:2" x14ac:dyDescent="0.25">
      <c r="A19482" s="118" t="s">
        <v>19904</v>
      </c>
      <c r="B19482" s="119">
        <v>166.62</v>
      </c>
    </row>
    <row r="19483" spans="1:2" x14ac:dyDescent="0.25">
      <c r="A19483" s="118" t="s">
        <v>19905</v>
      </c>
      <c r="B19483" s="119">
        <v>129.27000000000001</v>
      </c>
    </row>
    <row r="19484" spans="1:2" x14ac:dyDescent="0.25">
      <c r="A19484" s="118" t="s">
        <v>19906</v>
      </c>
      <c r="B19484" s="119">
        <v>303.16000000000003</v>
      </c>
    </row>
    <row r="19485" spans="1:2" x14ac:dyDescent="0.25">
      <c r="A19485" s="118" t="s">
        <v>19907</v>
      </c>
      <c r="B19485" s="119">
        <v>103.21</v>
      </c>
    </row>
    <row r="19486" spans="1:2" x14ac:dyDescent="0.25">
      <c r="A19486" s="118" t="s">
        <v>19908</v>
      </c>
      <c r="B19486" s="119">
        <v>77.42</v>
      </c>
    </row>
    <row r="19487" spans="1:2" x14ac:dyDescent="0.25">
      <c r="A19487" s="118" t="s">
        <v>19909</v>
      </c>
      <c r="B19487" s="119">
        <v>300.11</v>
      </c>
    </row>
    <row r="19488" spans="1:2" x14ac:dyDescent="0.25">
      <c r="A19488" s="118" t="s">
        <v>19910</v>
      </c>
      <c r="B19488" s="119">
        <v>100.16</v>
      </c>
    </row>
    <row r="19489" spans="1:2" x14ac:dyDescent="0.25">
      <c r="A19489" s="118" t="s">
        <v>19911</v>
      </c>
      <c r="B19489" s="119">
        <v>74.37</v>
      </c>
    </row>
    <row r="19490" spans="1:2" x14ac:dyDescent="0.25">
      <c r="A19490" s="118" t="s">
        <v>19912</v>
      </c>
      <c r="B19490" s="119">
        <v>102.93</v>
      </c>
    </row>
    <row r="19491" spans="1:2" x14ac:dyDescent="0.25">
      <c r="A19491" s="118" t="s">
        <v>19913</v>
      </c>
      <c r="B19491" s="119">
        <v>51.92</v>
      </c>
    </row>
    <row r="19492" spans="1:2" x14ac:dyDescent="0.25">
      <c r="A19492" s="118" t="s">
        <v>19914</v>
      </c>
      <c r="B19492" s="119">
        <v>45.21</v>
      </c>
    </row>
    <row r="19493" spans="1:2" x14ac:dyDescent="0.25">
      <c r="A19493" s="118" t="s">
        <v>19915</v>
      </c>
      <c r="B19493" s="119">
        <v>99.88</v>
      </c>
    </row>
    <row r="19494" spans="1:2" x14ac:dyDescent="0.25">
      <c r="A19494" s="118" t="s">
        <v>19916</v>
      </c>
      <c r="B19494" s="119">
        <v>48.87</v>
      </c>
    </row>
    <row r="19495" spans="1:2" x14ac:dyDescent="0.25">
      <c r="A19495" s="118" t="s">
        <v>19917</v>
      </c>
      <c r="B19495" s="119">
        <v>42.16</v>
      </c>
    </row>
    <row r="19496" spans="1:2" x14ac:dyDescent="0.25">
      <c r="A19496" s="118" t="s">
        <v>19918</v>
      </c>
      <c r="B19496" s="119">
        <v>72.3</v>
      </c>
    </row>
    <row r="19497" spans="1:2" x14ac:dyDescent="0.25">
      <c r="A19497" s="118" t="s">
        <v>19919</v>
      </c>
      <c r="B19497" s="119">
        <v>15.3</v>
      </c>
    </row>
    <row r="19498" spans="1:2" x14ac:dyDescent="0.25">
      <c r="A19498" s="118" t="s">
        <v>19920</v>
      </c>
      <c r="B19498" s="119">
        <v>8.7100000000000009</v>
      </c>
    </row>
    <row r="19499" spans="1:2" x14ac:dyDescent="0.25">
      <c r="A19499" s="118" t="s">
        <v>19921</v>
      </c>
      <c r="B19499" s="119">
        <v>72.3</v>
      </c>
    </row>
    <row r="19500" spans="1:2" x14ac:dyDescent="0.25">
      <c r="A19500" s="118" t="s">
        <v>19922</v>
      </c>
      <c r="B19500" s="119">
        <v>15.3</v>
      </c>
    </row>
    <row r="19501" spans="1:2" x14ac:dyDescent="0.25">
      <c r="A19501" s="118" t="s">
        <v>19923</v>
      </c>
      <c r="B19501" s="119">
        <v>8.7100000000000009</v>
      </c>
    </row>
    <row r="19502" spans="1:2" x14ac:dyDescent="0.25">
      <c r="A19502" s="118" t="s">
        <v>19924</v>
      </c>
      <c r="B19502" s="119">
        <v>95.16</v>
      </c>
    </row>
    <row r="19503" spans="1:2" x14ac:dyDescent="0.25">
      <c r="A19503" s="118" t="s">
        <v>19925</v>
      </c>
      <c r="B19503" s="119">
        <v>38.159999999999997</v>
      </c>
    </row>
    <row r="19504" spans="1:2" x14ac:dyDescent="0.25">
      <c r="A19504" s="118" t="s">
        <v>19926</v>
      </c>
      <c r="B19504" s="119">
        <v>31.57</v>
      </c>
    </row>
    <row r="19505" spans="1:2" x14ac:dyDescent="0.25">
      <c r="A19505" s="118" t="s">
        <v>19927</v>
      </c>
      <c r="B19505" s="119">
        <v>92.11</v>
      </c>
    </row>
    <row r="19506" spans="1:2" x14ac:dyDescent="0.25">
      <c r="A19506" s="118" t="s">
        <v>19928</v>
      </c>
      <c r="B19506" s="119">
        <v>35.11</v>
      </c>
    </row>
    <row r="19507" spans="1:2" x14ac:dyDescent="0.25">
      <c r="A19507" s="118" t="s">
        <v>19929</v>
      </c>
      <c r="B19507" s="119">
        <v>28.52</v>
      </c>
    </row>
    <row r="19508" spans="1:2" x14ac:dyDescent="0.25">
      <c r="A19508" s="118" t="s">
        <v>19930</v>
      </c>
      <c r="B19508" s="119">
        <v>75.81</v>
      </c>
    </row>
    <row r="19509" spans="1:2" x14ac:dyDescent="0.25">
      <c r="A19509" s="118" t="s">
        <v>19931</v>
      </c>
      <c r="B19509" s="119">
        <v>33.119999999999997</v>
      </c>
    </row>
    <row r="19510" spans="1:2" x14ac:dyDescent="0.25">
      <c r="A19510" s="118" t="s">
        <v>19932</v>
      </c>
      <c r="B19510" s="119">
        <v>28.4</v>
      </c>
    </row>
    <row r="19511" spans="1:2" x14ac:dyDescent="0.25">
      <c r="A19511" s="118" t="s">
        <v>19933</v>
      </c>
      <c r="B19511" s="119">
        <v>72.760000000000005</v>
      </c>
    </row>
    <row r="19512" spans="1:2" x14ac:dyDescent="0.25">
      <c r="A19512" s="118" t="s">
        <v>19934</v>
      </c>
      <c r="B19512" s="119">
        <v>30.07</v>
      </c>
    </row>
    <row r="19513" spans="1:2" x14ac:dyDescent="0.25">
      <c r="A19513" s="118" t="s">
        <v>19935</v>
      </c>
      <c r="B19513" s="119">
        <v>25.35</v>
      </c>
    </row>
    <row r="19514" spans="1:2" x14ac:dyDescent="0.25">
      <c r="A19514" s="118" t="s">
        <v>19936</v>
      </c>
      <c r="B19514" s="119">
        <v>52.95</v>
      </c>
    </row>
    <row r="19515" spans="1:2" x14ac:dyDescent="0.25">
      <c r="A19515" s="118" t="s">
        <v>19937</v>
      </c>
      <c r="B19515" s="119">
        <v>10.26</v>
      </c>
    </row>
    <row r="19516" spans="1:2" x14ac:dyDescent="0.25">
      <c r="A19516" s="118" t="s">
        <v>19938</v>
      </c>
      <c r="B19516" s="119">
        <v>5.54</v>
      </c>
    </row>
    <row r="19517" spans="1:2" x14ac:dyDescent="0.25">
      <c r="A19517" s="118" t="s">
        <v>110</v>
      </c>
      <c r="B19517" s="119">
        <v>52.95</v>
      </c>
    </row>
    <row r="19518" spans="1:2" x14ac:dyDescent="0.25">
      <c r="A19518" s="118" t="s">
        <v>113</v>
      </c>
      <c r="B19518" s="119">
        <v>10.26</v>
      </c>
    </row>
    <row r="19519" spans="1:2" x14ac:dyDescent="0.25">
      <c r="A19519" s="118" t="s">
        <v>19939</v>
      </c>
      <c r="B19519" s="119">
        <v>5.54</v>
      </c>
    </row>
    <row r="19520" spans="1:2" x14ac:dyDescent="0.25">
      <c r="A19520" s="118" t="s">
        <v>19940</v>
      </c>
      <c r="B19520" s="119">
        <v>98.08</v>
      </c>
    </row>
    <row r="19521" spans="1:2" x14ac:dyDescent="0.25">
      <c r="A19521" s="118" t="s">
        <v>19941</v>
      </c>
      <c r="B19521" s="119">
        <v>37.36</v>
      </c>
    </row>
    <row r="19522" spans="1:2" x14ac:dyDescent="0.25">
      <c r="A19522" s="118" t="s">
        <v>19942</v>
      </c>
      <c r="B19522" s="119">
        <v>31.07</v>
      </c>
    </row>
    <row r="19523" spans="1:2" x14ac:dyDescent="0.25">
      <c r="A19523" s="118" t="s">
        <v>19943</v>
      </c>
      <c r="B19523" s="119">
        <v>95.03</v>
      </c>
    </row>
    <row r="19524" spans="1:2" x14ac:dyDescent="0.25">
      <c r="A19524" s="118" t="s">
        <v>19944</v>
      </c>
      <c r="B19524" s="119">
        <v>34.31</v>
      </c>
    </row>
    <row r="19525" spans="1:2" x14ac:dyDescent="0.25">
      <c r="A19525" s="118" t="s">
        <v>19945</v>
      </c>
      <c r="B19525" s="119">
        <v>28.02</v>
      </c>
    </row>
    <row r="19526" spans="1:2" x14ac:dyDescent="0.25">
      <c r="A19526" s="118" t="s">
        <v>19946</v>
      </c>
      <c r="B19526" s="119">
        <v>100.53</v>
      </c>
    </row>
    <row r="19527" spans="1:2" x14ac:dyDescent="0.25">
      <c r="A19527" s="118" t="s">
        <v>19947</v>
      </c>
      <c r="B19527" s="119">
        <v>38.97</v>
      </c>
    </row>
    <row r="19528" spans="1:2" x14ac:dyDescent="0.25">
      <c r="A19528" s="118" t="s">
        <v>19948</v>
      </c>
      <c r="B19528" s="119">
        <v>32.47</v>
      </c>
    </row>
    <row r="19529" spans="1:2" x14ac:dyDescent="0.25">
      <c r="A19529" s="118" t="s">
        <v>19949</v>
      </c>
      <c r="B19529" s="119">
        <v>97.48</v>
      </c>
    </row>
    <row r="19530" spans="1:2" x14ac:dyDescent="0.25">
      <c r="A19530" s="118" t="s">
        <v>19950</v>
      </c>
      <c r="B19530" s="119">
        <v>35.92</v>
      </c>
    </row>
    <row r="19531" spans="1:2" x14ac:dyDescent="0.25">
      <c r="A19531" s="118" t="s">
        <v>19951</v>
      </c>
      <c r="B19531" s="119">
        <v>29.42</v>
      </c>
    </row>
    <row r="19532" spans="1:2" x14ac:dyDescent="0.25">
      <c r="A19532" s="118" t="s">
        <v>19952</v>
      </c>
      <c r="B19532" s="119">
        <v>140.72999999999999</v>
      </c>
    </row>
    <row r="19533" spans="1:2" x14ac:dyDescent="0.25">
      <c r="A19533" s="118" t="s">
        <v>19953</v>
      </c>
      <c r="B19533" s="119">
        <v>51.68</v>
      </c>
    </row>
    <row r="19534" spans="1:2" x14ac:dyDescent="0.25">
      <c r="A19534" s="118" t="s">
        <v>19954</v>
      </c>
      <c r="B19534" s="119">
        <v>41.15</v>
      </c>
    </row>
    <row r="19535" spans="1:2" x14ac:dyDescent="0.25">
      <c r="A19535" s="118" t="s">
        <v>19955</v>
      </c>
      <c r="B19535" s="119">
        <v>137.68</v>
      </c>
    </row>
    <row r="19536" spans="1:2" x14ac:dyDescent="0.25">
      <c r="A19536" s="118" t="s">
        <v>19956</v>
      </c>
      <c r="B19536" s="119">
        <v>48.63</v>
      </c>
    </row>
    <row r="19537" spans="1:2" x14ac:dyDescent="0.25">
      <c r="A19537" s="118" t="s">
        <v>19957</v>
      </c>
      <c r="B19537" s="119">
        <v>38.1</v>
      </c>
    </row>
    <row r="19538" spans="1:2" x14ac:dyDescent="0.25">
      <c r="A19538" s="118" t="s">
        <v>19958</v>
      </c>
      <c r="B19538" s="119">
        <v>126.69</v>
      </c>
    </row>
    <row r="19539" spans="1:2" x14ac:dyDescent="0.25">
      <c r="A19539" s="118" t="s">
        <v>19959</v>
      </c>
      <c r="B19539" s="119">
        <v>55.41</v>
      </c>
    </row>
    <row r="19540" spans="1:2" x14ac:dyDescent="0.25">
      <c r="A19540" s="118" t="s">
        <v>19960</v>
      </c>
      <c r="B19540" s="119">
        <v>46.47</v>
      </c>
    </row>
    <row r="19541" spans="1:2" x14ac:dyDescent="0.25">
      <c r="A19541" s="118" t="s">
        <v>19961</v>
      </c>
      <c r="B19541" s="119">
        <v>123.64</v>
      </c>
    </row>
    <row r="19542" spans="1:2" x14ac:dyDescent="0.25">
      <c r="A19542" s="118" t="s">
        <v>19962</v>
      </c>
      <c r="B19542" s="119">
        <v>52.36</v>
      </c>
    </row>
    <row r="19543" spans="1:2" x14ac:dyDescent="0.25">
      <c r="A19543" s="118" t="s">
        <v>19963</v>
      </c>
      <c r="B19543" s="119">
        <v>43.42</v>
      </c>
    </row>
    <row r="19544" spans="1:2" x14ac:dyDescent="0.25">
      <c r="A19544" s="118" t="s">
        <v>19964</v>
      </c>
      <c r="B19544" s="119">
        <v>7.25</v>
      </c>
    </row>
    <row r="19545" spans="1:2" x14ac:dyDescent="0.25">
      <c r="A19545" s="118" t="s">
        <v>19965</v>
      </c>
      <c r="B19545" s="119">
        <v>0.66</v>
      </c>
    </row>
    <row r="19546" spans="1:2" x14ac:dyDescent="0.25">
      <c r="A19546" s="118" t="s">
        <v>19966</v>
      </c>
      <c r="B19546" s="119">
        <v>7.25</v>
      </c>
    </row>
    <row r="19547" spans="1:2" x14ac:dyDescent="0.25">
      <c r="A19547" s="118" t="s">
        <v>19967</v>
      </c>
      <c r="B19547" s="119">
        <v>0.66</v>
      </c>
    </row>
    <row r="19548" spans="1:2" x14ac:dyDescent="0.25">
      <c r="A19548" s="118" t="s">
        <v>19968</v>
      </c>
      <c r="B19548" s="119">
        <v>240.96</v>
      </c>
    </row>
    <row r="19549" spans="1:2" x14ac:dyDescent="0.25">
      <c r="A19549" s="118" t="s">
        <v>19969</v>
      </c>
      <c r="B19549" s="119">
        <v>145.43</v>
      </c>
    </row>
    <row r="19550" spans="1:2" x14ac:dyDescent="0.25">
      <c r="A19550" s="118" t="s">
        <v>19970</v>
      </c>
      <c r="B19550" s="119">
        <v>126.99</v>
      </c>
    </row>
    <row r="19551" spans="1:2" x14ac:dyDescent="0.25">
      <c r="A19551" s="118" t="s">
        <v>19971</v>
      </c>
      <c r="B19551" s="119">
        <v>237.53</v>
      </c>
    </row>
    <row r="19552" spans="1:2" x14ac:dyDescent="0.25">
      <c r="A19552" s="118" t="s">
        <v>19972</v>
      </c>
      <c r="B19552" s="119">
        <v>142</v>
      </c>
    </row>
    <row r="19553" spans="1:2" x14ac:dyDescent="0.25">
      <c r="A19553" s="118" t="s">
        <v>19973</v>
      </c>
      <c r="B19553" s="119">
        <v>123.56</v>
      </c>
    </row>
    <row r="19554" spans="1:2" x14ac:dyDescent="0.25">
      <c r="A19554" s="118" t="s">
        <v>19974</v>
      </c>
      <c r="B19554" s="119">
        <v>450.84</v>
      </c>
    </row>
    <row r="19555" spans="1:2" x14ac:dyDescent="0.25">
      <c r="A19555" s="118" t="s">
        <v>19975</v>
      </c>
      <c r="B19555" s="119">
        <v>264.61</v>
      </c>
    </row>
    <row r="19556" spans="1:2" x14ac:dyDescent="0.25">
      <c r="A19556" s="118" t="s">
        <v>19976</v>
      </c>
      <c r="B19556" s="119">
        <v>229.74</v>
      </c>
    </row>
    <row r="19557" spans="1:2" x14ac:dyDescent="0.25">
      <c r="A19557" s="118" t="s">
        <v>19977</v>
      </c>
      <c r="B19557" s="119">
        <v>445.2</v>
      </c>
    </row>
    <row r="19558" spans="1:2" x14ac:dyDescent="0.25">
      <c r="A19558" s="118" t="s">
        <v>19978</v>
      </c>
      <c r="B19558" s="119">
        <v>258.97000000000003</v>
      </c>
    </row>
    <row r="19559" spans="1:2" x14ac:dyDescent="0.25">
      <c r="A19559" s="118" t="s">
        <v>19979</v>
      </c>
      <c r="B19559" s="119">
        <v>224.1</v>
      </c>
    </row>
    <row r="19560" spans="1:2" x14ac:dyDescent="0.25">
      <c r="A19560" s="118" t="s">
        <v>19980</v>
      </c>
      <c r="B19560" s="119">
        <v>276.25</v>
      </c>
    </row>
    <row r="19561" spans="1:2" x14ac:dyDescent="0.25">
      <c r="A19561" s="118" t="s">
        <v>19981</v>
      </c>
      <c r="B19561" s="119">
        <v>113.12</v>
      </c>
    </row>
    <row r="19562" spans="1:2" x14ac:dyDescent="0.25">
      <c r="A19562" s="118" t="s">
        <v>19982</v>
      </c>
      <c r="B19562" s="119">
        <v>93.57</v>
      </c>
    </row>
    <row r="19563" spans="1:2" x14ac:dyDescent="0.25">
      <c r="A19563" s="118" t="s">
        <v>19983</v>
      </c>
      <c r="B19563" s="119">
        <v>269.77</v>
      </c>
    </row>
    <row r="19564" spans="1:2" x14ac:dyDescent="0.25">
      <c r="A19564" s="118" t="s">
        <v>19984</v>
      </c>
      <c r="B19564" s="119">
        <v>106.64</v>
      </c>
    </row>
    <row r="19565" spans="1:2" x14ac:dyDescent="0.25">
      <c r="A19565" s="118" t="s">
        <v>19985</v>
      </c>
      <c r="B19565" s="119">
        <v>87.09</v>
      </c>
    </row>
    <row r="19566" spans="1:2" x14ac:dyDescent="0.25">
      <c r="A19566" s="118" t="s">
        <v>19986</v>
      </c>
      <c r="B19566" s="119">
        <v>146.57</v>
      </c>
    </row>
    <row r="19567" spans="1:2" x14ac:dyDescent="0.25">
      <c r="A19567" s="118" t="s">
        <v>19987</v>
      </c>
      <c r="B19567" s="119">
        <v>92.56</v>
      </c>
    </row>
    <row r="19568" spans="1:2" x14ac:dyDescent="0.25">
      <c r="A19568" s="118" t="s">
        <v>19988</v>
      </c>
      <c r="B19568" s="119">
        <v>80.41</v>
      </c>
    </row>
    <row r="19569" spans="1:2" x14ac:dyDescent="0.25">
      <c r="A19569" s="118" t="s">
        <v>19989</v>
      </c>
      <c r="B19569" s="119">
        <v>143.13999999999999</v>
      </c>
    </row>
    <row r="19570" spans="1:2" x14ac:dyDescent="0.25">
      <c r="A19570" s="118" t="s">
        <v>19990</v>
      </c>
      <c r="B19570" s="119">
        <v>89.13</v>
      </c>
    </row>
    <row r="19571" spans="1:2" x14ac:dyDescent="0.25">
      <c r="A19571" s="118" t="s">
        <v>19991</v>
      </c>
      <c r="B19571" s="119">
        <v>76.98</v>
      </c>
    </row>
    <row r="19572" spans="1:2" x14ac:dyDescent="0.25">
      <c r="A19572" s="118" t="s">
        <v>19992</v>
      </c>
      <c r="B19572" s="119">
        <v>36.409999999999997</v>
      </c>
    </row>
    <row r="19573" spans="1:2" x14ac:dyDescent="0.25">
      <c r="A19573" s="118" t="s">
        <v>19993</v>
      </c>
      <c r="B19573" s="119">
        <v>22.18</v>
      </c>
    </row>
    <row r="19574" spans="1:2" x14ac:dyDescent="0.25">
      <c r="A19574" s="118" t="s">
        <v>19994</v>
      </c>
      <c r="B19574" s="119">
        <v>18.72</v>
      </c>
    </row>
    <row r="19575" spans="1:2" x14ac:dyDescent="0.25">
      <c r="A19575" s="118" t="s">
        <v>19995</v>
      </c>
      <c r="B19575" s="119">
        <v>36.409999999999997</v>
      </c>
    </row>
    <row r="19576" spans="1:2" x14ac:dyDescent="0.25">
      <c r="A19576" s="118" t="s">
        <v>19996</v>
      </c>
      <c r="B19576" s="119">
        <v>22.18</v>
      </c>
    </row>
    <row r="19577" spans="1:2" x14ac:dyDescent="0.25">
      <c r="A19577" s="118" t="s">
        <v>19997</v>
      </c>
      <c r="B19577" s="119">
        <v>18.72</v>
      </c>
    </row>
    <row r="19578" spans="1:2" x14ac:dyDescent="0.25">
      <c r="A19578" s="118" t="s">
        <v>19998</v>
      </c>
      <c r="B19578" s="119">
        <v>78.400000000000006</v>
      </c>
    </row>
    <row r="19579" spans="1:2" x14ac:dyDescent="0.25">
      <c r="A19579" s="118" t="s">
        <v>19999</v>
      </c>
      <c r="B19579" s="119">
        <v>49</v>
      </c>
    </row>
    <row r="19580" spans="1:2" x14ac:dyDescent="0.25">
      <c r="A19580" s="118" t="s">
        <v>20000</v>
      </c>
      <c r="B19580" s="119">
        <v>78.400000000000006</v>
      </c>
    </row>
    <row r="19581" spans="1:2" x14ac:dyDescent="0.25">
      <c r="A19581" s="118" t="s">
        <v>20001</v>
      </c>
      <c r="B19581" s="119">
        <v>49</v>
      </c>
    </row>
    <row r="19582" spans="1:2" x14ac:dyDescent="0.25">
      <c r="A19582" s="118" t="s">
        <v>20002</v>
      </c>
      <c r="B19582" s="119">
        <v>49.73</v>
      </c>
    </row>
    <row r="19583" spans="1:2" x14ac:dyDescent="0.25">
      <c r="A19583" s="118" t="s">
        <v>20003</v>
      </c>
      <c r="B19583" s="119">
        <v>42.83</v>
      </c>
    </row>
    <row r="19584" spans="1:2" x14ac:dyDescent="0.25">
      <c r="A19584" s="118" t="s">
        <v>20004</v>
      </c>
      <c r="B19584" s="119">
        <v>45.31</v>
      </c>
    </row>
    <row r="19585" spans="1:2" x14ac:dyDescent="0.25">
      <c r="A19585" s="118" t="s">
        <v>20005</v>
      </c>
      <c r="B19585" s="119">
        <v>38.409999999999997</v>
      </c>
    </row>
    <row r="19586" spans="1:2" x14ac:dyDescent="0.25">
      <c r="A19586" s="118" t="s">
        <v>20006</v>
      </c>
      <c r="B19586" s="119">
        <v>52.11</v>
      </c>
    </row>
    <row r="19587" spans="1:2" x14ac:dyDescent="0.25">
      <c r="A19587" s="118" t="s">
        <v>20007</v>
      </c>
      <c r="B19587" s="119">
        <v>43.98</v>
      </c>
    </row>
    <row r="19588" spans="1:2" x14ac:dyDescent="0.25">
      <c r="A19588" s="118" t="s">
        <v>20008</v>
      </c>
      <c r="B19588" s="119">
        <v>47.69</v>
      </c>
    </row>
    <row r="19589" spans="1:2" x14ac:dyDescent="0.25">
      <c r="A19589" s="118" t="s">
        <v>20009</v>
      </c>
      <c r="B19589" s="119">
        <v>39.56</v>
      </c>
    </row>
    <row r="19590" spans="1:2" x14ac:dyDescent="0.25">
      <c r="A19590" s="118" t="s">
        <v>20010</v>
      </c>
      <c r="B19590" s="119">
        <v>67.989999999999995</v>
      </c>
    </row>
    <row r="19591" spans="1:2" x14ac:dyDescent="0.25">
      <c r="A19591" s="118" t="s">
        <v>20011</v>
      </c>
      <c r="B19591" s="119">
        <v>53.87</v>
      </c>
    </row>
    <row r="19592" spans="1:2" x14ac:dyDescent="0.25">
      <c r="A19592" s="118" t="s">
        <v>20012</v>
      </c>
      <c r="B19592" s="119">
        <v>63.57</v>
      </c>
    </row>
    <row r="19593" spans="1:2" x14ac:dyDescent="0.25">
      <c r="A19593" s="118" t="s">
        <v>20013</v>
      </c>
      <c r="B19593" s="119">
        <v>49.45</v>
      </c>
    </row>
    <row r="19594" spans="1:2" x14ac:dyDescent="0.25">
      <c r="A19594" s="118" t="s">
        <v>20014</v>
      </c>
      <c r="B19594" s="119">
        <v>69.540000000000006</v>
      </c>
    </row>
    <row r="19595" spans="1:2" x14ac:dyDescent="0.25">
      <c r="A19595" s="118" t="s">
        <v>20015</v>
      </c>
      <c r="B19595" s="119">
        <v>54.27</v>
      </c>
    </row>
    <row r="19596" spans="1:2" x14ac:dyDescent="0.25">
      <c r="A19596" s="118" t="s">
        <v>20016</v>
      </c>
      <c r="B19596" s="119">
        <v>65.12</v>
      </c>
    </row>
    <row r="19597" spans="1:2" x14ac:dyDescent="0.25">
      <c r="A19597" s="118" t="s">
        <v>20017</v>
      </c>
      <c r="B19597" s="119">
        <v>49.85</v>
      </c>
    </row>
    <row r="19598" spans="1:2" x14ac:dyDescent="0.25">
      <c r="A19598" s="118" t="s">
        <v>20018</v>
      </c>
      <c r="B19598" s="119">
        <v>101.57</v>
      </c>
    </row>
    <row r="19599" spans="1:2" x14ac:dyDescent="0.25">
      <c r="A19599" s="118" t="s">
        <v>20019</v>
      </c>
      <c r="B19599" s="119">
        <v>49.75</v>
      </c>
    </row>
    <row r="19600" spans="1:2" x14ac:dyDescent="0.25">
      <c r="A19600" s="118" t="s">
        <v>20020</v>
      </c>
      <c r="B19600" s="119">
        <v>42.97</v>
      </c>
    </row>
    <row r="19601" spans="1:2" x14ac:dyDescent="0.25">
      <c r="A19601" s="118" t="s">
        <v>20021</v>
      </c>
      <c r="B19601" s="119">
        <v>98.14</v>
      </c>
    </row>
    <row r="19602" spans="1:2" x14ac:dyDescent="0.25">
      <c r="A19602" s="118" t="s">
        <v>20022</v>
      </c>
      <c r="B19602" s="119">
        <v>46.32</v>
      </c>
    </row>
    <row r="19603" spans="1:2" x14ac:dyDescent="0.25">
      <c r="A19603" s="118" t="s">
        <v>20023</v>
      </c>
      <c r="B19603" s="119">
        <v>39.54</v>
      </c>
    </row>
    <row r="19604" spans="1:2" x14ac:dyDescent="0.25">
      <c r="A19604" s="118" t="s">
        <v>20024</v>
      </c>
      <c r="B19604" s="119">
        <v>102.73</v>
      </c>
    </row>
    <row r="19605" spans="1:2" x14ac:dyDescent="0.25">
      <c r="A19605" s="118" t="s">
        <v>20025</v>
      </c>
      <c r="B19605" s="119">
        <v>50.51</v>
      </c>
    </row>
    <row r="19606" spans="1:2" x14ac:dyDescent="0.25">
      <c r="A19606" s="118" t="s">
        <v>20026</v>
      </c>
      <c r="B19606" s="119">
        <v>43.63</v>
      </c>
    </row>
    <row r="19607" spans="1:2" x14ac:dyDescent="0.25">
      <c r="A19607" s="118" t="s">
        <v>20027</v>
      </c>
      <c r="B19607" s="119">
        <v>99.3</v>
      </c>
    </row>
    <row r="19608" spans="1:2" x14ac:dyDescent="0.25">
      <c r="A19608" s="118" t="s">
        <v>20028</v>
      </c>
      <c r="B19608" s="119">
        <v>47.08</v>
      </c>
    </row>
    <row r="19609" spans="1:2" x14ac:dyDescent="0.25">
      <c r="A19609" s="118" t="s">
        <v>20029</v>
      </c>
      <c r="B19609" s="119">
        <v>40.200000000000003</v>
      </c>
    </row>
    <row r="19610" spans="1:2" x14ac:dyDescent="0.25">
      <c r="A19610" s="118" t="s">
        <v>20030</v>
      </c>
      <c r="B19610" s="119">
        <v>127.03</v>
      </c>
    </row>
    <row r="19611" spans="1:2" x14ac:dyDescent="0.25">
      <c r="A19611" s="118" t="s">
        <v>20031</v>
      </c>
      <c r="B19611" s="119">
        <v>63.54</v>
      </c>
    </row>
    <row r="19612" spans="1:2" x14ac:dyDescent="0.25">
      <c r="A19612" s="118" t="s">
        <v>20032</v>
      </c>
      <c r="B19612" s="119">
        <v>54.29</v>
      </c>
    </row>
    <row r="19613" spans="1:2" x14ac:dyDescent="0.25">
      <c r="A19613" s="118" t="s">
        <v>20033</v>
      </c>
      <c r="B19613" s="119">
        <v>123.98</v>
      </c>
    </row>
    <row r="19614" spans="1:2" x14ac:dyDescent="0.25">
      <c r="A19614" s="118" t="s">
        <v>20034</v>
      </c>
      <c r="B19614" s="119">
        <v>60.49</v>
      </c>
    </row>
    <row r="19615" spans="1:2" x14ac:dyDescent="0.25">
      <c r="A19615" s="118" t="s">
        <v>20035</v>
      </c>
      <c r="B19615" s="119">
        <v>51.24</v>
      </c>
    </row>
    <row r="19616" spans="1:2" x14ac:dyDescent="0.25">
      <c r="A19616" s="118" t="s">
        <v>20036</v>
      </c>
      <c r="B19616" s="119">
        <v>150.07</v>
      </c>
    </row>
    <row r="19617" spans="1:2" x14ac:dyDescent="0.25">
      <c r="A19617" s="118" t="s">
        <v>20037</v>
      </c>
      <c r="B19617" s="119">
        <v>79.53</v>
      </c>
    </row>
    <row r="19618" spans="1:2" x14ac:dyDescent="0.25">
      <c r="A19618" s="118" t="s">
        <v>20038</v>
      </c>
      <c r="B19618" s="119">
        <v>68.319999999999993</v>
      </c>
    </row>
    <row r="19619" spans="1:2" x14ac:dyDescent="0.25">
      <c r="A19619" s="118" t="s">
        <v>20039</v>
      </c>
      <c r="B19619" s="119">
        <v>147.02000000000001</v>
      </c>
    </row>
    <row r="19620" spans="1:2" x14ac:dyDescent="0.25">
      <c r="A19620" s="118" t="s">
        <v>20040</v>
      </c>
      <c r="B19620" s="119">
        <v>76.48</v>
      </c>
    </row>
    <row r="19621" spans="1:2" x14ac:dyDescent="0.25">
      <c r="A19621" s="118" t="s">
        <v>20041</v>
      </c>
      <c r="B19621" s="119">
        <v>65.27</v>
      </c>
    </row>
    <row r="19622" spans="1:2" x14ac:dyDescent="0.25">
      <c r="A19622" s="118" t="s">
        <v>20042</v>
      </c>
      <c r="B19622" s="119">
        <v>181.53</v>
      </c>
    </row>
    <row r="19623" spans="1:2" x14ac:dyDescent="0.25">
      <c r="A19623" s="118" t="s">
        <v>20043</v>
      </c>
      <c r="B19623" s="119">
        <v>100.21</v>
      </c>
    </row>
    <row r="19624" spans="1:2" x14ac:dyDescent="0.25">
      <c r="A19624" s="118" t="s">
        <v>20044</v>
      </c>
      <c r="B19624" s="119">
        <v>86.3</v>
      </c>
    </row>
    <row r="19625" spans="1:2" x14ac:dyDescent="0.25">
      <c r="A19625" s="118" t="s">
        <v>20045</v>
      </c>
      <c r="B19625" s="119">
        <v>178.48</v>
      </c>
    </row>
    <row r="19626" spans="1:2" x14ac:dyDescent="0.25">
      <c r="A19626" s="118" t="s">
        <v>20046</v>
      </c>
      <c r="B19626" s="119">
        <v>97.16</v>
      </c>
    </row>
    <row r="19627" spans="1:2" x14ac:dyDescent="0.25">
      <c r="A19627" s="118" t="s">
        <v>20047</v>
      </c>
      <c r="B19627" s="119">
        <v>83.25</v>
      </c>
    </row>
    <row r="19628" spans="1:2" x14ac:dyDescent="0.25">
      <c r="A19628" s="118" t="s">
        <v>20048</v>
      </c>
      <c r="B19628" s="119">
        <v>33.770000000000003</v>
      </c>
    </row>
    <row r="19629" spans="1:2" x14ac:dyDescent="0.25">
      <c r="A19629" s="118" t="s">
        <v>20049</v>
      </c>
      <c r="B19629" s="119">
        <v>20.51</v>
      </c>
    </row>
    <row r="19630" spans="1:2" x14ac:dyDescent="0.25">
      <c r="A19630" s="118" t="s">
        <v>20050</v>
      </c>
      <c r="B19630" s="119">
        <v>33.770000000000003</v>
      </c>
    </row>
    <row r="19631" spans="1:2" x14ac:dyDescent="0.25">
      <c r="A19631" s="118" t="s">
        <v>20051</v>
      </c>
      <c r="B19631" s="119">
        <v>20.51</v>
      </c>
    </row>
    <row r="19632" spans="1:2" x14ac:dyDescent="0.25">
      <c r="A19632" s="118" t="s">
        <v>20052</v>
      </c>
      <c r="B19632" s="119">
        <v>75.22</v>
      </c>
    </row>
    <row r="19633" spans="1:2" x14ac:dyDescent="0.25">
      <c r="A19633" s="118" t="s">
        <v>20053</v>
      </c>
      <c r="B19633" s="119">
        <v>23.08</v>
      </c>
    </row>
    <row r="19634" spans="1:2" x14ac:dyDescent="0.25">
      <c r="A19634" s="118" t="s">
        <v>20054</v>
      </c>
      <c r="B19634" s="119">
        <v>8.2100000000000009</v>
      </c>
    </row>
    <row r="19635" spans="1:2" x14ac:dyDescent="0.25">
      <c r="A19635" s="118" t="s">
        <v>20055</v>
      </c>
      <c r="B19635" s="119">
        <v>75.22</v>
      </c>
    </row>
    <row r="19636" spans="1:2" x14ac:dyDescent="0.25">
      <c r="A19636" s="118" t="s">
        <v>20056</v>
      </c>
      <c r="B19636" s="119">
        <v>23.08</v>
      </c>
    </row>
    <row r="19637" spans="1:2" x14ac:dyDescent="0.25">
      <c r="A19637" s="118" t="s">
        <v>20057</v>
      </c>
      <c r="B19637" s="119">
        <v>8.2100000000000009</v>
      </c>
    </row>
    <row r="19638" spans="1:2" x14ac:dyDescent="0.25">
      <c r="A19638" s="118" t="s">
        <v>20058</v>
      </c>
      <c r="B19638" s="119">
        <v>77.67</v>
      </c>
    </row>
    <row r="19639" spans="1:2" x14ac:dyDescent="0.25">
      <c r="A19639" s="118" t="s">
        <v>20059</v>
      </c>
      <c r="B19639" s="119">
        <v>16.11</v>
      </c>
    </row>
    <row r="19640" spans="1:2" x14ac:dyDescent="0.25">
      <c r="A19640" s="118" t="s">
        <v>20060</v>
      </c>
      <c r="B19640" s="119">
        <v>9.61</v>
      </c>
    </row>
    <row r="19641" spans="1:2" x14ac:dyDescent="0.25">
      <c r="A19641" s="118" t="s">
        <v>20061</v>
      </c>
      <c r="B19641" s="119">
        <v>77.67</v>
      </c>
    </row>
    <row r="19642" spans="1:2" x14ac:dyDescent="0.25">
      <c r="A19642" s="118" t="s">
        <v>20062</v>
      </c>
      <c r="B19642" s="119">
        <v>16.11</v>
      </c>
    </row>
    <row r="19643" spans="1:2" x14ac:dyDescent="0.25">
      <c r="A19643" s="118" t="s">
        <v>20063</v>
      </c>
      <c r="B19643" s="119">
        <v>9.61</v>
      </c>
    </row>
    <row r="19644" spans="1:2" x14ac:dyDescent="0.25">
      <c r="A19644" s="118" t="s">
        <v>20064</v>
      </c>
      <c r="B19644" s="119">
        <v>117.87</v>
      </c>
    </row>
    <row r="19645" spans="1:2" x14ac:dyDescent="0.25">
      <c r="A19645" s="118" t="s">
        <v>20065</v>
      </c>
      <c r="B19645" s="119">
        <v>28.82</v>
      </c>
    </row>
    <row r="19646" spans="1:2" x14ac:dyDescent="0.25">
      <c r="A19646" s="118" t="s">
        <v>20066</v>
      </c>
      <c r="B19646" s="119">
        <v>18.29</v>
      </c>
    </row>
    <row r="19647" spans="1:2" x14ac:dyDescent="0.25">
      <c r="A19647" s="118" t="s">
        <v>20067</v>
      </c>
      <c r="B19647" s="119">
        <v>117.87</v>
      </c>
    </row>
    <row r="19648" spans="1:2" x14ac:dyDescent="0.25">
      <c r="A19648" s="118" t="s">
        <v>20068</v>
      </c>
      <c r="B19648" s="119">
        <v>28.82</v>
      </c>
    </row>
    <row r="19649" spans="1:2" x14ac:dyDescent="0.25">
      <c r="A19649" s="118" t="s">
        <v>20069</v>
      </c>
      <c r="B19649" s="119">
        <v>18.29</v>
      </c>
    </row>
    <row r="19650" spans="1:2" x14ac:dyDescent="0.25">
      <c r="A19650" s="118" t="s">
        <v>20070</v>
      </c>
      <c r="B19650" s="119">
        <v>7129.7</v>
      </c>
    </row>
    <row r="19651" spans="1:2" x14ac:dyDescent="0.25">
      <c r="A19651" s="118" t="s">
        <v>20071</v>
      </c>
      <c r="B19651" s="119">
        <v>7129.7</v>
      </c>
    </row>
    <row r="19652" spans="1:2" x14ac:dyDescent="0.25">
      <c r="A19652" s="118" t="s">
        <v>20072</v>
      </c>
      <c r="B19652" s="119">
        <v>2426.08</v>
      </c>
    </row>
    <row r="19653" spans="1:2" x14ac:dyDescent="0.25">
      <c r="A19653" s="118" t="s">
        <v>20073</v>
      </c>
      <c r="B19653" s="119">
        <v>2426.08</v>
      </c>
    </row>
    <row r="19654" spans="1:2" x14ac:dyDescent="0.25">
      <c r="A19654" s="118" t="s">
        <v>20074</v>
      </c>
      <c r="B19654" s="119">
        <v>11153.06</v>
      </c>
    </row>
    <row r="19655" spans="1:2" x14ac:dyDescent="0.25">
      <c r="A19655" s="118" t="s">
        <v>20075</v>
      </c>
      <c r="B19655" s="119">
        <v>10616.26</v>
      </c>
    </row>
    <row r="19656" spans="1:2" x14ac:dyDescent="0.25">
      <c r="A19656" s="118" t="s">
        <v>20076</v>
      </c>
      <c r="B19656" s="119">
        <v>5148.29</v>
      </c>
    </row>
    <row r="19657" spans="1:2" x14ac:dyDescent="0.25">
      <c r="A19657" s="118" t="s">
        <v>20077</v>
      </c>
      <c r="B19657" s="119">
        <v>5148.29</v>
      </c>
    </row>
    <row r="19658" spans="1:2" x14ac:dyDescent="0.25">
      <c r="A19658" s="118" t="s">
        <v>20078</v>
      </c>
      <c r="B19658" s="119">
        <v>1725.01</v>
      </c>
    </row>
    <row r="19659" spans="1:2" x14ac:dyDescent="0.25">
      <c r="A19659" s="118" t="s">
        <v>20079</v>
      </c>
      <c r="B19659" s="119">
        <v>1725.01</v>
      </c>
    </row>
    <row r="19660" spans="1:2" x14ac:dyDescent="0.25">
      <c r="A19660" s="118" t="s">
        <v>20080</v>
      </c>
      <c r="B19660" s="119">
        <v>9171.65</v>
      </c>
    </row>
    <row r="19661" spans="1:2" x14ac:dyDescent="0.25">
      <c r="A19661" s="118" t="s">
        <v>20081</v>
      </c>
      <c r="B19661" s="119">
        <v>8634.85</v>
      </c>
    </row>
    <row r="19662" spans="1:2" x14ac:dyDescent="0.25">
      <c r="A19662" s="118" t="s">
        <v>20082</v>
      </c>
      <c r="B19662" s="119">
        <v>9014.2199999999993</v>
      </c>
    </row>
    <row r="19663" spans="1:2" x14ac:dyDescent="0.25">
      <c r="A19663" s="118" t="s">
        <v>20083</v>
      </c>
      <c r="B19663" s="119">
        <v>9014.2199999999993</v>
      </c>
    </row>
    <row r="19664" spans="1:2" x14ac:dyDescent="0.25">
      <c r="A19664" s="118" t="s">
        <v>20084</v>
      </c>
      <c r="B19664" s="119">
        <v>5982.62</v>
      </c>
    </row>
    <row r="19665" spans="1:2" x14ac:dyDescent="0.25">
      <c r="A19665" s="118" t="s">
        <v>20085</v>
      </c>
      <c r="B19665" s="119">
        <v>5982.62</v>
      </c>
    </row>
    <row r="19666" spans="1:2" x14ac:dyDescent="0.25">
      <c r="A19666" s="118" t="s">
        <v>20086</v>
      </c>
      <c r="B19666" s="119">
        <v>13037.55</v>
      </c>
    </row>
    <row r="19667" spans="1:2" x14ac:dyDescent="0.25">
      <c r="A19667" s="118" t="s">
        <v>20087</v>
      </c>
      <c r="B19667" s="119">
        <v>12500.75</v>
      </c>
    </row>
    <row r="19668" spans="1:2" x14ac:dyDescent="0.25">
      <c r="A19668" s="118" t="s">
        <v>20088</v>
      </c>
      <c r="B19668" s="119">
        <v>7040.82</v>
      </c>
    </row>
    <row r="19669" spans="1:2" x14ac:dyDescent="0.25">
      <c r="A19669" s="118" t="s">
        <v>20089</v>
      </c>
      <c r="B19669" s="119">
        <v>7040.82</v>
      </c>
    </row>
    <row r="19670" spans="1:2" x14ac:dyDescent="0.25">
      <c r="A19670" s="118" t="s">
        <v>20090</v>
      </c>
      <c r="B19670" s="119">
        <v>2685.09</v>
      </c>
    </row>
    <row r="19671" spans="1:2" x14ac:dyDescent="0.25">
      <c r="A19671" s="118" t="s">
        <v>20091</v>
      </c>
      <c r="B19671" s="119">
        <v>2685.09</v>
      </c>
    </row>
    <row r="19672" spans="1:2" x14ac:dyDescent="0.25">
      <c r="A19672" s="118" t="s">
        <v>20092</v>
      </c>
      <c r="B19672" s="119">
        <v>11366.38</v>
      </c>
    </row>
    <row r="19673" spans="1:2" x14ac:dyDescent="0.25">
      <c r="A19673" s="118" t="s">
        <v>20093</v>
      </c>
      <c r="B19673" s="119">
        <v>10829.58</v>
      </c>
    </row>
    <row r="19674" spans="1:2" x14ac:dyDescent="0.25">
      <c r="A19674" s="118" t="s">
        <v>20094</v>
      </c>
      <c r="B19674" s="119">
        <v>11359.04</v>
      </c>
    </row>
    <row r="19675" spans="1:2" x14ac:dyDescent="0.25">
      <c r="A19675" s="118" t="s">
        <v>20095</v>
      </c>
      <c r="B19675" s="119">
        <v>11359.04</v>
      </c>
    </row>
    <row r="19676" spans="1:2" x14ac:dyDescent="0.25">
      <c r="A19676" s="118" t="s">
        <v>20096</v>
      </c>
      <c r="B19676" s="119">
        <v>5136.5600000000004</v>
      </c>
    </row>
    <row r="19677" spans="1:2" x14ac:dyDescent="0.25">
      <c r="A19677" s="118" t="s">
        <v>20097</v>
      </c>
      <c r="B19677" s="119">
        <v>5136.5600000000004</v>
      </c>
    </row>
    <row r="19678" spans="1:2" x14ac:dyDescent="0.25">
      <c r="A19678" s="118" t="s">
        <v>20098</v>
      </c>
      <c r="B19678" s="119">
        <v>16006.1</v>
      </c>
    </row>
    <row r="19679" spans="1:2" x14ac:dyDescent="0.25">
      <c r="A19679" s="118" t="s">
        <v>20099</v>
      </c>
      <c r="B19679" s="119">
        <v>15469.3</v>
      </c>
    </row>
    <row r="19680" spans="1:2" x14ac:dyDescent="0.25">
      <c r="A19680" s="118" t="s">
        <v>20100</v>
      </c>
      <c r="B19680" s="119">
        <v>697.63</v>
      </c>
    </row>
    <row r="19681" spans="1:2" x14ac:dyDescent="0.25">
      <c r="A19681" s="118" t="s">
        <v>20101</v>
      </c>
      <c r="B19681" s="119">
        <v>697.63</v>
      </c>
    </row>
    <row r="19682" spans="1:2" x14ac:dyDescent="0.25">
      <c r="A19682" s="118" t="s">
        <v>20102</v>
      </c>
      <c r="B19682" s="119">
        <v>262.06</v>
      </c>
    </row>
    <row r="19683" spans="1:2" x14ac:dyDescent="0.25">
      <c r="A19683" s="118" t="s">
        <v>20103</v>
      </c>
      <c r="B19683" s="119">
        <v>262.06</v>
      </c>
    </row>
    <row r="19684" spans="1:2" x14ac:dyDescent="0.25">
      <c r="A19684" s="118" t="s">
        <v>20104</v>
      </c>
      <c r="B19684" s="119">
        <v>577.19000000000005</v>
      </c>
    </row>
    <row r="19685" spans="1:2" x14ac:dyDescent="0.25">
      <c r="A19685" s="118" t="s">
        <v>20105</v>
      </c>
      <c r="B19685" s="119">
        <v>273.38</v>
      </c>
    </row>
    <row r="19686" spans="1:2" x14ac:dyDescent="0.25">
      <c r="A19686" s="118" t="s">
        <v>20106</v>
      </c>
      <c r="B19686" s="119">
        <v>253.02</v>
      </c>
    </row>
    <row r="19687" spans="1:2" x14ac:dyDescent="0.25">
      <c r="A19687" s="118" t="s">
        <v>20107</v>
      </c>
      <c r="B19687" s="119">
        <v>569.79999999999995</v>
      </c>
    </row>
    <row r="19688" spans="1:2" x14ac:dyDescent="0.25">
      <c r="A19688" s="118" t="s">
        <v>20108</v>
      </c>
      <c r="B19688" s="119">
        <v>265.99</v>
      </c>
    </row>
    <row r="19689" spans="1:2" x14ac:dyDescent="0.25">
      <c r="A19689" s="118" t="s">
        <v>20109</v>
      </c>
      <c r="B19689" s="119">
        <v>245.63</v>
      </c>
    </row>
    <row r="19690" spans="1:2" x14ac:dyDescent="0.25">
      <c r="A19690" s="118" t="s">
        <v>20110</v>
      </c>
      <c r="B19690" s="119">
        <v>46.15</v>
      </c>
    </row>
    <row r="19691" spans="1:2" x14ac:dyDescent="0.25">
      <c r="A19691" s="118" t="s">
        <v>20111</v>
      </c>
      <c r="B19691" s="119">
        <v>32.76</v>
      </c>
    </row>
    <row r="19692" spans="1:2" x14ac:dyDescent="0.25">
      <c r="A19692" s="118" t="s">
        <v>20112</v>
      </c>
      <c r="B19692" s="119">
        <v>30.93</v>
      </c>
    </row>
    <row r="19693" spans="1:2" x14ac:dyDescent="0.25">
      <c r="A19693" s="118" t="s">
        <v>20113</v>
      </c>
      <c r="B19693" s="119">
        <v>43.1</v>
      </c>
    </row>
    <row r="19694" spans="1:2" x14ac:dyDescent="0.25">
      <c r="A19694" s="118" t="s">
        <v>20114</v>
      </c>
      <c r="B19694" s="119">
        <v>29.71</v>
      </c>
    </row>
    <row r="19695" spans="1:2" x14ac:dyDescent="0.25">
      <c r="A19695" s="118" t="s">
        <v>20115</v>
      </c>
      <c r="B19695" s="119">
        <v>27.88</v>
      </c>
    </row>
    <row r="19696" spans="1:2" x14ac:dyDescent="0.25">
      <c r="A19696" s="118" t="s">
        <v>20116</v>
      </c>
      <c r="B19696" s="119">
        <v>222.41</v>
      </c>
    </row>
    <row r="19697" spans="1:2" x14ac:dyDescent="0.25">
      <c r="A19697" s="118" t="s">
        <v>20117</v>
      </c>
      <c r="B19697" s="119">
        <v>94.94</v>
      </c>
    </row>
    <row r="19698" spans="1:2" x14ac:dyDescent="0.25">
      <c r="A19698" s="118" t="s">
        <v>20118</v>
      </c>
      <c r="B19698" s="119">
        <v>74.06</v>
      </c>
    </row>
    <row r="19699" spans="1:2" x14ac:dyDescent="0.25">
      <c r="A19699" s="118" t="s">
        <v>20119</v>
      </c>
      <c r="B19699" s="119">
        <v>218.98</v>
      </c>
    </row>
    <row r="19700" spans="1:2" x14ac:dyDescent="0.25">
      <c r="A19700" s="118" t="s">
        <v>20120</v>
      </c>
      <c r="B19700" s="119">
        <v>91.51</v>
      </c>
    </row>
    <row r="19701" spans="1:2" x14ac:dyDescent="0.25">
      <c r="A19701" s="118" t="s">
        <v>20121</v>
      </c>
      <c r="B19701" s="119">
        <v>70.63</v>
      </c>
    </row>
    <row r="19702" spans="1:2" x14ac:dyDescent="0.25">
      <c r="A19702" s="118" t="s">
        <v>20122</v>
      </c>
      <c r="B19702" s="119">
        <v>297.76</v>
      </c>
    </row>
    <row r="19703" spans="1:2" x14ac:dyDescent="0.25">
      <c r="A19703" s="118" t="s">
        <v>20123</v>
      </c>
      <c r="B19703" s="119">
        <v>125.78</v>
      </c>
    </row>
    <row r="19704" spans="1:2" x14ac:dyDescent="0.25">
      <c r="A19704" s="118" t="s">
        <v>20124</v>
      </c>
      <c r="B19704" s="119">
        <v>96.8</v>
      </c>
    </row>
    <row r="19705" spans="1:2" x14ac:dyDescent="0.25">
      <c r="A19705" s="118" t="s">
        <v>20125</v>
      </c>
      <c r="B19705" s="119">
        <v>294.33</v>
      </c>
    </row>
    <row r="19706" spans="1:2" x14ac:dyDescent="0.25">
      <c r="A19706" s="118" t="s">
        <v>20126</v>
      </c>
      <c r="B19706" s="119">
        <v>122.35</v>
      </c>
    </row>
    <row r="19707" spans="1:2" x14ac:dyDescent="0.25">
      <c r="A19707" s="118" t="s">
        <v>20127</v>
      </c>
      <c r="B19707" s="119">
        <v>93.37</v>
      </c>
    </row>
    <row r="19708" spans="1:2" x14ac:dyDescent="0.25">
      <c r="A19708" s="118" t="s">
        <v>20128</v>
      </c>
      <c r="B19708" s="119">
        <v>322.70999999999998</v>
      </c>
    </row>
    <row r="19709" spans="1:2" x14ac:dyDescent="0.25">
      <c r="A19709" s="118" t="s">
        <v>20129</v>
      </c>
      <c r="B19709" s="119">
        <v>135.74</v>
      </c>
    </row>
    <row r="19710" spans="1:2" x14ac:dyDescent="0.25">
      <c r="A19710" s="118" t="s">
        <v>20130</v>
      </c>
      <c r="B19710" s="119">
        <v>104.08</v>
      </c>
    </row>
    <row r="19711" spans="1:2" x14ac:dyDescent="0.25">
      <c r="A19711" s="118" t="s">
        <v>20131</v>
      </c>
      <c r="B19711" s="119">
        <v>319.27999999999997</v>
      </c>
    </row>
    <row r="19712" spans="1:2" x14ac:dyDescent="0.25">
      <c r="A19712" s="118" t="s">
        <v>20132</v>
      </c>
      <c r="B19712" s="119">
        <v>132.31</v>
      </c>
    </row>
    <row r="19713" spans="1:2" x14ac:dyDescent="0.25">
      <c r="A19713" s="118" t="s">
        <v>20133</v>
      </c>
      <c r="B19713" s="119">
        <v>100.65</v>
      </c>
    </row>
    <row r="19714" spans="1:2" x14ac:dyDescent="0.25">
      <c r="A19714" s="118" t="s">
        <v>20134</v>
      </c>
      <c r="B19714" s="119">
        <v>315.26</v>
      </c>
    </row>
    <row r="19715" spans="1:2" x14ac:dyDescent="0.25">
      <c r="A19715" s="118" t="s">
        <v>20135</v>
      </c>
      <c r="B19715" s="119">
        <v>140.09</v>
      </c>
    </row>
    <row r="19716" spans="1:2" x14ac:dyDescent="0.25">
      <c r="A19716" s="118" t="s">
        <v>20136</v>
      </c>
      <c r="B19716" s="119">
        <v>112.39</v>
      </c>
    </row>
    <row r="19717" spans="1:2" x14ac:dyDescent="0.25">
      <c r="A19717" s="118" t="s">
        <v>20137</v>
      </c>
      <c r="B19717" s="119">
        <v>311.83</v>
      </c>
    </row>
    <row r="19718" spans="1:2" x14ac:dyDescent="0.25">
      <c r="A19718" s="118" t="s">
        <v>20138</v>
      </c>
      <c r="B19718" s="119">
        <v>136.66</v>
      </c>
    </row>
    <row r="19719" spans="1:2" x14ac:dyDescent="0.25">
      <c r="A19719" s="118" t="s">
        <v>20139</v>
      </c>
      <c r="B19719" s="119">
        <v>108.96</v>
      </c>
    </row>
    <row r="19720" spans="1:2" x14ac:dyDescent="0.25">
      <c r="A19720" s="118" t="s">
        <v>20140</v>
      </c>
      <c r="B19720" s="119">
        <v>441.66</v>
      </c>
    </row>
    <row r="19721" spans="1:2" x14ac:dyDescent="0.25">
      <c r="A19721" s="118" t="s">
        <v>20141</v>
      </c>
      <c r="B19721" s="119">
        <v>129.41</v>
      </c>
    </row>
    <row r="19722" spans="1:2" x14ac:dyDescent="0.25">
      <c r="A19722" s="118" t="s">
        <v>20142</v>
      </c>
      <c r="B19722" s="119">
        <v>94.85</v>
      </c>
    </row>
    <row r="19723" spans="1:2" x14ac:dyDescent="0.25">
      <c r="A19723" s="118" t="s">
        <v>20143</v>
      </c>
      <c r="B19723" s="119">
        <v>438.23</v>
      </c>
    </row>
    <row r="19724" spans="1:2" x14ac:dyDescent="0.25">
      <c r="A19724" s="118" t="s">
        <v>20144</v>
      </c>
      <c r="B19724" s="119">
        <v>125.98</v>
      </c>
    </row>
    <row r="19725" spans="1:2" x14ac:dyDescent="0.25">
      <c r="A19725" s="118" t="s">
        <v>20145</v>
      </c>
      <c r="B19725" s="119">
        <v>91.42</v>
      </c>
    </row>
    <row r="19726" spans="1:2" x14ac:dyDescent="0.25">
      <c r="A19726" s="118" t="s">
        <v>20146</v>
      </c>
      <c r="B19726" s="119">
        <v>6.34</v>
      </c>
    </row>
    <row r="19727" spans="1:2" x14ac:dyDescent="0.25">
      <c r="A19727" s="118" t="s">
        <v>20147</v>
      </c>
      <c r="B19727" s="119">
        <v>2.73</v>
      </c>
    </row>
    <row r="19728" spans="1:2" x14ac:dyDescent="0.25">
      <c r="A19728" s="118" t="s">
        <v>20148</v>
      </c>
      <c r="B19728" s="119">
        <v>6.34</v>
      </c>
    </row>
    <row r="19729" spans="1:2" x14ac:dyDescent="0.25">
      <c r="A19729" s="118" t="s">
        <v>20149</v>
      </c>
      <c r="B19729" s="119">
        <v>2.73</v>
      </c>
    </row>
    <row r="19730" spans="1:2" x14ac:dyDescent="0.25">
      <c r="A19730" s="118" t="s">
        <v>20150</v>
      </c>
      <c r="B19730" s="119">
        <v>98.66</v>
      </c>
    </row>
    <row r="19731" spans="1:2" x14ac:dyDescent="0.25">
      <c r="A19731" s="118" t="s">
        <v>20151</v>
      </c>
      <c r="B19731" s="119">
        <v>43.17</v>
      </c>
    </row>
    <row r="19732" spans="1:2" x14ac:dyDescent="0.25">
      <c r="A19732" s="118" t="s">
        <v>20152</v>
      </c>
      <c r="B19732" s="119">
        <v>36.64</v>
      </c>
    </row>
    <row r="19733" spans="1:2" x14ac:dyDescent="0.25">
      <c r="A19733" s="118" t="s">
        <v>20153</v>
      </c>
      <c r="B19733" s="119">
        <v>95.23</v>
      </c>
    </row>
    <row r="19734" spans="1:2" x14ac:dyDescent="0.25">
      <c r="A19734" s="118" t="s">
        <v>20154</v>
      </c>
      <c r="B19734" s="119">
        <v>39.74</v>
      </c>
    </row>
    <row r="19735" spans="1:2" x14ac:dyDescent="0.25">
      <c r="A19735" s="118" t="s">
        <v>20155</v>
      </c>
      <c r="B19735" s="119">
        <v>33.21</v>
      </c>
    </row>
    <row r="19736" spans="1:2" x14ac:dyDescent="0.25">
      <c r="A19736" s="118" t="s">
        <v>20156</v>
      </c>
      <c r="B19736" s="119">
        <v>283.14</v>
      </c>
    </row>
    <row r="19737" spans="1:2" x14ac:dyDescent="0.25">
      <c r="A19737" s="118" t="s">
        <v>20157</v>
      </c>
      <c r="B19737" s="119">
        <v>141.63</v>
      </c>
    </row>
    <row r="19738" spans="1:2" x14ac:dyDescent="0.25">
      <c r="A19738" s="118" t="s">
        <v>20158</v>
      </c>
      <c r="B19738" s="119">
        <v>113.68</v>
      </c>
    </row>
    <row r="19739" spans="1:2" x14ac:dyDescent="0.25">
      <c r="A19739" s="118" t="s">
        <v>20159</v>
      </c>
      <c r="B19739" s="119">
        <v>279.70999999999998</v>
      </c>
    </row>
    <row r="19740" spans="1:2" x14ac:dyDescent="0.25">
      <c r="A19740" s="118" t="s">
        <v>20160</v>
      </c>
      <c r="B19740" s="119">
        <v>138.19999999999999</v>
      </c>
    </row>
    <row r="19741" spans="1:2" x14ac:dyDescent="0.25">
      <c r="A19741" s="118" t="s">
        <v>20161</v>
      </c>
      <c r="B19741" s="119">
        <v>110.25</v>
      </c>
    </row>
    <row r="19742" spans="1:2" x14ac:dyDescent="0.25">
      <c r="A19742" s="118" t="s">
        <v>20162</v>
      </c>
      <c r="B19742" s="119">
        <v>408.91</v>
      </c>
    </row>
    <row r="19743" spans="1:2" x14ac:dyDescent="0.25">
      <c r="A19743" s="118" t="s">
        <v>20163</v>
      </c>
      <c r="B19743" s="119">
        <v>189.05</v>
      </c>
    </row>
    <row r="19744" spans="1:2" x14ac:dyDescent="0.25">
      <c r="A19744" s="118" t="s">
        <v>20164</v>
      </c>
      <c r="B19744" s="119">
        <v>147.68</v>
      </c>
    </row>
    <row r="19745" spans="1:2" x14ac:dyDescent="0.25">
      <c r="A19745" s="118" t="s">
        <v>20165</v>
      </c>
      <c r="B19745" s="119">
        <v>405.48</v>
      </c>
    </row>
    <row r="19746" spans="1:2" x14ac:dyDescent="0.25">
      <c r="A19746" s="118" t="s">
        <v>20166</v>
      </c>
      <c r="B19746" s="119">
        <v>185.62</v>
      </c>
    </row>
    <row r="19747" spans="1:2" x14ac:dyDescent="0.25">
      <c r="A19747" s="118" t="s">
        <v>20167</v>
      </c>
      <c r="B19747" s="119">
        <v>144.25</v>
      </c>
    </row>
    <row r="19748" spans="1:2" x14ac:dyDescent="0.25">
      <c r="A19748" s="118" t="s">
        <v>20168</v>
      </c>
      <c r="B19748" s="119">
        <v>378.08</v>
      </c>
    </row>
    <row r="19749" spans="1:2" x14ac:dyDescent="0.25">
      <c r="A19749" s="118" t="s">
        <v>20169</v>
      </c>
      <c r="B19749" s="119">
        <v>147.93</v>
      </c>
    </row>
    <row r="19750" spans="1:2" x14ac:dyDescent="0.25">
      <c r="A19750" s="118" t="s">
        <v>20170</v>
      </c>
      <c r="B19750" s="119">
        <v>110.57</v>
      </c>
    </row>
    <row r="19751" spans="1:2" x14ac:dyDescent="0.25">
      <c r="A19751" s="118" t="s">
        <v>20171</v>
      </c>
      <c r="B19751" s="119">
        <v>374.65</v>
      </c>
    </row>
    <row r="19752" spans="1:2" x14ac:dyDescent="0.25">
      <c r="A19752" s="118" t="s">
        <v>20172</v>
      </c>
      <c r="B19752" s="119">
        <v>144.5</v>
      </c>
    </row>
    <row r="19753" spans="1:2" x14ac:dyDescent="0.25">
      <c r="A19753" s="118" t="s">
        <v>20173</v>
      </c>
      <c r="B19753" s="119">
        <v>107.14</v>
      </c>
    </row>
    <row r="19754" spans="1:2" x14ac:dyDescent="0.25">
      <c r="A19754" s="118" t="s">
        <v>20174</v>
      </c>
      <c r="B19754" s="119">
        <v>1096.78</v>
      </c>
    </row>
    <row r="19755" spans="1:2" x14ac:dyDescent="0.25">
      <c r="A19755" s="118" t="s">
        <v>20175</v>
      </c>
      <c r="B19755" s="119">
        <v>512.22</v>
      </c>
    </row>
    <row r="19756" spans="1:2" x14ac:dyDescent="0.25">
      <c r="A19756" s="118" t="s">
        <v>20176</v>
      </c>
      <c r="B19756" s="119">
        <v>395.85</v>
      </c>
    </row>
    <row r="19757" spans="1:2" x14ac:dyDescent="0.25">
      <c r="A19757" s="118" t="s">
        <v>20177</v>
      </c>
      <c r="B19757" s="119">
        <v>1093.3499999999999</v>
      </c>
    </row>
    <row r="19758" spans="1:2" x14ac:dyDescent="0.25">
      <c r="A19758" s="118" t="s">
        <v>20178</v>
      </c>
      <c r="B19758" s="119">
        <v>508.79</v>
      </c>
    </row>
    <row r="19759" spans="1:2" x14ac:dyDescent="0.25">
      <c r="A19759" s="118" t="s">
        <v>20179</v>
      </c>
      <c r="B19759" s="119">
        <v>392.42</v>
      </c>
    </row>
    <row r="19760" spans="1:2" x14ac:dyDescent="0.25">
      <c r="A19760" s="118" t="s">
        <v>20180</v>
      </c>
      <c r="B19760" s="119">
        <v>1188.46</v>
      </c>
    </row>
    <row r="19761" spans="1:2" x14ac:dyDescent="0.25">
      <c r="A19761" s="118" t="s">
        <v>20181</v>
      </c>
      <c r="B19761" s="119">
        <v>553.25</v>
      </c>
    </row>
    <row r="19762" spans="1:2" x14ac:dyDescent="0.25">
      <c r="A19762" s="118" t="s">
        <v>20182</v>
      </c>
      <c r="B19762" s="119">
        <v>426.94</v>
      </c>
    </row>
    <row r="19763" spans="1:2" x14ac:dyDescent="0.25">
      <c r="A19763" s="118" t="s">
        <v>20183</v>
      </c>
      <c r="B19763" s="119">
        <v>1185.03</v>
      </c>
    </row>
    <row r="19764" spans="1:2" x14ac:dyDescent="0.25">
      <c r="A19764" s="118" t="s">
        <v>20184</v>
      </c>
      <c r="B19764" s="119">
        <v>549.82000000000005</v>
      </c>
    </row>
    <row r="19765" spans="1:2" x14ac:dyDescent="0.25">
      <c r="A19765" s="118" t="s">
        <v>20185</v>
      </c>
      <c r="B19765" s="119">
        <v>423.51</v>
      </c>
    </row>
    <row r="19766" spans="1:2" x14ac:dyDescent="0.25">
      <c r="A19766" s="118" t="s">
        <v>20186</v>
      </c>
      <c r="B19766" s="119">
        <v>1334.91</v>
      </c>
    </row>
    <row r="19767" spans="1:2" x14ac:dyDescent="0.25">
      <c r="A19767" s="118" t="s">
        <v>20187</v>
      </c>
      <c r="B19767" s="119">
        <v>632.20000000000005</v>
      </c>
    </row>
    <row r="19768" spans="1:2" x14ac:dyDescent="0.25">
      <c r="A19768" s="118" t="s">
        <v>20188</v>
      </c>
      <c r="B19768" s="119">
        <v>489.68</v>
      </c>
    </row>
    <row r="19769" spans="1:2" x14ac:dyDescent="0.25">
      <c r="A19769" s="118" t="s">
        <v>20189</v>
      </c>
      <c r="B19769" s="119">
        <v>1331.48</v>
      </c>
    </row>
    <row r="19770" spans="1:2" x14ac:dyDescent="0.25">
      <c r="A19770" s="118" t="s">
        <v>20190</v>
      </c>
      <c r="B19770" s="119">
        <v>628.77</v>
      </c>
    </row>
    <row r="19771" spans="1:2" x14ac:dyDescent="0.25">
      <c r="A19771" s="118" t="s">
        <v>20191</v>
      </c>
      <c r="B19771" s="119">
        <v>486.25</v>
      </c>
    </row>
    <row r="19772" spans="1:2" x14ac:dyDescent="0.25">
      <c r="A19772" s="118" t="s">
        <v>20192</v>
      </c>
      <c r="B19772" s="119">
        <v>165.51</v>
      </c>
    </row>
    <row r="19773" spans="1:2" x14ac:dyDescent="0.25">
      <c r="A19773" s="118" t="s">
        <v>20193</v>
      </c>
      <c r="B19773" s="119">
        <v>66.209999999999994</v>
      </c>
    </row>
    <row r="19774" spans="1:2" x14ac:dyDescent="0.25">
      <c r="A19774" s="118" t="s">
        <v>20194</v>
      </c>
      <c r="B19774" s="119">
        <v>52.4</v>
      </c>
    </row>
    <row r="19775" spans="1:2" x14ac:dyDescent="0.25">
      <c r="A19775" s="118" t="s">
        <v>20195</v>
      </c>
      <c r="B19775" s="119">
        <v>162.08000000000001</v>
      </c>
    </row>
    <row r="19776" spans="1:2" x14ac:dyDescent="0.25">
      <c r="A19776" s="118" t="s">
        <v>20196</v>
      </c>
      <c r="B19776" s="119">
        <v>62.78</v>
      </c>
    </row>
    <row r="19777" spans="1:2" x14ac:dyDescent="0.25">
      <c r="A19777" s="118" t="s">
        <v>20197</v>
      </c>
      <c r="B19777" s="119">
        <v>48.97</v>
      </c>
    </row>
    <row r="19778" spans="1:2" x14ac:dyDescent="0.25">
      <c r="A19778" s="118" t="s">
        <v>20198</v>
      </c>
      <c r="B19778" s="119">
        <v>220.63</v>
      </c>
    </row>
    <row r="19779" spans="1:2" x14ac:dyDescent="0.25">
      <c r="A19779" s="118" t="s">
        <v>20199</v>
      </c>
      <c r="B19779" s="119">
        <v>94.3</v>
      </c>
    </row>
    <row r="19780" spans="1:2" x14ac:dyDescent="0.25">
      <c r="A19780" s="118" t="s">
        <v>20200</v>
      </c>
      <c r="B19780" s="119">
        <v>76.14</v>
      </c>
    </row>
    <row r="19781" spans="1:2" x14ac:dyDescent="0.25">
      <c r="A19781" s="118" t="s">
        <v>20201</v>
      </c>
      <c r="B19781" s="119">
        <v>217.2</v>
      </c>
    </row>
    <row r="19782" spans="1:2" x14ac:dyDescent="0.25">
      <c r="A19782" s="118" t="s">
        <v>20202</v>
      </c>
      <c r="B19782" s="119">
        <v>90.87</v>
      </c>
    </row>
    <row r="19783" spans="1:2" x14ac:dyDescent="0.25">
      <c r="A19783" s="118" t="s">
        <v>20203</v>
      </c>
      <c r="B19783" s="119">
        <v>72.709999999999994</v>
      </c>
    </row>
    <row r="19784" spans="1:2" x14ac:dyDescent="0.25">
      <c r="A19784" s="118" t="s">
        <v>20204</v>
      </c>
      <c r="B19784" s="119">
        <v>336.77</v>
      </c>
    </row>
    <row r="19785" spans="1:2" x14ac:dyDescent="0.25">
      <c r="A19785" s="118" t="s">
        <v>20205</v>
      </c>
      <c r="B19785" s="119">
        <v>128.69</v>
      </c>
    </row>
    <row r="19786" spans="1:2" x14ac:dyDescent="0.25">
      <c r="A19786" s="118" t="s">
        <v>20206</v>
      </c>
      <c r="B19786" s="119">
        <v>100.22</v>
      </c>
    </row>
    <row r="19787" spans="1:2" x14ac:dyDescent="0.25">
      <c r="A19787" s="118" t="s">
        <v>20207</v>
      </c>
      <c r="B19787" s="119">
        <v>333.34</v>
      </c>
    </row>
    <row r="19788" spans="1:2" x14ac:dyDescent="0.25">
      <c r="A19788" s="118" t="s">
        <v>20208</v>
      </c>
      <c r="B19788" s="119">
        <v>125.26</v>
      </c>
    </row>
    <row r="19789" spans="1:2" x14ac:dyDescent="0.25">
      <c r="A19789" s="118" t="s">
        <v>20209</v>
      </c>
      <c r="B19789" s="119">
        <v>96.79</v>
      </c>
    </row>
    <row r="19790" spans="1:2" x14ac:dyDescent="0.25">
      <c r="A19790" s="118" t="s">
        <v>20210</v>
      </c>
      <c r="B19790" s="119">
        <v>108.47</v>
      </c>
    </row>
    <row r="19791" spans="1:2" x14ac:dyDescent="0.25">
      <c r="A19791" s="118" t="s">
        <v>20211</v>
      </c>
      <c r="B19791" s="119">
        <v>55.37</v>
      </c>
    </row>
    <row r="19792" spans="1:2" x14ac:dyDescent="0.25">
      <c r="A19792" s="118" t="s">
        <v>20212</v>
      </c>
      <c r="B19792" s="119">
        <v>42.39</v>
      </c>
    </row>
    <row r="19793" spans="1:2" x14ac:dyDescent="0.25">
      <c r="A19793" s="118" t="s">
        <v>20213</v>
      </c>
      <c r="B19793" s="119">
        <v>105.04</v>
      </c>
    </row>
    <row r="19794" spans="1:2" x14ac:dyDescent="0.25">
      <c r="A19794" s="118" t="s">
        <v>20214</v>
      </c>
      <c r="B19794" s="119">
        <v>51.94</v>
      </c>
    </row>
    <row r="19795" spans="1:2" x14ac:dyDescent="0.25">
      <c r="A19795" s="118" t="s">
        <v>20215</v>
      </c>
      <c r="B19795" s="119">
        <v>38.96</v>
      </c>
    </row>
    <row r="19796" spans="1:2" x14ac:dyDescent="0.25">
      <c r="A19796" s="118" t="s">
        <v>20216</v>
      </c>
      <c r="B19796" s="119">
        <v>15.21</v>
      </c>
    </row>
    <row r="19797" spans="1:2" x14ac:dyDescent="0.25">
      <c r="A19797" s="118" t="s">
        <v>20217</v>
      </c>
      <c r="B19797" s="119">
        <v>10.14</v>
      </c>
    </row>
    <row r="19798" spans="1:2" x14ac:dyDescent="0.25">
      <c r="A19798" s="118" t="s">
        <v>20218</v>
      </c>
      <c r="B19798" s="119">
        <v>15.21</v>
      </c>
    </row>
    <row r="19799" spans="1:2" x14ac:dyDescent="0.25">
      <c r="A19799" s="118" t="s">
        <v>20219</v>
      </c>
      <c r="B19799" s="119">
        <v>10.14</v>
      </c>
    </row>
    <row r="19800" spans="1:2" x14ac:dyDescent="0.25">
      <c r="A19800" s="118" t="s">
        <v>20220</v>
      </c>
      <c r="B19800" s="119">
        <v>47.53</v>
      </c>
    </row>
    <row r="19801" spans="1:2" x14ac:dyDescent="0.25">
      <c r="A19801" s="118" t="s">
        <v>20221</v>
      </c>
      <c r="B19801" s="119">
        <v>31.68</v>
      </c>
    </row>
    <row r="19802" spans="1:2" x14ac:dyDescent="0.25">
      <c r="A19802" s="118" t="s">
        <v>20222</v>
      </c>
      <c r="B19802" s="119">
        <v>47.53</v>
      </c>
    </row>
    <row r="19803" spans="1:2" x14ac:dyDescent="0.25">
      <c r="A19803" s="118" t="s">
        <v>20223</v>
      </c>
      <c r="B19803" s="119">
        <v>31.68</v>
      </c>
    </row>
    <row r="19804" spans="1:2" x14ac:dyDescent="0.25">
      <c r="A19804" s="118" t="s">
        <v>20224</v>
      </c>
      <c r="B19804" s="119">
        <v>1.57</v>
      </c>
    </row>
    <row r="19805" spans="1:2" x14ac:dyDescent="0.25">
      <c r="A19805" s="118" t="s">
        <v>20225</v>
      </c>
      <c r="B19805" s="119">
        <v>1.04</v>
      </c>
    </row>
    <row r="19806" spans="1:2" x14ac:dyDescent="0.25">
      <c r="A19806" s="118" t="s">
        <v>20226</v>
      </c>
      <c r="B19806" s="119">
        <v>1.57</v>
      </c>
    </row>
    <row r="19807" spans="1:2" x14ac:dyDescent="0.25">
      <c r="A19807" s="118" t="s">
        <v>20227</v>
      </c>
      <c r="B19807" s="119">
        <v>1.04</v>
      </c>
    </row>
    <row r="19808" spans="1:2" x14ac:dyDescent="0.25">
      <c r="A19808" s="118" t="s">
        <v>20228</v>
      </c>
      <c r="B19808" s="119">
        <v>3.75</v>
      </c>
    </row>
    <row r="19809" spans="1:2" x14ac:dyDescent="0.25">
      <c r="A19809" s="118" t="s">
        <v>20229</v>
      </c>
      <c r="B19809" s="119">
        <v>2.5</v>
      </c>
    </row>
    <row r="19810" spans="1:2" x14ac:dyDescent="0.25">
      <c r="A19810" s="118" t="s">
        <v>20230</v>
      </c>
      <c r="B19810" s="119">
        <v>3.75</v>
      </c>
    </row>
    <row r="19811" spans="1:2" x14ac:dyDescent="0.25">
      <c r="A19811" s="118" t="s">
        <v>20231</v>
      </c>
      <c r="B19811" s="119">
        <v>2.5</v>
      </c>
    </row>
    <row r="19812" spans="1:2" x14ac:dyDescent="0.25">
      <c r="A19812" s="118" t="s">
        <v>20232</v>
      </c>
      <c r="B19812" s="119">
        <v>2.5099999999999998</v>
      </c>
    </row>
    <row r="19813" spans="1:2" x14ac:dyDescent="0.25">
      <c r="A19813" s="118" t="s">
        <v>20233</v>
      </c>
      <c r="B19813" s="119">
        <v>1.79</v>
      </c>
    </row>
    <row r="19814" spans="1:2" x14ac:dyDescent="0.25">
      <c r="A19814" s="118" t="s">
        <v>20234</v>
      </c>
      <c r="B19814" s="119">
        <v>2.5099999999999998</v>
      </c>
    </row>
    <row r="19815" spans="1:2" x14ac:dyDescent="0.25">
      <c r="A19815" s="118" t="s">
        <v>20235</v>
      </c>
      <c r="B19815" s="119">
        <v>1.79</v>
      </c>
    </row>
    <row r="19816" spans="1:2" x14ac:dyDescent="0.25">
      <c r="A19816" s="118" t="s">
        <v>20236</v>
      </c>
      <c r="B19816" s="119">
        <v>3.14</v>
      </c>
    </row>
    <row r="19817" spans="1:2" x14ac:dyDescent="0.25">
      <c r="A19817" s="118" t="s">
        <v>20237</v>
      </c>
      <c r="B19817" s="119">
        <v>1.21</v>
      </c>
    </row>
    <row r="19818" spans="1:2" x14ac:dyDescent="0.25">
      <c r="A19818" s="118" t="s">
        <v>20238</v>
      </c>
      <c r="B19818" s="119">
        <v>3.14</v>
      </c>
    </row>
    <row r="19819" spans="1:2" x14ac:dyDescent="0.25">
      <c r="A19819" s="118" t="s">
        <v>20239</v>
      </c>
      <c r="B19819" s="119">
        <v>1.21</v>
      </c>
    </row>
    <row r="19820" spans="1:2" x14ac:dyDescent="0.25">
      <c r="A19820" s="118" t="s">
        <v>20240</v>
      </c>
      <c r="B19820" s="119">
        <v>822.52</v>
      </c>
    </row>
    <row r="19821" spans="1:2" x14ac:dyDescent="0.25">
      <c r="A19821" s="118" t="s">
        <v>20241</v>
      </c>
      <c r="B19821" s="119">
        <v>79.84</v>
      </c>
    </row>
    <row r="19822" spans="1:2" x14ac:dyDescent="0.25">
      <c r="A19822" s="118" t="s">
        <v>20242</v>
      </c>
      <c r="B19822" s="119">
        <v>54.46</v>
      </c>
    </row>
    <row r="19823" spans="1:2" x14ac:dyDescent="0.25">
      <c r="A19823" s="118" t="s">
        <v>20243</v>
      </c>
      <c r="B19823" s="119">
        <v>819.09</v>
      </c>
    </row>
    <row r="19824" spans="1:2" x14ac:dyDescent="0.25">
      <c r="A19824" s="118" t="s">
        <v>20244</v>
      </c>
      <c r="B19824" s="119">
        <v>76.41</v>
      </c>
    </row>
    <row r="19825" spans="1:2" x14ac:dyDescent="0.25">
      <c r="A19825" s="118" t="s">
        <v>20245</v>
      </c>
      <c r="B19825" s="119">
        <v>51.03</v>
      </c>
    </row>
    <row r="19826" spans="1:2" x14ac:dyDescent="0.25">
      <c r="A19826" s="118" t="s">
        <v>20246</v>
      </c>
      <c r="B19826" s="119">
        <v>3.01</v>
      </c>
    </row>
    <row r="19827" spans="1:2" x14ac:dyDescent="0.25">
      <c r="A19827" s="118" t="s">
        <v>20247</v>
      </c>
      <c r="B19827" s="119">
        <v>0.95</v>
      </c>
    </row>
    <row r="19828" spans="1:2" x14ac:dyDescent="0.25">
      <c r="A19828" s="118" t="s">
        <v>20248</v>
      </c>
      <c r="B19828" s="119">
        <v>3.01</v>
      </c>
    </row>
    <row r="19829" spans="1:2" x14ac:dyDescent="0.25">
      <c r="A19829" s="118" t="s">
        <v>20249</v>
      </c>
      <c r="B19829" s="119">
        <v>0.95</v>
      </c>
    </row>
    <row r="19830" spans="1:2" x14ac:dyDescent="0.25">
      <c r="A19830" s="118" t="s">
        <v>20250</v>
      </c>
      <c r="B19830" s="119">
        <v>1.39</v>
      </c>
    </row>
    <row r="19831" spans="1:2" x14ac:dyDescent="0.25">
      <c r="A19831" s="118" t="s">
        <v>20251</v>
      </c>
      <c r="B19831" s="119">
        <v>0.31</v>
      </c>
    </row>
    <row r="19832" spans="1:2" x14ac:dyDescent="0.25">
      <c r="A19832" s="118" t="s">
        <v>20252</v>
      </c>
      <c r="B19832" s="119">
        <v>1.39</v>
      </c>
    </row>
    <row r="19833" spans="1:2" x14ac:dyDescent="0.25">
      <c r="A19833" s="118" t="s">
        <v>20253</v>
      </c>
      <c r="B19833" s="119">
        <v>0.31</v>
      </c>
    </row>
    <row r="19834" spans="1:2" x14ac:dyDescent="0.25">
      <c r="A19834" s="118" t="s">
        <v>20254</v>
      </c>
      <c r="B19834" s="119">
        <v>2.68</v>
      </c>
    </row>
    <row r="19835" spans="1:2" x14ac:dyDescent="0.25">
      <c r="A19835" s="118" t="s">
        <v>20255</v>
      </c>
      <c r="B19835" s="119">
        <v>1.91</v>
      </c>
    </row>
    <row r="19836" spans="1:2" x14ac:dyDescent="0.25">
      <c r="A19836" s="118" t="s">
        <v>20256</v>
      </c>
      <c r="B19836" s="119">
        <v>2.68</v>
      </c>
    </row>
    <row r="19837" spans="1:2" x14ac:dyDescent="0.25">
      <c r="A19837" s="118" t="s">
        <v>20257</v>
      </c>
      <c r="B19837" s="119">
        <v>1.91</v>
      </c>
    </row>
    <row r="19838" spans="1:2" x14ac:dyDescent="0.25">
      <c r="A19838" s="118" t="s">
        <v>20258</v>
      </c>
      <c r="B19838" s="119">
        <v>139.6</v>
      </c>
    </row>
    <row r="19839" spans="1:2" x14ac:dyDescent="0.25">
      <c r="A19839" s="118" t="s">
        <v>20259</v>
      </c>
      <c r="B19839" s="119">
        <v>73.3</v>
      </c>
    </row>
    <row r="19840" spans="1:2" x14ac:dyDescent="0.25">
      <c r="A19840" s="118" t="s">
        <v>20260</v>
      </c>
      <c r="B19840" s="119">
        <v>61.88</v>
      </c>
    </row>
    <row r="19841" spans="1:2" x14ac:dyDescent="0.25">
      <c r="A19841" s="118" t="s">
        <v>20261</v>
      </c>
      <c r="B19841" s="119">
        <v>136.16999999999999</v>
      </c>
    </row>
    <row r="19842" spans="1:2" x14ac:dyDescent="0.25">
      <c r="A19842" s="118" t="s">
        <v>20262</v>
      </c>
      <c r="B19842" s="119">
        <v>69.87</v>
      </c>
    </row>
    <row r="19843" spans="1:2" x14ac:dyDescent="0.25">
      <c r="A19843" s="118" t="s">
        <v>20263</v>
      </c>
      <c r="B19843" s="119">
        <v>58.45</v>
      </c>
    </row>
    <row r="19844" spans="1:2" x14ac:dyDescent="0.25">
      <c r="A19844" s="118" t="s">
        <v>20264</v>
      </c>
      <c r="B19844" s="119">
        <v>145.63</v>
      </c>
    </row>
    <row r="19845" spans="1:2" x14ac:dyDescent="0.25">
      <c r="A19845" s="118" t="s">
        <v>20265</v>
      </c>
      <c r="B19845" s="119">
        <v>73.31</v>
      </c>
    </row>
    <row r="19846" spans="1:2" x14ac:dyDescent="0.25">
      <c r="A19846" s="118" t="s">
        <v>20266</v>
      </c>
      <c r="B19846" s="119">
        <v>61.31</v>
      </c>
    </row>
    <row r="19847" spans="1:2" x14ac:dyDescent="0.25">
      <c r="A19847" s="118" t="s">
        <v>20267</v>
      </c>
      <c r="B19847" s="119">
        <v>142.19999999999999</v>
      </c>
    </row>
    <row r="19848" spans="1:2" x14ac:dyDescent="0.25">
      <c r="A19848" s="118" t="s">
        <v>20268</v>
      </c>
      <c r="B19848" s="119">
        <v>69.88</v>
      </c>
    </row>
    <row r="19849" spans="1:2" x14ac:dyDescent="0.25">
      <c r="A19849" s="118" t="s">
        <v>20269</v>
      </c>
      <c r="B19849" s="119">
        <v>57.88</v>
      </c>
    </row>
    <row r="19850" spans="1:2" x14ac:dyDescent="0.25">
      <c r="A19850" s="118" t="s">
        <v>20270</v>
      </c>
      <c r="B19850" s="119">
        <v>137.93</v>
      </c>
    </row>
    <row r="19851" spans="1:2" x14ac:dyDescent="0.25">
      <c r="A19851" s="118" t="s">
        <v>20271</v>
      </c>
      <c r="B19851" s="119">
        <v>71.02</v>
      </c>
    </row>
    <row r="19852" spans="1:2" x14ac:dyDescent="0.25">
      <c r="A19852" s="118" t="s">
        <v>20272</v>
      </c>
      <c r="B19852" s="119">
        <v>59.79</v>
      </c>
    </row>
    <row r="19853" spans="1:2" x14ac:dyDescent="0.25">
      <c r="A19853" s="118" t="s">
        <v>20273</v>
      </c>
      <c r="B19853" s="119">
        <v>134.5</v>
      </c>
    </row>
    <row r="19854" spans="1:2" x14ac:dyDescent="0.25">
      <c r="A19854" s="118" t="s">
        <v>20274</v>
      </c>
      <c r="B19854" s="119">
        <v>67.59</v>
      </c>
    </row>
    <row r="19855" spans="1:2" x14ac:dyDescent="0.25">
      <c r="A19855" s="118" t="s">
        <v>20275</v>
      </c>
      <c r="B19855" s="119">
        <v>56.36</v>
      </c>
    </row>
    <row r="19856" spans="1:2" x14ac:dyDescent="0.25">
      <c r="A19856" s="118" t="s">
        <v>20276</v>
      </c>
      <c r="B19856" s="119">
        <v>153.94999999999999</v>
      </c>
    </row>
    <row r="19857" spans="1:2" x14ac:dyDescent="0.25">
      <c r="A19857" s="118" t="s">
        <v>20277</v>
      </c>
      <c r="B19857" s="119">
        <v>76.7</v>
      </c>
    </row>
    <row r="19858" spans="1:2" x14ac:dyDescent="0.25">
      <c r="A19858" s="118" t="s">
        <v>20278</v>
      </c>
      <c r="B19858" s="119">
        <v>63.88</v>
      </c>
    </row>
    <row r="19859" spans="1:2" x14ac:dyDescent="0.25">
      <c r="A19859" s="118" t="s">
        <v>20279</v>
      </c>
      <c r="B19859" s="119">
        <v>150.52000000000001</v>
      </c>
    </row>
    <row r="19860" spans="1:2" x14ac:dyDescent="0.25">
      <c r="A19860" s="118" t="s">
        <v>20280</v>
      </c>
      <c r="B19860" s="119">
        <v>73.27</v>
      </c>
    </row>
    <row r="19861" spans="1:2" x14ac:dyDescent="0.25">
      <c r="A19861" s="118" t="s">
        <v>20281</v>
      </c>
      <c r="B19861" s="119">
        <v>60.45</v>
      </c>
    </row>
    <row r="19862" spans="1:2" x14ac:dyDescent="0.25">
      <c r="A19862" s="118" t="s">
        <v>20282</v>
      </c>
      <c r="B19862" s="119">
        <v>183.98</v>
      </c>
    </row>
    <row r="19863" spans="1:2" x14ac:dyDescent="0.25">
      <c r="A19863" s="118" t="s">
        <v>20283</v>
      </c>
      <c r="B19863" s="119">
        <v>98.65</v>
      </c>
    </row>
    <row r="19864" spans="1:2" x14ac:dyDescent="0.25">
      <c r="A19864" s="118" t="s">
        <v>20284</v>
      </c>
      <c r="B19864" s="119">
        <v>82.82</v>
      </c>
    </row>
    <row r="19865" spans="1:2" x14ac:dyDescent="0.25">
      <c r="A19865" s="118" t="s">
        <v>20285</v>
      </c>
      <c r="B19865" s="119">
        <v>180.55</v>
      </c>
    </row>
    <row r="19866" spans="1:2" x14ac:dyDescent="0.25">
      <c r="A19866" s="118" t="s">
        <v>20286</v>
      </c>
      <c r="B19866" s="119">
        <v>95.22</v>
      </c>
    </row>
    <row r="19867" spans="1:2" x14ac:dyDescent="0.25">
      <c r="A19867" s="118" t="s">
        <v>20287</v>
      </c>
      <c r="B19867" s="119">
        <v>79.39</v>
      </c>
    </row>
    <row r="19868" spans="1:2" x14ac:dyDescent="0.25">
      <c r="A19868" s="118" t="s">
        <v>20288</v>
      </c>
      <c r="B19868" s="119">
        <v>81.02</v>
      </c>
    </row>
    <row r="19869" spans="1:2" x14ac:dyDescent="0.25">
      <c r="A19869" s="118" t="s">
        <v>20289</v>
      </c>
      <c r="B19869" s="119">
        <v>51.96</v>
      </c>
    </row>
    <row r="19870" spans="1:2" x14ac:dyDescent="0.25">
      <c r="A19870" s="118" t="s">
        <v>20290</v>
      </c>
      <c r="B19870" s="119">
        <v>46.43</v>
      </c>
    </row>
    <row r="19871" spans="1:2" x14ac:dyDescent="0.25">
      <c r="A19871" s="118" t="s">
        <v>20291</v>
      </c>
      <c r="B19871" s="119">
        <v>77.59</v>
      </c>
    </row>
    <row r="19872" spans="1:2" x14ac:dyDescent="0.25">
      <c r="A19872" s="118" t="s">
        <v>20292</v>
      </c>
      <c r="B19872" s="119">
        <v>48.53</v>
      </c>
    </row>
    <row r="19873" spans="1:2" x14ac:dyDescent="0.25">
      <c r="A19873" s="118" t="s">
        <v>20293</v>
      </c>
      <c r="B19873" s="119">
        <v>43</v>
      </c>
    </row>
    <row r="19874" spans="1:2" x14ac:dyDescent="0.25">
      <c r="A19874" s="118" t="s">
        <v>20294</v>
      </c>
      <c r="B19874" s="119">
        <v>176.34</v>
      </c>
    </row>
    <row r="19875" spans="1:2" x14ac:dyDescent="0.25">
      <c r="A19875" s="118" t="s">
        <v>20295</v>
      </c>
      <c r="B19875" s="119">
        <v>94.06</v>
      </c>
    </row>
    <row r="19876" spans="1:2" x14ac:dyDescent="0.25">
      <c r="A19876" s="118" t="s">
        <v>20296</v>
      </c>
      <c r="B19876" s="119">
        <v>78.989999999999995</v>
      </c>
    </row>
    <row r="19877" spans="1:2" x14ac:dyDescent="0.25">
      <c r="A19877" s="118" t="s">
        <v>20297</v>
      </c>
      <c r="B19877" s="119">
        <v>172.91</v>
      </c>
    </row>
    <row r="19878" spans="1:2" x14ac:dyDescent="0.25">
      <c r="A19878" s="118" t="s">
        <v>20298</v>
      </c>
      <c r="B19878" s="119">
        <v>90.63</v>
      </c>
    </row>
    <row r="19879" spans="1:2" x14ac:dyDescent="0.25">
      <c r="A19879" s="118" t="s">
        <v>20299</v>
      </c>
      <c r="B19879" s="119">
        <v>75.56</v>
      </c>
    </row>
    <row r="19880" spans="1:2" x14ac:dyDescent="0.25">
      <c r="A19880" s="118" t="s">
        <v>20300</v>
      </c>
      <c r="B19880" s="119">
        <v>32.74</v>
      </c>
    </row>
    <row r="19881" spans="1:2" x14ac:dyDescent="0.25">
      <c r="A19881" s="118" t="s">
        <v>20301</v>
      </c>
      <c r="B19881" s="119">
        <v>10.58</v>
      </c>
    </row>
    <row r="19882" spans="1:2" x14ac:dyDescent="0.25">
      <c r="A19882" s="118" t="s">
        <v>20302</v>
      </c>
      <c r="B19882" s="119">
        <v>32.74</v>
      </c>
    </row>
    <row r="19883" spans="1:2" x14ac:dyDescent="0.25">
      <c r="A19883" s="118" t="s">
        <v>20303</v>
      </c>
      <c r="B19883" s="119">
        <v>10.58</v>
      </c>
    </row>
    <row r="19884" spans="1:2" x14ac:dyDescent="0.25">
      <c r="A19884" s="118" t="s">
        <v>20304</v>
      </c>
      <c r="B19884" s="119">
        <v>423.37</v>
      </c>
    </row>
    <row r="19885" spans="1:2" x14ac:dyDescent="0.25">
      <c r="A19885" s="118" t="s">
        <v>20305</v>
      </c>
      <c r="B19885" s="119">
        <v>256.77999999999997</v>
      </c>
    </row>
    <row r="19886" spans="1:2" x14ac:dyDescent="0.25">
      <c r="A19886" s="118" t="s">
        <v>20306</v>
      </c>
      <c r="B19886" s="119">
        <v>244.88</v>
      </c>
    </row>
    <row r="19887" spans="1:2" x14ac:dyDescent="0.25">
      <c r="A19887" s="118" t="s">
        <v>20307</v>
      </c>
      <c r="B19887" s="119">
        <v>411.1</v>
      </c>
    </row>
    <row r="19888" spans="1:2" x14ac:dyDescent="0.25">
      <c r="A19888" s="118" t="s">
        <v>20308</v>
      </c>
      <c r="B19888" s="119">
        <v>244.51</v>
      </c>
    </row>
    <row r="19889" spans="1:2" x14ac:dyDescent="0.25">
      <c r="A19889" s="118" t="s">
        <v>20309</v>
      </c>
      <c r="B19889" s="119">
        <v>232.61</v>
      </c>
    </row>
    <row r="19890" spans="1:2" x14ac:dyDescent="0.25">
      <c r="A19890" s="118" t="s">
        <v>20310</v>
      </c>
      <c r="B19890" s="119">
        <v>2980.64</v>
      </c>
    </row>
    <row r="19891" spans="1:2" x14ac:dyDescent="0.25">
      <c r="A19891" s="118" t="s">
        <v>20311</v>
      </c>
      <c r="B19891" s="119">
        <v>1282.01</v>
      </c>
    </row>
    <row r="19892" spans="1:2" x14ac:dyDescent="0.25">
      <c r="A19892" s="118" t="s">
        <v>20312</v>
      </c>
      <c r="B19892" s="119">
        <v>951.79</v>
      </c>
    </row>
    <row r="19893" spans="1:2" x14ac:dyDescent="0.25">
      <c r="A19893" s="118" t="s">
        <v>20313</v>
      </c>
      <c r="B19893" s="119">
        <v>2909.54</v>
      </c>
    </row>
    <row r="19894" spans="1:2" x14ac:dyDescent="0.25">
      <c r="A19894" s="118" t="s">
        <v>20314</v>
      </c>
      <c r="B19894" s="119">
        <v>1210.9100000000001</v>
      </c>
    </row>
    <row r="19895" spans="1:2" x14ac:dyDescent="0.25">
      <c r="A19895" s="118" t="s">
        <v>20315</v>
      </c>
      <c r="B19895" s="119">
        <v>880.69</v>
      </c>
    </row>
    <row r="19896" spans="1:2" x14ac:dyDescent="0.25">
      <c r="A19896" s="118" t="s">
        <v>20316</v>
      </c>
      <c r="B19896" s="119">
        <v>532.46</v>
      </c>
    </row>
    <row r="19897" spans="1:2" x14ac:dyDescent="0.25">
      <c r="A19897" s="118" t="s">
        <v>20317</v>
      </c>
      <c r="B19897" s="119">
        <v>235.55</v>
      </c>
    </row>
    <row r="19898" spans="1:2" x14ac:dyDescent="0.25">
      <c r="A19898" s="118" t="s">
        <v>20318</v>
      </c>
      <c r="B19898" s="119">
        <v>180.64</v>
      </c>
    </row>
    <row r="19899" spans="1:2" x14ac:dyDescent="0.25">
      <c r="A19899" s="118" t="s">
        <v>20319</v>
      </c>
      <c r="B19899" s="119">
        <v>512.34</v>
      </c>
    </row>
    <row r="19900" spans="1:2" x14ac:dyDescent="0.25">
      <c r="A19900" s="118" t="s">
        <v>20320</v>
      </c>
      <c r="B19900" s="119">
        <v>215.43</v>
      </c>
    </row>
    <row r="19901" spans="1:2" x14ac:dyDescent="0.25">
      <c r="A19901" s="118" t="s">
        <v>20321</v>
      </c>
      <c r="B19901" s="119">
        <v>160.52000000000001</v>
      </c>
    </row>
    <row r="19902" spans="1:2" x14ac:dyDescent="0.25">
      <c r="A19902" s="118" t="s">
        <v>20322</v>
      </c>
      <c r="B19902" s="119">
        <v>186.06</v>
      </c>
    </row>
    <row r="19903" spans="1:2" x14ac:dyDescent="0.25">
      <c r="A19903" s="118" t="s">
        <v>20323</v>
      </c>
      <c r="B19903" s="119">
        <v>43.54</v>
      </c>
    </row>
    <row r="19904" spans="1:2" x14ac:dyDescent="0.25">
      <c r="A19904" s="118" t="s">
        <v>20324</v>
      </c>
      <c r="B19904" s="119">
        <v>182.63</v>
      </c>
    </row>
    <row r="19905" spans="1:2" x14ac:dyDescent="0.25">
      <c r="A19905" s="118" t="s">
        <v>20325</v>
      </c>
      <c r="B19905" s="119">
        <v>40.11</v>
      </c>
    </row>
    <row r="19906" spans="1:2" x14ac:dyDescent="0.25">
      <c r="A19906" s="118" t="s">
        <v>20326</v>
      </c>
      <c r="B19906" s="119">
        <v>133.69999999999999</v>
      </c>
    </row>
    <row r="19907" spans="1:2" x14ac:dyDescent="0.25">
      <c r="A19907" s="118" t="s">
        <v>20327</v>
      </c>
      <c r="B19907" s="119">
        <v>76.650000000000006</v>
      </c>
    </row>
    <row r="19908" spans="1:2" x14ac:dyDescent="0.25">
      <c r="A19908" s="118" t="s">
        <v>20328</v>
      </c>
      <c r="B19908" s="119">
        <v>69.760000000000005</v>
      </c>
    </row>
    <row r="19909" spans="1:2" x14ac:dyDescent="0.25">
      <c r="A19909" s="118" t="s">
        <v>20329</v>
      </c>
      <c r="B19909" s="119">
        <v>126.84</v>
      </c>
    </row>
    <row r="19910" spans="1:2" x14ac:dyDescent="0.25">
      <c r="A19910" s="118" t="s">
        <v>20330</v>
      </c>
      <c r="B19910" s="119">
        <v>69.790000000000006</v>
      </c>
    </row>
    <row r="19911" spans="1:2" x14ac:dyDescent="0.25">
      <c r="A19911" s="118" t="s">
        <v>20331</v>
      </c>
      <c r="B19911" s="119">
        <v>62.9</v>
      </c>
    </row>
    <row r="19912" spans="1:2" x14ac:dyDescent="0.25">
      <c r="A19912" s="118" t="s">
        <v>20332</v>
      </c>
      <c r="B19912" s="119">
        <v>71.8</v>
      </c>
    </row>
    <row r="19913" spans="1:2" x14ac:dyDescent="0.25">
      <c r="A19913" s="118" t="s">
        <v>20333</v>
      </c>
      <c r="B19913" s="119">
        <v>23.59</v>
      </c>
    </row>
    <row r="19914" spans="1:2" x14ac:dyDescent="0.25">
      <c r="A19914" s="118" t="s">
        <v>20334</v>
      </c>
      <c r="B19914" s="119">
        <v>16.95</v>
      </c>
    </row>
    <row r="19915" spans="1:2" x14ac:dyDescent="0.25">
      <c r="A19915" s="118" t="s">
        <v>20335</v>
      </c>
      <c r="B19915" s="119">
        <v>71.8</v>
      </c>
    </row>
    <row r="19916" spans="1:2" x14ac:dyDescent="0.25">
      <c r="A19916" s="118" t="s">
        <v>20336</v>
      </c>
      <c r="B19916" s="119">
        <v>23.59</v>
      </c>
    </row>
    <row r="19917" spans="1:2" x14ac:dyDescent="0.25">
      <c r="A19917" s="118" t="s">
        <v>20337</v>
      </c>
      <c r="B19917" s="119">
        <v>16.95</v>
      </c>
    </row>
    <row r="19918" spans="1:2" x14ac:dyDescent="0.25">
      <c r="A19918" s="118" t="s">
        <v>20338</v>
      </c>
      <c r="B19918" s="119">
        <v>291.97000000000003</v>
      </c>
    </row>
    <row r="19919" spans="1:2" x14ac:dyDescent="0.25">
      <c r="A19919" s="118" t="s">
        <v>20339</v>
      </c>
      <c r="B19919" s="119">
        <v>110.92</v>
      </c>
    </row>
    <row r="19920" spans="1:2" x14ac:dyDescent="0.25">
      <c r="A19920" s="118" t="s">
        <v>20340</v>
      </c>
      <c r="B19920" s="119">
        <v>87.72</v>
      </c>
    </row>
    <row r="19921" spans="1:2" x14ac:dyDescent="0.25">
      <c r="A19921" s="118" t="s">
        <v>20341</v>
      </c>
      <c r="B19921" s="119">
        <v>288.92</v>
      </c>
    </row>
    <row r="19922" spans="1:2" x14ac:dyDescent="0.25">
      <c r="A19922" s="118" t="s">
        <v>20342</v>
      </c>
      <c r="B19922" s="119">
        <v>107.87</v>
      </c>
    </row>
    <row r="19923" spans="1:2" x14ac:dyDescent="0.25">
      <c r="A19923" s="118" t="s">
        <v>20343</v>
      </c>
      <c r="B19923" s="119">
        <v>84.67</v>
      </c>
    </row>
    <row r="19924" spans="1:2" x14ac:dyDescent="0.25">
      <c r="A19924" s="118" t="s">
        <v>20344</v>
      </c>
      <c r="B19924" s="119">
        <v>12.28</v>
      </c>
    </row>
    <row r="19925" spans="1:2" x14ac:dyDescent="0.25">
      <c r="A19925" s="118" t="s">
        <v>20345</v>
      </c>
      <c r="B19925" s="119">
        <v>5.58</v>
      </c>
    </row>
    <row r="19926" spans="1:2" x14ac:dyDescent="0.25">
      <c r="A19926" s="118" t="s">
        <v>20346</v>
      </c>
      <c r="B19926" s="119">
        <v>12.28</v>
      </c>
    </row>
    <row r="19927" spans="1:2" x14ac:dyDescent="0.25">
      <c r="A19927" s="118" t="s">
        <v>20347</v>
      </c>
      <c r="B19927" s="119">
        <v>5.58</v>
      </c>
    </row>
    <row r="19928" spans="1:2" x14ac:dyDescent="0.25">
      <c r="A19928" s="118" t="s">
        <v>20348</v>
      </c>
      <c r="B19928" s="119">
        <v>222.67</v>
      </c>
    </row>
    <row r="19929" spans="1:2" x14ac:dyDescent="0.25">
      <c r="A19929" s="118" t="s">
        <v>20349</v>
      </c>
      <c r="B19929" s="119">
        <v>124.48</v>
      </c>
    </row>
    <row r="19930" spans="1:2" x14ac:dyDescent="0.25">
      <c r="A19930" s="118" t="s">
        <v>20350</v>
      </c>
      <c r="B19930" s="119">
        <v>106.44</v>
      </c>
    </row>
    <row r="19931" spans="1:2" x14ac:dyDescent="0.25">
      <c r="A19931" s="118" t="s">
        <v>20351</v>
      </c>
      <c r="B19931" s="119">
        <v>217.03</v>
      </c>
    </row>
    <row r="19932" spans="1:2" x14ac:dyDescent="0.25">
      <c r="A19932" s="118" t="s">
        <v>20352</v>
      </c>
      <c r="B19932" s="119">
        <v>118.84</v>
      </c>
    </row>
    <row r="19933" spans="1:2" x14ac:dyDescent="0.25">
      <c r="A19933" s="118" t="s">
        <v>20353</v>
      </c>
      <c r="B19933" s="119">
        <v>100.8</v>
      </c>
    </row>
    <row r="19934" spans="1:2" x14ac:dyDescent="0.25">
      <c r="A19934" s="118" t="s">
        <v>20354</v>
      </c>
      <c r="B19934" s="119">
        <v>254.05</v>
      </c>
    </row>
    <row r="19935" spans="1:2" x14ac:dyDescent="0.25">
      <c r="A19935" s="118" t="s">
        <v>20355</v>
      </c>
      <c r="B19935" s="119">
        <v>131.62</v>
      </c>
    </row>
    <row r="19936" spans="1:2" x14ac:dyDescent="0.25">
      <c r="A19936" s="118" t="s">
        <v>20356</v>
      </c>
      <c r="B19936" s="119">
        <v>110.44</v>
      </c>
    </row>
    <row r="19937" spans="1:2" x14ac:dyDescent="0.25">
      <c r="A19937" s="118" t="s">
        <v>20357</v>
      </c>
      <c r="B19937" s="119">
        <v>248.41</v>
      </c>
    </row>
    <row r="19938" spans="1:2" x14ac:dyDescent="0.25">
      <c r="A19938" s="118" t="s">
        <v>20358</v>
      </c>
      <c r="B19938" s="119">
        <v>125.98</v>
      </c>
    </row>
    <row r="19939" spans="1:2" x14ac:dyDescent="0.25">
      <c r="A19939" s="118" t="s">
        <v>20359</v>
      </c>
      <c r="B19939" s="119">
        <v>104.8</v>
      </c>
    </row>
    <row r="19940" spans="1:2" x14ac:dyDescent="0.25">
      <c r="A19940" s="118" t="s">
        <v>20360</v>
      </c>
      <c r="B19940" s="119">
        <v>100.96</v>
      </c>
    </row>
    <row r="19941" spans="1:2" x14ac:dyDescent="0.25">
      <c r="A19941" s="118" t="s">
        <v>20361</v>
      </c>
      <c r="B19941" s="119">
        <v>27.9</v>
      </c>
    </row>
    <row r="19942" spans="1:2" x14ac:dyDescent="0.25">
      <c r="A19942" s="118" t="s">
        <v>20362</v>
      </c>
      <c r="B19942" s="119">
        <v>26.3</v>
      </c>
    </row>
    <row r="19943" spans="1:2" x14ac:dyDescent="0.25">
      <c r="A19943" s="118" t="s">
        <v>20363</v>
      </c>
      <c r="B19943" s="119">
        <v>97.53</v>
      </c>
    </row>
    <row r="19944" spans="1:2" x14ac:dyDescent="0.25">
      <c r="A19944" s="118" t="s">
        <v>20364</v>
      </c>
      <c r="B19944" s="119">
        <v>24.47</v>
      </c>
    </row>
    <row r="19945" spans="1:2" x14ac:dyDescent="0.25">
      <c r="A19945" s="118" t="s">
        <v>20365</v>
      </c>
      <c r="B19945" s="119">
        <v>22.87</v>
      </c>
    </row>
    <row r="19946" spans="1:2" x14ac:dyDescent="0.25">
      <c r="A19946" s="118" t="s">
        <v>20366</v>
      </c>
      <c r="B19946" s="119">
        <v>20.22</v>
      </c>
    </row>
    <row r="19947" spans="1:2" x14ac:dyDescent="0.25">
      <c r="A19947" s="118" t="s">
        <v>20367</v>
      </c>
      <c r="B19947" s="119">
        <v>6.48</v>
      </c>
    </row>
    <row r="19948" spans="1:2" x14ac:dyDescent="0.25">
      <c r="A19948" s="118" t="s">
        <v>20368</v>
      </c>
      <c r="B19948" s="119">
        <v>20.22</v>
      </c>
    </row>
    <row r="19949" spans="1:2" x14ac:dyDescent="0.25">
      <c r="A19949" s="118" t="s">
        <v>20369</v>
      </c>
      <c r="B19949" s="119">
        <v>6.48</v>
      </c>
    </row>
    <row r="19950" spans="1:2" x14ac:dyDescent="0.25">
      <c r="A19950" s="118" t="s">
        <v>20370</v>
      </c>
      <c r="B19950" s="119">
        <v>232.76</v>
      </c>
    </row>
    <row r="19951" spans="1:2" x14ac:dyDescent="0.25">
      <c r="A19951" s="118" t="s">
        <v>20371</v>
      </c>
      <c r="B19951" s="119">
        <v>143.83000000000001</v>
      </c>
    </row>
    <row r="19952" spans="1:2" x14ac:dyDescent="0.25">
      <c r="A19952" s="118" t="s">
        <v>20372</v>
      </c>
      <c r="B19952" s="119">
        <v>125.53</v>
      </c>
    </row>
    <row r="19953" spans="1:2" x14ac:dyDescent="0.25">
      <c r="A19953" s="118" t="s">
        <v>20373</v>
      </c>
      <c r="B19953" s="119">
        <v>229.33</v>
      </c>
    </row>
    <row r="19954" spans="1:2" x14ac:dyDescent="0.25">
      <c r="A19954" s="118" t="s">
        <v>20374</v>
      </c>
      <c r="B19954" s="119">
        <v>140.4</v>
      </c>
    </row>
    <row r="19955" spans="1:2" x14ac:dyDescent="0.25">
      <c r="A19955" s="118" t="s">
        <v>20375</v>
      </c>
      <c r="B19955" s="119">
        <v>122.1</v>
      </c>
    </row>
    <row r="19956" spans="1:2" x14ac:dyDescent="0.25">
      <c r="A19956" s="118" t="s">
        <v>20376</v>
      </c>
      <c r="B19956" s="119">
        <v>232.84</v>
      </c>
    </row>
    <row r="19957" spans="1:2" x14ac:dyDescent="0.25">
      <c r="A19957" s="118" t="s">
        <v>20377</v>
      </c>
      <c r="B19957" s="119">
        <v>102.11</v>
      </c>
    </row>
    <row r="19958" spans="1:2" x14ac:dyDescent="0.25">
      <c r="A19958" s="118" t="s">
        <v>20378</v>
      </c>
      <c r="B19958" s="119">
        <v>83.59</v>
      </c>
    </row>
    <row r="19959" spans="1:2" x14ac:dyDescent="0.25">
      <c r="A19959" s="118" t="s">
        <v>20379</v>
      </c>
      <c r="B19959" s="119">
        <v>229.41</v>
      </c>
    </row>
    <row r="19960" spans="1:2" x14ac:dyDescent="0.25">
      <c r="A19960" s="118" t="s">
        <v>20380</v>
      </c>
      <c r="B19960" s="119">
        <v>98.68</v>
      </c>
    </row>
    <row r="19961" spans="1:2" x14ac:dyDescent="0.25">
      <c r="A19961" s="118" t="s">
        <v>20381</v>
      </c>
      <c r="B19961" s="119">
        <v>80.16</v>
      </c>
    </row>
    <row r="19962" spans="1:2" x14ac:dyDescent="0.25">
      <c r="A19962" s="118" t="s">
        <v>20382</v>
      </c>
      <c r="B19962" s="119">
        <v>295.77999999999997</v>
      </c>
    </row>
    <row r="19963" spans="1:2" x14ac:dyDescent="0.25">
      <c r="A19963" s="118" t="s">
        <v>20383</v>
      </c>
      <c r="B19963" s="119">
        <v>148.44999999999999</v>
      </c>
    </row>
    <row r="19964" spans="1:2" x14ac:dyDescent="0.25">
      <c r="A19964" s="118" t="s">
        <v>20384</v>
      </c>
      <c r="B19964" s="119">
        <v>124.28</v>
      </c>
    </row>
    <row r="19965" spans="1:2" x14ac:dyDescent="0.25">
      <c r="A19965" s="118" t="s">
        <v>20385</v>
      </c>
      <c r="B19965" s="119">
        <v>292.73</v>
      </c>
    </row>
    <row r="19966" spans="1:2" x14ac:dyDescent="0.25">
      <c r="A19966" s="118" t="s">
        <v>20386</v>
      </c>
      <c r="B19966" s="119">
        <v>145.4</v>
      </c>
    </row>
    <row r="19967" spans="1:2" x14ac:dyDescent="0.25">
      <c r="A19967" s="118" t="s">
        <v>20387</v>
      </c>
      <c r="B19967" s="119">
        <v>121.23</v>
      </c>
    </row>
    <row r="19968" spans="1:2" x14ac:dyDescent="0.25">
      <c r="A19968" s="118" t="s">
        <v>20388</v>
      </c>
      <c r="B19968" s="119">
        <v>2021.16</v>
      </c>
    </row>
    <row r="19969" spans="1:2" x14ac:dyDescent="0.25">
      <c r="A19969" s="118" t="s">
        <v>20389</v>
      </c>
      <c r="B19969" s="119">
        <v>936.51</v>
      </c>
    </row>
    <row r="19970" spans="1:2" x14ac:dyDescent="0.25">
      <c r="A19970" s="118" t="s">
        <v>20390</v>
      </c>
      <c r="B19970" s="119">
        <v>716.57</v>
      </c>
    </row>
    <row r="19971" spans="1:2" x14ac:dyDescent="0.25">
      <c r="A19971" s="118" t="s">
        <v>20391</v>
      </c>
      <c r="B19971" s="119">
        <v>2017.73</v>
      </c>
    </row>
    <row r="19972" spans="1:2" x14ac:dyDescent="0.25">
      <c r="A19972" s="118" t="s">
        <v>20392</v>
      </c>
      <c r="B19972" s="119">
        <v>933.08</v>
      </c>
    </row>
    <row r="19973" spans="1:2" x14ac:dyDescent="0.25">
      <c r="A19973" s="118" t="s">
        <v>20393</v>
      </c>
      <c r="B19973" s="119">
        <v>713.14</v>
      </c>
    </row>
    <row r="19974" spans="1:2" x14ac:dyDescent="0.25">
      <c r="A19974" s="118" t="s">
        <v>20394</v>
      </c>
      <c r="B19974" s="119">
        <v>414.97</v>
      </c>
    </row>
    <row r="19975" spans="1:2" x14ac:dyDescent="0.25">
      <c r="A19975" s="118" t="s">
        <v>20395</v>
      </c>
      <c r="B19975" s="119">
        <v>202.55</v>
      </c>
    </row>
    <row r="19976" spans="1:2" x14ac:dyDescent="0.25">
      <c r="A19976" s="118" t="s">
        <v>20396</v>
      </c>
      <c r="B19976" s="119">
        <v>164.99</v>
      </c>
    </row>
    <row r="19977" spans="1:2" x14ac:dyDescent="0.25">
      <c r="A19977" s="118" t="s">
        <v>20397</v>
      </c>
      <c r="B19977" s="119">
        <v>411.92</v>
      </c>
    </row>
    <row r="19978" spans="1:2" x14ac:dyDescent="0.25">
      <c r="A19978" s="118" t="s">
        <v>20398</v>
      </c>
      <c r="B19978" s="119">
        <v>199.5</v>
      </c>
    </row>
    <row r="19979" spans="1:2" x14ac:dyDescent="0.25">
      <c r="A19979" s="118" t="s">
        <v>20399</v>
      </c>
      <c r="B19979" s="119">
        <v>161.94</v>
      </c>
    </row>
    <row r="19980" spans="1:2" x14ac:dyDescent="0.25">
      <c r="A19980" s="118" t="s">
        <v>20400</v>
      </c>
      <c r="B19980" s="119">
        <v>10.119999999999999</v>
      </c>
    </row>
    <row r="19981" spans="1:2" x14ac:dyDescent="0.25">
      <c r="A19981" s="118" t="s">
        <v>20401</v>
      </c>
      <c r="B19981" s="119">
        <v>2.17</v>
      </c>
    </row>
    <row r="19982" spans="1:2" x14ac:dyDescent="0.25">
      <c r="A19982" s="118" t="s">
        <v>20402</v>
      </c>
      <c r="B19982" s="119">
        <v>10.119999999999999</v>
      </c>
    </row>
    <row r="19983" spans="1:2" x14ac:dyDescent="0.25">
      <c r="A19983" s="118" t="s">
        <v>20403</v>
      </c>
      <c r="B19983" s="119">
        <v>2.17</v>
      </c>
    </row>
    <row r="19984" spans="1:2" x14ac:dyDescent="0.25">
      <c r="A19984" s="118" t="s">
        <v>20404</v>
      </c>
      <c r="B19984" s="119">
        <v>1578.75</v>
      </c>
    </row>
    <row r="19985" spans="1:2" x14ac:dyDescent="0.25">
      <c r="A19985" s="118" t="s">
        <v>20405</v>
      </c>
      <c r="B19985" s="119">
        <v>713.82</v>
      </c>
    </row>
    <row r="19986" spans="1:2" x14ac:dyDescent="0.25">
      <c r="A19986" s="118" t="s">
        <v>20406</v>
      </c>
      <c r="B19986" s="119">
        <v>561.15</v>
      </c>
    </row>
    <row r="19987" spans="1:2" x14ac:dyDescent="0.25">
      <c r="A19987" s="118" t="s">
        <v>20407</v>
      </c>
      <c r="B19987" s="119">
        <v>1575.32</v>
      </c>
    </row>
    <row r="19988" spans="1:2" x14ac:dyDescent="0.25">
      <c r="A19988" s="118" t="s">
        <v>20408</v>
      </c>
      <c r="B19988" s="119">
        <v>710.39</v>
      </c>
    </row>
    <row r="19989" spans="1:2" x14ac:dyDescent="0.25">
      <c r="A19989" s="118" t="s">
        <v>20409</v>
      </c>
      <c r="B19989" s="119">
        <v>557.72</v>
      </c>
    </row>
    <row r="19990" spans="1:2" x14ac:dyDescent="0.25">
      <c r="A19990" s="118" t="s">
        <v>20410</v>
      </c>
      <c r="B19990" s="119">
        <v>4.08</v>
      </c>
    </row>
    <row r="19991" spans="1:2" x14ac:dyDescent="0.25">
      <c r="A19991" s="118" t="s">
        <v>20411</v>
      </c>
      <c r="B19991" s="119">
        <v>1.59</v>
      </c>
    </row>
    <row r="19992" spans="1:2" x14ac:dyDescent="0.25">
      <c r="A19992" s="118" t="s">
        <v>20412</v>
      </c>
      <c r="B19992" s="119">
        <v>4.08</v>
      </c>
    </row>
    <row r="19993" spans="1:2" x14ac:dyDescent="0.25">
      <c r="A19993" s="118" t="s">
        <v>20413</v>
      </c>
      <c r="B19993" s="119">
        <v>1.59</v>
      </c>
    </row>
    <row r="19994" spans="1:2" x14ac:dyDescent="0.25">
      <c r="A19994" s="118" t="s">
        <v>20414</v>
      </c>
      <c r="B19994" s="119">
        <v>3.25</v>
      </c>
    </row>
    <row r="19995" spans="1:2" x14ac:dyDescent="0.25">
      <c r="A19995" s="118" t="s">
        <v>20415</v>
      </c>
      <c r="B19995" s="119">
        <v>1.07</v>
      </c>
    </row>
    <row r="19996" spans="1:2" x14ac:dyDescent="0.25">
      <c r="A19996" s="118" t="s">
        <v>20416</v>
      </c>
      <c r="B19996" s="119">
        <v>3.25</v>
      </c>
    </row>
    <row r="19997" spans="1:2" x14ac:dyDescent="0.25">
      <c r="A19997" s="118" t="s">
        <v>20417</v>
      </c>
      <c r="B19997" s="119">
        <v>1.07</v>
      </c>
    </row>
    <row r="19998" spans="1:2" x14ac:dyDescent="0.25">
      <c r="A19998" s="118" t="s">
        <v>20418</v>
      </c>
      <c r="B19998" s="119">
        <v>156.41</v>
      </c>
    </row>
    <row r="19999" spans="1:2" x14ac:dyDescent="0.25">
      <c r="A19999" s="118" t="s">
        <v>20419</v>
      </c>
      <c r="B19999" s="119">
        <v>63.73</v>
      </c>
    </row>
    <row r="20000" spans="1:2" x14ac:dyDescent="0.25">
      <c r="A20000" s="118" t="s">
        <v>20420</v>
      </c>
      <c r="B20000" s="119">
        <v>156.41</v>
      </c>
    </row>
    <row r="20001" spans="1:2" x14ac:dyDescent="0.25">
      <c r="A20001" s="118" t="s">
        <v>20421</v>
      </c>
      <c r="B20001" s="119">
        <v>63.73</v>
      </c>
    </row>
    <row r="20002" spans="1:2" x14ac:dyDescent="0.25">
      <c r="A20002" s="118" t="s">
        <v>20422</v>
      </c>
      <c r="B20002" s="119">
        <v>199.65</v>
      </c>
    </row>
    <row r="20003" spans="1:2" x14ac:dyDescent="0.25">
      <c r="A20003" s="118" t="s">
        <v>20423</v>
      </c>
      <c r="B20003" s="119">
        <v>81.349999999999994</v>
      </c>
    </row>
    <row r="20004" spans="1:2" x14ac:dyDescent="0.25">
      <c r="A20004" s="118" t="s">
        <v>20424</v>
      </c>
      <c r="B20004" s="119">
        <v>199.65</v>
      </c>
    </row>
    <row r="20005" spans="1:2" x14ac:dyDescent="0.25">
      <c r="A20005" s="118" t="s">
        <v>20425</v>
      </c>
      <c r="B20005" s="119">
        <v>81.349999999999994</v>
      </c>
    </row>
    <row r="20006" spans="1:2" x14ac:dyDescent="0.25">
      <c r="A20006" s="118" t="s">
        <v>20426</v>
      </c>
      <c r="B20006" s="119">
        <v>15.88</v>
      </c>
    </row>
    <row r="20007" spans="1:2" x14ac:dyDescent="0.25">
      <c r="A20007" s="118" t="s">
        <v>20427</v>
      </c>
      <c r="B20007" s="119">
        <v>3.08</v>
      </c>
    </row>
    <row r="20008" spans="1:2" x14ac:dyDescent="0.25">
      <c r="A20008" s="118" t="s">
        <v>20428</v>
      </c>
      <c r="B20008" s="119">
        <v>1.53</v>
      </c>
    </row>
    <row r="20009" spans="1:2" x14ac:dyDescent="0.25">
      <c r="A20009" s="118" t="s">
        <v>20429</v>
      </c>
      <c r="B20009" s="119">
        <v>15.88</v>
      </c>
    </row>
    <row r="20010" spans="1:2" x14ac:dyDescent="0.25">
      <c r="A20010" s="118" t="s">
        <v>20430</v>
      </c>
      <c r="B20010" s="119">
        <v>3.08</v>
      </c>
    </row>
    <row r="20011" spans="1:2" x14ac:dyDescent="0.25">
      <c r="A20011" s="118" t="s">
        <v>20431</v>
      </c>
      <c r="B20011" s="119">
        <v>1.53</v>
      </c>
    </row>
    <row r="20012" spans="1:2" x14ac:dyDescent="0.25">
      <c r="A20012" s="118" t="s">
        <v>20432</v>
      </c>
      <c r="B20012" s="119">
        <v>5.56</v>
      </c>
    </row>
    <row r="20013" spans="1:2" x14ac:dyDescent="0.25">
      <c r="A20013" s="118" t="s">
        <v>20433</v>
      </c>
      <c r="B20013" s="119">
        <v>1.5</v>
      </c>
    </row>
    <row r="20014" spans="1:2" x14ac:dyDescent="0.25">
      <c r="A20014" s="118" t="s">
        <v>20434</v>
      </c>
      <c r="B20014" s="119">
        <v>5.56</v>
      </c>
    </row>
    <row r="20015" spans="1:2" x14ac:dyDescent="0.25">
      <c r="A20015" s="118" t="s">
        <v>20435</v>
      </c>
      <c r="B20015" s="119">
        <v>1.5</v>
      </c>
    </row>
    <row r="20016" spans="1:2" x14ac:dyDescent="0.25">
      <c r="A20016" s="118" t="s">
        <v>20436</v>
      </c>
      <c r="B20016" s="119">
        <v>4.12</v>
      </c>
    </row>
    <row r="20017" spans="1:2" x14ac:dyDescent="0.25">
      <c r="A20017" s="118" t="s">
        <v>20437</v>
      </c>
      <c r="B20017" s="119">
        <v>0.66</v>
      </c>
    </row>
    <row r="20018" spans="1:2" x14ac:dyDescent="0.25">
      <c r="A20018" s="118" t="s">
        <v>20438</v>
      </c>
      <c r="B20018" s="119">
        <v>4.12</v>
      </c>
    </row>
    <row r="20019" spans="1:2" x14ac:dyDescent="0.25">
      <c r="A20019" s="118" t="s">
        <v>20439</v>
      </c>
      <c r="B20019" s="119">
        <v>0.66</v>
      </c>
    </row>
    <row r="20020" spans="1:2" x14ac:dyDescent="0.25">
      <c r="A20020" s="118" t="s">
        <v>20440</v>
      </c>
      <c r="B20020" s="119">
        <v>13.13</v>
      </c>
    </row>
    <row r="20021" spans="1:2" x14ac:dyDescent="0.25">
      <c r="A20021" s="118" t="s">
        <v>20441</v>
      </c>
      <c r="B20021" s="119">
        <v>1.2</v>
      </c>
    </row>
    <row r="20022" spans="1:2" x14ac:dyDescent="0.25">
      <c r="A20022" s="118" t="s">
        <v>20442</v>
      </c>
      <c r="B20022" s="119">
        <v>13.13</v>
      </c>
    </row>
    <row r="20023" spans="1:2" x14ac:dyDescent="0.25">
      <c r="A20023" s="118" t="s">
        <v>20443</v>
      </c>
      <c r="B20023" s="119">
        <v>1.2</v>
      </c>
    </row>
    <row r="20024" spans="1:2" x14ac:dyDescent="0.25">
      <c r="A20024" s="118" t="s">
        <v>20444</v>
      </c>
      <c r="B20024" s="119">
        <v>10.11</v>
      </c>
    </row>
    <row r="20025" spans="1:2" x14ac:dyDescent="0.25">
      <c r="A20025" s="118" t="s">
        <v>20445</v>
      </c>
      <c r="B20025" s="119">
        <v>3.74</v>
      </c>
    </row>
    <row r="20026" spans="1:2" x14ac:dyDescent="0.25">
      <c r="A20026" s="118" t="s">
        <v>20446</v>
      </c>
      <c r="B20026" s="119">
        <v>10.11</v>
      </c>
    </row>
    <row r="20027" spans="1:2" x14ac:dyDescent="0.25">
      <c r="A20027" s="118" t="s">
        <v>20447</v>
      </c>
      <c r="B20027" s="119">
        <v>3.74</v>
      </c>
    </row>
    <row r="20028" spans="1:2" x14ac:dyDescent="0.25">
      <c r="A20028" s="118" t="s">
        <v>20448</v>
      </c>
      <c r="B20028" s="119">
        <v>23.35</v>
      </c>
    </row>
    <row r="20029" spans="1:2" x14ac:dyDescent="0.25">
      <c r="A20029" s="118" t="s">
        <v>20449</v>
      </c>
      <c r="B20029" s="119">
        <v>5.29</v>
      </c>
    </row>
    <row r="20030" spans="1:2" x14ac:dyDescent="0.25">
      <c r="A20030" s="118" t="s">
        <v>20450</v>
      </c>
      <c r="B20030" s="119">
        <v>23.35</v>
      </c>
    </row>
    <row r="20031" spans="1:2" x14ac:dyDescent="0.25">
      <c r="A20031" s="118" t="s">
        <v>20451</v>
      </c>
      <c r="B20031" s="119">
        <v>5.29</v>
      </c>
    </row>
    <row r="20032" spans="1:2" x14ac:dyDescent="0.25">
      <c r="A20032" s="118" t="s">
        <v>20452</v>
      </c>
      <c r="B20032" s="119">
        <v>17.3</v>
      </c>
    </row>
    <row r="20033" spans="1:2" x14ac:dyDescent="0.25">
      <c r="A20033" s="118" t="s">
        <v>20453</v>
      </c>
      <c r="B20033" s="119">
        <v>6.97</v>
      </c>
    </row>
    <row r="20034" spans="1:2" x14ac:dyDescent="0.25">
      <c r="A20034" s="118" t="s">
        <v>20454</v>
      </c>
      <c r="B20034" s="119">
        <v>17.3</v>
      </c>
    </row>
    <row r="20035" spans="1:2" x14ac:dyDescent="0.25">
      <c r="A20035" s="118" t="s">
        <v>20455</v>
      </c>
      <c r="B20035" s="119">
        <v>6.97</v>
      </c>
    </row>
    <row r="20036" spans="1:2" x14ac:dyDescent="0.25">
      <c r="A20036" s="118" t="s">
        <v>20456</v>
      </c>
      <c r="B20036" s="119">
        <v>400.52</v>
      </c>
    </row>
    <row r="20037" spans="1:2" x14ac:dyDescent="0.25">
      <c r="A20037" s="118" t="s">
        <v>20457</v>
      </c>
      <c r="B20037" s="119">
        <v>307.77</v>
      </c>
    </row>
    <row r="20038" spans="1:2" x14ac:dyDescent="0.25">
      <c r="A20038" s="118" t="s">
        <v>20458</v>
      </c>
      <c r="B20038" s="119">
        <v>276.83</v>
      </c>
    </row>
    <row r="20039" spans="1:2" x14ac:dyDescent="0.25">
      <c r="A20039" s="118" t="s">
        <v>20459</v>
      </c>
      <c r="B20039" s="119">
        <v>375.52</v>
      </c>
    </row>
    <row r="20040" spans="1:2" x14ac:dyDescent="0.25">
      <c r="A20040" s="118" t="s">
        <v>20460</v>
      </c>
      <c r="B20040" s="119">
        <v>282.77</v>
      </c>
    </row>
    <row r="20041" spans="1:2" x14ac:dyDescent="0.25">
      <c r="A20041" s="118" t="s">
        <v>20461</v>
      </c>
      <c r="B20041" s="119">
        <v>251.83</v>
      </c>
    </row>
    <row r="20042" spans="1:2" x14ac:dyDescent="0.25">
      <c r="A20042" s="118" t="s">
        <v>20462</v>
      </c>
      <c r="B20042" s="119">
        <v>430.25</v>
      </c>
    </row>
    <row r="20043" spans="1:2" x14ac:dyDescent="0.25">
      <c r="A20043" s="118" t="s">
        <v>20463</v>
      </c>
      <c r="B20043" s="119">
        <v>336.21</v>
      </c>
    </row>
    <row r="20044" spans="1:2" x14ac:dyDescent="0.25">
      <c r="A20044" s="118" t="s">
        <v>20464</v>
      </c>
      <c r="B20044" s="119">
        <v>304.94</v>
      </c>
    </row>
    <row r="20045" spans="1:2" x14ac:dyDescent="0.25">
      <c r="A20045" s="118" t="s">
        <v>20465</v>
      </c>
      <c r="B20045" s="119">
        <v>401.82</v>
      </c>
    </row>
    <row r="20046" spans="1:2" x14ac:dyDescent="0.25">
      <c r="A20046" s="118" t="s">
        <v>20466</v>
      </c>
      <c r="B20046" s="119">
        <v>307.77999999999997</v>
      </c>
    </row>
    <row r="20047" spans="1:2" x14ac:dyDescent="0.25">
      <c r="A20047" s="118" t="s">
        <v>20467</v>
      </c>
      <c r="B20047" s="119">
        <v>276.51</v>
      </c>
    </row>
    <row r="20048" spans="1:2" x14ac:dyDescent="0.25">
      <c r="A20048" s="118" t="s">
        <v>20468</v>
      </c>
      <c r="B20048" s="119">
        <v>504.19</v>
      </c>
    </row>
    <row r="20049" spans="1:2" x14ac:dyDescent="0.25">
      <c r="A20049" s="118" t="s">
        <v>20469</v>
      </c>
      <c r="B20049" s="119">
        <v>398.7</v>
      </c>
    </row>
    <row r="20050" spans="1:2" x14ac:dyDescent="0.25">
      <c r="A20050" s="118" t="s">
        <v>20470</v>
      </c>
      <c r="B20050" s="119">
        <v>365.36</v>
      </c>
    </row>
    <row r="20051" spans="1:2" x14ac:dyDescent="0.25">
      <c r="A20051" s="118" t="s">
        <v>20471</v>
      </c>
      <c r="B20051" s="119">
        <v>469.13</v>
      </c>
    </row>
    <row r="20052" spans="1:2" x14ac:dyDescent="0.25">
      <c r="A20052" s="118" t="s">
        <v>20472</v>
      </c>
      <c r="B20052" s="119">
        <v>363.64</v>
      </c>
    </row>
    <row r="20053" spans="1:2" x14ac:dyDescent="0.25">
      <c r="A20053" s="118" t="s">
        <v>20473</v>
      </c>
      <c r="B20053" s="119">
        <v>330.3</v>
      </c>
    </row>
    <row r="20054" spans="1:2" x14ac:dyDescent="0.25">
      <c r="A20054" s="118" t="s">
        <v>20474</v>
      </c>
      <c r="B20054" s="119">
        <v>548.64</v>
      </c>
    </row>
    <row r="20055" spans="1:2" x14ac:dyDescent="0.25">
      <c r="A20055" s="118" t="s">
        <v>20475</v>
      </c>
      <c r="B20055" s="119">
        <v>431.85</v>
      </c>
    </row>
    <row r="20056" spans="1:2" x14ac:dyDescent="0.25">
      <c r="A20056" s="118" t="s">
        <v>20476</v>
      </c>
      <c r="B20056" s="119">
        <v>395.69</v>
      </c>
    </row>
    <row r="20057" spans="1:2" x14ac:dyDescent="0.25">
      <c r="A20057" s="118" t="s">
        <v>20477</v>
      </c>
      <c r="B20057" s="119">
        <v>512.36</v>
      </c>
    </row>
    <row r="20058" spans="1:2" x14ac:dyDescent="0.25">
      <c r="A20058" s="118" t="s">
        <v>20478</v>
      </c>
      <c r="B20058" s="119">
        <v>395.57</v>
      </c>
    </row>
    <row r="20059" spans="1:2" x14ac:dyDescent="0.25">
      <c r="A20059" s="118" t="s">
        <v>20479</v>
      </c>
      <c r="B20059" s="119">
        <v>359.41</v>
      </c>
    </row>
    <row r="20060" spans="1:2" x14ac:dyDescent="0.25">
      <c r="A20060" s="118" t="s">
        <v>20480</v>
      </c>
      <c r="B20060" s="119">
        <v>1.31</v>
      </c>
    </row>
    <row r="20061" spans="1:2" x14ac:dyDescent="0.25">
      <c r="A20061" s="118" t="s">
        <v>20481</v>
      </c>
      <c r="B20061" s="119">
        <v>0.28999999999999998</v>
      </c>
    </row>
    <row r="20062" spans="1:2" x14ac:dyDescent="0.25">
      <c r="A20062" s="118" t="s">
        <v>20482</v>
      </c>
      <c r="B20062" s="119">
        <v>1.31</v>
      </c>
    </row>
    <row r="20063" spans="1:2" x14ac:dyDescent="0.25">
      <c r="A20063" s="118" t="s">
        <v>20483</v>
      </c>
      <c r="B20063" s="119">
        <v>0.28999999999999998</v>
      </c>
    </row>
    <row r="20064" spans="1:2" x14ac:dyDescent="0.25">
      <c r="A20064" s="118" t="s">
        <v>20484</v>
      </c>
      <c r="B20064" s="119">
        <v>5.25</v>
      </c>
    </row>
    <row r="20065" spans="1:2" x14ac:dyDescent="0.25">
      <c r="A20065" s="118" t="s">
        <v>20485</v>
      </c>
      <c r="B20065" s="119">
        <v>0.63</v>
      </c>
    </row>
    <row r="20066" spans="1:2" x14ac:dyDescent="0.25">
      <c r="A20066" s="118" t="s">
        <v>20486</v>
      </c>
      <c r="B20066" s="119">
        <v>5.25</v>
      </c>
    </row>
    <row r="20067" spans="1:2" x14ac:dyDescent="0.25">
      <c r="A20067" s="118" t="s">
        <v>20487</v>
      </c>
      <c r="B20067" s="119">
        <v>0.63</v>
      </c>
    </row>
    <row r="20068" spans="1:2" x14ac:dyDescent="0.25">
      <c r="A20068" s="118" t="s">
        <v>20488</v>
      </c>
      <c r="B20068" s="119">
        <v>12.14</v>
      </c>
    </row>
    <row r="20069" spans="1:2" x14ac:dyDescent="0.25">
      <c r="A20069" s="118" t="s">
        <v>20489</v>
      </c>
      <c r="B20069" s="119">
        <v>0.96</v>
      </c>
    </row>
    <row r="20070" spans="1:2" x14ac:dyDescent="0.25">
      <c r="A20070" s="118" t="s">
        <v>20490</v>
      </c>
      <c r="B20070" s="119">
        <v>12.14</v>
      </c>
    </row>
    <row r="20071" spans="1:2" x14ac:dyDescent="0.25">
      <c r="A20071" s="118" t="s">
        <v>20491</v>
      </c>
      <c r="B20071" s="119">
        <v>0.96</v>
      </c>
    </row>
    <row r="20072" spans="1:2" x14ac:dyDescent="0.25">
      <c r="A20072" s="118" t="s">
        <v>20492</v>
      </c>
      <c r="B20072" s="119">
        <v>41.65</v>
      </c>
    </row>
    <row r="20073" spans="1:2" x14ac:dyDescent="0.25">
      <c r="A20073" s="118" t="s">
        <v>20493</v>
      </c>
      <c r="B20073" s="119">
        <v>16.86</v>
      </c>
    </row>
    <row r="20074" spans="1:2" x14ac:dyDescent="0.25">
      <c r="A20074" s="118" t="s">
        <v>20494</v>
      </c>
      <c r="B20074" s="119">
        <v>10.41</v>
      </c>
    </row>
    <row r="20075" spans="1:2" x14ac:dyDescent="0.25">
      <c r="A20075" s="118" t="s">
        <v>20495</v>
      </c>
      <c r="B20075" s="119">
        <v>41.65</v>
      </c>
    </row>
    <row r="20076" spans="1:2" x14ac:dyDescent="0.25">
      <c r="A20076" s="118" t="s">
        <v>20496</v>
      </c>
      <c r="B20076" s="119">
        <v>16.86</v>
      </c>
    </row>
    <row r="20077" spans="1:2" x14ac:dyDescent="0.25">
      <c r="A20077" s="118" t="s">
        <v>20497</v>
      </c>
      <c r="B20077" s="119">
        <v>10.41</v>
      </c>
    </row>
    <row r="20078" spans="1:2" x14ac:dyDescent="0.25">
      <c r="A20078" s="118" t="s">
        <v>20498</v>
      </c>
      <c r="B20078" s="119">
        <v>80.819999999999993</v>
      </c>
    </row>
    <row r="20079" spans="1:2" x14ac:dyDescent="0.25">
      <c r="A20079" s="118" t="s">
        <v>20499</v>
      </c>
      <c r="B20079" s="119">
        <v>53.76</v>
      </c>
    </row>
    <row r="20080" spans="1:2" x14ac:dyDescent="0.25">
      <c r="A20080" s="118" t="s">
        <v>20500</v>
      </c>
      <c r="B20080" s="119">
        <v>80.819999999999993</v>
      </c>
    </row>
    <row r="20081" spans="1:2" x14ac:dyDescent="0.25">
      <c r="A20081" s="118" t="s">
        <v>20501</v>
      </c>
      <c r="B20081" s="119">
        <v>53.76</v>
      </c>
    </row>
    <row r="20082" spans="1:2" x14ac:dyDescent="0.25">
      <c r="A20082" s="118" t="s">
        <v>20502</v>
      </c>
      <c r="B20082" s="119">
        <v>237.47</v>
      </c>
    </row>
    <row r="20083" spans="1:2" x14ac:dyDescent="0.25">
      <c r="A20083" s="118" t="s">
        <v>20503</v>
      </c>
      <c r="B20083" s="119">
        <v>108.29</v>
      </c>
    </row>
    <row r="20084" spans="1:2" x14ac:dyDescent="0.25">
      <c r="A20084" s="118" t="s">
        <v>20504</v>
      </c>
      <c r="B20084" s="119">
        <v>86.98</v>
      </c>
    </row>
    <row r="20085" spans="1:2" x14ac:dyDescent="0.25">
      <c r="A20085" s="118" t="s">
        <v>20505</v>
      </c>
      <c r="B20085" s="119">
        <v>234.04</v>
      </c>
    </row>
    <row r="20086" spans="1:2" x14ac:dyDescent="0.25">
      <c r="A20086" s="118" t="s">
        <v>20506</v>
      </c>
      <c r="B20086" s="119">
        <v>104.86</v>
      </c>
    </row>
    <row r="20087" spans="1:2" x14ac:dyDescent="0.25">
      <c r="A20087" s="118" t="s">
        <v>20507</v>
      </c>
      <c r="B20087" s="119">
        <v>83.55</v>
      </c>
    </row>
    <row r="20088" spans="1:2" x14ac:dyDescent="0.25">
      <c r="A20088" s="118" t="s">
        <v>20508</v>
      </c>
      <c r="B20088" s="119">
        <v>406.26</v>
      </c>
    </row>
    <row r="20089" spans="1:2" x14ac:dyDescent="0.25">
      <c r="A20089" s="118" t="s">
        <v>20509</v>
      </c>
      <c r="B20089" s="119">
        <v>221.88</v>
      </c>
    </row>
    <row r="20090" spans="1:2" x14ac:dyDescent="0.25">
      <c r="A20090" s="118" t="s">
        <v>20510</v>
      </c>
      <c r="B20090" s="119">
        <v>189.8</v>
      </c>
    </row>
    <row r="20091" spans="1:2" x14ac:dyDescent="0.25">
      <c r="A20091" s="118" t="s">
        <v>20511</v>
      </c>
      <c r="B20091" s="119">
        <v>402.83</v>
      </c>
    </row>
    <row r="20092" spans="1:2" x14ac:dyDescent="0.25">
      <c r="A20092" s="118" t="s">
        <v>20512</v>
      </c>
      <c r="B20092" s="119">
        <v>218.45</v>
      </c>
    </row>
    <row r="20093" spans="1:2" x14ac:dyDescent="0.25">
      <c r="A20093" s="118" t="s">
        <v>20513</v>
      </c>
      <c r="B20093" s="119">
        <v>186.37</v>
      </c>
    </row>
    <row r="20094" spans="1:2" x14ac:dyDescent="0.25">
      <c r="A20094" s="118" t="s">
        <v>20514</v>
      </c>
      <c r="B20094" s="119">
        <v>5.29</v>
      </c>
    </row>
    <row r="20095" spans="1:2" x14ac:dyDescent="0.25">
      <c r="A20095" s="118" t="s">
        <v>20515</v>
      </c>
      <c r="B20095" s="119">
        <v>0.54</v>
      </c>
    </row>
    <row r="20096" spans="1:2" x14ac:dyDescent="0.25">
      <c r="A20096" s="118" t="s">
        <v>20516</v>
      </c>
      <c r="B20096" s="119">
        <v>5.29</v>
      </c>
    </row>
    <row r="20097" spans="1:2" x14ac:dyDescent="0.25">
      <c r="A20097" s="118" t="s">
        <v>20517</v>
      </c>
      <c r="B20097" s="119">
        <v>0.54</v>
      </c>
    </row>
    <row r="20098" spans="1:2" x14ac:dyDescent="0.25">
      <c r="A20098" s="118" t="s">
        <v>20518</v>
      </c>
      <c r="B20098" s="119">
        <v>15.84</v>
      </c>
    </row>
    <row r="20099" spans="1:2" x14ac:dyDescent="0.25">
      <c r="A20099" s="118" t="s">
        <v>20519</v>
      </c>
      <c r="B20099" s="119">
        <v>0.87</v>
      </c>
    </row>
    <row r="20100" spans="1:2" x14ac:dyDescent="0.25">
      <c r="A20100" s="118" t="s">
        <v>20520</v>
      </c>
      <c r="B20100" s="119">
        <v>15.84</v>
      </c>
    </row>
    <row r="20101" spans="1:2" x14ac:dyDescent="0.25">
      <c r="A20101" s="118" t="s">
        <v>20521</v>
      </c>
      <c r="B20101" s="119">
        <v>0.87</v>
      </c>
    </row>
    <row r="20102" spans="1:2" x14ac:dyDescent="0.25">
      <c r="A20102" s="118" t="s">
        <v>20522</v>
      </c>
      <c r="B20102" s="119">
        <v>23.13</v>
      </c>
    </row>
    <row r="20103" spans="1:2" x14ac:dyDescent="0.25">
      <c r="A20103" s="118" t="s">
        <v>20523</v>
      </c>
      <c r="B20103" s="119">
        <v>0.89</v>
      </c>
    </row>
    <row r="20104" spans="1:2" x14ac:dyDescent="0.25">
      <c r="A20104" s="118" t="s">
        <v>20524</v>
      </c>
      <c r="B20104" s="119">
        <v>23.13</v>
      </c>
    </row>
    <row r="20105" spans="1:2" x14ac:dyDescent="0.25">
      <c r="A20105" s="118" t="s">
        <v>20525</v>
      </c>
      <c r="B20105" s="119">
        <v>0.89</v>
      </c>
    </row>
    <row r="20106" spans="1:2" x14ac:dyDescent="0.25">
      <c r="A20106" s="118" t="s">
        <v>20526</v>
      </c>
      <c r="B20106" s="119">
        <v>30.62</v>
      </c>
    </row>
    <row r="20107" spans="1:2" x14ac:dyDescent="0.25">
      <c r="A20107" s="118" t="s">
        <v>20527</v>
      </c>
      <c r="B20107" s="119">
        <v>1.08</v>
      </c>
    </row>
    <row r="20108" spans="1:2" x14ac:dyDescent="0.25">
      <c r="A20108" s="118" t="s">
        <v>20528</v>
      </c>
      <c r="B20108" s="119">
        <v>30.62</v>
      </c>
    </row>
    <row r="20109" spans="1:2" x14ac:dyDescent="0.25">
      <c r="A20109" s="118" t="s">
        <v>20529</v>
      </c>
      <c r="B20109" s="119">
        <v>1.08</v>
      </c>
    </row>
    <row r="20110" spans="1:2" x14ac:dyDescent="0.25">
      <c r="A20110" s="118" t="s">
        <v>20530</v>
      </c>
      <c r="B20110" s="119">
        <v>3.84</v>
      </c>
    </row>
    <row r="20111" spans="1:2" x14ac:dyDescent="0.25">
      <c r="A20111" s="118" t="s">
        <v>20531</v>
      </c>
      <c r="B20111" s="119">
        <v>0.45</v>
      </c>
    </row>
    <row r="20112" spans="1:2" x14ac:dyDescent="0.25">
      <c r="A20112" s="118" t="s">
        <v>20532</v>
      </c>
      <c r="B20112" s="119">
        <v>3.84</v>
      </c>
    </row>
    <row r="20113" spans="1:2" x14ac:dyDescent="0.25">
      <c r="A20113" s="118" t="s">
        <v>20533</v>
      </c>
      <c r="B20113" s="119">
        <v>0.45</v>
      </c>
    </row>
    <row r="20114" spans="1:2" x14ac:dyDescent="0.25">
      <c r="A20114" s="118" t="s">
        <v>20534</v>
      </c>
      <c r="B20114" s="119">
        <v>5.6</v>
      </c>
    </row>
    <row r="20115" spans="1:2" x14ac:dyDescent="0.25">
      <c r="A20115" s="118" t="s">
        <v>20535</v>
      </c>
      <c r="B20115" s="119">
        <v>0.98</v>
      </c>
    </row>
    <row r="20116" spans="1:2" x14ac:dyDescent="0.25">
      <c r="A20116" s="118" t="s">
        <v>20536</v>
      </c>
      <c r="B20116" s="119">
        <v>5.6</v>
      </c>
    </row>
    <row r="20117" spans="1:2" x14ac:dyDescent="0.25">
      <c r="A20117" s="118" t="s">
        <v>20537</v>
      </c>
      <c r="B20117" s="119">
        <v>0.98</v>
      </c>
    </row>
    <row r="20118" spans="1:2" x14ac:dyDescent="0.25">
      <c r="A20118" s="118" t="s">
        <v>20538</v>
      </c>
      <c r="B20118" s="119">
        <v>66.41</v>
      </c>
    </row>
    <row r="20119" spans="1:2" x14ac:dyDescent="0.25">
      <c r="A20119" s="118" t="s">
        <v>20539</v>
      </c>
      <c r="B20119" s="119">
        <v>4.3899999999999997</v>
      </c>
    </row>
    <row r="20120" spans="1:2" x14ac:dyDescent="0.25">
      <c r="A20120" s="118" t="s">
        <v>20540</v>
      </c>
      <c r="B20120" s="119">
        <v>66.41</v>
      </c>
    </row>
    <row r="20121" spans="1:2" x14ac:dyDescent="0.25">
      <c r="A20121" s="118" t="s">
        <v>20541</v>
      </c>
      <c r="B20121" s="119">
        <v>4.3899999999999997</v>
      </c>
    </row>
    <row r="20122" spans="1:2" x14ac:dyDescent="0.25">
      <c r="A20122" s="118" t="s">
        <v>20542</v>
      </c>
      <c r="B20122" s="119">
        <v>230.63</v>
      </c>
    </row>
    <row r="20123" spans="1:2" x14ac:dyDescent="0.25">
      <c r="A20123" s="118" t="s">
        <v>20543</v>
      </c>
      <c r="B20123" s="119">
        <v>130.18</v>
      </c>
    </row>
    <row r="20124" spans="1:2" x14ac:dyDescent="0.25">
      <c r="A20124" s="118" t="s">
        <v>20544</v>
      </c>
      <c r="B20124" s="119">
        <v>112.21</v>
      </c>
    </row>
    <row r="20125" spans="1:2" x14ac:dyDescent="0.25">
      <c r="A20125" s="118" t="s">
        <v>20545</v>
      </c>
      <c r="B20125" s="119">
        <v>224.99</v>
      </c>
    </row>
    <row r="20126" spans="1:2" x14ac:dyDescent="0.25">
      <c r="A20126" s="118" t="s">
        <v>20546</v>
      </c>
      <c r="B20126" s="119">
        <v>124.54</v>
      </c>
    </row>
    <row r="20127" spans="1:2" x14ac:dyDescent="0.25">
      <c r="A20127" s="118" t="s">
        <v>20547</v>
      </c>
      <c r="B20127" s="119">
        <v>106.57</v>
      </c>
    </row>
    <row r="20128" spans="1:2" x14ac:dyDescent="0.25">
      <c r="A20128" s="118" t="s">
        <v>20548</v>
      </c>
      <c r="B20128" s="119">
        <v>248.74</v>
      </c>
    </row>
    <row r="20129" spans="1:2" x14ac:dyDescent="0.25">
      <c r="A20129" s="118" t="s">
        <v>20549</v>
      </c>
      <c r="B20129" s="119">
        <v>131.99</v>
      </c>
    </row>
    <row r="20130" spans="1:2" x14ac:dyDescent="0.25">
      <c r="A20130" s="118" t="s">
        <v>20550</v>
      </c>
      <c r="B20130" s="119">
        <v>112.21</v>
      </c>
    </row>
    <row r="20131" spans="1:2" x14ac:dyDescent="0.25">
      <c r="A20131" s="118" t="s">
        <v>20551</v>
      </c>
      <c r="B20131" s="119">
        <v>243.1</v>
      </c>
    </row>
    <row r="20132" spans="1:2" x14ac:dyDescent="0.25">
      <c r="A20132" s="118" t="s">
        <v>20552</v>
      </c>
      <c r="B20132" s="119">
        <v>126.35</v>
      </c>
    </row>
    <row r="20133" spans="1:2" x14ac:dyDescent="0.25">
      <c r="A20133" s="118" t="s">
        <v>20553</v>
      </c>
      <c r="B20133" s="119">
        <v>106.57</v>
      </c>
    </row>
    <row r="20134" spans="1:2" x14ac:dyDescent="0.25">
      <c r="A20134" s="118" t="s">
        <v>20554</v>
      </c>
      <c r="B20134" s="119">
        <v>327.47000000000003</v>
      </c>
    </row>
    <row r="20135" spans="1:2" x14ac:dyDescent="0.25">
      <c r="A20135" s="118" t="s">
        <v>20555</v>
      </c>
      <c r="B20135" s="119">
        <v>158.29</v>
      </c>
    </row>
    <row r="20136" spans="1:2" x14ac:dyDescent="0.25">
      <c r="A20136" s="118" t="s">
        <v>20556</v>
      </c>
      <c r="B20136" s="119">
        <v>130.88</v>
      </c>
    </row>
    <row r="20137" spans="1:2" x14ac:dyDescent="0.25">
      <c r="A20137" s="118" t="s">
        <v>20557</v>
      </c>
      <c r="B20137" s="119">
        <v>321.83</v>
      </c>
    </row>
    <row r="20138" spans="1:2" x14ac:dyDescent="0.25">
      <c r="A20138" s="118" t="s">
        <v>20558</v>
      </c>
      <c r="B20138" s="119">
        <v>152.65</v>
      </c>
    </row>
    <row r="20139" spans="1:2" x14ac:dyDescent="0.25">
      <c r="A20139" s="118" t="s">
        <v>20559</v>
      </c>
      <c r="B20139" s="119">
        <v>125.24</v>
      </c>
    </row>
    <row r="20140" spans="1:2" x14ac:dyDescent="0.25">
      <c r="A20140" s="118" t="s">
        <v>20560</v>
      </c>
      <c r="B20140" s="119">
        <v>278.97000000000003</v>
      </c>
    </row>
    <row r="20141" spans="1:2" x14ac:dyDescent="0.25">
      <c r="A20141" s="118" t="s">
        <v>20561</v>
      </c>
      <c r="B20141" s="119">
        <v>115.59</v>
      </c>
    </row>
    <row r="20142" spans="1:2" x14ac:dyDescent="0.25">
      <c r="A20142" s="118" t="s">
        <v>20562</v>
      </c>
      <c r="B20142" s="119">
        <v>92.54</v>
      </c>
    </row>
    <row r="20143" spans="1:2" x14ac:dyDescent="0.25">
      <c r="A20143" s="118" t="s">
        <v>20563</v>
      </c>
      <c r="B20143" s="119">
        <v>273.33</v>
      </c>
    </row>
    <row r="20144" spans="1:2" x14ac:dyDescent="0.25">
      <c r="A20144" s="118" t="s">
        <v>20564</v>
      </c>
      <c r="B20144" s="119">
        <v>109.95</v>
      </c>
    </row>
    <row r="20145" spans="1:2" x14ac:dyDescent="0.25">
      <c r="A20145" s="118" t="s">
        <v>20565</v>
      </c>
      <c r="B20145" s="119">
        <v>86.9</v>
      </c>
    </row>
    <row r="20146" spans="1:2" x14ac:dyDescent="0.25">
      <c r="A20146" s="118" t="s">
        <v>20566</v>
      </c>
      <c r="B20146" s="119">
        <v>224.29</v>
      </c>
    </row>
    <row r="20147" spans="1:2" x14ac:dyDescent="0.25">
      <c r="A20147" s="118" t="s">
        <v>20567</v>
      </c>
      <c r="B20147" s="119">
        <v>214.47</v>
      </c>
    </row>
    <row r="20148" spans="1:2" x14ac:dyDescent="0.25">
      <c r="A20148" s="118" t="s">
        <v>20568</v>
      </c>
      <c r="B20148" s="119">
        <v>203.66</v>
      </c>
    </row>
    <row r="20149" spans="1:2" x14ac:dyDescent="0.25">
      <c r="A20149" s="118" t="s">
        <v>20569</v>
      </c>
      <c r="B20149" s="119">
        <v>193.85</v>
      </c>
    </row>
    <row r="20150" spans="1:2" x14ac:dyDescent="0.25">
      <c r="A20150" s="118" t="s">
        <v>20570</v>
      </c>
      <c r="B20150" s="119">
        <v>250.34</v>
      </c>
    </row>
    <row r="20151" spans="1:2" x14ac:dyDescent="0.25">
      <c r="A20151" s="118" t="s">
        <v>20571</v>
      </c>
      <c r="B20151" s="119">
        <v>240.53</v>
      </c>
    </row>
    <row r="20152" spans="1:2" x14ac:dyDescent="0.25">
      <c r="A20152" s="118" t="s">
        <v>20572</v>
      </c>
      <c r="B20152" s="119">
        <v>473.57</v>
      </c>
    </row>
    <row r="20153" spans="1:2" x14ac:dyDescent="0.25">
      <c r="A20153" s="118" t="s">
        <v>20573</v>
      </c>
      <c r="B20153" s="119">
        <v>222.98</v>
      </c>
    </row>
    <row r="20154" spans="1:2" x14ac:dyDescent="0.25">
      <c r="A20154" s="118" t="s">
        <v>20574</v>
      </c>
      <c r="B20154" s="119">
        <v>174.48</v>
      </c>
    </row>
    <row r="20155" spans="1:2" x14ac:dyDescent="0.25">
      <c r="A20155" s="118" t="s">
        <v>20575</v>
      </c>
      <c r="B20155" s="119">
        <v>470.14</v>
      </c>
    </row>
    <row r="20156" spans="1:2" x14ac:dyDescent="0.25">
      <c r="A20156" s="118" t="s">
        <v>20576</v>
      </c>
      <c r="B20156" s="119">
        <v>219.55</v>
      </c>
    </row>
    <row r="20157" spans="1:2" x14ac:dyDescent="0.25">
      <c r="A20157" s="118" t="s">
        <v>20577</v>
      </c>
      <c r="B20157" s="119">
        <v>171.05</v>
      </c>
    </row>
    <row r="20158" spans="1:2" x14ac:dyDescent="0.25">
      <c r="A20158" s="118" t="s">
        <v>20578</v>
      </c>
      <c r="B20158" s="119">
        <v>93.42</v>
      </c>
    </row>
    <row r="20159" spans="1:2" x14ac:dyDescent="0.25">
      <c r="A20159" s="118" t="s">
        <v>20579</v>
      </c>
      <c r="B20159" s="119">
        <v>18.170000000000002</v>
      </c>
    </row>
    <row r="20160" spans="1:2" x14ac:dyDescent="0.25">
      <c r="A20160" s="118" t="s">
        <v>20580</v>
      </c>
      <c r="B20160" s="119">
        <v>9.06</v>
      </c>
    </row>
    <row r="20161" spans="1:2" x14ac:dyDescent="0.25">
      <c r="A20161" s="118" t="s">
        <v>20581</v>
      </c>
      <c r="B20161" s="119">
        <v>93.42</v>
      </c>
    </row>
    <row r="20162" spans="1:2" x14ac:dyDescent="0.25">
      <c r="A20162" s="118" t="s">
        <v>20582</v>
      </c>
      <c r="B20162" s="119">
        <v>18.170000000000002</v>
      </c>
    </row>
    <row r="20163" spans="1:2" x14ac:dyDescent="0.25">
      <c r="A20163" s="118" t="s">
        <v>20583</v>
      </c>
      <c r="B20163" s="119">
        <v>9.06</v>
      </c>
    </row>
    <row r="20164" spans="1:2" x14ac:dyDescent="0.25">
      <c r="A20164" s="118" t="s">
        <v>20584</v>
      </c>
      <c r="B20164" s="119">
        <v>131.29</v>
      </c>
    </row>
    <row r="20165" spans="1:2" x14ac:dyDescent="0.25">
      <c r="A20165" s="118" t="s">
        <v>20585</v>
      </c>
      <c r="B20165" s="119">
        <v>22.82</v>
      </c>
    </row>
    <row r="20166" spans="1:2" x14ac:dyDescent="0.25">
      <c r="A20166" s="118" t="s">
        <v>20586</v>
      </c>
      <c r="B20166" s="119">
        <v>9.94</v>
      </c>
    </row>
    <row r="20167" spans="1:2" x14ac:dyDescent="0.25">
      <c r="A20167" s="118" t="s">
        <v>20587</v>
      </c>
      <c r="B20167" s="119">
        <v>131.29</v>
      </c>
    </row>
    <row r="20168" spans="1:2" x14ac:dyDescent="0.25">
      <c r="A20168" s="118" t="s">
        <v>20588</v>
      </c>
      <c r="B20168" s="119">
        <v>22.82</v>
      </c>
    </row>
    <row r="20169" spans="1:2" x14ac:dyDescent="0.25">
      <c r="A20169" s="118" t="s">
        <v>20589</v>
      </c>
      <c r="B20169" s="119">
        <v>9.94</v>
      </c>
    </row>
    <row r="20170" spans="1:2" x14ac:dyDescent="0.25">
      <c r="A20170" s="118" t="s">
        <v>20590</v>
      </c>
      <c r="B20170" s="119">
        <v>151.72</v>
      </c>
    </row>
    <row r="20171" spans="1:2" x14ac:dyDescent="0.25">
      <c r="A20171" s="118" t="s">
        <v>20591</v>
      </c>
      <c r="B20171" s="119">
        <v>30.83</v>
      </c>
    </row>
    <row r="20172" spans="1:2" x14ac:dyDescent="0.25">
      <c r="A20172" s="118" t="s">
        <v>20592</v>
      </c>
      <c r="B20172" s="119">
        <v>16.059999999999999</v>
      </c>
    </row>
    <row r="20173" spans="1:2" x14ac:dyDescent="0.25">
      <c r="A20173" s="118" t="s">
        <v>20593</v>
      </c>
      <c r="B20173" s="119">
        <v>151.72</v>
      </c>
    </row>
    <row r="20174" spans="1:2" x14ac:dyDescent="0.25">
      <c r="A20174" s="118" t="s">
        <v>20594</v>
      </c>
      <c r="B20174" s="119">
        <v>30.83</v>
      </c>
    </row>
    <row r="20175" spans="1:2" x14ac:dyDescent="0.25">
      <c r="A20175" s="118" t="s">
        <v>20595</v>
      </c>
      <c r="B20175" s="119">
        <v>16.059999999999999</v>
      </c>
    </row>
    <row r="20176" spans="1:2" x14ac:dyDescent="0.25">
      <c r="A20176" s="118" t="s">
        <v>20596</v>
      </c>
      <c r="B20176" s="119">
        <v>262.27</v>
      </c>
    </row>
    <row r="20177" spans="1:2" x14ac:dyDescent="0.25">
      <c r="A20177" s="118" t="s">
        <v>20597</v>
      </c>
      <c r="B20177" s="119">
        <v>70.41</v>
      </c>
    </row>
    <row r="20178" spans="1:2" x14ac:dyDescent="0.25">
      <c r="A20178" s="118" t="s">
        <v>20598</v>
      </c>
      <c r="B20178" s="119">
        <v>45.48</v>
      </c>
    </row>
    <row r="20179" spans="1:2" x14ac:dyDescent="0.25">
      <c r="A20179" s="118" t="s">
        <v>20599</v>
      </c>
      <c r="B20179" s="119">
        <v>262.27</v>
      </c>
    </row>
    <row r="20180" spans="1:2" x14ac:dyDescent="0.25">
      <c r="A20180" s="118" t="s">
        <v>20600</v>
      </c>
      <c r="B20180" s="119">
        <v>70.41</v>
      </c>
    </row>
    <row r="20181" spans="1:2" x14ac:dyDescent="0.25">
      <c r="A20181" s="118" t="s">
        <v>20601</v>
      </c>
      <c r="B20181" s="119">
        <v>45.48</v>
      </c>
    </row>
    <row r="20182" spans="1:2" x14ac:dyDescent="0.25">
      <c r="A20182" s="118" t="s">
        <v>20602</v>
      </c>
      <c r="B20182" s="119">
        <v>8.92</v>
      </c>
    </row>
    <row r="20183" spans="1:2" x14ac:dyDescent="0.25">
      <c r="A20183" s="118" t="s">
        <v>20603</v>
      </c>
      <c r="B20183" s="119">
        <v>1.1000000000000001</v>
      </c>
    </row>
    <row r="20184" spans="1:2" x14ac:dyDescent="0.25">
      <c r="A20184" s="118" t="s">
        <v>20604</v>
      </c>
      <c r="B20184" s="119">
        <v>0.23</v>
      </c>
    </row>
    <row r="20185" spans="1:2" x14ac:dyDescent="0.25">
      <c r="A20185" s="118" t="s">
        <v>20605</v>
      </c>
      <c r="B20185" s="119">
        <v>8.92</v>
      </c>
    </row>
    <row r="20186" spans="1:2" x14ac:dyDescent="0.25">
      <c r="A20186" s="118" t="s">
        <v>20606</v>
      </c>
      <c r="B20186" s="119">
        <v>1.1000000000000001</v>
      </c>
    </row>
    <row r="20187" spans="1:2" x14ac:dyDescent="0.25">
      <c r="A20187" s="118" t="s">
        <v>20607</v>
      </c>
      <c r="B20187" s="119">
        <v>0.23</v>
      </c>
    </row>
    <row r="20188" spans="1:2" x14ac:dyDescent="0.25">
      <c r="A20188" s="118" t="s">
        <v>20608</v>
      </c>
      <c r="B20188" s="119">
        <v>80.540000000000006</v>
      </c>
    </row>
    <row r="20189" spans="1:2" x14ac:dyDescent="0.25">
      <c r="A20189" s="118" t="s">
        <v>20609</v>
      </c>
      <c r="B20189" s="119">
        <v>13.82</v>
      </c>
    </row>
    <row r="20190" spans="1:2" x14ac:dyDescent="0.25">
      <c r="A20190" s="118" t="s">
        <v>20610</v>
      </c>
      <c r="B20190" s="119">
        <v>6.06</v>
      </c>
    </row>
    <row r="20191" spans="1:2" x14ac:dyDescent="0.25">
      <c r="A20191" s="118" t="s">
        <v>20611</v>
      </c>
      <c r="B20191" s="119">
        <v>80.540000000000006</v>
      </c>
    </row>
    <row r="20192" spans="1:2" x14ac:dyDescent="0.25">
      <c r="A20192" s="118" t="s">
        <v>20612</v>
      </c>
      <c r="B20192" s="119">
        <v>13.82</v>
      </c>
    </row>
    <row r="20193" spans="1:2" x14ac:dyDescent="0.25">
      <c r="A20193" s="118" t="s">
        <v>20613</v>
      </c>
      <c r="B20193" s="119">
        <v>6.06</v>
      </c>
    </row>
    <row r="20194" spans="1:2" x14ac:dyDescent="0.25">
      <c r="A20194" s="118" t="s">
        <v>20614</v>
      </c>
      <c r="B20194" s="119">
        <v>184.74</v>
      </c>
    </row>
    <row r="20195" spans="1:2" x14ac:dyDescent="0.25">
      <c r="A20195" s="118" t="s">
        <v>20615</v>
      </c>
      <c r="B20195" s="119">
        <v>28.1</v>
      </c>
    </row>
    <row r="20196" spans="1:2" x14ac:dyDescent="0.25">
      <c r="A20196" s="118" t="s">
        <v>20616</v>
      </c>
      <c r="B20196" s="119">
        <v>10.11</v>
      </c>
    </row>
    <row r="20197" spans="1:2" x14ac:dyDescent="0.25">
      <c r="A20197" s="118" t="s">
        <v>20617</v>
      </c>
      <c r="B20197" s="119">
        <v>184.74</v>
      </c>
    </row>
    <row r="20198" spans="1:2" x14ac:dyDescent="0.25">
      <c r="A20198" s="118" t="s">
        <v>20618</v>
      </c>
      <c r="B20198" s="119">
        <v>28.1</v>
      </c>
    </row>
    <row r="20199" spans="1:2" x14ac:dyDescent="0.25">
      <c r="A20199" s="118" t="s">
        <v>20619</v>
      </c>
      <c r="B20199" s="119">
        <v>10.11</v>
      </c>
    </row>
    <row r="20200" spans="1:2" x14ac:dyDescent="0.25">
      <c r="A20200" s="118" t="s">
        <v>20620</v>
      </c>
      <c r="B20200" s="119">
        <v>12.33</v>
      </c>
    </row>
    <row r="20201" spans="1:2" x14ac:dyDescent="0.25">
      <c r="A20201" s="118" t="s">
        <v>20621</v>
      </c>
      <c r="B20201" s="119">
        <v>1.54</v>
      </c>
    </row>
    <row r="20202" spans="1:2" x14ac:dyDescent="0.25">
      <c r="A20202" s="118" t="s">
        <v>20622</v>
      </c>
      <c r="B20202" s="119">
        <v>0.33</v>
      </c>
    </row>
    <row r="20203" spans="1:2" x14ac:dyDescent="0.25">
      <c r="A20203" s="118" t="s">
        <v>20623</v>
      </c>
      <c r="B20203" s="119">
        <v>12.33</v>
      </c>
    </row>
    <row r="20204" spans="1:2" x14ac:dyDescent="0.25">
      <c r="A20204" s="118" t="s">
        <v>20624</v>
      </c>
      <c r="B20204" s="119">
        <v>1.54</v>
      </c>
    </row>
    <row r="20205" spans="1:2" x14ac:dyDescent="0.25">
      <c r="A20205" s="118" t="s">
        <v>20625</v>
      </c>
      <c r="B20205" s="119">
        <v>0.33</v>
      </c>
    </row>
    <row r="20206" spans="1:2" x14ac:dyDescent="0.25">
      <c r="A20206" s="118" t="s">
        <v>20626</v>
      </c>
      <c r="B20206" s="119">
        <v>68.88</v>
      </c>
    </row>
    <row r="20207" spans="1:2" x14ac:dyDescent="0.25">
      <c r="A20207" s="118" t="s">
        <v>20627</v>
      </c>
      <c r="B20207" s="119">
        <v>15.36</v>
      </c>
    </row>
    <row r="20208" spans="1:2" x14ac:dyDescent="0.25">
      <c r="A20208" s="118" t="s">
        <v>20628</v>
      </c>
      <c r="B20208" s="119">
        <v>8.92</v>
      </c>
    </row>
    <row r="20209" spans="1:2" x14ac:dyDescent="0.25">
      <c r="A20209" s="118" t="s">
        <v>20629</v>
      </c>
      <c r="B20209" s="119">
        <v>68.88</v>
      </c>
    </row>
    <row r="20210" spans="1:2" x14ac:dyDescent="0.25">
      <c r="A20210" s="118" t="s">
        <v>20630</v>
      </c>
      <c r="B20210" s="119">
        <v>15.36</v>
      </c>
    </row>
    <row r="20211" spans="1:2" x14ac:dyDescent="0.25">
      <c r="A20211" s="118" t="s">
        <v>20631</v>
      </c>
      <c r="B20211" s="119">
        <v>8.92</v>
      </c>
    </row>
    <row r="20212" spans="1:2" x14ac:dyDescent="0.25">
      <c r="A20212" s="118" t="s">
        <v>20632</v>
      </c>
      <c r="B20212" s="119">
        <v>1484.84</v>
      </c>
    </row>
    <row r="20213" spans="1:2" x14ac:dyDescent="0.25">
      <c r="A20213" s="118" t="s">
        <v>20633</v>
      </c>
      <c r="B20213" s="119">
        <v>818.43</v>
      </c>
    </row>
    <row r="20214" spans="1:2" x14ac:dyDescent="0.25">
      <c r="A20214" s="118" t="s">
        <v>20634</v>
      </c>
      <c r="B20214" s="119">
        <v>673</v>
      </c>
    </row>
    <row r="20215" spans="1:2" x14ac:dyDescent="0.25">
      <c r="A20215" s="118" t="s">
        <v>20635</v>
      </c>
      <c r="B20215" s="119">
        <v>1481.41</v>
      </c>
    </row>
    <row r="20216" spans="1:2" x14ac:dyDescent="0.25">
      <c r="A20216" s="118" t="s">
        <v>20636</v>
      </c>
      <c r="B20216" s="119">
        <v>815</v>
      </c>
    </row>
    <row r="20217" spans="1:2" x14ac:dyDescent="0.25">
      <c r="A20217" s="118" t="s">
        <v>20637</v>
      </c>
      <c r="B20217" s="119">
        <v>669.57</v>
      </c>
    </row>
    <row r="20218" spans="1:2" x14ac:dyDescent="0.25">
      <c r="A20218" s="118" t="s">
        <v>20638</v>
      </c>
      <c r="B20218" s="119">
        <v>16.5</v>
      </c>
    </row>
    <row r="20219" spans="1:2" x14ac:dyDescent="0.25">
      <c r="A20219" s="118" t="s">
        <v>20639</v>
      </c>
      <c r="B20219" s="119">
        <v>13.75</v>
      </c>
    </row>
    <row r="20220" spans="1:2" x14ac:dyDescent="0.25">
      <c r="A20220" s="118" t="s">
        <v>20640</v>
      </c>
      <c r="B20220" s="119">
        <v>16.5</v>
      </c>
    </row>
    <row r="20221" spans="1:2" x14ac:dyDescent="0.25">
      <c r="A20221" s="118" t="s">
        <v>20641</v>
      </c>
      <c r="B20221" s="119">
        <v>13.75</v>
      </c>
    </row>
    <row r="20222" spans="1:2" x14ac:dyDescent="0.25">
      <c r="A20222" s="118" t="s">
        <v>20642</v>
      </c>
      <c r="B20222" s="119">
        <v>29.1</v>
      </c>
    </row>
    <row r="20223" spans="1:2" x14ac:dyDescent="0.25">
      <c r="A20223" s="118" t="s">
        <v>20643</v>
      </c>
      <c r="B20223" s="119">
        <v>24.25</v>
      </c>
    </row>
    <row r="20224" spans="1:2" x14ac:dyDescent="0.25">
      <c r="A20224" s="118" t="s">
        <v>20644</v>
      </c>
      <c r="B20224" s="119">
        <v>29.1</v>
      </c>
    </row>
    <row r="20225" spans="1:2" x14ac:dyDescent="0.25">
      <c r="A20225" s="118" t="s">
        <v>20645</v>
      </c>
      <c r="B20225" s="119">
        <v>24.25</v>
      </c>
    </row>
    <row r="20226" spans="1:2" x14ac:dyDescent="0.25">
      <c r="A20226" s="118" t="s">
        <v>20646</v>
      </c>
      <c r="B20226" s="119">
        <v>0.42</v>
      </c>
    </row>
    <row r="20227" spans="1:2" x14ac:dyDescent="0.25">
      <c r="A20227" s="118" t="s">
        <v>20647</v>
      </c>
      <c r="B20227" s="119">
        <v>0.42</v>
      </c>
    </row>
    <row r="20228" spans="1:2" x14ac:dyDescent="0.25">
      <c r="A20228" s="118" t="s">
        <v>20648</v>
      </c>
      <c r="B20228" s="119">
        <v>0.42</v>
      </c>
    </row>
    <row r="20229" spans="1:2" x14ac:dyDescent="0.25">
      <c r="A20229" s="118" t="s">
        <v>20649</v>
      </c>
      <c r="B20229" s="119">
        <v>0.42</v>
      </c>
    </row>
    <row r="20230" spans="1:2" x14ac:dyDescent="0.25">
      <c r="A20230" s="118" t="s">
        <v>20650</v>
      </c>
      <c r="B20230" s="119">
        <v>1.1100000000000001</v>
      </c>
    </row>
    <row r="20231" spans="1:2" x14ac:dyDescent="0.25">
      <c r="A20231" s="118" t="s">
        <v>20651</v>
      </c>
      <c r="B20231" s="119">
        <v>1.1100000000000001</v>
      </c>
    </row>
    <row r="20232" spans="1:2" x14ac:dyDescent="0.25">
      <c r="A20232" s="118" t="s">
        <v>20652</v>
      </c>
      <c r="B20232" s="119">
        <v>1.1100000000000001</v>
      </c>
    </row>
    <row r="20233" spans="1:2" x14ac:dyDescent="0.25">
      <c r="A20233" s="118" t="s">
        <v>20653</v>
      </c>
      <c r="B20233" s="119">
        <v>1.1100000000000001</v>
      </c>
    </row>
    <row r="20234" spans="1:2" x14ac:dyDescent="0.25">
      <c r="A20234" s="118" t="s">
        <v>20654</v>
      </c>
      <c r="B20234" s="119">
        <v>3.61</v>
      </c>
    </row>
    <row r="20235" spans="1:2" x14ac:dyDescent="0.25">
      <c r="A20235" s="118" t="s">
        <v>20655</v>
      </c>
      <c r="B20235" s="119">
        <v>0.56000000000000005</v>
      </c>
    </row>
    <row r="20236" spans="1:2" x14ac:dyDescent="0.25">
      <c r="A20236" s="118" t="s">
        <v>20656</v>
      </c>
      <c r="B20236" s="119">
        <v>0.2</v>
      </c>
    </row>
    <row r="20237" spans="1:2" x14ac:dyDescent="0.25">
      <c r="A20237" s="118" t="s">
        <v>20657</v>
      </c>
      <c r="B20237" s="119">
        <v>3.61</v>
      </c>
    </row>
    <row r="20238" spans="1:2" x14ac:dyDescent="0.25">
      <c r="A20238" s="118" t="s">
        <v>20658</v>
      </c>
      <c r="B20238" s="119">
        <v>0.56000000000000005</v>
      </c>
    </row>
    <row r="20239" spans="1:2" x14ac:dyDescent="0.25">
      <c r="A20239" s="118" t="s">
        <v>20659</v>
      </c>
      <c r="B20239" s="119">
        <v>0.2</v>
      </c>
    </row>
    <row r="20240" spans="1:2" x14ac:dyDescent="0.25">
      <c r="A20240" s="118" t="s">
        <v>20660</v>
      </c>
      <c r="B20240" s="119">
        <v>1.1100000000000001</v>
      </c>
    </row>
    <row r="20241" spans="1:2" x14ac:dyDescent="0.25">
      <c r="A20241" s="118" t="s">
        <v>20661</v>
      </c>
      <c r="B20241" s="119">
        <v>0.76</v>
      </c>
    </row>
    <row r="20242" spans="1:2" x14ac:dyDescent="0.25">
      <c r="A20242" s="118" t="s">
        <v>20662</v>
      </c>
      <c r="B20242" s="119">
        <v>1.1100000000000001</v>
      </c>
    </row>
    <row r="20243" spans="1:2" x14ac:dyDescent="0.25">
      <c r="A20243" s="118" t="s">
        <v>20663</v>
      </c>
      <c r="B20243" s="119">
        <v>0.76</v>
      </c>
    </row>
    <row r="20244" spans="1:2" x14ac:dyDescent="0.25">
      <c r="A20244" s="118" t="s">
        <v>20664</v>
      </c>
      <c r="B20244" s="119">
        <v>25.06</v>
      </c>
    </row>
    <row r="20245" spans="1:2" x14ac:dyDescent="0.25">
      <c r="A20245" s="118" t="s">
        <v>20665</v>
      </c>
      <c r="B20245" s="119">
        <v>16.71</v>
      </c>
    </row>
    <row r="20246" spans="1:2" x14ac:dyDescent="0.25">
      <c r="A20246" s="118" t="s">
        <v>20666</v>
      </c>
      <c r="B20246" s="119">
        <v>25.06</v>
      </c>
    </row>
    <row r="20247" spans="1:2" x14ac:dyDescent="0.25">
      <c r="A20247" s="118" t="s">
        <v>20667</v>
      </c>
      <c r="B20247" s="119">
        <v>16.71</v>
      </c>
    </row>
    <row r="20248" spans="1:2" x14ac:dyDescent="0.25">
      <c r="A20248" s="118" t="s">
        <v>20668</v>
      </c>
      <c r="B20248" s="119">
        <v>6.2</v>
      </c>
    </row>
    <row r="20249" spans="1:2" x14ac:dyDescent="0.25">
      <c r="A20249" s="118" t="s">
        <v>20669</v>
      </c>
      <c r="B20249" s="119">
        <v>0.16</v>
      </c>
    </row>
    <row r="20250" spans="1:2" x14ac:dyDescent="0.25">
      <c r="A20250" s="118" t="s">
        <v>20670</v>
      </c>
      <c r="B20250" s="119">
        <v>6.2</v>
      </c>
    </row>
    <row r="20251" spans="1:2" x14ac:dyDescent="0.25">
      <c r="A20251" s="118" t="s">
        <v>20671</v>
      </c>
      <c r="B20251" s="119">
        <v>0.16</v>
      </c>
    </row>
    <row r="20252" spans="1:2" x14ac:dyDescent="0.25">
      <c r="A20252" s="118" t="s">
        <v>20672</v>
      </c>
      <c r="B20252" s="119">
        <v>6.11</v>
      </c>
    </row>
    <row r="20253" spans="1:2" x14ac:dyDescent="0.25">
      <c r="A20253" s="118" t="s">
        <v>20673</v>
      </c>
      <c r="B20253" s="119">
        <v>0.1</v>
      </c>
    </row>
    <row r="20254" spans="1:2" x14ac:dyDescent="0.25">
      <c r="A20254" s="118" t="s">
        <v>20674</v>
      </c>
      <c r="B20254" s="119">
        <v>6.11</v>
      </c>
    </row>
    <row r="20255" spans="1:2" x14ac:dyDescent="0.25">
      <c r="A20255" s="118" t="s">
        <v>20675</v>
      </c>
      <c r="B20255" s="119">
        <v>0.1</v>
      </c>
    </row>
    <row r="20256" spans="1:2" x14ac:dyDescent="0.25">
      <c r="A20256" s="118" t="s">
        <v>20676</v>
      </c>
      <c r="B20256" s="119">
        <v>503.75</v>
      </c>
    </row>
    <row r="20257" spans="1:2" x14ac:dyDescent="0.25">
      <c r="A20257" s="118" t="s">
        <v>20677</v>
      </c>
      <c r="B20257" s="119">
        <v>290.58999999999997</v>
      </c>
    </row>
    <row r="20258" spans="1:2" x14ac:dyDescent="0.25">
      <c r="A20258" s="118" t="s">
        <v>20678</v>
      </c>
      <c r="B20258" s="119">
        <v>262.81</v>
      </c>
    </row>
    <row r="20259" spans="1:2" x14ac:dyDescent="0.25">
      <c r="A20259" s="118" t="s">
        <v>20679</v>
      </c>
      <c r="B20259" s="119">
        <v>490.75</v>
      </c>
    </row>
    <row r="20260" spans="1:2" x14ac:dyDescent="0.25">
      <c r="A20260" s="118" t="s">
        <v>20680</v>
      </c>
      <c r="B20260" s="119">
        <v>277.58999999999997</v>
      </c>
    </row>
    <row r="20261" spans="1:2" x14ac:dyDescent="0.25">
      <c r="A20261" s="118" t="s">
        <v>20681</v>
      </c>
      <c r="B20261" s="119">
        <v>249.81</v>
      </c>
    </row>
    <row r="20262" spans="1:2" x14ac:dyDescent="0.25">
      <c r="A20262" s="118" t="s">
        <v>20682</v>
      </c>
      <c r="B20262" s="119">
        <v>18.82</v>
      </c>
    </row>
    <row r="20263" spans="1:2" x14ac:dyDescent="0.25">
      <c r="A20263" s="118" t="s">
        <v>20683</v>
      </c>
      <c r="B20263" s="119">
        <v>0.25</v>
      </c>
    </row>
    <row r="20264" spans="1:2" x14ac:dyDescent="0.25">
      <c r="A20264" s="118" t="s">
        <v>20684</v>
      </c>
      <c r="B20264" s="119">
        <v>18.82</v>
      </c>
    </row>
    <row r="20265" spans="1:2" x14ac:dyDescent="0.25">
      <c r="A20265" s="118" t="s">
        <v>20685</v>
      </c>
      <c r="B20265" s="119">
        <v>0.25</v>
      </c>
    </row>
    <row r="20266" spans="1:2" x14ac:dyDescent="0.25">
      <c r="A20266" s="118" t="s">
        <v>20686</v>
      </c>
      <c r="B20266" s="119">
        <v>106.52</v>
      </c>
    </row>
    <row r="20267" spans="1:2" x14ac:dyDescent="0.25">
      <c r="A20267" s="118" t="s">
        <v>20687</v>
      </c>
      <c r="B20267" s="119">
        <v>47.13</v>
      </c>
    </row>
    <row r="20268" spans="1:2" x14ac:dyDescent="0.25">
      <c r="A20268" s="118" t="s">
        <v>20688</v>
      </c>
      <c r="B20268" s="119">
        <v>103.47</v>
      </c>
    </row>
    <row r="20269" spans="1:2" x14ac:dyDescent="0.25">
      <c r="A20269" s="118" t="s">
        <v>20689</v>
      </c>
      <c r="B20269" s="119">
        <v>44.08</v>
      </c>
    </row>
    <row r="20270" spans="1:2" x14ac:dyDescent="0.25">
      <c r="A20270" s="118" t="s">
        <v>20690</v>
      </c>
      <c r="B20270" s="119">
        <v>17.28</v>
      </c>
    </row>
    <row r="20271" spans="1:2" x14ac:dyDescent="0.25">
      <c r="A20271" s="118" t="s">
        <v>20691</v>
      </c>
      <c r="B20271" s="119">
        <v>12.28</v>
      </c>
    </row>
    <row r="20272" spans="1:2" x14ac:dyDescent="0.25">
      <c r="A20272" s="118" t="s">
        <v>20692</v>
      </c>
      <c r="B20272" s="119">
        <v>11.11</v>
      </c>
    </row>
    <row r="20273" spans="1:2" x14ac:dyDescent="0.25">
      <c r="A20273" s="118" t="s">
        <v>20693</v>
      </c>
      <c r="B20273" s="119">
        <v>17.28</v>
      </c>
    </row>
    <row r="20274" spans="1:2" x14ac:dyDescent="0.25">
      <c r="A20274" s="118" t="s">
        <v>20694</v>
      </c>
      <c r="B20274" s="119">
        <v>12.28</v>
      </c>
    </row>
    <row r="20275" spans="1:2" x14ac:dyDescent="0.25">
      <c r="A20275" s="118" t="s">
        <v>20695</v>
      </c>
      <c r="B20275" s="119">
        <v>11.11</v>
      </c>
    </row>
    <row r="20276" spans="1:2" x14ac:dyDescent="0.25">
      <c r="A20276" s="118" t="s">
        <v>20696</v>
      </c>
      <c r="B20276" s="119">
        <v>74.17</v>
      </c>
    </row>
    <row r="20277" spans="1:2" x14ac:dyDescent="0.25">
      <c r="A20277" s="118" t="s">
        <v>20697</v>
      </c>
      <c r="B20277" s="119">
        <v>53.52</v>
      </c>
    </row>
    <row r="20278" spans="1:2" x14ac:dyDescent="0.25">
      <c r="A20278" s="118" t="s">
        <v>20698</v>
      </c>
      <c r="B20278" s="119">
        <v>48.53</v>
      </c>
    </row>
    <row r="20279" spans="1:2" x14ac:dyDescent="0.25">
      <c r="A20279" s="118" t="s">
        <v>20699</v>
      </c>
      <c r="B20279" s="119">
        <v>74.17</v>
      </c>
    </row>
    <row r="20280" spans="1:2" x14ac:dyDescent="0.25">
      <c r="A20280" s="118" t="s">
        <v>20700</v>
      </c>
      <c r="B20280" s="119">
        <v>53.52</v>
      </c>
    </row>
    <row r="20281" spans="1:2" x14ac:dyDescent="0.25">
      <c r="A20281" s="118" t="s">
        <v>20701</v>
      </c>
      <c r="B20281" s="119">
        <v>48.53</v>
      </c>
    </row>
    <row r="20282" spans="1:2" x14ac:dyDescent="0.25">
      <c r="A20282" s="118" t="s">
        <v>20702</v>
      </c>
      <c r="B20282" s="119">
        <v>0.9</v>
      </c>
    </row>
    <row r="20283" spans="1:2" x14ac:dyDescent="0.25">
      <c r="A20283" s="118" t="s">
        <v>20703</v>
      </c>
      <c r="B20283" s="119">
        <v>0.89</v>
      </c>
    </row>
    <row r="20284" spans="1:2" x14ac:dyDescent="0.25">
      <c r="A20284" s="118" t="s">
        <v>20704</v>
      </c>
      <c r="B20284" s="119">
        <v>0.74</v>
      </c>
    </row>
    <row r="20285" spans="1:2" x14ac:dyDescent="0.25">
      <c r="A20285" s="118" t="s">
        <v>20705</v>
      </c>
      <c r="B20285" s="119">
        <v>0.73</v>
      </c>
    </row>
    <row r="20286" spans="1:2" x14ac:dyDescent="0.25">
      <c r="A20286" s="118" t="s">
        <v>20706</v>
      </c>
      <c r="B20286" s="119">
        <v>1.26</v>
      </c>
    </row>
    <row r="20287" spans="1:2" x14ac:dyDescent="0.25">
      <c r="A20287" s="118" t="s">
        <v>20707</v>
      </c>
      <c r="B20287" s="119">
        <v>1.22</v>
      </c>
    </row>
    <row r="20288" spans="1:2" x14ac:dyDescent="0.25">
      <c r="A20288" s="118" t="s">
        <v>20708</v>
      </c>
      <c r="B20288" s="119">
        <v>6.21</v>
      </c>
    </row>
    <row r="20289" spans="1:2" x14ac:dyDescent="0.25">
      <c r="A20289" s="118" t="s">
        <v>20709</v>
      </c>
      <c r="B20289" s="119">
        <v>6</v>
      </c>
    </row>
    <row r="20290" spans="1:2" x14ac:dyDescent="0.25">
      <c r="A20290" s="118" t="s">
        <v>20710</v>
      </c>
      <c r="B20290" s="119">
        <v>11.45</v>
      </c>
    </row>
    <row r="20291" spans="1:2" x14ac:dyDescent="0.25">
      <c r="A20291" s="118" t="s">
        <v>20711</v>
      </c>
      <c r="B20291" s="119">
        <v>11.17</v>
      </c>
    </row>
    <row r="20292" spans="1:2" x14ac:dyDescent="0.25">
      <c r="A20292" s="118" t="s">
        <v>20712</v>
      </c>
      <c r="B20292" s="119">
        <v>7.01</v>
      </c>
    </row>
    <row r="20293" spans="1:2" x14ac:dyDescent="0.25">
      <c r="A20293" s="118" t="s">
        <v>20713</v>
      </c>
      <c r="B20293" s="119">
        <v>6.86</v>
      </c>
    </row>
    <row r="20294" spans="1:2" x14ac:dyDescent="0.25">
      <c r="A20294" s="118" t="s">
        <v>20714</v>
      </c>
      <c r="B20294" s="119">
        <v>29.35</v>
      </c>
    </row>
    <row r="20295" spans="1:2" x14ac:dyDescent="0.25">
      <c r="A20295" s="118" t="s">
        <v>20715</v>
      </c>
      <c r="B20295" s="119">
        <v>26.11</v>
      </c>
    </row>
    <row r="20296" spans="1:2" x14ac:dyDescent="0.25">
      <c r="A20296" s="118" t="s">
        <v>20716</v>
      </c>
      <c r="B20296" s="119">
        <v>14.47</v>
      </c>
    </row>
    <row r="20297" spans="1:2" x14ac:dyDescent="0.25">
      <c r="A20297" s="118" t="s">
        <v>20717</v>
      </c>
      <c r="B20297" s="119">
        <v>13.64</v>
      </c>
    </row>
    <row r="20298" spans="1:2" x14ac:dyDescent="0.25">
      <c r="A20298" s="118" t="s">
        <v>20718</v>
      </c>
      <c r="B20298" s="119">
        <v>2.66</v>
      </c>
    </row>
    <row r="20299" spans="1:2" x14ac:dyDescent="0.25">
      <c r="A20299" s="118" t="s">
        <v>20719</v>
      </c>
      <c r="B20299" s="119">
        <v>2.58</v>
      </c>
    </row>
    <row r="20300" spans="1:2" x14ac:dyDescent="0.25">
      <c r="A20300" s="118" t="s">
        <v>20720</v>
      </c>
      <c r="B20300" s="119">
        <v>55.26</v>
      </c>
    </row>
    <row r="20301" spans="1:2" x14ac:dyDescent="0.25">
      <c r="A20301" s="118" t="s">
        <v>20721</v>
      </c>
      <c r="B20301" s="119">
        <v>49.55</v>
      </c>
    </row>
    <row r="20302" spans="1:2" x14ac:dyDescent="0.25">
      <c r="A20302" s="118" t="s">
        <v>20722</v>
      </c>
      <c r="B20302" s="119">
        <v>5.89</v>
      </c>
    </row>
    <row r="20303" spans="1:2" x14ac:dyDescent="0.25">
      <c r="A20303" s="118" t="s">
        <v>20723</v>
      </c>
      <c r="B20303" s="119">
        <v>5.4</v>
      </c>
    </row>
    <row r="20304" spans="1:2" x14ac:dyDescent="0.25">
      <c r="A20304" s="118" t="s">
        <v>20724</v>
      </c>
      <c r="B20304" s="119">
        <v>302.70999999999998</v>
      </c>
    </row>
    <row r="20305" spans="1:2" x14ac:dyDescent="0.25">
      <c r="A20305" s="118" t="s">
        <v>20725</v>
      </c>
      <c r="B20305" s="119">
        <v>283.26</v>
      </c>
    </row>
    <row r="20306" spans="1:2" x14ac:dyDescent="0.25">
      <c r="A20306" s="118" t="s">
        <v>20726</v>
      </c>
      <c r="B20306" s="119">
        <v>366.61</v>
      </c>
    </row>
    <row r="20307" spans="1:2" x14ac:dyDescent="0.25">
      <c r="A20307" s="118" t="s">
        <v>20727</v>
      </c>
      <c r="B20307" s="119">
        <v>321.8</v>
      </c>
    </row>
    <row r="20308" spans="1:2" x14ac:dyDescent="0.25">
      <c r="A20308" s="118" t="s">
        <v>20728</v>
      </c>
      <c r="B20308" s="119">
        <v>11.35</v>
      </c>
    </row>
    <row r="20309" spans="1:2" x14ac:dyDescent="0.25">
      <c r="A20309" s="118" t="s">
        <v>20729</v>
      </c>
      <c r="B20309" s="119">
        <v>10.97</v>
      </c>
    </row>
    <row r="20310" spans="1:2" x14ac:dyDescent="0.25">
      <c r="A20310" s="118" t="s">
        <v>20730</v>
      </c>
      <c r="B20310" s="119">
        <v>2.74</v>
      </c>
    </row>
    <row r="20311" spans="1:2" x14ac:dyDescent="0.25">
      <c r="A20311" s="118" t="s">
        <v>20731</v>
      </c>
      <c r="B20311" s="119">
        <v>2.68</v>
      </c>
    </row>
    <row r="20312" spans="1:2" x14ac:dyDescent="0.25">
      <c r="A20312" s="118" t="s">
        <v>20732</v>
      </c>
      <c r="B20312" s="119">
        <v>902.44</v>
      </c>
    </row>
    <row r="20313" spans="1:2" x14ac:dyDescent="0.25">
      <c r="A20313" s="118" t="s">
        <v>20733</v>
      </c>
      <c r="B20313" s="119">
        <v>900.47</v>
      </c>
    </row>
    <row r="20314" spans="1:2" x14ac:dyDescent="0.25">
      <c r="A20314" s="118" t="s">
        <v>20734</v>
      </c>
      <c r="B20314" s="119">
        <v>938.42</v>
      </c>
    </row>
    <row r="20315" spans="1:2" x14ac:dyDescent="0.25">
      <c r="A20315" s="118" t="s">
        <v>20735</v>
      </c>
      <c r="B20315" s="119">
        <v>936.45</v>
      </c>
    </row>
    <row r="20316" spans="1:2" x14ac:dyDescent="0.25">
      <c r="A20316" s="118" t="s">
        <v>20736</v>
      </c>
      <c r="B20316" s="119">
        <v>557.47</v>
      </c>
    </row>
    <row r="20317" spans="1:2" x14ac:dyDescent="0.25">
      <c r="A20317" s="118" t="s">
        <v>20737</v>
      </c>
      <c r="B20317" s="119">
        <v>556.25</v>
      </c>
    </row>
    <row r="20318" spans="1:2" x14ac:dyDescent="0.25">
      <c r="A20318" s="118" t="s">
        <v>20738</v>
      </c>
      <c r="B20318" s="119">
        <v>66.650000000000006</v>
      </c>
    </row>
    <row r="20319" spans="1:2" x14ac:dyDescent="0.25">
      <c r="A20319" s="118" t="s">
        <v>20739</v>
      </c>
      <c r="B20319" s="119">
        <v>65.81</v>
      </c>
    </row>
    <row r="20320" spans="1:2" x14ac:dyDescent="0.25">
      <c r="A20320" s="118" t="s">
        <v>20740</v>
      </c>
      <c r="B20320" s="119">
        <v>172.85</v>
      </c>
    </row>
    <row r="20321" spans="1:2" x14ac:dyDescent="0.25">
      <c r="A20321" s="118" t="s">
        <v>20741</v>
      </c>
      <c r="B20321" s="119">
        <v>165.54</v>
      </c>
    </row>
    <row r="20322" spans="1:2" x14ac:dyDescent="0.25">
      <c r="A20322" s="118" t="s">
        <v>20742</v>
      </c>
      <c r="B20322" s="119">
        <v>145.51</v>
      </c>
    </row>
    <row r="20323" spans="1:2" x14ac:dyDescent="0.25">
      <c r="A20323" s="118" t="s">
        <v>20743</v>
      </c>
      <c r="B20323" s="119">
        <v>136.52000000000001</v>
      </c>
    </row>
    <row r="20324" spans="1:2" x14ac:dyDescent="0.25">
      <c r="A20324" s="118" t="s">
        <v>20744</v>
      </c>
      <c r="B20324" s="119">
        <v>0.77</v>
      </c>
    </row>
    <row r="20325" spans="1:2" x14ac:dyDescent="0.25">
      <c r="A20325" s="118" t="s">
        <v>20745</v>
      </c>
      <c r="B20325" s="119">
        <v>0.75</v>
      </c>
    </row>
    <row r="20326" spans="1:2" x14ac:dyDescent="0.25">
      <c r="A20326" s="118" t="s">
        <v>20746</v>
      </c>
      <c r="B20326" s="119">
        <v>2.4900000000000002</v>
      </c>
    </row>
    <row r="20327" spans="1:2" x14ac:dyDescent="0.25">
      <c r="A20327" s="118" t="s">
        <v>20747</v>
      </c>
      <c r="B20327" s="119">
        <v>2.44</v>
      </c>
    </row>
    <row r="20328" spans="1:2" x14ac:dyDescent="0.25">
      <c r="A20328" s="118" t="s">
        <v>20748</v>
      </c>
      <c r="B20328" s="119">
        <v>1.59</v>
      </c>
    </row>
    <row r="20329" spans="1:2" x14ac:dyDescent="0.25">
      <c r="A20329" s="118" t="s">
        <v>20749</v>
      </c>
      <c r="B20329" s="119">
        <v>1.55</v>
      </c>
    </row>
    <row r="20330" spans="1:2" x14ac:dyDescent="0.25">
      <c r="A20330" s="118" t="s">
        <v>20750</v>
      </c>
      <c r="B20330" s="119">
        <v>0.21</v>
      </c>
    </row>
    <row r="20331" spans="1:2" x14ac:dyDescent="0.25">
      <c r="A20331" s="118" t="s">
        <v>20751</v>
      </c>
      <c r="B20331" s="119">
        <v>0.2</v>
      </c>
    </row>
    <row r="20332" spans="1:2" x14ac:dyDescent="0.25">
      <c r="A20332" s="118" t="s">
        <v>20752</v>
      </c>
      <c r="B20332" s="119">
        <v>0.28000000000000003</v>
      </c>
    </row>
    <row r="20333" spans="1:2" x14ac:dyDescent="0.25">
      <c r="A20333" s="118" t="s">
        <v>20753</v>
      </c>
      <c r="B20333" s="119">
        <v>0.28000000000000003</v>
      </c>
    </row>
    <row r="20334" spans="1:2" x14ac:dyDescent="0.25">
      <c r="A20334" s="118" t="s">
        <v>20754</v>
      </c>
      <c r="B20334" s="119">
        <v>0.34</v>
      </c>
    </row>
    <row r="20335" spans="1:2" x14ac:dyDescent="0.25">
      <c r="A20335" s="118" t="s">
        <v>20755</v>
      </c>
      <c r="B20335" s="119">
        <v>0.33</v>
      </c>
    </row>
    <row r="20336" spans="1:2" x14ac:dyDescent="0.25">
      <c r="A20336" s="118" t="s">
        <v>20756</v>
      </c>
      <c r="B20336" s="119">
        <v>5.39</v>
      </c>
    </row>
    <row r="20337" spans="1:2" x14ac:dyDescent="0.25">
      <c r="A20337" s="118" t="s">
        <v>20757</v>
      </c>
      <c r="B20337" s="119">
        <v>5.17</v>
      </c>
    </row>
    <row r="20338" spans="1:2" x14ac:dyDescent="0.25">
      <c r="A20338" s="118" t="s">
        <v>20758</v>
      </c>
      <c r="B20338" s="119">
        <v>44.29</v>
      </c>
    </row>
    <row r="20339" spans="1:2" x14ac:dyDescent="0.25">
      <c r="A20339" s="118" t="s">
        <v>20759</v>
      </c>
      <c r="B20339" s="119">
        <v>43.53</v>
      </c>
    </row>
    <row r="20340" spans="1:2" x14ac:dyDescent="0.25">
      <c r="A20340" s="118" t="s">
        <v>20760</v>
      </c>
      <c r="B20340" s="119">
        <v>3.77</v>
      </c>
    </row>
    <row r="20341" spans="1:2" x14ac:dyDescent="0.25">
      <c r="A20341" s="118" t="s">
        <v>20761</v>
      </c>
      <c r="B20341" s="119">
        <v>3.71</v>
      </c>
    </row>
    <row r="20342" spans="1:2" x14ac:dyDescent="0.25">
      <c r="A20342" s="118" t="s">
        <v>20762</v>
      </c>
      <c r="B20342" s="119">
        <v>6.27</v>
      </c>
    </row>
    <row r="20343" spans="1:2" x14ac:dyDescent="0.25">
      <c r="A20343" s="118" t="s">
        <v>20763</v>
      </c>
      <c r="B20343" s="119">
        <v>6.16</v>
      </c>
    </row>
    <row r="20344" spans="1:2" x14ac:dyDescent="0.25">
      <c r="A20344" s="118" t="s">
        <v>20764</v>
      </c>
      <c r="B20344" s="119">
        <v>17.329999999999998</v>
      </c>
    </row>
    <row r="20345" spans="1:2" x14ac:dyDescent="0.25">
      <c r="A20345" s="118" t="s">
        <v>20765</v>
      </c>
      <c r="B20345" s="119">
        <v>16.8</v>
      </c>
    </row>
    <row r="20346" spans="1:2" x14ac:dyDescent="0.25">
      <c r="A20346" s="118" t="s">
        <v>20766</v>
      </c>
      <c r="B20346" s="119">
        <v>0.25</v>
      </c>
    </row>
    <row r="20347" spans="1:2" x14ac:dyDescent="0.25">
      <c r="A20347" s="118" t="s">
        <v>20767</v>
      </c>
      <c r="B20347" s="119">
        <v>0.22</v>
      </c>
    </row>
    <row r="20348" spans="1:2" x14ac:dyDescent="0.25">
      <c r="A20348" s="118" t="s">
        <v>20768</v>
      </c>
      <c r="B20348" s="119">
        <v>148.04</v>
      </c>
    </row>
    <row r="20349" spans="1:2" x14ac:dyDescent="0.25">
      <c r="A20349" s="118" t="s">
        <v>20769</v>
      </c>
      <c r="B20349" s="119">
        <v>143.13999999999999</v>
      </c>
    </row>
    <row r="20350" spans="1:2" x14ac:dyDescent="0.25">
      <c r="A20350" s="118" t="s">
        <v>20770</v>
      </c>
      <c r="B20350" s="119">
        <v>1.93</v>
      </c>
    </row>
    <row r="20351" spans="1:2" x14ac:dyDescent="0.25">
      <c r="A20351" s="118" t="s">
        <v>20771</v>
      </c>
      <c r="B20351" s="119">
        <v>1.84</v>
      </c>
    </row>
    <row r="20352" spans="1:2" x14ac:dyDescent="0.25">
      <c r="A20352" s="118" t="s">
        <v>20772</v>
      </c>
      <c r="B20352" s="119">
        <v>0.87</v>
      </c>
    </row>
    <row r="20353" spans="1:2" x14ac:dyDescent="0.25">
      <c r="A20353" s="118" t="s">
        <v>20773</v>
      </c>
      <c r="B20353" s="119">
        <v>0.85</v>
      </c>
    </row>
    <row r="20354" spans="1:2" x14ac:dyDescent="0.25">
      <c r="A20354" s="118" t="s">
        <v>20774</v>
      </c>
      <c r="B20354" s="119">
        <v>2.71</v>
      </c>
    </row>
    <row r="20355" spans="1:2" x14ac:dyDescent="0.25">
      <c r="A20355" s="118" t="s">
        <v>20775</v>
      </c>
      <c r="B20355" s="119">
        <v>2.4900000000000002</v>
      </c>
    </row>
    <row r="20356" spans="1:2" x14ac:dyDescent="0.25">
      <c r="A20356" s="118" t="s">
        <v>20776</v>
      </c>
      <c r="B20356" s="119">
        <v>0.41</v>
      </c>
    </row>
    <row r="20357" spans="1:2" x14ac:dyDescent="0.25">
      <c r="A20357" s="118" t="s">
        <v>20777</v>
      </c>
      <c r="B20357" s="119">
        <v>0.39</v>
      </c>
    </row>
    <row r="20358" spans="1:2" x14ac:dyDescent="0.25">
      <c r="A20358" s="118" t="s">
        <v>20778</v>
      </c>
      <c r="B20358" s="119">
        <v>0.49</v>
      </c>
    </row>
    <row r="20359" spans="1:2" x14ac:dyDescent="0.25">
      <c r="A20359" s="118" t="s">
        <v>20779</v>
      </c>
      <c r="B20359" s="119">
        <v>0.48</v>
      </c>
    </row>
    <row r="20360" spans="1:2" x14ac:dyDescent="0.25">
      <c r="A20360" s="118" t="s">
        <v>20780</v>
      </c>
      <c r="B20360" s="119">
        <v>12.88</v>
      </c>
    </row>
    <row r="20361" spans="1:2" x14ac:dyDescent="0.25">
      <c r="A20361" s="118" t="s">
        <v>20781</v>
      </c>
      <c r="B20361" s="119">
        <v>12.28</v>
      </c>
    </row>
    <row r="20362" spans="1:2" x14ac:dyDescent="0.25">
      <c r="A20362" s="118" t="s">
        <v>20782</v>
      </c>
      <c r="B20362" s="119">
        <v>14.31</v>
      </c>
    </row>
    <row r="20363" spans="1:2" x14ac:dyDescent="0.25">
      <c r="A20363" s="118" t="s">
        <v>20783</v>
      </c>
      <c r="B20363" s="119">
        <v>13.65</v>
      </c>
    </row>
    <row r="20364" spans="1:2" x14ac:dyDescent="0.25">
      <c r="A20364" s="118" t="s">
        <v>20784</v>
      </c>
      <c r="B20364" s="119">
        <v>15.71</v>
      </c>
    </row>
    <row r="20365" spans="1:2" x14ac:dyDescent="0.25">
      <c r="A20365" s="118" t="s">
        <v>20785</v>
      </c>
      <c r="B20365" s="119">
        <v>14.98</v>
      </c>
    </row>
    <row r="20366" spans="1:2" x14ac:dyDescent="0.25">
      <c r="A20366" s="118" t="s">
        <v>20786</v>
      </c>
      <c r="B20366" s="119">
        <v>15.59</v>
      </c>
    </row>
    <row r="20367" spans="1:2" x14ac:dyDescent="0.25">
      <c r="A20367" s="118" t="s">
        <v>20787</v>
      </c>
      <c r="B20367" s="119">
        <v>14.87</v>
      </c>
    </row>
    <row r="20368" spans="1:2" x14ac:dyDescent="0.25">
      <c r="A20368" s="118" t="s">
        <v>20788</v>
      </c>
      <c r="B20368" s="119">
        <v>17.309999999999999</v>
      </c>
    </row>
    <row r="20369" spans="1:2" x14ac:dyDescent="0.25">
      <c r="A20369" s="118" t="s">
        <v>20789</v>
      </c>
      <c r="B20369" s="119">
        <v>16.510000000000002</v>
      </c>
    </row>
    <row r="20370" spans="1:2" x14ac:dyDescent="0.25">
      <c r="A20370" s="118" t="s">
        <v>20790</v>
      </c>
      <c r="B20370" s="119">
        <v>19.010000000000002</v>
      </c>
    </row>
    <row r="20371" spans="1:2" x14ac:dyDescent="0.25">
      <c r="A20371" s="118" t="s">
        <v>20791</v>
      </c>
      <c r="B20371" s="119">
        <v>18.13</v>
      </c>
    </row>
    <row r="20372" spans="1:2" x14ac:dyDescent="0.25">
      <c r="A20372" s="118" t="s">
        <v>20792</v>
      </c>
      <c r="B20372" s="119">
        <v>13.91</v>
      </c>
    </row>
    <row r="20373" spans="1:2" x14ac:dyDescent="0.25">
      <c r="A20373" s="118" t="s">
        <v>20793</v>
      </c>
      <c r="B20373" s="119">
        <v>13.48</v>
      </c>
    </row>
    <row r="20374" spans="1:2" x14ac:dyDescent="0.25">
      <c r="A20374" s="118" t="s">
        <v>20794</v>
      </c>
      <c r="B20374" s="119">
        <v>16.5</v>
      </c>
    </row>
    <row r="20375" spans="1:2" x14ac:dyDescent="0.25">
      <c r="A20375" s="118" t="s">
        <v>20795</v>
      </c>
      <c r="B20375" s="119">
        <v>15.97</v>
      </c>
    </row>
    <row r="20376" spans="1:2" x14ac:dyDescent="0.25">
      <c r="A20376" s="118" t="s">
        <v>20796</v>
      </c>
      <c r="B20376" s="119">
        <v>30.28</v>
      </c>
    </row>
    <row r="20377" spans="1:2" x14ac:dyDescent="0.25">
      <c r="A20377" s="118" t="s">
        <v>20797</v>
      </c>
      <c r="B20377" s="119">
        <v>29.2</v>
      </c>
    </row>
    <row r="20378" spans="1:2" x14ac:dyDescent="0.25">
      <c r="A20378" s="118" t="s">
        <v>20798</v>
      </c>
      <c r="B20378" s="119">
        <v>24.2</v>
      </c>
    </row>
    <row r="20379" spans="1:2" x14ac:dyDescent="0.25">
      <c r="A20379" s="118" t="s">
        <v>20799</v>
      </c>
      <c r="B20379" s="119">
        <v>23.29</v>
      </c>
    </row>
    <row r="20380" spans="1:2" x14ac:dyDescent="0.25">
      <c r="A20380" s="118" t="s">
        <v>20800</v>
      </c>
      <c r="B20380" s="119">
        <v>9.8800000000000008</v>
      </c>
    </row>
    <row r="20381" spans="1:2" x14ac:dyDescent="0.25">
      <c r="A20381" s="118" t="s">
        <v>20801</v>
      </c>
      <c r="B20381" s="119">
        <v>9.43</v>
      </c>
    </row>
    <row r="20382" spans="1:2" x14ac:dyDescent="0.25">
      <c r="A20382" s="118" t="s">
        <v>20802</v>
      </c>
      <c r="B20382" s="119">
        <v>16.649999999999999</v>
      </c>
    </row>
    <row r="20383" spans="1:2" x14ac:dyDescent="0.25">
      <c r="A20383" s="118" t="s">
        <v>20803</v>
      </c>
      <c r="B20383" s="119">
        <v>16.100000000000001</v>
      </c>
    </row>
    <row r="20384" spans="1:2" x14ac:dyDescent="0.25">
      <c r="A20384" s="118" t="s">
        <v>20804</v>
      </c>
      <c r="B20384" s="119">
        <v>10.65</v>
      </c>
    </row>
    <row r="20385" spans="1:2" x14ac:dyDescent="0.25">
      <c r="A20385" s="118" t="s">
        <v>20805</v>
      </c>
      <c r="B20385" s="119">
        <v>10.199999999999999</v>
      </c>
    </row>
    <row r="20386" spans="1:2" x14ac:dyDescent="0.25">
      <c r="A20386" s="118" t="s">
        <v>20806</v>
      </c>
      <c r="B20386" s="119">
        <v>210.97</v>
      </c>
    </row>
    <row r="20387" spans="1:2" x14ac:dyDescent="0.25">
      <c r="A20387" s="118" t="s">
        <v>20807</v>
      </c>
      <c r="B20387" s="119">
        <v>203.27</v>
      </c>
    </row>
    <row r="20388" spans="1:2" x14ac:dyDescent="0.25">
      <c r="A20388" s="118" t="s">
        <v>20808</v>
      </c>
      <c r="B20388" s="119">
        <v>20.59</v>
      </c>
    </row>
    <row r="20389" spans="1:2" x14ac:dyDescent="0.25">
      <c r="A20389" s="118" t="s">
        <v>20809</v>
      </c>
      <c r="B20389" s="119">
        <v>19.91</v>
      </c>
    </row>
    <row r="20390" spans="1:2" x14ac:dyDescent="0.25">
      <c r="A20390" s="118" t="s">
        <v>20810</v>
      </c>
      <c r="B20390" s="119">
        <v>13.65</v>
      </c>
    </row>
    <row r="20391" spans="1:2" x14ac:dyDescent="0.25">
      <c r="A20391" s="118" t="s">
        <v>20811</v>
      </c>
      <c r="B20391" s="119">
        <v>13.08</v>
      </c>
    </row>
    <row r="20392" spans="1:2" x14ac:dyDescent="0.25">
      <c r="A20392" s="118" t="s">
        <v>20812</v>
      </c>
      <c r="B20392" s="119">
        <v>13.71</v>
      </c>
    </row>
    <row r="20393" spans="1:2" x14ac:dyDescent="0.25">
      <c r="A20393" s="118" t="s">
        <v>20813</v>
      </c>
      <c r="B20393" s="119">
        <v>13.14</v>
      </c>
    </row>
    <row r="20394" spans="1:2" x14ac:dyDescent="0.25">
      <c r="A20394" s="118" t="s">
        <v>20814</v>
      </c>
      <c r="B20394" s="119">
        <v>13.22</v>
      </c>
    </row>
    <row r="20395" spans="1:2" x14ac:dyDescent="0.25">
      <c r="A20395" s="118" t="s">
        <v>20815</v>
      </c>
      <c r="B20395" s="119">
        <v>12.64</v>
      </c>
    </row>
    <row r="20396" spans="1:2" x14ac:dyDescent="0.25">
      <c r="A20396" s="118" t="s">
        <v>20816</v>
      </c>
      <c r="B20396" s="119">
        <v>8.74</v>
      </c>
    </row>
    <row r="20397" spans="1:2" x14ac:dyDescent="0.25">
      <c r="A20397" s="118" t="s">
        <v>20817</v>
      </c>
      <c r="B20397" s="119">
        <v>8.35</v>
      </c>
    </row>
    <row r="20398" spans="1:2" x14ac:dyDescent="0.25">
      <c r="A20398" s="118" t="s">
        <v>20818</v>
      </c>
      <c r="B20398" s="119">
        <v>9.5500000000000007</v>
      </c>
    </row>
    <row r="20399" spans="1:2" x14ac:dyDescent="0.25">
      <c r="A20399" s="118" t="s">
        <v>20819</v>
      </c>
      <c r="B20399" s="119">
        <v>9.19</v>
      </c>
    </row>
    <row r="20400" spans="1:2" x14ac:dyDescent="0.25">
      <c r="A20400" s="118" t="s">
        <v>20820</v>
      </c>
      <c r="B20400" s="119">
        <v>13.71</v>
      </c>
    </row>
    <row r="20401" spans="1:2" x14ac:dyDescent="0.25">
      <c r="A20401" s="118" t="s">
        <v>20821</v>
      </c>
      <c r="B20401" s="119">
        <v>13.14</v>
      </c>
    </row>
    <row r="20402" spans="1:2" x14ac:dyDescent="0.25">
      <c r="A20402" s="118" t="s">
        <v>20822</v>
      </c>
      <c r="B20402" s="119">
        <v>13.22</v>
      </c>
    </row>
    <row r="20403" spans="1:2" x14ac:dyDescent="0.25">
      <c r="A20403" s="118" t="s">
        <v>20823</v>
      </c>
      <c r="B20403" s="119">
        <v>12.64</v>
      </c>
    </row>
    <row r="20404" spans="1:2" x14ac:dyDescent="0.25">
      <c r="A20404" s="118" t="s">
        <v>20824</v>
      </c>
      <c r="B20404" s="119">
        <v>0.46</v>
      </c>
    </row>
    <row r="20405" spans="1:2" x14ac:dyDescent="0.25">
      <c r="A20405" s="118" t="s">
        <v>20825</v>
      </c>
      <c r="B20405" s="119">
        <v>0.44</v>
      </c>
    </row>
    <row r="20406" spans="1:2" x14ac:dyDescent="0.25">
      <c r="A20406" s="118" t="s">
        <v>20826</v>
      </c>
      <c r="B20406" s="119">
        <v>0.3</v>
      </c>
    </row>
    <row r="20407" spans="1:2" x14ac:dyDescent="0.25">
      <c r="A20407" s="118" t="s">
        <v>20827</v>
      </c>
      <c r="B20407" s="119">
        <v>0.28999999999999998</v>
      </c>
    </row>
    <row r="20408" spans="1:2" x14ac:dyDescent="0.25">
      <c r="A20408" s="118" t="s">
        <v>20828</v>
      </c>
      <c r="B20408" s="119">
        <v>47.28</v>
      </c>
    </row>
    <row r="20409" spans="1:2" x14ac:dyDescent="0.25">
      <c r="A20409" s="118" t="s">
        <v>20829</v>
      </c>
      <c r="B20409" s="119">
        <v>45.21</v>
      </c>
    </row>
    <row r="20410" spans="1:2" x14ac:dyDescent="0.25">
      <c r="A20410" s="118" t="s">
        <v>20830</v>
      </c>
      <c r="B20410" s="119">
        <v>82.78</v>
      </c>
    </row>
    <row r="20411" spans="1:2" x14ac:dyDescent="0.25">
      <c r="A20411" s="118" t="s">
        <v>20831</v>
      </c>
      <c r="B20411" s="119">
        <v>78.62</v>
      </c>
    </row>
    <row r="20412" spans="1:2" x14ac:dyDescent="0.25">
      <c r="A20412" s="118" t="s">
        <v>20832</v>
      </c>
      <c r="B20412" s="119">
        <v>37.369999999999997</v>
      </c>
    </row>
    <row r="20413" spans="1:2" x14ac:dyDescent="0.25">
      <c r="A20413" s="118" t="s">
        <v>20833</v>
      </c>
      <c r="B20413" s="119">
        <v>34.78</v>
      </c>
    </row>
    <row r="20414" spans="1:2" x14ac:dyDescent="0.25">
      <c r="A20414" s="118" t="s">
        <v>20834</v>
      </c>
      <c r="B20414" s="119">
        <v>45.4</v>
      </c>
    </row>
    <row r="20415" spans="1:2" x14ac:dyDescent="0.25">
      <c r="A20415" s="118" t="s">
        <v>20835</v>
      </c>
      <c r="B20415" s="119">
        <v>43.83</v>
      </c>
    </row>
    <row r="20416" spans="1:2" x14ac:dyDescent="0.25">
      <c r="A20416" s="118" t="s">
        <v>20836</v>
      </c>
      <c r="B20416" s="119">
        <v>245.37</v>
      </c>
    </row>
    <row r="20417" spans="1:2" x14ac:dyDescent="0.25">
      <c r="A20417" s="118" t="s">
        <v>20837</v>
      </c>
      <c r="B20417" s="119">
        <v>238.63</v>
      </c>
    </row>
    <row r="20418" spans="1:2" x14ac:dyDescent="0.25">
      <c r="A20418" s="118" t="s">
        <v>20838</v>
      </c>
      <c r="B20418" s="119">
        <v>100.7</v>
      </c>
    </row>
    <row r="20419" spans="1:2" x14ac:dyDescent="0.25">
      <c r="A20419" s="118" t="s">
        <v>20839</v>
      </c>
      <c r="B20419" s="119">
        <v>96.18</v>
      </c>
    </row>
    <row r="20420" spans="1:2" x14ac:dyDescent="0.25">
      <c r="A20420" s="118" t="s">
        <v>20840</v>
      </c>
      <c r="B20420" s="119">
        <v>345.13</v>
      </c>
    </row>
    <row r="20421" spans="1:2" x14ac:dyDescent="0.25">
      <c r="A20421" s="118" t="s">
        <v>20841</v>
      </c>
      <c r="B20421" s="119">
        <v>335.51</v>
      </c>
    </row>
    <row r="20422" spans="1:2" x14ac:dyDescent="0.25">
      <c r="A20422" s="118" t="s">
        <v>20842</v>
      </c>
      <c r="B20422" s="119">
        <v>0.82</v>
      </c>
    </row>
    <row r="20423" spans="1:2" x14ac:dyDescent="0.25">
      <c r="A20423" s="118" t="s">
        <v>20843</v>
      </c>
      <c r="B20423" s="119">
        <v>0.8</v>
      </c>
    </row>
    <row r="20424" spans="1:2" x14ac:dyDescent="0.25">
      <c r="A20424" s="118" t="s">
        <v>20844</v>
      </c>
      <c r="B20424" s="119">
        <v>3.24</v>
      </c>
    </row>
    <row r="20425" spans="1:2" x14ac:dyDescent="0.25">
      <c r="A20425" s="118" t="s">
        <v>20845</v>
      </c>
      <c r="B20425" s="119">
        <v>3.14</v>
      </c>
    </row>
    <row r="20426" spans="1:2" x14ac:dyDescent="0.25">
      <c r="A20426" s="118" t="s">
        <v>20846</v>
      </c>
      <c r="B20426" s="119">
        <v>5.24</v>
      </c>
    </row>
    <row r="20427" spans="1:2" x14ac:dyDescent="0.25">
      <c r="A20427" s="118" t="s">
        <v>20847</v>
      </c>
      <c r="B20427" s="119">
        <v>5.0599999999999996</v>
      </c>
    </row>
    <row r="20428" spans="1:2" x14ac:dyDescent="0.25">
      <c r="A20428" s="118" t="s">
        <v>20848</v>
      </c>
      <c r="B20428" s="119">
        <v>181.37</v>
      </c>
    </row>
    <row r="20429" spans="1:2" x14ac:dyDescent="0.25">
      <c r="A20429" s="118" t="s">
        <v>20849</v>
      </c>
      <c r="B20429" s="119">
        <v>175.89</v>
      </c>
    </row>
    <row r="20430" spans="1:2" x14ac:dyDescent="0.25">
      <c r="A20430" s="118" t="s">
        <v>20850</v>
      </c>
      <c r="B20430" s="119">
        <v>149.03</v>
      </c>
    </row>
    <row r="20431" spans="1:2" x14ac:dyDescent="0.25">
      <c r="A20431" s="118" t="s">
        <v>20851</v>
      </c>
      <c r="B20431" s="119">
        <v>145.47</v>
      </c>
    </row>
    <row r="20432" spans="1:2" x14ac:dyDescent="0.25">
      <c r="A20432" s="118" t="s">
        <v>20852</v>
      </c>
      <c r="B20432" s="119">
        <v>32.340000000000003</v>
      </c>
    </row>
    <row r="20433" spans="1:2" x14ac:dyDescent="0.25">
      <c r="A20433" s="118" t="s">
        <v>20853</v>
      </c>
      <c r="B20433" s="119">
        <v>30.41</v>
      </c>
    </row>
    <row r="20434" spans="1:2" x14ac:dyDescent="0.25">
      <c r="A20434" s="118" t="s">
        <v>20854</v>
      </c>
      <c r="B20434" s="119">
        <v>130.75</v>
      </c>
    </row>
    <row r="20435" spans="1:2" x14ac:dyDescent="0.25">
      <c r="A20435" s="118" t="s">
        <v>20855</v>
      </c>
      <c r="B20435" s="119">
        <v>115.36</v>
      </c>
    </row>
    <row r="20436" spans="1:2" x14ac:dyDescent="0.25">
      <c r="A20436" s="118" t="s">
        <v>20856</v>
      </c>
      <c r="B20436" s="119">
        <v>256.01</v>
      </c>
    </row>
    <row r="20437" spans="1:2" x14ac:dyDescent="0.25">
      <c r="A20437" s="118" t="s">
        <v>20857</v>
      </c>
      <c r="B20437" s="119">
        <v>247.78</v>
      </c>
    </row>
    <row r="20438" spans="1:2" x14ac:dyDescent="0.25">
      <c r="A20438" s="118" t="s">
        <v>20858</v>
      </c>
      <c r="B20438" s="119">
        <v>1.45</v>
      </c>
    </row>
    <row r="20439" spans="1:2" x14ac:dyDescent="0.25">
      <c r="A20439" s="118" t="s">
        <v>20859</v>
      </c>
      <c r="B20439" s="119">
        <v>1.4</v>
      </c>
    </row>
    <row r="20440" spans="1:2" x14ac:dyDescent="0.25">
      <c r="A20440" s="118" t="s">
        <v>20860</v>
      </c>
      <c r="B20440" s="119">
        <v>2.72</v>
      </c>
    </row>
    <row r="20441" spans="1:2" x14ac:dyDescent="0.25">
      <c r="A20441" s="118" t="s">
        <v>20861</v>
      </c>
      <c r="B20441" s="119">
        <v>2.62</v>
      </c>
    </row>
    <row r="20442" spans="1:2" x14ac:dyDescent="0.25">
      <c r="A20442" s="118" t="s">
        <v>20862</v>
      </c>
      <c r="B20442" s="119">
        <v>3.51</v>
      </c>
    </row>
    <row r="20443" spans="1:2" x14ac:dyDescent="0.25">
      <c r="A20443" s="118" t="s">
        <v>20863</v>
      </c>
      <c r="B20443" s="119">
        <v>3.38</v>
      </c>
    </row>
    <row r="20444" spans="1:2" x14ac:dyDescent="0.25">
      <c r="A20444" s="118" t="s">
        <v>20864</v>
      </c>
      <c r="B20444" s="119">
        <v>4.45</v>
      </c>
    </row>
    <row r="20445" spans="1:2" x14ac:dyDescent="0.25">
      <c r="A20445" s="118" t="s">
        <v>20865</v>
      </c>
      <c r="B20445" s="119">
        <v>4.2699999999999996</v>
      </c>
    </row>
    <row r="20446" spans="1:2" x14ac:dyDescent="0.25">
      <c r="A20446" s="118" t="s">
        <v>20866</v>
      </c>
      <c r="B20446" s="119">
        <v>51.96</v>
      </c>
    </row>
    <row r="20447" spans="1:2" x14ac:dyDescent="0.25">
      <c r="A20447" s="118" t="s">
        <v>20867</v>
      </c>
      <c r="B20447" s="119">
        <v>48</v>
      </c>
    </row>
    <row r="20448" spans="1:2" x14ac:dyDescent="0.25">
      <c r="A20448" s="118" t="s">
        <v>20868</v>
      </c>
      <c r="B20448" s="119">
        <v>42.62</v>
      </c>
    </row>
    <row r="20449" spans="1:2" x14ac:dyDescent="0.25">
      <c r="A20449" s="118" t="s">
        <v>20869</v>
      </c>
      <c r="B20449" s="119">
        <v>39.479999999999997</v>
      </c>
    </row>
    <row r="20450" spans="1:2" x14ac:dyDescent="0.25">
      <c r="A20450" s="118" t="s">
        <v>20870</v>
      </c>
      <c r="B20450" s="119">
        <v>602.78</v>
      </c>
    </row>
    <row r="20451" spans="1:2" x14ac:dyDescent="0.25">
      <c r="A20451" s="118" t="s">
        <v>20871</v>
      </c>
      <c r="B20451" s="119">
        <v>541.74</v>
      </c>
    </row>
    <row r="20452" spans="1:2" x14ac:dyDescent="0.25">
      <c r="A20452" s="118" t="s">
        <v>20872</v>
      </c>
      <c r="B20452" s="119">
        <v>2.1800000000000002</v>
      </c>
    </row>
    <row r="20453" spans="1:2" x14ac:dyDescent="0.25">
      <c r="A20453" s="118" t="s">
        <v>20873</v>
      </c>
      <c r="B20453" s="119">
        <v>2</v>
      </c>
    </row>
    <row r="20454" spans="1:2" x14ac:dyDescent="0.25">
      <c r="A20454" s="118" t="s">
        <v>20874</v>
      </c>
      <c r="B20454" s="119">
        <v>3.79</v>
      </c>
    </row>
    <row r="20455" spans="1:2" x14ac:dyDescent="0.25">
      <c r="A20455" s="118" t="s">
        <v>20875</v>
      </c>
      <c r="B20455" s="119">
        <v>3.6</v>
      </c>
    </row>
    <row r="20456" spans="1:2" x14ac:dyDescent="0.25">
      <c r="A20456" s="118" t="s">
        <v>20876</v>
      </c>
      <c r="B20456" s="119">
        <v>14.91</v>
      </c>
    </row>
    <row r="20457" spans="1:2" x14ac:dyDescent="0.25">
      <c r="A20457" s="118" t="s">
        <v>20877</v>
      </c>
      <c r="B20457" s="119">
        <v>12.92</v>
      </c>
    </row>
    <row r="20458" spans="1:2" x14ac:dyDescent="0.25">
      <c r="A20458" s="118" t="s">
        <v>20878</v>
      </c>
      <c r="B20458" s="119">
        <v>1.27</v>
      </c>
    </row>
    <row r="20459" spans="1:2" x14ac:dyDescent="0.25">
      <c r="A20459" s="118" t="s">
        <v>20879</v>
      </c>
      <c r="B20459" s="119">
        <v>1.1000000000000001</v>
      </c>
    </row>
    <row r="20460" spans="1:2" x14ac:dyDescent="0.25">
      <c r="A20460" s="118" t="s">
        <v>20880</v>
      </c>
      <c r="B20460" s="119">
        <v>1.36</v>
      </c>
    </row>
    <row r="20461" spans="1:2" x14ac:dyDescent="0.25">
      <c r="A20461" s="118" t="s">
        <v>20881</v>
      </c>
      <c r="B20461" s="119">
        <v>1.18</v>
      </c>
    </row>
    <row r="20462" spans="1:2" x14ac:dyDescent="0.25">
      <c r="A20462" s="118" t="s">
        <v>20882</v>
      </c>
      <c r="B20462" s="119">
        <v>340.93</v>
      </c>
    </row>
    <row r="20463" spans="1:2" x14ac:dyDescent="0.25">
      <c r="A20463" s="118" t="s">
        <v>20883</v>
      </c>
      <c r="B20463" s="119">
        <v>295.39999999999998</v>
      </c>
    </row>
    <row r="20464" spans="1:2" x14ac:dyDescent="0.25">
      <c r="A20464" s="118" t="s">
        <v>20884</v>
      </c>
      <c r="B20464" s="119">
        <v>21.47</v>
      </c>
    </row>
    <row r="20465" spans="1:2" x14ac:dyDescent="0.25">
      <c r="A20465" s="118" t="s">
        <v>20885</v>
      </c>
      <c r="B20465" s="119">
        <v>18.61</v>
      </c>
    </row>
    <row r="20466" spans="1:2" x14ac:dyDescent="0.25">
      <c r="A20466" s="118" t="s">
        <v>20886</v>
      </c>
      <c r="B20466" s="119">
        <v>17.38</v>
      </c>
    </row>
    <row r="20467" spans="1:2" x14ac:dyDescent="0.25">
      <c r="A20467" s="118" t="s">
        <v>20887</v>
      </c>
      <c r="B20467" s="119">
        <v>15.06</v>
      </c>
    </row>
    <row r="20468" spans="1:2" x14ac:dyDescent="0.25">
      <c r="A20468" s="118" t="s">
        <v>20888</v>
      </c>
      <c r="B20468" s="119">
        <v>1.02</v>
      </c>
    </row>
    <row r="20469" spans="1:2" x14ac:dyDescent="0.25">
      <c r="A20469" s="118" t="s">
        <v>20889</v>
      </c>
      <c r="B20469" s="119">
        <v>0.88</v>
      </c>
    </row>
    <row r="20470" spans="1:2" x14ac:dyDescent="0.25">
      <c r="A20470" s="118" t="s">
        <v>20890</v>
      </c>
      <c r="B20470" s="119">
        <v>18.579999999999998</v>
      </c>
    </row>
    <row r="20471" spans="1:2" x14ac:dyDescent="0.25">
      <c r="A20471" s="118" t="s">
        <v>20891</v>
      </c>
      <c r="B20471" s="119">
        <v>16.09</v>
      </c>
    </row>
    <row r="20472" spans="1:2" x14ac:dyDescent="0.25">
      <c r="A20472" s="118" t="s">
        <v>20892</v>
      </c>
      <c r="B20472" s="119">
        <v>28.11</v>
      </c>
    </row>
    <row r="20473" spans="1:2" x14ac:dyDescent="0.25">
      <c r="A20473" s="118" t="s">
        <v>20893</v>
      </c>
      <c r="B20473" s="119">
        <v>25.35</v>
      </c>
    </row>
    <row r="20474" spans="1:2" x14ac:dyDescent="0.25">
      <c r="A20474" s="118" t="s">
        <v>20894</v>
      </c>
      <c r="B20474" s="119">
        <v>84.91</v>
      </c>
    </row>
    <row r="20475" spans="1:2" x14ac:dyDescent="0.25">
      <c r="A20475" s="118" t="s">
        <v>20895</v>
      </c>
      <c r="B20475" s="119">
        <v>73.989999999999995</v>
      </c>
    </row>
    <row r="20476" spans="1:2" x14ac:dyDescent="0.25">
      <c r="A20476" s="118" t="s">
        <v>20896</v>
      </c>
      <c r="B20476" s="119">
        <v>9.1999999999999993</v>
      </c>
    </row>
    <row r="20477" spans="1:2" x14ac:dyDescent="0.25">
      <c r="A20477" s="118" t="s">
        <v>20897</v>
      </c>
      <c r="B20477" s="119">
        <v>7.97</v>
      </c>
    </row>
    <row r="20478" spans="1:2" x14ac:dyDescent="0.25">
      <c r="A20478" s="118" t="s">
        <v>20898</v>
      </c>
      <c r="B20478" s="119">
        <v>12.78</v>
      </c>
    </row>
    <row r="20479" spans="1:2" x14ac:dyDescent="0.25">
      <c r="A20479" s="118" t="s">
        <v>20899</v>
      </c>
      <c r="B20479" s="119">
        <v>11.07</v>
      </c>
    </row>
    <row r="20480" spans="1:2" x14ac:dyDescent="0.25">
      <c r="A20480" s="118" t="s">
        <v>20900</v>
      </c>
      <c r="B20480" s="119">
        <v>3.8</v>
      </c>
    </row>
    <row r="20481" spans="1:2" x14ac:dyDescent="0.25">
      <c r="A20481" s="118" t="s">
        <v>20901</v>
      </c>
      <c r="B20481" s="119">
        <v>3.39</v>
      </c>
    </row>
    <row r="20482" spans="1:2" x14ac:dyDescent="0.25">
      <c r="A20482" s="118" t="s">
        <v>20902</v>
      </c>
      <c r="B20482" s="119">
        <v>10.220000000000001</v>
      </c>
    </row>
    <row r="20483" spans="1:2" x14ac:dyDescent="0.25">
      <c r="A20483" s="118" t="s">
        <v>20903</v>
      </c>
      <c r="B20483" s="119">
        <v>8.86</v>
      </c>
    </row>
    <row r="20484" spans="1:2" x14ac:dyDescent="0.25">
      <c r="A20484" s="118" t="s">
        <v>20904</v>
      </c>
      <c r="B20484" s="119">
        <v>12.78</v>
      </c>
    </row>
    <row r="20485" spans="1:2" x14ac:dyDescent="0.25">
      <c r="A20485" s="118" t="s">
        <v>20905</v>
      </c>
      <c r="B20485" s="119">
        <v>11.07</v>
      </c>
    </row>
    <row r="20486" spans="1:2" x14ac:dyDescent="0.25">
      <c r="A20486" s="118" t="s">
        <v>20906</v>
      </c>
      <c r="B20486" s="119">
        <v>20.45</v>
      </c>
    </row>
    <row r="20487" spans="1:2" x14ac:dyDescent="0.25">
      <c r="A20487" s="118" t="s">
        <v>20907</v>
      </c>
      <c r="B20487" s="119">
        <v>17.72</v>
      </c>
    </row>
    <row r="20488" spans="1:2" x14ac:dyDescent="0.25">
      <c r="A20488" s="118" t="s">
        <v>20908</v>
      </c>
      <c r="B20488" s="119">
        <v>15.34</v>
      </c>
    </row>
    <row r="20489" spans="1:2" x14ac:dyDescent="0.25">
      <c r="A20489" s="118" t="s">
        <v>20909</v>
      </c>
      <c r="B20489" s="119">
        <v>13.29</v>
      </c>
    </row>
    <row r="20490" spans="1:2" x14ac:dyDescent="0.25">
      <c r="A20490" s="118" t="s">
        <v>20910</v>
      </c>
      <c r="B20490" s="119">
        <v>5.1100000000000003</v>
      </c>
    </row>
    <row r="20491" spans="1:2" x14ac:dyDescent="0.25">
      <c r="A20491" s="118" t="s">
        <v>20911</v>
      </c>
      <c r="B20491" s="119">
        <v>4.43</v>
      </c>
    </row>
    <row r="20492" spans="1:2" x14ac:dyDescent="0.25">
      <c r="A20492" s="118" t="s">
        <v>20912</v>
      </c>
      <c r="B20492" s="119">
        <v>5.68</v>
      </c>
    </row>
    <row r="20493" spans="1:2" x14ac:dyDescent="0.25">
      <c r="A20493" s="118" t="s">
        <v>20913</v>
      </c>
      <c r="B20493" s="119">
        <v>5.45</v>
      </c>
    </row>
    <row r="20494" spans="1:2" x14ac:dyDescent="0.25">
      <c r="A20494" s="118" t="s">
        <v>20914</v>
      </c>
      <c r="B20494" s="119">
        <v>35.29</v>
      </c>
    </row>
    <row r="20495" spans="1:2" x14ac:dyDescent="0.25">
      <c r="A20495" s="118" t="s">
        <v>20915</v>
      </c>
      <c r="B20495" s="119">
        <v>33.909999999999997</v>
      </c>
    </row>
    <row r="20496" spans="1:2" x14ac:dyDescent="0.25">
      <c r="A20496" s="118" t="s">
        <v>20916</v>
      </c>
      <c r="B20496" s="119">
        <v>571.01</v>
      </c>
    </row>
    <row r="20497" spans="1:2" x14ac:dyDescent="0.25">
      <c r="A20497" s="118" t="s">
        <v>20917</v>
      </c>
      <c r="B20497" s="119">
        <v>531.20000000000005</v>
      </c>
    </row>
    <row r="20498" spans="1:2" x14ac:dyDescent="0.25">
      <c r="A20498" s="118" t="s">
        <v>20918</v>
      </c>
      <c r="B20498" s="119">
        <v>9.27</v>
      </c>
    </row>
    <row r="20499" spans="1:2" x14ac:dyDescent="0.25">
      <c r="A20499" s="118" t="s">
        <v>20919</v>
      </c>
      <c r="B20499" s="119">
        <v>8.89</v>
      </c>
    </row>
    <row r="20500" spans="1:2" x14ac:dyDescent="0.25">
      <c r="A20500" s="118" t="s">
        <v>20920</v>
      </c>
      <c r="B20500" s="119">
        <v>18.63</v>
      </c>
    </row>
    <row r="20501" spans="1:2" x14ac:dyDescent="0.25">
      <c r="A20501" s="118" t="s">
        <v>20921</v>
      </c>
      <c r="B20501" s="119">
        <v>17.239999999999998</v>
      </c>
    </row>
    <row r="20502" spans="1:2" x14ac:dyDescent="0.25">
      <c r="A20502" s="118" t="s">
        <v>20922</v>
      </c>
      <c r="B20502" s="119">
        <v>8.52</v>
      </c>
    </row>
    <row r="20503" spans="1:2" x14ac:dyDescent="0.25">
      <c r="A20503" s="118" t="s">
        <v>20923</v>
      </c>
      <c r="B20503" s="119">
        <v>7.38</v>
      </c>
    </row>
    <row r="20504" spans="1:2" x14ac:dyDescent="0.25">
      <c r="A20504" s="118" t="s">
        <v>20924</v>
      </c>
      <c r="B20504" s="119">
        <v>37.92</v>
      </c>
    </row>
    <row r="20505" spans="1:2" x14ac:dyDescent="0.25">
      <c r="A20505" s="118" t="s">
        <v>20925</v>
      </c>
      <c r="B20505" s="119">
        <v>35.270000000000003</v>
      </c>
    </row>
    <row r="20506" spans="1:2" x14ac:dyDescent="0.25">
      <c r="A20506" s="118" t="s">
        <v>20926</v>
      </c>
      <c r="B20506" s="119">
        <v>39.82</v>
      </c>
    </row>
    <row r="20507" spans="1:2" x14ac:dyDescent="0.25">
      <c r="A20507" s="118" t="s">
        <v>20927</v>
      </c>
      <c r="B20507" s="119">
        <v>37.35</v>
      </c>
    </row>
    <row r="20508" spans="1:2" x14ac:dyDescent="0.25">
      <c r="A20508" s="118" t="s">
        <v>20928</v>
      </c>
      <c r="B20508" s="119">
        <v>48.28</v>
      </c>
    </row>
    <row r="20509" spans="1:2" x14ac:dyDescent="0.25">
      <c r="A20509" s="118" t="s">
        <v>20929</v>
      </c>
      <c r="B20509" s="119">
        <v>45.29</v>
      </c>
    </row>
    <row r="20510" spans="1:2" x14ac:dyDescent="0.25">
      <c r="A20510" s="118" t="s">
        <v>20930</v>
      </c>
      <c r="B20510" s="119">
        <v>51.72</v>
      </c>
    </row>
    <row r="20511" spans="1:2" x14ac:dyDescent="0.25">
      <c r="A20511" s="118" t="s">
        <v>20931</v>
      </c>
      <c r="B20511" s="119">
        <v>47.49</v>
      </c>
    </row>
    <row r="20512" spans="1:2" x14ac:dyDescent="0.25">
      <c r="A20512" s="118" t="s">
        <v>20932</v>
      </c>
      <c r="B20512" s="119">
        <v>72.33</v>
      </c>
    </row>
    <row r="20513" spans="1:2" x14ac:dyDescent="0.25">
      <c r="A20513" s="118" t="s">
        <v>20933</v>
      </c>
      <c r="B20513" s="119">
        <v>66.099999999999994</v>
      </c>
    </row>
    <row r="20514" spans="1:2" x14ac:dyDescent="0.25">
      <c r="A20514" s="118" t="s">
        <v>20934</v>
      </c>
      <c r="B20514" s="119">
        <v>24.71</v>
      </c>
    </row>
    <row r="20515" spans="1:2" x14ac:dyDescent="0.25">
      <c r="A20515" s="118" t="s">
        <v>20935</v>
      </c>
      <c r="B20515" s="119">
        <v>21.41</v>
      </c>
    </row>
    <row r="20516" spans="1:2" x14ac:dyDescent="0.25">
      <c r="A20516" s="118" t="s">
        <v>20936</v>
      </c>
      <c r="B20516" s="119">
        <v>81.19</v>
      </c>
    </row>
    <row r="20517" spans="1:2" x14ac:dyDescent="0.25">
      <c r="A20517" s="118" t="s">
        <v>20937</v>
      </c>
      <c r="B20517" s="119">
        <v>72.040000000000006</v>
      </c>
    </row>
    <row r="20518" spans="1:2" x14ac:dyDescent="0.25">
      <c r="A20518" s="118" t="s">
        <v>20938</v>
      </c>
      <c r="B20518" s="119">
        <v>79.069999999999993</v>
      </c>
    </row>
    <row r="20519" spans="1:2" x14ac:dyDescent="0.25">
      <c r="A20519" s="118" t="s">
        <v>20939</v>
      </c>
      <c r="B20519" s="119">
        <v>74.510000000000005</v>
      </c>
    </row>
    <row r="20520" spans="1:2" x14ac:dyDescent="0.25">
      <c r="A20520" s="118" t="s">
        <v>20940</v>
      </c>
      <c r="B20520" s="119">
        <v>94.49</v>
      </c>
    </row>
    <row r="20521" spans="1:2" x14ac:dyDescent="0.25">
      <c r="A20521" s="118" t="s">
        <v>20941</v>
      </c>
      <c r="B20521" s="119">
        <v>88.94</v>
      </c>
    </row>
    <row r="20522" spans="1:2" x14ac:dyDescent="0.25">
      <c r="A20522" s="118" t="s">
        <v>20942</v>
      </c>
      <c r="B20522" s="119">
        <v>116.9</v>
      </c>
    </row>
    <row r="20523" spans="1:2" x14ac:dyDescent="0.25">
      <c r="A20523" s="118" t="s">
        <v>20943</v>
      </c>
      <c r="B20523" s="119">
        <v>109.89</v>
      </c>
    </row>
    <row r="20524" spans="1:2" x14ac:dyDescent="0.25">
      <c r="A20524" s="118" t="s">
        <v>20944</v>
      </c>
      <c r="B20524" s="119">
        <v>261.55</v>
      </c>
    </row>
    <row r="20525" spans="1:2" x14ac:dyDescent="0.25">
      <c r="A20525" s="118" t="s">
        <v>20945</v>
      </c>
      <c r="B20525" s="119">
        <v>242.48</v>
      </c>
    </row>
    <row r="20526" spans="1:2" x14ac:dyDescent="0.25">
      <c r="A20526" s="118" t="s">
        <v>20946</v>
      </c>
      <c r="B20526" s="119">
        <v>272.11</v>
      </c>
    </row>
    <row r="20527" spans="1:2" x14ac:dyDescent="0.25">
      <c r="A20527" s="118" t="s">
        <v>20947</v>
      </c>
      <c r="B20527" s="119">
        <v>252.61</v>
      </c>
    </row>
    <row r="20528" spans="1:2" x14ac:dyDescent="0.25">
      <c r="A20528" s="118" t="s">
        <v>20948</v>
      </c>
      <c r="B20528" s="119">
        <v>65.34</v>
      </c>
    </row>
    <row r="20529" spans="1:2" x14ac:dyDescent="0.25">
      <c r="A20529" s="118" t="s">
        <v>20949</v>
      </c>
      <c r="B20529" s="119">
        <v>60.53</v>
      </c>
    </row>
    <row r="20530" spans="1:2" x14ac:dyDescent="0.25">
      <c r="A20530" s="118" t="s">
        <v>20950</v>
      </c>
      <c r="B20530" s="119">
        <v>162.72999999999999</v>
      </c>
    </row>
    <row r="20531" spans="1:2" x14ac:dyDescent="0.25">
      <c r="A20531" s="118" t="s">
        <v>20951</v>
      </c>
      <c r="B20531" s="119">
        <v>150.9</v>
      </c>
    </row>
    <row r="20532" spans="1:2" x14ac:dyDescent="0.25">
      <c r="A20532" s="118" t="s">
        <v>20952</v>
      </c>
      <c r="B20532" s="119">
        <v>55.94</v>
      </c>
    </row>
    <row r="20533" spans="1:2" x14ac:dyDescent="0.25">
      <c r="A20533" s="118" t="s">
        <v>20953</v>
      </c>
      <c r="B20533" s="119">
        <v>52.58</v>
      </c>
    </row>
    <row r="20534" spans="1:2" x14ac:dyDescent="0.25">
      <c r="A20534" s="118" t="s">
        <v>20954</v>
      </c>
      <c r="B20534" s="119">
        <v>472.13</v>
      </c>
    </row>
    <row r="20535" spans="1:2" x14ac:dyDescent="0.25">
      <c r="A20535" s="118" t="s">
        <v>20955</v>
      </c>
      <c r="B20535" s="119">
        <v>439.75</v>
      </c>
    </row>
    <row r="20536" spans="1:2" x14ac:dyDescent="0.25">
      <c r="A20536" s="118" t="s">
        <v>20956</v>
      </c>
      <c r="B20536" s="119">
        <v>346.47</v>
      </c>
    </row>
    <row r="20537" spans="1:2" x14ac:dyDescent="0.25">
      <c r="A20537" s="118" t="s">
        <v>20957</v>
      </c>
      <c r="B20537" s="119">
        <v>323.20999999999998</v>
      </c>
    </row>
    <row r="20538" spans="1:2" x14ac:dyDescent="0.25">
      <c r="A20538" s="118" t="s">
        <v>20958</v>
      </c>
      <c r="B20538" s="119">
        <v>358.15</v>
      </c>
    </row>
    <row r="20539" spans="1:2" x14ac:dyDescent="0.25">
      <c r="A20539" s="118" t="s">
        <v>20959</v>
      </c>
      <c r="B20539" s="119">
        <v>334.35</v>
      </c>
    </row>
    <row r="20540" spans="1:2" x14ac:dyDescent="0.25">
      <c r="A20540" s="118" t="s">
        <v>20960</v>
      </c>
      <c r="B20540" s="119">
        <v>369.83</v>
      </c>
    </row>
    <row r="20541" spans="1:2" x14ac:dyDescent="0.25">
      <c r="A20541" s="118" t="s">
        <v>20961</v>
      </c>
      <c r="B20541" s="119">
        <v>345.49</v>
      </c>
    </row>
    <row r="20542" spans="1:2" x14ac:dyDescent="0.25">
      <c r="A20542" s="118" t="s">
        <v>20962</v>
      </c>
      <c r="B20542" s="119">
        <v>455.76</v>
      </c>
    </row>
    <row r="20543" spans="1:2" x14ac:dyDescent="0.25">
      <c r="A20543" s="118" t="s">
        <v>20963</v>
      </c>
      <c r="B20543" s="119">
        <v>425.48</v>
      </c>
    </row>
    <row r="20544" spans="1:2" x14ac:dyDescent="0.25">
      <c r="A20544" s="118" t="s">
        <v>20964</v>
      </c>
      <c r="B20544" s="119">
        <v>658.3</v>
      </c>
    </row>
    <row r="20545" spans="1:2" x14ac:dyDescent="0.25">
      <c r="A20545" s="118" t="s">
        <v>20965</v>
      </c>
      <c r="B20545" s="119">
        <v>611.36</v>
      </c>
    </row>
    <row r="20546" spans="1:2" x14ac:dyDescent="0.25">
      <c r="A20546" s="118" t="s">
        <v>20966</v>
      </c>
      <c r="B20546" s="119">
        <v>291.51</v>
      </c>
    </row>
    <row r="20547" spans="1:2" x14ac:dyDescent="0.25">
      <c r="A20547" s="118" t="s">
        <v>20967</v>
      </c>
      <c r="B20547" s="119">
        <v>271.79000000000002</v>
      </c>
    </row>
    <row r="20548" spans="1:2" x14ac:dyDescent="0.25">
      <c r="A20548" s="118" t="s">
        <v>20968</v>
      </c>
      <c r="B20548" s="119">
        <v>380.69</v>
      </c>
    </row>
    <row r="20549" spans="1:2" x14ac:dyDescent="0.25">
      <c r="A20549" s="118" t="s">
        <v>20969</v>
      </c>
      <c r="B20549" s="119">
        <v>354.41</v>
      </c>
    </row>
    <row r="20550" spans="1:2" x14ac:dyDescent="0.25">
      <c r="A20550" s="118" t="s">
        <v>20970</v>
      </c>
      <c r="B20550" s="119">
        <v>470.83</v>
      </c>
    </row>
    <row r="20551" spans="1:2" x14ac:dyDescent="0.25">
      <c r="A20551" s="118" t="s">
        <v>20971</v>
      </c>
      <c r="B20551" s="119">
        <v>437.54</v>
      </c>
    </row>
    <row r="20552" spans="1:2" x14ac:dyDescent="0.25">
      <c r="A20552" s="118" t="s">
        <v>20972</v>
      </c>
      <c r="B20552" s="119">
        <v>421.25</v>
      </c>
    </row>
    <row r="20553" spans="1:2" x14ac:dyDescent="0.25">
      <c r="A20553" s="118" t="s">
        <v>20973</v>
      </c>
      <c r="B20553" s="119">
        <v>393.37</v>
      </c>
    </row>
    <row r="20554" spans="1:2" x14ac:dyDescent="0.25">
      <c r="A20554" s="118" t="s">
        <v>20974</v>
      </c>
      <c r="B20554" s="119">
        <v>554.61</v>
      </c>
    </row>
    <row r="20555" spans="1:2" x14ac:dyDescent="0.25">
      <c r="A20555" s="118" t="s">
        <v>20975</v>
      </c>
      <c r="B20555" s="119">
        <v>518.04</v>
      </c>
    </row>
    <row r="20556" spans="1:2" x14ac:dyDescent="0.25">
      <c r="A20556" s="118" t="s">
        <v>20976</v>
      </c>
      <c r="B20556" s="119">
        <v>681.69</v>
      </c>
    </row>
    <row r="20557" spans="1:2" x14ac:dyDescent="0.25">
      <c r="A20557" s="118" t="s">
        <v>20977</v>
      </c>
      <c r="B20557" s="119">
        <v>636.71</v>
      </c>
    </row>
    <row r="20558" spans="1:2" x14ac:dyDescent="0.25">
      <c r="A20558" s="118" t="s">
        <v>20978</v>
      </c>
      <c r="B20558" s="119">
        <v>605.70000000000005</v>
      </c>
    </row>
    <row r="20559" spans="1:2" x14ac:dyDescent="0.25">
      <c r="A20559" s="118" t="s">
        <v>20979</v>
      </c>
      <c r="B20559" s="119">
        <v>566.38</v>
      </c>
    </row>
    <row r="20560" spans="1:2" x14ac:dyDescent="0.25">
      <c r="A20560" s="118" t="s">
        <v>20980</v>
      </c>
      <c r="B20560" s="119">
        <v>741.33</v>
      </c>
    </row>
    <row r="20561" spans="1:2" x14ac:dyDescent="0.25">
      <c r="A20561" s="118" t="s">
        <v>20981</v>
      </c>
      <c r="B20561" s="119">
        <v>692.3</v>
      </c>
    </row>
    <row r="20562" spans="1:2" x14ac:dyDescent="0.25">
      <c r="A20562" s="118" t="s">
        <v>20982</v>
      </c>
      <c r="B20562" s="119">
        <v>946.76</v>
      </c>
    </row>
    <row r="20563" spans="1:2" x14ac:dyDescent="0.25">
      <c r="A20563" s="118" t="s">
        <v>20983</v>
      </c>
      <c r="B20563" s="119">
        <v>884.36</v>
      </c>
    </row>
    <row r="20564" spans="1:2" x14ac:dyDescent="0.25">
      <c r="A20564" s="118" t="s">
        <v>20984</v>
      </c>
      <c r="B20564" s="119">
        <v>534.64</v>
      </c>
    </row>
    <row r="20565" spans="1:2" x14ac:dyDescent="0.25">
      <c r="A20565" s="118" t="s">
        <v>20985</v>
      </c>
      <c r="B20565" s="119">
        <v>495.94</v>
      </c>
    </row>
    <row r="20566" spans="1:2" x14ac:dyDescent="0.25">
      <c r="A20566" s="118" t="s">
        <v>20986</v>
      </c>
      <c r="B20566" s="119">
        <v>788.75</v>
      </c>
    </row>
    <row r="20567" spans="1:2" x14ac:dyDescent="0.25">
      <c r="A20567" s="118" t="s">
        <v>20987</v>
      </c>
      <c r="B20567" s="119">
        <v>731.65</v>
      </c>
    </row>
    <row r="20568" spans="1:2" x14ac:dyDescent="0.25">
      <c r="A20568" s="118" t="s">
        <v>20988</v>
      </c>
      <c r="B20568" s="119">
        <v>898.75</v>
      </c>
    </row>
    <row r="20569" spans="1:2" x14ac:dyDescent="0.25">
      <c r="A20569" s="118" t="s">
        <v>20989</v>
      </c>
      <c r="B20569" s="119">
        <v>830.63</v>
      </c>
    </row>
    <row r="20570" spans="1:2" x14ac:dyDescent="0.25">
      <c r="A20570" s="118" t="s">
        <v>20990</v>
      </c>
      <c r="B20570" s="119">
        <v>764.34</v>
      </c>
    </row>
    <row r="20571" spans="1:2" x14ac:dyDescent="0.25">
      <c r="A20571" s="118" t="s">
        <v>20991</v>
      </c>
      <c r="B20571" s="119">
        <v>711.67</v>
      </c>
    </row>
    <row r="20572" spans="1:2" x14ac:dyDescent="0.25">
      <c r="A20572" s="118" t="s">
        <v>20992</v>
      </c>
      <c r="B20572" s="119">
        <v>950.53</v>
      </c>
    </row>
    <row r="20573" spans="1:2" x14ac:dyDescent="0.25">
      <c r="A20573" s="118" t="s">
        <v>20993</v>
      </c>
      <c r="B20573" s="119">
        <v>883.18</v>
      </c>
    </row>
    <row r="20574" spans="1:2" x14ac:dyDescent="0.25">
      <c r="A20574" s="118" t="s">
        <v>20994</v>
      </c>
      <c r="B20574" s="119">
        <v>1106.1300000000001</v>
      </c>
    </row>
    <row r="20575" spans="1:2" x14ac:dyDescent="0.25">
      <c r="A20575" s="118" t="s">
        <v>20995</v>
      </c>
      <c r="B20575" s="119">
        <v>1026.6500000000001</v>
      </c>
    </row>
    <row r="20576" spans="1:2" x14ac:dyDescent="0.25">
      <c r="A20576" s="118" t="s">
        <v>20996</v>
      </c>
      <c r="B20576" s="119">
        <v>5416.67</v>
      </c>
    </row>
    <row r="20577" spans="1:2" x14ac:dyDescent="0.25">
      <c r="A20577" s="118" t="s">
        <v>20997</v>
      </c>
      <c r="B20577" s="119">
        <v>4968.28</v>
      </c>
    </row>
    <row r="20578" spans="1:2" x14ac:dyDescent="0.25">
      <c r="A20578" s="118" t="s">
        <v>20998</v>
      </c>
      <c r="B20578" s="119">
        <v>5898.17</v>
      </c>
    </row>
    <row r="20579" spans="1:2" x14ac:dyDescent="0.25">
      <c r="A20579" s="118" t="s">
        <v>20999</v>
      </c>
      <c r="B20579" s="119">
        <v>5403.59</v>
      </c>
    </row>
    <row r="20580" spans="1:2" x14ac:dyDescent="0.25">
      <c r="A20580" s="118" t="s">
        <v>21000</v>
      </c>
      <c r="B20580" s="119">
        <v>6568.17</v>
      </c>
    </row>
    <row r="20581" spans="1:2" x14ac:dyDescent="0.25">
      <c r="A20581" s="118" t="s">
        <v>21001</v>
      </c>
      <c r="B20581" s="119">
        <v>6002.25</v>
      </c>
    </row>
    <row r="20582" spans="1:2" x14ac:dyDescent="0.25">
      <c r="A20582" s="118" t="s">
        <v>21002</v>
      </c>
      <c r="B20582" s="119">
        <v>7295.1</v>
      </c>
    </row>
    <row r="20583" spans="1:2" x14ac:dyDescent="0.25">
      <c r="A20583" s="118" t="s">
        <v>21003</v>
      </c>
      <c r="B20583" s="119">
        <v>6650.23</v>
      </c>
    </row>
    <row r="20584" spans="1:2" x14ac:dyDescent="0.25">
      <c r="A20584" s="118" t="s">
        <v>21004</v>
      </c>
      <c r="B20584" s="119">
        <v>8073.96</v>
      </c>
    </row>
    <row r="20585" spans="1:2" x14ac:dyDescent="0.25">
      <c r="A20585" s="118" t="s">
        <v>21005</v>
      </c>
      <c r="B20585" s="119">
        <v>7343.19</v>
      </c>
    </row>
    <row r="20586" spans="1:2" x14ac:dyDescent="0.25">
      <c r="A20586" s="118" t="s">
        <v>21006</v>
      </c>
      <c r="B20586" s="119">
        <v>8845.77</v>
      </c>
    </row>
    <row r="20587" spans="1:2" x14ac:dyDescent="0.25">
      <c r="A20587" s="118" t="s">
        <v>21007</v>
      </c>
      <c r="B20587" s="119">
        <v>8030.12</v>
      </c>
    </row>
    <row r="20588" spans="1:2" x14ac:dyDescent="0.25">
      <c r="A20588" s="118" t="s">
        <v>21008</v>
      </c>
      <c r="B20588" s="119">
        <v>1334.29</v>
      </c>
    </row>
    <row r="20589" spans="1:2" x14ac:dyDescent="0.25">
      <c r="A20589" s="118" t="s">
        <v>21009</v>
      </c>
      <c r="B20589" s="119">
        <v>1207.49</v>
      </c>
    </row>
    <row r="20590" spans="1:2" x14ac:dyDescent="0.25">
      <c r="A20590" s="118" t="s">
        <v>21010</v>
      </c>
      <c r="B20590" s="119">
        <v>999.12</v>
      </c>
    </row>
    <row r="20591" spans="1:2" x14ac:dyDescent="0.25">
      <c r="A20591" s="118" t="s">
        <v>21011</v>
      </c>
      <c r="B20591" s="119">
        <v>920.7</v>
      </c>
    </row>
    <row r="20592" spans="1:2" x14ac:dyDescent="0.25">
      <c r="A20592" s="118" t="s">
        <v>21012</v>
      </c>
      <c r="B20592" s="119">
        <v>1743.98</v>
      </c>
    </row>
    <row r="20593" spans="1:2" x14ac:dyDescent="0.25">
      <c r="A20593" s="118" t="s">
        <v>21013</v>
      </c>
      <c r="B20593" s="119">
        <v>1628.82</v>
      </c>
    </row>
    <row r="20594" spans="1:2" x14ac:dyDescent="0.25">
      <c r="A20594" s="118" t="s">
        <v>21014</v>
      </c>
      <c r="B20594" s="119">
        <v>1870.87</v>
      </c>
    </row>
    <row r="20595" spans="1:2" x14ac:dyDescent="0.25">
      <c r="A20595" s="118" t="s">
        <v>21015</v>
      </c>
      <c r="B20595" s="119">
        <v>1748.82</v>
      </c>
    </row>
    <row r="20596" spans="1:2" x14ac:dyDescent="0.25">
      <c r="A20596" s="118" t="s">
        <v>21016</v>
      </c>
      <c r="B20596" s="119">
        <v>2015.15</v>
      </c>
    </row>
    <row r="20597" spans="1:2" x14ac:dyDescent="0.25">
      <c r="A20597" s="118" t="s">
        <v>21017</v>
      </c>
      <c r="B20597" s="119">
        <v>1883.57</v>
      </c>
    </row>
    <row r="20598" spans="1:2" x14ac:dyDescent="0.25">
      <c r="A20598" s="118" t="s">
        <v>21018</v>
      </c>
      <c r="B20598" s="119">
        <v>180.96</v>
      </c>
    </row>
    <row r="20599" spans="1:2" x14ac:dyDescent="0.25">
      <c r="A20599" s="118" t="s">
        <v>21019</v>
      </c>
      <c r="B20599" s="119">
        <v>167.86</v>
      </c>
    </row>
    <row r="20600" spans="1:2" x14ac:dyDescent="0.25">
      <c r="A20600" s="118" t="s">
        <v>21020</v>
      </c>
      <c r="B20600" s="119">
        <v>569.14</v>
      </c>
    </row>
    <row r="20601" spans="1:2" x14ac:dyDescent="0.25">
      <c r="A20601" s="118" t="s">
        <v>21021</v>
      </c>
      <c r="B20601" s="119">
        <v>513.55999999999995</v>
      </c>
    </row>
    <row r="20602" spans="1:2" x14ac:dyDescent="0.25">
      <c r="A20602" s="118" t="s">
        <v>21022</v>
      </c>
      <c r="B20602" s="119">
        <v>210.33</v>
      </c>
    </row>
    <row r="20603" spans="1:2" x14ac:dyDescent="0.25">
      <c r="A20603" s="118" t="s">
        <v>21023</v>
      </c>
      <c r="B20603" s="119">
        <v>199.17</v>
      </c>
    </row>
    <row r="20604" spans="1:2" x14ac:dyDescent="0.25">
      <c r="A20604" s="118" t="s">
        <v>21024</v>
      </c>
      <c r="B20604" s="119">
        <v>226.89</v>
      </c>
    </row>
    <row r="20605" spans="1:2" x14ac:dyDescent="0.25">
      <c r="A20605" s="118" t="s">
        <v>21025</v>
      </c>
      <c r="B20605" s="119">
        <v>214.66</v>
      </c>
    </row>
    <row r="20606" spans="1:2" x14ac:dyDescent="0.25">
      <c r="A20606" s="118" t="s">
        <v>21026</v>
      </c>
      <c r="B20606" s="119">
        <v>258.99</v>
      </c>
    </row>
    <row r="20607" spans="1:2" x14ac:dyDescent="0.25">
      <c r="A20607" s="118" t="s">
        <v>21027</v>
      </c>
      <c r="B20607" s="119">
        <v>245.7</v>
      </c>
    </row>
    <row r="20608" spans="1:2" x14ac:dyDescent="0.25">
      <c r="A20608" s="118" t="s">
        <v>21028</v>
      </c>
      <c r="B20608" s="119">
        <v>171.73</v>
      </c>
    </row>
    <row r="20609" spans="1:2" x14ac:dyDescent="0.25">
      <c r="A20609" s="118" t="s">
        <v>21029</v>
      </c>
      <c r="B20609" s="119">
        <v>160.57</v>
      </c>
    </row>
    <row r="20610" spans="1:2" x14ac:dyDescent="0.25">
      <c r="A20610" s="118" t="s">
        <v>21030</v>
      </c>
      <c r="B20610" s="119">
        <v>182.5</v>
      </c>
    </row>
    <row r="20611" spans="1:2" x14ac:dyDescent="0.25">
      <c r="A20611" s="118" t="s">
        <v>21031</v>
      </c>
      <c r="B20611" s="119">
        <v>170.27</v>
      </c>
    </row>
    <row r="20612" spans="1:2" x14ac:dyDescent="0.25">
      <c r="A20612" s="118" t="s">
        <v>21032</v>
      </c>
      <c r="B20612" s="119">
        <v>191.64</v>
      </c>
    </row>
    <row r="20613" spans="1:2" x14ac:dyDescent="0.25">
      <c r="A20613" s="118" t="s">
        <v>21033</v>
      </c>
      <c r="B20613" s="119">
        <v>178.35</v>
      </c>
    </row>
    <row r="20614" spans="1:2" x14ac:dyDescent="0.25">
      <c r="A20614" s="118" t="s">
        <v>21034</v>
      </c>
      <c r="B20614" s="119">
        <v>184.93</v>
      </c>
    </row>
    <row r="20615" spans="1:2" x14ac:dyDescent="0.25">
      <c r="A20615" s="118" t="s">
        <v>21035</v>
      </c>
      <c r="B20615" s="119">
        <v>174.02</v>
      </c>
    </row>
    <row r="20616" spans="1:2" x14ac:dyDescent="0.25">
      <c r="A20616" s="118" t="s">
        <v>21036</v>
      </c>
      <c r="B20616" s="119">
        <v>229.19</v>
      </c>
    </row>
    <row r="20617" spans="1:2" x14ac:dyDescent="0.25">
      <c r="A20617" s="118" t="s">
        <v>21037</v>
      </c>
      <c r="B20617" s="119">
        <v>215.2</v>
      </c>
    </row>
    <row r="20618" spans="1:2" x14ac:dyDescent="0.25">
      <c r="A20618" s="118" t="s">
        <v>21038</v>
      </c>
      <c r="B20618" s="119">
        <v>286.8</v>
      </c>
    </row>
    <row r="20619" spans="1:2" x14ac:dyDescent="0.25">
      <c r="A20619" s="118" t="s">
        <v>21039</v>
      </c>
      <c r="B20619" s="119">
        <v>270.07</v>
      </c>
    </row>
    <row r="20620" spans="1:2" x14ac:dyDescent="0.25">
      <c r="A20620" s="118" t="s">
        <v>21040</v>
      </c>
      <c r="B20620" s="119">
        <v>146.33000000000001</v>
      </c>
    </row>
    <row r="20621" spans="1:2" x14ac:dyDescent="0.25">
      <c r="A20621" s="118" t="s">
        <v>21041</v>
      </c>
      <c r="B20621" s="119">
        <v>135.41999999999999</v>
      </c>
    </row>
    <row r="20622" spans="1:2" x14ac:dyDescent="0.25">
      <c r="A20622" s="118" t="s">
        <v>21042</v>
      </c>
      <c r="B20622" s="119">
        <v>184.8</v>
      </c>
    </row>
    <row r="20623" spans="1:2" x14ac:dyDescent="0.25">
      <c r="A20623" s="118" t="s">
        <v>21043</v>
      </c>
      <c r="B20623" s="119">
        <v>170.81</v>
      </c>
    </row>
    <row r="20624" spans="1:2" x14ac:dyDescent="0.25">
      <c r="A20624" s="118" t="s">
        <v>21044</v>
      </c>
      <c r="B20624" s="119">
        <v>219.45</v>
      </c>
    </row>
    <row r="20625" spans="1:2" x14ac:dyDescent="0.25">
      <c r="A20625" s="118" t="s">
        <v>21045</v>
      </c>
      <c r="B20625" s="119">
        <v>202.72</v>
      </c>
    </row>
    <row r="20626" spans="1:2" x14ac:dyDescent="0.25">
      <c r="A20626" s="118" t="s">
        <v>21046</v>
      </c>
      <c r="B20626" s="119">
        <v>247.45</v>
      </c>
    </row>
    <row r="20627" spans="1:2" x14ac:dyDescent="0.25">
      <c r="A20627" s="118" t="s">
        <v>21047</v>
      </c>
      <c r="B20627" s="119">
        <v>235.97</v>
      </c>
    </row>
    <row r="20628" spans="1:2" x14ac:dyDescent="0.25">
      <c r="A20628" s="118" t="s">
        <v>21048</v>
      </c>
      <c r="B20628" s="119">
        <v>266.60000000000002</v>
      </c>
    </row>
    <row r="20629" spans="1:2" x14ac:dyDescent="0.25">
      <c r="A20629" s="118" t="s">
        <v>21049</v>
      </c>
      <c r="B20629" s="119">
        <v>253.85</v>
      </c>
    </row>
    <row r="20630" spans="1:2" x14ac:dyDescent="0.25">
      <c r="A20630" s="118" t="s">
        <v>21050</v>
      </c>
      <c r="B20630" s="119">
        <v>302.26</v>
      </c>
    </row>
    <row r="20631" spans="1:2" x14ac:dyDescent="0.25">
      <c r="A20631" s="118" t="s">
        <v>21051</v>
      </c>
      <c r="B20631" s="119">
        <v>288.32</v>
      </c>
    </row>
    <row r="20632" spans="1:2" x14ac:dyDescent="0.25">
      <c r="A20632" s="118" t="s">
        <v>21052</v>
      </c>
      <c r="B20632" s="119">
        <v>208.85</v>
      </c>
    </row>
    <row r="20633" spans="1:2" x14ac:dyDescent="0.25">
      <c r="A20633" s="118" t="s">
        <v>21053</v>
      </c>
      <c r="B20633" s="119">
        <v>197.37</v>
      </c>
    </row>
    <row r="20634" spans="1:2" x14ac:dyDescent="0.25">
      <c r="A20634" s="118" t="s">
        <v>21054</v>
      </c>
      <c r="B20634" s="119">
        <v>222.21</v>
      </c>
    </row>
    <row r="20635" spans="1:2" x14ac:dyDescent="0.25">
      <c r="A20635" s="118" t="s">
        <v>21055</v>
      </c>
      <c r="B20635" s="119">
        <v>209.46</v>
      </c>
    </row>
    <row r="20636" spans="1:2" x14ac:dyDescent="0.25">
      <c r="A20636" s="118" t="s">
        <v>21056</v>
      </c>
      <c r="B20636" s="119">
        <v>234.91</v>
      </c>
    </row>
    <row r="20637" spans="1:2" x14ac:dyDescent="0.25">
      <c r="A20637" s="118" t="s">
        <v>21057</v>
      </c>
      <c r="B20637" s="119">
        <v>220.97</v>
      </c>
    </row>
    <row r="20638" spans="1:2" x14ac:dyDescent="0.25">
      <c r="A20638" s="118" t="s">
        <v>21058</v>
      </c>
      <c r="B20638" s="119">
        <v>203.97</v>
      </c>
    </row>
    <row r="20639" spans="1:2" x14ac:dyDescent="0.25">
      <c r="A20639" s="118" t="s">
        <v>21059</v>
      </c>
      <c r="B20639" s="119">
        <v>192.93</v>
      </c>
    </row>
    <row r="20640" spans="1:2" x14ac:dyDescent="0.25">
      <c r="A20640" s="118" t="s">
        <v>21060</v>
      </c>
      <c r="B20640" s="119">
        <v>250.72</v>
      </c>
    </row>
    <row r="20641" spans="1:2" x14ac:dyDescent="0.25">
      <c r="A20641" s="118" t="s">
        <v>21061</v>
      </c>
      <c r="B20641" s="119">
        <v>236.51</v>
      </c>
    </row>
    <row r="20642" spans="1:2" x14ac:dyDescent="0.25">
      <c r="A20642" s="118" t="s">
        <v>21062</v>
      </c>
      <c r="B20642" s="119">
        <v>310.73</v>
      </c>
    </row>
    <row r="20643" spans="1:2" x14ac:dyDescent="0.25">
      <c r="A20643" s="118" t="s">
        <v>21063</v>
      </c>
      <c r="B20643" s="119">
        <v>293.66000000000003</v>
      </c>
    </row>
    <row r="20644" spans="1:2" x14ac:dyDescent="0.25">
      <c r="A20644" s="118" t="s">
        <v>21064</v>
      </c>
      <c r="B20644" s="119">
        <v>165.77</v>
      </c>
    </row>
    <row r="20645" spans="1:2" x14ac:dyDescent="0.25">
      <c r="A20645" s="118" t="s">
        <v>21065</v>
      </c>
      <c r="B20645" s="119">
        <v>154.72</v>
      </c>
    </row>
    <row r="20646" spans="1:2" x14ac:dyDescent="0.25">
      <c r="A20646" s="118" t="s">
        <v>21066</v>
      </c>
      <c r="B20646" s="119">
        <v>205.86</v>
      </c>
    </row>
    <row r="20647" spans="1:2" x14ac:dyDescent="0.25">
      <c r="A20647" s="118" t="s">
        <v>21067</v>
      </c>
      <c r="B20647" s="119">
        <v>191.71</v>
      </c>
    </row>
    <row r="20648" spans="1:2" x14ac:dyDescent="0.25">
      <c r="A20648" s="118" t="s">
        <v>21068</v>
      </c>
      <c r="B20648" s="119">
        <v>243.38</v>
      </c>
    </row>
    <row r="20649" spans="1:2" x14ac:dyDescent="0.25">
      <c r="A20649" s="118" t="s">
        <v>21069</v>
      </c>
      <c r="B20649" s="119">
        <v>226.31</v>
      </c>
    </row>
    <row r="20650" spans="1:2" x14ac:dyDescent="0.25">
      <c r="A20650" s="118" t="s">
        <v>21070</v>
      </c>
      <c r="B20650" s="119">
        <v>80.680000000000007</v>
      </c>
    </row>
    <row r="20651" spans="1:2" x14ac:dyDescent="0.25">
      <c r="A20651" s="118" t="s">
        <v>21071</v>
      </c>
      <c r="B20651" s="119">
        <v>77.63</v>
      </c>
    </row>
    <row r="20652" spans="1:2" x14ac:dyDescent="0.25">
      <c r="A20652" s="118" t="s">
        <v>21072</v>
      </c>
      <c r="B20652" s="119">
        <v>55.29</v>
      </c>
    </row>
    <row r="20653" spans="1:2" x14ac:dyDescent="0.25">
      <c r="A20653" s="118" t="s">
        <v>21073</v>
      </c>
      <c r="B20653" s="119">
        <v>52.67</v>
      </c>
    </row>
    <row r="20654" spans="1:2" x14ac:dyDescent="0.25">
      <c r="A20654" s="118" t="s">
        <v>21074</v>
      </c>
      <c r="B20654" s="119">
        <v>27.64</v>
      </c>
    </row>
    <row r="20655" spans="1:2" x14ac:dyDescent="0.25">
      <c r="A20655" s="118" t="s">
        <v>21075</v>
      </c>
      <c r="B20655" s="119">
        <v>26.89</v>
      </c>
    </row>
    <row r="20656" spans="1:2" x14ac:dyDescent="0.25">
      <c r="A20656" s="118" t="s">
        <v>21076</v>
      </c>
      <c r="B20656" s="119">
        <v>40.69</v>
      </c>
    </row>
    <row r="20657" spans="1:2" x14ac:dyDescent="0.25">
      <c r="A20657" s="118" t="s">
        <v>21077</v>
      </c>
      <c r="B20657" s="119">
        <v>39.6</v>
      </c>
    </row>
    <row r="20658" spans="1:2" x14ac:dyDescent="0.25">
      <c r="A20658" s="118" t="s">
        <v>21078</v>
      </c>
      <c r="B20658" s="119">
        <v>33.14</v>
      </c>
    </row>
    <row r="20659" spans="1:2" x14ac:dyDescent="0.25">
      <c r="A20659" s="118" t="s">
        <v>21079</v>
      </c>
      <c r="B20659" s="119">
        <v>32.24</v>
      </c>
    </row>
    <row r="20660" spans="1:2" x14ac:dyDescent="0.25">
      <c r="A20660" s="118" t="s">
        <v>21080</v>
      </c>
      <c r="B20660" s="119">
        <v>55.24</v>
      </c>
    </row>
    <row r="20661" spans="1:2" x14ac:dyDescent="0.25">
      <c r="A20661" s="118" t="s">
        <v>21081</v>
      </c>
      <c r="B20661" s="119">
        <v>53.74</v>
      </c>
    </row>
    <row r="20662" spans="1:2" x14ac:dyDescent="0.25">
      <c r="A20662" s="118" t="s">
        <v>21082</v>
      </c>
      <c r="B20662" s="119">
        <v>406</v>
      </c>
    </row>
    <row r="20663" spans="1:2" x14ac:dyDescent="0.25">
      <c r="A20663" s="118" t="s">
        <v>21083</v>
      </c>
      <c r="B20663" s="119">
        <v>406</v>
      </c>
    </row>
    <row r="20664" spans="1:2" x14ac:dyDescent="0.25">
      <c r="A20664" s="118" t="s">
        <v>21084</v>
      </c>
      <c r="B20664" s="119">
        <v>911</v>
      </c>
    </row>
    <row r="20665" spans="1:2" x14ac:dyDescent="0.25">
      <c r="A20665" s="118" t="s">
        <v>21085</v>
      </c>
      <c r="B20665" s="119">
        <v>911</v>
      </c>
    </row>
    <row r="20666" spans="1:2" x14ac:dyDescent="0.25">
      <c r="A20666" s="118" t="s">
        <v>21086</v>
      </c>
      <c r="B20666" s="119">
        <v>849.56</v>
      </c>
    </row>
    <row r="20667" spans="1:2" x14ac:dyDescent="0.25">
      <c r="A20667" s="118" t="s">
        <v>21087</v>
      </c>
      <c r="B20667" s="119">
        <v>849.56</v>
      </c>
    </row>
    <row r="20668" spans="1:2" x14ac:dyDescent="0.25">
      <c r="A20668" s="118" t="s">
        <v>21088</v>
      </c>
      <c r="B20668" s="119">
        <v>1057.3800000000001</v>
      </c>
    </row>
    <row r="20669" spans="1:2" x14ac:dyDescent="0.25">
      <c r="A20669" s="118" t="s">
        <v>21089</v>
      </c>
      <c r="B20669" s="119">
        <v>1057.3800000000001</v>
      </c>
    </row>
    <row r="20670" spans="1:2" x14ac:dyDescent="0.25">
      <c r="A20670" s="118" t="s">
        <v>21090</v>
      </c>
      <c r="B20670" s="119">
        <v>6584.97</v>
      </c>
    </row>
    <row r="20671" spans="1:2" x14ac:dyDescent="0.25">
      <c r="A20671" s="118" t="s">
        <v>21091</v>
      </c>
      <c r="B20671" s="119">
        <v>6156.64</v>
      </c>
    </row>
    <row r="20672" spans="1:2" x14ac:dyDescent="0.25">
      <c r="A20672" s="118" t="s">
        <v>21092</v>
      </c>
      <c r="B20672" s="119">
        <v>12567.77</v>
      </c>
    </row>
    <row r="20673" spans="1:2" x14ac:dyDescent="0.25">
      <c r="A20673" s="118" t="s">
        <v>21093</v>
      </c>
      <c r="B20673" s="119">
        <v>11802.65</v>
      </c>
    </row>
    <row r="20674" spans="1:2" x14ac:dyDescent="0.25">
      <c r="A20674" s="118" t="s">
        <v>21094</v>
      </c>
      <c r="B20674" s="119">
        <v>19395.72</v>
      </c>
    </row>
    <row r="20675" spans="1:2" x14ac:dyDescent="0.25">
      <c r="A20675" s="118" t="s">
        <v>21095</v>
      </c>
      <c r="B20675" s="119">
        <v>18221.02</v>
      </c>
    </row>
    <row r="20676" spans="1:2" x14ac:dyDescent="0.25">
      <c r="A20676" s="118" t="s">
        <v>21096</v>
      </c>
      <c r="B20676" s="119">
        <v>8557.6299999999992</v>
      </c>
    </row>
    <row r="20677" spans="1:2" x14ac:dyDescent="0.25">
      <c r="A20677" s="118" t="s">
        <v>21097</v>
      </c>
      <c r="B20677" s="119">
        <v>8002.59</v>
      </c>
    </row>
    <row r="20678" spans="1:2" x14ac:dyDescent="0.25">
      <c r="A20678" s="118" t="s">
        <v>21098</v>
      </c>
      <c r="B20678" s="119">
        <v>16558.240000000002</v>
      </c>
    </row>
    <row r="20679" spans="1:2" x14ac:dyDescent="0.25">
      <c r="A20679" s="118" t="s">
        <v>21099</v>
      </c>
      <c r="B20679" s="119">
        <v>15546.72</v>
      </c>
    </row>
    <row r="20680" spans="1:2" x14ac:dyDescent="0.25">
      <c r="A20680" s="118" t="s">
        <v>21100</v>
      </c>
      <c r="B20680" s="119">
        <v>25048.959999999999</v>
      </c>
    </row>
    <row r="20681" spans="1:2" x14ac:dyDescent="0.25">
      <c r="A20681" s="118" t="s">
        <v>21101</v>
      </c>
      <c r="B20681" s="119">
        <v>23538.33</v>
      </c>
    </row>
    <row r="20682" spans="1:2" x14ac:dyDescent="0.25">
      <c r="A20682" s="118" t="s">
        <v>21102</v>
      </c>
      <c r="B20682" s="119">
        <v>12123.77</v>
      </c>
    </row>
    <row r="20683" spans="1:2" x14ac:dyDescent="0.25">
      <c r="A20683" s="118" t="s">
        <v>21103</v>
      </c>
      <c r="B20683" s="119">
        <v>11375.51</v>
      </c>
    </row>
    <row r="20684" spans="1:2" x14ac:dyDescent="0.25">
      <c r="A20684" s="118" t="s">
        <v>21104</v>
      </c>
      <c r="B20684" s="119">
        <v>19054.96</v>
      </c>
    </row>
    <row r="20685" spans="1:2" x14ac:dyDescent="0.25">
      <c r="A20685" s="118" t="s">
        <v>21105</v>
      </c>
      <c r="B20685" s="119">
        <v>17859.060000000001</v>
      </c>
    </row>
    <row r="20686" spans="1:2" x14ac:dyDescent="0.25">
      <c r="A20686" s="118" t="s">
        <v>21106</v>
      </c>
      <c r="B20686" s="119">
        <v>35000.019999999997</v>
      </c>
    </row>
    <row r="20687" spans="1:2" x14ac:dyDescent="0.25">
      <c r="A20687" s="118" t="s">
        <v>21107</v>
      </c>
      <c r="B20687" s="119">
        <v>32950.120000000003</v>
      </c>
    </row>
    <row r="20688" spans="1:2" x14ac:dyDescent="0.25">
      <c r="A20688" s="118" t="s">
        <v>21108</v>
      </c>
      <c r="B20688" s="119">
        <v>15618.81</v>
      </c>
    </row>
    <row r="20689" spans="1:2" x14ac:dyDescent="0.25">
      <c r="A20689" s="118" t="s">
        <v>21109</v>
      </c>
      <c r="B20689" s="119">
        <v>14662.17</v>
      </c>
    </row>
    <row r="20690" spans="1:2" x14ac:dyDescent="0.25">
      <c r="A20690" s="118" t="s">
        <v>21110</v>
      </c>
      <c r="B20690" s="119">
        <v>21542.27</v>
      </c>
    </row>
    <row r="20691" spans="1:2" x14ac:dyDescent="0.25">
      <c r="A20691" s="118" t="s">
        <v>21111</v>
      </c>
      <c r="B20691" s="119">
        <v>20164.09</v>
      </c>
    </row>
    <row r="20692" spans="1:2" x14ac:dyDescent="0.25">
      <c r="A20692" s="118" t="s">
        <v>21112</v>
      </c>
      <c r="B20692" s="119">
        <v>42245.7</v>
      </c>
    </row>
    <row r="20693" spans="1:2" x14ac:dyDescent="0.25">
      <c r="A20693" s="118" t="s">
        <v>21113</v>
      </c>
      <c r="B20693" s="119">
        <v>39791.71</v>
      </c>
    </row>
    <row r="20694" spans="1:2" x14ac:dyDescent="0.25">
      <c r="A20694" s="118" t="s">
        <v>21114</v>
      </c>
      <c r="B20694" s="119">
        <v>4615.4399999999996</v>
      </c>
    </row>
    <row r="20695" spans="1:2" x14ac:dyDescent="0.25">
      <c r="A20695" s="118" t="s">
        <v>21115</v>
      </c>
      <c r="B20695" s="119">
        <v>4314.79</v>
      </c>
    </row>
    <row r="20696" spans="1:2" x14ac:dyDescent="0.25">
      <c r="A20696" s="118" t="s">
        <v>21116</v>
      </c>
      <c r="B20696" s="119">
        <v>11127.95</v>
      </c>
    </row>
    <row r="20697" spans="1:2" x14ac:dyDescent="0.25">
      <c r="A20697" s="118" t="s">
        <v>21117</v>
      </c>
      <c r="B20697" s="119">
        <v>10445.64</v>
      </c>
    </row>
    <row r="20698" spans="1:2" x14ac:dyDescent="0.25">
      <c r="A20698" s="118" t="s">
        <v>21118</v>
      </c>
      <c r="B20698" s="119">
        <v>17907.95</v>
      </c>
    </row>
    <row r="20699" spans="1:2" x14ac:dyDescent="0.25">
      <c r="A20699" s="118" t="s">
        <v>21119</v>
      </c>
      <c r="B20699" s="119">
        <v>16855.189999999999</v>
      </c>
    </row>
    <row r="20700" spans="1:2" x14ac:dyDescent="0.25">
      <c r="A20700" s="118" t="s">
        <v>21120</v>
      </c>
      <c r="B20700" s="119">
        <v>6830.78</v>
      </c>
    </row>
    <row r="20701" spans="1:2" x14ac:dyDescent="0.25">
      <c r="A20701" s="118" t="s">
        <v>21121</v>
      </c>
      <c r="B20701" s="119">
        <v>6399.7</v>
      </c>
    </row>
    <row r="20702" spans="1:2" x14ac:dyDescent="0.25">
      <c r="A20702" s="118" t="s">
        <v>21122</v>
      </c>
      <c r="B20702" s="119">
        <v>14123.44</v>
      </c>
    </row>
    <row r="20703" spans="1:2" x14ac:dyDescent="0.25">
      <c r="A20703" s="118" t="s">
        <v>21123</v>
      </c>
      <c r="B20703" s="119">
        <v>13252.95</v>
      </c>
    </row>
    <row r="20704" spans="1:2" x14ac:dyDescent="0.25">
      <c r="A20704" s="118" t="s">
        <v>21124</v>
      </c>
      <c r="B20704" s="119">
        <v>21536.33</v>
      </c>
    </row>
    <row r="20705" spans="1:2" x14ac:dyDescent="0.25">
      <c r="A20705" s="118" t="s">
        <v>21125</v>
      </c>
      <c r="B20705" s="119">
        <v>20303.37</v>
      </c>
    </row>
    <row r="20706" spans="1:2" x14ac:dyDescent="0.25">
      <c r="A20706" s="118" t="s">
        <v>21126</v>
      </c>
      <c r="B20706" s="119">
        <v>8783.32</v>
      </c>
    </row>
    <row r="20707" spans="1:2" x14ac:dyDescent="0.25">
      <c r="A20707" s="118" t="s">
        <v>21127</v>
      </c>
      <c r="B20707" s="119">
        <v>8245.24</v>
      </c>
    </row>
    <row r="20708" spans="1:2" x14ac:dyDescent="0.25">
      <c r="A20708" s="118" t="s">
        <v>21128</v>
      </c>
      <c r="B20708" s="119">
        <v>17253.96</v>
      </c>
    </row>
    <row r="20709" spans="1:2" x14ac:dyDescent="0.25">
      <c r="A20709" s="118" t="s">
        <v>21129</v>
      </c>
      <c r="B20709" s="119">
        <v>16190.57</v>
      </c>
    </row>
    <row r="20710" spans="1:2" x14ac:dyDescent="0.25">
      <c r="A20710" s="118" t="s">
        <v>21130</v>
      </c>
      <c r="B20710" s="119">
        <v>27406.05</v>
      </c>
    </row>
    <row r="20711" spans="1:2" x14ac:dyDescent="0.25">
      <c r="A20711" s="118" t="s">
        <v>21131</v>
      </c>
      <c r="B20711" s="119">
        <v>25808.31</v>
      </c>
    </row>
    <row r="20712" spans="1:2" x14ac:dyDescent="0.25">
      <c r="A20712" s="118" t="s">
        <v>21132</v>
      </c>
      <c r="B20712" s="119">
        <v>505.66</v>
      </c>
    </row>
    <row r="20713" spans="1:2" x14ac:dyDescent="0.25">
      <c r="A20713" s="118" t="s">
        <v>21133</v>
      </c>
      <c r="B20713" s="119">
        <v>465.35</v>
      </c>
    </row>
    <row r="20714" spans="1:2" x14ac:dyDescent="0.25">
      <c r="A20714" s="118" t="s">
        <v>21134</v>
      </c>
      <c r="B20714" s="119">
        <v>840.67</v>
      </c>
    </row>
    <row r="20715" spans="1:2" x14ac:dyDescent="0.25">
      <c r="A20715" s="118" t="s">
        <v>21135</v>
      </c>
      <c r="B20715" s="119">
        <v>775.01</v>
      </c>
    </row>
    <row r="20716" spans="1:2" x14ac:dyDescent="0.25">
      <c r="A20716" s="118" t="s">
        <v>21136</v>
      </c>
      <c r="B20716" s="119">
        <v>1273.8900000000001</v>
      </c>
    </row>
    <row r="20717" spans="1:2" x14ac:dyDescent="0.25">
      <c r="A20717" s="118" t="s">
        <v>21137</v>
      </c>
      <c r="B20717" s="119">
        <v>1176.01</v>
      </c>
    </row>
    <row r="20718" spans="1:2" x14ac:dyDescent="0.25">
      <c r="A20718" s="118" t="s">
        <v>21138</v>
      </c>
      <c r="B20718" s="119">
        <v>1812.98</v>
      </c>
    </row>
    <row r="20719" spans="1:2" x14ac:dyDescent="0.25">
      <c r="A20719" s="118" t="s">
        <v>21139</v>
      </c>
      <c r="B20719" s="119">
        <v>1675.63</v>
      </c>
    </row>
    <row r="20720" spans="1:2" x14ac:dyDescent="0.25">
      <c r="A20720" s="118" t="s">
        <v>21140</v>
      </c>
      <c r="B20720" s="119">
        <v>2463.92</v>
      </c>
    </row>
    <row r="20721" spans="1:2" x14ac:dyDescent="0.25">
      <c r="A20721" s="118" t="s">
        <v>21141</v>
      </c>
      <c r="B20721" s="119">
        <v>2279.5300000000002</v>
      </c>
    </row>
    <row r="20722" spans="1:2" x14ac:dyDescent="0.25">
      <c r="A20722" s="118" t="s">
        <v>21142</v>
      </c>
      <c r="B20722" s="119">
        <v>4006.04</v>
      </c>
    </row>
    <row r="20723" spans="1:2" x14ac:dyDescent="0.25">
      <c r="A20723" s="118" t="s">
        <v>21143</v>
      </c>
      <c r="B20723" s="119">
        <v>3720.28</v>
      </c>
    </row>
    <row r="20724" spans="1:2" x14ac:dyDescent="0.25">
      <c r="A20724" s="118" t="s">
        <v>21144</v>
      </c>
      <c r="B20724" s="119">
        <v>4957.5</v>
      </c>
    </row>
    <row r="20725" spans="1:2" x14ac:dyDescent="0.25">
      <c r="A20725" s="118" t="s">
        <v>21145</v>
      </c>
      <c r="B20725" s="119">
        <v>4586.54</v>
      </c>
    </row>
    <row r="20726" spans="1:2" x14ac:dyDescent="0.25">
      <c r="A20726" s="118" t="s">
        <v>21146</v>
      </c>
      <c r="B20726" s="119">
        <v>720.31</v>
      </c>
    </row>
    <row r="20727" spans="1:2" x14ac:dyDescent="0.25">
      <c r="A20727" s="118" t="s">
        <v>21147</v>
      </c>
      <c r="B20727" s="119">
        <v>663.57</v>
      </c>
    </row>
    <row r="20728" spans="1:2" x14ac:dyDescent="0.25">
      <c r="A20728" s="118" t="s">
        <v>21148</v>
      </c>
      <c r="B20728" s="119">
        <v>1203.1600000000001</v>
      </c>
    </row>
    <row r="20729" spans="1:2" x14ac:dyDescent="0.25">
      <c r="A20729" s="118" t="s">
        <v>21149</v>
      </c>
      <c r="B20729" s="119">
        <v>1110.1099999999999</v>
      </c>
    </row>
    <row r="20730" spans="1:2" x14ac:dyDescent="0.25">
      <c r="A20730" s="118" t="s">
        <v>21150</v>
      </c>
      <c r="B20730" s="119">
        <v>1824.48</v>
      </c>
    </row>
    <row r="20731" spans="1:2" x14ac:dyDescent="0.25">
      <c r="A20731" s="118" t="s">
        <v>21151</v>
      </c>
      <c r="B20731" s="119">
        <v>1685.41</v>
      </c>
    </row>
    <row r="20732" spans="1:2" x14ac:dyDescent="0.25">
      <c r="A20732" s="118" t="s">
        <v>21152</v>
      </c>
      <c r="B20732" s="119">
        <v>2592.38</v>
      </c>
    </row>
    <row r="20733" spans="1:2" x14ac:dyDescent="0.25">
      <c r="A20733" s="118" t="s">
        <v>21153</v>
      </c>
      <c r="B20733" s="119">
        <v>2397.15</v>
      </c>
    </row>
    <row r="20734" spans="1:2" x14ac:dyDescent="0.25">
      <c r="A20734" s="118" t="s">
        <v>21154</v>
      </c>
      <c r="B20734" s="119">
        <v>3515.37</v>
      </c>
    </row>
    <row r="20735" spans="1:2" x14ac:dyDescent="0.25">
      <c r="A20735" s="118" t="s">
        <v>21155</v>
      </c>
      <c r="B20735" s="119">
        <v>3253.41</v>
      </c>
    </row>
    <row r="20736" spans="1:2" x14ac:dyDescent="0.25">
      <c r="A20736" s="118" t="s">
        <v>21156</v>
      </c>
      <c r="B20736" s="119">
        <v>4583.7700000000004</v>
      </c>
    </row>
    <row r="20737" spans="1:2" x14ac:dyDescent="0.25">
      <c r="A20737" s="118" t="s">
        <v>21157</v>
      </c>
      <c r="B20737" s="119">
        <v>4244.1400000000003</v>
      </c>
    </row>
    <row r="20738" spans="1:2" x14ac:dyDescent="0.25">
      <c r="A20738" s="118" t="s">
        <v>21158</v>
      </c>
      <c r="B20738" s="119">
        <v>6005.77</v>
      </c>
    </row>
    <row r="20739" spans="1:2" x14ac:dyDescent="0.25">
      <c r="A20739" s="118" t="s">
        <v>21159</v>
      </c>
      <c r="B20739" s="119">
        <v>5564.08</v>
      </c>
    </row>
    <row r="20740" spans="1:2" x14ac:dyDescent="0.25">
      <c r="A20740" s="118" t="s">
        <v>21160</v>
      </c>
      <c r="B20740" s="119">
        <v>934.55</v>
      </c>
    </row>
    <row r="20741" spans="1:2" x14ac:dyDescent="0.25">
      <c r="A20741" s="118" t="s">
        <v>21161</v>
      </c>
      <c r="B20741" s="119">
        <v>861.39</v>
      </c>
    </row>
    <row r="20742" spans="1:2" x14ac:dyDescent="0.25">
      <c r="A20742" s="118" t="s">
        <v>21162</v>
      </c>
      <c r="B20742" s="119">
        <v>1565.23</v>
      </c>
    </row>
    <row r="20743" spans="1:2" x14ac:dyDescent="0.25">
      <c r="A20743" s="118" t="s">
        <v>21163</v>
      </c>
      <c r="B20743" s="119">
        <v>1444.8</v>
      </c>
    </row>
    <row r="20744" spans="1:2" x14ac:dyDescent="0.25">
      <c r="A20744" s="118" t="s">
        <v>21164</v>
      </c>
      <c r="B20744" s="119">
        <v>2374.65</v>
      </c>
    </row>
    <row r="20745" spans="1:2" x14ac:dyDescent="0.25">
      <c r="A20745" s="118" t="s">
        <v>21165</v>
      </c>
      <c r="B20745" s="119">
        <v>2194.4</v>
      </c>
    </row>
    <row r="20746" spans="1:2" x14ac:dyDescent="0.25">
      <c r="A20746" s="118" t="s">
        <v>21166</v>
      </c>
      <c r="B20746" s="119">
        <v>3372.2</v>
      </c>
    </row>
    <row r="20747" spans="1:2" x14ac:dyDescent="0.25">
      <c r="A20747" s="118" t="s">
        <v>21167</v>
      </c>
      <c r="B20747" s="119">
        <v>3119.07</v>
      </c>
    </row>
    <row r="20748" spans="1:2" x14ac:dyDescent="0.25">
      <c r="A20748" s="118" t="s">
        <v>21168</v>
      </c>
      <c r="B20748" s="119">
        <v>4566.82</v>
      </c>
    </row>
    <row r="20749" spans="1:2" x14ac:dyDescent="0.25">
      <c r="A20749" s="118" t="s">
        <v>21169</v>
      </c>
      <c r="B20749" s="119">
        <v>4227.3</v>
      </c>
    </row>
    <row r="20750" spans="1:2" x14ac:dyDescent="0.25">
      <c r="A20750" s="118" t="s">
        <v>21170</v>
      </c>
      <c r="B20750" s="119">
        <v>6196.01</v>
      </c>
    </row>
    <row r="20751" spans="1:2" x14ac:dyDescent="0.25">
      <c r="A20751" s="118" t="s">
        <v>21171</v>
      </c>
      <c r="B20751" s="119">
        <v>5737.7</v>
      </c>
    </row>
    <row r="20752" spans="1:2" x14ac:dyDescent="0.25">
      <c r="A20752" s="118" t="s">
        <v>21172</v>
      </c>
      <c r="B20752" s="119">
        <v>8146.87</v>
      </c>
    </row>
    <row r="20753" spans="1:2" x14ac:dyDescent="0.25">
      <c r="A20753" s="118" t="s">
        <v>21173</v>
      </c>
      <c r="B20753" s="119">
        <v>7545.86</v>
      </c>
    </row>
    <row r="20754" spans="1:2" x14ac:dyDescent="0.25">
      <c r="A20754" s="118" t="s">
        <v>21174</v>
      </c>
      <c r="B20754" s="119">
        <v>277.61</v>
      </c>
    </row>
    <row r="20755" spans="1:2" x14ac:dyDescent="0.25">
      <c r="A20755" s="118" t="s">
        <v>21175</v>
      </c>
      <c r="B20755" s="119">
        <v>263.13</v>
      </c>
    </row>
    <row r="20756" spans="1:2" x14ac:dyDescent="0.25">
      <c r="A20756" s="118" t="s">
        <v>21176</v>
      </c>
      <c r="B20756" s="119">
        <v>357.19</v>
      </c>
    </row>
    <row r="20757" spans="1:2" x14ac:dyDescent="0.25">
      <c r="A20757" s="118" t="s">
        <v>21177</v>
      </c>
      <c r="B20757" s="119">
        <v>340</v>
      </c>
    </row>
    <row r="20758" spans="1:2" x14ac:dyDescent="0.25">
      <c r="A20758" s="118" t="s">
        <v>21178</v>
      </c>
      <c r="B20758" s="119">
        <v>644.04</v>
      </c>
    </row>
    <row r="20759" spans="1:2" x14ac:dyDescent="0.25">
      <c r="A20759" s="118" t="s">
        <v>21179</v>
      </c>
      <c r="B20759" s="119">
        <v>617.59</v>
      </c>
    </row>
    <row r="20760" spans="1:2" x14ac:dyDescent="0.25">
      <c r="A20760" s="118" t="s">
        <v>21180</v>
      </c>
      <c r="B20760" s="119">
        <v>886.23</v>
      </c>
    </row>
    <row r="20761" spans="1:2" x14ac:dyDescent="0.25">
      <c r="A20761" s="118" t="s">
        <v>21181</v>
      </c>
      <c r="B20761" s="119">
        <v>852.18</v>
      </c>
    </row>
    <row r="20762" spans="1:2" x14ac:dyDescent="0.25">
      <c r="A20762" s="118" t="s">
        <v>21182</v>
      </c>
      <c r="B20762" s="119">
        <v>474.58</v>
      </c>
    </row>
    <row r="20763" spans="1:2" x14ac:dyDescent="0.25">
      <c r="A20763" s="118" t="s">
        <v>21183</v>
      </c>
      <c r="B20763" s="119">
        <v>449.6</v>
      </c>
    </row>
    <row r="20764" spans="1:2" x14ac:dyDescent="0.25">
      <c r="A20764" s="118" t="s">
        <v>21184</v>
      </c>
      <c r="B20764" s="119">
        <v>577.26</v>
      </c>
    </row>
    <row r="20765" spans="1:2" x14ac:dyDescent="0.25">
      <c r="A20765" s="118" t="s">
        <v>21185</v>
      </c>
      <c r="B20765" s="119">
        <v>548.89</v>
      </c>
    </row>
    <row r="20766" spans="1:2" x14ac:dyDescent="0.25">
      <c r="A20766" s="118" t="s">
        <v>21186</v>
      </c>
      <c r="B20766" s="119">
        <v>885.78</v>
      </c>
    </row>
    <row r="20767" spans="1:2" x14ac:dyDescent="0.25">
      <c r="A20767" s="118" t="s">
        <v>21187</v>
      </c>
      <c r="B20767" s="119">
        <v>847.42</v>
      </c>
    </row>
    <row r="20768" spans="1:2" x14ac:dyDescent="0.25">
      <c r="A20768" s="118" t="s">
        <v>21188</v>
      </c>
      <c r="B20768" s="119">
        <v>1144.81</v>
      </c>
    </row>
    <row r="20769" spans="1:2" x14ac:dyDescent="0.25">
      <c r="A20769" s="118" t="s">
        <v>21189</v>
      </c>
      <c r="B20769" s="119">
        <v>1098.3699999999999</v>
      </c>
    </row>
    <row r="20770" spans="1:2" x14ac:dyDescent="0.25">
      <c r="A20770" s="118" t="s">
        <v>21190</v>
      </c>
      <c r="B20770" s="119">
        <v>684.25</v>
      </c>
    </row>
    <row r="20771" spans="1:2" x14ac:dyDescent="0.25">
      <c r="A20771" s="118" t="s">
        <v>21191</v>
      </c>
      <c r="B20771" s="119">
        <v>648.17999999999995</v>
      </c>
    </row>
    <row r="20772" spans="1:2" x14ac:dyDescent="0.25">
      <c r="A20772" s="118" t="s">
        <v>21192</v>
      </c>
      <c r="B20772" s="119">
        <v>804.62</v>
      </c>
    </row>
    <row r="20773" spans="1:2" x14ac:dyDescent="0.25">
      <c r="A20773" s="118" t="s">
        <v>21193</v>
      </c>
      <c r="B20773" s="119">
        <v>764.59</v>
      </c>
    </row>
    <row r="20774" spans="1:2" x14ac:dyDescent="0.25">
      <c r="A20774" s="118" t="s">
        <v>21194</v>
      </c>
      <c r="B20774" s="119">
        <v>1146.78</v>
      </c>
    </row>
    <row r="20775" spans="1:2" x14ac:dyDescent="0.25">
      <c r="A20775" s="118" t="s">
        <v>21195</v>
      </c>
      <c r="B20775" s="119">
        <v>1095.69</v>
      </c>
    </row>
    <row r="20776" spans="1:2" x14ac:dyDescent="0.25">
      <c r="A20776" s="118" t="s">
        <v>21196</v>
      </c>
      <c r="B20776" s="119">
        <v>1425.08</v>
      </c>
    </row>
    <row r="20777" spans="1:2" x14ac:dyDescent="0.25">
      <c r="A20777" s="118" t="s">
        <v>21197</v>
      </c>
      <c r="B20777" s="119">
        <v>1365.38</v>
      </c>
    </row>
    <row r="20778" spans="1:2" x14ac:dyDescent="0.25">
      <c r="A20778" s="118" t="s">
        <v>21198</v>
      </c>
      <c r="B20778" s="119">
        <v>470.13</v>
      </c>
    </row>
    <row r="20779" spans="1:2" x14ac:dyDescent="0.25">
      <c r="A20779" s="118" t="s">
        <v>21199</v>
      </c>
      <c r="B20779" s="119">
        <v>447.65</v>
      </c>
    </row>
    <row r="20780" spans="1:2" x14ac:dyDescent="0.25">
      <c r="A20780" s="118" t="s">
        <v>21200</v>
      </c>
      <c r="B20780" s="119">
        <v>576.03</v>
      </c>
    </row>
    <row r="20781" spans="1:2" x14ac:dyDescent="0.25">
      <c r="A20781" s="118" t="s">
        <v>21201</v>
      </c>
      <c r="B20781" s="119">
        <v>550.04999999999995</v>
      </c>
    </row>
    <row r="20782" spans="1:2" x14ac:dyDescent="0.25">
      <c r="A20782" s="118" t="s">
        <v>21202</v>
      </c>
      <c r="B20782" s="119">
        <v>886.6</v>
      </c>
    </row>
    <row r="20783" spans="1:2" x14ac:dyDescent="0.25">
      <c r="A20783" s="118" t="s">
        <v>21203</v>
      </c>
      <c r="B20783" s="119">
        <v>850.61</v>
      </c>
    </row>
    <row r="20784" spans="1:2" x14ac:dyDescent="0.25">
      <c r="A20784" s="118" t="s">
        <v>21204</v>
      </c>
      <c r="B20784" s="119">
        <v>1150.94</v>
      </c>
    </row>
    <row r="20785" spans="1:2" x14ac:dyDescent="0.25">
      <c r="A20785" s="118" t="s">
        <v>21205</v>
      </c>
      <c r="B20785" s="119">
        <v>1106.74</v>
      </c>
    </row>
    <row r="20786" spans="1:2" x14ac:dyDescent="0.25">
      <c r="A20786" s="118" t="s">
        <v>21206</v>
      </c>
      <c r="B20786" s="119">
        <v>833.49</v>
      </c>
    </row>
    <row r="20787" spans="1:2" x14ac:dyDescent="0.25">
      <c r="A20787" s="118" t="s">
        <v>21207</v>
      </c>
      <c r="B20787" s="119">
        <v>793.92</v>
      </c>
    </row>
    <row r="20788" spans="1:2" x14ac:dyDescent="0.25">
      <c r="A20788" s="118" t="s">
        <v>21208</v>
      </c>
      <c r="B20788" s="119">
        <v>962.23</v>
      </c>
    </row>
    <row r="20789" spans="1:2" x14ac:dyDescent="0.25">
      <c r="A20789" s="118" t="s">
        <v>21209</v>
      </c>
      <c r="B20789" s="119">
        <v>918.41</v>
      </c>
    </row>
    <row r="20790" spans="1:2" x14ac:dyDescent="0.25">
      <c r="A20790" s="118" t="s">
        <v>21210</v>
      </c>
      <c r="B20790" s="119">
        <v>1313.05</v>
      </c>
    </row>
    <row r="20791" spans="1:2" x14ac:dyDescent="0.25">
      <c r="A20791" s="118" t="s">
        <v>21211</v>
      </c>
      <c r="B20791" s="119">
        <v>1258.01</v>
      </c>
    </row>
    <row r="20792" spans="1:2" x14ac:dyDescent="0.25">
      <c r="A20792" s="118" t="s">
        <v>21212</v>
      </c>
      <c r="B20792" s="119">
        <v>1603.24</v>
      </c>
    </row>
    <row r="20793" spans="1:2" x14ac:dyDescent="0.25">
      <c r="A20793" s="118" t="s">
        <v>21213</v>
      </c>
      <c r="B20793" s="119">
        <v>1539.27</v>
      </c>
    </row>
    <row r="20794" spans="1:2" x14ac:dyDescent="0.25">
      <c r="A20794" s="118" t="s">
        <v>21214</v>
      </c>
      <c r="B20794" s="119">
        <v>1223.19</v>
      </c>
    </row>
    <row r="20795" spans="1:2" x14ac:dyDescent="0.25">
      <c r="A20795" s="118" t="s">
        <v>21215</v>
      </c>
      <c r="B20795" s="119">
        <v>1165.29</v>
      </c>
    </row>
    <row r="20796" spans="1:2" x14ac:dyDescent="0.25">
      <c r="A20796" s="118" t="s">
        <v>21216</v>
      </c>
      <c r="B20796" s="119">
        <v>1378.01</v>
      </c>
    </row>
    <row r="20797" spans="1:2" x14ac:dyDescent="0.25">
      <c r="A20797" s="118" t="s">
        <v>21217</v>
      </c>
      <c r="B20797" s="119">
        <v>1314.99</v>
      </c>
    </row>
    <row r="20798" spans="1:2" x14ac:dyDescent="0.25">
      <c r="A20798" s="118" t="s">
        <v>21218</v>
      </c>
      <c r="B20798" s="119">
        <v>1774.96</v>
      </c>
    </row>
    <row r="20799" spans="1:2" x14ac:dyDescent="0.25">
      <c r="A20799" s="118" t="s">
        <v>21219</v>
      </c>
      <c r="B20799" s="119">
        <v>1699.34</v>
      </c>
    </row>
    <row r="20800" spans="1:2" x14ac:dyDescent="0.25">
      <c r="A20800" s="118" t="s">
        <v>21220</v>
      </c>
      <c r="B20800" s="119">
        <v>2095.15</v>
      </c>
    </row>
    <row r="20801" spans="1:2" x14ac:dyDescent="0.25">
      <c r="A20801" s="118" t="s">
        <v>21221</v>
      </c>
      <c r="B20801" s="119">
        <v>2009.76</v>
      </c>
    </row>
    <row r="20802" spans="1:2" x14ac:dyDescent="0.25">
      <c r="A20802" s="118" t="s">
        <v>21222</v>
      </c>
      <c r="B20802" s="119">
        <v>13676.67</v>
      </c>
    </row>
    <row r="20803" spans="1:2" x14ac:dyDescent="0.25">
      <c r="A20803" s="118" t="s">
        <v>21223</v>
      </c>
      <c r="B20803" s="119">
        <v>13676.67</v>
      </c>
    </row>
    <row r="20804" spans="1:2" x14ac:dyDescent="0.25">
      <c r="A20804" s="118" t="s">
        <v>21224</v>
      </c>
      <c r="B20804" s="119">
        <v>12327.82</v>
      </c>
    </row>
    <row r="20805" spans="1:2" x14ac:dyDescent="0.25">
      <c r="A20805" s="118" t="s">
        <v>21225</v>
      </c>
      <c r="B20805" s="119">
        <v>12327.82</v>
      </c>
    </row>
    <row r="20806" spans="1:2" x14ac:dyDescent="0.25">
      <c r="A20806" s="118" t="s">
        <v>21226</v>
      </c>
      <c r="B20806" s="119">
        <v>17377.41</v>
      </c>
    </row>
    <row r="20807" spans="1:2" x14ac:dyDescent="0.25">
      <c r="A20807" s="118" t="s">
        <v>21227</v>
      </c>
      <c r="B20807" s="119">
        <v>17377.41</v>
      </c>
    </row>
    <row r="20808" spans="1:2" x14ac:dyDescent="0.25">
      <c r="A20808" s="118" t="s">
        <v>21228</v>
      </c>
      <c r="B20808" s="119">
        <v>15663.58</v>
      </c>
    </row>
    <row r="20809" spans="1:2" x14ac:dyDescent="0.25">
      <c r="A20809" s="118" t="s">
        <v>21229</v>
      </c>
      <c r="B20809" s="119">
        <v>15663.58</v>
      </c>
    </row>
    <row r="20810" spans="1:2" x14ac:dyDescent="0.25">
      <c r="A20810" s="118" t="s">
        <v>21230</v>
      </c>
      <c r="B20810" s="119">
        <v>20273.650000000001</v>
      </c>
    </row>
    <row r="20811" spans="1:2" x14ac:dyDescent="0.25">
      <c r="A20811" s="118" t="s">
        <v>21231</v>
      </c>
      <c r="B20811" s="119">
        <v>20273.650000000001</v>
      </c>
    </row>
    <row r="20812" spans="1:2" x14ac:dyDescent="0.25">
      <c r="A20812" s="118" t="s">
        <v>21232</v>
      </c>
      <c r="B20812" s="119">
        <v>18274.18</v>
      </c>
    </row>
    <row r="20813" spans="1:2" x14ac:dyDescent="0.25">
      <c r="A20813" s="118" t="s">
        <v>21233</v>
      </c>
      <c r="B20813" s="119">
        <v>18274.18</v>
      </c>
    </row>
    <row r="20814" spans="1:2" x14ac:dyDescent="0.25">
      <c r="A20814" s="118" t="s">
        <v>21234</v>
      </c>
      <c r="B20814" s="119">
        <v>23116.25</v>
      </c>
    </row>
    <row r="20815" spans="1:2" x14ac:dyDescent="0.25">
      <c r="A20815" s="118" t="s">
        <v>21235</v>
      </c>
      <c r="B20815" s="119">
        <v>23116.25</v>
      </c>
    </row>
    <row r="20816" spans="1:2" x14ac:dyDescent="0.25">
      <c r="A20816" s="118" t="s">
        <v>21236</v>
      </c>
      <c r="B20816" s="119">
        <v>20836.43</v>
      </c>
    </row>
    <row r="20817" spans="1:2" x14ac:dyDescent="0.25">
      <c r="A20817" s="118" t="s">
        <v>21237</v>
      </c>
      <c r="B20817" s="119">
        <v>20836.43</v>
      </c>
    </row>
    <row r="20818" spans="1:2" x14ac:dyDescent="0.25">
      <c r="A20818" s="118" t="s">
        <v>21238</v>
      </c>
      <c r="B20818" s="119">
        <v>27138.799999999999</v>
      </c>
    </row>
    <row r="20819" spans="1:2" x14ac:dyDescent="0.25">
      <c r="A20819" s="118" t="s">
        <v>21239</v>
      </c>
      <c r="B20819" s="119">
        <v>27138.799999999999</v>
      </c>
    </row>
    <row r="20820" spans="1:2" x14ac:dyDescent="0.25">
      <c r="A20820" s="118" t="s">
        <v>21240</v>
      </c>
      <c r="B20820" s="119">
        <v>24462.26</v>
      </c>
    </row>
    <row r="20821" spans="1:2" x14ac:dyDescent="0.25">
      <c r="A20821" s="118" t="s">
        <v>21241</v>
      </c>
      <c r="B20821" s="119">
        <v>24462.26</v>
      </c>
    </row>
    <row r="20822" spans="1:2" x14ac:dyDescent="0.25">
      <c r="A20822" s="118" t="s">
        <v>21242</v>
      </c>
      <c r="B20822" s="119">
        <v>33847.93</v>
      </c>
    </row>
    <row r="20823" spans="1:2" x14ac:dyDescent="0.25">
      <c r="A20823" s="118" t="s">
        <v>21243</v>
      </c>
      <c r="B20823" s="119">
        <v>33847.93</v>
      </c>
    </row>
    <row r="20824" spans="1:2" x14ac:dyDescent="0.25">
      <c r="A20824" s="118" t="s">
        <v>21244</v>
      </c>
      <c r="B20824" s="119">
        <v>31366.68</v>
      </c>
    </row>
    <row r="20825" spans="1:2" x14ac:dyDescent="0.25">
      <c r="A20825" s="118" t="s">
        <v>21245</v>
      </c>
      <c r="B20825" s="119">
        <v>31366.68</v>
      </c>
    </row>
    <row r="20826" spans="1:2" x14ac:dyDescent="0.25">
      <c r="A20826" s="118" t="s">
        <v>21246</v>
      </c>
      <c r="B20826" s="119">
        <v>48846.99</v>
      </c>
    </row>
    <row r="20827" spans="1:2" x14ac:dyDescent="0.25">
      <c r="A20827" s="118" t="s">
        <v>21247</v>
      </c>
      <c r="B20827" s="119">
        <v>48846.99</v>
      </c>
    </row>
    <row r="20828" spans="1:2" x14ac:dyDescent="0.25">
      <c r="A20828" s="118" t="s">
        <v>21248</v>
      </c>
      <c r="B20828" s="119">
        <v>45945.9</v>
      </c>
    </row>
    <row r="20829" spans="1:2" x14ac:dyDescent="0.25">
      <c r="A20829" s="118" t="s">
        <v>21249</v>
      </c>
      <c r="B20829" s="119">
        <v>45945.9</v>
      </c>
    </row>
    <row r="20830" spans="1:2" x14ac:dyDescent="0.25">
      <c r="A20830" s="118" t="s">
        <v>21250</v>
      </c>
      <c r="B20830" s="119">
        <v>2000.28</v>
      </c>
    </row>
    <row r="20831" spans="1:2" x14ac:dyDescent="0.25">
      <c r="A20831" s="118" t="s">
        <v>21251</v>
      </c>
      <c r="B20831" s="119">
        <v>2000.28</v>
      </c>
    </row>
    <row r="20832" spans="1:2" x14ac:dyDescent="0.25">
      <c r="A20832" s="118" t="s">
        <v>21252</v>
      </c>
      <c r="B20832" s="119">
        <v>1882.17</v>
      </c>
    </row>
    <row r="20833" spans="1:2" x14ac:dyDescent="0.25">
      <c r="A20833" s="118" t="s">
        <v>21253</v>
      </c>
      <c r="B20833" s="119">
        <v>1882.17</v>
      </c>
    </row>
    <row r="20834" spans="1:2" x14ac:dyDescent="0.25">
      <c r="A20834" s="118" t="s">
        <v>21254</v>
      </c>
      <c r="B20834" s="119">
        <v>2571.79</v>
      </c>
    </row>
    <row r="20835" spans="1:2" x14ac:dyDescent="0.25">
      <c r="A20835" s="118" t="s">
        <v>21255</v>
      </c>
      <c r="B20835" s="119">
        <v>2571.79</v>
      </c>
    </row>
    <row r="20836" spans="1:2" x14ac:dyDescent="0.25">
      <c r="A20836" s="118" t="s">
        <v>21256</v>
      </c>
      <c r="B20836" s="119">
        <v>2419.9299999999998</v>
      </c>
    </row>
    <row r="20837" spans="1:2" x14ac:dyDescent="0.25">
      <c r="A20837" s="118" t="s">
        <v>21257</v>
      </c>
      <c r="B20837" s="119">
        <v>2419.9299999999998</v>
      </c>
    </row>
    <row r="20838" spans="1:2" x14ac:dyDescent="0.25">
      <c r="A20838" s="118" t="s">
        <v>21258</v>
      </c>
      <c r="B20838" s="119">
        <v>3190.92</v>
      </c>
    </row>
    <row r="20839" spans="1:2" x14ac:dyDescent="0.25">
      <c r="A20839" s="118" t="s">
        <v>21259</v>
      </c>
      <c r="B20839" s="119">
        <v>3190.92</v>
      </c>
    </row>
    <row r="20840" spans="1:2" x14ac:dyDescent="0.25">
      <c r="A20840" s="118" t="s">
        <v>21260</v>
      </c>
      <c r="B20840" s="119">
        <v>3002.51</v>
      </c>
    </row>
    <row r="20841" spans="1:2" x14ac:dyDescent="0.25">
      <c r="A20841" s="118" t="s">
        <v>21261</v>
      </c>
      <c r="B20841" s="119">
        <v>3002.51</v>
      </c>
    </row>
    <row r="20842" spans="1:2" x14ac:dyDescent="0.25">
      <c r="A20842" s="118" t="s">
        <v>21262</v>
      </c>
      <c r="B20842" s="119">
        <v>3714.81</v>
      </c>
    </row>
    <row r="20843" spans="1:2" x14ac:dyDescent="0.25">
      <c r="A20843" s="118" t="s">
        <v>21263</v>
      </c>
      <c r="B20843" s="119">
        <v>3714.81</v>
      </c>
    </row>
    <row r="20844" spans="1:2" x14ac:dyDescent="0.25">
      <c r="A20844" s="118" t="s">
        <v>21264</v>
      </c>
      <c r="B20844" s="119">
        <v>3495.46</v>
      </c>
    </row>
    <row r="20845" spans="1:2" x14ac:dyDescent="0.25">
      <c r="A20845" s="118" t="s">
        <v>21265</v>
      </c>
      <c r="B20845" s="119">
        <v>3495.46</v>
      </c>
    </row>
    <row r="20846" spans="1:2" x14ac:dyDescent="0.25">
      <c r="A20846" s="118" t="s">
        <v>21266</v>
      </c>
      <c r="B20846" s="119">
        <v>4572.07</v>
      </c>
    </row>
    <row r="20847" spans="1:2" x14ac:dyDescent="0.25">
      <c r="A20847" s="118" t="s">
        <v>21267</v>
      </c>
      <c r="B20847" s="119">
        <v>4572.07</v>
      </c>
    </row>
    <row r="20848" spans="1:2" x14ac:dyDescent="0.25">
      <c r="A20848" s="118" t="s">
        <v>21268</v>
      </c>
      <c r="B20848" s="119">
        <v>4302.1000000000004</v>
      </c>
    </row>
    <row r="20849" spans="1:2" x14ac:dyDescent="0.25">
      <c r="A20849" s="118" t="s">
        <v>21269</v>
      </c>
      <c r="B20849" s="119">
        <v>4302.1000000000004</v>
      </c>
    </row>
    <row r="20850" spans="1:2" x14ac:dyDescent="0.25">
      <c r="A20850" s="118" t="s">
        <v>21270</v>
      </c>
      <c r="B20850" s="119">
        <v>5572.21</v>
      </c>
    </row>
    <row r="20851" spans="1:2" x14ac:dyDescent="0.25">
      <c r="A20851" s="118" t="s">
        <v>21271</v>
      </c>
      <c r="B20851" s="119">
        <v>5572.21</v>
      </c>
    </row>
    <row r="20852" spans="1:2" x14ac:dyDescent="0.25">
      <c r="A20852" s="118" t="s">
        <v>21272</v>
      </c>
      <c r="B20852" s="119">
        <v>5243.19</v>
      </c>
    </row>
    <row r="20853" spans="1:2" x14ac:dyDescent="0.25">
      <c r="A20853" s="118" t="s">
        <v>21273</v>
      </c>
      <c r="B20853" s="119">
        <v>5243.19</v>
      </c>
    </row>
    <row r="20854" spans="1:2" x14ac:dyDescent="0.25">
      <c r="A20854" s="118" t="s">
        <v>21274</v>
      </c>
      <c r="B20854" s="119">
        <v>6143.72</v>
      </c>
    </row>
    <row r="20855" spans="1:2" x14ac:dyDescent="0.25">
      <c r="A20855" s="118" t="s">
        <v>21275</v>
      </c>
      <c r="B20855" s="119">
        <v>6143.72</v>
      </c>
    </row>
    <row r="20856" spans="1:2" x14ac:dyDescent="0.25">
      <c r="A20856" s="118" t="s">
        <v>21276</v>
      </c>
      <c r="B20856" s="119">
        <v>5780.95</v>
      </c>
    </row>
    <row r="20857" spans="1:2" x14ac:dyDescent="0.25">
      <c r="A20857" s="118" t="s">
        <v>21277</v>
      </c>
      <c r="B20857" s="119">
        <v>5780.95</v>
      </c>
    </row>
    <row r="20858" spans="1:2" x14ac:dyDescent="0.25">
      <c r="A20858" s="118" t="s">
        <v>21278</v>
      </c>
      <c r="B20858" s="119">
        <v>8581.43</v>
      </c>
    </row>
    <row r="20859" spans="1:2" x14ac:dyDescent="0.25">
      <c r="A20859" s="118" t="s">
        <v>21279</v>
      </c>
      <c r="B20859" s="119">
        <v>8581.43</v>
      </c>
    </row>
    <row r="20860" spans="1:2" x14ac:dyDescent="0.25">
      <c r="A20860" s="118" t="s">
        <v>21280</v>
      </c>
      <c r="B20860" s="119">
        <v>8026.92</v>
      </c>
    </row>
    <row r="20861" spans="1:2" x14ac:dyDescent="0.25">
      <c r="A20861" s="118" t="s">
        <v>21281</v>
      </c>
      <c r="B20861" s="119">
        <v>8026.92</v>
      </c>
    </row>
    <row r="20862" spans="1:2" x14ac:dyDescent="0.25">
      <c r="A20862" s="118" t="s">
        <v>21282</v>
      </c>
      <c r="B20862" s="119">
        <v>9331.7199999999993</v>
      </c>
    </row>
    <row r="20863" spans="1:2" x14ac:dyDescent="0.25">
      <c r="A20863" s="118" t="s">
        <v>21283</v>
      </c>
      <c r="B20863" s="119">
        <v>9331.7199999999993</v>
      </c>
    </row>
    <row r="20864" spans="1:2" x14ac:dyDescent="0.25">
      <c r="A20864" s="118" t="s">
        <v>21284</v>
      </c>
      <c r="B20864" s="119">
        <v>8728.73</v>
      </c>
    </row>
    <row r="20865" spans="1:2" x14ac:dyDescent="0.25">
      <c r="A20865" s="118" t="s">
        <v>21285</v>
      </c>
      <c r="B20865" s="119">
        <v>8728.73</v>
      </c>
    </row>
    <row r="20866" spans="1:2" x14ac:dyDescent="0.25">
      <c r="A20866" s="118" t="s">
        <v>21286</v>
      </c>
      <c r="B20866" s="119">
        <v>12135.36</v>
      </c>
    </row>
    <row r="20867" spans="1:2" x14ac:dyDescent="0.25">
      <c r="A20867" s="118" t="s">
        <v>21287</v>
      </c>
      <c r="B20867" s="119">
        <v>12135.36</v>
      </c>
    </row>
    <row r="20868" spans="1:2" x14ac:dyDescent="0.25">
      <c r="A20868" s="118" t="s">
        <v>21288</v>
      </c>
      <c r="B20868" s="119">
        <v>11427.73</v>
      </c>
    </row>
    <row r="20869" spans="1:2" x14ac:dyDescent="0.25">
      <c r="A20869" s="118" t="s">
        <v>21289</v>
      </c>
      <c r="B20869" s="119">
        <v>11427.73</v>
      </c>
    </row>
    <row r="20870" spans="1:2" x14ac:dyDescent="0.25">
      <c r="A20870" s="118" t="s">
        <v>21290</v>
      </c>
      <c r="B20870" s="119">
        <v>13222.11</v>
      </c>
    </row>
    <row r="20871" spans="1:2" x14ac:dyDescent="0.25">
      <c r="A20871" s="118" t="s">
        <v>21291</v>
      </c>
      <c r="B20871" s="119">
        <v>13222.11</v>
      </c>
    </row>
    <row r="20872" spans="1:2" x14ac:dyDescent="0.25">
      <c r="A20872" s="118" t="s">
        <v>21292</v>
      </c>
      <c r="B20872" s="119">
        <v>12451.11</v>
      </c>
    </row>
    <row r="20873" spans="1:2" x14ac:dyDescent="0.25">
      <c r="A20873" s="118" t="s">
        <v>21293</v>
      </c>
      <c r="B20873" s="119">
        <v>12451.11</v>
      </c>
    </row>
    <row r="20874" spans="1:2" x14ac:dyDescent="0.25">
      <c r="A20874" s="118" t="s">
        <v>21294</v>
      </c>
      <c r="B20874" s="119">
        <v>16803.13</v>
      </c>
    </row>
    <row r="20875" spans="1:2" x14ac:dyDescent="0.25">
      <c r="A20875" s="118" t="s">
        <v>21295</v>
      </c>
      <c r="B20875" s="119">
        <v>16803.13</v>
      </c>
    </row>
    <row r="20876" spans="1:2" x14ac:dyDescent="0.25">
      <c r="A20876" s="118" t="s">
        <v>21296</v>
      </c>
      <c r="B20876" s="119">
        <v>11821.8</v>
      </c>
    </row>
    <row r="20877" spans="1:2" x14ac:dyDescent="0.25">
      <c r="A20877" s="118" t="s">
        <v>21297</v>
      </c>
      <c r="B20877" s="119">
        <v>11821.8</v>
      </c>
    </row>
    <row r="20878" spans="1:2" x14ac:dyDescent="0.25">
      <c r="A20878" s="118" t="s">
        <v>21298</v>
      </c>
      <c r="B20878" s="119">
        <v>18884.02</v>
      </c>
    </row>
    <row r="20879" spans="1:2" x14ac:dyDescent="0.25">
      <c r="A20879" s="118" t="s">
        <v>21299</v>
      </c>
      <c r="B20879" s="119">
        <v>18884.02</v>
      </c>
    </row>
    <row r="20880" spans="1:2" x14ac:dyDescent="0.25">
      <c r="A20880" s="118" t="s">
        <v>21300</v>
      </c>
      <c r="B20880" s="119">
        <v>13285.8</v>
      </c>
    </row>
    <row r="20881" spans="1:2" x14ac:dyDescent="0.25">
      <c r="A20881" s="118" t="s">
        <v>21301</v>
      </c>
      <c r="B20881" s="119">
        <v>13285.8</v>
      </c>
    </row>
    <row r="20882" spans="1:2" x14ac:dyDescent="0.25">
      <c r="A20882" s="118" t="s">
        <v>21302</v>
      </c>
      <c r="B20882" s="119">
        <v>21016.92</v>
      </c>
    </row>
    <row r="20883" spans="1:2" x14ac:dyDescent="0.25">
      <c r="A20883" s="118" t="s">
        <v>21303</v>
      </c>
      <c r="B20883" s="119">
        <v>21016.92</v>
      </c>
    </row>
    <row r="20884" spans="1:2" x14ac:dyDescent="0.25">
      <c r="A20884" s="118" t="s">
        <v>21304</v>
      </c>
      <c r="B20884" s="119">
        <v>14786.4</v>
      </c>
    </row>
    <row r="20885" spans="1:2" x14ac:dyDescent="0.25">
      <c r="A20885" s="118" t="s">
        <v>21305</v>
      </c>
      <c r="B20885" s="119">
        <v>14786.4</v>
      </c>
    </row>
    <row r="20886" spans="1:2" x14ac:dyDescent="0.25">
      <c r="A20886" s="118" t="s">
        <v>21306</v>
      </c>
      <c r="B20886" s="119">
        <v>23097.81</v>
      </c>
    </row>
    <row r="20887" spans="1:2" x14ac:dyDescent="0.25">
      <c r="A20887" s="118" t="s">
        <v>21307</v>
      </c>
      <c r="B20887" s="119">
        <v>23097.81</v>
      </c>
    </row>
    <row r="20888" spans="1:2" x14ac:dyDescent="0.25">
      <c r="A20888" s="118" t="s">
        <v>21308</v>
      </c>
      <c r="B20888" s="119">
        <v>16250.4</v>
      </c>
    </row>
    <row r="20889" spans="1:2" x14ac:dyDescent="0.25">
      <c r="A20889" s="118" t="s">
        <v>21309</v>
      </c>
      <c r="B20889" s="119">
        <v>16250.4</v>
      </c>
    </row>
    <row r="20890" spans="1:2" x14ac:dyDescent="0.25">
      <c r="A20890" s="118" t="s">
        <v>21310</v>
      </c>
      <c r="B20890" s="119">
        <v>25230.71</v>
      </c>
    </row>
    <row r="20891" spans="1:2" x14ac:dyDescent="0.25">
      <c r="A20891" s="118" t="s">
        <v>21311</v>
      </c>
      <c r="B20891" s="119">
        <v>25230.71</v>
      </c>
    </row>
    <row r="20892" spans="1:2" x14ac:dyDescent="0.25">
      <c r="A20892" s="118" t="s">
        <v>21312</v>
      </c>
      <c r="B20892" s="119">
        <v>17751</v>
      </c>
    </row>
    <row r="20893" spans="1:2" x14ac:dyDescent="0.25">
      <c r="A20893" s="118" t="s">
        <v>21313</v>
      </c>
      <c r="B20893" s="119">
        <v>17751</v>
      </c>
    </row>
    <row r="20894" spans="1:2" x14ac:dyDescent="0.25">
      <c r="A20894" s="118" t="s">
        <v>21314</v>
      </c>
      <c r="B20894" s="119">
        <v>3157.37</v>
      </c>
    </row>
    <row r="20895" spans="1:2" x14ac:dyDescent="0.25">
      <c r="A20895" s="118" t="s">
        <v>21315</v>
      </c>
      <c r="B20895" s="119">
        <v>3157.37</v>
      </c>
    </row>
    <row r="20896" spans="1:2" x14ac:dyDescent="0.25">
      <c r="A20896" s="118" t="s">
        <v>21316</v>
      </c>
      <c r="B20896" s="119">
        <v>2833.74</v>
      </c>
    </row>
    <row r="20897" spans="1:2" x14ac:dyDescent="0.25">
      <c r="A20897" s="118" t="s">
        <v>21317</v>
      </c>
      <c r="B20897" s="119">
        <v>2833.74</v>
      </c>
    </row>
    <row r="20898" spans="1:2" x14ac:dyDescent="0.25">
      <c r="A20898" s="118" t="s">
        <v>21318</v>
      </c>
      <c r="B20898" s="119">
        <v>3959.24</v>
      </c>
    </row>
    <row r="20899" spans="1:2" x14ac:dyDescent="0.25">
      <c r="A20899" s="118" t="s">
        <v>21319</v>
      </c>
      <c r="B20899" s="119">
        <v>3959.24</v>
      </c>
    </row>
    <row r="20900" spans="1:2" x14ac:dyDescent="0.25">
      <c r="A20900" s="118" t="s">
        <v>21320</v>
      </c>
      <c r="B20900" s="119">
        <v>3553.42</v>
      </c>
    </row>
    <row r="20901" spans="1:2" x14ac:dyDescent="0.25">
      <c r="A20901" s="118" t="s">
        <v>21321</v>
      </c>
      <c r="B20901" s="119">
        <v>3553.42</v>
      </c>
    </row>
    <row r="20902" spans="1:2" x14ac:dyDescent="0.25">
      <c r="A20902" s="118" t="s">
        <v>21322</v>
      </c>
      <c r="B20902" s="119">
        <v>4710.99</v>
      </c>
    </row>
    <row r="20903" spans="1:2" x14ac:dyDescent="0.25">
      <c r="A20903" s="118" t="s">
        <v>21323</v>
      </c>
      <c r="B20903" s="119">
        <v>4710.99</v>
      </c>
    </row>
    <row r="20904" spans="1:2" x14ac:dyDescent="0.25">
      <c r="A20904" s="118" t="s">
        <v>21324</v>
      </c>
      <c r="B20904" s="119">
        <v>4228.12</v>
      </c>
    </row>
    <row r="20905" spans="1:2" x14ac:dyDescent="0.25">
      <c r="A20905" s="118" t="s">
        <v>21325</v>
      </c>
      <c r="B20905" s="119">
        <v>4228.12</v>
      </c>
    </row>
    <row r="20906" spans="1:2" x14ac:dyDescent="0.25">
      <c r="A20906" s="118" t="s">
        <v>21326</v>
      </c>
      <c r="B20906" s="119">
        <v>5663.22</v>
      </c>
    </row>
    <row r="20907" spans="1:2" x14ac:dyDescent="0.25">
      <c r="A20907" s="118" t="s">
        <v>21327</v>
      </c>
      <c r="B20907" s="119">
        <v>5663.22</v>
      </c>
    </row>
    <row r="20908" spans="1:2" x14ac:dyDescent="0.25">
      <c r="A20908" s="118" t="s">
        <v>21328</v>
      </c>
      <c r="B20908" s="119">
        <v>5082.74</v>
      </c>
    </row>
    <row r="20909" spans="1:2" x14ac:dyDescent="0.25">
      <c r="A20909" s="118" t="s">
        <v>21329</v>
      </c>
      <c r="B20909" s="119">
        <v>5082.74</v>
      </c>
    </row>
    <row r="20910" spans="1:2" x14ac:dyDescent="0.25">
      <c r="A20910" s="118" t="s">
        <v>21330</v>
      </c>
      <c r="B20910" s="119">
        <v>6314.74</v>
      </c>
    </row>
    <row r="20911" spans="1:2" x14ac:dyDescent="0.25">
      <c r="A20911" s="118" t="s">
        <v>21331</v>
      </c>
      <c r="B20911" s="119">
        <v>6314.74</v>
      </c>
    </row>
    <row r="20912" spans="1:2" x14ac:dyDescent="0.25">
      <c r="A20912" s="118" t="s">
        <v>21332</v>
      </c>
      <c r="B20912" s="119">
        <v>5667.48</v>
      </c>
    </row>
    <row r="20913" spans="1:2" x14ac:dyDescent="0.25">
      <c r="A20913" s="118" t="s">
        <v>21333</v>
      </c>
      <c r="B20913" s="119">
        <v>5667.48</v>
      </c>
    </row>
    <row r="20914" spans="1:2" x14ac:dyDescent="0.25">
      <c r="A20914" s="118" t="s">
        <v>21334</v>
      </c>
      <c r="B20914" s="119">
        <v>6615.44</v>
      </c>
    </row>
    <row r="20915" spans="1:2" x14ac:dyDescent="0.25">
      <c r="A20915" s="118" t="s">
        <v>21335</v>
      </c>
      <c r="B20915" s="119">
        <v>6615.44</v>
      </c>
    </row>
    <row r="20916" spans="1:2" x14ac:dyDescent="0.25">
      <c r="A20916" s="118" t="s">
        <v>21336</v>
      </c>
      <c r="B20916" s="119">
        <v>5937.36</v>
      </c>
    </row>
    <row r="20917" spans="1:2" x14ac:dyDescent="0.25">
      <c r="A20917" s="118" t="s">
        <v>21337</v>
      </c>
      <c r="B20917" s="119">
        <v>5937.36</v>
      </c>
    </row>
    <row r="20918" spans="1:2" x14ac:dyDescent="0.25">
      <c r="A20918" s="118" t="s">
        <v>21338</v>
      </c>
      <c r="B20918" s="119">
        <v>7918.48</v>
      </c>
    </row>
    <row r="20919" spans="1:2" x14ac:dyDescent="0.25">
      <c r="A20919" s="118" t="s">
        <v>21339</v>
      </c>
      <c r="B20919" s="119">
        <v>7918.48</v>
      </c>
    </row>
    <row r="20920" spans="1:2" x14ac:dyDescent="0.25">
      <c r="A20920" s="118" t="s">
        <v>21340</v>
      </c>
      <c r="B20920" s="119">
        <v>7106.84</v>
      </c>
    </row>
    <row r="20921" spans="1:2" x14ac:dyDescent="0.25">
      <c r="A20921" s="118" t="s">
        <v>21341</v>
      </c>
      <c r="B20921" s="119">
        <v>7106.84</v>
      </c>
    </row>
    <row r="20922" spans="1:2" x14ac:dyDescent="0.25">
      <c r="A20922" s="118" t="s">
        <v>21342</v>
      </c>
      <c r="B20922" s="119">
        <v>10930.79</v>
      </c>
    </row>
    <row r="20923" spans="1:2" x14ac:dyDescent="0.25">
      <c r="A20923" s="118" t="s">
        <v>21343</v>
      </c>
      <c r="B20923" s="119">
        <v>10930.79</v>
      </c>
    </row>
    <row r="20924" spans="1:2" x14ac:dyDescent="0.25">
      <c r="A20924" s="118" t="s">
        <v>21344</v>
      </c>
      <c r="B20924" s="119">
        <v>10219.94</v>
      </c>
    </row>
    <row r="20925" spans="1:2" x14ac:dyDescent="0.25">
      <c r="A20925" s="118" t="s">
        <v>21345</v>
      </c>
      <c r="B20925" s="119">
        <v>10219.94</v>
      </c>
    </row>
    <row r="20926" spans="1:2" x14ac:dyDescent="0.25">
      <c r="A20926" s="118" t="s">
        <v>21346</v>
      </c>
      <c r="B20926" s="119">
        <v>19898.21</v>
      </c>
    </row>
    <row r="20927" spans="1:2" x14ac:dyDescent="0.25">
      <c r="A20927" s="118" t="s">
        <v>21347</v>
      </c>
      <c r="B20927" s="119">
        <v>19898.21</v>
      </c>
    </row>
    <row r="20928" spans="1:2" x14ac:dyDescent="0.25">
      <c r="A20928" s="118" t="s">
        <v>21348</v>
      </c>
      <c r="B20928" s="119">
        <v>17935.77</v>
      </c>
    </row>
    <row r="20929" spans="1:2" x14ac:dyDescent="0.25">
      <c r="A20929" s="118" t="s">
        <v>21349</v>
      </c>
      <c r="B20929" s="119">
        <v>17935.77</v>
      </c>
    </row>
    <row r="20930" spans="1:2" x14ac:dyDescent="0.25">
      <c r="A20930" s="118" t="s">
        <v>21350</v>
      </c>
      <c r="B20930" s="119">
        <v>26942.32</v>
      </c>
    </row>
    <row r="20931" spans="1:2" x14ac:dyDescent="0.25">
      <c r="A20931" s="118" t="s">
        <v>21351</v>
      </c>
      <c r="B20931" s="119">
        <v>26942.32</v>
      </c>
    </row>
    <row r="20932" spans="1:2" x14ac:dyDescent="0.25">
      <c r="A20932" s="118" t="s">
        <v>21352</v>
      </c>
      <c r="B20932" s="119">
        <v>24967.3</v>
      </c>
    </row>
    <row r="20933" spans="1:2" x14ac:dyDescent="0.25">
      <c r="A20933" s="118" t="s">
        <v>21353</v>
      </c>
      <c r="B20933" s="119">
        <v>24967.3</v>
      </c>
    </row>
    <row r="20934" spans="1:2" x14ac:dyDescent="0.25">
      <c r="A20934" s="118" t="s">
        <v>21354</v>
      </c>
      <c r="B20934" s="119">
        <v>30342.81</v>
      </c>
    </row>
    <row r="20935" spans="1:2" x14ac:dyDescent="0.25">
      <c r="A20935" s="118" t="s">
        <v>21355</v>
      </c>
      <c r="B20935" s="119">
        <v>30342.81</v>
      </c>
    </row>
    <row r="20936" spans="1:2" x14ac:dyDescent="0.25">
      <c r="A20936" s="118" t="s">
        <v>21356</v>
      </c>
      <c r="B20936" s="119">
        <v>28118.51</v>
      </c>
    </row>
    <row r="20937" spans="1:2" x14ac:dyDescent="0.25">
      <c r="A20937" s="118" t="s">
        <v>21357</v>
      </c>
      <c r="B20937" s="119">
        <v>28118.51</v>
      </c>
    </row>
    <row r="20938" spans="1:2" x14ac:dyDescent="0.25">
      <c r="A20938" s="118" t="s">
        <v>21358</v>
      </c>
      <c r="B20938" s="119">
        <v>35992.85</v>
      </c>
    </row>
    <row r="20939" spans="1:2" x14ac:dyDescent="0.25">
      <c r="A20939" s="118" t="s">
        <v>21359</v>
      </c>
      <c r="B20939" s="119">
        <v>35992.85</v>
      </c>
    </row>
    <row r="20940" spans="1:2" x14ac:dyDescent="0.25">
      <c r="A20940" s="118" t="s">
        <v>21360</v>
      </c>
      <c r="B20940" s="119">
        <v>33354.370000000003</v>
      </c>
    </row>
    <row r="20941" spans="1:2" x14ac:dyDescent="0.25">
      <c r="A20941" s="118" t="s">
        <v>21361</v>
      </c>
      <c r="B20941" s="119">
        <v>33354.370000000003</v>
      </c>
    </row>
    <row r="20942" spans="1:2" x14ac:dyDescent="0.25">
      <c r="A20942" s="118" t="s">
        <v>21362</v>
      </c>
      <c r="B20942" s="119">
        <v>21587.27</v>
      </c>
    </row>
    <row r="20943" spans="1:2" x14ac:dyDescent="0.25">
      <c r="A20943" s="118" t="s">
        <v>21363</v>
      </c>
      <c r="B20943" s="119">
        <v>21587.27</v>
      </c>
    </row>
    <row r="20944" spans="1:2" x14ac:dyDescent="0.25">
      <c r="A20944" s="118" t="s">
        <v>21364</v>
      </c>
      <c r="B20944" s="119">
        <v>20156.330000000002</v>
      </c>
    </row>
    <row r="20945" spans="1:2" x14ac:dyDescent="0.25">
      <c r="A20945" s="118" t="s">
        <v>21365</v>
      </c>
      <c r="B20945" s="119">
        <v>20156.330000000002</v>
      </c>
    </row>
    <row r="20946" spans="1:2" x14ac:dyDescent="0.25">
      <c r="A20946" s="118" t="s">
        <v>21366</v>
      </c>
      <c r="B20946" s="119">
        <v>25359.24</v>
      </c>
    </row>
    <row r="20947" spans="1:2" x14ac:dyDescent="0.25">
      <c r="A20947" s="118" t="s">
        <v>21367</v>
      </c>
      <c r="B20947" s="119">
        <v>25359.24</v>
      </c>
    </row>
    <row r="20948" spans="1:2" x14ac:dyDescent="0.25">
      <c r="A20948" s="118" t="s">
        <v>21368</v>
      </c>
      <c r="B20948" s="119">
        <v>23678.27</v>
      </c>
    </row>
    <row r="20949" spans="1:2" x14ac:dyDescent="0.25">
      <c r="A20949" s="118" t="s">
        <v>21369</v>
      </c>
      <c r="B20949" s="119">
        <v>23678.27</v>
      </c>
    </row>
    <row r="20950" spans="1:2" x14ac:dyDescent="0.25">
      <c r="A20950" s="118" t="s">
        <v>21370</v>
      </c>
      <c r="B20950" s="119">
        <v>24372.720000000001</v>
      </c>
    </row>
    <row r="20951" spans="1:2" x14ac:dyDescent="0.25">
      <c r="A20951" s="118" t="s">
        <v>21371</v>
      </c>
      <c r="B20951" s="119">
        <v>24372.720000000001</v>
      </c>
    </row>
    <row r="20952" spans="1:2" x14ac:dyDescent="0.25">
      <c r="A20952" s="118" t="s">
        <v>21372</v>
      </c>
      <c r="B20952" s="119">
        <v>22757.15</v>
      </c>
    </row>
    <row r="20953" spans="1:2" x14ac:dyDescent="0.25">
      <c r="A20953" s="118" t="s">
        <v>21373</v>
      </c>
      <c r="B20953" s="119">
        <v>22757.15</v>
      </c>
    </row>
    <row r="20954" spans="1:2" x14ac:dyDescent="0.25">
      <c r="A20954" s="118" t="s">
        <v>21374</v>
      </c>
      <c r="B20954" s="119">
        <v>34237.870000000003</v>
      </c>
    </row>
    <row r="20955" spans="1:2" x14ac:dyDescent="0.25">
      <c r="A20955" s="118" t="s">
        <v>21375</v>
      </c>
      <c r="B20955" s="119">
        <v>34237.870000000003</v>
      </c>
    </row>
    <row r="20956" spans="1:2" x14ac:dyDescent="0.25">
      <c r="A20956" s="118" t="s">
        <v>21376</v>
      </c>
      <c r="B20956" s="119">
        <v>31968.38</v>
      </c>
    </row>
    <row r="20957" spans="1:2" x14ac:dyDescent="0.25">
      <c r="A20957" s="118" t="s">
        <v>21377</v>
      </c>
      <c r="B20957" s="119">
        <v>31968.38</v>
      </c>
    </row>
    <row r="20958" spans="1:2" x14ac:dyDescent="0.25">
      <c r="A20958" s="118" t="s">
        <v>21378</v>
      </c>
      <c r="B20958" s="119">
        <v>26693.93</v>
      </c>
    </row>
    <row r="20959" spans="1:2" x14ac:dyDescent="0.25">
      <c r="A20959" s="118" t="s">
        <v>21379</v>
      </c>
      <c r="B20959" s="119">
        <v>26693.93</v>
      </c>
    </row>
    <row r="20960" spans="1:2" x14ac:dyDescent="0.25">
      <c r="A20960" s="118" t="s">
        <v>21380</v>
      </c>
      <c r="B20960" s="119">
        <v>24924.5</v>
      </c>
    </row>
    <row r="20961" spans="1:2" x14ac:dyDescent="0.25">
      <c r="A20961" s="118" t="s">
        <v>21381</v>
      </c>
      <c r="B20961" s="119">
        <v>24924.5</v>
      </c>
    </row>
    <row r="20962" spans="1:2" x14ac:dyDescent="0.25">
      <c r="A20962" s="118" t="s">
        <v>21382</v>
      </c>
      <c r="B20962" s="119">
        <v>36443.019999999997</v>
      </c>
    </row>
    <row r="20963" spans="1:2" x14ac:dyDescent="0.25">
      <c r="A20963" s="118" t="s">
        <v>21383</v>
      </c>
      <c r="B20963" s="119">
        <v>36443.019999999997</v>
      </c>
    </row>
    <row r="20964" spans="1:2" x14ac:dyDescent="0.25">
      <c r="A20964" s="118" t="s">
        <v>21384</v>
      </c>
      <c r="B20964" s="119">
        <v>34027.360000000001</v>
      </c>
    </row>
    <row r="20965" spans="1:2" x14ac:dyDescent="0.25">
      <c r="A20965" s="118" t="s">
        <v>21385</v>
      </c>
      <c r="B20965" s="119">
        <v>34027.360000000001</v>
      </c>
    </row>
    <row r="20966" spans="1:2" x14ac:dyDescent="0.25">
      <c r="A20966" s="118" t="s">
        <v>21386</v>
      </c>
      <c r="B20966" s="119">
        <v>30001.66</v>
      </c>
    </row>
    <row r="20967" spans="1:2" x14ac:dyDescent="0.25">
      <c r="A20967" s="118" t="s">
        <v>21387</v>
      </c>
      <c r="B20967" s="119">
        <v>30001.66</v>
      </c>
    </row>
    <row r="20968" spans="1:2" x14ac:dyDescent="0.25">
      <c r="A20968" s="118" t="s">
        <v>21388</v>
      </c>
      <c r="B20968" s="119">
        <v>28012.97</v>
      </c>
    </row>
    <row r="20969" spans="1:2" x14ac:dyDescent="0.25">
      <c r="A20969" s="118" t="s">
        <v>21389</v>
      </c>
      <c r="B20969" s="119">
        <v>28012.97</v>
      </c>
    </row>
    <row r="20970" spans="1:2" x14ac:dyDescent="0.25">
      <c r="A20970" s="118" t="s">
        <v>21390</v>
      </c>
      <c r="B20970" s="119">
        <v>40447.11</v>
      </c>
    </row>
    <row r="20971" spans="1:2" x14ac:dyDescent="0.25">
      <c r="A20971" s="118" t="s">
        <v>21391</v>
      </c>
      <c r="B20971" s="119">
        <v>40447.11</v>
      </c>
    </row>
    <row r="20972" spans="1:2" x14ac:dyDescent="0.25">
      <c r="A20972" s="118" t="s">
        <v>21392</v>
      </c>
      <c r="B20972" s="119">
        <v>37766.03</v>
      </c>
    </row>
    <row r="20973" spans="1:2" x14ac:dyDescent="0.25">
      <c r="A20973" s="118" t="s">
        <v>21393</v>
      </c>
      <c r="B20973" s="119">
        <v>37766.03</v>
      </c>
    </row>
    <row r="20974" spans="1:2" x14ac:dyDescent="0.25">
      <c r="A20974" s="118" t="s">
        <v>21394</v>
      </c>
      <c r="B20974" s="119">
        <v>40285.32</v>
      </c>
    </row>
    <row r="20975" spans="1:2" x14ac:dyDescent="0.25">
      <c r="A20975" s="118" t="s">
        <v>21395</v>
      </c>
      <c r="B20975" s="119">
        <v>40285.32</v>
      </c>
    </row>
    <row r="20976" spans="1:2" x14ac:dyDescent="0.25">
      <c r="A20976" s="118" t="s">
        <v>21396</v>
      </c>
      <c r="B20976" s="119">
        <v>37833.99</v>
      </c>
    </row>
    <row r="20977" spans="1:2" x14ac:dyDescent="0.25">
      <c r="A20977" s="118" t="s">
        <v>21397</v>
      </c>
      <c r="B20977" s="119">
        <v>37833.99</v>
      </c>
    </row>
    <row r="20978" spans="1:2" x14ac:dyDescent="0.25">
      <c r="A20978" s="118" t="s">
        <v>21398</v>
      </c>
      <c r="B20978" s="119">
        <v>60237.19</v>
      </c>
    </row>
    <row r="20979" spans="1:2" x14ac:dyDescent="0.25">
      <c r="A20979" s="118" t="s">
        <v>21399</v>
      </c>
      <c r="B20979" s="119">
        <v>60237.19</v>
      </c>
    </row>
    <row r="20980" spans="1:2" x14ac:dyDescent="0.25">
      <c r="A20980" s="118" t="s">
        <v>21400</v>
      </c>
      <c r="B20980" s="119">
        <v>56571.8</v>
      </c>
    </row>
    <row r="20981" spans="1:2" x14ac:dyDescent="0.25">
      <c r="A20981" s="118" t="s">
        <v>21401</v>
      </c>
      <c r="B20981" s="119">
        <v>56571.8</v>
      </c>
    </row>
    <row r="20982" spans="1:2" x14ac:dyDescent="0.25">
      <c r="A20982" s="118" t="s">
        <v>21402</v>
      </c>
      <c r="B20982" s="119">
        <v>57546.720000000001</v>
      </c>
    </row>
    <row r="20983" spans="1:2" x14ac:dyDescent="0.25">
      <c r="A20983" s="118" t="s">
        <v>21403</v>
      </c>
      <c r="B20983" s="119">
        <v>57546.720000000001</v>
      </c>
    </row>
    <row r="20984" spans="1:2" x14ac:dyDescent="0.25">
      <c r="A20984" s="118" t="s">
        <v>21404</v>
      </c>
      <c r="B20984" s="119">
        <v>54373.88</v>
      </c>
    </row>
    <row r="20985" spans="1:2" x14ac:dyDescent="0.25">
      <c r="A20985" s="118" t="s">
        <v>21405</v>
      </c>
      <c r="B20985" s="119">
        <v>54373.88</v>
      </c>
    </row>
    <row r="20986" spans="1:2" x14ac:dyDescent="0.25">
      <c r="A20986" s="118" t="s">
        <v>21406</v>
      </c>
      <c r="B20986" s="119">
        <v>81716.34</v>
      </c>
    </row>
    <row r="20987" spans="1:2" x14ac:dyDescent="0.25">
      <c r="A20987" s="118" t="s">
        <v>21407</v>
      </c>
      <c r="B20987" s="119">
        <v>81716.34</v>
      </c>
    </row>
    <row r="20988" spans="1:2" x14ac:dyDescent="0.25">
      <c r="A20988" s="118" t="s">
        <v>21408</v>
      </c>
      <c r="B20988" s="119">
        <v>77210.899999999994</v>
      </c>
    </row>
    <row r="20989" spans="1:2" x14ac:dyDescent="0.25">
      <c r="A20989" s="118" t="s">
        <v>21409</v>
      </c>
      <c r="B20989" s="119">
        <v>77210.899999999994</v>
      </c>
    </row>
    <row r="20990" spans="1:2" x14ac:dyDescent="0.25">
      <c r="A20990" s="118" t="s">
        <v>21410</v>
      </c>
      <c r="B20990" s="119">
        <v>86790.91</v>
      </c>
    </row>
    <row r="20991" spans="1:2" x14ac:dyDescent="0.25">
      <c r="A20991" s="118" t="s">
        <v>21411</v>
      </c>
      <c r="B20991" s="119">
        <v>86790.91</v>
      </c>
    </row>
    <row r="20992" spans="1:2" x14ac:dyDescent="0.25">
      <c r="A20992" s="118" t="s">
        <v>21412</v>
      </c>
      <c r="B20992" s="119">
        <v>82005.69</v>
      </c>
    </row>
    <row r="20993" spans="1:2" x14ac:dyDescent="0.25">
      <c r="A20993" s="118" t="s">
        <v>21413</v>
      </c>
      <c r="B20993" s="119">
        <v>82005.69</v>
      </c>
    </row>
    <row r="20994" spans="1:2" x14ac:dyDescent="0.25">
      <c r="A20994" s="118" t="s">
        <v>21414</v>
      </c>
      <c r="B20994" s="119">
        <v>67695.86</v>
      </c>
    </row>
    <row r="20995" spans="1:2" x14ac:dyDescent="0.25">
      <c r="A20995" s="118" t="s">
        <v>21415</v>
      </c>
      <c r="B20995" s="119">
        <v>67695.86</v>
      </c>
    </row>
    <row r="20996" spans="1:2" x14ac:dyDescent="0.25">
      <c r="A20996" s="118" t="s">
        <v>21416</v>
      </c>
      <c r="B20996" s="119">
        <v>63963.45</v>
      </c>
    </row>
    <row r="20997" spans="1:2" x14ac:dyDescent="0.25">
      <c r="A20997" s="118" t="s">
        <v>21417</v>
      </c>
      <c r="B20997" s="119">
        <v>63963.45</v>
      </c>
    </row>
    <row r="20998" spans="1:2" x14ac:dyDescent="0.25">
      <c r="A20998" s="118" t="s">
        <v>21418</v>
      </c>
      <c r="B20998" s="119">
        <v>5989.13</v>
      </c>
    </row>
    <row r="20999" spans="1:2" x14ac:dyDescent="0.25">
      <c r="A20999" s="118" t="s">
        <v>21419</v>
      </c>
      <c r="B20999" s="119">
        <v>5989.13</v>
      </c>
    </row>
    <row r="21000" spans="1:2" x14ac:dyDescent="0.25">
      <c r="A21000" s="118" t="s">
        <v>21420</v>
      </c>
      <c r="B21000" s="119">
        <v>5599.8</v>
      </c>
    </row>
    <row r="21001" spans="1:2" x14ac:dyDescent="0.25">
      <c r="A21001" s="118" t="s">
        <v>21421</v>
      </c>
      <c r="B21001" s="119">
        <v>5599.8</v>
      </c>
    </row>
    <row r="21002" spans="1:2" x14ac:dyDescent="0.25">
      <c r="A21002" s="118" t="s">
        <v>21422</v>
      </c>
      <c r="B21002" s="119">
        <v>7952.79</v>
      </c>
    </row>
    <row r="21003" spans="1:2" x14ac:dyDescent="0.25">
      <c r="A21003" s="118" t="s">
        <v>21423</v>
      </c>
      <c r="B21003" s="119">
        <v>7952.79</v>
      </c>
    </row>
    <row r="21004" spans="1:2" x14ac:dyDescent="0.25">
      <c r="A21004" s="118" t="s">
        <v>21424</v>
      </c>
      <c r="B21004" s="119">
        <v>7435.8</v>
      </c>
    </row>
    <row r="21005" spans="1:2" x14ac:dyDescent="0.25">
      <c r="A21005" s="118" t="s">
        <v>21425</v>
      </c>
      <c r="B21005" s="119">
        <v>7435.8</v>
      </c>
    </row>
    <row r="21006" spans="1:2" x14ac:dyDescent="0.25">
      <c r="A21006" s="118" t="s">
        <v>21426</v>
      </c>
      <c r="B21006" s="119">
        <v>9965.5300000000007</v>
      </c>
    </row>
    <row r="21007" spans="1:2" x14ac:dyDescent="0.25">
      <c r="A21007" s="118" t="s">
        <v>21427</v>
      </c>
      <c r="B21007" s="119">
        <v>9965.5300000000007</v>
      </c>
    </row>
    <row r="21008" spans="1:2" x14ac:dyDescent="0.25">
      <c r="A21008" s="118" t="s">
        <v>21428</v>
      </c>
      <c r="B21008" s="119">
        <v>9317.7000000000007</v>
      </c>
    </row>
    <row r="21009" spans="1:2" x14ac:dyDescent="0.25">
      <c r="A21009" s="118" t="s">
        <v>21429</v>
      </c>
      <c r="B21009" s="119">
        <v>9317.7000000000007</v>
      </c>
    </row>
    <row r="21010" spans="1:2" x14ac:dyDescent="0.25">
      <c r="A21010" s="118" t="s">
        <v>21430</v>
      </c>
      <c r="B21010" s="119">
        <v>11978.27</v>
      </c>
    </row>
    <row r="21011" spans="1:2" x14ac:dyDescent="0.25">
      <c r="A21011" s="118" t="s">
        <v>21431</v>
      </c>
      <c r="B21011" s="119">
        <v>11978.27</v>
      </c>
    </row>
    <row r="21012" spans="1:2" x14ac:dyDescent="0.25">
      <c r="A21012" s="118" t="s">
        <v>21432</v>
      </c>
      <c r="B21012" s="119">
        <v>11199.6</v>
      </c>
    </row>
    <row r="21013" spans="1:2" x14ac:dyDescent="0.25">
      <c r="A21013" s="118" t="s">
        <v>21433</v>
      </c>
      <c r="B21013" s="119">
        <v>11199.6</v>
      </c>
    </row>
    <row r="21014" spans="1:2" x14ac:dyDescent="0.25">
      <c r="A21014" s="118" t="s">
        <v>21434</v>
      </c>
      <c r="B21014" s="119">
        <v>13941.92</v>
      </c>
    </row>
    <row r="21015" spans="1:2" x14ac:dyDescent="0.25">
      <c r="A21015" s="118" t="s">
        <v>21435</v>
      </c>
      <c r="B21015" s="119">
        <v>13941.92</v>
      </c>
    </row>
    <row r="21016" spans="1:2" x14ac:dyDescent="0.25">
      <c r="A21016" s="118" t="s">
        <v>21436</v>
      </c>
      <c r="B21016" s="119">
        <v>13035.6</v>
      </c>
    </row>
    <row r="21017" spans="1:2" x14ac:dyDescent="0.25">
      <c r="A21017" s="118" t="s">
        <v>21437</v>
      </c>
      <c r="B21017" s="119">
        <v>13035.6</v>
      </c>
    </row>
    <row r="21018" spans="1:2" x14ac:dyDescent="0.25">
      <c r="A21018" s="118" t="s">
        <v>21438</v>
      </c>
      <c r="B21018" s="119">
        <v>15954.67</v>
      </c>
    </row>
    <row r="21019" spans="1:2" x14ac:dyDescent="0.25">
      <c r="A21019" s="118" t="s">
        <v>21439</v>
      </c>
      <c r="B21019" s="119">
        <v>15954.67</v>
      </c>
    </row>
    <row r="21020" spans="1:2" x14ac:dyDescent="0.25">
      <c r="A21020" s="118" t="s">
        <v>21440</v>
      </c>
      <c r="B21020" s="119">
        <v>14917.5</v>
      </c>
    </row>
    <row r="21021" spans="1:2" x14ac:dyDescent="0.25">
      <c r="A21021" s="118" t="s">
        <v>21441</v>
      </c>
      <c r="B21021" s="119">
        <v>14917.5</v>
      </c>
    </row>
    <row r="21022" spans="1:2" x14ac:dyDescent="0.25">
      <c r="A21022" s="118" t="s">
        <v>21442</v>
      </c>
      <c r="B21022" s="119">
        <v>17918.32</v>
      </c>
    </row>
    <row r="21023" spans="1:2" x14ac:dyDescent="0.25">
      <c r="A21023" s="118" t="s">
        <v>21443</v>
      </c>
      <c r="B21023" s="119">
        <v>17918.32</v>
      </c>
    </row>
    <row r="21024" spans="1:2" x14ac:dyDescent="0.25">
      <c r="A21024" s="118" t="s">
        <v>21444</v>
      </c>
      <c r="B21024" s="119">
        <v>16753.5</v>
      </c>
    </row>
    <row r="21025" spans="1:2" x14ac:dyDescent="0.25">
      <c r="A21025" s="118" t="s">
        <v>21445</v>
      </c>
      <c r="B21025" s="119">
        <v>16753.5</v>
      </c>
    </row>
    <row r="21026" spans="1:2" x14ac:dyDescent="0.25">
      <c r="A21026" s="118" t="s">
        <v>21446</v>
      </c>
      <c r="B21026" s="119">
        <v>23373.3</v>
      </c>
    </row>
    <row r="21027" spans="1:2" x14ac:dyDescent="0.25">
      <c r="A21027" s="118" t="s">
        <v>21447</v>
      </c>
      <c r="B21027" s="119">
        <v>23373.3</v>
      </c>
    </row>
    <row r="21028" spans="1:2" x14ac:dyDescent="0.25">
      <c r="A21028" s="118" t="s">
        <v>21448</v>
      </c>
      <c r="B21028" s="119">
        <v>22406.799999999999</v>
      </c>
    </row>
    <row r="21029" spans="1:2" x14ac:dyDescent="0.25">
      <c r="A21029" s="118" t="s">
        <v>21449</v>
      </c>
      <c r="B21029" s="119">
        <v>22406.799999999999</v>
      </c>
    </row>
    <row r="21030" spans="1:2" x14ac:dyDescent="0.25">
      <c r="A21030" s="118" t="s">
        <v>21450</v>
      </c>
      <c r="B21030" s="119">
        <v>33523.43</v>
      </c>
    </row>
    <row r="21031" spans="1:2" x14ac:dyDescent="0.25">
      <c r="A21031" s="118" t="s">
        <v>21451</v>
      </c>
      <c r="B21031" s="119">
        <v>33523.43</v>
      </c>
    </row>
    <row r="21032" spans="1:2" x14ac:dyDescent="0.25">
      <c r="A21032" s="118" t="s">
        <v>21452</v>
      </c>
      <c r="B21032" s="119">
        <v>32501.39</v>
      </c>
    </row>
    <row r="21033" spans="1:2" x14ac:dyDescent="0.25">
      <c r="A21033" s="118" t="s">
        <v>21453</v>
      </c>
      <c r="B21033" s="119">
        <v>32501.39</v>
      </c>
    </row>
    <row r="21034" spans="1:2" x14ac:dyDescent="0.25">
      <c r="A21034" s="118" t="s">
        <v>21454</v>
      </c>
      <c r="B21034" s="119">
        <v>45713.72</v>
      </c>
    </row>
    <row r="21035" spans="1:2" x14ac:dyDescent="0.25">
      <c r="A21035" s="118" t="s">
        <v>21455</v>
      </c>
      <c r="B21035" s="119">
        <v>45713.72</v>
      </c>
    </row>
    <row r="21036" spans="1:2" x14ac:dyDescent="0.25">
      <c r="A21036" s="118" t="s">
        <v>21456</v>
      </c>
      <c r="B21036" s="119">
        <v>44546.31</v>
      </c>
    </row>
    <row r="21037" spans="1:2" x14ac:dyDescent="0.25">
      <c r="A21037" s="118" t="s">
        <v>21457</v>
      </c>
      <c r="B21037" s="119">
        <v>44546.31</v>
      </c>
    </row>
    <row r="21038" spans="1:2" x14ac:dyDescent="0.25">
      <c r="A21038" s="118" t="s">
        <v>21458</v>
      </c>
      <c r="B21038" s="119">
        <v>106.1</v>
      </c>
    </row>
    <row r="21039" spans="1:2" x14ac:dyDescent="0.25">
      <c r="A21039" s="118" t="s">
        <v>21459</v>
      </c>
      <c r="B21039" s="119">
        <v>96.23</v>
      </c>
    </row>
    <row r="21040" spans="1:2" x14ac:dyDescent="0.25">
      <c r="A21040" s="118" t="s">
        <v>21460</v>
      </c>
      <c r="B21040" s="119">
        <v>301.87</v>
      </c>
    </row>
    <row r="21041" spans="1:2" x14ac:dyDescent="0.25">
      <c r="A21041" s="118" t="s">
        <v>21461</v>
      </c>
      <c r="B21041" s="119">
        <v>271.94</v>
      </c>
    </row>
    <row r="21042" spans="1:2" x14ac:dyDescent="0.25">
      <c r="A21042" s="118" t="s">
        <v>21462</v>
      </c>
      <c r="B21042" s="119">
        <v>158.72999999999999</v>
      </c>
    </row>
    <row r="21043" spans="1:2" x14ac:dyDescent="0.25">
      <c r="A21043" s="118" t="s">
        <v>21463</v>
      </c>
      <c r="B21043" s="119">
        <v>148</v>
      </c>
    </row>
    <row r="21044" spans="1:2" x14ac:dyDescent="0.25">
      <c r="A21044" s="118" t="s">
        <v>21464</v>
      </c>
      <c r="B21044" s="119">
        <v>662.81</v>
      </c>
    </row>
    <row r="21045" spans="1:2" x14ac:dyDescent="0.25">
      <c r="A21045" s="118" t="s">
        <v>21465</v>
      </c>
      <c r="B21045" s="119">
        <v>614.49</v>
      </c>
    </row>
    <row r="21046" spans="1:2" x14ac:dyDescent="0.25">
      <c r="A21046" s="118" t="s">
        <v>21466</v>
      </c>
      <c r="B21046" s="119">
        <v>757.5</v>
      </c>
    </row>
    <row r="21047" spans="1:2" x14ac:dyDescent="0.25">
      <c r="A21047" s="118" t="s">
        <v>21467</v>
      </c>
      <c r="B21047" s="119">
        <v>702.28</v>
      </c>
    </row>
    <row r="21048" spans="1:2" x14ac:dyDescent="0.25">
      <c r="A21048" s="118" t="s">
        <v>21468</v>
      </c>
      <c r="B21048" s="119">
        <v>883.75</v>
      </c>
    </row>
    <row r="21049" spans="1:2" x14ac:dyDescent="0.25">
      <c r="A21049" s="118" t="s">
        <v>21469</v>
      </c>
      <c r="B21049" s="119">
        <v>819.32</v>
      </c>
    </row>
    <row r="21050" spans="1:2" x14ac:dyDescent="0.25">
      <c r="A21050" s="118" t="s">
        <v>21470</v>
      </c>
      <c r="B21050" s="119">
        <v>1060.5</v>
      </c>
    </row>
    <row r="21051" spans="1:2" x14ac:dyDescent="0.25">
      <c r="A21051" s="118" t="s">
        <v>21471</v>
      </c>
      <c r="B21051" s="119">
        <v>983.19</v>
      </c>
    </row>
    <row r="21052" spans="1:2" x14ac:dyDescent="0.25">
      <c r="A21052" s="118" t="s">
        <v>21472</v>
      </c>
      <c r="B21052" s="119">
        <v>30.76</v>
      </c>
    </row>
    <row r="21053" spans="1:2" x14ac:dyDescent="0.25">
      <c r="A21053" s="118" t="s">
        <v>21473</v>
      </c>
      <c r="B21053" s="119">
        <v>27.9</v>
      </c>
    </row>
    <row r="21054" spans="1:2" x14ac:dyDescent="0.25">
      <c r="A21054" s="118" t="s">
        <v>21474</v>
      </c>
      <c r="B21054" s="119">
        <v>41.02</v>
      </c>
    </row>
    <row r="21055" spans="1:2" x14ac:dyDescent="0.25">
      <c r="A21055" s="118" t="s">
        <v>21475</v>
      </c>
      <c r="B21055" s="119">
        <v>37.200000000000003</v>
      </c>
    </row>
    <row r="21056" spans="1:2" x14ac:dyDescent="0.25">
      <c r="A21056" s="118" t="s">
        <v>21476</v>
      </c>
      <c r="B21056" s="119">
        <v>51.28</v>
      </c>
    </row>
    <row r="21057" spans="1:2" x14ac:dyDescent="0.25">
      <c r="A21057" s="118" t="s">
        <v>21477</v>
      </c>
      <c r="B21057" s="119">
        <v>46.51</v>
      </c>
    </row>
    <row r="21058" spans="1:2" x14ac:dyDescent="0.25">
      <c r="A21058" s="118" t="s">
        <v>21478</v>
      </c>
      <c r="B21058" s="119">
        <v>61.53</v>
      </c>
    </row>
    <row r="21059" spans="1:2" x14ac:dyDescent="0.25">
      <c r="A21059" s="118" t="s">
        <v>21479</v>
      </c>
      <c r="B21059" s="119">
        <v>55.81</v>
      </c>
    </row>
    <row r="21060" spans="1:2" x14ac:dyDescent="0.25">
      <c r="A21060" s="118" t="s">
        <v>21480</v>
      </c>
      <c r="B21060" s="119">
        <v>76.92</v>
      </c>
    </row>
    <row r="21061" spans="1:2" x14ac:dyDescent="0.25">
      <c r="A21061" s="118" t="s">
        <v>21481</v>
      </c>
      <c r="B21061" s="119">
        <v>69.760000000000005</v>
      </c>
    </row>
    <row r="21062" spans="1:2" x14ac:dyDescent="0.25">
      <c r="A21062" s="118" t="s">
        <v>21482</v>
      </c>
      <c r="B21062" s="119">
        <v>90.49</v>
      </c>
    </row>
    <row r="21063" spans="1:2" x14ac:dyDescent="0.25">
      <c r="A21063" s="118" t="s">
        <v>21483</v>
      </c>
      <c r="B21063" s="119">
        <v>82.08</v>
      </c>
    </row>
    <row r="21064" spans="1:2" x14ac:dyDescent="0.25">
      <c r="A21064" s="118" t="s">
        <v>21484</v>
      </c>
      <c r="B21064" s="119">
        <v>96.15</v>
      </c>
    </row>
    <row r="21065" spans="1:2" x14ac:dyDescent="0.25">
      <c r="A21065" s="118" t="s">
        <v>21485</v>
      </c>
      <c r="B21065" s="119">
        <v>87.21</v>
      </c>
    </row>
    <row r="21066" spans="1:2" x14ac:dyDescent="0.25">
      <c r="A21066" s="118" t="s">
        <v>21486</v>
      </c>
      <c r="B21066" s="119">
        <v>106.1</v>
      </c>
    </row>
    <row r="21067" spans="1:2" x14ac:dyDescent="0.25">
      <c r="A21067" s="118" t="s">
        <v>21487</v>
      </c>
      <c r="B21067" s="119">
        <v>96.23</v>
      </c>
    </row>
    <row r="21068" spans="1:2" x14ac:dyDescent="0.25">
      <c r="A21068" s="118" t="s">
        <v>21488</v>
      </c>
      <c r="B21068" s="119">
        <v>134.16</v>
      </c>
    </row>
    <row r="21069" spans="1:2" x14ac:dyDescent="0.25">
      <c r="A21069" s="118" t="s">
        <v>21489</v>
      </c>
      <c r="B21069" s="119">
        <v>120.86</v>
      </c>
    </row>
    <row r="21070" spans="1:2" x14ac:dyDescent="0.25">
      <c r="A21070" s="118" t="s">
        <v>21490</v>
      </c>
      <c r="B21070" s="119">
        <v>144.88999999999999</v>
      </c>
    </row>
    <row r="21071" spans="1:2" x14ac:dyDescent="0.25">
      <c r="A21071" s="118" t="s">
        <v>21491</v>
      </c>
      <c r="B21071" s="119">
        <v>130.53</v>
      </c>
    </row>
    <row r="21072" spans="1:2" x14ac:dyDescent="0.25">
      <c r="A21072" s="118" t="s">
        <v>21492</v>
      </c>
      <c r="B21072" s="119">
        <v>157.37</v>
      </c>
    </row>
    <row r="21073" spans="1:2" x14ac:dyDescent="0.25">
      <c r="A21073" s="118" t="s">
        <v>21493</v>
      </c>
      <c r="B21073" s="119">
        <v>141.77000000000001</v>
      </c>
    </row>
    <row r="21074" spans="1:2" x14ac:dyDescent="0.25">
      <c r="A21074" s="118" t="s">
        <v>21494</v>
      </c>
      <c r="B21074" s="119">
        <v>329.31</v>
      </c>
    </row>
    <row r="21075" spans="1:2" x14ac:dyDescent="0.25">
      <c r="A21075" s="118" t="s">
        <v>21495</v>
      </c>
      <c r="B21075" s="119">
        <v>296.67</v>
      </c>
    </row>
    <row r="21076" spans="1:2" x14ac:dyDescent="0.25">
      <c r="A21076" s="118" t="s">
        <v>21496</v>
      </c>
      <c r="B21076" s="119">
        <v>402.49</v>
      </c>
    </row>
    <row r="21077" spans="1:2" x14ac:dyDescent="0.25">
      <c r="A21077" s="118" t="s">
        <v>21497</v>
      </c>
      <c r="B21077" s="119">
        <v>362.59</v>
      </c>
    </row>
    <row r="21078" spans="1:2" x14ac:dyDescent="0.25">
      <c r="A21078" s="118" t="s">
        <v>21498</v>
      </c>
      <c r="B21078" s="119">
        <v>402.49</v>
      </c>
    </row>
    <row r="21079" spans="1:2" x14ac:dyDescent="0.25">
      <c r="A21079" s="118" t="s">
        <v>21499</v>
      </c>
      <c r="B21079" s="119">
        <v>362.59</v>
      </c>
    </row>
    <row r="21080" spans="1:2" x14ac:dyDescent="0.25">
      <c r="A21080" s="118" t="s">
        <v>21500</v>
      </c>
      <c r="B21080" s="119">
        <v>662.81</v>
      </c>
    </row>
    <row r="21081" spans="1:2" x14ac:dyDescent="0.25">
      <c r="A21081" s="118" t="s">
        <v>21501</v>
      </c>
      <c r="B21081" s="119">
        <v>614.49</v>
      </c>
    </row>
    <row r="21082" spans="1:2" x14ac:dyDescent="0.25">
      <c r="A21082" s="118" t="s">
        <v>21502</v>
      </c>
      <c r="B21082" s="119">
        <v>757.5</v>
      </c>
    </row>
    <row r="21083" spans="1:2" x14ac:dyDescent="0.25">
      <c r="A21083" s="118" t="s">
        <v>21503</v>
      </c>
      <c r="B21083" s="119">
        <v>702.28</v>
      </c>
    </row>
    <row r="21084" spans="1:2" x14ac:dyDescent="0.25">
      <c r="A21084" s="118" t="s">
        <v>21504</v>
      </c>
      <c r="B21084" s="119">
        <v>51.28</v>
      </c>
    </row>
    <row r="21085" spans="1:2" x14ac:dyDescent="0.25">
      <c r="A21085" s="118" t="s">
        <v>21505</v>
      </c>
      <c r="B21085" s="119">
        <v>46.51</v>
      </c>
    </row>
    <row r="21086" spans="1:2" x14ac:dyDescent="0.25">
      <c r="A21086" s="118" t="s">
        <v>21506</v>
      </c>
      <c r="B21086" s="119">
        <v>61.53</v>
      </c>
    </row>
    <row r="21087" spans="1:2" x14ac:dyDescent="0.25">
      <c r="A21087" s="118" t="s">
        <v>21507</v>
      </c>
      <c r="B21087" s="119">
        <v>55.81</v>
      </c>
    </row>
    <row r="21088" spans="1:2" x14ac:dyDescent="0.25">
      <c r="A21088" s="118" t="s">
        <v>21508</v>
      </c>
      <c r="B21088" s="119">
        <v>71.55</v>
      </c>
    </row>
    <row r="21089" spans="1:2" x14ac:dyDescent="0.25">
      <c r="A21089" s="118" t="s">
        <v>21509</v>
      </c>
      <c r="B21089" s="119">
        <v>64.900000000000006</v>
      </c>
    </row>
    <row r="21090" spans="1:2" x14ac:dyDescent="0.25">
      <c r="A21090" s="118" t="s">
        <v>21510</v>
      </c>
      <c r="B21090" s="119">
        <v>90.49</v>
      </c>
    </row>
    <row r="21091" spans="1:2" x14ac:dyDescent="0.25">
      <c r="A21091" s="118" t="s">
        <v>21511</v>
      </c>
      <c r="B21091" s="119">
        <v>82.08</v>
      </c>
    </row>
    <row r="21092" spans="1:2" x14ac:dyDescent="0.25">
      <c r="A21092" s="118" t="s">
        <v>21512</v>
      </c>
      <c r="B21092" s="119">
        <v>102.56</v>
      </c>
    </row>
    <row r="21093" spans="1:2" x14ac:dyDescent="0.25">
      <c r="A21093" s="118" t="s">
        <v>21513</v>
      </c>
      <c r="B21093" s="119">
        <v>93.02</v>
      </c>
    </row>
    <row r="21094" spans="1:2" x14ac:dyDescent="0.25">
      <c r="A21094" s="118" t="s">
        <v>21514</v>
      </c>
      <c r="B21094" s="119">
        <v>109.89</v>
      </c>
    </row>
    <row r="21095" spans="1:2" x14ac:dyDescent="0.25">
      <c r="A21095" s="118" t="s">
        <v>21515</v>
      </c>
      <c r="B21095" s="119">
        <v>99.66</v>
      </c>
    </row>
    <row r="21096" spans="1:2" x14ac:dyDescent="0.25">
      <c r="A21096" s="118" t="s">
        <v>21516</v>
      </c>
      <c r="B21096" s="119">
        <v>118.34</v>
      </c>
    </row>
    <row r="21097" spans="1:2" x14ac:dyDescent="0.25">
      <c r="A21097" s="118" t="s">
        <v>21517</v>
      </c>
      <c r="B21097" s="119">
        <v>107.33</v>
      </c>
    </row>
    <row r="21098" spans="1:2" x14ac:dyDescent="0.25">
      <c r="A21098" s="118" t="s">
        <v>21518</v>
      </c>
      <c r="B21098" s="119">
        <v>362.24</v>
      </c>
    </row>
    <row r="21099" spans="1:2" x14ac:dyDescent="0.25">
      <c r="A21099" s="118" t="s">
        <v>21519</v>
      </c>
      <c r="B21099" s="119">
        <v>326.33</v>
      </c>
    </row>
    <row r="21100" spans="1:2" x14ac:dyDescent="0.25">
      <c r="A21100" s="118" t="s">
        <v>21520</v>
      </c>
      <c r="B21100" s="119">
        <v>517.49</v>
      </c>
    </row>
    <row r="21101" spans="1:2" x14ac:dyDescent="0.25">
      <c r="A21101" s="118" t="s">
        <v>21521</v>
      </c>
      <c r="B21101" s="119">
        <v>466.19</v>
      </c>
    </row>
    <row r="21102" spans="1:2" x14ac:dyDescent="0.25">
      <c r="A21102" s="118" t="s">
        <v>21522</v>
      </c>
      <c r="B21102" s="119">
        <v>757.5</v>
      </c>
    </row>
    <row r="21103" spans="1:2" x14ac:dyDescent="0.25">
      <c r="A21103" s="118" t="s">
        <v>21523</v>
      </c>
      <c r="B21103" s="119">
        <v>702.28</v>
      </c>
    </row>
    <row r="21104" spans="1:2" x14ac:dyDescent="0.25">
      <c r="A21104" s="118" t="s">
        <v>21524</v>
      </c>
      <c r="B21104" s="119">
        <v>883.75</v>
      </c>
    </row>
    <row r="21105" spans="1:2" x14ac:dyDescent="0.25">
      <c r="A21105" s="118" t="s">
        <v>21525</v>
      </c>
      <c r="B21105" s="119">
        <v>819.32</v>
      </c>
    </row>
    <row r="21106" spans="1:2" x14ac:dyDescent="0.25">
      <c r="A21106" s="118" t="s">
        <v>21526</v>
      </c>
      <c r="B21106" s="119">
        <v>1060.5</v>
      </c>
    </row>
    <row r="21107" spans="1:2" x14ac:dyDescent="0.25">
      <c r="A21107" s="118" t="s">
        <v>21527</v>
      </c>
      <c r="B21107" s="119">
        <v>983.19</v>
      </c>
    </row>
    <row r="21108" spans="1:2" x14ac:dyDescent="0.25">
      <c r="A21108" s="118" t="s">
        <v>21528</v>
      </c>
      <c r="B21108" s="119">
        <v>1205.1099999999999</v>
      </c>
    </row>
    <row r="21109" spans="1:2" x14ac:dyDescent="0.25">
      <c r="A21109" s="118" t="s">
        <v>21529</v>
      </c>
      <c r="B21109" s="119">
        <v>1117.26</v>
      </c>
    </row>
    <row r="21110" spans="1:2" x14ac:dyDescent="0.25">
      <c r="A21110" s="118" t="s">
        <v>21530</v>
      </c>
      <c r="B21110" s="119">
        <v>1559.56</v>
      </c>
    </row>
    <row r="21111" spans="1:2" x14ac:dyDescent="0.25">
      <c r="A21111" s="118" t="s">
        <v>21531</v>
      </c>
      <c r="B21111" s="119">
        <v>1445.87</v>
      </c>
    </row>
    <row r="21112" spans="1:2" x14ac:dyDescent="0.25">
      <c r="A21112" s="118" t="s">
        <v>21532</v>
      </c>
      <c r="B21112" s="119">
        <v>1205.1099999999999</v>
      </c>
    </row>
    <row r="21113" spans="1:2" x14ac:dyDescent="0.25">
      <c r="A21113" s="118" t="s">
        <v>21533</v>
      </c>
      <c r="B21113" s="119">
        <v>1117.26</v>
      </c>
    </row>
    <row r="21114" spans="1:2" x14ac:dyDescent="0.25">
      <c r="A21114" s="118" t="s">
        <v>21534</v>
      </c>
      <c r="B21114" s="119">
        <v>1559.56</v>
      </c>
    </row>
    <row r="21115" spans="1:2" x14ac:dyDescent="0.25">
      <c r="A21115" s="118" t="s">
        <v>21535</v>
      </c>
      <c r="B21115" s="119">
        <v>1445.87</v>
      </c>
    </row>
    <row r="21116" spans="1:2" x14ac:dyDescent="0.25">
      <c r="A21116" s="118" t="s">
        <v>21536</v>
      </c>
      <c r="B21116" s="119">
        <v>1395.4</v>
      </c>
    </row>
    <row r="21117" spans="1:2" x14ac:dyDescent="0.25">
      <c r="A21117" s="118" t="s">
        <v>21537</v>
      </c>
      <c r="B21117" s="119">
        <v>1293.67</v>
      </c>
    </row>
    <row r="21118" spans="1:2" x14ac:dyDescent="0.25">
      <c r="A21118" s="118" t="s">
        <v>21538</v>
      </c>
      <c r="B21118" s="119">
        <v>1710.49</v>
      </c>
    </row>
    <row r="21119" spans="1:2" x14ac:dyDescent="0.25">
      <c r="A21119" s="118" t="s">
        <v>21539</v>
      </c>
      <c r="B21119" s="119">
        <v>1585.79</v>
      </c>
    </row>
    <row r="21120" spans="1:2" x14ac:dyDescent="0.25">
      <c r="A21120" s="118" t="s">
        <v>21540</v>
      </c>
      <c r="B21120" s="119">
        <v>1395.4</v>
      </c>
    </row>
    <row r="21121" spans="1:2" x14ac:dyDescent="0.25">
      <c r="A21121" s="118" t="s">
        <v>21541</v>
      </c>
      <c r="B21121" s="119">
        <v>1293.67</v>
      </c>
    </row>
    <row r="21122" spans="1:2" x14ac:dyDescent="0.25">
      <c r="A21122" s="118" t="s">
        <v>21542</v>
      </c>
      <c r="B21122" s="119">
        <v>1893.75</v>
      </c>
    </row>
    <row r="21123" spans="1:2" x14ac:dyDescent="0.25">
      <c r="A21123" s="118" t="s">
        <v>21543</v>
      </c>
      <c r="B21123" s="119">
        <v>1755.7</v>
      </c>
    </row>
    <row r="21124" spans="1:2" x14ac:dyDescent="0.25">
      <c r="A21124" s="118" t="s">
        <v>21544</v>
      </c>
      <c r="B21124" s="119">
        <v>1559.56</v>
      </c>
    </row>
    <row r="21125" spans="1:2" x14ac:dyDescent="0.25">
      <c r="A21125" s="118" t="s">
        <v>21545</v>
      </c>
      <c r="B21125" s="119">
        <v>1445.87</v>
      </c>
    </row>
    <row r="21126" spans="1:2" x14ac:dyDescent="0.25">
      <c r="A21126" s="118" t="s">
        <v>21546</v>
      </c>
      <c r="B21126" s="119">
        <v>2410.23</v>
      </c>
    </row>
    <row r="21127" spans="1:2" x14ac:dyDescent="0.25">
      <c r="A21127" s="118" t="s">
        <v>21547</v>
      </c>
      <c r="B21127" s="119">
        <v>2234.5300000000002</v>
      </c>
    </row>
    <row r="21128" spans="1:2" x14ac:dyDescent="0.25">
      <c r="A21128" s="118" t="s">
        <v>21548</v>
      </c>
      <c r="B21128" s="119">
        <v>1893.75</v>
      </c>
    </row>
    <row r="21129" spans="1:2" x14ac:dyDescent="0.25">
      <c r="A21129" s="118" t="s">
        <v>21549</v>
      </c>
      <c r="B21129" s="119">
        <v>1755.7</v>
      </c>
    </row>
    <row r="21130" spans="1:2" x14ac:dyDescent="0.25">
      <c r="A21130" s="118" t="s">
        <v>21550</v>
      </c>
      <c r="B21130" s="119">
        <v>2945.84</v>
      </c>
    </row>
    <row r="21131" spans="1:2" x14ac:dyDescent="0.25">
      <c r="A21131" s="118" t="s">
        <v>21551</v>
      </c>
      <c r="B21131" s="119">
        <v>2731.09</v>
      </c>
    </row>
    <row r="21132" spans="1:2" x14ac:dyDescent="0.25">
      <c r="A21132" s="118" t="s">
        <v>21552</v>
      </c>
      <c r="B21132" s="119">
        <v>2209.38</v>
      </c>
    </row>
    <row r="21133" spans="1:2" x14ac:dyDescent="0.25">
      <c r="A21133" s="118" t="s">
        <v>21553</v>
      </c>
      <c r="B21133" s="119">
        <v>2048.3200000000002</v>
      </c>
    </row>
    <row r="21134" spans="1:2" x14ac:dyDescent="0.25">
      <c r="A21134" s="118" t="s">
        <v>21554</v>
      </c>
      <c r="B21134" s="119">
        <v>3314.07</v>
      </c>
    </row>
    <row r="21135" spans="1:2" x14ac:dyDescent="0.25">
      <c r="A21135" s="118" t="s">
        <v>21555</v>
      </c>
      <c r="B21135" s="119">
        <v>3072.48</v>
      </c>
    </row>
    <row r="21136" spans="1:2" x14ac:dyDescent="0.25">
      <c r="A21136" s="118" t="s">
        <v>21556</v>
      </c>
      <c r="B21136" s="119">
        <v>2682.15</v>
      </c>
    </row>
    <row r="21137" spans="1:2" x14ac:dyDescent="0.25">
      <c r="A21137" s="118" t="s">
        <v>21557</v>
      </c>
      <c r="B21137" s="119">
        <v>2424.25</v>
      </c>
    </row>
    <row r="21138" spans="1:2" x14ac:dyDescent="0.25">
      <c r="A21138" s="118" t="s">
        <v>21558</v>
      </c>
      <c r="B21138" s="119">
        <v>2086.11</v>
      </c>
    </row>
    <row r="21139" spans="1:2" x14ac:dyDescent="0.25">
      <c r="A21139" s="118" t="s">
        <v>21559</v>
      </c>
      <c r="B21139" s="119">
        <v>1885.52</v>
      </c>
    </row>
    <row r="21140" spans="1:2" x14ac:dyDescent="0.25">
      <c r="A21140" s="118" t="s">
        <v>21560</v>
      </c>
      <c r="B21140" s="119">
        <v>1632.61</v>
      </c>
    </row>
    <row r="21141" spans="1:2" x14ac:dyDescent="0.25">
      <c r="A21141" s="118" t="s">
        <v>21561</v>
      </c>
      <c r="B21141" s="119">
        <v>1475.63</v>
      </c>
    </row>
    <row r="21142" spans="1:2" x14ac:dyDescent="0.25">
      <c r="A21142" s="118" t="s">
        <v>21562</v>
      </c>
      <c r="B21142" s="119">
        <v>2086.11</v>
      </c>
    </row>
    <row r="21143" spans="1:2" x14ac:dyDescent="0.25">
      <c r="A21143" s="118" t="s">
        <v>21563</v>
      </c>
      <c r="B21143" s="119">
        <v>1885.52</v>
      </c>
    </row>
    <row r="21144" spans="1:2" x14ac:dyDescent="0.25">
      <c r="A21144" s="118" t="s">
        <v>21564</v>
      </c>
      <c r="B21144" s="119">
        <v>2086.11</v>
      </c>
    </row>
    <row r="21145" spans="1:2" x14ac:dyDescent="0.25">
      <c r="A21145" s="118" t="s">
        <v>21565</v>
      </c>
      <c r="B21145" s="119">
        <v>1885.52</v>
      </c>
    </row>
    <row r="21146" spans="1:2" x14ac:dyDescent="0.25">
      <c r="A21146" s="118" t="s">
        <v>21566</v>
      </c>
      <c r="B21146" s="119">
        <v>2682.15</v>
      </c>
    </row>
    <row r="21147" spans="1:2" x14ac:dyDescent="0.25">
      <c r="A21147" s="118" t="s">
        <v>21567</v>
      </c>
      <c r="B21147" s="119">
        <v>2424.25</v>
      </c>
    </row>
    <row r="21148" spans="1:2" x14ac:dyDescent="0.25">
      <c r="A21148" s="118" t="s">
        <v>21568</v>
      </c>
      <c r="B21148" s="119">
        <v>4172.2299999999996</v>
      </c>
    </row>
    <row r="21149" spans="1:2" x14ac:dyDescent="0.25">
      <c r="A21149" s="118" t="s">
        <v>21569</v>
      </c>
      <c r="B21149" s="119">
        <v>3771.05</v>
      </c>
    </row>
    <row r="21150" spans="1:2" x14ac:dyDescent="0.25">
      <c r="A21150" s="118" t="s">
        <v>21570</v>
      </c>
      <c r="B21150" s="119">
        <v>4172.2299999999996</v>
      </c>
    </row>
    <row r="21151" spans="1:2" x14ac:dyDescent="0.25">
      <c r="A21151" s="118" t="s">
        <v>21571</v>
      </c>
      <c r="B21151" s="119">
        <v>3771.05</v>
      </c>
    </row>
    <row r="21152" spans="1:2" x14ac:dyDescent="0.25">
      <c r="A21152" s="118" t="s">
        <v>21572</v>
      </c>
      <c r="B21152" s="119">
        <v>9051.92</v>
      </c>
    </row>
    <row r="21153" spans="1:2" x14ac:dyDescent="0.25">
      <c r="A21153" s="118" t="s">
        <v>21573</v>
      </c>
      <c r="B21153" s="119">
        <v>8182.21</v>
      </c>
    </row>
    <row r="21154" spans="1:2" x14ac:dyDescent="0.25">
      <c r="A21154" s="118" t="s">
        <v>21574</v>
      </c>
      <c r="B21154" s="119">
        <v>9387.5300000000007</v>
      </c>
    </row>
    <row r="21155" spans="1:2" x14ac:dyDescent="0.25">
      <c r="A21155" s="118" t="s">
        <v>21575</v>
      </c>
      <c r="B21155" s="119">
        <v>8484.8799999999992</v>
      </c>
    </row>
    <row r="21156" spans="1:2" x14ac:dyDescent="0.25">
      <c r="A21156" s="118" t="s">
        <v>21576</v>
      </c>
      <c r="B21156" s="119">
        <v>81.11</v>
      </c>
    </row>
    <row r="21157" spans="1:2" x14ac:dyDescent="0.25">
      <c r="A21157" s="118" t="s">
        <v>21577</v>
      </c>
      <c r="B21157" s="119">
        <v>79.349999999999994</v>
      </c>
    </row>
    <row r="21158" spans="1:2" x14ac:dyDescent="0.25">
      <c r="A21158" s="118" t="s">
        <v>21578</v>
      </c>
      <c r="B21158" s="119">
        <v>27.93</v>
      </c>
    </row>
    <row r="21159" spans="1:2" x14ac:dyDescent="0.25">
      <c r="A21159" s="118" t="s">
        <v>21579</v>
      </c>
      <c r="B21159" s="119">
        <v>26.2</v>
      </c>
    </row>
    <row r="21160" spans="1:2" x14ac:dyDescent="0.25">
      <c r="A21160" s="118" t="s">
        <v>21580</v>
      </c>
      <c r="B21160" s="119">
        <v>83.19</v>
      </c>
    </row>
    <row r="21161" spans="1:2" x14ac:dyDescent="0.25">
      <c r="A21161" s="118" t="s">
        <v>21581</v>
      </c>
      <c r="B21161" s="119">
        <v>80.59</v>
      </c>
    </row>
    <row r="21162" spans="1:2" x14ac:dyDescent="0.25">
      <c r="A21162" s="118" t="s">
        <v>21582</v>
      </c>
      <c r="B21162" s="119">
        <v>8.0299999999999994</v>
      </c>
    </row>
    <row r="21163" spans="1:2" x14ac:dyDescent="0.25">
      <c r="A21163" s="118" t="s">
        <v>21583</v>
      </c>
      <c r="B21163" s="119">
        <v>7.76</v>
      </c>
    </row>
    <row r="21164" spans="1:2" x14ac:dyDescent="0.25">
      <c r="A21164" s="118" t="s">
        <v>21584</v>
      </c>
      <c r="B21164" s="119">
        <v>95</v>
      </c>
    </row>
    <row r="21165" spans="1:2" x14ac:dyDescent="0.25">
      <c r="A21165" s="118" t="s">
        <v>21585</v>
      </c>
      <c r="B21165" s="119">
        <v>95</v>
      </c>
    </row>
    <row r="21166" spans="1:2" x14ac:dyDescent="0.25">
      <c r="A21166" s="118" t="s">
        <v>21586</v>
      </c>
      <c r="B21166" s="119">
        <v>0.51</v>
      </c>
    </row>
    <row r="21167" spans="1:2" x14ac:dyDescent="0.25">
      <c r="A21167" s="118" t="s">
        <v>21587</v>
      </c>
      <c r="B21167" s="119">
        <v>0.51</v>
      </c>
    </row>
    <row r="21168" spans="1:2" x14ac:dyDescent="0.25">
      <c r="A21168" s="118" t="s">
        <v>21588</v>
      </c>
      <c r="B21168" s="119">
        <v>97.69</v>
      </c>
    </row>
    <row r="21169" spans="1:2" x14ac:dyDescent="0.25">
      <c r="A21169" s="118" t="s">
        <v>21589</v>
      </c>
      <c r="B21169" s="119">
        <v>97.69</v>
      </c>
    </row>
    <row r="21170" spans="1:2" x14ac:dyDescent="0.25">
      <c r="A21170" s="118" t="s">
        <v>21590</v>
      </c>
      <c r="B21170" s="119">
        <v>90</v>
      </c>
    </row>
    <row r="21171" spans="1:2" x14ac:dyDescent="0.25">
      <c r="A21171" s="118" t="s">
        <v>21591</v>
      </c>
      <c r="B21171" s="119">
        <v>90</v>
      </c>
    </row>
    <row r="21172" spans="1:2" x14ac:dyDescent="0.25">
      <c r="A21172" s="118" t="s">
        <v>21592</v>
      </c>
      <c r="B21172" s="119">
        <v>90.81</v>
      </c>
    </row>
    <row r="21173" spans="1:2" x14ac:dyDescent="0.25">
      <c r="A21173" s="118" t="s">
        <v>21593</v>
      </c>
      <c r="B21173" s="119">
        <v>90.81</v>
      </c>
    </row>
    <row r="21174" spans="1:2" x14ac:dyDescent="0.25">
      <c r="A21174" s="118" t="s">
        <v>21594</v>
      </c>
      <c r="B21174" s="119">
        <v>88.16</v>
      </c>
    </row>
    <row r="21175" spans="1:2" x14ac:dyDescent="0.25">
      <c r="A21175" s="118" t="s">
        <v>21595</v>
      </c>
      <c r="B21175" s="119">
        <v>88.16</v>
      </c>
    </row>
    <row r="21176" spans="1:2" x14ac:dyDescent="0.25">
      <c r="A21176" s="118" t="s">
        <v>21596</v>
      </c>
      <c r="B21176" s="119">
        <v>60.43</v>
      </c>
    </row>
    <row r="21177" spans="1:2" x14ac:dyDescent="0.25">
      <c r="A21177" s="118" t="s">
        <v>21597</v>
      </c>
      <c r="B21177" s="119">
        <v>60.43</v>
      </c>
    </row>
    <row r="21178" spans="1:2" x14ac:dyDescent="0.25">
      <c r="A21178" s="118" t="s">
        <v>21598</v>
      </c>
      <c r="B21178" s="119">
        <v>62.4</v>
      </c>
    </row>
    <row r="21179" spans="1:2" x14ac:dyDescent="0.25">
      <c r="A21179" s="118" t="s">
        <v>21599</v>
      </c>
      <c r="B21179" s="119">
        <v>62.4</v>
      </c>
    </row>
    <row r="21180" spans="1:2" x14ac:dyDescent="0.25">
      <c r="A21180" s="118" t="s">
        <v>21600</v>
      </c>
      <c r="B21180" s="119">
        <v>90.4</v>
      </c>
    </row>
    <row r="21181" spans="1:2" x14ac:dyDescent="0.25">
      <c r="A21181" s="118" t="s">
        <v>21601</v>
      </c>
      <c r="B21181" s="119">
        <v>90.4</v>
      </c>
    </row>
    <row r="21182" spans="1:2" x14ac:dyDescent="0.25">
      <c r="A21182" s="118" t="s">
        <v>21602</v>
      </c>
      <c r="B21182" s="119">
        <v>101.5</v>
      </c>
    </row>
    <row r="21183" spans="1:2" x14ac:dyDescent="0.25">
      <c r="A21183" s="118" t="s">
        <v>21603</v>
      </c>
      <c r="B21183" s="119">
        <v>101.5</v>
      </c>
    </row>
    <row r="21184" spans="1:2" x14ac:dyDescent="0.25">
      <c r="A21184" s="118" t="s">
        <v>21604</v>
      </c>
      <c r="B21184" s="119">
        <v>53.8</v>
      </c>
    </row>
    <row r="21185" spans="1:2" x14ac:dyDescent="0.25">
      <c r="A21185" s="118" t="s">
        <v>21605</v>
      </c>
      <c r="B21185" s="119">
        <v>53.8</v>
      </c>
    </row>
    <row r="21186" spans="1:2" x14ac:dyDescent="0.25">
      <c r="A21186" s="118" t="s">
        <v>21606</v>
      </c>
      <c r="B21186" s="119">
        <v>63.8</v>
      </c>
    </row>
    <row r="21187" spans="1:2" x14ac:dyDescent="0.25">
      <c r="A21187" s="118" t="s">
        <v>21607</v>
      </c>
      <c r="B21187" s="119">
        <v>63.8</v>
      </c>
    </row>
    <row r="21188" spans="1:2" x14ac:dyDescent="0.25">
      <c r="A21188" s="118" t="s">
        <v>21608</v>
      </c>
      <c r="B21188" s="119">
        <v>100.8</v>
      </c>
    </row>
    <row r="21189" spans="1:2" x14ac:dyDescent="0.25">
      <c r="A21189" s="118" t="s">
        <v>21609</v>
      </c>
      <c r="B21189" s="119">
        <v>100.8</v>
      </c>
    </row>
    <row r="21190" spans="1:2" x14ac:dyDescent="0.25">
      <c r="A21190" s="118" t="s">
        <v>21610</v>
      </c>
      <c r="B21190" s="119">
        <v>40.56</v>
      </c>
    </row>
    <row r="21191" spans="1:2" x14ac:dyDescent="0.25">
      <c r="A21191" s="118" t="s">
        <v>21611</v>
      </c>
      <c r="B21191" s="119">
        <v>40.56</v>
      </c>
    </row>
    <row r="21192" spans="1:2" x14ac:dyDescent="0.25">
      <c r="A21192" s="118" t="s">
        <v>21612</v>
      </c>
      <c r="B21192" s="119">
        <v>1045.01</v>
      </c>
    </row>
    <row r="21193" spans="1:2" x14ac:dyDescent="0.25">
      <c r="A21193" s="118" t="s">
        <v>21613</v>
      </c>
      <c r="B21193" s="119">
        <v>1038.1199999999999</v>
      </c>
    </row>
    <row r="21194" spans="1:2" x14ac:dyDescent="0.25">
      <c r="A21194" s="118" t="s">
        <v>21614</v>
      </c>
      <c r="B21194" s="119">
        <v>379.78</v>
      </c>
    </row>
    <row r="21195" spans="1:2" x14ac:dyDescent="0.25">
      <c r="A21195" s="118" t="s">
        <v>21615</v>
      </c>
      <c r="B21195" s="119">
        <v>372.89</v>
      </c>
    </row>
    <row r="21196" spans="1:2" x14ac:dyDescent="0.25">
      <c r="A21196" s="118" t="s">
        <v>21616</v>
      </c>
      <c r="B21196" s="119">
        <v>783.86</v>
      </c>
    </row>
    <row r="21197" spans="1:2" x14ac:dyDescent="0.25">
      <c r="A21197" s="118" t="s">
        <v>21617</v>
      </c>
      <c r="B21197" s="119">
        <v>783.86</v>
      </c>
    </row>
    <row r="21198" spans="1:2" x14ac:dyDescent="0.25">
      <c r="A21198" s="118" t="s">
        <v>21618</v>
      </c>
      <c r="B21198" s="119">
        <v>1038.76</v>
      </c>
    </row>
    <row r="21199" spans="1:2" x14ac:dyDescent="0.25">
      <c r="A21199" s="118" t="s">
        <v>21619</v>
      </c>
      <c r="B21199" s="119">
        <v>1031.8800000000001</v>
      </c>
    </row>
    <row r="21200" spans="1:2" x14ac:dyDescent="0.25">
      <c r="A21200" s="118" t="s">
        <v>21620</v>
      </c>
      <c r="B21200" s="119">
        <v>805.39</v>
      </c>
    </row>
    <row r="21201" spans="1:2" x14ac:dyDescent="0.25">
      <c r="A21201" s="118" t="s">
        <v>21621</v>
      </c>
      <c r="B21201" s="119">
        <v>805.39</v>
      </c>
    </row>
    <row r="21202" spans="1:2" x14ac:dyDescent="0.25">
      <c r="A21202" s="118" t="s">
        <v>21622</v>
      </c>
      <c r="B21202" s="119">
        <v>3.08</v>
      </c>
    </row>
    <row r="21203" spans="1:2" x14ac:dyDescent="0.25">
      <c r="A21203" s="118" t="s">
        <v>21623</v>
      </c>
      <c r="B21203" s="119">
        <v>3.08</v>
      </c>
    </row>
    <row r="21204" spans="1:2" x14ac:dyDescent="0.25">
      <c r="A21204" s="118" t="s">
        <v>21624</v>
      </c>
      <c r="B21204" s="119">
        <v>7.18</v>
      </c>
    </row>
    <row r="21205" spans="1:2" x14ac:dyDescent="0.25">
      <c r="A21205" s="118" t="s">
        <v>21625</v>
      </c>
      <c r="B21205" s="119">
        <v>7.18</v>
      </c>
    </row>
    <row r="21206" spans="1:2" x14ac:dyDescent="0.25">
      <c r="A21206" s="118" t="s">
        <v>21626</v>
      </c>
      <c r="B21206" s="119">
        <v>956.02</v>
      </c>
    </row>
    <row r="21207" spans="1:2" x14ac:dyDescent="0.25">
      <c r="A21207" s="118" t="s">
        <v>21627</v>
      </c>
      <c r="B21207" s="119">
        <v>956.02</v>
      </c>
    </row>
    <row r="21208" spans="1:2" x14ac:dyDescent="0.25">
      <c r="A21208" s="118" t="s">
        <v>21628</v>
      </c>
      <c r="B21208" s="119">
        <v>458.26</v>
      </c>
    </row>
    <row r="21209" spans="1:2" x14ac:dyDescent="0.25">
      <c r="A21209" s="118" t="s">
        <v>21629</v>
      </c>
      <c r="B21209" s="119">
        <v>458.26</v>
      </c>
    </row>
    <row r="21210" spans="1:2" x14ac:dyDescent="0.25">
      <c r="A21210" s="118" t="s">
        <v>21630</v>
      </c>
      <c r="B21210" s="119">
        <v>8.0500000000000007</v>
      </c>
    </row>
    <row r="21211" spans="1:2" x14ac:dyDescent="0.25">
      <c r="A21211" s="118" t="s">
        <v>21631</v>
      </c>
      <c r="B21211" s="119">
        <v>8.0500000000000007</v>
      </c>
    </row>
    <row r="21212" spans="1:2" x14ac:dyDescent="0.25">
      <c r="A21212" s="118" t="s">
        <v>21632</v>
      </c>
      <c r="B21212" s="119">
        <v>2.2200000000000002</v>
      </c>
    </row>
    <row r="21213" spans="1:2" x14ac:dyDescent="0.25">
      <c r="A21213" s="118" t="s">
        <v>21633</v>
      </c>
      <c r="B21213" s="119">
        <v>2.2200000000000002</v>
      </c>
    </row>
    <row r="21214" spans="1:2" x14ac:dyDescent="0.25">
      <c r="A21214" s="118" t="s">
        <v>21634</v>
      </c>
      <c r="B21214" s="119">
        <v>747.3</v>
      </c>
    </row>
    <row r="21215" spans="1:2" x14ac:dyDescent="0.25">
      <c r="A21215" s="118" t="s">
        <v>21635</v>
      </c>
      <c r="B21215" s="119">
        <v>745.29</v>
      </c>
    </row>
    <row r="21216" spans="1:2" x14ac:dyDescent="0.25">
      <c r="A21216" s="118" t="s">
        <v>21636</v>
      </c>
      <c r="B21216" s="119">
        <v>5.39</v>
      </c>
    </row>
    <row r="21217" spans="1:2" x14ac:dyDescent="0.25">
      <c r="A21217" s="118" t="s">
        <v>21637</v>
      </c>
      <c r="B21217" s="119">
        <v>5.39</v>
      </c>
    </row>
    <row r="21218" spans="1:2" x14ac:dyDescent="0.25">
      <c r="A21218" s="118" t="s">
        <v>21638</v>
      </c>
      <c r="B21218" s="119">
        <v>14.17</v>
      </c>
    </row>
    <row r="21219" spans="1:2" x14ac:dyDescent="0.25">
      <c r="A21219" s="118" t="s">
        <v>21639</v>
      </c>
      <c r="B21219" s="119">
        <v>14.17</v>
      </c>
    </row>
    <row r="21220" spans="1:2" x14ac:dyDescent="0.25">
      <c r="A21220" s="118" t="s">
        <v>21640</v>
      </c>
      <c r="B21220" s="119">
        <v>14.74</v>
      </c>
    </row>
    <row r="21221" spans="1:2" x14ac:dyDescent="0.25">
      <c r="A21221" s="118" t="s">
        <v>21641</v>
      </c>
      <c r="B21221" s="119">
        <v>14.74</v>
      </c>
    </row>
    <row r="21222" spans="1:2" x14ac:dyDescent="0.25">
      <c r="A21222" s="118" t="s">
        <v>21642</v>
      </c>
      <c r="B21222" s="119">
        <v>18.96</v>
      </c>
    </row>
    <row r="21223" spans="1:2" x14ac:dyDescent="0.25">
      <c r="A21223" s="118" t="s">
        <v>21643</v>
      </c>
      <c r="B21223" s="119">
        <v>18.96</v>
      </c>
    </row>
    <row r="21224" spans="1:2" x14ac:dyDescent="0.25">
      <c r="A21224" s="118" t="s">
        <v>21644</v>
      </c>
      <c r="B21224" s="119">
        <v>4440.5</v>
      </c>
    </row>
    <row r="21225" spans="1:2" x14ac:dyDescent="0.25">
      <c r="A21225" s="118" t="s">
        <v>21645</v>
      </c>
      <c r="B21225" s="119">
        <v>4440.5</v>
      </c>
    </row>
    <row r="21226" spans="1:2" x14ac:dyDescent="0.25">
      <c r="A21226" s="118" t="s">
        <v>21646</v>
      </c>
      <c r="B21226" s="119">
        <v>3687</v>
      </c>
    </row>
    <row r="21227" spans="1:2" x14ac:dyDescent="0.25">
      <c r="A21227" s="118" t="s">
        <v>21647</v>
      </c>
      <c r="B21227" s="119">
        <v>3687</v>
      </c>
    </row>
    <row r="21228" spans="1:2" x14ac:dyDescent="0.25">
      <c r="A21228" s="118" t="s">
        <v>21648</v>
      </c>
      <c r="B21228" s="119">
        <v>3644.9</v>
      </c>
    </row>
    <row r="21229" spans="1:2" x14ac:dyDescent="0.25">
      <c r="A21229" s="118" t="s">
        <v>21649</v>
      </c>
      <c r="B21229" s="119">
        <v>3644.9</v>
      </c>
    </row>
    <row r="21230" spans="1:2" x14ac:dyDescent="0.25">
      <c r="A21230" s="118" t="s">
        <v>21650</v>
      </c>
      <c r="B21230" s="119">
        <v>4274</v>
      </c>
    </row>
    <row r="21231" spans="1:2" x14ac:dyDescent="0.25">
      <c r="A21231" s="118" t="s">
        <v>21651</v>
      </c>
      <c r="B21231" s="119">
        <v>4274</v>
      </c>
    </row>
    <row r="21232" spans="1:2" x14ac:dyDescent="0.25">
      <c r="A21232" s="118" t="s">
        <v>21652</v>
      </c>
      <c r="B21232" s="119">
        <v>8053.1</v>
      </c>
    </row>
    <row r="21233" spans="1:2" x14ac:dyDescent="0.25">
      <c r="A21233" s="118" t="s">
        <v>21653</v>
      </c>
      <c r="B21233" s="119">
        <v>8053.1</v>
      </c>
    </row>
    <row r="21234" spans="1:2" x14ac:dyDescent="0.25">
      <c r="A21234" s="118" t="s">
        <v>21654</v>
      </c>
      <c r="B21234" s="119">
        <v>4941.6000000000004</v>
      </c>
    </row>
    <row r="21235" spans="1:2" x14ac:dyDescent="0.25">
      <c r="A21235" s="118" t="s">
        <v>21655</v>
      </c>
      <c r="B21235" s="119">
        <v>4941.6000000000004</v>
      </c>
    </row>
    <row r="21236" spans="1:2" x14ac:dyDescent="0.25">
      <c r="A21236" s="118" t="s">
        <v>21656</v>
      </c>
      <c r="B21236" s="119">
        <v>5279.6</v>
      </c>
    </row>
    <row r="21237" spans="1:2" x14ac:dyDescent="0.25">
      <c r="A21237" s="118" t="s">
        <v>21657</v>
      </c>
      <c r="B21237" s="119">
        <v>5279.6</v>
      </c>
    </row>
    <row r="21238" spans="1:2" x14ac:dyDescent="0.25">
      <c r="A21238" s="118" t="s">
        <v>21658</v>
      </c>
      <c r="B21238" s="119">
        <v>85245.7</v>
      </c>
    </row>
    <row r="21239" spans="1:2" x14ac:dyDescent="0.25">
      <c r="A21239" s="118" t="s">
        <v>21659</v>
      </c>
      <c r="B21239" s="119">
        <v>85245.7</v>
      </c>
    </row>
    <row r="21240" spans="1:2" x14ac:dyDescent="0.25">
      <c r="A21240" s="118" t="s">
        <v>21660</v>
      </c>
      <c r="B21240" s="119">
        <v>58</v>
      </c>
    </row>
    <row r="21241" spans="1:2" x14ac:dyDescent="0.25">
      <c r="A21241" s="118" t="s">
        <v>21661</v>
      </c>
      <c r="B21241" s="119">
        <v>58</v>
      </c>
    </row>
    <row r="21242" spans="1:2" x14ac:dyDescent="0.25">
      <c r="A21242" s="118" t="s">
        <v>21662</v>
      </c>
      <c r="B21242" s="119">
        <v>28.71</v>
      </c>
    </row>
    <row r="21243" spans="1:2" x14ac:dyDescent="0.25">
      <c r="A21243" s="118" t="s">
        <v>21663</v>
      </c>
      <c r="B21243" s="119">
        <v>28.71</v>
      </c>
    </row>
    <row r="21244" spans="1:2" x14ac:dyDescent="0.25">
      <c r="A21244" s="118" t="s">
        <v>21664</v>
      </c>
      <c r="B21244" s="119">
        <v>5.6</v>
      </c>
    </row>
    <row r="21245" spans="1:2" x14ac:dyDescent="0.25">
      <c r="A21245" s="118" t="s">
        <v>21665</v>
      </c>
      <c r="B21245" s="119">
        <v>4.92</v>
      </c>
    </row>
    <row r="21246" spans="1:2" x14ac:dyDescent="0.25">
      <c r="A21246" s="118" t="s">
        <v>21666</v>
      </c>
      <c r="B21246" s="119">
        <v>1596.5</v>
      </c>
    </row>
    <row r="21247" spans="1:2" x14ac:dyDescent="0.25">
      <c r="A21247" s="118" t="s">
        <v>21667</v>
      </c>
      <c r="B21247" s="119">
        <v>1596.5</v>
      </c>
    </row>
    <row r="21248" spans="1:2" x14ac:dyDescent="0.25">
      <c r="A21248" s="118" t="s">
        <v>21668</v>
      </c>
      <c r="B21248" s="119">
        <v>0.57999999999999996</v>
      </c>
    </row>
    <row r="21249" spans="1:2" x14ac:dyDescent="0.25">
      <c r="A21249" s="118" t="s">
        <v>21669</v>
      </c>
      <c r="B21249" s="119">
        <v>0.51</v>
      </c>
    </row>
    <row r="21250" spans="1:2" x14ac:dyDescent="0.25">
      <c r="A21250" s="118" t="s">
        <v>21670</v>
      </c>
      <c r="B21250" s="119">
        <v>7.94</v>
      </c>
    </row>
    <row r="21251" spans="1:2" x14ac:dyDescent="0.25">
      <c r="A21251" s="118" t="s">
        <v>21671</v>
      </c>
      <c r="B21251" s="119">
        <v>7.03</v>
      </c>
    </row>
    <row r="21252" spans="1:2" x14ac:dyDescent="0.25">
      <c r="A21252" s="118" t="s">
        <v>21672</v>
      </c>
      <c r="B21252" s="119">
        <v>84.63</v>
      </c>
    </row>
    <row r="21253" spans="1:2" x14ac:dyDescent="0.25">
      <c r="A21253" s="118" t="s">
        <v>21673</v>
      </c>
      <c r="B21253" s="119">
        <v>73.430000000000007</v>
      </c>
    </row>
    <row r="21254" spans="1:2" x14ac:dyDescent="0.25">
      <c r="A21254" s="118" t="s">
        <v>21674</v>
      </c>
      <c r="B21254" s="119">
        <v>4229</v>
      </c>
    </row>
    <row r="21255" spans="1:2" x14ac:dyDescent="0.25">
      <c r="A21255" s="118" t="s">
        <v>21675</v>
      </c>
      <c r="B21255" s="119">
        <v>4229</v>
      </c>
    </row>
    <row r="21256" spans="1:2" x14ac:dyDescent="0.25">
      <c r="A21256" s="118" t="s">
        <v>21676</v>
      </c>
      <c r="B21256" s="119">
        <v>3511.5</v>
      </c>
    </row>
    <row r="21257" spans="1:2" x14ac:dyDescent="0.25">
      <c r="A21257" s="118" t="s">
        <v>21677</v>
      </c>
      <c r="B21257" s="119">
        <v>3511.5</v>
      </c>
    </row>
    <row r="21258" spans="1:2" x14ac:dyDescent="0.25">
      <c r="A21258" s="118" t="s">
        <v>21678</v>
      </c>
      <c r="B21258" s="119">
        <v>3471.4</v>
      </c>
    </row>
    <row r="21259" spans="1:2" x14ac:dyDescent="0.25">
      <c r="A21259" s="118" t="s">
        <v>21679</v>
      </c>
      <c r="B21259" s="119">
        <v>3471.4</v>
      </c>
    </row>
    <row r="21260" spans="1:2" x14ac:dyDescent="0.25">
      <c r="A21260" s="118" t="s">
        <v>21680</v>
      </c>
      <c r="B21260" s="119">
        <v>4070.4</v>
      </c>
    </row>
    <row r="21261" spans="1:2" x14ac:dyDescent="0.25">
      <c r="A21261" s="118" t="s">
        <v>21681</v>
      </c>
      <c r="B21261" s="119">
        <v>4070.4</v>
      </c>
    </row>
    <row r="21262" spans="1:2" x14ac:dyDescent="0.25">
      <c r="A21262" s="118" t="s">
        <v>21682</v>
      </c>
      <c r="B21262" s="119">
        <v>7669.6</v>
      </c>
    </row>
    <row r="21263" spans="1:2" x14ac:dyDescent="0.25">
      <c r="A21263" s="118" t="s">
        <v>21683</v>
      </c>
      <c r="B21263" s="119">
        <v>7669.6</v>
      </c>
    </row>
    <row r="21264" spans="1:2" x14ac:dyDescent="0.25">
      <c r="A21264" s="118" t="s">
        <v>21684</v>
      </c>
      <c r="B21264" s="119">
        <v>4706.3</v>
      </c>
    </row>
    <row r="21265" spans="1:2" x14ac:dyDescent="0.25">
      <c r="A21265" s="118" t="s">
        <v>21685</v>
      </c>
      <c r="B21265" s="119">
        <v>4706.3</v>
      </c>
    </row>
    <row r="21266" spans="1:2" x14ac:dyDescent="0.25">
      <c r="A21266" s="118" t="s">
        <v>21686</v>
      </c>
      <c r="B21266" s="119">
        <v>5028.2</v>
      </c>
    </row>
    <row r="21267" spans="1:2" x14ac:dyDescent="0.25">
      <c r="A21267" s="118" t="s">
        <v>21687</v>
      </c>
      <c r="B21267" s="119">
        <v>5028.2</v>
      </c>
    </row>
    <row r="21268" spans="1:2" x14ac:dyDescent="0.25">
      <c r="A21268" s="118" t="s">
        <v>21688</v>
      </c>
      <c r="B21268" s="119">
        <v>71</v>
      </c>
    </row>
    <row r="21269" spans="1:2" x14ac:dyDescent="0.25">
      <c r="A21269" s="118" t="s">
        <v>21689</v>
      </c>
      <c r="B21269" s="119">
        <v>71</v>
      </c>
    </row>
    <row r="21270" spans="1:2" x14ac:dyDescent="0.25">
      <c r="A21270" s="118" t="s">
        <v>21690</v>
      </c>
      <c r="B21270" s="119">
        <v>62.47</v>
      </c>
    </row>
    <row r="21271" spans="1:2" x14ac:dyDescent="0.25">
      <c r="A21271" s="118" t="s">
        <v>21691</v>
      </c>
      <c r="B21271" s="119">
        <v>62.47</v>
      </c>
    </row>
    <row r="21272" spans="1:2" x14ac:dyDescent="0.25">
      <c r="A21272" s="118" t="s">
        <v>21692</v>
      </c>
      <c r="B21272" s="119">
        <v>58.08</v>
      </c>
    </row>
    <row r="21273" spans="1:2" x14ac:dyDescent="0.25">
      <c r="A21273" s="118" t="s">
        <v>21693</v>
      </c>
      <c r="B21273" s="119">
        <v>58.08</v>
      </c>
    </row>
    <row r="21274" spans="1:2" x14ac:dyDescent="0.25">
      <c r="A21274" s="118" t="s">
        <v>21694</v>
      </c>
      <c r="B21274" s="119">
        <v>31.2</v>
      </c>
    </row>
    <row r="21275" spans="1:2" x14ac:dyDescent="0.25">
      <c r="A21275" s="118" t="s">
        <v>21695</v>
      </c>
      <c r="B21275" s="119">
        <v>31.2</v>
      </c>
    </row>
    <row r="21276" spans="1:2" x14ac:dyDescent="0.25">
      <c r="A21276" s="118" t="s">
        <v>21696</v>
      </c>
      <c r="B21276" s="119">
        <v>70.56</v>
      </c>
    </row>
    <row r="21277" spans="1:2" x14ac:dyDescent="0.25">
      <c r="A21277" s="118" t="s">
        <v>21697</v>
      </c>
      <c r="B21277" s="119">
        <v>70.56</v>
      </c>
    </row>
    <row r="21278" spans="1:2" x14ac:dyDescent="0.25">
      <c r="A21278" s="118" t="s">
        <v>21698</v>
      </c>
      <c r="B21278" s="119">
        <v>13</v>
      </c>
    </row>
    <row r="21279" spans="1:2" x14ac:dyDescent="0.25">
      <c r="A21279" s="118" t="s">
        <v>21699</v>
      </c>
      <c r="B21279" s="119">
        <v>13</v>
      </c>
    </row>
    <row r="21280" spans="1:2" x14ac:dyDescent="0.25">
      <c r="A21280" s="118" t="s">
        <v>21700</v>
      </c>
      <c r="B21280" s="119">
        <v>71</v>
      </c>
    </row>
    <row r="21281" spans="1:2" x14ac:dyDescent="0.25">
      <c r="A21281" s="118" t="s">
        <v>21701</v>
      </c>
      <c r="B21281" s="119">
        <v>71</v>
      </c>
    </row>
    <row r="21282" spans="1:2" x14ac:dyDescent="0.25">
      <c r="A21282" s="118" t="s">
        <v>21702</v>
      </c>
      <c r="B21282" s="119">
        <v>68.150000000000006</v>
      </c>
    </row>
    <row r="21283" spans="1:2" x14ac:dyDescent="0.25">
      <c r="A21283" s="118" t="s">
        <v>21703</v>
      </c>
      <c r="B21283" s="119">
        <v>68.150000000000006</v>
      </c>
    </row>
    <row r="21284" spans="1:2" x14ac:dyDescent="0.25">
      <c r="A21284" s="118" t="s">
        <v>21704</v>
      </c>
      <c r="B21284" s="119">
        <v>57.72</v>
      </c>
    </row>
    <row r="21285" spans="1:2" x14ac:dyDescent="0.25">
      <c r="A21285" s="118" t="s">
        <v>21705</v>
      </c>
      <c r="B21285" s="119">
        <v>57.72</v>
      </c>
    </row>
    <row r="21286" spans="1:2" x14ac:dyDescent="0.25">
      <c r="A21286" s="118" t="s">
        <v>21706</v>
      </c>
      <c r="B21286" s="119">
        <v>78.959999999999994</v>
      </c>
    </row>
    <row r="21287" spans="1:2" x14ac:dyDescent="0.25">
      <c r="A21287" s="118" t="s">
        <v>21707</v>
      </c>
      <c r="B21287" s="119">
        <v>78.959999999999994</v>
      </c>
    </row>
    <row r="21288" spans="1:2" x14ac:dyDescent="0.25">
      <c r="A21288" s="118" t="s">
        <v>21708</v>
      </c>
      <c r="B21288" s="119">
        <v>30</v>
      </c>
    </row>
    <row r="21289" spans="1:2" x14ac:dyDescent="0.25">
      <c r="A21289" s="118" t="s">
        <v>21709</v>
      </c>
      <c r="B21289" s="119">
        <v>30</v>
      </c>
    </row>
    <row r="21290" spans="1:2" x14ac:dyDescent="0.25">
      <c r="A21290" s="118" t="s">
        <v>21710</v>
      </c>
      <c r="B21290" s="119">
        <v>85.2</v>
      </c>
    </row>
    <row r="21291" spans="1:2" x14ac:dyDescent="0.25">
      <c r="A21291" s="118" t="s">
        <v>21711</v>
      </c>
      <c r="B21291" s="119">
        <v>85.2</v>
      </c>
    </row>
    <row r="21292" spans="1:2" x14ac:dyDescent="0.25">
      <c r="A21292" s="118" t="s">
        <v>21712</v>
      </c>
      <c r="B21292" s="119">
        <v>72.5</v>
      </c>
    </row>
    <row r="21293" spans="1:2" x14ac:dyDescent="0.25">
      <c r="A21293" s="118" t="s">
        <v>21713</v>
      </c>
      <c r="B21293" s="119">
        <v>72.5</v>
      </c>
    </row>
    <row r="21294" spans="1:2" x14ac:dyDescent="0.25">
      <c r="A21294" s="118" t="s">
        <v>21714</v>
      </c>
      <c r="B21294" s="119">
        <v>70.400000000000006</v>
      </c>
    </row>
    <row r="21295" spans="1:2" x14ac:dyDescent="0.25">
      <c r="A21295" s="118" t="s">
        <v>21715</v>
      </c>
      <c r="B21295" s="119">
        <v>70.400000000000006</v>
      </c>
    </row>
    <row r="21296" spans="1:2" x14ac:dyDescent="0.25">
      <c r="A21296" s="118" t="s">
        <v>21716</v>
      </c>
      <c r="B21296" s="119">
        <v>62.4</v>
      </c>
    </row>
    <row r="21297" spans="1:2" x14ac:dyDescent="0.25">
      <c r="A21297" s="118" t="s">
        <v>21717</v>
      </c>
      <c r="B21297" s="119">
        <v>62.4</v>
      </c>
    </row>
    <row r="21298" spans="1:2" x14ac:dyDescent="0.25">
      <c r="A21298" s="118" t="s">
        <v>21718</v>
      </c>
      <c r="B21298" s="119">
        <v>84</v>
      </c>
    </row>
    <row r="21299" spans="1:2" x14ac:dyDescent="0.25">
      <c r="A21299" s="118" t="s">
        <v>21719</v>
      </c>
      <c r="B21299" s="119">
        <v>84</v>
      </c>
    </row>
    <row r="21300" spans="1:2" x14ac:dyDescent="0.25">
      <c r="A21300" s="118" t="s">
        <v>21720</v>
      </c>
      <c r="B21300" s="119">
        <v>29</v>
      </c>
    </row>
    <row r="21301" spans="1:2" x14ac:dyDescent="0.25">
      <c r="A21301" s="118" t="s">
        <v>21721</v>
      </c>
      <c r="B21301" s="119">
        <v>29</v>
      </c>
    </row>
    <row r="21302" spans="1:2" x14ac:dyDescent="0.25">
      <c r="A21302" s="118" t="s">
        <v>21722</v>
      </c>
      <c r="B21302" s="119">
        <v>116.63</v>
      </c>
    </row>
    <row r="21303" spans="1:2" x14ac:dyDescent="0.25">
      <c r="A21303" s="118" t="s">
        <v>21723</v>
      </c>
      <c r="B21303" s="119">
        <v>116.63</v>
      </c>
    </row>
    <row r="21304" spans="1:2" x14ac:dyDescent="0.25">
      <c r="A21304" s="118" t="s">
        <v>21724</v>
      </c>
      <c r="B21304" s="119">
        <v>114.99</v>
      </c>
    </row>
    <row r="21305" spans="1:2" x14ac:dyDescent="0.25">
      <c r="A21305" s="118" t="s">
        <v>21725</v>
      </c>
      <c r="B21305" s="119">
        <v>114.99</v>
      </c>
    </row>
    <row r="21306" spans="1:2" x14ac:dyDescent="0.25">
      <c r="A21306" s="118" t="s">
        <v>21726</v>
      </c>
      <c r="B21306" s="119">
        <v>96</v>
      </c>
    </row>
    <row r="21307" spans="1:2" x14ac:dyDescent="0.25">
      <c r="A21307" s="118" t="s">
        <v>21727</v>
      </c>
      <c r="B21307" s="119">
        <v>96</v>
      </c>
    </row>
    <row r="21308" spans="1:2" x14ac:dyDescent="0.25">
      <c r="A21308" s="118" t="s">
        <v>21728</v>
      </c>
      <c r="B21308" s="119">
        <v>93.6</v>
      </c>
    </row>
    <row r="21309" spans="1:2" x14ac:dyDescent="0.25">
      <c r="A21309" s="118" t="s">
        <v>21729</v>
      </c>
      <c r="B21309" s="119">
        <v>93.6</v>
      </c>
    </row>
    <row r="21310" spans="1:2" x14ac:dyDescent="0.25">
      <c r="A21310" s="118" t="s">
        <v>21730</v>
      </c>
      <c r="B21310" s="119">
        <v>122.18</v>
      </c>
    </row>
    <row r="21311" spans="1:2" x14ac:dyDescent="0.25">
      <c r="A21311" s="118" t="s">
        <v>21731</v>
      </c>
      <c r="B21311" s="119">
        <v>122.18</v>
      </c>
    </row>
    <row r="21312" spans="1:2" x14ac:dyDescent="0.25">
      <c r="A21312" s="118" t="s">
        <v>21732</v>
      </c>
      <c r="B21312" s="119">
        <v>83</v>
      </c>
    </row>
    <row r="21313" spans="1:2" x14ac:dyDescent="0.25">
      <c r="A21313" s="118" t="s">
        <v>21733</v>
      </c>
      <c r="B21313" s="119">
        <v>83</v>
      </c>
    </row>
    <row r="21314" spans="1:2" x14ac:dyDescent="0.25">
      <c r="A21314" s="118" t="s">
        <v>21734</v>
      </c>
      <c r="B21314" s="119">
        <v>81.5</v>
      </c>
    </row>
    <row r="21315" spans="1:2" x14ac:dyDescent="0.25">
      <c r="A21315" s="118" t="s">
        <v>21735</v>
      </c>
      <c r="B21315" s="119">
        <v>81.5</v>
      </c>
    </row>
    <row r="21316" spans="1:2" x14ac:dyDescent="0.25">
      <c r="A21316" s="118" t="s">
        <v>21736</v>
      </c>
      <c r="B21316" s="119">
        <v>79.52</v>
      </c>
    </row>
    <row r="21317" spans="1:2" x14ac:dyDescent="0.25">
      <c r="A21317" s="118" t="s">
        <v>21737</v>
      </c>
      <c r="B21317" s="119">
        <v>79.52</v>
      </c>
    </row>
    <row r="21318" spans="1:2" x14ac:dyDescent="0.25">
      <c r="A21318" s="118" t="s">
        <v>21738</v>
      </c>
      <c r="B21318" s="119">
        <v>52.8</v>
      </c>
    </row>
    <row r="21319" spans="1:2" x14ac:dyDescent="0.25">
      <c r="A21319" s="118" t="s">
        <v>21739</v>
      </c>
      <c r="B21319" s="119">
        <v>52.8</v>
      </c>
    </row>
    <row r="21320" spans="1:2" x14ac:dyDescent="0.25">
      <c r="A21320" s="118" t="s">
        <v>21740</v>
      </c>
      <c r="B21320" s="119">
        <v>42.12</v>
      </c>
    </row>
    <row r="21321" spans="1:2" x14ac:dyDescent="0.25">
      <c r="A21321" s="118" t="s">
        <v>21741</v>
      </c>
      <c r="B21321" s="119">
        <v>42.12</v>
      </c>
    </row>
    <row r="21322" spans="1:2" x14ac:dyDescent="0.25">
      <c r="A21322" s="118" t="s">
        <v>21742</v>
      </c>
      <c r="B21322" s="119">
        <v>67.78</v>
      </c>
    </row>
    <row r="21323" spans="1:2" x14ac:dyDescent="0.25">
      <c r="A21323" s="118" t="s">
        <v>21743</v>
      </c>
      <c r="B21323" s="119">
        <v>67.78</v>
      </c>
    </row>
    <row r="21324" spans="1:2" x14ac:dyDescent="0.25">
      <c r="A21324" s="118" t="s">
        <v>21744</v>
      </c>
      <c r="B21324" s="119">
        <v>70</v>
      </c>
    </row>
    <row r="21325" spans="1:2" x14ac:dyDescent="0.25">
      <c r="A21325" s="118" t="s">
        <v>21745</v>
      </c>
      <c r="B21325" s="119">
        <v>70</v>
      </c>
    </row>
    <row r="21326" spans="1:2" x14ac:dyDescent="0.25">
      <c r="A21326" s="118" t="s">
        <v>21746</v>
      </c>
      <c r="B21326" s="119">
        <v>65.25</v>
      </c>
    </row>
    <row r="21327" spans="1:2" x14ac:dyDescent="0.25">
      <c r="A21327" s="118" t="s">
        <v>21747</v>
      </c>
      <c r="B21327" s="119">
        <v>65.25</v>
      </c>
    </row>
    <row r="21328" spans="1:2" x14ac:dyDescent="0.25">
      <c r="A21328" s="118" t="s">
        <v>21748</v>
      </c>
      <c r="B21328" s="119">
        <v>69.52</v>
      </c>
    </row>
    <row r="21329" spans="1:2" x14ac:dyDescent="0.25">
      <c r="A21329" s="118" t="s">
        <v>21749</v>
      </c>
      <c r="B21329" s="119">
        <v>69.52</v>
      </c>
    </row>
    <row r="21330" spans="1:2" x14ac:dyDescent="0.25">
      <c r="A21330" s="118" t="s">
        <v>21750</v>
      </c>
      <c r="B21330" s="119">
        <v>69.040000000000006</v>
      </c>
    </row>
    <row r="21331" spans="1:2" x14ac:dyDescent="0.25">
      <c r="A21331" s="118" t="s">
        <v>21751</v>
      </c>
      <c r="B21331" s="119">
        <v>69.040000000000006</v>
      </c>
    </row>
    <row r="21332" spans="1:2" x14ac:dyDescent="0.25">
      <c r="A21332" s="118" t="s">
        <v>21752</v>
      </c>
      <c r="B21332" s="119">
        <v>73.84</v>
      </c>
    </row>
    <row r="21333" spans="1:2" x14ac:dyDescent="0.25">
      <c r="A21333" s="118" t="s">
        <v>21753</v>
      </c>
      <c r="B21333" s="119">
        <v>73.84</v>
      </c>
    </row>
    <row r="21334" spans="1:2" x14ac:dyDescent="0.25">
      <c r="A21334" s="118" t="s">
        <v>21754</v>
      </c>
      <c r="B21334" s="119">
        <v>38.43</v>
      </c>
    </row>
    <row r="21335" spans="1:2" x14ac:dyDescent="0.25">
      <c r="A21335" s="118" t="s">
        <v>21755</v>
      </c>
      <c r="B21335" s="119">
        <v>38.43</v>
      </c>
    </row>
    <row r="21336" spans="1:2" x14ac:dyDescent="0.25">
      <c r="A21336" s="118" t="s">
        <v>21756</v>
      </c>
      <c r="B21336" s="119">
        <v>75.599999999999994</v>
      </c>
    </row>
    <row r="21337" spans="1:2" x14ac:dyDescent="0.25">
      <c r="A21337" s="118" t="s">
        <v>21757</v>
      </c>
      <c r="B21337" s="119">
        <v>75.599999999999994</v>
      </c>
    </row>
    <row r="21338" spans="1:2" x14ac:dyDescent="0.25">
      <c r="A21338" s="118" t="s">
        <v>21758</v>
      </c>
      <c r="B21338" s="119">
        <v>55</v>
      </c>
    </row>
    <row r="21339" spans="1:2" x14ac:dyDescent="0.25">
      <c r="A21339" s="118" t="s">
        <v>21759</v>
      </c>
      <c r="B21339" s="119">
        <v>55</v>
      </c>
    </row>
    <row r="21340" spans="1:2" x14ac:dyDescent="0.25">
      <c r="A21340" s="118" t="s">
        <v>21760</v>
      </c>
      <c r="B21340" s="119">
        <v>40.56</v>
      </c>
    </row>
    <row r="21341" spans="1:2" x14ac:dyDescent="0.25">
      <c r="A21341" s="118" t="s">
        <v>21761</v>
      </c>
      <c r="B21341" s="119">
        <v>40.56</v>
      </c>
    </row>
    <row r="21342" spans="1:2" x14ac:dyDescent="0.25">
      <c r="A21342" s="118" t="s">
        <v>21762</v>
      </c>
      <c r="B21342" s="119">
        <v>37</v>
      </c>
    </row>
    <row r="21343" spans="1:2" x14ac:dyDescent="0.25">
      <c r="A21343" s="118" t="s">
        <v>21763</v>
      </c>
      <c r="B21343" s="119">
        <v>37</v>
      </c>
    </row>
    <row r="21344" spans="1:2" x14ac:dyDescent="0.25">
      <c r="A21344" s="118" t="s">
        <v>21764</v>
      </c>
      <c r="B21344" s="119">
        <v>47</v>
      </c>
    </row>
    <row r="21345" spans="1:2" x14ac:dyDescent="0.25">
      <c r="A21345" s="118" t="s">
        <v>21765</v>
      </c>
      <c r="B21345" s="119">
        <v>47</v>
      </c>
    </row>
    <row r="21346" spans="1:2" x14ac:dyDescent="0.25">
      <c r="A21346" s="118" t="s">
        <v>21766</v>
      </c>
      <c r="B21346" s="119">
        <v>184.22</v>
      </c>
    </row>
    <row r="21347" spans="1:2" x14ac:dyDescent="0.25">
      <c r="A21347" s="118" t="s">
        <v>21767</v>
      </c>
      <c r="B21347" s="119">
        <v>167.2</v>
      </c>
    </row>
    <row r="21348" spans="1:2" x14ac:dyDescent="0.25">
      <c r="A21348" s="118" t="s">
        <v>21768</v>
      </c>
      <c r="B21348" s="119">
        <v>7199.23</v>
      </c>
    </row>
    <row r="21349" spans="1:2" x14ac:dyDescent="0.25">
      <c r="A21349" s="118" t="s">
        <v>21769</v>
      </c>
      <c r="B21349" s="119">
        <v>6758.71</v>
      </c>
    </row>
    <row r="21350" spans="1:2" x14ac:dyDescent="0.25">
      <c r="A21350" s="118" t="s">
        <v>21770</v>
      </c>
      <c r="B21350" s="119">
        <v>2002.79</v>
      </c>
    </row>
    <row r="21351" spans="1:2" x14ac:dyDescent="0.25">
      <c r="A21351" s="118" t="s">
        <v>21771</v>
      </c>
      <c r="B21351" s="119">
        <v>1900.02</v>
      </c>
    </row>
    <row r="21352" spans="1:2" x14ac:dyDescent="0.25">
      <c r="A21352" s="118" t="s">
        <v>21772</v>
      </c>
      <c r="B21352" s="119">
        <v>4925.43</v>
      </c>
    </row>
    <row r="21353" spans="1:2" x14ac:dyDescent="0.25">
      <c r="A21353" s="118" t="s">
        <v>21773</v>
      </c>
      <c r="B21353" s="119">
        <v>4611.1099999999997</v>
      </c>
    </row>
    <row r="21354" spans="1:2" x14ac:dyDescent="0.25">
      <c r="A21354" s="118" t="s">
        <v>21774</v>
      </c>
      <c r="B21354" s="119">
        <v>570.04</v>
      </c>
    </row>
    <row r="21355" spans="1:2" x14ac:dyDescent="0.25">
      <c r="A21355" s="118" t="s">
        <v>21775</v>
      </c>
      <c r="B21355" s="119">
        <v>535.62</v>
      </c>
    </row>
    <row r="21356" spans="1:2" x14ac:dyDescent="0.25">
      <c r="A21356" s="118" t="s">
        <v>21776</v>
      </c>
      <c r="B21356" s="119">
        <v>735.99</v>
      </c>
    </row>
    <row r="21357" spans="1:2" x14ac:dyDescent="0.25">
      <c r="A21357" s="118" t="s">
        <v>21777</v>
      </c>
      <c r="B21357" s="119">
        <v>693.04</v>
      </c>
    </row>
    <row r="21358" spans="1:2" x14ac:dyDescent="0.25">
      <c r="A21358" s="118" t="s">
        <v>21778</v>
      </c>
      <c r="B21358" s="119">
        <v>630.63</v>
      </c>
    </row>
    <row r="21359" spans="1:2" x14ac:dyDescent="0.25">
      <c r="A21359" s="118" t="s">
        <v>21779</v>
      </c>
      <c r="B21359" s="119">
        <v>592.66</v>
      </c>
    </row>
    <row r="21360" spans="1:2" x14ac:dyDescent="0.25">
      <c r="A21360" s="118" t="s">
        <v>21780</v>
      </c>
      <c r="B21360" s="119">
        <v>1747.96</v>
      </c>
    </row>
    <row r="21361" spans="1:2" x14ac:dyDescent="0.25">
      <c r="A21361" s="118" t="s">
        <v>21781</v>
      </c>
      <c r="B21361" s="119">
        <v>1655.64</v>
      </c>
    </row>
    <row r="21362" spans="1:2" x14ac:dyDescent="0.25">
      <c r="A21362" s="118" t="s">
        <v>21782</v>
      </c>
      <c r="B21362" s="119">
        <v>1849.19</v>
      </c>
    </row>
    <row r="21363" spans="1:2" x14ac:dyDescent="0.25">
      <c r="A21363" s="118" t="s">
        <v>21783</v>
      </c>
      <c r="B21363" s="119">
        <v>1745.81</v>
      </c>
    </row>
    <row r="21364" spans="1:2" x14ac:dyDescent="0.25">
      <c r="A21364" s="118" t="s">
        <v>21784</v>
      </c>
      <c r="B21364" s="119">
        <v>1665.89</v>
      </c>
    </row>
    <row r="21365" spans="1:2" x14ac:dyDescent="0.25">
      <c r="A21365" s="118" t="s">
        <v>21785</v>
      </c>
      <c r="B21365" s="119">
        <v>1576.72</v>
      </c>
    </row>
    <row r="21366" spans="1:2" x14ac:dyDescent="0.25">
      <c r="A21366" s="118" t="s">
        <v>21786</v>
      </c>
      <c r="B21366" s="119">
        <v>194.33</v>
      </c>
    </row>
    <row r="21367" spans="1:2" x14ac:dyDescent="0.25">
      <c r="A21367" s="118" t="s">
        <v>21787</v>
      </c>
      <c r="B21367" s="119">
        <v>182.06</v>
      </c>
    </row>
    <row r="21368" spans="1:2" x14ac:dyDescent="0.25">
      <c r="A21368" s="118" t="s">
        <v>21788</v>
      </c>
      <c r="B21368" s="119">
        <v>715.84</v>
      </c>
    </row>
    <row r="21369" spans="1:2" x14ac:dyDescent="0.25">
      <c r="A21369" s="118" t="s">
        <v>21789</v>
      </c>
      <c r="B21369" s="119">
        <v>665.93</v>
      </c>
    </row>
    <row r="21370" spans="1:2" x14ac:dyDescent="0.25">
      <c r="A21370" s="118" t="s">
        <v>21790</v>
      </c>
      <c r="B21370" s="119">
        <v>207.95</v>
      </c>
    </row>
    <row r="21371" spans="1:2" x14ac:dyDescent="0.25">
      <c r="A21371" s="118" t="s">
        <v>21791</v>
      </c>
      <c r="B21371" s="119">
        <v>194.84</v>
      </c>
    </row>
    <row r="21372" spans="1:2" x14ac:dyDescent="0.25">
      <c r="A21372" s="118" t="s">
        <v>21792</v>
      </c>
      <c r="B21372" s="119">
        <v>525.84</v>
      </c>
    </row>
    <row r="21373" spans="1:2" x14ac:dyDescent="0.25">
      <c r="A21373" s="118" t="s">
        <v>21793</v>
      </c>
      <c r="B21373" s="119">
        <v>486.33</v>
      </c>
    </row>
    <row r="21374" spans="1:2" x14ac:dyDescent="0.25">
      <c r="A21374" s="118" t="s">
        <v>21794</v>
      </c>
      <c r="B21374" s="119">
        <v>259.87</v>
      </c>
    </row>
    <row r="21375" spans="1:2" x14ac:dyDescent="0.25">
      <c r="A21375" s="118" t="s">
        <v>21795</v>
      </c>
      <c r="B21375" s="119">
        <v>246.8</v>
      </c>
    </row>
    <row r="21376" spans="1:2" x14ac:dyDescent="0.25">
      <c r="A21376" s="118" t="s">
        <v>21796</v>
      </c>
      <c r="B21376" s="119">
        <v>89.73</v>
      </c>
    </row>
    <row r="21377" spans="1:2" x14ac:dyDescent="0.25">
      <c r="A21377" s="118" t="s">
        <v>21797</v>
      </c>
      <c r="B21377" s="119">
        <v>85.73</v>
      </c>
    </row>
    <row r="21378" spans="1:2" x14ac:dyDescent="0.25">
      <c r="A21378" s="118" t="s">
        <v>21798</v>
      </c>
      <c r="B21378" s="119">
        <v>7818.87</v>
      </c>
    </row>
    <row r="21379" spans="1:2" x14ac:dyDescent="0.25">
      <c r="A21379" s="118" t="s">
        <v>21799</v>
      </c>
      <c r="B21379" s="119">
        <v>7188.48</v>
      </c>
    </row>
    <row r="21380" spans="1:2" x14ac:dyDescent="0.25">
      <c r="A21380" s="118" t="s">
        <v>21800</v>
      </c>
      <c r="B21380" s="119">
        <v>10157.969999999999</v>
      </c>
    </row>
    <row r="21381" spans="1:2" x14ac:dyDescent="0.25">
      <c r="A21381" s="118" t="s">
        <v>21801</v>
      </c>
      <c r="B21381" s="119">
        <v>9359.6200000000008</v>
      </c>
    </row>
    <row r="21382" spans="1:2" x14ac:dyDescent="0.25">
      <c r="A21382" s="118" t="s">
        <v>21802</v>
      </c>
      <c r="B21382" s="119">
        <v>37.47</v>
      </c>
    </row>
    <row r="21383" spans="1:2" x14ac:dyDescent="0.25">
      <c r="A21383" s="118" t="s">
        <v>21803</v>
      </c>
      <c r="B21383" s="119">
        <v>35.76</v>
      </c>
    </row>
    <row r="21384" spans="1:2" x14ac:dyDescent="0.25">
      <c r="A21384" s="118" t="s">
        <v>21804</v>
      </c>
      <c r="B21384" s="119">
        <v>1621</v>
      </c>
    </row>
    <row r="21385" spans="1:2" x14ac:dyDescent="0.25">
      <c r="A21385" s="118" t="s">
        <v>21805</v>
      </c>
      <c r="B21385" s="119">
        <v>1567.91</v>
      </c>
    </row>
    <row r="21386" spans="1:2" x14ac:dyDescent="0.25">
      <c r="A21386" s="118" t="s">
        <v>21806</v>
      </c>
      <c r="B21386" s="119">
        <v>300.04000000000002</v>
      </c>
    </row>
    <row r="21387" spans="1:2" x14ac:dyDescent="0.25">
      <c r="A21387" s="118" t="s">
        <v>21807</v>
      </c>
      <c r="B21387" s="119">
        <v>264.81</v>
      </c>
    </row>
    <row r="21388" spans="1:2" x14ac:dyDescent="0.25">
      <c r="A21388" s="118" t="s">
        <v>21808</v>
      </c>
      <c r="B21388" s="119">
        <v>326.47000000000003</v>
      </c>
    </row>
    <row r="21389" spans="1:2" x14ac:dyDescent="0.25">
      <c r="A21389" s="118" t="s">
        <v>21809</v>
      </c>
      <c r="B21389" s="119">
        <v>287.72000000000003</v>
      </c>
    </row>
    <row r="21390" spans="1:2" x14ac:dyDescent="0.25">
      <c r="A21390" s="118" t="s">
        <v>21810</v>
      </c>
      <c r="B21390" s="119">
        <v>377.1</v>
      </c>
    </row>
    <row r="21391" spans="1:2" x14ac:dyDescent="0.25">
      <c r="A21391" s="118" t="s">
        <v>21811</v>
      </c>
      <c r="B21391" s="119">
        <v>334.83</v>
      </c>
    </row>
    <row r="21392" spans="1:2" x14ac:dyDescent="0.25">
      <c r="A21392" s="118" t="s">
        <v>21812</v>
      </c>
      <c r="B21392" s="119">
        <v>461.34</v>
      </c>
    </row>
    <row r="21393" spans="1:2" x14ac:dyDescent="0.25">
      <c r="A21393" s="118" t="s">
        <v>21813</v>
      </c>
      <c r="B21393" s="119">
        <v>408.51</v>
      </c>
    </row>
    <row r="21394" spans="1:2" x14ac:dyDescent="0.25">
      <c r="A21394" s="118" t="s">
        <v>21814</v>
      </c>
      <c r="B21394" s="119">
        <v>612.92999999999995</v>
      </c>
    </row>
    <row r="21395" spans="1:2" x14ac:dyDescent="0.25">
      <c r="A21395" s="118" t="s">
        <v>21815</v>
      </c>
      <c r="B21395" s="119">
        <v>542.48</v>
      </c>
    </row>
    <row r="21396" spans="1:2" x14ac:dyDescent="0.25">
      <c r="A21396" s="118" t="s">
        <v>21816</v>
      </c>
      <c r="B21396" s="119">
        <v>142.78</v>
      </c>
    </row>
    <row r="21397" spans="1:2" x14ac:dyDescent="0.25">
      <c r="A21397" s="118" t="s">
        <v>21817</v>
      </c>
      <c r="B21397" s="119">
        <v>125.17</v>
      </c>
    </row>
    <row r="21398" spans="1:2" x14ac:dyDescent="0.25">
      <c r="A21398" s="118" t="s">
        <v>21818</v>
      </c>
      <c r="B21398" s="119">
        <v>288.13</v>
      </c>
    </row>
    <row r="21399" spans="1:2" x14ac:dyDescent="0.25">
      <c r="A21399" s="118" t="s">
        <v>21819</v>
      </c>
      <c r="B21399" s="119">
        <v>252.91</v>
      </c>
    </row>
    <row r="21400" spans="1:2" x14ac:dyDescent="0.25">
      <c r="A21400" s="118" t="s">
        <v>21820</v>
      </c>
      <c r="B21400" s="119">
        <v>577.19000000000005</v>
      </c>
    </row>
    <row r="21401" spans="1:2" x14ac:dyDescent="0.25">
      <c r="A21401" s="118" t="s">
        <v>21821</v>
      </c>
      <c r="B21401" s="119">
        <v>506.73</v>
      </c>
    </row>
    <row r="21402" spans="1:2" x14ac:dyDescent="0.25">
      <c r="A21402" s="118" t="s">
        <v>21822</v>
      </c>
      <c r="B21402" s="119">
        <v>288.13</v>
      </c>
    </row>
    <row r="21403" spans="1:2" x14ac:dyDescent="0.25">
      <c r="A21403" s="118" t="s">
        <v>21823</v>
      </c>
      <c r="B21403" s="119">
        <v>252.91</v>
      </c>
    </row>
    <row r="21404" spans="1:2" x14ac:dyDescent="0.25">
      <c r="A21404" s="118" t="s">
        <v>21824</v>
      </c>
      <c r="B21404" s="119">
        <v>340.99</v>
      </c>
    </row>
    <row r="21405" spans="1:2" x14ac:dyDescent="0.25">
      <c r="A21405" s="118" t="s">
        <v>21825</v>
      </c>
      <c r="B21405" s="119">
        <v>298.72000000000003</v>
      </c>
    </row>
    <row r="21406" spans="1:2" x14ac:dyDescent="0.25">
      <c r="A21406" s="118" t="s">
        <v>21826</v>
      </c>
      <c r="B21406" s="119">
        <v>288.13</v>
      </c>
    </row>
    <row r="21407" spans="1:2" x14ac:dyDescent="0.25">
      <c r="A21407" s="118" t="s">
        <v>21827</v>
      </c>
      <c r="B21407" s="119">
        <v>252.91</v>
      </c>
    </row>
    <row r="21408" spans="1:2" x14ac:dyDescent="0.25">
      <c r="A21408" s="118" t="s">
        <v>21828</v>
      </c>
      <c r="B21408" s="119">
        <v>340.99</v>
      </c>
    </row>
    <row r="21409" spans="1:2" x14ac:dyDescent="0.25">
      <c r="A21409" s="118" t="s">
        <v>21829</v>
      </c>
      <c r="B21409" s="119">
        <v>298.72000000000003</v>
      </c>
    </row>
    <row r="21410" spans="1:2" x14ac:dyDescent="0.25">
      <c r="A21410" s="118" t="s">
        <v>21830</v>
      </c>
      <c r="B21410" s="119">
        <v>233.96</v>
      </c>
    </row>
    <row r="21411" spans="1:2" x14ac:dyDescent="0.25">
      <c r="A21411" s="118" t="s">
        <v>21831</v>
      </c>
      <c r="B21411" s="119">
        <v>207.54</v>
      </c>
    </row>
    <row r="21412" spans="1:2" x14ac:dyDescent="0.25">
      <c r="A21412" s="118" t="s">
        <v>21832</v>
      </c>
      <c r="B21412" s="119">
        <v>528.59</v>
      </c>
    </row>
    <row r="21413" spans="1:2" x14ac:dyDescent="0.25">
      <c r="A21413" s="118" t="s">
        <v>21833</v>
      </c>
      <c r="B21413" s="119">
        <v>458.14</v>
      </c>
    </row>
    <row r="21414" spans="1:2" x14ac:dyDescent="0.25">
      <c r="A21414" s="118" t="s">
        <v>21834</v>
      </c>
      <c r="B21414" s="119">
        <v>1585.78</v>
      </c>
    </row>
    <row r="21415" spans="1:2" x14ac:dyDescent="0.25">
      <c r="A21415" s="118" t="s">
        <v>21835</v>
      </c>
      <c r="B21415" s="119">
        <v>1374.43</v>
      </c>
    </row>
    <row r="21416" spans="1:2" x14ac:dyDescent="0.25">
      <c r="A21416" s="118" t="s">
        <v>21836</v>
      </c>
      <c r="B21416" s="119">
        <v>132.13999999999999</v>
      </c>
    </row>
    <row r="21417" spans="1:2" x14ac:dyDescent="0.25">
      <c r="A21417" s="118" t="s">
        <v>21837</v>
      </c>
      <c r="B21417" s="119">
        <v>114.53</v>
      </c>
    </row>
    <row r="21418" spans="1:2" x14ac:dyDescent="0.25">
      <c r="A21418" s="118" t="s">
        <v>21838</v>
      </c>
      <c r="B21418" s="119">
        <v>198.22</v>
      </c>
    </row>
    <row r="21419" spans="1:2" x14ac:dyDescent="0.25">
      <c r="A21419" s="118" t="s">
        <v>21839</v>
      </c>
      <c r="B21419" s="119">
        <v>171.8</v>
      </c>
    </row>
    <row r="21420" spans="1:2" x14ac:dyDescent="0.25">
      <c r="A21420" s="118" t="s">
        <v>21840</v>
      </c>
      <c r="B21420" s="119">
        <v>264.29000000000002</v>
      </c>
    </row>
    <row r="21421" spans="1:2" x14ac:dyDescent="0.25">
      <c r="A21421" s="118" t="s">
        <v>21841</v>
      </c>
      <c r="B21421" s="119">
        <v>229.07</v>
      </c>
    </row>
    <row r="21422" spans="1:2" x14ac:dyDescent="0.25">
      <c r="A21422" s="118" t="s">
        <v>21842</v>
      </c>
      <c r="B21422" s="119">
        <v>132.13999999999999</v>
      </c>
    </row>
    <row r="21423" spans="1:2" x14ac:dyDescent="0.25">
      <c r="A21423" s="118" t="s">
        <v>21843</v>
      </c>
      <c r="B21423" s="119">
        <v>114.53</v>
      </c>
    </row>
    <row r="21424" spans="1:2" x14ac:dyDescent="0.25">
      <c r="A21424" s="118" t="s">
        <v>21844</v>
      </c>
      <c r="B21424" s="119">
        <v>211.43</v>
      </c>
    </row>
    <row r="21425" spans="1:2" x14ac:dyDescent="0.25">
      <c r="A21425" s="118" t="s">
        <v>21845</v>
      </c>
      <c r="B21425" s="119">
        <v>183.25</v>
      </c>
    </row>
    <row r="21426" spans="1:2" x14ac:dyDescent="0.25">
      <c r="A21426" s="118" t="s">
        <v>21846</v>
      </c>
      <c r="B21426" s="119">
        <v>158.57</v>
      </c>
    </row>
    <row r="21427" spans="1:2" x14ac:dyDescent="0.25">
      <c r="A21427" s="118" t="s">
        <v>21847</v>
      </c>
      <c r="B21427" s="119">
        <v>137.44</v>
      </c>
    </row>
    <row r="21428" spans="1:2" x14ac:dyDescent="0.25">
      <c r="A21428" s="118" t="s">
        <v>21848</v>
      </c>
      <c r="B21428" s="119">
        <v>264.29000000000002</v>
      </c>
    </row>
    <row r="21429" spans="1:2" x14ac:dyDescent="0.25">
      <c r="A21429" s="118" t="s">
        <v>21849</v>
      </c>
      <c r="B21429" s="119">
        <v>229.07</v>
      </c>
    </row>
    <row r="21430" spans="1:2" x14ac:dyDescent="0.25">
      <c r="A21430" s="118" t="s">
        <v>21850</v>
      </c>
      <c r="B21430" s="119">
        <v>1368</v>
      </c>
    </row>
    <row r="21431" spans="1:2" x14ac:dyDescent="0.25">
      <c r="A21431" s="118" t="s">
        <v>21851</v>
      </c>
      <c r="B21431" s="119">
        <v>1368</v>
      </c>
    </row>
    <row r="21432" spans="1:2" x14ac:dyDescent="0.25">
      <c r="A21432" s="118" t="s">
        <v>21852</v>
      </c>
      <c r="B21432" s="119">
        <v>1475.49</v>
      </c>
    </row>
    <row r="21433" spans="1:2" x14ac:dyDescent="0.25">
      <c r="A21433" s="118" t="s">
        <v>21853</v>
      </c>
      <c r="B21433" s="119">
        <v>1475.49</v>
      </c>
    </row>
    <row r="21434" spans="1:2" x14ac:dyDescent="0.25">
      <c r="A21434" s="118" t="s">
        <v>21854</v>
      </c>
      <c r="B21434" s="119">
        <v>2160</v>
      </c>
    </row>
    <row r="21435" spans="1:2" x14ac:dyDescent="0.25">
      <c r="A21435" s="118" t="s">
        <v>21855</v>
      </c>
      <c r="B21435" s="119">
        <v>2160</v>
      </c>
    </row>
    <row r="21436" spans="1:2" x14ac:dyDescent="0.25">
      <c r="A21436" s="118" t="s">
        <v>21856</v>
      </c>
      <c r="B21436" s="119">
        <v>2058</v>
      </c>
    </row>
    <row r="21437" spans="1:2" x14ac:dyDescent="0.25">
      <c r="A21437" s="118" t="s">
        <v>21857</v>
      </c>
      <c r="B21437" s="119">
        <v>2058</v>
      </c>
    </row>
    <row r="21438" spans="1:2" x14ac:dyDescent="0.25">
      <c r="A21438" s="118" t="s">
        <v>21858</v>
      </c>
      <c r="B21438" s="119">
        <v>3120</v>
      </c>
    </row>
    <row r="21439" spans="1:2" x14ac:dyDescent="0.25">
      <c r="A21439" s="118" t="s">
        <v>21859</v>
      </c>
      <c r="B21439" s="119">
        <v>3120</v>
      </c>
    </row>
    <row r="21440" spans="1:2" x14ac:dyDescent="0.25">
      <c r="A21440" s="118" t="s">
        <v>21860</v>
      </c>
      <c r="B21440" s="119">
        <v>3312</v>
      </c>
    </row>
    <row r="21441" spans="1:2" x14ac:dyDescent="0.25">
      <c r="A21441" s="118" t="s">
        <v>21861</v>
      </c>
      <c r="B21441" s="119">
        <v>3312</v>
      </c>
    </row>
    <row r="21442" spans="1:2" x14ac:dyDescent="0.25">
      <c r="A21442" s="118" t="s">
        <v>21862</v>
      </c>
      <c r="B21442" s="119">
        <v>3920.73</v>
      </c>
    </row>
    <row r="21443" spans="1:2" x14ac:dyDescent="0.25">
      <c r="A21443" s="118" t="s">
        <v>21863</v>
      </c>
      <c r="B21443" s="119">
        <v>3920.73</v>
      </c>
    </row>
    <row r="21444" spans="1:2" x14ac:dyDescent="0.25">
      <c r="A21444" s="118" t="s">
        <v>21864</v>
      </c>
      <c r="B21444" s="119">
        <v>6943.2</v>
      </c>
    </row>
    <row r="21445" spans="1:2" x14ac:dyDescent="0.25">
      <c r="A21445" s="118" t="s">
        <v>21865</v>
      </c>
      <c r="B21445" s="119">
        <v>6943.2</v>
      </c>
    </row>
    <row r="21446" spans="1:2" x14ac:dyDescent="0.25">
      <c r="A21446" s="118" t="s">
        <v>21866</v>
      </c>
      <c r="B21446" s="119">
        <v>1080</v>
      </c>
    </row>
    <row r="21447" spans="1:2" x14ac:dyDescent="0.25">
      <c r="A21447" s="118" t="s">
        <v>21867</v>
      </c>
      <c r="B21447" s="119">
        <v>1080</v>
      </c>
    </row>
    <row r="21448" spans="1:2" x14ac:dyDescent="0.25">
      <c r="A21448" s="118" t="s">
        <v>21868</v>
      </c>
      <c r="B21448" s="119">
        <v>1920</v>
      </c>
    </row>
    <row r="21449" spans="1:2" x14ac:dyDescent="0.25">
      <c r="A21449" s="118" t="s">
        <v>21869</v>
      </c>
      <c r="B21449" s="119">
        <v>1920</v>
      </c>
    </row>
    <row r="21450" spans="1:2" x14ac:dyDescent="0.25">
      <c r="A21450" s="118" t="s">
        <v>21870</v>
      </c>
      <c r="B21450" s="119">
        <v>1390</v>
      </c>
    </row>
    <row r="21451" spans="1:2" x14ac:dyDescent="0.25">
      <c r="A21451" s="118" t="s">
        <v>21871</v>
      </c>
      <c r="B21451" s="119">
        <v>1390</v>
      </c>
    </row>
    <row r="21452" spans="1:2" x14ac:dyDescent="0.25">
      <c r="A21452" s="118" t="s">
        <v>21872</v>
      </c>
      <c r="B21452" s="119">
        <v>2140</v>
      </c>
    </row>
    <row r="21453" spans="1:2" x14ac:dyDescent="0.25">
      <c r="A21453" s="118" t="s">
        <v>21873</v>
      </c>
      <c r="B21453" s="119">
        <v>2140</v>
      </c>
    </row>
    <row r="21454" spans="1:2" x14ac:dyDescent="0.25">
      <c r="A21454" s="118" t="s">
        <v>21874</v>
      </c>
      <c r="B21454" s="119">
        <v>3470</v>
      </c>
    </row>
    <row r="21455" spans="1:2" x14ac:dyDescent="0.25">
      <c r="A21455" s="118" t="s">
        <v>21875</v>
      </c>
      <c r="B21455" s="119">
        <v>3470</v>
      </c>
    </row>
    <row r="21456" spans="1:2" x14ac:dyDescent="0.25">
      <c r="A21456" s="118" t="s">
        <v>21876</v>
      </c>
      <c r="B21456" s="119">
        <v>4120</v>
      </c>
    </row>
    <row r="21457" spans="1:2" x14ac:dyDescent="0.25">
      <c r="A21457" s="118" t="s">
        <v>21877</v>
      </c>
      <c r="B21457" s="119">
        <v>4120</v>
      </c>
    </row>
    <row r="21458" spans="1:2" x14ac:dyDescent="0.25">
      <c r="A21458" s="118" t="s">
        <v>21878</v>
      </c>
      <c r="B21458" s="119">
        <v>16250</v>
      </c>
    </row>
    <row r="21459" spans="1:2" x14ac:dyDescent="0.25">
      <c r="A21459" s="118" t="s">
        <v>21879</v>
      </c>
      <c r="B21459" s="119">
        <v>16250</v>
      </c>
    </row>
    <row r="21460" spans="1:2" x14ac:dyDescent="0.25">
      <c r="A21460" s="118" t="s">
        <v>21880</v>
      </c>
      <c r="B21460" s="119">
        <v>4320</v>
      </c>
    </row>
    <row r="21461" spans="1:2" x14ac:dyDescent="0.25">
      <c r="A21461" s="118" t="s">
        <v>21881</v>
      </c>
      <c r="B21461" s="119">
        <v>4320</v>
      </c>
    </row>
    <row r="21462" spans="1:2" x14ac:dyDescent="0.25">
      <c r="A21462" s="118" t="s">
        <v>21882</v>
      </c>
      <c r="B21462" s="119">
        <v>4730</v>
      </c>
    </row>
    <row r="21463" spans="1:2" x14ac:dyDescent="0.25">
      <c r="A21463" s="118" t="s">
        <v>21883</v>
      </c>
      <c r="B21463" s="119">
        <v>4730</v>
      </c>
    </row>
    <row r="21464" spans="1:2" x14ac:dyDescent="0.25">
      <c r="A21464" s="118" t="s">
        <v>21884</v>
      </c>
      <c r="B21464" s="119">
        <v>5810</v>
      </c>
    </row>
    <row r="21465" spans="1:2" x14ac:dyDescent="0.25">
      <c r="A21465" s="118" t="s">
        <v>21885</v>
      </c>
      <c r="B21465" s="119">
        <v>5810</v>
      </c>
    </row>
    <row r="21466" spans="1:2" x14ac:dyDescent="0.25">
      <c r="A21466" s="118" t="s">
        <v>21886</v>
      </c>
      <c r="B21466" s="119">
        <v>3510</v>
      </c>
    </row>
    <row r="21467" spans="1:2" x14ac:dyDescent="0.25">
      <c r="A21467" s="118" t="s">
        <v>21887</v>
      </c>
      <c r="B21467" s="119">
        <v>3510</v>
      </c>
    </row>
    <row r="21468" spans="1:2" x14ac:dyDescent="0.25">
      <c r="A21468" s="118" t="s">
        <v>21888</v>
      </c>
      <c r="B21468" s="119">
        <v>2340</v>
      </c>
    </row>
    <row r="21469" spans="1:2" x14ac:dyDescent="0.25">
      <c r="A21469" s="118" t="s">
        <v>21889</v>
      </c>
      <c r="B21469" s="119">
        <v>2340</v>
      </c>
    </row>
    <row r="21470" spans="1:2" x14ac:dyDescent="0.25">
      <c r="A21470" s="118" t="s">
        <v>21890</v>
      </c>
      <c r="B21470" s="119">
        <v>105.71</v>
      </c>
    </row>
    <row r="21471" spans="1:2" x14ac:dyDescent="0.25">
      <c r="A21471" s="118" t="s">
        <v>21891</v>
      </c>
      <c r="B21471" s="119">
        <v>91.62</v>
      </c>
    </row>
    <row r="21472" spans="1:2" x14ac:dyDescent="0.25">
      <c r="A21472" s="118" t="s">
        <v>21892</v>
      </c>
      <c r="B21472" s="119">
        <v>132.13999999999999</v>
      </c>
    </row>
    <row r="21473" spans="1:2" x14ac:dyDescent="0.25">
      <c r="A21473" s="118" t="s">
        <v>21893</v>
      </c>
      <c r="B21473" s="119">
        <v>114.53</v>
      </c>
    </row>
    <row r="21474" spans="1:2" x14ac:dyDescent="0.25">
      <c r="A21474" s="118" t="s">
        <v>21894</v>
      </c>
      <c r="B21474" s="119">
        <v>264.29000000000002</v>
      </c>
    </row>
    <row r="21475" spans="1:2" x14ac:dyDescent="0.25">
      <c r="A21475" s="118" t="s">
        <v>21895</v>
      </c>
      <c r="B21475" s="119">
        <v>229.07</v>
      </c>
    </row>
    <row r="21476" spans="1:2" x14ac:dyDescent="0.25">
      <c r="A21476" s="118" t="s">
        <v>21896</v>
      </c>
      <c r="B21476" s="119">
        <v>330.37</v>
      </c>
    </row>
    <row r="21477" spans="1:2" x14ac:dyDescent="0.25">
      <c r="A21477" s="118" t="s">
        <v>21897</v>
      </c>
      <c r="B21477" s="119">
        <v>286.33999999999997</v>
      </c>
    </row>
    <row r="21478" spans="1:2" x14ac:dyDescent="0.25">
      <c r="A21478" s="118" t="s">
        <v>21898</v>
      </c>
      <c r="B21478" s="119">
        <v>26.42</v>
      </c>
    </row>
    <row r="21479" spans="1:2" x14ac:dyDescent="0.25">
      <c r="A21479" s="118" t="s">
        <v>21899</v>
      </c>
      <c r="B21479" s="119">
        <v>22.9</v>
      </c>
    </row>
    <row r="21480" spans="1:2" x14ac:dyDescent="0.25">
      <c r="A21480" s="118" t="s">
        <v>21900</v>
      </c>
      <c r="B21480" s="119">
        <v>26.42</v>
      </c>
    </row>
    <row r="21481" spans="1:2" x14ac:dyDescent="0.25">
      <c r="A21481" s="118" t="s">
        <v>21901</v>
      </c>
      <c r="B21481" s="119">
        <v>22.9</v>
      </c>
    </row>
    <row r="21482" spans="1:2" x14ac:dyDescent="0.25">
      <c r="A21482" s="118" t="s">
        <v>21902</v>
      </c>
      <c r="B21482" s="119">
        <v>6.6</v>
      </c>
    </row>
    <row r="21483" spans="1:2" x14ac:dyDescent="0.25">
      <c r="A21483" s="118" t="s">
        <v>21903</v>
      </c>
      <c r="B21483" s="119">
        <v>5.72</v>
      </c>
    </row>
    <row r="21484" spans="1:2" x14ac:dyDescent="0.25">
      <c r="A21484" s="118" t="s">
        <v>21904</v>
      </c>
      <c r="B21484" s="119">
        <v>105.71</v>
      </c>
    </row>
    <row r="21485" spans="1:2" x14ac:dyDescent="0.25">
      <c r="A21485" s="118" t="s">
        <v>21905</v>
      </c>
      <c r="B21485" s="119">
        <v>91.62</v>
      </c>
    </row>
    <row r="21486" spans="1:2" x14ac:dyDescent="0.25">
      <c r="A21486" s="118" t="s">
        <v>21906</v>
      </c>
      <c r="B21486" s="119">
        <v>6.6</v>
      </c>
    </row>
    <row r="21487" spans="1:2" x14ac:dyDescent="0.25">
      <c r="A21487" s="118" t="s">
        <v>21907</v>
      </c>
      <c r="B21487" s="119">
        <v>5.72</v>
      </c>
    </row>
    <row r="21488" spans="1:2" x14ac:dyDescent="0.25">
      <c r="A21488" s="118" t="s">
        <v>21908</v>
      </c>
      <c r="B21488" s="119">
        <v>52.85</v>
      </c>
    </row>
    <row r="21489" spans="1:2" x14ac:dyDescent="0.25">
      <c r="A21489" s="118" t="s">
        <v>21909</v>
      </c>
      <c r="B21489" s="119">
        <v>45.81</v>
      </c>
    </row>
    <row r="21490" spans="1:2" x14ac:dyDescent="0.25">
      <c r="A21490" s="118" t="s">
        <v>21910</v>
      </c>
      <c r="B21490" s="119">
        <v>19.82</v>
      </c>
    </row>
    <row r="21491" spans="1:2" x14ac:dyDescent="0.25">
      <c r="A21491" s="118" t="s">
        <v>21911</v>
      </c>
      <c r="B21491" s="119">
        <v>17.18</v>
      </c>
    </row>
    <row r="21492" spans="1:2" x14ac:dyDescent="0.25">
      <c r="A21492" s="118" t="s">
        <v>21912</v>
      </c>
      <c r="B21492" s="119">
        <v>6.6</v>
      </c>
    </row>
    <row r="21493" spans="1:2" x14ac:dyDescent="0.25">
      <c r="A21493" s="118" t="s">
        <v>21913</v>
      </c>
      <c r="B21493" s="119">
        <v>5.72</v>
      </c>
    </row>
    <row r="21494" spans="1:2" x14ac:dyDescent="0.25">
      <c r="A21494" s="118" t="s">
        <v>21914</v>
      </c>
      <c r="B21494" s="119">
        <v>19.82</v>
      </c>
    </row>
    <row r="21495" spans="1:2" x14ac:dyDescent="0.25">
      <c r="A21495" s="118" t="s">
        <v>21915</v>
      </c>
      <c r="B21495" s="119">
        <v>17.18</v>
      </c>
    </row>
    <row r="21496" spans="1:2" x14ac:dyDescent="0.25">
      <c r="A21496" s="118" t="s">
        <v>21916</v>
      </c>
      <c r="B21496" s="119">
        <v>26.42</v>
      </c>
    </row>
    <row r="21497" spans="1:2" x14ac:dyDescent="0.25">
      <c r="A21497" s="118" t="s">
        <v>21917</v>
      </c>
      <c r="B21497" s="119">
        <v>22.9</v>
      </c>
    </row>
    <row r="21498" spans="1:2" x14ac:dyDescent="0.25">
      <c r="A21498" s="118" t="s">
        <v>21918</v>
      </c>
      <c r="B21498" s="119">
        <v>39.64</v>
      </c>
    </row>
    <row r="21499" spans="1:2" x14ac:dyDescent="0.25">
      <c r="A21499" s="118" t="s">
        <v>21919</v>
      </c>
      <c r="B21499" s="119">
        <v>34.36</v>
      </c>
    </row>
    <row r="21500" spans="1:2" x14ac:dyDescent="0.25">
      <c r="A21500" s="118" t="s">
        <v>21920</v>
      </c>
      <c r="B21500" s="119">
        <v>79.28</v>
      </c>
    </row>
    <row r="21501" spans="1:2" x14ac:dyDescent="0.25">
      <c r="A21501" s="118" t="s">
        <v>21921</v>
      </c>
      <c r="B21501" s="119">
        <v>68.72</v>
      </c>
    </row>
    <row r="21502" spans="1:2" x14ac:dyDescent="0.25">
      <c r="A21502" s="118" t="s">
        <v>21922</v>
      </c>
      <c r="B21502" s="119">
        <v>26.42</v>
      </c>
    </row>
    <row r="21503" spans="1:2" x14ac:dyDescent="0.25">
      <c r="A21503" s="118" t="s">
        <v>21923</v>
      </c>
      <c r="B21503" s="119">
        <v>22.9</v>
      </c>
    </row>
    <row r="21504" spans="1:2" x14ac:dyDescent="0.25">
      <c r="A21504" s="118" t="s">
        <v>21924</v>
      </c>
      <c r="B21504" s="119">
        <v>13.21</v>
      </c>
    </row>
    <row r="21505" spans="1:2" x14ac:dyDescent="0.25">
      <c r="A21505" s="118" t="s">
        <v>21925</v>
      </c>
      <c r="B21505" s="119">
        <v>11.45</v>
      </c>
    </row>
    <row r="21506" spans="1:2" x14ac:dyDescent="0.25">
      <c r="A21506" s="118" t="s">
        <v>21926</v>
      </c>
      <c r="B21506" s="119">
        <v>13.21</v>
      </c>
    </row>
    <row r="21507" spans="1:2" x14ac:dyDescent="0.25">
      <c r="A21507" s="118" t="s">
        <v>21927</v>
      </c>
      <c r="B21507" s="119">
        <v>11.45</v>
      </c>
    </row>
    <row r="21508" spans="1:2" x14ac:dyDescent="0.25">
      <c r="A21508" s="118" t="s">
        <v>21928</v>
      </c>
      <c r="B21508" s="119">
        <v>6.6</v>
      </c>
    </row>
    <row r="21509" spans="1:2" x14ac:dyDescent="0.25">
      <c r="A21509" s="118" t="s">
        <v>21929</v>
      </c>
      <c r="B21509" s="119">
        <v>5.72</v>
      </c>
    </row>
    <row r="21510" spans="1:2" x14ac:dyDescent="0.25">
      <c r="A21510" s="118" t="s">
        <v>21930</v>
      </c>
      <c r="B21510" s="119">
        <v>13.21</v>
      </c>
    </row>
    <row r="21511" spans="1:2" x14ac:dyDescent="0.25">
      <c r="A21511" s="118" t="s">
        <v>21931</v>
      </c>
      <c r="B21511" s="119">
        <v>11.45</v>
      </c>
    </row>
    <row r="21512" spans="1:2" x14ac:dyDescent="0.25">
      <c r="A21512" s="118" t="s">
        <v>21932</v>
      </c>
      <c r="B21512" s="119">
        <v>6.6</v>
      </c>
    </row>
    <row r="21513" spans="1:2" x14ac:dyDescent="0.25">
      <c r="A21513" s="118" t="s">
        <v>21933</v>
      </c>
      <c r="B21513" s="119">
        <v>5.72</v>
      </c>
    </row>
    <row r="21514" spans="1:2" x14ac:dyDescent="0.25">
      <c r="A21514" s="118" t="s">
        <v>21934</v>
      </c>
      <c r="B21514" s="119">
        <v>6.6</v>
      </c>
    </row>
    <row r="21515" spans="1:2" x14ac:dyDescent="0.25">
      <c r="A21515" s="118" t="s">
        <v>21935</v>
      </c>
      <c r="B21515" s="119">
        <v>5.72</v>
      </c>
    </row>
    <row r="21516" spans="1:2" x14ac:dyDescent="0.25">
      <c r="A21516" s="118" t="s">
        <v>21936</v>
      </c>
      <c r="B21516" s="119">
        <v>6.6</v>
      </c>
    </row>
    <row r="21517" spans="1:2" x14ac:dyDescent="0.25">
      <c r="A21517" s="118" t="s">
        <v>21937</v>
      </c>
      <c r="B21517" s="119">
        <v>5.72</v>
      </c>
    </row>
    <row r="21518" spans="1:2" x14ac:dyDescent="0.25">
      <c r="A21518" s="118" t="s">
        <v>21938</v>
      </c>
      <c r="B21518" s="119">
        <v>19.82</v>
      </c>
    </row>
    <row r="21519" spans="1:2" x14ac:dyDescent="0.25">
      <c r="A21519" s="118" t="s">
        <v>21939</v>
      </c>
      <c r="B21519" s="119">
        <v>17.18</v>
      </c>
    </row>
    <row r="21520" spans="1:2" x14ac:dyDescent="0.25">
      <c r="A21520" s="118" t="s">
        <v>21940</v>
      </c>
      <c r="B21520" s="119">
        <v>2.64</v>
      </c>
    </row>
    <row r="21521" spans="1:2" x14ac:dyDescent="0.25">
      <c r="A21521" s="118" t="s">
        <v>21941</v>
      </c>
      <c r="B21521" s="119">
        <v>2.29</v>
      </c>
    </row>
    <row r="21522" spans="1:2" x14ac:dyDescent="0.25">
      <c r="A21522" s="118" t="s">
        <v>21942</v>
      </c>
      <c r="B21522" s="119">
        <v>39.64</v>
      </c>
    </row>
    <row r="21523" spans="1:2" x14ac:dyDescent="0.25">
      <c r="A21523" s="118" t="s">
        <v>21943</v>
      </c>
      <c r="B21523" s="119">
        <v>34.36</v>
      </c>
    </row>
    <row r="21524" spans="1:2" x14ac:dyDescent="0.25">
      <c r="A21524" s="118" t="s">
        <v>21944</v>
      </c>
      <c r="B21524" s="119">
        <v>52.85</v>
      </c>
    </row>
    <row r="21525" spans="1:2" x14ac:dyDescent="0.25">
      <c r="A21525" s="118" t="s">
        <v>21945</v>
      </c>
      <c r="B21525" s="119">
        <v>45.81</v>
      </c>
    </row>
    <row r="21526" spans="1:2" x14ac:dyDescent="0.25">
      <c r="A21526" s="118" t="s">
        <v>21946</v>
      </c>
      <c r="B21526" s="119">
        <v>79.28</v>
      </c>
    </row>
    <row r="21527" spans="1:2" x14ac:dyDescent="0.25">
      <c r="A21527" s="118" t="s">
        <v>21947</v>
      </c>
      <c r="B21527" s="119">
        <v>68.72</v>
      </c>
    </row>
    <row r="21528" spans="1:2" x14ac:dyDescent="0.25">
      <c r="A21528" s="118" t="s">
        <v>21948</v>
      </c>
      <c r="B21528" s="119">
        <v>6.6</v>
      </c>
    </row>
    <row r="21529" spans="1:2" x14ac:dyDescent="0.25">
      <c r="A21529" s="118" t="s">
        <v>21949</v>
      </c>
      <c r="B21529" s="119">
        <v>5.72</v>
      </c>
    </row>
    <row r="21530" spans="1:2" x14ac:dyDescent="0.25">
      <c r="A21530" s="118" t="s">
        <v>21950</v>
      </c>
      <c r="B21530" s="119">
        <v>116.55</v>
      </c>
    </row>
    <row r="21531" spans="1:2" x14ac:dyDescent="0.25">
      <c r="A21531" s="118" t="s">
        <v>21951</v>
      </c>
      <c r="B21531" s="119">
        <v>102.46</v>
      </c>
    </row>
    <row r="21532" spans="1:2" x14ac:dyDescent="0.25">
      <c r="A21532" s="118" t="s">
        <v>21952</v>
      </c>
      <c r="B21532" s="119">
        <v>3102.14</v>
      </c>
    </row>
    <row r="21533" spans="1:2" x14ac:dyDescent="0.25">
      <c r="A21533" s="118" t="s">
        <v>21953</v>
      </c>
      <c r="B21533" s="119">
        <v>3084.53</v>
      </c>
    </row>
    <row r="21534" spans="1:2" x14ac:dyDescent="0.25">
      <c r="A21534" s="118" t="s">
        <v>21954</v>
      </c>
      <c r="B21534" s="119">
        <v>3382.14</v>
      </c>
    </row>
    <row r="21535" spans="1:2" x14ac:dyDescent="0.25">
      <c r="A21535" s="118" t="s">
        <v>21955</v>
      </c>
      <c r="B21535" s="119">
        <v>3364.53</v>
      </c>
    </row>
    <row r="21536" spans="1:2" x14ac:dyDescent="0.25">
      <c r="A21536" s="118" t="s">
        <v>21956</v>
      </c>
      <c r="B21536" s="119">
        <v>3642.14</v>
      </c>
    </row>
    <row r="21537" spans="1:2" x14ac:dyDescent="0.25">
      <c r="A21537" s="118" t="s">
        <v>21957</v>
      </c>
      <c r="B21537" s="119">
        <v>3624.53</v>
      </c>
    </row>
    <row r="21538" spans="1:2" x14ac:dyDescent="0.25">
      <c r="A21538" s="118" t="s">
        <v>21958</v>
      </c>
      <c r="B21538" s="119">
        <v>3962.14</v>
      </c>
    </row>
    <row r="21539" spans="1:2" x14ac:dyDescent="0.25">
      <c r="A21539" s="118" t="s">
        <v>21959</v>
      </c>
      <c r="B21539" s="119">
        <v>3944.53</v>
      </c>
    </row>
    <row r="21540" spans="1:2" x14ac:dyDescent="0.25">
      <c r="A21540" s="118" t="s">
        <v>21960</v>
      </c>
      <c r="B21540" s="119">
        <v>3372.14</v>
      </c>
    </row>
    <row r="21541" spans="1:2" x14ac:dyDescent="0.25">
      <c r="A21541" s="118" t="s">
        <v>21961</v>
      </c>
      <c r="B21541" s="119">
        <v>3354.53</v>
      </c>
    </row>
    <row r="21542" spans="1:2" x14ac:dyDescent="0.25">
      <c r="A21542" s="118" t="s">
        <v>21962</v>
      </c>
      <c r="B21542" s="119">
        <v>2678.13</v>
      </c>
    </row>
    <row r="21543" spans="1:2" x14ac:dyDescent="0.25">
      <c r="A21543" s="118" t="s">
        <v>21963</v>
      </c>
      <c r="B21543" s="119">
        <v>2642.91</v>
      </c>
    </row>
    <row r="21544" spans="1:2" x14ac:dyDescent="0.25">
      <c r="A21544" s="118" t="s">
        <v>21964</v>
      </c>
      <c r="B21544" s="119">
        <v>189.3</v>
      </c>
    </row>
    <row r="21545" spans="1:2" x14ac:dyDescent="0.25">
      <c r="A21545" s="118" t="s">
        <v>21965</v>
      </c>
      <c r="B21545" s="119">
        <v>185.78</v>
      </c>
    </row>
    <row r="21546" spans="1:2" x14ac:dyDescent="0.25">
      <c r="A21546" s="118" t="s">
        <v>21966</v>
      </c>
      <c r="B21546" s="119">
        <v>241.24</v>
      </c>
    </row>
    <row r="21547" spans="1:2" x14ac:dyDescent="0.25">
      <c r="A21547" s="118" t="s">
        <v>21967</v>
      </c>
      <c r="B21547" s="119">
        <v>235.96</v>
      </c>
    </row>
    <row r="21548" spans="1:2" x14ac:dyDescent="0.25">
      <c r="A21548" s="118" t="s">
        <v>21968</v>
      </c>
      <c r="B21548" s="119">
        <v>36.61</v>
      </c>
    </row>
    <row r="21549" spans="1:2" x14ac:dyDescent="0.25">
      <c r="A21549" s="118" t="s">
        <v>21969</v>
      </c>
      <c r="B21549" s="119">
        <v>33.97</v>
      </c>
    </row>
    <row r="21550" spans="1:2" x14ac:dyDescent="0.25">
      <c r="A21550" s="118" t="s">
        <v>21970</v>
      </c>
      <c r="B21550" s="119">
        <v>73.23</v>
      </c>
    </row>
    <row r="21551" spans="1:2" x14ac:dyDescent="0.25">
      <c r="A21551" s="118" t="s">
        <v>21971</v>
      </c>
      <c r="B21551" s="119">
        <v>67.94</v>
      </c>
    </row>
    <row r="21552" spans="1:2" x14ac:dyDescent="0.25">
      <c r="A21552" s="118" t="s">
        <v>21972</v>
      </c>
      <c r="B21552" s="119">
        <v>133.24</v>
      </c>
    </row>
    <row r="21553" spans="1:2" x14ac:dyDescent="0.25">
      <c r="A21553" s="118" t="s">
        <v>21973</v>
      </c>
      <c r="B21553" s="119">
        <v>124.44</v>
      </c>
    </row>
    <row r="21554" spans="1:2" x14ac:dyDescent="0.25">
      <c r="A21554" s="118" t="s">
        <v>21974</v>
      </c>
      <c r="B21554" s="119">
        <v>206.47</v>
      </c>
    </row>
    <row r="21555" spans="1:2" x14ac:dyDescent="0.25">
      <c r="A21555" s="118" t="s">
        <v>21975</v>
      </c>
      <c r="B21555" s="119">
        <v>192.38</v>
      </c>
    </row>
    <row r="21556" spans="1:2" x14ac:dyDescent="0.25">
      <c r="A21556" s="118" t="s">
        <v>21976</v>
      </c>
      <c r="B21556" s="119">
        <v>123.24</v>
      </c>
    </row>
    <row r="21557" spans="1:2" x14ac:dyDescent="0.25">
      <c r="A21557" s="118" t="s">
        <v>21977</v>
      </c>
      <c r="B21557" s="119">
        <v>114.43</v>
      </c>
    </row>
    <row r="21558" spans="1:2" x14ac:dyDescent="0.25">
      <c r="A21558" s="118" t="s">
        <v>21978</v>
      </c>
      <c r="B21558" s="119">
        <v>170.53</v>
      </c>
    </row>
    <row r="21559" spans="1:2" x14ac:dyDescent="0.25">
      <c r="A21559" s="118" t="s">
        <v>21979</v>
      </c>
      <c r="B21559" s="119">
        <v>158.19999999999999</v>
      </c>
    </row>
    <row r="21560" spans="1:2" x14ac:dyDescent="0.25">
      <c r="A21560" s="118" t="s">
        <v>21980</v>
      </c>
      <c r="B21560" s="119">
        <v>161.46</v>
      </c>
    </row>
    <row r="21561" spans="1:2" x14ac:dyDescent="0.25">
      <c r="A21561" s="118" t="s">
        <v>21981</v>
      </c>
      <c r="B21561" s="119">
        <v>149.13</v>
      </c>
    </row>
    <row r="21562" spans="1:2" x14ac:dyDescent="0.25">
      <c r="A21562" s="118" t="s">
        <v>21982</v>
      </c>
      <c r="B21562" s="119">
        <v>211.47</v>
      </c>
    </row>
    <row r="21563" spans="1:2" x14ac:dyDescent="0.25">
      <c r="A21563" s="118" t="s">
        <v>21983</v>
      </c>
      <c r="B21563" s="119">
        <v>195.62</v>
      </c>
    </row>
    <row r="21564" spans="1:2" x14ac:dyDescent="0.25">
      <c r="A21564" s="118" t="s">
        <v>21984</v>
      </c>
      <c r="B21564" s="119">
        <v>93.93</v>
      </c>
    </row>
    <row r="21565" spans="1:2" x14ac:dyDescent="0.25">
      <c r="A21565" s="118" t="s">
        <v>21985</v>
      </c>
      <c r="B21565" s="119">
        <v>86.88</v>
      </c>
    </row>
    <row r="21566" spans="1:2" x14ac:dyDescent="0.25">
      <c r="A21566" s="118" t="s">
        <v>21986</v>
      </c>
      <c r="B21566" s="119">
        <v>79.11</v>
      </c>
    </row>
    <row r="21567" spans="1:2" x14ac:dyDescent="0.25">
      <c r="A21567" s="118" t="s">
        <v>21987</v>
      </c>
      <c r="B21567" s="119">
        <v>72.94</v>
      </c>
    </row>
    <row r="21568" spans="1:2" x14ac:dyDescent="0.25">
      <c r="A21568" s="118" t="s">
        <v>21988</v>
      </c>
      <c r="B21568" s="119">
        <v>17.670000000000002</v>
      </c>
    </row>
    <row r="21569" spans="1:2" x14ac:dyDescent="0.25">
      <c r="A21569" s="118" t="s">
        <v>21989</v>
      </c>
      <c r="B21569" s="119">
        <v>16.2</v>
      </c>
    </row>
    <row r="21570" spans="1:2" x14ac:dyDescent="0.25">
      <c r="A21570" s="118" t="s">
        <v>21990</v>
      </c>
      <c r="B21570" s="119">
        <v>33.93</v>
      </c>
    </row>
    <row r="21571" spans="1:2" x14ac:dyDescent="0.25">
      <c r="A21571" s="118" t="s">
        <v>21991</v>
      </c>
      <c r="B21571" s="119">
        <v>30.99</v>
      </c>
    </row>
    <row r="21572" spans="1:2" x14ac:dyDescent="0.25">
      <c r="A21572" s="118" t="s">
        <v>21992</v>
      </c>
      <c r="B21572" s="119">
        <v>82.76</v>
      </c>
    </row>
    <row r="21573" spans="1:2" x14ac:dyDescent="0.25">
      <c r="A21573" s="118" t="s">
        <v>21993</v>
      </c>
      <c r="B21573" s="119">
        <v>75.680000000000007</v>
      </c>
    </row>
    <row r="21574" spans="1:2" x14ac:dyDescent="0.25">
      <c r="A21574" s="118" t="s">
        <v>21994</v>
      </c>
      <c r="B21574" s="119">
        <v>143.02000000000001</v>
      </c>
    </row>
    <row r="21575" spans="1:2" x14ac:dyDescent="0.25">
      <c r="A21575" s="118" t="s">
        <v>21995</v>
      </c>
      <c r="B21575" s="119">
        <v>130.77000000000001</v>
      </c>
    </row>
    <row r="21576" spans="1:2" x14ac:dyDescent="0.25">
      <c r="A21576" s="118" t="s">
        <v>21996</v>
      </c>
      <c r="B21576" s="119">
        <v>39.14</v>
      </c>
    </row>
    <row r="21577" spans="1:2" x14ac:dyDescent="0.25">
      <c r="A21577" s="118" t="s">
        <v>21997</v>
      </c>
      <c r="B21577" s="119">
        <v>35.71</v>
      </c>
    </row>
    <row r="21578" spans="1:2" x14ac:dyDescent="0.25">
      <c r="A21578" s="118" t="s">
        <v>21998</v>
      </c>
      <c r="B21578" s="119">
        <v>46.46</v>
      </c>
    </row>
    <row r="21579" spans="1:2" x14ac:dyDescent="0.25">
      <c r="A21579" s="118" t="s">
        <v>21999</v>
      </c>
      <c r="B21579" s="119">
        <v>42.45</v>
      </c>
    </row>
    <row r="21580" spans="1:2" x14ac:dyDescent="0.25">
      <c r="A21580" s="118" t="s">
        <v>22000</v>
      </c>
      <c r="B21580" s="119">
        <v>18.559999999999999</v>
      </c>
    </row>
    <row r="21581" spans="1:2" x14ac:dyDescent="0.25">
      <c r="A21581" s="118" t="s">
        <v>22001</v>
      </c>
      <c r="B21581" s="119">
        <v>16.46</v>
      </c>
    </row>
    <row r="21582" spans="1:2" x14ac:dyDescent="0.25">
      <c r="A21582" s="118" t="s">
        <v>22002</v>
      </c>
      <c r="B21582" s="119">
        <v>10.28</v>
      </c>
    </row>
    <row r="21583" spans="1:2" x14ac:dyDescent="0.25">
      <c r="A21583" s="118" t="s">
        <v>22003</v>
      </c>
      <c r="B21583" s="119">
        <v>9.15</v>
      </c>
    </row>
    <row r="21584" spans="1:2" x14ac:dyDescent="0.25">
      <c r="A21584" s="118" t="s">
        <v>22004</v>
      </c>
      <c r="B21584" s="119">
        <v>10.6</v>
      </c>
    </row>
    <row r="21585" spans="1:2" x14ac:dyDescent="0.25">
      <c r="A21585" s="118" t="s">
        <v>22005</v>
      </c>
      <c r="B21585" s="119">
        <v>9.4</v>
      </c>
    </row>
    <row r="21586" spans="1:2" x14ac:dyDescent="0.25">
      <c r="A21586" s="118" t="s">
        <v>22006</v>
      </c>
      <c r="B21586" s="119">
        <v>11.22</v>
      </c>
    </row>
    <row r="21587" spans="1:2" x14ac:dyDescent="0.25">
      <c r="A21587" s="118" t="s">
        <v>22007</v>
      </c>
      <c r="B21587" s="119">
        <v>9.9600000000000009</v>
      </c>
    </row>
    <row r="21588" spans="1:2" x14ac:dyDescent="0.25">
      <c r="A21588" s="118" t="s">
        <v>22008</v>
      </c>
      <c r="B21588" s="119">
        <v>11.54</v>
      </c>
    </row>
    <row r="21589" spans="1:2" x14ac:dyDescent="0.25">
      <c r="A21589" s="118" t="s">
        <v>22009</v>
      </c>
      <c r="B21589" s="119">
        <v>10.24</v>
      </c>
    </row>
    <row r="21590" spans="1:2" x14ac:dyDescent="0.25">
      <c r="A21590" s="118" t="s">
        <v>22010</v>
      </c>
      <c r="B21590" s="119">
        <v>11.92</v>
      </c>
    </row>
    <row r="21591" spans="1:2" x14ac:dyDescent="0.25">
      <c r="A21591" s="118" t="s">
        <v>22011</v>
      </c>
      <c r="B21591" s="119">
        <v>10.6</v>
      </c>
    </row>
    <row r="21592" spans="1:2" x14ac:dyDescent="0.25">
      <c r="A21592" s="118" t="s">
        <v>22012</v>
      </c>
      <c r="B21592" s="119">
        <v>57.16</v>
      </c>
    </row>
    <row r="21593" spans="1:2" x14ac:dyDescent="0.25">
      <c r="A21593" s="118" t="s">
        <v>22013</v>
      </c>
      <c r="B21593" s="119">
        <v>51.92</v>
      </c>
    </row>
    <row r="21594" spans="1:2" x14ac:dyDescent="0.25">
      <c r="A21594" s="118" t="s">
        <v>22014</v>
      </c>
      <c r="B21594" s="119">
        <v>18.559999999999999</v>
      </c>
    </row>
    <row r="21595" spans="1:2" x14ac:dyDescent="0.25">
      <c r="A21595" s="118" t="s">
        <v>22015</v>
      </c>
      <c r="B21595" s="119">
        <v>16.46</v>
      </c>
    </row>
    <row r="21596" spans="1:2" x14ac:dyDescent="0.25">
      <c r="A21596" s="118" t="s">
        <v>22016</v>
      </c>
      <c r="B21596" s="119">
        <v>12.53</v>
      </c>
    </row>
    <row r="21597" spans="1:2" x14ac:dyDescent="0.25">
      <c r="A21597" s="118" t="s">
        <v>22017</v>
      </c>
      <c r="B21597" s="119">
        <v>11.24</v>
      </c>
    </row>
    <row r="21598" spans="1:2" x14ac:dyDescent="0.25">
      <c r="A21598" s="118" t="s">
        <v>22018</v>
      </c>
      <c r="B21598" s="119">
        <v>45.88</v>
      </c>
    </row>
    <row r="21599" spans="1:2" x14ac:dyDescent="0.25">
      <c r="A21599" s="118" t="s">
        <v>22019</v>
      </c>
      <c r="B21599" s="119">
        <v>42.21</v>
      </c>
    </row>
    <row r="21600" spans="1:2" x14ac:dyDescent="0.25">
      <c r="A21600" s="118" t="s">
        <v>22020</v>
      </c>
      <c r="B21600" s="119">
        <v>77.930000000000007</v>
      </c>
    </row>
    <row r="21601" spans="1:2" x14ac:dyDescent="0.25">
      <c r="A21601" s="118" t="s">
        <v>22021</v>
      </c>
      <c r="B21601" s="119">
        <v>71.53</v>
      </c>
    </row>
    <row r="21602" spans="1:2" x14ac:dyDescent="0.25">
      <c r="A21602" s="118" t="s">
        <v>22022</v>
      </c>
      <c r="B21602" s="119">
        <v>198.64</v>
      </c>
    </row>
    <row r="21603" spans="1:2" x14ac:dyDescent="0.25">
      <c r="A21603" s="118" t="s">
        <v>22023</v>
      </c>
      <c r="B21603" s="119">
        <v>182.35</v>
      </c>
    </row>
    <row r="21604" spans="1:2" x14ac:dyDescent="0.25">
      <c r="A21604" s="118" t="s">
        <v>22024</v>
      </c>
      <c r="B21604" s="119">
        <v>335.73</v>
      </c>
    </row>
    <row r="21605" spans="1:2" x14ac:dyDescent="0.25">
      <c r="A21605" s="118" t="s">
        <v>22025</v>
      </c>
      <c r="B21605" s="119">
        <v>307.45</v>
      </c>
    </row>
    <row r="21606" spans="1:2" x14ac:dyDescent="0.25">
      <c r="A21606" s="118" t="s">
        <v>22026</v>
      </c>
      <c r="B21606" s="119">
        <v>89.75</v>
      </c>
    </row>
    <row r="21607" spans="1:2" x14ac:dyDescent="0.25">
      <c r="A21607" s="118" t="s">
        <v>22027</v>
      </c>
      <c r="B21607" s="119">
        <v>82.24</v>
      </c>
    </row>
    <row r="21608" spans="1:2" x14ac:dyDescent="0.25">
      <c r="A21608" s="118" t="s">
        <v>22028</v>
      </c>
      <c r="B21608" s="119">
        <v>109.87</v>
      </c>
    </row>
    <row r="21609" spans="1:2" x14ac:dyDescent="0.25">
      <c r="A21609" s="118" t="s">
        <v>22029</v>
      </c>
      <c r="B21609" s="119">
        <v>100.6</v>
      </c>
    </row>
    <row r="21610" spans="1:2" x14ac:dyDescent="0.25">
      <c r="A21610" s="118" t="s">
        <v>22030</v>
      </c>
      <c r="B21610" s="119">
        <v>133.47999999999999</v>
      </c>
    </row>
    <row r="21611" spans="1:2" x14ac:dyDescent="0.25">
      <c r="A21611" s="118" t="s">
        <v>22031</v>
      </c>
      <c r="B21611" s="119">
        <v>122.29</v>
      </c>
    </row>
    <row r="21612" spans="1:2" x14ac:dyDescent="0.25">
      <c r="A21612" s="118" t="s">
        <v>22032</v>
      </c>
      <c r="B21612" s="119">
        <v>149.27000000000001</v>
      </c>
    </row>
    <row r="21613" spans="1:2" x14ac:dyDescent="0.25">
      <c r="A21613" s="118" t="s">
        <v>22033</v>
      </c>
      <c r="B21613" s="119">
        <v>136.83000000000001</v>
      </c>
    </row>
    <row r="21614" spans="1:2" x14ac:dyDescent="0.25">
      <c r="A21614" s="118" t="s">
        <v>22034</v>
      </c>
      <c r="B21614" s="119">
        <v>52.12</v>
      </c>
    </row>
    <row r="21615" spans="1:2" x14ac:dyDescent="0.25">
      <c r="A21615" s="118" t="s">
        <v>22035</v>
      </c>
      <c r="B21615" s="119">
        <v>47.22</v>
      </c>
    </row>
    <row r="21616" spans="1:2" x14ac:dyDescent="0.25">
      <c r="A21616" s="118" t="s">
        <v>22036</v>
      </c>
      <c r="B21616" s="119">
        <v>177.01</v>
      </c>
    </row>
    <row r="21617" spans="1:2" x14ac:dyDescent="0.25">
      <c r="A21617" s="118" t="s">
        <v>22037</v>
      </c>
      <c r="B21617" s="119">
        <v>159.4</v>
      </c>
    </row>
    <row r="21618" spans="1:2" x14ac:dyDescent="0.25">
      <c r="A21618" s="118" t="s">
        <v>22038</v>
      </c>
      <c r="B21618" s="119">
        <v>221.97</v>
      </c>
    </row>
    <row r="21619" spans="1:2" x14ac:dyDescent="0.25">
      <c r="A21619" s="118" t="s">
        <v>22039</v>
      </c>
      <c r="B21619" s="119">
        <v>204.36</v>
      </c>
    </row>
    <row r="21620" spans="1:2" x14ac:dyDescent="0.25">
      <c r="A21620" s="118" t="s">
        <v>22040</v>
      </c>
      <c r="B21620" s="119">
        <v>583.66999999999996</v>
      </c>
    </row>
    <row r="21621" spans="1:2" x14ac:dyDescent="0.25">
      <c r="A21621" s="118" t="s">
        <v>22041</v>
      </c>
      <c r="B21621" s="119">
        <v>548.44000000000005</v>
      </c>
    </row>
    <row r="21622" spans="1:2" x14ac:dyDescent="0.25">
      <c r="A21622" s="118" t="s">
        <v>22042</v>
      </c>
      <c r="B21622" s="119">
        <v>1174</v>
      </c>
    </row>
    <row r="21623" spans="1:2" x14ac:dyDescent="0.25">
      <c r="A21623" s="118" t="s">
        <v>22043</v>
      </c>
      <c r="B21623" s="119">
        <v>1103.55</v>
      </c>
    </row>
    <row r="21624" spans="1:2" x14ac:dyDescent="0.25">
      <c r="A21624" s="118" t="s">
        <v>22044</v>
      </c>
      <c r="B21624" s="119">
        <v>221.97</v>
      </c>
    </row>
    <row r="21625" spans="1:2" x14ac:dyDescent="0.25">
      <c r="A21625" s="118" t="s">
        <v>22045</v>
      </c>
      <c r="B21625" s="119">
        <v>204.36</v>
      </c>
    </row>
    <row r="21626" spans="1:2" x14ac:dyDescent="0.25">
      <c r="A21626" s="118" t="s">
        <v>22046</v>
      </c>
      <c r="B21626" s="119">
        <v>450.97</v>
      </c>
    </row>
    <row r="21627" spans="1:2" x14ac:dyDescent="0.25">
      <c r="A21627" s="118" t="s">
        <v>22047</v>
      </c>
      <c r="B21627" s="119">
        <v>422.79</v>
      </c>
    </row>
    <row r="21628" spans="1:2" x14ac:dyDescent="0.25">
      <c r="A21628" s="118" t="s">
        <v>22048</v>
      </c>
      <c r="B21628" s="119">
        <v>221.97</v>
      </c>
    </row>
    <row r="21629" spans="1:2" x14ac:dyDescent="0.25">
      <c r="A21629" s="118" t="s">
        <v>22049</v>
      </c>
      <c r="B21629" s="119">
        <v>204.36</v>
      </c>
    </row>
    <row r="21630" spans="1:2" x14ac:dyDescent="0.25">
      <c r="A21630" s="118" t="s">
        <v>22050</v>
      </c>
      <c r="B21630" s="119">
        <v>450.97</v>
      </c>
    </row>
    <row r="21631" spans="1:2" x14ac:dyDescent="0.25">
      <c r="A21631" s="118" t="s">
        <v>22051</v>
      </c>
      <c r="B21631" s="119">
        <v>422.79</v>
      </c>
    </row>
    <row r="21632" spans="1:2" x14ac:dyDescent="0.25">
      <c r="A21632" s="118" t="s">
        <v>22052</v>
      </c>
      <c r="B21632" s="119">
        <v>862.12</v>
      </c>
    </row>
    <row r="21633" spans="1:2" x14ac:dyDescent="0.25">
      <c r="A21633" s="118" t="s">
        <v>22053</v>
      </c>
      <c r="B21633" s="119">
        <v>809.28</v>
      </c>
    </row>
    <row r="21634" spans="1:2" x14ac:dyDescent="0.25">
      <c r="A21634" s="118" t="s">
        <v>22054</v>
      </c>
      <c r="B21634" s="119">
        <v>1780.67</v>
      </c>
    </row>
    <row r="21635" spans="1:2" x14ac:dyDescent="0.25">
      <c r="A21635" s="118" t="s">
        <v>22055</v>
      </c>
      <c r="B21635" s="119">
        <v>1710.21</v>
      </c>
    </row>
    <row r="21636" spans="1:2" x14ac:dyDescent="0.25">
      <c r="A21636" s="118" t="s">
        <v>22056</v>
      </c>
      <c r="B21636" s="119">
        <v>2223.46</v>
      </c>
    </row>
    <row r="21637" spans="1:2" x14ac:dyDescent="0.25">
      <c r="A21637" s="118" t="s">
        <v>22057</v>
      </c>
      <c r="B21637" s="119">
        <v>2117.79</v>
      </c>
    </row>
    <row r="21638" spans="1:2" x14ac:dyDescent="0.25">
      <c r="A21638" s="118" t="s">
        <v>22058</v>
      </c>
      <c r="B21638" s="119">
        <v>2543.61</v>
      </c>
    </row>
    <row r="21639" spans="1:2" x14ac:dyDescent="0.25">
      <c r="A21639" s="118" t="s">
        <v>22059</v>
      </c>
      <c r="B21639" s="119">
        <v>2420.3200000000002</v>
      </c>
    </row>
    <row r="21640" spans="1:2" x14ac:dyDescent="0.25">
      <c r="A21640" s="118" t="s">
        <v>22060</v>
      </c>
      <c r="B21640" s="119">
        <v>3561.36</v>
      </c>
    </row>
    <row r="21641" spans="1:2" x14ac:dyDescent="0.25">
      <c r="A21641" s="118" t="s">
        <v>22061</v>
      </c>
      <c r="B21641" s="119">
        <v>3350</v>
      </c>
    </row>
    <row r="21642" spans="1:2" x14ac:dyDescent="0.25">
      <c r="A21642" s="118" t="s">
        <v>22062</v>
      </c>
      <c r="B21642" s="119">
        <v>2978.48</v>
      </c>
    </row>
    <row r="21643" spans="1:2" x14ac:dyDescent="0.25">
      <c r="A21643" s="118" t="s">
        <v>22063</v>
      </c>
      <c r="B21643" s="119">
        <v>2908.03</v>
      </c>
    </row>
    <row r="21644" spans="1:2" x14ac:dyDescent="0.25">
      <c r="A21644" s="118" t="s">
        <v>22064</v>
      </c>
      <c r="B21644" s="119">
        <v>622.07000000000005</v>
      </c>
    </row>
    <row r="21645" spans="1:2" x14ac:dyDescent="0.25">
      <c r="A21645" s="118" t="s">
        <v>22065</v>
      </c>
      <c r="B21645" s="119">
        <v>586.84</v>
      </c>
    </row>
    <row r="21646" spans="1:2" x14ac:dyDescent="0.25">
      <c r="A21646" s="118" t="s">
        <v>22066</v>
      </c>
      <c r="B21646" s="119">
        <v>892.75</v>
      </c>
    </row>
    <row r="21647" spans="1:2" x14ac:dyDescent="0.25">
      <c r="A21647" s="118" t="s">
        <v>22067</v>
      </c>
      <c r="B21647" s="119">
        <v>839.91</v>
      </c>
    </row>
    <row r="21648" spans="1:2" x14ac:dyDescent="0.25">
      <c r="A21648" s="118" t="s">
        <v>22068</v>
      </c>
      <c r="B21648" s="119">
        <v>1883.62</v>
      </c>
    </row>
    <row r="21649" spans="1:2" x14ac:dyDescent="0.25">
      <c r="A21649" s="118" t="s">
        <v>22069</v>
      </c>
      <c r="B21649" s="119">
        <v>1813.17</v>
      </c>
    </row>
    <row r="21650" spans="1:2" x14ac:dyDescent="0.25">
      <c r="A21650" s="118" t="s">
        <v>22070</v>
      </c>
      <c r="B21650" s="119">
        <v>1051.33</v>
      </c>
    </row>
    <row r="21651" spans="1:2" x14ac:dyDescent="0.25">
      <c r="A21651" s="118" t="s">
        <v>22071</v>
      </c>
      <c r="B21651" s="119">
        <v>977.35</v>
      </c>
    </row>
    <row r="21652" spans="1:2" x14ac:dyDescent="0.25">
      <c r="A21652" s="118" t="s">
        <v>22072</v>
      </c>
      <c r="B21652" s="119">
        <v>1870.41</v>
      </c>
    </row>
    <row r="21653" spans="1:2" x14ac:dyDescent="0.25">
      <c r="A21653" s="118" t="s">
        <v>22073</v>
      </c>
      <c r="B21653" s="119">
        <v>1801.72</v>
      </c>
    </row>
    <row r="21654" spans="1:2" x14ac:dyDescent="0.25">
      <c r="A21654" s="118" t="s">
        <v>22074</v>
      </c>
      <c r="B21654" s="119">
        <v>1883.62</v>
      </c>
    </row>
    <row r="21655" spans="1:2" x14ac:dyDescent="0.25">
      <c r="A21655" s="118" t="s">
        <v>22075</v>
      </c>
      <c r="B21655" s="119">
        <v>1813.17</v>
      </c>
    </row>
    <row r="21656" spans="1:2" x14ac:dyDescent="0.25">
      <c r="A21656" s="118" t="s">
        <v>22076</v>
      </c>
      <c r="B21656" s="119">
        <v>1265.71</v>
      </c>
    </row>
    <row r="21657" spans="1:2" x14ac:dyDescent="0.25">
      <c r="A21657" s="118" t="s">
        <v>22077</v>
      </c>
      <c r="B21657" s="119">
        <v>1251.6199999999999</v>
      </c>
    </row>
    <row r="21658" spans="1:2" x14ac:dyDescent="0.25">
      <c r="A21658" s="118" t="s">
        <v>22078</v>
      </c>
      <c r="B21658" s="119">
        <v>13.21</v>
      </c>
    </row>
    <row r="21659" spans="1:2" x14ac:dyDescent="0.25">
      <c r="A21659" s="118" t="s">
        <v>22079</v>
      </c>
      <c r="B21659" s="119">
        <v>11.45</v>
      </c>
    </row>
    <row r="21660" spans="1:2" x14ac:dyDescent="0.25">
      <c r="A21660" s="118" t="s">
        <v>22080</v>
      </c>
      <c r="B21660" s="119">
        <v>76.209999999999994</v>
      </c>
    </row>
    <row r="21661" spans="1:2" x14ac:dyDescent="0.25">
      <c r="A21661" s="118" t="s">
        <v>22081</v>
      </c>
      <c r="B21661" s="119">
        <v>74.45</v>
      </c>
    </row>
    <row r="21662" spans="1:2" x14ac:dyDescent="0.25">
      <c r="A21662" s="118" t="s">
        <v>22082</v>
      </c>
      <c r="B21662" s="119">
        <v>66.650000000000006</v>
      </c>
    </row>
    <row r="21663" spans="1:2" x14ac:dyDescent="0.25">
      <c r="A21663" s="118" t="s">
        <v>22083</v>
      </c>
      <c r="B21663" s="119">
        <v>64.89</v>
      </c>
    </row>
    <row r="21664" spans="1:2" x14ac:dyDescent="0.25">
      <c r="A21664" s="118" t="s">
        <v>22084</v>
      </c>
      <c r="B21664" s="119">
        <v>105.71</v>
      </c>
    </row>
    <row r="21665" spans="1:2" x14ac:dyDescent="0.25">
      <c r="A21665" s="118" t="s">
        <v>22085</v>
      </c>
      <c r="B21665" s="119">
        <v>91.62</v>
      </c>
    </row>
    <row r="21666" spans="1:2" x14ac:dyDescent="0.25">
      <c r="A21666" s="118" t="s">
        <v>22086</v>
      </c>
      <c r="B21666" s="119">
        <v>52.85</v>
      </c>
    </row>
    <row r="21667" spans="1:2" x14ac:dyDescent="0.25">
      <c r="A21667" s="118" t="s">
        <v>22087</v>
      </c>
      <c r="B21667" s="119">
        <v>45.81</v>
      </c>
    </row>
    <row r="21668" spans="1:2" x14ac:dyDescent="0.25">
      <c r="A21668" s="118" t="s">
        <v>22088</v>
      </c>
      <c r="B21668" s="119">
        <v>858</v>
      </c>
    </row>
    <row r="21669" spans="1:2" x14ac:dyDescent="0.25">
      <c r="A21669" s="118" t="s">
        <v>22089</v>
      </c>
      <c r="B21669" s="119">
        <v>850.96</v>
      </c>
    </row>
    <row r="21670" spans="1:2" x14ac:dyDescent="0.25">
      <c r="A21670" s="118" t="s">
        <v>22090</v>
      </c>
      <c r="B21670" s="119">
        <v>1058.1300000000001</v>
      </c>
    </row>
    <row r="21671" spans="1:2" x14ac:dyDescent="0.25">
      <c r="A21671" s="118" t="s">
        <v>22091</v>
      </c>
      <c r="B21671" s="119">
        <v>1051.0899999999999</v>
      </c>
    </row>
    <row r="21672" spans="1:2" x14ac:dyDescent="0.25">
      <c r="A21672" s="118" t="s">
        <v>22092</v>
      </c>
      <c r="B21672" s="119">
        <v>92.5</v>
      </c>
    </row>
    <row r="21673" spans="1:2" x14ac:dyDescent="0.25">
      <c r="A21673" s="118" t="s">
        <v>22093</v>
      </c>
      <c r="B21673" s="119">
        <v>80.17</v>
      </c>
    </row>
    <row r="21674" spans="1:2" x14ac:dyDescent="0.25">
      <c r="A21674" s="118" t="s">
        <v>22094</v>
      </c>
      <c r="B21674" s="119">
        <v>105.71</v>
      </c>
    </row>
    <row r="21675" spans="1:2" x14ac:dyDescent="0.25">
      <c r="A21675" s="118" t="s">
        <v>22095</v>
      </c>
      <c r="B21675" s="119">
        <v>91.62</v>
      </c>
    </row>
    <row r="21676" spans="1:2" x14ac:dyDescent="0.25">
      <c r="A21676" s="118" t="s">
        <v>22096</v>
      </c>
      <c r="B21676" s="119">
        <v>1863.16</v>
      </c>
    </row>
    <row r="21677" spans="1:2" x14ac:dyDescent="0.25">
      <c r="A21677" s="118" t="s">
        <v>22097</v>
      </c>
      <c r="B21677" s="119">
        <v>1849.07</v>
      </c>
    </row>
    <row r="21678" spans="1:2" x14ac:dyDescent="0.25">
      <c r="A21678" s="118" t="s">
        <v>22098</v>
      </c>
      <c r="B21678" s="119">
        <v>105.71</v>
      </c>
    </row>
    <row r="21679" spans="1:2" x14ac:dyDescent="0.25">
      <c r="A21679" s="118" t="s">
        <v>22099</v>
      </c>
      <c r="B21679" s="119">
        <v>91.62</v>
      </c>
    </row>
    <row r="21680" spans="1:2" x14ac:dyDescent="0.25">
      <c r="A21680" s="118" t="s">
        <v>22100</v>
      </c>
      <c r="B21680" s="119">
        <v>211.43</v>
      </c>
    </row>
    <row r="21681" spans="1:2" x14ac:dyDescent="0.25">
      <c r="A21681" s="118" t="s">
        <v>22101</v>
      </c>
      <c r="B21681" s="119">
        <v>183.25</v>
      </c>
    </row>
    <row r="21682" spans="1:2" x14ac:dyDescent="0.25">
      <c r="A21682" s="118" t="s">
        <v>22102</v>
      </c>
      <c r="B21682" s="119">
        <v>196.21</v>
      </c>
    </row>
    <row r="21683" spans="1:2" x14ac:dyDescent="0.25">
      <c r="A21683" s="118" t="s">
        <v>22103</v>
      </c>
      <c r="B21683" s="119">
        <v>196.21</v>
      </c>
    </row>
    <row r="21684" spans="1:2" x14ac:dyDescent="0.25">
      <c r="A21684" s="118" t="s">
        <v>22104</v>
      </c>
      <c r="B21684" s="119">
        <v>37.909999999999997</v>
      </c>
    </row>
    <row r="21685" spans="1:2" x14ac:dyDescent="0.25">
      <c r="A21685" s="118" t="s">
        <v>22105</v>
      </c>
      <c r="B21685" s="119">
        <v>36.15</v>
      </c>
    </row>
    <row r="21686" spans="1:2" x14ac:dyDescent="0.25">
      <c r="A21686" s="118" t="s">
        <v>22106</v>
      </c>
      <c r="B21686" s="119">
        <v>65.33</v>
      </c>
    </row>
    <row r="21687" spans="1:2" x14ac:dyDescent="0.25">
      <c r="A21687" s="118" t="s">
        <v>22107</v>
      </c>
      <c r="B21687" s="119">
        <v>64.45</v>
      </c>
    </row>
    <row r="21688" spans="1:2" x14ac:dyDescent="0.25">
      <c r="A21688" s="118" t="s">
        <v>22108</v>
      </c>
      <c r="B21688" s="119">
        <v>104.39</v>
      </c>
    </row>
    <row r="21689" spans="1:2" x14ac:dyDescent="0.25">
      <c r="A21689" s="118" t="s">
        <v>22109</v>
      </c>
      <c r="B21689" s="119">
        <v>103.51</v>
      </c>
    </row>
    <row r="21690" spans="1:2" x14ac:dyDescent="0.25">
      <c r="A21690" s="118" t="s">
        <v>22110</v>
      </c>
      <c r="B21690" s="119">
        <v>806.93</v>
      </c>
    </row>
    <row r="21691" spans="1:2" x14ac:dyDescent="0.25">
      <c r="A21691" s="118" t="s">
        <v>22111</v>
      </c>
      <c r="B21691" s="119">
        <v>791.08</v>
      </c>
    </row>
    <row r="21692" spans="1:2" x14ac:dyDescent="0.25">
      <c r="A21692" s="118" t="s">
        <v>22112</v>
      </c>
      <c r="B21692" s="119">
        <v>563.12</v>
      </c>
    </row>
    <row r="21693" spans="1:2" x14ac:dyDescent="0.25">
      <c r="A21693" s="118" t="s">
        <v>22113</v>
      </c>
      <c r="B21693" s="119">
        <v>552.54999999999995</v>
      </c>
    </row>
    <row r="21694" spans="1:2" x14ac:dyDescent="0.25">
      <c r="A21694" s="118" t="s">
        <v>22114</v>
      </c>
      <c r="B21694" s="119">
        <v>49.95</v>
      </c>
    </row>
    <row r="21695" spans="1:2" x14ac:dyDescent="0.25">
      <c r="A21695" s="118" t="s">
        <v>22115</v>
      </c>
      <c r="B21695" s="119">
        <v>49.95</v>
      </c>
    </row>
    <row r="21696" spans="1:2" x14ac:dyDescent="0.25">
      <c r="A21696" s="118" t="s">
        <v>22116</v>
      </c>
      <c r="B21696" s="119">
        <v>73.540000000000006</v>
      </c>
    </row>
    <row r="21697" spans="1:2" x14ac:dyDescent="0.25">
      <c r="A21697" s="118" t="s">
        <v>22117</v>
      </c>
      <c r="B21697" s="119">
        <v>73.540000000000006</v>
      </c>
    </row>
    <row r="21698" spans="1:2" x14ac:dyDescent="0.25">
      <c r="A21698" s="118" t="s">
        <v>22118</v>
      </c>
      <c r="B21698" s="119">
        <v>89.36</v>
      </c>
    </row>
    <row r="21699" spans="1:2" x14ac:dyDescent="0.25">
      <c r="A21699" s="118" t="s">
        <v>22119</v>
      </c>
      <c r="B21699" s="119">
        <v>89.36</v>
      </c>
    </row>
    <row r="21700" spans="1:2" x14ac:dyDescent="0.25">
      <c r="A21700" s="118" t="s">
        <v>22120</v>
      </c>
      <c r="B21700" s="119">
        <v>108.03</v>
      </c>
    </row>
    <row r="21701" spans="1:2" x14ac:dyDescent="0.25">
      <c r="A21701" s="118" t="s">
        <v>22121</v>
      </c>
      <c r="B21701" s="119">
        <v>108.03</v>
      </c>
    </row>
    <row r="21702" spans="1:2" x14ac:dyDescent="0.25">
      <c r="A21702" s="118" t="s">
        <v>22122</v>
      </c>
      <c r="B21702" s="119">
        <v>3.7</v>
      </c>
    </row>
    <row r="21703" spans="1:2" x14ac:dyDescent="0.25">
      <c r="A21703" s="118" t="s">
        <v>22123</v>
      </c>
      <c r="B21703" s="119">
        <v>3.2</v>
      </c>
    </row>
    <row r="21704" spans="1:2" x14ac:dyDescent="0.25">
      <c r="A21704" s="118" t="s">
        <v>22124</v>
      </c>
      <c r="B21704" s="119">
        <v>92.5</v>
      </c>
    </row>
    <row r="21705" spans="1:2" x14ac:dyDescent="0.25">
      <c r="A21705" s="118" t="s">
        <v>22125</v>
      </c>
      <c r="B21705" s="119">
        <v>80.17</v>
      </c>
    </row>
    <row r="21706" spans="1:2" x14ac:dyDescent="0.25">
      <c r="A21706" s="118" t="s">
        <v>22126</v>
      </c>
      <c r="B21706" s="119">
        <v>132.13999999999999</v>
      </c>
    </row>
    <row r="21707" spans="1:2" x14ac:dyDescent="0.25">
      <c r="A21707" s="118" t="s">
        <v>22127</v>
      </c>
      <c r="B21707" s="119">
        <v>114.53</v>
      </c>
    </row>
    <row r="21708" spans="1:2" x14ac:dyDescent="0.25">
      <c r="A21708" s="118" t="s">
        <v>22128</v>
      </c>
      <c r="B21708" s="119">
        <v>105.71</v>
      </c>
    </row>
    <row r="21709" spans="1:2" x14ac:dyDescent="0.25">
      <c r="A21709" s="118" t="s">
        <v>22129</v>
      </c>
      <c r="B21709" s="119">
        <v>91.62</v>
      </c>
    </row>
    <row r="21710" spans="1:2" x14ac:dyDescent="0.25">
      <c r="A21710" s="118" t="s">
        <v>22130</v>
      </c>
      <c r="B21710" s="119">
        <v>158.57</v>
      </c>
    </row>
    <row r="21711" spans="1:2" x14ac:dyDescent="0.25">
      <c r="A21711" s="118" t="s">
        <v>22131</v>
      </c>
      <c r="B21711" s="119">
        <v>137.44</v>
      </c>
    </row>
    <row r="21712" spans="1:2" x14ac:dyDescent="0.25">
      <c r="A21712" s="118" t="s">
        <v>22132</v>
      </c>
      <c r="B21712" s="119">
        <v>26.42</v>
      </c>
    </row>
    <row r="21713" spans="1:2" x14ac:dyDescent="0.25">
      <c r="A21713" s="118" t="s">
        <v>22133</v>
      </c>
      <c r="B21713" s="119">
        <v>22.9</v>
      </c>
    </row>
    <row r="21714" spans="1:2" x14ac:dyDescent="0.25">
      <c r="A21714" s="118" t="s">
        <v>22134</v>
      </c>
      <c r="B21714" s="119">
        <v>52.85</v>
      </c>
    </row>
    <row r="21715" spans="1:2" x14ac:dyDescent="0.25">
      <c r="A21715" s="118" t="s">
        <v>22135</v>
      </c>
      <c r="B21715" s="119">
        <v>45.81</v>
      </c>
    </row>
    <row r="21716" spans="1:2" x14ac:dyDescent="0.25">
      <c r="A21716" s="118" t="s">
        <v>22136</v>
      </c>
      <c r="B21716" s="119">
        <v>79.28</v>
      </c>
    </row>
    <row r="21717" spans="1:2" x14ac:dyDescent="0.25">
      <c r="A21717" s="118" t="s">
        <v>22137</v>
      </c>
      <c r="B21717" s="119">
        <v>68.72</v>
      </c>
    </row>
    <row r="21718" spans="1:2" x14ac:dyDescent="0.25">
      <c r="A21718" s="118" t="s">
        <v>22138</v>
      </c>
      <c r="B21718" s="119">
        <v>105.71</v>
      </c>
    </row>
    <row r="21719" spans="1:2" x14ac:dyDescent="0.25">
      <c r="A21719" s="118" t="s">
        <v>22139</v>
      </c>
      <c r="B21719" s="119">
        <v>91.62</v>
      </c>
    </row>
    <row r="21720" spans="1:2" x14ac:dyDescent="0.25">
      <c r="A21720" s="118" t="s">
        <v>22140</v>
      </c>
      <c r="B21720" s="119">
        <v>85.89</v>
      </c>
    </row>
    <row r="21721" spans="1:2" x14ac:dyDescent="0.25">
      <c r="A21721" s="118" t="s">
        <v>22141</v>
      </c>
      <c r="B21721" s="119">
        <v>74.44</v>
      </c>
    </row>
    <row r="21722" spans="1:2" x14ac:dyDescent="0.25">
      <c r="A21722" s="118" t="s">
        <v>22142</v>
      </c>
      <c r="B21722" s="119">
        <v>132.13999999999999</v>
      </c>
    </row>
    <row r="21723" spans="1:2" x14ac:dyDescent="0.25">
      <c r="A21723" s="118" t="s">
        <v>22143</v>
      </c>
      <c r="B21723" s="119">
        <v>114.53</v>
      </c>
    </row>
    <row r="21724" spans="1:2" x14ac:dyDescent="0.25">
      <c r="A21724" s="118" t="s">
        <v>22144</v>
      </c>
      <c r="B21724" s="119">
        <v>39.64</v>
      </c>
    </row>
    <row r="21725" spans="1:2" x14ac:dyDescent="0.25">
      <c r="A21725" s="118" t="s">
        <v>22145</v>
      </c>
      <c r="B21725" s="119">
        <v>34.36</v>
      </c>
    </row>
    <row r="21726" spans="1:2" x14ac:dyDescent="0.25">
      <c r="A21726" s="118" t="s">
        <v>22146</v>
      </c>
      <c r="B21726" s="119">
        <v>66.069999999999993</v>
      </c>
    </row>
    <row r="21727" spans="1:2" x14ac:dyDescent="0.25">
      <c r="A21727" s="118" t="s">
        <v>22147</v>
      </c>
      <c r="B21727" s="119">
        <v>57.26</v>
      </c>
    </row>
    <row r="21728" spans="1:2" x14ac:dyDescent="0.25">
      <c r="A21728" s="118" t="s">
        <v>22148</v>
      </c>
      <c r="B21728" s="119">
        <v>7.66</v>
      </c>
    </row>
    <row r="21729" spans="1:2" x14ac:dyDescent="0.25">
      <c r="A21729" s="118" t="s">
        <v>22149</v>
      </c>
      <c r="B21729" s="119">
        <v>6.64</v>
      </c>
    </row>
    <row r="21730" spans="1:2" x14ac:dyDescent="0.25">
      <c r="A21730" s="118" t="s">
        <v>22150</v>
      </c>
      <c r="B21730" s="119">
        <v>5.45</v>
      </c>
    </row>
    <row r="21731" spans="1:2" x14ac:dyDescent="0.25">
      <c r="A21731" s="118" t="s">
        <v>22151</v>
      </c>
      <c r="B21731" s="119">
        <v>5.45</v>
      </c>
    </row>
    <row r="21732" spans="1:2" x14ac:dyDescent="0.25">
      <c r="A21732" s="118" t="s">
        <v>22152</v>
      </c>
      <c r="B21732" s="119">
        <v>25.1</v>
      </c>
    </row>
    <row r="21733" spans="1:2" x14ac:dyDescent="0.25">
      <c r="A21733" s="118" t="s">
        <v>22153</v>
      </c>
      <c r="B21733" s="119">
        <v>25.1</v>
      </c>
    </row>
    <row r="21734" spans="1:2" x14ac:dyDescent="0.25">
      <c r="A21734" s="118" t="s">
        <v>22154</v>
      </c>
      <c r="B21734" s="119">
        <v>178.5</v>
      </c>
    </row>
    <row r="21735" spans="1:2" x14ac:dyDescent="0.25">
      <c r="A21735" s="118" t="s">
        <v>22155</v>
      </c>
      <c r="B21735" s="119">
        <v>178.5</v>
      </c>
    </row>
    <row r="21736" spans="1:2" x14ac:dyDescent="0.25">
      <c r="A21736" s="118" t="s">
        <v>22156</v>
      </c>
      <c r="B21736" s="119">
        <v>565.82000000000005</v>
      </c>
    </row>
    <row r="21737" spans="1:2" x14ac:dyDescent="0.25">
      <c r="A21737" s="118" t="s">
        <v>22157</v>
      </c>
      <c r="B21737" s="119">
        <v>565.82000000000005</v>
      </c>
    </row>
    <row r="21738" spans="1:2" x14ac:dyDescent="0.25">
      <c r="A21738" s="118" t="s">
        <v>22158</v>
      </c>
      <c r="B21738" s="119">
        <v>337.62</v>
      </c>
    </row>
    <row r="21739" spans="1:2" x14ac:dyDescent="0.25">
      <c r="A21739" s="118" t="s">
        <v>22159</v>
      </c>
      <c r="B21739" s="119">
        <v>337.62</v>
      </c>
    </row>
    <row r="21740" spans="1:2" x14ac:dyDescent="0.25">
      <c r="A21740" s="118" t="s">
        <v>22160</v>
      </c>
      <c r="B21740" s="119">
        <v>840</v>
      </c>
    </row>
    <row r="21741" spans="1:2" x14ac:dyDescent="0.25">
      <c r="A21741" s="118" t="s">
        <v>22161</v>
      </c>
      <c r="B21741" s="119">
        <v>840</v>
      </c>
    </row>
    <row r="21742" spans="1:2" x14ac:dyDescent="0.25">
      <c r="A21742" s="118" t="s">
        <v>22162</v>
      </c>
      <c r="B21742" s="119">
        <v>773.35</v>
      </c>
    </row>
    <row r="21743" spans="1:2" x14ac:dyDescent="0.25">
      <c r="A21743" s="118" t="s">
        <v>22163</v>
      </c>
      <c r="B21743" s="119">
        <v>773.35</v>
      </c>
    </row>
    <row r="21744" spans="1:2" x14ac:dyDescent="0.25">
      <c r="A21744" s="118" t="s">
        <v>22164</v>
      </c>
      <c r="B21744" s="119">
        <v>1073.3499999999999</v>
      </c>
    </row>
    <row r="21745" spans="1:2" x14ac:dyDescent="0.25">
      <c r="A21745" s="118" t="s">
        <v>22165</v>
      </c>
      <c r="B21745" s="119">
        <v>1073.3499999999999</v>
      </c>
    </row>
    <row r="21746" spans="1:2" x14ac:dyDescent="0.25">
      <c r="A21746" s="118" t="s">
        <v>22166</v>
      </c>
      <c r="B21746" s="119">
        <v>85.39</v>
      </c>
    </row>
    <row r="21747" spans="1:2" x14ac:dyDescent="0.25">
      <c r="A21747" s="118" t="s">
        <v>22167</v>
      </c>
      <c r="B21747" s="119">
        <v>83.63</v>
      </c>
    </row>
    <row r="21748" spans="1:2" x14ac:dyDescent="0.25">
      <c r="A21748" s="118" t="s">
        <v>22168</v>
      </c>
      <c r="B21748" s="119">
        <v>176.06</v>
      </c>
    </row>
    <row r="21749" spans="1:2" x14ac:dyDescent="0.25">
      <c r="A21749" s="118" t="s">
        <v>22169</v>
      </c>
      <c r="B21749" s="119">
        <v>172.54</v>
      </c>
    </row>
    <row r="21750" spans="1:2" x14ac:dyDescent="0.25">
      <c r="A21750" s="118" t="s">
        <v>22170</v>
      </c>
      <c r="B21750" s="119">
        <v>202.49</v>
      </c>
    </row>
    <row r="21751" spans="1:2" x14ac:dyDescent="0.25">
      <c r="A21751" s="118" t="s">
        <v>22171</v>
      </c>
      <c r="B21751" s="119">
        <v>195.45</v>
      </c>
    </row>
    <row r="21752" spans="1:2" x14ac:dyDescent="0.25">
      <c r="A21752" s="118" t="s">
        <v>22172</v>
      </c>
      <c r="B21752" s="119">
        <v>13.21</v>
      </c>
    </row>
    <row r="21753" spans="1:2" x14ac:dyDescent="0.25">
      <c r="A21753" s="118" t="s">
        <v>22173</v>
      </c>
      <c r="B21753" s="119">
        <v>11.45</v>
      </c>
    </row>
    <row r="21754" spans="1:2" x14ac:dyDescent="0.25">
      <c r="A21754" s="118" t="s">
        <v>22174</v>
      </c>
      <c r="B21754" s="119">
        <v>13.21</v>
      </c>
    </row>
    <row r="21755" spans="1:2" x14ac:dyDescent="0.25">
      <c r="A21755" s="118" t="s">
        <v>22175</v>
      </c>
      <c r="B21755" s="119">
        <v>11.45</v>
      </c>
    </row>
    <row r="21756" spans="1:2" x14ac:dyDescent="0.25">
      <c r="A21756" s="118" t="s">
        <v>22176</v>
      </c>
      <c r="B21756" s="119">
        <v>26.42</v>
      </c>
    </row>
    <row r="21757" spans="1:2" x14ac:dyDescent="0.25">
      <c r="A21757" s="118" t="s">
        <v>22177</v>
      </c>
      <c r="B21757" s="119">
        <v>22.9</v>
      </c>
    </row>
    <row r="21758" spans="1:2" x14ac:dyDescent="0.25">
      <c r="A21758" s="118" t="s">
        <v>22178</v>
      </c>
      <c r="B21758" s="119">
        <v>19.82</v>
      </c>
    </row>
    <row r="21759" spans="1:2" x14ac:dyDescent="0.25">
      <c r="A21759" s="118" t="s">
        <v>22179</v>
      </c>
      <c r="B21759" s="119">
        <v>17.18</v>
      </c>
    </row>
    <row r="21760" spans="1:2" x14ac:dyDescent="0.25">
      <c r="A21760" s="118" t="s">
        <v>22180</v>
      </c>
      <c r="B21760" s="119">
        <v>66.069999999999993</v>
      </c>
    </row>
    <row r="21761" spans="1:2" x14ac:dyDescent="0.25">
      <c r="A21761" s="118" t="s">
        <v>22181</v>
      </c>
      <c r="B21761" s="119">
        <v>57.26</v>
      </c>
    </row>
    <row r="21762" spans="1:2" x14ac:dyDescent="0.25">
      <c r="A21762" s="118" t="s">
        <v>22182</v>
      </c>
      <c r="B21762" s="119">
        <v>39.64</v>
      </c>
    </row>
    <row r="21763" spans="1:2" x14ac:dyDescent="0.25">
      <c r="A21763" s="118" t="s">
        <v>22183</v>
      </c>
      <c r="B21763" s="119">
        <v>34.36</v>
      </c>
    </row>
    <row r="21764" spans="1:2" x14ac:dyDescent="0.25">
      <c r="A21764" s="118" t="s">
        <v>22184</v>
      </c>
      <c r="B21764" s="119">
        <v>26.42</v>
      </c>
    </row>
    <row r="21765" spans="1:2" x14ac:dyDescent="0.25">
      <c r="A21765" s="118" t="s">
        <v>22185</v>
      </c>
      <c r="B21765" s="119">
        <v>22.9</v>
      </c>
    </row>
    <row r="21766" spans="1:2" x14ac:dyDescent="0.25">
      <c r="A21766" s="118" t="s">
        <v>22186</v>
      </c>
      <c r="B21766" s="119">
        <v>92.5</v>
      </c>
    </row>
    <row r="21767" spans="1:2" x14ac:dyDescent="0.25">
      <c r="A21767" s="118" t="s">
        <v>22187</v>
      </c>
      <c r="B21767" s="119">
        <v>80.17</v>
      </c>
    </row>
    <row r="21768" spans="1:2" x14ac:dyDescent="0.25">
      <c r="A21768" s="118" t="s">
        <v>22188</v>
      </c>
      <c r="B21768" s="119">
        <v>33.340000000000003</v>
      </c>
    </row>
    <row r="21769" spans="1:2" x14ac:dyDescent="0.25">
      <c r="A21769" s="118" t="s">
        <v>22189</v>
      </c>
      <c r="B21769" s="119">
        <v>33.159999999999997</v>
      </c>
    </row>
    <row r="21770" spans="1:2" x14ac:dyDescent="0.25">
      <c r="A21770" s="118" t="s">
        <v>22190</v>
      </c>
      <c r="B21770" s="119">
        <v>1220</v>
      </c>
    </row>
    <row r="21771" spans="1:2" x14ac:dyDescent="0.25">
      <c r="A21771" s="118" t="s">
        <v>22191</v>
      </c>
      <c r="B21771" s="119">
        <v>1220</v>
      </c>
    </row>
    <row r="21772" spans="1:2" x14ac:dyDescent="0.25">
      <c r="A21772" s="118" t="s">
        <v>22192</v>
      </c>
      <c r="B21772" s="119">
        <v>2560</v>
      </c>
    </row>
    <row r="21773" spans="1:2" x14ac:dyDescent="0.25">
      <c r="A21773" s="118" t="s">
        <v>22193</v>
      </c>
      <c r="B21773" s="119">
        <v>2560</v>
      </c>
    </row>
    <row r="21774" spans="1:2" x14ac:dyDescent="0.25">
      <c r="A21774" s="118" t="s">
        <v>22194</v>
      </c>
      <c r="B21774" s="119">
        <v>2.64</v>
      </c>
    </row>
    <row r="21775" spans="1:2" x14ac:dyDescent="0.25">
      <c r="A21775" s="118" t="s">
        <v>22195</v>
      </c>
      <c r="B21775" s="119">
        <v>2.29</v>
      </c>
    </row>
    <row r="21776" spans="1:2" x14ac:dyDescent="0.25">
      <c r="A21776" s="118" t="s">
        <v>22196</v>
      </c>
      <c r="B21776" s="119">
        <v>3.3</v>
      </c>
    </row>
    <row r="21777" spans="1:2" x14ac:dyDescent="0.25">
      <c r="A21777" s="118" t="s">
        <v>22197</v>
      </c>
      <c r="B21777" s="119">
        <v>2.86</v>
      </c>
    </row>
    <row r="21778" spans="1:2" x14ac:dyDescent="0.25">
      <c r="A21778" s="118" t="s">
        <v>22198</v>
      </c>
      <c r="B21778" s="119">
        <v>3.96</v>
      </c>
    </row>
    <row r="21779" spans="1:2" x14ac:dyDescent="0.25">
      <c r="A21779" s="118" t="s">
        <v>22199</v>
      </c>
      <c r="B21779" s="119">
        <v>3.43</v>
      </c>
    </row>
    <row r="21780" spans="1:2" x14ac:dyDescent="0.25">
      <c r="A21780" s="118" t="s">
        <v>22200</v>
      </c>
      <c r="B21780" s="119">
        <v>5.28</v>
      </c>
    </row>
    <row r="21781" spans="1:2" x14ac:dyDescent="0.25">
      <c r="A21781" s="118" t="s">
        <v>22201</v>
      </c>
      <c r="B21781" s="119">
        <v>4.58</v>
      </c>
    </row>
    <row r="21782" spans="1:2" x14ac:dyDescent="0.25">
      <c r="A21782" s="118" t="s">
        <v>22202</v>
      </c>
      <c r="B21782" s="119">
        <v>3.96</v>
      </c>
    </row>
    <row r="21783" spans="1:2" x14ac:dyDescent="0.25">
      <c r="A21783" s="118" t="s">
        <v>22203</v>
      </c>
      <c r="B21783" s="119">
        <v>3.43</v>
      </c>
    </row>
    <row r="21784" spans="1:2" x14ac:dyDescent="0.25">
      <c r="A21784" s="118" t="s">
        <v>22204</v>
      </c>
      <c r="B21784" s="119">
        <v>3.96</v>
      </c>
    </row>
    <row r="21785" spans="1:2" x14ac:dyDescent="0.25">
      <c r="A21785" s="118" t="s">
        <v>22205</v>
      </c>
      <c r="B21785" s="119">
        <v>3.43</v>
      </c>
    </row>
    <row r="21786" spans="1:2" x14ac:dyDescent="0.25">
      <c r="A21786" s="118" t="s">
        <v>22206</v>
      </c>
      <c r="B21786" s="119">
        <v>1.98</v>
      </c>
    </row>
    <row r="21787" spans="1:2" x14ac:dyDescent="0.25">
      <c r="A21787" s="118" t="s">
        <v>22207</v>
      </c>
      <c r="B21787" s="119">
        <v>1.8</v>
      </c>
    </row>
    <row r="21788" spans="1:2" x14ac:dyDescent="0.25">
      <c r="A21788" s="118" t="s">
        <v>22208</v>
      </c>
      <c r="B21788" s="119">
        <v>0.1</v>
      </c>
    </row>
    <row r="21789" spans="1:2" x14ac:dyDescent="0.25">
      <c r="A21789" s="118" t="s">
        <v>22209</v>
      </c>
      <c r="B21789" s="119">
        <v>0.1</v>
      </c>
    </row>
    <row r="21790" spans="1:2" x14ac:dyDescent="0.25">
      <c r="A21790" s="118" t="s">
        <v>22210</v>
      </c>
      <c r="B21790" s="119">
        <v>0.14000000000000001</v>
      </c>
    </row>
    <row r="21791" spans="1:2" x14ac:dyDescent="0.25">
      <c r="A21791" s="118" t="s">
        <v>22211</v>
      </c>
      <c r="B21791" s="119">
        <v>0.14000000000000001</v>
      </c>
    </row>
    <row r="21792" spans="1:2" x14ac:dyDescent="0.25">
      <c r="A21792" s="118" t="s">
        <v>22212</v>
      </c>
      <c r="B21792" s="119">
        <v>1.0900000000000001</v>
      </c>
    </row>
    <row r="21793" spans="1:2" x14ac:dyDescent="0.25">
      <c r="A21793" s="118" t="s">
        <v>22213</v>
      </c>
      <c r="B21793" s="119">
        <v>1.0900000000000001</v>
      </c>
    </row>
    <row r="21794" spans="1:2" x14ac:dyDescent="0.25">
      <c r="A21794" s="118" t="s">
        <v>22214</v>
      </c>
      <c r="B21794" s="119">
        <v>3.12</v>
      </c>
    </row>
    <row r="21795" spans="1:2" x14ac:dyDescent="0.25">
      <c r="A21795" s="118" t="s">
        <v>22215</v>
      </c>
      <c r="B21795" s="119">
        <v>3.12</v>
      </c>
    </row>
    <row r="21796" spans="1:2" x14ac:dyDescent="0.25">
      <c r="A21796" s="118" t="s">
        <v>22216</v>
      </c>
      <c r="B21796" s="119">
        <v>4.43</v>
      </c>
    </row>
    <row r="21797" spans="1:2" x14ac:dyDescent="0.25">
      <c r="A21797" s="118" t="s">
        <v>22217</v>
      </c>
      <c r="B21797" s="119">
        <v>4.43</v>
      </c>
    </row>
    <row r="21798" spans="1:2" x14ac:dyDescent="0.25">
      <c r="A21798" s="118" t="s">
        <v>22218</v>
      </c>
      <c r="B21798" s="119">
        <v>6.54</v>
      </c>
    </row>
    <row r="21799" spans="1:2" x14ac:dyDescent="0.25">
      <c r="A21799" s="118" t="s">
        <v>22219</v>
      </c>
      <c r="B21799" s="119">
        <v>6.54</v>
      </c>
    </row>
    <row r="21800" spans="1:2" x14ac:dyDescent="0.25">
      <c r="A21800" s="118" t="s">
        <v>22220</v>
      </c>
      <c r="B21800" s="119">
        <v>7.67</v>
      </c>
    </row>
    <row r="21801" spans="1:2" x14ac:dyDescent="0.25">
      <c r="A21801" s="118" t="s">
        <v>22221</v>
      </c>
      <c r="B21801" s="119">
        <v>7.67</v>
      </c>
    </row>
    <row r="21802" spans="1:2" x14ac:dyDescent="0.25">
      <c r="A21802" s="118" t="s">
        <v>22222</v>
      </c>
      <c r="B21802" s="119">
        <v>15.82</v>
      </c>
    </row>
    <row r="21803" spans="1:2" x14ac:dyDescent="0.25">
      <c r="A21803" s="118" t="s">
        <v>22223</v>
      </c>
      <c r="B21803" s="119">
        <v>15.82</v>
      </c>
    </row>
    <row r="21804" spans="1:2" x14ac:dyDescent="0.25">
      <c r="A21804" s="118" t="s">
        <v>22224</v>
      </c>
      <c r="B21804" s="119">
        <v>10.83</v>
      </c>
    </row>
    <row r="21805" spans="1:2" x14ac:dyDescent="0.25">
      <c r="A21805" s="118" t="s">
        <v>22225</v>
      </c>
      <c r="B21805" s="119">
        <v>10.83</v>
      </c>
    </row>
    <row r="21806" spans="1:2" x14ac:dyDescent="0.25">
      <c r="A21806" s="118" t="s">
        <v>22226</v>
      </c>
      <c r="B21806" s="119">
        <v>14.45</v>
      </c>
    </row>
    <row r="21807" spans="1:2" x14ac:dyDescent="0.25">
      <c r="A21807" s="118" t="s">
        <v>22227</v>
      </c>
      <c r="B21807" s="119">
        <v>14.45</v>
      </c>
    </row>
    <row r="21808" spans="1:2" x14ac:dyDescent="0.25">
      <c r="A21808" s="118" t="s">
        <v>22228</v>
      </c>
      <c r="B21808" s="119">
        <v>15.95</v>
      </c>
    </row>
    <row r="21809" spans="1:2" x14ac:dyDescent="0.25">
      <c r="A21809" s="118" t="s">
        <v>22229</v>
      </c>
      <c r="B21809" s="119">
        <v>15.95</v>
      </c>
    </row>
    <row r="21810" spans="1:2" x14ac:dyDescent="0.25">
      <c r="A21810" s="118" t="s">
        <v>22230</v>
      </c>
      <c r="B21810" s="119">
        <v>26.9</v>
      </c>
    </row>
    <row r="21811" spans="1:2" x14ac:dyDescent="0.25">
      <c r="A21811" s="118" t="s">
        <v>22231</v>
      </c>
      <c r="B21811" s="119">
        <v>26.9</v>
      </c>
    </row>
    <row r="21812" spans="1:2" x14ac:dyDescent="0.25">
      <c r="A21812" s="118" t="s">
        <v>22232</v>
      </c>
      <c r="B21812" s="119">
        <v>27.27</v>
      </c>
    </row>
    <row r="21813" spans="1:2" x14ac:dyDescent="0.25">
      <c r="A21813" s="118" t="s">
        <v>22233</v>
      </c>
      <c r="B21813" s="119">
        <v>27.27</v>
      </c>
    </row>
    <row r="21814" spans="1:2" x14ac:dyDescent="0.25">
      <c r="A21814" s="118" t="s">
        <v>22234</v>
      </c>
      <c r="B21814" s="119">
        <v>51.02</v>
      </c>
    </row>
    <row r="21815" spans="1:2" x14ac:dyDescent="0.25">
      <c r="A21815" s="118" t="s">
        <v>22235</v>
      </c>
      <c r="B21815" s="119">
        <v>51.02</v>
      </c>
    </row>
    <row r="21816" spans="1:2" x14ac:dyDescent="0.25">
      <c r="A21816" s="118" t="s">
        <v>22236</v>
      </c>
      <c r="B21816" s="119">
        <v>10.96</v>
      </c>
    </row>
    <row r="21817" spans="1:2" x14ac:dyDescent="0.25">
      <c r="A21817" s="118" t="s">
        <v>22237</v>
      </c>
      <c r="B21817" s="119">
        <v>10.96</v>
      </c>
    </row>
    <row r="21818" spans="1:2" x14ac:dyDescent="0.25">
      <c r="A21818" s="118" t="s">
        <v>22238</v>
      </c>
      <c r="B21818" s="119">
        <v>53.97</v>
      </c>
    </row>
    <row r="21819" spans="1:2" x14ac:dyDescent="0.25">
      <c r="A21819" s="118" t="s">
        <v>22239</v>
      </c>
      <c r="B21819" s="119">
        <v>53.97</v>
      </c>
    </row>
    <row r="21820" spans="1:2" x14ac:dyDescent="0.25">
      <c r="A21820" s="118" t="s">
        <v>22240</v>
      </c>
      <c r="B21820" s="119">
        <v>5.03</v>
      </c>
    </row>
    <row r="21821" spans="1:2" x14ac:dyDescent="0.25">
      <c r="A21821" s="118" t="s">
        <v>22241</v>
      </c>
      <c r="B21821" s="119">
        <v>5.03</v>
      </c>
    </row>
    <row r="21822" spans="1:2" x14ac:dyDescent="0.25">
      <c r="A21822" s="118" t="s">
        <v>22242</v>
      </c>
      <c r="B21822" s="119">
        <v>12.34</v>
      </c>
    </row>
    <row r="21823" spans="1:2" x14ac:dyDescent="0.25">
      <c r="A21823" s="118" t="s">
        <v>22243</v>
      </c>
      <c r="B21823" s="119">
        <v>12.34</v>
      </c>
    </row>
    <row r="21824" spans="1:2" x14ac:dyDescent="0.25">
      <c r="A21824" s="118" t="s">
        <v>22244</v>
      </c>
      <c r="B21824" s="119">
        <v>14.26</v>
      </c>
    </row>
    <row r="21825" spans="1:2" x14ac:dyDescent="0.25">
      <c r="A21825" s="118" t="s">
        <v>22245</v>
      </c>
      <c r="B21825" s="119">
        <v>14.26</v>
      </c>
    </row>
    <row r="21826" spans="1:2" x14ac:dyDescent="0.25">
      <c r="A21826" s="118" t="s">
        <v>22246</v>
      </c>
      <c r="B21826" s="119">
        <v>19.61</v>
      </c>
    </row>
    <row r="21827" spans="1:2" x14ac:dyDescent="0.25">
      <c r="A21827" s="118" t="s">
        <v>22247</v>
      </c>
      <c r="B21827" s="119">
        <v>19.61</v>
      </c>
    </row>
    <row r="21828" spans="1:2" x14ac:dyDescent="0.25">
      <c r="A21828" s="118" t="s">
        <v>22248</v>
      </c>
      <c r="B21828" s="119">
        <v>27.41</v>
      </c>
    </row>
    <row r="21829" spans="1:2" x14ac:dyDescent="0.25">
      <c r="A21829" s="118" t="s">
        <v>22249</v>
      </c>
      <c r="B21829" s="119">
        <v>27.41</v>
      </c>
    </row>
    <row r="21830" spans="1:2" x14ac:dyDescent="0.25">
      <c r="A21830" s="118" t="s">
        <v>22250</v>
      </c>
      <c r="B21830" s="119">
        <v>7.95</v>
      </c>
    </row>
    <row r="21831" spans="1:2" x14ac:dyDescent="0.25">
      <c r="A21831" s="118" t="s">
        <v>22251</v>
      </c>
      <c r="B21831" s="119">
        <v>7.95</v>
      </c>
    </row>
    <row r="21832" spans="1:2" x14ac:dyDescent="0.25">
      <c r="A21832" s="118" t="s">
        <v>22252</v>
      </c>
      <c r="B21832" s="119">
        <v>18.36</v>
      </c>
    </row>
    <row r="21833" spans="1:2" x14ac:dyDescent="0.25">
      <c r="A21833" s="118" t="s">
        <v>22253</v>
      </c>
      <c r="B21833" s="119">
        <v>18.36</v>
      </c>
    </row>
    <row r="21834" spans="1:2" x14ac:dyDescent="0.25">
      <c r="A21834" s="118" t="s">
        <v>22254</v>
      </c>
      <c r="B21834" s="119">
        <v>34.03</v>
      </c>
    </row>
    <row r="21835" spans="1:2" x14ac:dyDescent="0.25">
      <c r="A21835" s="118" t="s">
        <v>22255</v>
      </c>
      <c r="B21835" s="119">
        <v>34.03</v>
      </c>
    </row>
    <row r="21836" spans="1:2" x14ac:dyDescent="0.25">
      <c r="A21836" s="118" t="s">
        <v>22256</v>
      </c>
      <c r="B21836" s="119">
        <v>51.35</v>
      </c>
    </row>
    <row r="21837" spans="1:2" x14ac:dyDescent="0.25">
      <c r="A21837" s="118" t="s">
        <v>22257</v>
      </c>
      <c r="B21837" s="119">
        <v>51.35</v>
      </c>
    </row>
    <row r="21838" spans="1:2" x14ac:dyDescent="0.25">
      <c r="A21838" s="118" t="s">
        <v>22258</v>
      </c>
      <c r="B21838" s="119">
        <v>28.08</v>
      </c>
    </row>
    <row r="21839" spans="1:2" x14ac:dyDescent="0.25">
      <c r="A21839" s="118" t="s">
        <v>22259</v>
      </c>
      <c r="B21839" s="119">
        <v>28.08</v>
      </c>
    </row>
    <row r="21840" spans="1:2" x14ac:dyDescent="0.25">
      <c r="A21840" s="118" t="s">
        <v>22260</v>
      </c>
      <c r="B21840" s="119">
        <v>112.72</v>
      </c>
    </row>
    <row r="21841" spans="1:2" x14ac:dyDescent="0.25">
      <c r="A21841" s="118" t="s">
        <v>22261</v>
      </c>
      <c r="B21841" s="119">
        <v>112.72</v>
      </c>
    </row>
    <row r="21842" spans="1:2" x14ac:dyDescent="0.25">
      <c r="A21842" s="118" t="s">
        <v>22262</v>
      </c>
      <c r="B21842" s="119">
        <v>3.36</v>
      </c>
    </row>
    <row r="21843" spans="1:2" x14ac:dyDescent="0.25">
      <c r="A21843" s="118" t="s">
        <v>22263</v>
      </c>
      <c r="B21843" s="119">
        <v>3.36</v>
      </c>
    </row>
    <row r="21844" spans="1:2" x14ac:dyDescent="0.25">
      <c r="A21844" s="118" t="s">
        <v>22264</v>
      </c>
      <c r="B21844" s="119">
        <v>8.26</v>
      </c>
    </row>
    <row r="21845" spans="1:2" x14ac:dyDescent="0.25">
      <c r="A21845" s="118" t="s">
        <v>22265</v>
      </c>
      <c r="B21845" s="119">
        <v>8.26</v>
      </c>
    </row>
    <row r="21846" spans="1:2" x14ac:dyDescent="0.25">
      <c r="A21846" s="118" t="s">
        <v>22266</v>
      </c>
      <c r="B21846" s="119">
        <v>7.16</v>
      </c>
    </row>
    <row r="21847" spans="1:2" x14ac:dyDescent="0.25">
      <c r="A21847" s="118" t="s">
        <v>22267</v>
      </c>
      <c r="B21847" s="119">
        <v>7.16</v>
      </c>
    </row>
    <row r="21848" spans="1:2" x14ac:dyDescent="0.25">
      <c r="A21848" s="118" t="s">
        <v>22268</v>
      </c>
      <c r="B21848" s="119">
        <v>3.19</v>
      </c>
    </row>
    <row r="21849" spans="1:2" x14ac:dyDescent="0.25">
      <c r="A21849" s="118" t="s">
        <v>22269</v>
      </c>
      <c r="B21849" s="119">
        <v>3.19</v>
      </c>
    </row>
    <row r="21850" spans="1:2" x14ac:dyDescent="0.25">
      <c r="A21850" s="118" t="s">
        <v>22270</v>
      </c>
      <c r="B21850" s="119">
        <v>4.8600000000000003</v>
      </c>
    </row>
    <row r="21851" spans="1:2" x14ac:dyDescent="0.25">
      <c r="A21851" s="118" t="s">
        <v>22271</v>
      </c>
      <c r="B21851" s="119">
        <v>4.8600000000000003</v>
      </c>
    </row>
    <row r="21852" spans="1:2" x14ac:dyDescent="0.25">
      <c r="A21852" s="118" t="s">
        <v>22272</v>
      </c>
      <c r="B21852" s="119">
        <v>18.61</v>
      </c>
    </row>
    <row r="21853" spans="1:2" x14ac:dyDescent="0.25">
      <c r="A21853" s="118" t="s">
        <v>22273</v>
      </c>
      <c r="B21853" s="119">
        <v>18.260000000000002</v>
      </c>
    </row>
    <row r="21854" spans="1:2" x14ac:dyDescent="0.25">
      <c r="A21854" s="118" t="s">
        <v>22274</v>
      </c>
      <c r="B21854" s="119">
        <v>13.3</v>
      </c>
    </row>
    <row r="21855" spans="1:2" x14ac:dyDescent="0.25">
      <c r="A21855" s="118" t="s">
        <v>22275</v>
      </c>
      <c r="B21855" s="119">
        <v>12.95</v>
      </c>
    </row>
    <row r="21856" spans="1:2" x14ac:dyDescent="0.25">
      <c r="A21856" s="118" t="s">
        <v>22276</v>
      </c>
      <c r="B21856" s="119">
        <v>5.86</v>
      </c>
    </row>
    <row r="21857" spans="1:2" x14ac:dyDescent="0.25">
      <c r="A21857" s="118" t="s">
        <v>22277</v>
      </c>
      <c r="B21857" s="119">
        <v>5.51</v>
      </c>
    </row>
    <row r="21858" spans="1:2" x14ac:dyDescent="0.25">
      <c r="A21858" s="118" t="s">
        <v>22278</v>
      </c>
      <c r="B21858" s="119">
        <v>5.58</v>
      </c>
    </row>
    <row r="21859" spans="1:2" x14ac:dyDescent="0.25">
      <c r="A21859" s="118" t="s">
        <v>22279</v>
      </c>
      <c r="B21859" s="119">
        <v>5.23</v>
      </c>
    </row>
    <row r="21860" spans="1:2" x14ac:dyDescent="0.25">
      <c r="A21860" s="118" t="s">
        <v>22280</v>
      </c>
      <c r="B21860" s="119">
        <v>7.03</v>
      </c>
    </row>
    <row r="21861" spans="1:2" x14ac:dyDescent="0.25">
      <c r="A21861" s="118" t="s">
        <v>22281</v>
      </c>
      <c r="B21861" s="119">
        <v>6.68</v>
      </c>
    </row>
    <row r="21862" spans="1:2" x14ac:dyDescent="0.25">
      <c r="A21862" s="118" t="s">
        <v>22282</v>
      </c>
      <c r="B21862" s="119">
        <v>23.8</v>
      </c>
    </row>
    <row r="21863" spans="1:2" x14ac:dyDescent="0.25">
      <c r="A21863" s="118" t="s">
        <v>22283</v>
      </c>
      <c r="B21863" s="119">
        <v>23.27</v>
      </c>
    </row>
    <row r="21864" spans="1:2" x14ac:dyDescent="0.25">
      <c r="A21864" s="118" t="s">
        <v>22284</v>
      </c>
      <c r="B21864" s="119">
        <v>3.28</v>
      </c>
    </row>
    <row r="21865" spans="1:2" x14ac:dyDescent="0.25">
      <c r="A21865" s="118" t="s">
        <v>22285</v>
      </c>
      <c r="B21865" s="119">
        <v>3.28</v>
      </c>
    </row>
    <row r="21866" spans="1:2" x14ac:dyDescent="0.25">
      <c r="A21866" s="118" t="s">
        <v>22286</v>
      </c>
      <c r="B21866" s="119">
        <v>39.229999999999997</v>
      </c>
    </row>
    <row r="21867" spans="1:2" x14ac:dyDescent="0.25">
      <c r="A21867" s="118" t="s">
        <v>22287</v>
      </c>
      <c r="B21867" s="119">
        <v>39.229999999999997</v>
      </c>
    </row>
    <row r="21868" spans="1:2" x14ac:dyDescent="0.25">
      <c r="A21868" s="118" t="s">
        <v>22288</v>
      </c>
      <c r="B21868" s="119">
        <v>11.18</v>
      </c>
    </row>
    <row r="21869" spans="1:2" x14ac:dyDescent="0.25">
      <c r="A21869" s="118" t="s">
        <v>22289</v>
      </c>
      <c r="B21869" s="119">
        <v>10.65</v>
      </c>
    </row>
    <row r="21870" spans="1:2" x14ac:dyDescent="0.25">
      <c r="A21870" s="118" t="s">
        <v>22290</v>
      </c>
      <c r="B21870" s="119">
        <v>12.12</v>
      </c>
    </row>
    <row r="21871" spans="1:2" x14ac:dyDescent="0.25">
      <c r="A21871" s="118" t="s">
        <v>22291</v>
      </c>
      <c r="B21871" s="119">
        <v>11.59</v>
      </c>
    </row>
    <row r="21872" spans="1:2" x14ac:dyDescent="0.25">
      <c r="A21872" s="118" t="s">
        <v>22292</v>
      </c>
      <c r="B21872" s="119">
        <v>13.3</v>
      </c>
    </row>
    <row r="21873" spans="1:2" x14ac:dyDescent="0.25">
      <c r="A21873" s="118" t="s">
        <v>22293</v>
      </c>
      <c r="B21873" s="119">
        <v>12.77</v>
      </c>
    </row>
    <row r="21874" spans="1:2" x14ac:dyDescent="0.25">
      <c r="A21874" s="118" t="s">
        <v>22294</v>
      </c>
      <c r="B21874" s="119">
        <v>6.35</v>
      </c>
    </row>
    <row r="21875" spans="1:2" x14ac:dyDescent="0.25">
      <c r="A21875" s="118" t="s">
        <v>22295</v>
      </c>
      <c r="B21875" s="119">
        <v>5.82</v>
      </c>
    </row>
    <row r="21876" spans="1:2" x14ac:dyDescent="0.25">
      <c r="A21876" s="118" t="s">
        <v>22296</v>
      </c>
      <c r="B21876" s="119">
        <v>7.43</v>
      </c>
    </row>
    <row r="21877" spans="1:2" x14ac:dyDescent="0.25">
      <c r="A21877" s="118" t="s">
        <v>22297</v>
      </c>
      <c r="B21877" s="119">
        <v>6.9</v>
      </c>
    </row>
    <row r="21878" spans="1:2" x14ac:dyDescent="0.25">
      <c r="A21878" s="118" t="s">
        <v>22298</v>
      </c>
      <c r="B21878" s="119">
        <v>10.5</v>
      </c>
    </row>
    <row r="21879" spans="1:2" x14ac:dyDescent="0.25">
      <c r="A21879" s="118" t="s">
        <v>22299</v>
      </c>
      <c r="B21879" s="119">
        <v>9.9700000000000006</v>
      </c>
    </row>
    <row r="21880" spans="1:2" x14ac:dyDescent="0.25">
      <c r="A21880" s="118" t="s">
        <v>22300</v>
      </c>
      <c r="B21880" s="119">
        <v>10.68</v>
      </c>
    </row>
    <row r="21881" spans="1:2" x14ac:dyDescent="0.25">
      <c r="A21881" s="118" t="s">
        <v>22301</v>
      </c>
      <c r="B21881" s="119">
        <v>10.15</v>
      </c>
    </row>
    <row r="21882" spans="1:2" x14ac:dyDescent="0.25">
      <c r="A21882" s="118" t="s">
        <v>22302</v>
      </c>
      <c r="B21882" s="119">
        <v>10.5</v>
      </c>
    </row>
    <row r="21883" spans="1:2" x14ac:dyDescent="0.25">
      <c r="A21883" s="118" t="s">
        <v>22303</v>
      </c>
      <c r="B21883" s="119">
        <v>9.9700000000000006</v>
      </c>
    </row>
    <row r="21884" spans="1:2" x14ac:dyDescent="0.25">
      <c r="A21884" s="118" t="s">
        <v>22304</v>
      </c>
      <c r="B21884" s="119">
        <v>13.3</v>
      </c>
    </row>
    <row r="21885" spans="1:2" x14ac:dyDescent="0.25">
      <c r="A21885" s="118" t="s">
        <v>22305</v>
      </c>
      <c r="B21885" s="119">
        <v>12.77</v>
      </c>
    </row>
    <row r="21886" spans="1:2" x14ac:dyDescent="0.25">
      <c r="A21886" s="118" t="s">
        <v>22306</v>
      </c>
      <c r="B21886" s="119">
        <v>11.42</v>
      </c>
    </row>
    <row r="21887" spans="1:2" x14ac:dyDescent="0.25">
      <c r="A21887" s="118" t="s">
        <v>22307</v>
      </c>
      <c r="B21887" s="119">
        <v>10.89</v>
      </c>
    </row>
    <row r="21888" spans="1:2" x14ac:dyDescent="0.25">
      <c r="A21888" s="118" t="s">
        <v>22308</v>
      </c>
      <c r="B21888" s="119">
        <v>11.88</v>
      </c>
    </row>
    <row r="21889" spans="1:2" x14ac:dyDescent="0.25">
      <c r="A21889" s="118" t="s">
        <v>22309</v>
      </c>
      <c r="B21889" s="119">
        <v>11.35</v>
      </c>
    </row>
    <row r="21890" spans="1:2" x14ac:dyDescent="0.25">
      <c r="A21890" s="118" t="s">
        <v>22310</v>
      </c>
      <c r="B21890" s="119">
        <v>12.59</v>
      </c>
    </row>
    <row r="21891" spans="1:2" x14ac:dyDescent="0.25">
      <c r="A21891" s="118" t="s">
        <v>22311</v>
      </c>
      <c r="B21891" s="119">
        <v>12.06</v>
      </c>
    </row>
    <row r="21892" spans="1:2" x14ac:dyDescent="0.25">
      <c r="A21892" s="118" t="s">
        <v>22312</v>
      </c>
      <c r="B21892" s="119">
        <v>16.940000000000001</v>
      </c>
    </row>
    <row r="21893" spans="1:2" x14ac:dyDescent="0.25">
      <c r="A21893" s="118" t="s">
        <v>22313</v>
      </c>
      <c r="B21893" s="119">
        <v>16.41</v>
      </c>
    </row>
    <row r="21894" spans="1:2" x14ac:dyDescent="0.25">
      <c r="A21894" s="118" t="s">
        <v>22314</v>
      </c>
      <c r="B21894" s="119">
        <v>13.39</v>
      </c>
    </row>
    <row r="21895" spans="1:2" x14ac:dyDescent="0.25">
      <c r="A21895" s="118" t="s">
        <v>22315</v>
      </c>
      <c r="B21895" s="119">
        <v>12.86</v>
      </c>
    </row>
    <row r="21896" spans="1:2" x14ac:dyDescent="0.25">
      <c r="A21896" s="118" t="s">
        <v>22316</v>
      </c>
      <c r="B21896" s="119">
        <v>7.92</v>
      </c>
    </row>
    <row r="21897" spans="1:2" x14ac:dyDescent="0.25">
      <c r="A21897" s="118" t="s">
        <v>22317</v>
      </c>
      <c r="B21897" s="119">
        <v>7.92</v>
      </c>
    </row>
    <row r="21898" spans="1:2" x14ac:dyDescent="0.25">
      <c r="A21898" s="118" t="s">
        <v>22318</v>
      </c>
      <c r="B21898" s="119">
        <v>15.52</v>
      </c>
    </row>
    <row r="21899" spans="1:2" x14ac:dyDescent="0.25">
      <c r="A21899" s="118" t="s">
        <v>22319</v>
      </c>
      <c r="B21899" s="119">
        <v>15.52</v>
      </c>
    </row>
    <row r="21900" spans="1:2" x14ac:dyDescent="0.25">
      <c r="A21900" s="118" t="s">
        <v>22320</v>
      </c>
      <c r="B21900" s="119">
        <v>56.69</v>
      </c>
    </row>
    <row r="21901" spans="1:2" x14ac:dyDescent="0.25">
      <c r="A21901" s="118" t="s">
        <v>22321</v>
      </c>
      <c r="B21901" s="119">
        <v>56.69</v>
      </c>
    </row>
    <row r="21902" spans="1:2" x14ac:dyDescent="0.25">
      <c r="A21902" s="118" t="s">
        <v>22322</v>
      </c>
      <c r="B21902" s="119">
        <v>184.51</v>
      </c>
    </row>
    <row r="21903" spans="1:2" x14ac:dyDescent="0.25">
      <c r="A21903" s="118" t="s">
        <v>22323</v>
      </c>
      <c r="B21903" s="119">
        <v>184.51</v>
      </c>
    </row>
    <row r="21904" spans="1:2" x14ac:dyDescent="0.25">
      <c r="A21904" s="118" t="s">
        <v>22324</v>
      </c>
      <c r="B21904" s="119">
        <v>8.5</v>
      </c>
    </row>
    <row r="21905" spans="1:2" x14ac:dyDescent="0.25">
      <c r="A21905" s="118" t="s">
        <v>22325</v>
      </c>
      <c r="B21905" s="119">
        <v>8.5</v>
      </c>
    </row>
    <row r="21906" spans="1:2" x14ac:dyDescent="0.25">
      <c r="A21906" s="118" t="s">
        <v>22326</v>
      </c>
      <c r="B21906" s="119">
        <v>101.91</v>
      </c>
    </row>
    <row r="21907" spans="1:2" x14ac:dyDescent="0.25">
      <c r="A21907" s="118" t="s">
        <v>22327</v>
      </c>
      <c r="B21907" s="119">
        <v>101.91</v>
      </c>
    </row>
    <row r="21908" spans="1:2" x14ac:dyDescent="0.25">
      <c r="A21908" s="118" t="s">
        <v>22328</v>
      </c>
      <c r="B21908" s="119">
        <v>122.89</v>
      </c>
    </row>
    <row r="21909" spans="1:2" x14ac:dyDescent="0.25">
      <c r="A21909" s="118" t="s">
        <v>22329</v>
      </c>
      <c r="B21909" s="119">
        <v>122.89</v>
      </c>
    </row>
    <row r="21910" spans="1:2" x14ac:dyDescent="0.25">
      <c r="A21910" s="118" t="s">
        <v>22330</v>
      </c>
      <c r="B21910" s="119">
        <v>28.97</v>
      </c>
    </row>
    <row r="21911" spans="1:2" x14ac:dyDescent="0.25">
      <c r="A21911" s="118" t="s">
        <v>22331</v>
      </c>
      <c r="B21911" s="119">
        <v>28.97</v>
      </c>
    </row>
    <row r="21912" spans="1:2" x14ac:dyDescent="0.25">
      <c r="A21912" s="118" t="s">
        <v>22332</v>
      </c>
      <c r="B21912" s="119">
        <v>13.99</v>
      </c>
    </row>
    <row r="21913" spans="1:2" x14ac:dyDescent="0.25">
      <c r="A21913" s="118" t="s">
        <v>22333</v>
      </c>
      <c r="B21913" s="119">
        <v>13.99</v>
      </c>
    </row>
    <row r="21914" spans="1:2" x14ac:dyDescent="0.25">
      <c r="A21914" s="118" t="s">
        <v>22334</v>
      </c>
      <c r="B21914" s="119">
        <v>12.6</v>
      </c>
    </row>
    <row r="21915" spans="1:2" x14ac:dyDescent="0.25">
      <c r="A21915" s="118" t="s">
        <v>22335</v>
      </c>
      <c r="B21915" s="119">
        <v>12.6</v>
      </c>
    </row>
    <row r="21916" spans="1:2" x14ac:dyDescent="0.25">
      <c r="A21916" s="118" t="s">
        <v>22336</v>
      </c>
      <c r="B21916" s="119">
        <v>34.270000000000003</v>
      </c>
    </row>
    <row r="21917" spans="1:2" x14ac:dyDescent="0.25">
      <c r="A21917" s="118" t="s">
        <v>22337</v>
      </c>
      <c r="B21917" s="119">
        <v>34.270000000000003</v>
      </c>
    </row>
    <row r="21918" spans="1:2" x14ac:dyDescent="0.25">
      <c r="A21918" s="118" t="s">
        <v>22338</v>
      </c>
      <c r="B21918" s="119">
        <v>44.6</v>
      </c>
    </row>
    <row r="21919" spans="1:2" x14ac:dyDescent="0.25">
      <c r="A21919" s="118" t="s">
        <v>22339</v>
      </c>
      <c r="B21919" s="119">
        <v>44.6</v>
      </c>
    </row>
    <row r="21920" spans="1:2" x14ac:dyDescent="0.25">
      <c r="A21920" s="118" t="s">
        <v>22340</v>
      </c>
      <c r="B21920" s="119">
        <v>139.09</v>
      </c>
    </row>
    <row r="21921" spans="1:2" x14ac:dyDescent="0.25">
      <c r="A21921" s="118" t="s">
        <v>22341</v>
      </c>
      <c r="B21921" s="119">
        <v>139.09</v>
      </c>
    </row>
    <row r="21922" spans="1:2" x14ac:dyDescent="0.25">
      <c r="A21922" s="118" t="s">
        <v>22342</v>
      </c>
      <c r="B21922" s="119">
        <v>9.7799999999999994</v>
      </c>
    </row>
    <row r="21923" spans="1:2" x14ac:dyDescent="0.25">
      <c r="A21923" s="118" t="s">
        <v>22343</v>
      </c>
      <c r="B21923" s="119">
        <v>9.7799999999999994</v>
      </c>
    </row>
    <row r="21924" spans="1:2" x14ac:dyDescent="0.25">
      <c r="A21924" s="118" t="s">
        <v>22344</v>
      </c>
      <c r="B21924" s="119">
        <v>28.12</v>
      </c>
    </row>
    <row r="21925" spans="1:2" x14ac:dyDescent="0.25">
      <c r="A21925" s="118" t="s">
        <v>22345</v>
      </c>
      <c r="B21925" s="119">
        <v>28.12</v>
      </c>
    </row>
    <row r="21926" spans="1:2" x14ac:dyDescent="0.25">
      <c r="A21926" s="118" t="s">
        <v>22346</v>
      </c>
      <c r="B21926" s="119">
        <v>448.83</v>
      </c>
    </row>
    <row r="21927" spans="1:2" x14ac:dyDescent="0.25">
      <c r="A21927" s="118" t="s">
        <v>22347</v>
      </c>
      <c r="B21927" s="119">
        <v>448.83</v>
      </c>
    </row>
    <row r="21928" spans="1:2" x14ac:dyDescent="0.25">
      <c r="A21928" s="118" t="s">
        <v>22348</v>
      </c>
      <c r="B21928" s="119">
        <v>76.989999999999995</v>
      </c>
    </row>
    <row r="21929" spans="1:2" x14ac:dyDescent="0.25">
      <c r="A21929" s="118" t="s">
        <v>22349</v>
      </c>
      <c r="B21929" s="119">
        <v>76.989999999999995</v>
      </c>
    </row>
    <row r="21930" spans="1:2" x14ac:dyDescent="0.25">
      <c r="A21930" s="118" t="s">
        <v>22350</v>
      </c>
      <c r="B21930" s="119">
        <v>19.82</v>
      </c>
    </row>
    <row r="21931" spans="1:2" x14ac:dyDescent="0.25">
      <c r="A21931" s="118" t="s">
        <v>22351</v>
      </c>
      <c r="B21931" s="119">
        <v>17.18</v>
      </c>
    </row>
    <row r="21932" spans="1:2" x14ac:dyDescent="0.25">
      <c r="A21932" s="118" t="s">
        <v>22352</v>
      </c>
      <c r="B21932" s="119">
        <v>69.34</v>
      </c>
    </row>
    <row r="21933" spans="1:2" x14ac:dyDescent="0.25">
      <c r="A21933" s="118" t="s">
        <v>22353</v>
      </c>
      <c r="B21933" s="119">
        <v>66.7</v>
      </c>
    </row>
    <row r="21934" spans="1:2" x14ac:dyDescent="0.25">
      <c r="A21934" s="118" t="s">
        <v>22354</v>
      </c>
      <c r="B21934" s="119">
        <v>19.82</v>
      </c>
    </row>
    <row r="21935" spans="1:2" x14ac:dyDescent="0.25">
      <c r="A21935" s="118" t="s">
        <v>22355</v>
      </c>
      <c r="B21935" s="119">
        <v>17.18</v>
      </c>
    </row>
    <row r="21936" spans="1:2" x14ac:dyDescent="0.25">
      <c r="A21936" s="118" t="s">
        <v>22356</v>
      </c>
      <c r="B21936" s="119">
        <v>266.82</v>
      </c>
    </row>
    <row r="21937" spans="1:2" x14ac:dyDescent="0.25">
      <c r="A21937" s="118" t="s">
        <v>22357</v>
      </c>
      <c r="B21937" s="119">
        <v>252.36</v>
      </c>
    </row>
    <row r="21938" spans="1:2" x14ac:dyDescent="0.25">
      <c r="A21938" s="118" t="s">
        <v>22358</v>
      </c>
      <c r="B21938" s="119">
        <v>345.67</v>
      </c>
    </row>
    <row r="21939" spans="1:2" x14ac:dyDescent="0.25">
      <c r="A21939" s="118" t="s">
        <v>22359</v>
      </c>
      <c r="B21939" s="119">
        <v>327.49</v>
      </c>
    </row>
    <row r="21940" spans="1:2" x14ac:dyDescent="0.25">
      <c r="A21940" s="118" t="s">
        <v>22360</v>
      </c>
      <c r="B21940" s="119">
        <v>172.55</v>
      </c>
    </row>
    <row r="21941" spans="1:2" x14ac:dyDescent="0.25">
      <c r="A21941" s="118" t="s">
        <v>22361</v>
      </c>
      <c r="B21941" s="119">
        <v>161.97999999999999</v>
      </c>
    </row>
    <row r="21942" spans="1:2" x14ac:dyDescent="0.25">
      <c r="A21942" s="118" t="s">
        <v>22362</v>
      </c>
      <c r="B21942" s="119">
        <v>236.98</v>
      </c>
    </row>
    <row r="21943" spans="1:2" x14ac:dyDescent="0.25">
      <c r="A21943" s="118" t="s">
        <v>22363</v>
      </c>
      <c r="B21943" s="119">
        <v>222.89</v>
      </c>
    </row>
    <row r="21944" spans="1:2" x14ac:dyDescent="0.25">
      <c r="A21944" s="118" t="s">
        <v>22364</v>
      </c>
      <c r="B21944" s="119">
        <v>301.41000000000003</v>
      </c>
    </row>
    <row r="21945" spans="1:2" x14ac:dyDescent="0.25">
      <c r="A21945" s="118" t="s">
        <v>22365</v>
      </c>
      <c r="B21945" s="119">
        <v>283.8</v>
      </c>
    </row>
    <row r="21946" spans="1:2" x14ac:dyDescent="0.25">
      <c r="A21946" s="118" t="s">
        <v>22366</v>
      </c>
      <c r="B21946" s="119">
        <v>154.12</v>
      </c>
    </row>
    <row r="21947" spans="1:2" x14ac:dyDescent="0.25">
      <c r="A21947" s="118" t="s">
        <v>22367</v>
      </c>
      <c r="B21947" s="119">
        <v>147.08000000000001</v>
      </c>
    </row>
    <row r="21948" spans="1:2" x14ac:dyDescent="0.25">
      <c r="A21948" s="118" t="s">
        <v>22368</v>
      </c>
      <c r="B21948" s="119">
        <v>359.17</v>
      </c>
    </row>
    <row r="21949" spans="1:2" x14ac:dyDescent="0.25">
      <c r="A21949" s="118" t="s">
        <v>22369</v>
      </c>
      <c r="B21949" s="119">
        <v>352.13</v>
      </c>
    </row>
    <row r="21950" spans="1:2" x14ac:dyDescent="0.25">
      <c r="A21950" s="118" t="s">
        <v>22370</v>
      </c>
      <c r="B21950" s="119">
        <v>500.07</v>
      </c>
    </row>
    <row r="21951" spans="1:2" x14ac:dyDescent="0.25">
      <c r="A21951" s="118" t="s">
        <v>22371</v>
      </c>
      <c r="B21951" s="119">
        <v>493.02</v>
      </c>
    </row>
    <row r="21952" spans="1:2" x14ac:dyDescent="0.25">
      <c r="A21952" s="118" t="s">
        <v>22372</v>
      </c>
      <c r="B21952" s="119">
        <v>581.11</v>
      </c>
    </row>
    <row r="21953" spans="1:2" x14ac:dyDescent="0.25">
      <c r="A21953" s="118" t="s">
        <v>22373</v>
      </c>
      <c r="B21953" s="119">
        <v>567.02</v>
      </c>
    </row>
    <row r="21954" spans="1:2" x14ac:dyDescent="0.25">
      <c r="A21954" s="118" t="s">
        <v>22374</v>
      </c>
      <c r="B21954" s="119">
        <v>807.87</v>
      </c>
    </row>
    <row r="21955" spans="1:2" x14ac:dyDescent="0.25">
      <c r="A21955" s="118" t="s">
        <v>22375</v>
      </c>
      <c r="B21955" s="119">
        <v>793.78</v>
      </c>
    </row>
    <row r="21956" spans="1:2" x14ac:dyDescent="0.25">
      <c r="A21956" s="118" t="s">
        <v>22376</v>
      </c>
      <c r="B21956" s="119">
        <v>79.28</v>
      </c>
    </row>
    <row r="21957" spans="1:2" x14ac:dyDescent="0.25">
      <c r="A21957" s="118" t="s">
        <v>22377</v>
      </c>
      <c r="B21957" s="119">
        <v>68.72</v>
      </c>
    </row>
    <row r="21958" spans="1:2" x14ac:dyDescent="0.25">
      <c r="A21958" s="118" t="s">
        <v>22378</v>
      </c>
      <c r="B21958" s="119">
        <v>13.21</v>
      </c>
    </row>
    <row r="21959" spans="1:2" x14ac:dyDescent="0.25">
      <c r="A21959" s="118" t="s">
        <v>22379</v>
      </c>
      <c r="B21959" s="119">
        <v>11.45</v>
      </c>
    </row>
    <row r="21960" spans="1:2" x14ac:dyDescent="0.25">
      <c r="A21960" s="118" t="s">
        <v>22380</v>
      </c>
      <c r="B21960" s="119">
        <v>230</v>
      </c>
    </row>
    <row r="21961" spans="1:2" x14ac:dyDescent="0.25">
      <c r="A21961" s="118" t="s">
        <v>22381</v>
      </c>
      <c r="B21961" s="119">
        <v>230</v>
      </c>
    </row>
    <row r="21962" spans="1:2" x14ac:dyDescent="0.25">
      <c r="A21962" s="118" t="s">
        <v>22382</v>
      </c>
      <c r="B21962" s="119">
        <v>498</v>
      </c>
    </row>
    <row r="21963" spans="1:2" x14ac:dyDescent="0.25">
      <c r="A21963" s="118" t="s">
        <v>22383</v>
      </c>
      <c r="B21963" s="119">
        <v>498</v>
      </c>
    </row>
    <row r="21964" spans="1:2" x14ac:dyDescent="0.25">
      <c r="A21964" s="118" t="s">
        <v>22384</v>
      </c>
      <c r="B21964" s="119">
        <v>89.9</v>
      </c>
    </row>
    <row r="21965" spans="1:2" x14ac:dyDescent="0.25">
      <c r="A21965" s="118" t="s">
        <v>22385</v>
      </c>
      <c r="B21965" s="119">
        <v>89.9</v>
      </c>
    </row>
    <row r="21966" spans="1:2" x14ac:dyDescent="0.25">
      <c r="A21966" s="118" t="s">
        <v>22386</v>
      </c>
      <c r="B21966" s="119">
        <v>198</v>
      </c>
    </row>
    <row r="21967" spans="1:2" x14ac:dyDescent="0.25">
      <c r="A21967" s="118" t="s">
        <v>22387</v>
      </c>
      <c r="B21967" s="119">
        <v>198</v>
      </c>
    </row>
    <row r="21968" spans="1:2" x14ac:dyDescent="0.25">
      <c r="A21968" s="118" t="s">
        <v>22388</v>
      </c>
      <c r="B21968" s="119">
        <v>390</v>
      </c>
    </row>
    <row r="21969" spans="1:2" x14ac:dyDescent="0.25">
      <c r="A21969" s="118" t="s">
        <v>22389</v>
      </c>
      <c r="B21969" s="119">
        <v>390</v>
      </c>
    </row>
    <row r="21970" spans="1:2" x14ac:dyDescent="0.25">
      <c r="A21970" s="118" t="s">
        <v>22390</v>
      </c>
      <c r="B21970" s="119">
        <v>26.17</v>
      </c>
    </row>
    <row r="21971" spans="1:2" x14ac:dyDescent="0.25">
      <c r="A21971" s="118" t="s">
        <v>22391</v>
      </c>
      <c r="B21971" s="119">
        <v>26.17</v>
      </c>
    </row>
    <row r="21972" spans="1:2" x14ac:dyDescent="0.25">
      <c r="A21972" s="118" t="s">
        <v>22392</v>
      </c>
      <c r="B21972" s="119">
        <v>39.89</v>
      </c>
    </row>
    <row r="21973" spans="1:2" x14ac:dyDescent="0.25">
      <c r="A21973" s="118" t="s">
        <v>22393</v>
      </c>
      <c r="B21973" s="119">
        <v>39.89</v>
      </c>
    </row>
    <row r="21974" spans="1:2" x14ac:dyDescent="0.25">
      <c r="A21974" s="118" t="s">
        <v>22394</v>
      </c>
      <c r="B21974" s="119">
        <v>71.42</v>
      </c>
    </row>
    <row r="21975" spans="1:2" x14ac:dyDescent="0.25">
      <c r="A21975" s="118" t="s">
        <v>22395</v>
      </c>
      <c r="B21975" s="119">
        <v>71.42</v>
      </c>
    </row>
    <row r="21976" spans="1:2" x14ac:dyDescent="0.25">
      <c r="A21976" s="118" t="s">
        <v>22396</v>
      </c>
      <c r="B21976" s="119">
        <v>77.61</v>
      </c>
    </row>
    <row r="21977" spans="1:2" x14ac:dyDescent="0.25">
      <c r="A21977" s="118" t="s">
        <v>22397</v>
      </c>
      <c r="B21977" s="119">
        <v>77.61</v>
      </c>
    </row>
    <row r="21978" spans="1:2" x14ac:dyDescent="0.25">
      <c r="A21978" s="118" t="s">
        <v>22398</v>
      </c>
      <c r="B21978" s="119">
        <v>148.41</v>
      </c>
    </row>
    <row r="21979" spans="1:2" x14ac:dyDescent="0.25">
      <c r="A21979" s="118" t="s">
        <v>22399</v>
      </c>
      <c r="B21979" s="119">
        <v>148.41</v>
      </c>
    </row>
    <row r="21980" spans="1:2" x14ac:dyDescent="0.25">
      <c r="A21980" s="118" t="s">
        <v>22400</v>
      </c>
      <c r="B21980" s="119">
        <v>6.79</v>
      </c>
    </row>
    <row r="21981" spans="1:2" x14ac:dyDescent="0.25">
      <c r="A21981" s="118" t="s">
        <v>22401</v>
      </c>
      <c r="B21981" s="119">
        <v>6.79</v>
      </c>
    </row>
    <row r="21982" spans="1:2" x14ac:dyDescent="0.25">
      <c r="A21982" s="118" t="s">
        <v>22402</v>
      </c>
      <c r="B21982" s="119">
        <v>18</v>
      </c>
    </row>
    <row r="21983" spans="1:2" x14ac:dyDescent="0.25">
      <c r="A21983" s="118" t="s">
        <v>22403</v>
      </c>
      <c r="B21983" s="119">
        <v>18</v>
      </c>
    </row>
    <row r="21984" spans="1:2" x14ac:dyDescent="0.25">
      <c r="A21984" s="118" t="s">
        <v>22404</v>
      </c>
      <c r="B21984" s="119">
        <v>60.15</v>
      </c>
    </row>
    <row r="21985" spans="1:2" x14ac:dyDescent="0.25">
      <c r="A21985" s="118" t="s">
        <v>22405</v>
      </c>
      <c r="B21985" s="119">
        <v>60.15</v>
      </c>
    </row>
    <row r="21986" spans="1:2" x14ac:dyDescent="0.25">
      <c r="A21986" s="118" t="s">
        <v>22406</v>
      </c>
      <c r="B21986" s="119">
        <v>2.39</v>
      </c>
    </row>
    <row r="21987" spans="1:2" x14ac:dyDescent="0.25">
      <c r="A21987" s="118" t="s">
        <v>22407</v>
      </c>
      <c r="B21987" s="119">
        <v>2.39</v>
      </c>
    </row>
    <row r="21988" spans="1:2" x14ac:dyDescent="0.25">
      <c r="A21988" s="118" t="s">
        <v>22408</v>
      </c>
      <c r="B21988" s="119">
        <v>4.38</v>
      </c>
    </row>
    <row r="21989" spans="1:2" x14ac:dyDescent="0.25">
      <c r="A21989" s="118" t="s">
        <v>22409</v>
      </c>
      <c r="B21989" s="119">
        <v>4.38</v>
      </c>
    </row>
    <row r="21990" spans="1:2" x14ac:dyDescent="0.25">
      <c r="A21990" s="118" t="s">
        <v>22410</v>
      </c>
      <c r="B21990" s="119">
        <v>6.85</v>
      </c>
    </row>
    <row r="21991" spans="1:2" x14ac:dyDescent="0.25">
      <c r="A21991" s="118" t="s">
        <v>22411</v>
      </c>
      <c r="B21991" s="119">
        <v>6.85</v>
      </c>
    </row>
    <row r="21992" spans="1:2" x14ac:dyDescent="0.25">
      <c r="A21992" s="118" t="s">
        <v>22412</v>
      </c>
      <c r="B21992" s="119">
        <v>12.06</v>
      </c>
    </row>
    <row r="21993" spans="1:2" x14ac:dyDescent="0.25">
      <c r="A21993" s="118" t="s">
        <v>22413</v>
      </c>
      <c r="B21993" s="119">
        <v>12.06</v>
      </c>
    </row>
    <row r="21994" spans="1:2" x14ac:dyDescent="0.25">
      <c r="A21994" s="118" t="s">
        <v>22414</v>
      </c>
      <c r="B21994" s="119">
        <v>3.24</v>
      </c>
    </row>
    <row r="21995" spans="1:2" x14ac:dyDescent="0.25">
      <c r="A21995" s="118" t="s">
        <v>22415</v>
      </c>
      <c r="B21995" s="119">
        <v>3.24</v>
      </c>
    </row>
    <row r="21996" spans="1:2" x14ac:dyDescent="0.25">
      <c r="A21996" s="118" t="s">
        <v>22416</v>
      </c>
      <c r="B21996" s="119">
        <v>5.76</v>
      </c>
    </row>
    <row r="21997" spans="1:2" x14ac:dyDescent="0.25">
      <c r="A21997" s="118" t="s">
        <v>22417</v>
      </c>
      <c r="B21997" s="119">
        <v>5.76</v>
      </c>
    </row>
    <row r="21998" spans="1:2" x14ac:dyDescent="0.25">
      <c r="A21998" s="118" t="s">
        <v>22418</v>
      </c>
      <c r="B21998" s="119">
        <v>27.11</v>
      </c>
    </row>
    <row r="21999" spans="1:2" x14ac:dyDescent="0.25">
      <c r="A21999" s="118" t="s">
        <v>22419</v>
      </c>
      <c r="B21999" s="119">
        <v>27.11</v>
      </c>
    </row>
    <row r="22000" spans="1:2" x14ac:dyDescent="0.25">
      <c r="A22000" s="118" t="s">
        <v>22420</v>
      </c>
      <c r="B22000" s="119">
        <v>2.82</v>
      </c>
    </row>
    <row r="22001" spans="1:2" x14ac:dyDescent="0.25">
      <c r="A22001" s="118" t="s">
        <v>22421</v>
      </c>
      <c r="B22001" s="119">
        <v>2.82</v>
      </c>
    </row>
    <row r="22002" spans="1:2" x14ac:dyDescent="0.25">
      <c r="A22002" s="118" t="s">
        <v>22422</v>
      </c>
      <c r="B22002" s="119">
        <v>3.45</v>
      </c>
    </row>
    <row r="22003" spans="1:2" x14ac:dyDescent="0.25">
      <c r="A22003" s="118" t="s">
        <v>22423</v>
      </c>
      <c r="B22003" s="119">
        <v>3.45</v>
      </c>
    </row>
    <row r="22004" spans="1:2" x14ac:dyDescent="0.25">
      <c r="A22004" s="118" t="s">
        <v>22424</v>
      </c>
      <c r="B22004" s="119">
        <v>7.56</v>
      </c>
    </row>
    <row r="22005" spans="1:2" x14ac:dyDescent="0.25">
      <c r="A22005" s="118" t="s">
        <v>22425</v>
      </c>
      <c r="B22005" s="119">
        <v>7.56</v>
      </c>
    </row>
    <row r="22006" spans="1:2" x14ac:dyDescent="0.25">
      <c r="A22006" s="118" t="s">
        <v>22426</v>
      </c>
      <c r="B22006" s="119">
        <v>19.329999999999998</v>
      </c>
    </row>
    <row r="22007" spans="1:2" x14ac:dyDescent="0.25">
      <c r="A22007" s="118" t="s">
        <v>22427</v>
      </c>
      <c r="B22007" s="119">
        <v>19.329999999999998</v>
      </c>
    </row>
    <row r="22008" spans="1:2" x14ac:dyDescent="0.25">
      <c r="A22008" s="118" t="s">
        <v>22428</v>
      </c>
      <c r="B22008" s="119">
        <v>1.36</v>
      </c>
    </row>
    <row r="22009" spans="1:2" x14ac:dyDescent="0.25">
      <c r="A22009" s="118" t="s">
        <v>22429</v>
      </c>
      <c r="B22009" s="119">
        <v>1.36</v>
      </c>
    </row>
    <row r="22010" spans="1:2" x14ac:dyDescent="0.25">
      <c r="A22010" s="118" t="s">
        <v>22430</v>
      </c>
      <c r="B22010" s="119">
        <v>1.64</v>
      </c>
    </row>
    <row r="22011" spans="1:2" x14ac:dyDescent="0.25">
      <c r="A22011" s="118" t="s">
        <v>22431</v>
      </c>
      <c r="B22011" s="119">
        <v>1.64</v>
      </c>
    </row>
    <row r="22012" spans="1:2" x14ac:dyDescent="0.25">
      <c r="A22012" s="118" t="s">
        <v>22432</v>
      </c>
      <c r="B22012" s="119">
        <v>4.2</v>
      </c>
    </row>
    <row r="22013" spans="1:2" x14ac:dyDescent="0.25">
      <c r="A22013" s="118" t="s">
        <v>22433</v>
      </c>
      <c r="B22013" s="119">
        <v>4.2</v>
      </c>
    </row>
    <row r="22014" spans="1:2" x14ac:dyDescent="0.25">
      <c r="A22014" s="118" t="s">
        <v>22434</v>
      </c>
      <c r="B22014" s="119">
        <v>11.02</v>
      </c>
    </row>
    <row r="22015" spans="1:2" x14ac:dyDescent="0.25">
      <c r="A22015" s="118" t="s">
        <v>22435</v>
      </c>
      <c r="B22015" s="119">
        <v>11.02</v>
      </c>
    </row>
    <row r="22016" spans="1:2" x14ac:dyDescent="0.25">
      <c r="A22016" s="118" t="s">
        <v>22436</v>
      </c>
      <c r="B22016" s="119">
        <v>14.25</v>
      </c>
    </row>
    <row r="22017" spans="1:2" x14ac:dyDescent="0.25">
      <c r="A22017" s="118" t="s">
        <v>22437</v>
      </c>
      <c r="B22017" s="119">
        <v>13.37</v>
      </c>
    </row>
    <row r="22018" spans="1:2" x14ac:dyDescent="0.25">
      <c r="A22018" s="118" t="s">
        <v>22438</v>
      </c>
      <c r="B22018" s="119">
        <v>15.35</v>
      </c>
    </row>
    <row r="22019" spans="1:2" x14ac:dyDescent="0.25">
      <c r="A22019" s="118" t="s">
        <v>22439</v>
      </c>
      <c r="B22019" s="119">
        <v>15.35</v>
      </c>
    </row>
    <row r="22020" spans="1:2" x14ac:dyDescent="0.25">
      <c r="A22020" s="118" t="s">
        <v>22440</v>
      </c>
      <c r="B22020" s="119">
        <v>34.25</v>
      </c>
    </row>
    <row r="22021" spans="1:2" x14ac:dyDescent="0.25">
      <c r="A22021" s="118" t="s">
        <v>22441</v>
      </c>
      <c r="B22021" s="119">
        <v>34.25</v>
      </c>
    </row>
    <row r="22022" spans="1:2" x14ac:dyDescent="0.25">
      <c r="A22022" s="118" t="s">
        <v>22442</v>
      </c>
      <c r="B22022" s="119">
        <v>102.94</v>
      </c>
    </row>
    <row r="22023" spans="1:2" x14ac:dyDescent="0.25">
      <c r="A22023" s="118" t="s">
        <v>22443</v>
      </c>
      <c r="B22023" s="119">
        <v>102.94</v>
      </c>
    </row>
    <row r="22024" spans="1:2" x14ac:dyDescent="0.25">
      <c r="A22024" s="118" t="s">
        <v>22444</v>
      </c>
      <c r="B22024" s="119">
        <v>16</v>
      </c>
    </row>
    <row r="22025" spans="1:2" x14ac:dyDescent="0.25">
      <c r="A22025" s="118" t="s">
        <v>22445</v>
      </c>
      <c r="B22025" s="119">
        <v>16</v>
      </c>
    </row>
    <row r="22026" spans="1:2" x14ac:dyDescent="0.25">
      <c r="A22026" s="118" t="s">
        <v>22446</v>
      </c>
      <c r="B22026" s="119">
        <v>92.5</v>
      </c>
    </row>
    <row r="22027" spans="1:2" x14ac:dyDescent="0.25">
      <c r="A22027" s="118" t="s">
        <v>22447</v>
      </c>
      <c r="B22027" s="119">
        <v>80.17</v>
      </c>
    </row>
    <row r="22028" spans="1:2" x14ac:dyDescent="0.25">
      <c r="A22028" s="118" t="s">
        <v>22448</v>
      </c>
      <c r="B22028" s="119">
        <v>1950</v>
      </c>
    </row>
    <row r="22029" spans="1:2" x14ac:dyDescent="0.25">
      <c r="A22029" s="118" t="s">
        <v>22449</v>
      </c>
      <c r="B22029" s="119">
        <v>1950</v>
      </c>
    </row>
    <row r="22030" spans="1:2" x14ac:dyDescent="0.25">
      <c r="A22030" s="118" t="s">
        <v>22450</v>
      </c>
      <c r="B22030" s="119">
        <v>3809.47</v>
      </c>
    </row>
    <row r="22031" spans="1:2" x14ac:dyDescent="0.25">
      <c r="A22031" s="118" t="s">
        <v>22451</v>
      </c>
      <c r="B22031" s="119">
        <v>3809.47</v>
      </c>
    </row>
    <row r="22032" spans="1:2" x14ac:dyDescent="0.25">
      <c r="A22032" s="118" t="s">
        <v>22452</v>
      </c>
      <c r="B22032" s="119">
        <v>312.08999999999997</v>
      </c>
    </row>
    <row r="22033" spans="1:2" x14ac:dyDescent="0.25">
      <c r="A22033" s="118" t="s">
        <v>22453</v>
      </c>
      <c r="B22033" s="119">
        <v>312.08999999999997</v>
      </c>
    </row>
    <row r="22034" spans="1:2" x14ac:dyDescent="0.25">
      <c r="A22034" s="118" t="s">
        <v>22454</v>
      </c>
      <c r="B22034" s="119">
        <v>348.9</v>
      </c>
    </row>
    <row r="22035" spans="1:2" x14ac:dyDescent="0.25">
      <c r="A22035" s="118" t="s">
        <v>22455</v>
      </c>
      <c r="B22035" s="119">
        <v>348.9</v>
      </c>
    </row>
    <row r="22036" spans="1:2" x14ac:dyDescent="0.25">
      <c r="A22036" s="118" t="s">
        <v>22456</v>
      </c>
      <c r="B22036" s="119">
        <v>924.01</v>
      </c>
    </row>
    <row r="22037" spans="1:2" x14ac:dyDescent="0.25">
      <c r="A22037" s="118" t="s">
        <v>22457</v>
      </c>
      <c r="B22037" s="119">
        <v>924.01</v>
      </c>
    </row>
    <row r="22038" spans="1:2" x14ac:dyDescent="0.25">
      <c r="A22038" s="118" t="s">
        <v>22458</v>
      </c>
      <c r="B22038" s="119">
        <v>924.01</v>
      </c>
    </row>
    <row r="22039" spans="1:2" x14ac:dyDescent="0.25">
      <c r="A22039" s="118" t="s">
        <v>22459</v>
      </c>
      <c r="B22039" s="119">
        <v>924.01</v>
      </c>
    </row>
    <row r="22040" spans="1:2" x14ac:dyDescent="0.25">
      <c r="A22040" s="118" t="s">
        <v>22460</v>
      </c>
      <c r="B22040" s="119">
        <v>1346.29</v>
      </c>
    </row>
    <row r="22041" spans="1:2" x14ac:dyDescent="0.25">
      <c r="A22041" s="118" t="s">
        <v>22461</v>
      </c>
      <c r="B22041" s="119">
        <v>1346.29</v>
      </c>
    </row>
    <row r="22042" spans="1:2" x14ac:dyDescent="0.25">
      <c r="A22042" s="118" t="s">
        <v>22462</v>
      </c>
      <c r="B22042" s="119">
        <v>4934.3</v>
      </c>
    </row>
    <row r="22043" spans="1:2" x14ac:dyDescent="0.25">
      <c r="A22043" s="118" t="s">
        <v>22463</v>
      </c>
      <c r="B22043" s="119">
        <v>4934.3</v>
      </c>
    </row>
    <row r="22044" spans="1:2" x14ac:dyDescent="0.25">
      <c r="A22044" s="118" t="s">
        <v>22464</v>
      </c>
      <c r="B22044" s="119">
        <v>120.6</v>
      </c>
    </row>
    <row r="22045" spans="1:2" x14ac:dyDescent="0.25">
      <c r="A22045" s="118" t="s">
        <v>22465</v>
      </c>
      <c r="B22045" s="119">
        <v>120.6</v>
      </c>
    </row>
    <row r="22046" spans="1:2" x14ac:dyDescent="0.25">
      <c r="A22046" s="118" t="s">
        <v>22466</v>
      </c>
      <c r="B22046" s="119">
        <v>1790.86</v>
      </c>
    </row>
    <row r="22047" spans="1:2" x14ac:dyDescent="0.25">
      <c r="A22047" s="118" t="s">
        <v>22467</v>
      </c>
      <c r="B22047" s="119">
        <v>1790.86</v>
      </c>
    </row>
    <row r="22048" spans="1:2" x14ac:dyDescent="0.25">
      <c r="A22048" s="118" t="s">
        <v>22468</v>
      </c>
      <c r="B22048" s="119">
        <v>503.06</v>
      </c>
    </row>
    <row r="22049" spans="1:2" x14ac:dyDescent="0.25">
      <c r="A22049" s="118" t="s">
        <v>22469</v>
      </c>
      <c r="B22049" s="119">
        <v>503.06</v>
      </c>
    </row>
    <row r="22050" spans="1:2" x14ac:dyDescent="0.25">
      <c r="A22050" s="118" t="s">
        <v>22470</v>
      </c>
      <c r="B22050" s="119">
        <v>780</v>
      </c>
    </row>
    <row r="22051" spans="1:2" x14ac:dyDescent="0.25">
      <c r="A22051" s="118" t="s">
        <v>22471</v>
      </c>
      <c r="B22051" s="119">
        <v>780</v>
      </c>
    </row>
    <row r="22052" spans="1:2" x14ac:dyDescent="0.25">
      <c r="A22052" s="118" t="s">
        <v>22472</v>
      </c>
      <c r="B22052" s="119">
        <v>440</v>
      </c>
    </row>
    <row r="22053" spans="1:2" x14ac:dyDescent="0.25">
      <c r="A22053" s="118" t="s">
        <v>22473</v>
      </c>
      <c r="B22053" s="119">
        <v>440</v>
      </c>
    </row>
    <row r="22054" spans="1:2" x14ac:dyDescent="0.25">
      <c r="A22054" s="118" t="s">
        <v>22474</v>
      </c>
      <c r="B22054" s="119">
        <v>3241.13</v>
      </c>
    </row>
    <row r="22055" spans="1:2" x14ac:dyDescent="0.25">
      <c r="A22055" s="118" t="s">
        <v>22475</v>
      </c>
      <c r="B22055" s="119">
        <v>3241.13</v>
      </c>
    </row>
    <row r="22056" spans="1:2" x14ac:dyDescent="0.25">
      <c r="A22056" s="118" t="s">
        <v>22476</v>
      </c>
      <c r="B22056" s="119">
        <v>2938.99</v>
      </c>
    </row>
    <row r="22057" spans="1:2" x14ac:dyDescent="0.25">
      <c r="A22057" s="118" t="s">
        <v>22477</v>
      </c>
      <c r="B22057" s="119">
        <v>2938.99</v>
      </c>
    </row>
    <row r="22058" spans="1:2" x14ac:dyDescent="0.25">
      <c r="A22058" s="118" t="s">
        <v>22478</v>
      </c>
      <c r="B22058" s="119">
        <v>102.48</v>
      </c>
    </row>
    <row r="22059" spans="1:2" x14ac:dyDescent="0.25">
      <c r="A22059" s="118" t="s">
        <v>22479</v>
      </c>
      <c r="B22059" s="119">
        <v>102.48</v>
      </c>
    </row>
    <row r="22060" spans="1:2" x14ac:dyDescent="0.25">
      <c r="A22060" s="118" t="s">
        <v>22480</v>
      </c>
      <c r="B22060" s="119">
        <v>40.03</v>
      </c>
    </row>
    <row r="22061" spans="1:2" x14ac:dyDescent="0.25">
      <c r="A22061" s="118" t="s">
        <v>22481</v>
      </c>
      <c r="B22061" s="119">
        <v>40.03</v>
      </c>
    </row>
    <row r="22062" spans="1:2" x14ac:dyDescent="0.25">
      <c r="A22062" s="118" t="s">
        <v>22482</v>
      </c>
      <c r="B22062" s="119">
        <v>49.9</v>
      </c>
    </row>
    <row r="22063" spans="1:2" x14ac:dyDescent="0.25">
      <c r="A22063" s="118" t="s">
        <v>22483</v>
      </c>
      <c r="B22063" s="119">
        <v>49.9</v>
      </c>
    </row>
    <row r="22064" spans="1:2" x14ac:dyDescent="0.25">
      <c r="A22064" s="118" t="s">
        <v>22484</v>
      </c>
      <c r="B22064" s="119">
        <v>60.2</v>
      </c>
    </row>
    <row r="22065" spans="1:2" x14ac:dyDescent="0.25">
      <c r="A22065" s="118" t="s">
        <v>22485</v>
      </c>
      <c r="B22065" s="119">
        <v>60.2</v>
      </c>
    </row>
    <row r="22066" spans="1:2" x14ac:dyDescent="0.25">
      <c r="A22066" s="118" t="s">
        <v>22486</v>
      </c>
      <c r="B22066" s="119">
        <v>68.77</v>
      </c>
    </row>
    <row r="22067" spans="1:2" x14ac:dyDescent="0.25">
      <c r="A22067" s="118" t="s">
        <v>22487</v>
      </c>
      <c r="B22067" s="119">
        <v>68.77</v>
      </c>
    </row>
    <row r="22068" spans="1:2" x14ac:dyDescent="0.25">
      <c r="A22068" s="118" t="s">
        <v>22488</v>
      </c>
      <c r="B22068" s="119">
        <v>62.81</v>
      </c>
    </row>
    <row r="22069" spans="1:2" x14ac:dyDescent="0.25">
      <c r="A22069" s="118" t="s">
        <v>22489</v>
      </c>
      <c r="B22069" s="119">
        <v>62.81</v>
      </c>
    </row>
    <row r="22070" spans="1:2" x14ac:dyDescent="0.25">
      <c r="A22070" s="118" t="s">
        <v>22490</v>
      </c>
      <c r="B22070" s="119">
        <v>47.28</v>
      </c>
    </row>
    <row r="22071" spans="1:2" x14ac:dyDescent="0.25">
      <c r="A22071" s="118" t="s">
        <v>22491</v>
      </c>
      <c r="B22071" s="119">
        <v>47.28</v>
      </c>
    </row>
    <row r="22072" spans="1:2" x14ac:dyDescent="0.25">
      <c r="A22072" s="118" t="s">
        <v>22492</v>
      </c>
      <c r="B22072" s="119">
        <v>31.69</v>
      </c>
    </row>
    <row r="22073" spans="1:2" x14ac:dyDescent="0.25">
      <c r="A22073" s="118" t="s">
        <v>22493</v>
      </c>
      <c r="B22073" s="119">
        <v>31.69</v>
      </c>
    </row>
    <row r="22074" spans="1:2" x14ac:dyDescent="0.25">
      <c r="A22074" s="118" t="s">
        <v>22494</v>
      </c>
      <c r="B22074" s="119">
        <v>43.2</v>
      </c>
    </row>
    <row r="22075" spans="1:2" x14ac:dyDescent="0.25">
      <c r="A22075" s="118" t="s">
        <v>22495</v>
      </c>
      <c r="B22075" s="119">
        <v>43.2</v>
      </c>
    </row>
    <row r="22076" spans="1:2" x14ac:dyDescent="0.25">
      <c r="A22076" s="118" t="s">
        <v>22496</v>
      </c>
      <c r="B22076" s="119">
        <v>31.63</v>
      </c>
    </row>
    <row r="22077" spans="1:2" x14ac:dyDescent="0.25">
      <c r="A22077" s="118" t="s">
        <v>22497</v>
      </c>
      <c r="B22077" s="119">
        <v>31.63</v>
      </c>
    </row>
    <row r="22078" spans="1:2" x14ac:dyDescent="0.25">
      <c r="A22078" s="118" t="s">
        <v>22498</v>
      </c>
      <c r="B22078" s="119">
        <v>39.270000000000003</v>
      </c>
    </row>
    <row r="22079" spans="1:2" x14ac:dyDescent="0.25">
      <c r="A22079" s="118" t="s">
        <v>22499</v>
      </c>
      <c r="B22079" s="119">
        <v>39.270000000000003</v>
      </c>
    </row>
    <row r="22080" spans="1:2" x14ac:dyDescent="0.25">
      <c r="A22080" s="118" t="s">
        <v>22500</v>
      </c>
      <c r="B22080" s="119">
        <v>29.18</v>
      </c>
    </row>
    <row r="22081" spans="1:2" x14ac:dyDescent="0.25">
      <c r="A22081" s="118" t="s">
        <v>22501</v>
      </c>
      <c r="B22081" s="119">
        <v>29.18</v>
      </c>
    </row>
    <row r="22082" spans="1:2" x14ac:dyDescent="0.25">
      <c r="A22082" s="118" t="s">
        <v>22502</v>
      </c>
      <c r="B22082" s="119">
        <v>39.04</v>
      </c>
    </row>
    <row r="22083" spans="1:2" x14ac:dyDescent="0.25">
      <c r="A22083" s="118" t="s">
        <v>22503</v>
      </c>
      <c r="B22083" s="119">
        <v>39.04</v>
      </c>
    </row>
    <row r="22084" spans="1:2" x14ac:dyDescent="0.25">
      <c r="A22084" s="118" t="s">
        <v>22504</v>
      </c>
      <c r="B22084" s="119">
        <v>47.59</v>
      </c>
    </row>
    <row r="22085" spans="1:2" x14ac:dyDescent="0.25">
      <c r="A22085" s="118" t="s">
        <v>22505</v>
      </c>
      <c r="B22085" s="119">
        <v>47.59</v>
      </c>
    </row>
    <row r="22086" spans="1:2" x14ac:dyDescent="0.25">
      <c r="A22086" s="118" t="s">
        <v>22506</v>
      </c>
      <c r="B22086" s="119">
        <v>64.52</v>
      </c>
    </row>
    <row r="22087" spans="1:2" x14ac:dyDescent="0.25">
      <c r="A22087" s="118" t="s">
        <v>22507</v>
      </c>
      <c r="B22087" s="119">
        <v>64.52</v>
      </c>
    </row>
    <row r="22088" spans="1:2" x14ac:dyDescent="0.25">
      <c r="A22088" s="118" t="s">
        <v>22508</v>
      </c>
      <c r="B22088" s="119">
        <v>62.02</v>
      </c>
    </row>
    <row r="22089" spans="1:2" x14ac:dyDescent="0.25">
      <c r="A22089" s="118" t="s">
        <v>22509</v>
      </c>
      <c r="B22089" s="119">
        <v>62.02</v>
      </c>
    </row>
    <row r="22090" spans="1:2" x14ac:dyDescent="0.25">
      <c r="A22090" s="118" t="s">
        <v>22510</v>
      </c>
      <c r="B22090" s="119">
        <v>73.75</v>
      </c>
    </row>
    <row r="22091" spans="1:2" x14ac:dyDescent="0.25">
      <c r="A22091" s="118" t="s">
        <v>75</v>
      </c>
      <c r="B22091" s="119">
        <v>73.75</v>
      </c>
    </row>
    <row r="22092" spans="1:2" x14ac:dyDescent="0.25">
      <c r="A22092" s="118" t="s">
        <v>22511</v>
      </c>
      <c r="B22092" s="119">
        <v>87.96</v>
      </c>
    </row>
    <row r="22093" spans="1:2" x14ac:dyDescent="0.25">
      <c r="A22093" s="118" t="s">
        <v>22512</v>
      </c>
      <c r="B22093" s="119">
        <v>87.96</v>
      </c>
    </row>
    <row r="22094" spans="1:2" x14ac:dyDescent="0.25">
      <c r="A22094" s="118" t="s">
        <v>22513</v>
      </c>
      <c r="B22094" s="119">
        <v>113.23</v>
      </c>
    </row>
    <row r="22095" spans="1:2" x14ac:dyDescent="0.25">
      <c r="A22095" s="118" t="s">
        <v>79</v>
      </c>
      <c r="B22095" s="119">
        <v>113.23</v>
      </c>
    </row>
    <row r="22096" spans="1:2" x14ac:dyDescent="0.25">
      <c r="A22096" s="118" t="s">
        <v>22514</v>
      </c>
      <c r="B22096" s="119">
        <v>100.36</v>
      </c>
    </row>
    <row r="22097" spans="1:2" x14ac:dyDescent="0.25">
      <c r="A22097" s="118" t="s">
        <v>81</v>
      </c>
      <c r="B22097" s="119">
        <v>100.36</v>
      </c>
    </row>
    <row r="22098" spans="1:2" x14ac:dyDescent="0.25">
      <c r="A22098" s="118" t="s">
        <v>22515</v>
      </c>
      <c r="B22098" s="119">
        <v>54.01</v>
      </c>
    </row>
    <row r="22099" spans="1:2" x14ac:dyDescent="0.25">
      <c r="A22099" s="118" t="s">
        <v>22516</v>
      </c>
      <c r="B22099" s="119">
        <v>54.01</v>
      </c>
    </row>
    <row r="22100" spans="1:2" x14ac:dyDescent="0.25">
      <c r="A22100" s="118" t="s">
        <v>22517</v>
      </c>
      <c r="B22100" s="119">
        <v>77.98</v>
      </c>
    </row>
    <row r="22101" spans="1:2" x14ac:dyDescent="0.25">
      <c r="A22101" s="118" t="s">
        <v>22518</v>
      </c>
      <c r="B22101" s="119">
        <v>77.98</v>
      </c>
    </row>
    <row r="22102" spans="1:2" x14ac:dyDescent="0.25">
      <c r="A22102" s="118" t="s">
        <v>22519</v>
      </c>
      <c r="B22102" s="119">
        <v>112.89</v>
      </c>
    </row>
    <row r="22103" spans="1:2" x14ac:dyDescent="0.25">
      <c r="A22103" s="118" t="s">
        <v>22520</v>
      </c>
      <c r="B22103" s="119">
        <v>112.89</v>
      </c>
    </row>
    <row r="22104" spans="1:2" x14ac:dyDescent="0.25">
      <c r="A22104" s="118" t="s">
        <v>22521</v>
      </c>
      <c r="B22104" s="119">
        <v>117.94</v>
      </c>
    </row>
    <row r="22105" spans="1:2" x14ac:dyDescent="0.25">
      <c r="A22105" s="118" t="s">
        <v>22522</v>
      </c>
      <c r="B22105" s="119">
        <v>117.94</v>
      </c>
    </row>
    <row r="22106" spans="1:2" x14ac:dyDescent="0.25">
      <c r="A22106" s="118" t="s">
        <v>22523</v>
      </c>
      <c r="B22106" s="119">
        <v>71.180000000000007</v>
      </c>
    </row>
    <row r="22107" spans="1:2" x14ac:dyDescent="0.25">
      <c r="A22107" s="118" t="s">
        <v>22524</v>
      </c>
      <c r="B22107" s="119">
        <v>71.180000000000007</v>
      </c>
    </row>
    <row r="22108" spans="1:2" x14ac:dyDescent="0.25">
      <c r="A22108" s="118" t="s">
        <v>22525</v>
      </c>
      <c r="B22108" s="119">
        <v>73.89</v>
      </c>
    </row>
    <row r="22109" spans="1:2" x14ac:dyDescent="0.25">
      <c r="A22109" s="118" t="s">
        <v>22526</v>
      </c>
      <c r="B22109" s="119">
        <v>73.89</v>
      </c>
    </row>
    <row r="22110" spans="1:2" x14ac:dyDescent="0.25">
      <c r="A22110" s="118" t="s">
        <v>22527</v>
      </c>
      <c r="B22110" s="119">
        <v>68.790000000000006</v>
      </c>
    </row>
    <row r="22111" spans="1:2" x14ac:dyDescent="0.25">
      <c r="A22111" s="118" t="s">
        <v>22528</v>
      </c>
      <c r="B22111" s="119">
        <v>68.790000000000006</v>
      </c>
    </row>
    <row r="22112" spans="1:2" x14ac:dyDescent="0.25">
      <c r="A22112" s="118" t="s">
        <v>22529</v>
      </c>
      <c r="B22112" s="119">
        <v>104.87</v>
      </c>
    </row>
    <row r="22113" spans="1:2" x14ac:dyDescent="0.25">
      <c r="A22113" s="118" t="s">
        <v>22530</v>
      </c>
      <c r="B22113" s="119">
        <v>104.87</v>
      </c>
    </row>
    <row r="22114" spans="1:2" x14ac:dyDescent="0.25">
      <c r="A22114" s="118" t="s">
        <v>22531</v>
      </c>
      <c r="B22114" s="119">
        <v>115.52</v>
      </c>
    </row>
    <row r="22115" spans="1:2" x14ac:dyDescent="0.25">
      <c r="A22115" s="118" t="s">
        <v>22532</v>
      </c>
      <c r="B22115" s="119">
        <v>115.52</v>
      </c>
    </row>
    <row r="22116" spans="1:2" x14ac:dyDescent="0.25">
      <c r="A22116" s="118" t="s">
        <v>22533</v>
      </c>
      <c r="B22116" s="119">
        <v>59.8</v>
      </c>
    </row>
    <row r="22117" spans="1:2" x14ac:dyDescent="0.25">
      <c r="A22117" s="118" t="s">
        <v>22534</v>
      </c>
      <c r="B22117" s="119">
        <v>59.8</v>
      </c>
    </row>
    <row r="22118" spans="1:2" x14ac:dyDescent="0.25">
      <c r="A22118" s="118" t="s">
        <v>22535</v>
      </c>
      <c r="B22118" s="119">
        <v>77.77</v>
      </c>
    </row>
    <row r="22119" spans="1:2" x14ac:dyDescent="0.25">
      <c r="A22119" s="118" t="s">
        <v>22536</v>
      </c>
      <c r="B22119" s="119">
        <v>77.77</v>
      </c>
    </row>
    <row r="22120" spans="1:2" x14ac:dyDescent="0.25">
      <c r="A22120" s="118" t="s">
        <v>22537</v>
      </c>
      <c r="B22120" s="119">
        <v>103.76</v>
      </c>
    </row>
    <row r="22121" spans="1:2" x14ac:dyDescent="0.25">
      <c r="A22121" s="118" t="s">
        <v>22538</v>
      </c>
      <c r="B22121" s="119">
        <v>103.76</v>
      </c>
    </row>
    <row r="22122" spans="1:2" x14ac:dyDescent="0.25">
      <c r="A22122" s="118" t="s">
        <v>22539</v>
      </c>
      <c r="B22122" s="119">
        <v>106.64</v>
      </c>
    </row>
    <row r="22123" spans="1:2" x14ac:dyDescent="0.25">
      <c r="A22123" s="118" t="s">
        <v>22540</v>
      </c>
      <c r="B22123" s="119">
        <v>106.64</v>
      </c>
    </row>
    <row r="22124" spans="1:2" x14ac:dyDescent="0.25">
      <c r="A22124" s="118" t="s">
        <v>22541</v>
      </c>
      <c r="B22124" s="119">
        <v>516.51</v>
      </c>
    </row>
    <row r="22125" spans="1:2" x14ac:dyDescent="0.25">
      <c r="A22125" s="118" t="s">
        <v>22542</v>
      </c>
      <c r="B22125" s="119">
        <v>502.42</v>
      </c>
    </row>
    <row r="22126" spans="1:2" x14ac:dyDescent="0.25">
      <c r="A22126" s="118" t="s">
        <v>22543</v>
      </c>
      <c r="B22126" s="119">
        <v>105.71</v>
      </c>
    </row>
    <row r="22127" spans="1:2" x14ac:dyDescent="0.25">
      <c r="A22127" s="118" t="s">
        <v>22544</v>
      </c>
      <c r="B22127" s="119">
        <v>91.62</v>
      </c>
    </row>
    <row r="22128" spans="1:2" x14ac:dyDescent="0.25">
      <c r="A22128" s="118" t="s">
        <v>22545</v>
      </c>
      <c r="B22128" s="119">
        <v>91.9</v>
      </c>
    </row>
    <row r="22129" spans="1:2" x14ac:dyDescent="0.25">
      <c r="A22129" s="118" t="s">
        <v>22546</v>
      </c>
      <c r="B22129" s="119">
        <v>79.64</v>
      </c>
    </row>
    <row r="22130" spans="1:2" x14ac:dyDescent="0.25">
      <c r="A22130" s="118" t="s">
        <v>22547</v>
      </c>
      <c r="B22130" s="119">
        <v>243.12</v>
      </c>
    </row>
    <row r="22131" spans="1:2" x14ac:dyDescent="0.25">
      <c r="A22131" s="118" t="s">
        <v>22548</v>
      </c>
      <c r="B22131" s="119">
        <v>237.84</v>
      </c>
    </row>
    <row r="22132" spans="1:2" x14ac:dyDescent="0.25">
      <c r="A22132" s="118" t="s">
        <v>22549</v>
      </c>
      <c r="B22132" s="119">
        <v>238.62</v>
      </c>
    </row>
    <row r="22133" spans="1:2" x14ac:dyDescent="0.25">
      <c r="A22133" s="118" t="s">
        <v>22550</v>
      </c>
      <c r="B22133" s="119">
        <v>233.34</v>
      </c>
    </row>
    <row r="22134" spans="1:2" x14ac:dyDescent="0.25">
      <c r="A22134" s="118" t="s">
        <v>22551</v>
      </c>
      <c r="B22134" s="119">
        <v>357.52</v>
      </c>
    </row>
    <row r="22135" spans="1:2" x14ac:dyDescent="0.25">
      <c r="A22135" s="118" t="s">
        <v>22552</v>
      </c>
      <c r="B22135" s="119">
        <v>348.71</v>
      </c>
    </row>
    <row r="22136" spans="1:2" x14ac:dyDescent="0.25">
      <c r="A22136" s="118" t="s">
        <v>22553</v>
      </c>
      <c r="B22136" s="119">
        <v>406.25</v>
      </c>
    </row>
    <row r="22137" spans="1:2" x14ac:dyDescent="0.25">
      <c r="A22137" s="118" t="s">
        <v>22554</v>
      </c>
      <c r="B22137" s="119">
        <v>395.69</v>
      </c>
    </row>
    <row r="22138" spans="1:2" x14ac:dyDescent="0.25">
      <c r="A22138" s="118" t="s">
        <v>22555</v>
      </c>
      <c r="B22138" s="119">
        <v>3.3</v>
      </c>
    </row>
    <row r="22139" spans="1:2" x14ac:dyDescent="0.25">
      <c r="A22139" s="118" t="s">
        <v>22556</v>
      </c>
      <c r="B22139" s="119">
        <v>2.86</v>
      </c>
    </row>
    <row r="22140" spans="1:2" x14ac:dyDescent="0.25">
      <c r="A22140" s="118" t="s">
        <v>22557</v>
      </c>
      <c r="B22140" s="119">
        <v>26.42</v>
      </c>
    </row>
    <row r="22141" spans="1:2" x14ac:dyDescent="0.25">
      <c r="A22141" s="118" t="s">
        <v>22558</v>
      </c>
      <c r="B22141" s="119">
        <v>22.9</v>
      </c>
    </row>
    <row r="22142" spans="1:2" x14ac:dyDescent="0.25">
      <c r="A22142" s="118" t="s">
        <v>22559</v>
      </c>
      <c r="B22142" s="119">
        <v>26.42</v>
      </c>
    </row>
    <row r="22143" spans="1:2" x14ac:dyDescent="0.25">
      <c r="A22143" s="118" t="s">
        <v>22560</v>
      </c>
      <c r="B22143" s="119">
        <v>22.9</v>
      </c>
    </row>
    <row r="22144" spans="1:2" x14ac:dyDescent="0.25">
      <c r="A22144" s="118" t="s">
        <v>22561</v>
      </c>
      <c r="B22144" s="119">
        <v>39.64</v>
      </c>
    </row>
    <row r="22145" spans="1:2" x14ac:dyDescent="0.25">
      <c r="A22145" s="118" t="s">
        <v>22562</v>
      </c>
      <c r="B22145" s="119">
        <v>34.36</v>
      </c>
    </row>
    <row r="22146" spans="1:2" x14ac:dyDescent="0.25">
      <c r="A22146" s="118" t="s">
        <v>22563</v>
      </c>
      <c r="B22146" s="119">
        <v>1.98</v>
      </c>
    </row>
    <row r="22147" spans="1:2" x14ac:dyDescent="0.25">
      <c r="A22147" s="118" t="s">
        <v>22564</v>
      </c>
      <c r="B22147" s="119">
        <v>1.71</v>
      </c>
    </row>
    <row r="22148" spans="1:2" x14ac:dyDescent="0.25">
      <c r="A22148" s="118" t="s">
        <v>22565</v>
      </c>
      <c r="B22148" s="119">
        <v>25.9</v>
      </c>
    </row>
    <row r="22149" spans="1:2" x14ac:dyDescent="0.25">
      <c r="A22149" s="118" t="s">
        <v>22566</v>
      </c>
      <c r="B22149" s="119">
        <v>25.9</v>
      </c>
    </row>
    <row r="22150" spans="1:2" x14ac:dyDescent="0.25">
      <c r="A22150" s="118" t="s">
        <v>22567</v>
      </c>
      <c r="B22150" s="119">
        <v>6.08</v>
      </c>
    </row>
    <row r="22151" spans="1:2" x14ac:dyDescent="0.25">
      <c r="A22151" s="118" t="s">
        <v>22568</v>
      </c>
      <c r="B22151" s="119">
        <v>6.08</v>
      </c>
    </row>
    <row r="22152" spans="1:2" x14ac:dyDescent="0.25">
      <c r="A22152" s="118" t="s">
        <v>22569</v>
      </c>
      <c r="B22152" s="119">
        <v>0.28000000000000003</v>
      </c>
    </row>
    <row r="22153" spans="1:2" x14ac:dyDescent="0.25">
      <c r="A22153" s="118" t="s">
        <v>22570</v>
      </c>
      <c r="B22153" s="119">
        <v>0.28000000000000003</v>
      </c>
    </row>
    <row r="22154" spans="1:2" x14ac:dyDescent="0.25">
      <c r="A22154" s="118" t="s">
        <v>22571</v>
      </c>
      <c r="B22154" s="119">
        <v>0.38</v>
      </c>
    </row>
    <row r="22155" spans="1:2" x14ac:dyDescent="0.25">
      <c r="A22155" s="118" t="s">
        <v>22572</v>
      </c>
      <c r="B22155" s="119">
        <v>0.38</v>
      </c>
    </row>
    <row r="22156" spans="1:2" x14ac:dyDescent="0.25">
      <c r="A22156" s="118" t="s">
        <v>22573</v>
      </c>
      <c r="B22156" s="119">
        <v>130</v>
      </c>
    </row>
    <row r="22157" spans="1:2" x14ac:dyDescent="0.25">
      <c r="A22157" s="118" t="s">
        <v>22574</v>
      </c>
      <c r="B22157" s="119">
        <v>130</v>
      </c>
    </row>
    <row r="22158" spans="1:2" x14ac:dyDescent="0.25">
      <c r="A22158" s="118" t="s">
        <v>22575</v>
      </c>
      <c r="B22158" s="119">
        <v>9.36</v>
      </c>
    </row>
    <row r="22159" spans="1:2" x14ac:dyDescent="0.25">
      <c r="A22159" s="118" t="s">
        <v>22576</v>
      </c>
      <c r="B22159" s="119">
        <v>9.36</v>
      </c>
    </row>
    <row r="22160" spans="1:2" x14ac:dyDescent="0.25">
      <c r="A22160" s="118" t="s">
        <v>22577</v>
      </c>
      <c r="B22160" s="119">
        <v>8.5</v>
      </c>
    </row>
    <row r="22161" spans="1:2" x14ac:dyDescent="0.25">
      <c r="A22161" s="118" t="s">
        <v>22578</v>
      </c>
      <c r="B22161" s="119">
        <v>8.5</v>
      </c>
    </row>
    <row r="22162" spans="1:2" x14ac:dyDescent="0.25">
      <c r="A22162" s="118" t="s">
        <v>22579</v>
      </c>
      <c r="B22162" s="119">
        <v>16.48</v>
      </c>
    </row>
    <row r="22163" spans="1:2" x14ac:dyDescent="0.25">
      <c r="A22163" s="118" t="s">
        <v>22580</v>
      </c>
      <c r="B22163" s="119">
        <v>16.48</v>
      </c>
    </row>
    <row r="22164" spans="1:2" x14ac:dyDescent="0.25">
      <c r="A22164" s="118" t="s">
        <v>22581</v>
      </c>
      <c r="B22164" s="119">
        <v>19.57</v>
      </c>
    </row>
    <row r="22165" spans="1:2" x14ac:dyDescent="0.25">
      <c r="A22165" s="118" t="s">
        <v>22582</v>
      </c>
      <c r="B22165" s="119">
        <v>19.57</v>
      </c>
    </row>
    <row r="22166" spans="1:2" x14ac:dyDescent="0.25">
      <c r="A22166" s="118" t="s">
        <v>22583</v>
      </c>
      <c r="B22166" s="119">
        <v>21.12</v>
      </c>
    </row>
    <row r="22167" spans="1:2" x14ac:dyDescent="0.25">
      <c r="A22167" s="118" t="s">
        <v>22584</v>
      </c>
      <c r="B22167" s="119">
        <v>21.12</v>
      </c>
    </row>
    <row r="22168" spans="1:2" x14ac:dyDescent="0.25">
      <c r="A22168" s="118" t="s">
        <v>22585</v>
      </c>
      <c r="B22168" s="119">
        <v>24.72</v>
      </c>
    </row>
    <row r="22169" spans="1:2" x14ac:dyDescent="0.25">
      <c r="A22169" s="118" t="s">
        <v>22586</v>
      </c>
      <c r="B22169" s="119">
        <v>24.72</v>
      </c>
    </row>
    <row r="22170" spans="1:2" x14ac:dyDescent="0.25">
      <c r="A22170" s="118" t="s">
        <v>22587</v>
      </c>
      <c r="B22170" s="119">
        <v>26.68</v>
      </c>
    </row>
    <row r="22171" spans="1:2" x14ac:dyDescent="0.25">
      <c r="A22171" s="118" t="s">
        <v>22588</v>
      </c>
      <c r="B22171" s="119">
        <v>26.68</v>
      </c>
    </row>
    <row r="22172" spans="1:2" x14ac:dyDescent="0.25">
      <c r="A22172" s="118" t="s">
        <v>22589</v>
      </c>
      <c r="B22172" s="119">
        <v>27.81</v>
      </c>
    </row>
    <row r="22173" spans="1:2" x14ac:dyDescent="0.25">
      <c r="A22173" s="118" t="s">
        <v>22590</v>
      </c>
      <c r="B22173" s="119">
        <v>27.81</v>
      </c>
    </row>
    <row r="22174" spans="1:2" x14ac:dyDescent="0.25">
      <c r="A22174" s="118" t="s">
        <v>22591</v>
      </c>
      <c r="B22174" s="119">
        <v>167.89</v>
      </c>
    </row>
    <row r="22175" spans="1:2" x14ac:dyDescent="0.25">
      <c r="A22175" s="118" t="s">
        <v>22592</v>
      </c>
      <c r="B22175" s="119">
        <v>167.89</v>
      </c>
    </row>
    <row r="22176" spans="1:2" x14ac:dyDescent="0.25">
      <c r="A22176" s="118" t="s">
        <v>22593</v>
      </c>
      <c r="B22176" s="119">
        <v>45.22</v>
      </c>
    </row>
    <row r="22177" spans="1:2" x14ac:dyDescent="0.25">
      <c r="A22177" s="118" t="s">
        <v>22594</v>
      </c>
      <c r="B22177" s="119">
        <v>45.22</v>
      </c>
    </row>
    <row r="22178" spans="1:2" x14ac:dyDescent="0.25">
      <c r="A22178" s="118" t="s">
        <v>22595</v>
      </c>
      <c r="B22178" s="119">
        <v>2.64</v>
      </c>
    </row>
    <row r="22179" spans="1:2" x14ac:dyDescent="0.25">
      <c r="A22179" s="118" t="s">
        <v>22596</v>
      </c>
      <c r="B22179" s="119">
        <v>2.64</v>
      </c>
    </row>
    <row r="22180" spans="1:2" x14ac:dyDescent="0.25">
      <c r="A22180" s="118" t="s">
        <v>22597</v>
      </c>
      <c r="B22180" s="119">
        <v>1.88</v>
      </c>
    </row>
    <row r="22181" spans="1:2" x14ac:dyDescent="0.25">
      <c r="A22181" s="118" t="s">
        <v>22598</v>
      </c>
      <c r="B22181" s="119">
        <v>1.88</v>
      </c>
    </row>
    <row r="22182" spans="1:2" x14ac:dyDescent="0.25">
      <c r="A22182" s="118" t="s">
        <v>22599</v>
      </c>
      <c r="B22182" s="119">
        <v>5.13</v>
      </c>
    </row>
    <row r="22183" spans="1:2" x14ac:dyDescent="0.25">
      <c r="A22183" s="118" t="s">
        <v>22600</v>
      </c>
      <c r="B22183" s="119">
        <v>5.13</v>
      </c>
    </row>
    <row r="22184" spans="1:2" x14ac:dyDescent="0.25">
      <c r="A22184" s="118" t="s">
        <v>22601</v>
      </c>
      <c r="B22184" s="119">
        <v>2.5</v>
      </c>
    </row>
    <row r="22185" spans="1:2" x14ac:dyDescent="0.25">
      <c r="A22185" s="118" t="s">
        <v>22602</v>
      </c>
      <c r="B22185" s="119">
        <v>2.5</v>
      </c>
    </row>
    <row r="22186" spans="1:2" x14ac:dyDescent="0.25">
      <c r="A22186" s="118" t="s">
        <v>22603</v>
      </c>
      <c r="B22186" s="119">
        <v>0.88</v>
      </c>
    </row>
    <row r="22187" spans="1:2" x14ac:dyDescent="0.25">
      <c r="A22187" s="118" t="s">
        <v>22604</v>
      </c>
      <c r="B22187" s="119">
        <v>0.88</v>
      </c>
    </row>
    <row r="22188" spans="1:2" x14ac:dyDescent="0.25">
      <c r="A22188" s="118" t="s">
        <v>22605</v>
      </c>
      <c r="B22188" s="119">
        <v>0.23</v>
      </c>
    </row>
    <row r="22189" spans="1:2" x14ac:dyDescent="0.25">
      <c r="A22189" s="118" t="s">
        <v>22606</v>
      </c>
      <c r="B22189" s="119">
        <v>0.23</v>
      </c>
    </row>
    <row r="22190" spans="1:2" x14ac:dyDescent="0.25">
      <c r="A22190" s="118" t="s">
        <v>22607</v>
      </c>
      <c r="B22190" s="119">
        <v>90.23</v>
      </c>
    </row>
    <row r="22191" spans="1:2" x14ac:dyDescent="0.25">
      <c r="A22191" s="118" t="s">
        <v>22608</v>
      </c>
      <c r="B22191" s="119">
        <v>87.83</v>
      </c>
    </row>
    <row r="22192" spans="1:2" x14ac:dyDescent="0.25">
      <c r="A22192" s="118" t="s">
        <v>22609</v>
      </c>
      <c r="B22192" s="119">
        <v>150.83000000000001</v>
      </c>
    </row>
    <row r="22193" spans="1:2" x14ac:dyDescent="0.25">
      <c r="A22193" s="118" t="s">
        <v>22610</v>
      </c>
      <c r="B22193" s="119">
        <v>149.38999999999999</v>
      </c>
    </row>
    <row r="22194" spans="1:2" x14ac:dyDescent="0.25">
      <c r="A22194" s="118" t="s">
        <v>22611</v>
      </c>
      <c r="B22194" s="119">
        <v>102</v>
      </c>
    </row>
    <row r="22195" spans="1:2" x14ac:dyDescent="0.25">
      <c r="A22195" s="118" t="s">
        <v>22612</v>
      </c>
      <c r="B22195" s="119">
        <v>102</v>
      </c>
    </row>
    <row r="22196" spans="1:2" x14ac:dyDescent="0.25">
      <c r="A22196" s="118" t="s">
        <v>22613</v>
      </c>
      <c r="B22196" s="119">
        <v>13.26</v>
      </c>
    </row>
    <row r="22197" spans="1:2" x14ac:dyDescent="0.25">
      <c r="A22197" s="118" t="s">
        <v>22614</v>
      </c>
      <c r="B22197" s="119">
        <v>13.26</v>
      </c>
    </row>
    <row r="22198" spans="1:2" x14ac:dyDescent="0.25">
      <c r="A22198" s="118" t="s">
        <v>22615</v>
      </c>
      <c r="B22198" s="119">
        <v>7.26</v>
      </c>
    </row>
    <row r="22199" spans="1:2" x14ac:dyDescent="0.25">
      <c r="A22199" s="118" t="s">
        <v>22616</v>
      </c>
      <c r="B22199" s="119">
        <v>6.29</v>
      </c>
    </row>
    <row r="22200" spans="1:2" x14ac:dyDescent="0.25">
      <c r="A22200" s="118" t="s">
        <v>22617</v>
      </c>
      <c r="B22200" s="119">
        <v>10.76</v>
      </c>
    </row>
    <row r="22201" spans="1:2" x14ac:dyDescent="0.25">
      <c r="A22201" s="118" t="s">
        <v>22618</v>
      </c>
      <c r="B22201" s="119">
        <v>9.32</v>
      </c>
    </row>
    <row r="22202" spans="1:2" x14ac:dyDescent="0.25">
      <c r="A22202" s="118" t="s">
        <v>22619</v>
      </c>
      <c r="B22202" s="119">
        <v>3.63</v>
      </c>
    </row>
    <row r="22203" spans="1:2" x14ac:dyDescent="0.25">
      <c r="A22203" s="118" t="s">
        <v>22620</v>
      </c>
      <c r="B22203" s="119">
        <v>3.14</v>
      </c>
    </row>
    <row r="22204" spans="1:2" x14ac:dyDescent="0.25">
      <c r="A22204" s="118" t="s">
        <v>22621</v>
      </c>
      <c r="B22204" s="119">
        <v>28.08</v>
      </c>
    </row>
    <row r="22205" spans="1:2" x14ac:dyDescent="0.25">
      <c r="A22205" s="118" t="s">
        <v>22622</v>
      </c>
      <c r="B22205" s="119">
        <v>26.03</v>
      </c>
    </row>
    <row r="22206" spans="1:2" x14ac:dyDescent="0.25">
      <c r="A22206" s="118" t="s">
        <v>22623</v>
      </c>
      <c r="B22206" s="119">
        <v>3.63</v>
      </c>
    </row>
    <row r="22207" spans="1:2" x14ac:dyDescent="0.25">
      <c r="A22207" s="118" t="s">
        <v>22624</v>
      </c>
      <c r="B22207" s="119">
        <v>3.14</v>
      </c>
    </row>
    <row r="22208" spans="1:2" x14ac:dyDescent="0.25">
      <c r="A22208" s="118" t="s">
        <v>22625</v>
      </c>
      <c r="B22208" s="119">
        <v>10.76</v>
      </c>
    </row>
    <row r="22209" spans="1:2" x14ac:dyDescent="0.25">
      <c r="A22209" s="118" t="s">
        <v>22626</v>
      </c>
      <c r="B22209" s="119">
        <v>9.32</v>
      </c>
    </row>
    <row r="22210" spans="1:2" x14ac:dyDescent="0.25">
      <c r="A22210" s="118" t="s">
        <v>22627</v>
      </c>
      <c r="B22210" s="119">
        <v>7.12</v>
      </c>
    </row>
    <row r="22211" spans="1:2" x14ac:dyDescent="0.25">
      <c r="A22211" s="118" t="s">
        <v>22628</v>
      </c>
      <c r="B22211" s="119">
        <v>6.17</v>
      </c>
    </row>
    <row r="22212" spans="1:2" x14ac:dyDescent="0.25">
      <c r="A22212" s="118" t="s">
        <v>22629</v>
      </c>
      <c r="B22212" s="119">
        <v>35.78</v>
      </c>
    </row>
    <row r="22213" spans="1:2" x14ac:dyDescent="0.25">
      <c r="A22213" s="118" t="s">
        <v>22630</v>
      </c>
      <c r="B22213" s="119">
        <v>31.01</v>
      </c>
    </row>
    <row r="22214" spans="1:2" x14ac:dyDescent="0.25">
      <c r="A22214" s="118" t="s">
        <v>22631</v>
      </c>
      <c r="B22214" s="119">
        <v>2.2799999999999998</v>
      </c>
    </row>
    <row r="22215" spans="1:2" x14ac:dyDescent="0.25">
      <c r="A22215" s="118" t="s">
        <v>22632</v>
      </c>
      <c r="B22215" s="119">
        <v>1.98</v>
      </c>
    </row>
    <row r="22216" spans="1:2" x14ac:dyDescent="0.25">
      <c r="A22216" s="118" t="s">
        <v>22633</v>
      </c>
      <c r="B22216" s="119">
        <v>53.8</v>
      </c>
    </row>
    <row r="22217" spans="1:2" x14ac:dyDescent="0.25">
      <c r="A22217" s="118" t="s">
        <v>22634</v>
      </c>
      <c r="B22217" s="119">
        <v>46.63</v>
      </c>
    </row>
    <row r="22218" spans="1:2" x14ac:dyDescent="0.25">
      <c r="A22218" s="118" t="s">
        <v>22635</v>
      </c>
      <c r="B22218" s="119">
        <v>7.12</v>
      </c>
    </row>
    <row r="22219" spans="1:2" x14ac:dyDescent="0.25">
      <c r="A22219" s="118" t="s">
        <v>22636</v>
      </c>
      <c r="B22219" s="119">
        <v>6.17</v>
      </c>
    </row>
    <row r="22220" spans="1:2" x14ac:dyDescent="0.25">
      <c r="A22220" s="118" t="s">
        <v>22637</v>
      </c>
      <c r="B22220" s="119">
        <v>22.56</v>
      </c>
    </row>
    <row r="22221" spans="1:2" x14ac:dyDescent="0.25">
      <c r="A22221" s="118" t="s">
        <v>22638</v>
      </c>
      <c r="B22221" s="119">
        <v>22.56</v>
      </c>
    </row>
    <row r="22222" spans="1:2" x14ac:dyDescent="0.25">
      <c r="A22222" s="118" t="s">
        <v>22639</v>
      </c>
      <c r="B22222" s="119">
        <v>22.56</v>
      </c>
    </row>
    <row r="22223" spans="1:2" x14ac:dyDescent="0.25">
      <c r="A22223" s="118" t="s">
        <v>22640</v>
      </c>
      <c r="B22223" s="119">
        <v>22.56</v>
      </c>
    </row>
    <row r="22224" spans="1:2" x14ac:dyDescent="0.25">
      <c r="A22224" s="118" t="s">
        <v>22641</v>
      </c>
      <c r="B22224" s="119">
        <v>22.56</v>
      </c>
    </row>
    <row r="22225" spans="1:2" x14ac:dyDescent="0.25">
      <c r="A22225" s="118" t="s">
        <v>22642</v>
      </c>
      <c r="B22225" s="119">
        <v>22.56</v>
      </c>
    </row>
    <row r="22226" spans="1:2" x14ac:dyDescent="0.25">
      <c r="A22226" s="118" t="s">
        <v>22643</v>
      </c>
      <c r="B22226" s="119">
        <v>0.45</v>
      </c>
    </row>
    <row r="22227" spans="1:2" x14ac:dyDescent="0.25">
      <c r="A22227" s="118" t="s">
        <v>22644</v>
      </c>
      <c r="B22227" s="119">
        <v>0.45</v>
      </c>
    </row>
    <row r="22228" spans="1:2" x14ac:dyDescent="0.25">
      <c r="A22228" s="118" t="s">
        <v>22645</v>
      </c>
      <c r="B22228" s="119">
        <v>0.3</v>
      </c>
    </row>
    <row r="22229" spans="1:2" x14ac:dyDescent="0.25">
      <c r="A22229" s="118" t="s">
        <v>22646</v>
      </c>
      <c r="B22229" s="119">
        <v>0.3</v>
      </c>
    </row>
    <row r="22230" spans="1:2" x14ac:dyDescent="0.25">
      <c r="A22230" s="118" t="s">
        <v>22647</v>
      </c>
      <c r="B22230" s="119">
        <v>0.4</v>
      </c>
    </row>
    <row r="22231" spans="1:2" x14ac:dyDescent="0.25">
      <c r="A22231" s="118" t="s">
        <v>22648</v>
      </c>
      <c r="B22231" s="119">
        <v>0.4</v>
      </c>
    </row>
    <row r="22232" spans="1:2" x14ac:dyDescent="0.25">
      <c r="A22232" s="118" t="s">
        <v>22649</v>
      </c>
      <c r="B22232" s="119">
        <v>4</v>
      </c>
    </row>
    <row r="22233" spans="1:2" x14ac:dyDescent="0.25">
      <c r="A22233" s="118" t="s">
        <v>22650</v>
      </c>
      <c r="B22233" s="119">
        <v>4</v>
      </c>
    </row>
    <row r="22234" spans="1:2" x14ac:dyDescent="0.25">
      <c r="A22234" s="118" t="s">
        <v>22651</v>
      </c>
      <c r="B22234" s="119">
        <v>2.69</v>
      </c>
    </row>
    <row r="22235" spans="1:2" x14ac:dyDescent="0.25">
      <c r="A22235" s="118" t="s">
        <v>22652</v>
      </c>
      <c r="B22235" s="119">
        <v>2.33</v>
      </c>
    </row>
    <row r="22236" spans="1:2" x14ac:dyDescent="0.25">
      <c r="A22236" s="118" t="s">
        <v>22653</v>
      </c>
      <c r="B22236" s="119">
        <v>2017.77</v>
      </c>
    </row>
    <row r="22237" spans="1:2" x14ac:dyDescent="0.25">
      <c r="A22237" s="118" t="s">
        <v>22654</v>
      </c>
      <c r="B22237" s="119">
        <v>1748.94</v>
      </c>
    </row>
    <row r="22238" spans="1:2" x14ac:dyDescent="0.25">
      <c r="A22238" s="118" t="s">
        <v>22655</v>
      </c>
      <c r="B22238" s="119">
        <v>1883.25</v>
      </c>
    </row>
    <row r="22239" spans="1:2" x14ac:dyDescent="0.25">
      <c r="A22239" s="118" t="s">
        <v>22656</v>
      </c>
      <c r="B22239" s="119">
        <v>1632.34</v>
      </c>
    </row>
    <row r="22240" spans="1:2" x14ac:dyDescent="0.25">
      <c r="A22240" s="118" t="s">
        <v>22657</v>
      </c>
      <c r="B22240" s="119">
        <v>2152.2800000000002</v>
      </c>
    </row>
    <row r="22241" spans="1:2" x14ac:dyDescent="0.25">
      <c r="A22241" s="118" t="s">
        <v>22658</v>
      </c>
      <c r="B22241" s="119">
        <v>1865.53</v>
      </c>
    </row>
    <row r="22242" spans="1:2" x14ac:dyDescent="0.25">
      <c r="A22242" s="118" t="s">
        <v>22659</v>
      </c>
      <c r="B22242" s="119">
        <v>707.85</v>
      </c>
    </row>
    <row r="22243" spans="1:2" x14ac:dyDescent="0.25">
      <c r="A22243" s="118" t="s">
        <v>22660</v>
      </c>
      <c r="B22243" s="119">
        <v>699.27</v>
      </c>
    </row>
    <row r="22244" spans="1:2" x14ac:dyDescent="0.25">
      <c r="A22244" s="118" t="s">
        <v>22661</v>
      </c>
      <c r="B22244" s="119">
        <v>3268.94</v>
      </c>
    </row>
    <row r="22245" spans="1:2" x14ac:dyDescent="0.25">
      <c r="A22245" s="118" t="s">
        <v>22662</v>
      </c>
      <c r="B22245" s="119">
        <v>2874.24</v>
      </c>
    </row>
    <row r="22246" spans="1:2" x14ac:dyDescent="0.25">
      <c r="A22246" s="118" t="s">
        <v>22663</v>
      </c>
      <c r="B22246" s="119">
        <v>203.37</v>
      </c>
    </row>
    <row r="22247" spans="1:2" x14ac:dyDescent="0.25">
      <c r="A22247" s="118" t="s">
        <v>22664</v>
      </c>
      <c r="B22247" s="119">
        <v>196.51</v>
      </c>
    </row>
    <row r="22248" spans="1:2" x14ac:dyDescent="0.25">
      <c r="A22248" s="118" t="s">
        <v>22665</v>
      </c>
      <c r="B22248" s="119">
        <v>566.28</v>
      </c>
    </row>
    <row r="22249" spans="1:2" x14ac:dyDescent="0.25">
      <c r="A22249" s="118" t="s">
        <v>22666</v>
      </c>
      <c r="B22249" s="119">
        <v>559.41999999999996</v>
      </c>
    </row>
    <row r="22250" spans="1:2" x14ac:dyDescent="0.25">
      <c r="A22250" s="118" t="s">
        <v>22667</v>
      </c>
      <c r="B22250" s="119">
        <v>305.43</v>
      </c>
    </row>
    <row r="22251" spans="1:2" x14ac:dyDescent="0.25">
      <c r="A22251" s="118" t="s">
        <v>22668</v>
      </c>
      <c r="B22251" s="119">
        <v>295.14</v>
      </c>
    </row>
    <row r="22252" spans="1:2" x14ac:dyDescent="0.25">
      <c r="A22252" s="118" t="s">
        <v>22669</v>
      </c>
      <c r="B22252" s="119">
        <v>157.51</v>
      </c>
    </row>
    <row r="22253" spans="1:2" x14ac:dyDescent="0.25">
      <c r="A22253" s="118" t="s">
        <v>22670</v>
      </c>
      <c r="B22253" s="119">
        <v>152.36000000000001</v>
      </c>
    </row>
    <row r="22254" spans="1:2" x14ac:dyDescent="0.25">
      <c r="A22254" s="118" t="s">
        <v>22671</v>
      </c>
      <c r="B22254" s="119">
        <v>8.6</v>
      </c>
    </row>
    <row r="22255" spans="1:2" x14ac:dyDescent="0.25">
      <c r="A22255" s="118" t="s">
        <v>22672</v>
      </c>
      <c r="B22255" s="119">
        <v>7.46</v>
      </c>
    </row>
    <row r="22256" spans="1:2" x14ac:dyDescent="0.25">
      <c r="A22256" s="118" t="s">
        <v>22673</v>
      </c>
      <c r="B22256" s="119">
        <v>322.83999999999997</v>
      </c>
    </row>
    <row r="22257" spans="1:2" x14ac:dyDescent="0.25">
      <c r="A22257" s="118" t="s">
        <v>22674</v>
      </c>
      <c r="B22257" s="119">
        <v>279.83</v>
      </c>
    </row>
    <row r="22258" spans="1:2" x14ac:dyDescent="0.25">
      <c r="A22258" s="118" t="s">
        <v>22675</v>
      </c>
      <c r="B22258" s="119">
        <v>0.79</v>
      </c>
    </row>
    <row r="22259" spans="1:2" x14ac:dyDescent="0.25">
      <c r="A22259" s="118" t="s">
        <v>22676</v>
      </c>
      <c r="B22259" s="119">
        <v>0.69</v>
      </c>
    </row>
    <row r="22260" spans="1:2" x14ac:dyDescent="0.25">
      <c r="A22260" s="118" t="s">
        <v>22677</v>
      </c>
      <c r="B22260" s="119">
        <v>14.34</v>
      </c>
    </row>
    <row r="22261" spans="1:2" x14ac:dyDescent="0.25">
      <c r="A22261" s="118" t="s">
        <v>22678</v>
      </c>
      <c r="B22261" s="119">
        <v>12.43</v>
      </c>
    </row>
    <row r="22262" spans="1:2" x14ac:dyDescent="0.25">
      <c r="A22262" s="118" t="s">
        <v>22679</v>
      </c>
      <c r="B22262" s="119">
        <v>14.34</v>
      </c>
    </row>
    <row r="22263" spans="1:2" x14ac:dyDescent="0.25">
      <c r="A22263" s="118" t="s">
        <v>22680</v>
      </c>
      <c r="B22263" s="119">
        <v>12.43</v>
      </c>
    </row>
    <row r="22264" spans="1:2" x14ac:dyDescent="0.25">
      <c r="A22264" s="118" t="s">
        <v>22681</v>
      </c>
      <c r="B22264" s="119">
        <v>15.37</v>
      </c>
    </row>
    <row r="22265" spans="1:2" x14ac:dyDescent="0.25">
      <c r="A22265" s="118" t="s">
        <v>22682</v>
      </c>
      <c r="B22265" s="119">
        <v>13.32</v>
      </c>
    </row>
    <row r="22266" spans="1:2" x14ac:dyDescent="0.25">
      <c r="A22266" s="118" t="s">
        <v>22683</v>
      </c>
      <c r="B22266" s="119">
        <v>35.869999999999997</v>
      </c>
    </row>
    <row r="22267" spans="1:2" x14ac:dyDescent="0.25">
      <c r="A22267" s="118" t="s">
        <v>22684</v>
      </c>
      <c r="B22267" s="119">
        <v>31.09</v>
      </c>
    </row>
    <row r="22268" spans="1:2" x14ac:dyDescent="0.25">
      <c r="A22268" s="118" t="s">
        <v>22685</v>
      </c>
      <c r="B22268" s="119">
        <v>143.47999999999999</v>
      </c>
    </row>
    <row r="22269" spans="1:2" x14ac:dyDescent="0.25">
      <c r="A22269" s="118" t="s">
        <v>22686</v>
      </c>
      <c r="B22269" s="119">
        <v>124.36</v>
      </c>
    </row>
    <row r="22270" spans="1:2" x14ac:dyDescent="0.25">
      <c r="A22270" s="118" t="s">
        <v>22687</v>
      </c>
      <c r="B22270" s="119">
        <v>215.22</v>
      </c>
    </row>
    <row r="22271" spans="1:2" x14ac:dyDescent="0.25">
      <c r="A22271" s="118" t="s">
        <v>22688</v>
      </c>
      <c r="B22271" s="119">
        <v>186.55</v>
      </c>
    </row>
    <row r="22272" spans="1:2" x14ac:dyDescent="0.25">
      <c r="A22272" s="118" t="s">
        <v>22689</v>
      </c>
      <c r="B22272" s="119">
        <v>1.34</v>
      </c>
    </row>
    <row r="22273" spans="1:2" x14ac:dyDescent="0.25">
      <c r="A22273" s="118" t="s">
        <v>22690</v>
      </c>
      <c r="B22273" s="119">
        <v>1.1599999999999999</v>
      </c>
    </row>
    <row r="22274" spans="1:2" x14ac:dyDescent="0.25">
      <c r="A22274" s="118" t="s">
        <v>22691</v>
      </c>
      <c r="B22274" s="119">
        <v>0.42</v>
      </c>
    </row>
    <row r="22275" spans="1:2" x14ac:dyDescent="0.25">
      <c r="A22275" s="118" t="s">
        <v>22692</v>
      </c>
      <c r="B22275" s="119">
        <v>0.37</v>
      </c>
    </row>
    <row r="22276" spans="1:2" x14ac:dyDescent="0.25">
      <c r="A22276" s="118" t="s">
        <v>22693</v>
      </c>
      <c r="B22276" s="119">
        <v>0.51</v>
      </c>
    </row>
    <row r="22277" spans="1:2" x14ac:dyDescent="0.25">
      <c r="A22277" s="118" t="s">
        <v>22694</v>
      </c>
      <c r="B22277" s="119">
        <v>0.44</v>
      </c>
    </row>
    <row r="22278" spans="1:2" x14ac:dyDescent="0.25">
      <c r="A22278" s="118" t="s">
        <v>22695</v>
      </c>
      <c r="B22278" s="119">
        <v>0.6</v>
      </c>
    </row>
    <row r="22279" spans="1:2" x14ac:dyDescent="0.25">
      <c r="A22279" s="118" t="s">
        <v>22696</v>
      </c>
      <c r="B22279" s="119">
        <v>0.52</v>
      </c>
    </row>
    <row r="22280" spans="1:2" x14ac:dyDescent="0.25">
      <c r="A22280" s="118" t="s">
        <v>22697</v>
      </c>
      <c r="B22280" s="119">
        <v>0.69</v>
      </c>
    </row>
    <row r="22281" spans="1:2" x14ac:dyDescent="0.25">
      <c r="A22281" s="118" t="s">
        <v>22698</v>
      </c>
      <c r="B22281" s="119">
        <v>0.6</v>
      </c>
    </row>
    <row r="22282" spans="1:2" x14ac:dyDescent="0.25">
      <c r="A22282" s="118" t="s">
        <v>22699</v>
      </c>
      <c r="B22282" s="119">
        <v>2</v>
      </c>
    </row>
    <row r="22283" spans="1:2" x14ac:dyDescent="0.25">
      <c r="A22283" s="118" t="s">
        <v>22700</v>
      </c>
      <c r="B22283" s="119">
        <v>1.97</v>
      </c>
    </row>
    <row r="22284" spans="1:2" x14ac:dyDescent="0.25">
      <c r="A22284" s="118" t="s">
        <v>22701</v>
      </c>
      <c r="B22284" s="119">
        <v>0.59</v>
      </c>
    </row>
    <row r="22285" spans="1:2" x14ac:dyDescent="0.25">
      <c r="A22285" s="118" t="s">
        <v>22702</v>
      </c>
      <c r="B22285" s="119">
        <v>0.51</v>
      </c>
    </row>
    <row r="22286" spans="1:2" x14ac:dyDescent="0.25">
      <c r="A22286" s="118" t="s">
        <v>22703</v>
      </c>
      <c r="B22286" s="119">
        <v>0.41</v>
      </c>
    </row>
    <row r="22287" spans="1:2" x14ac:dyDescent="0.25">
      <c r="A22287" s="118" t="s">
        <v>22704</v>
      </c>
      <c r="B22287" s="119">
        <v>0.36</v>
      </c>
    </row>
    <row r="22288" spans="1:2" x14ac:dyDescent="0.25">
      <c r="A22288" s="118" t="s">
        <v>22705</v>
      </c>
      <c r="B22288" s="119">
        <v>0.21</v>
      </c>
    </row>
    <row r="22289" spans="1:2" x14ac:dyDescent="0.25">
      <c r="A22289" s="118" t="s">
        <v>22706</v>
      </c>
      <c r="B22289" s="119">
        <v>0.18</v>
      </c>
    </row>
    <row r="22290" spans="1:2" x14ac:dyDescent="0.25">
      <c r="A22290" s="118" t="s">
        <v>22707</v>
      </c>
      <c r="B22290" s="119">
        <v>0.18</v>
      </c>
    </row>
    <row r="22291" spans="1:2" x14ac:dyDescent="0.25">
      <c r="A22291" s="118" t="s">
        <v>22708</v>
      </c>
      <c r="B22291" s="119">
        <v>0.15</v>
      </c>
    </row>
    <row r="22292" spans="1:2" x14ac:dyDescent="0.25">
      <c r="A22292" s="118" t="s">
        <v>22709</v>
      </c>
      <c r="B22292" s="119">
        <v>0.1</v>
      </c>
    </row>
    <row r="22293" spans="1:2" x14ac:dyDescent="0.25">
      <c r="A22293" s="118" t="s">
        <v>22710</v>
      </c>
      <c r="B22293" s="119">
        <v>0.09</v>
      </c>
    </row>
    <row r="22294" spans="1:2" x14ac:dyDescent="0.25">
      <c r="A22294" s="118" t="s">
        <v>22711</v>
      </c>
      <c r="B22294" s="119">
        <v>16.8</v>
      </c>
    </row>
    <row r="22295" spans="1:2" x14ac:dyDescent="0.25">
      <c r="A22295" s="118" t="s">
        <v>22712</v>
      </c>
      <c r="B22295" s="119">
        <v>15.66</v>
      </c>
    </row>
    <row r="22296" spans="1:2" x14ac:dyDescent="0.25">
      <c r="A22296" s="118" t="s">
        <v>22713</v>
      </c>
      <c r="B22296" s="119">
        <v>6.07</v>
      </c>
    </row>
    <row r="22297" spans="1:2" x14ac:dyDescent="0.25">
      <c r="A22297" s="118" t="s">
        <v>22714</v>
      </c>
      <c r="B22297" s="119">
        <v>5.95</v>
      </c>
    </row>
    <row r="22298" spans="1:2" x14ac:dyDescent="0.25">
      <c r="A22298" s="118" t="s">
        <v>22715</v>
      </c>
      <c r="B22298" s="119">
        <v>1.82</v>
      </c>
    </row>
    <row r="22299" spans="1:2" x14ac:dyDescent="0.25">
      <c r="A22299" s="118" t="s">
        <v>22716</v>
      </c>
      <c r="B22299" s="119">
        <v>1.73</v>
      </c>
    </row>
    <row r="22300" spans="1:2" x14ac:dyDescent="0.25">
      <c r="A22300" s="118" t="s">
        <v>22717</v>
      </c>
      <c r="B22300" s="119">
        <v>0.44</v>
      </c>
    </row>
    <row r="22301" spans="1:2" x14ac:dyDescent="0.25">
      <c r="A22301" s="118" t="s">
        <v>22718</v>
      </c>
      <c r="B22301" s="119">
        <v>0.38</v>
      </c>
    </row>
    <row r="22302" spans="1:2" x14ac:dyDescent="0.25">
      <c r="A22302" s="118" t="s">
        <v>22719</v>
      </c>
      <c r="B22302" s="119">
        <v>0.09</v>
      </c>
    </row>
    <row r="22303" spans="1:2" x14ac:dyDescent="0.25">
      <c r="A22303" s="118" t="s">
        <v>22720</v>
      </c>
      <c r="B22303" s="119">
        <v>0.08</v>
      </c>
    </row>
    <row r="22304" spans="1:2" x14ac:dyDescent="0.25">
      <c r="A22304" s="118" t="s">
        <v>22721</v>
      </c>
      <c r="B22304" s="119">
        <v>1.92</v>
      </c>
    </row>
    <row r="22305" spans="1:2" x14ac:dyDescent="0.25">
      <c r="A22305" s="118" t="s">
        <v>22722</v>
      </c>
      <c r="B22305" s="119">
        <v>1.66</v>
      </c>
    </row>
    <row r="22306" spans="1:2" x14ac:dyDescent="0.25">
      <c r="A22306" s="118" t="s">
        <v>22723</v>
      </c>
      <c r="B22306" s="119">
        <v>254.11</v>
      </c>
    </row>
    <row r="22307" spans="1:2" x14ac:dyDescent="0.25">
      <c r="A22307" s="118" t="s">
        <v>22724</v>
      </c>
      <c r="B22307" s="119">
        <v>239.77</v>
      </c>
    </row>
    <row r="22308" spans="1:2" x14ac:dyDescent="0.25">
      <c r="A22308" s="118" t="s">
        <v>22725</v>
      </c>
      <c r="B22308" s="119">
        <v>325.66000000000003</v>
      </c>
    </row>
    <row r="22309" spans="1:2" x14ac:dyDescent="0.25">
      <c r="A22309" s="118" t="s">
        <v>22726</v>
      </c>
      <c r="B22309" s="119">
        <v>309.52999999999997</v>
      </c>
    </row>
    <row r="22310" spans="1:2" x14ac:dyDescent="0.25">
      <c r="A22310" s="118" t="s">
        <v>22727</v>
      </c>
      <c r="B22310" s="119">
        <v>366.02</v>
      </c>
    </row>
    <row r="22311" spans="1:2" x14ac:dyDescent="0.25">
      <c r="A22311" s="118" t="s">
        <v>22728</v>
      </c>
      <c r="B22311" s="119">
        <v>344.51</v>
      </c>
    </row>
    <row r="22312" spans="1:2" x14ac:dyDescent="0.25">
      <c r="A22312" s="118" t="s">
        <v>22729</v>
      </c>
      <c r="B22312" s="119">
        <v>0.18</v>
      </c>
    </row>
    <row r="22313" spans="1:2" x14ac:dyDescent="0.25">
      <c r="A22313" s="118" t="s">
        <v>22730</v>
      </c>
      <c r="B22313" s="119">
        <v>0.16</v>
      </c>
    </row>
    <row r="22314" spans="1:2" x14ac:dyDescent="0.25">
      <c r="A22314" s="118" t="s">
        <v>22731</v>
      </c>
      <c r="B22314" s="119">
        <v>1.23</v>
      </c>
    </row>
    <row r="22315" spans="1:2" x14ac:dyDescent="0.25">
      <c r="A22315" s="118" t="s">
        <v>22732</v>
      </c>
      <c r="B22315" s="119">
        <v>1.19</v>
      </c>
    </row>
    <row r="22316" spans="1:2" x14ac:dyDescent="0.25">
      <c r="A22316" s="118" t="s">
        <v>22733</v>
      </c>
      <c r="B22316" s="119">
        <v>0.91</v>
      </c>
    </row>
    <row r="22317" spans="1:2" x14ac:dyDescent="0.25">
      <c r="A22317" s="118" t="s">
        <v>22734</v>
      </c>
      <c r="B22317" s="119">
        <v>0.86</v>
      </c>
    </row>
    <row r="22318" spans="1:2" x14ac:dyDescent="0.25">
      <c r="A22318" s="118" t="s">
        <v>22735</v>
      </c>
      <c r="B22318" s="119">
        <v>0.66</v>
      </c>
    </row>
    <row r="22319" spans="1:2" x14ac:dyDescent="0.25">
      <c r="A22319" s="118" t="s">
        <v>22736</v>
      </c>
      <c r="B22319" s="119">
        <v>0.61</v>
      </c>
    </row>
    <row r="22320" spans="1:2" x14ac:dyDescent="0.25">
      <c r="A22320" s="118" t="s">
        <v>22737</v>
      </c>
      <c r="B22320" s="119">
        <v>17.93</v>
      </c>
    </row>
    <row r="22321" spans="1:2" x14ac:dyDescent="0.25">
      <c r="A22321" s="118" t="s">
        <v>22738</v>
      </c>
      <c r="B22321" s="119">
        <v>15.54</v>
      </c>
    </row>
    <row r="22322" spans="1:2" x14ac:dyDescent="0.25">
      <c r="A22322" s="118" t="s">
        <v>22739</v>
      </c>
      <c r="B22322" s="119">
        <v>97.97</v>
      </c>
    </row>
    <row r="22323" spans="1:2" x14ac:dyDescent="0.25">
      <c r="A22323" s="118" t="s">
        <v>22740</v>
      </c>
      <c r="B22323" s="119">
        <v>88.01</v>
      </c>
    </row>
    <row r="22324" spans="1:2" x14ac:dyDescent="0.25">
      <c r="A22324" s="118" t="s">
        <v>22741</v>
      </c>
      <c r="B22324" s="119">
        <v>2.35</v>
      </c>
    </row>
    <row r="22325" spans="1:2" x14ac:dyDescent="0.25">
      <c r="A22325" s="118" t="s">
        <v>22742</v>
      </c>
      <c r="B22325" s="119">
        <v>2.06</v>
      </c>
    </row>
    <row r="22326" spans="1:2" x14ac:dyDescent="0.25">
      <c r="A22326" s="118" t="s">
        <v>22743</v>
      </c>
      <c r="B22326" s="119">
        <v>334.02</v>
      </c>
    </row>
    <row r="22327" spans="1:2" x14ac:dyDescent="0.25">
      <c r="A22327" s="118" t="s">
        <v>22744</v>
      </c>
      <c r="B22327" s="119">
        <v>300.41000000000003</v>
      </c>
    </row>
    <row r="22328" spans="1:2" x14ac:dyDescent="0.25">
      <c r="A22328" s="118" t="s">
        <v>22745</v>
      </c>
      <c r="B22328" s="119">
        <v>215.22</v>
      </c>
    </row>
    <row r="22329" spans="1:2" x14ac:dyDescent="0.25">
      <c r="A22329" s="118" t="s">
        <v>22746</v>
      </c>
      <c r="B22329" s="119">
        <v>186.55</v>
      </c>
    </row>
    <row r="22330" spans="1:2" x14ac:dyDescent="0.25">
      <c r="A22330" s="118" t="s">
        <v>22747</v>
      </c>
      <c r="B22330" s="119">
        <v>0.41</v>
      </c>
    </row>
    <row r="22331" spans="1:2" x14ac:dyDescent="0.25">
      <c r="A22331" s="118" t="s">
        <v>22748</v>
      </c>
      <c r="B22331" s="119">
        <v>0.36</v>
      </c>
    </row>
    <row r="22332" spans="1:2" x14ac:dyDescent="0.25">
      <c r="A22332" s="118" t="s">
        <v>22749</v>
      </c>
      <c r="B22332" s="119">
        <v>13.45</v>
      </c>
    </row>
    <row r="22333" spans="1:2" x14ac:dyDescent="0.25">
      <c r="A22333" s="118" t="s">
        <v>22750</v>
      </c>
      <c r="B22333" s="119">
        <v>11.65</v>
      </c>
    </row>
    <row r="22334" spans="1:2" x14ac:dyDescent="0.25">
      <c r="A22334" s="118" t="s">
        <v>22751</v>
      </c>
      <c r="B22334" s="119">
        <v>114.26</v>
      </c>
    </row>
    <row r="22335" spans="1:2" x14ac:dyDescent="0.25">
      <c r="A22335" s="118" t="s">
        <v>22752</v>
      </c>
      <c r="B22335" s="119">
        <v>105.89</v>
      </c>
    </row>
    <row r="22336" spans="1:2" x14ac:dyDescent="0.25">
      <c r="A22336" s="118" t="s">
        <v>22753</v>
      </c>
      <c r="B22336" s="119">
        <v>241.9</v>
      </c>
    </row>
    <row r="22337" spans="1:2" x14ac:dyDescent="0.25">
      <c r="A22337" s="118" t="s">
        <v>22754</v>
      </c>
      <c r="B22337" s="119">
        <v>223.55</v>
      </c>
    </row>
    <row r="22338" spans="1:2" x14ac:dyDescent="0.25">
      <c r="A22338" s="118" t="s">
        <v>22755</v>
      </c>
      <c r="B22338" s="119">
        <v>440.16</v>
      </c>
    </row>
    <row r="22339" spans="1:2" x14ac:dyDescent="0.25">
      <c r="A22339" s="118" t="s">
        <v>22756</v>
      </c>
      <c r="B22339" s="119">
        <v>404.5</v>
      </c>
    </row>
    <row r="22340" spans="1:2" x14ac:dyDescent="0.25">
      <c r="A22340" s="118" t="s">
        <v>22757</v>
      </c>
      <c r="B22340" s="119">
        <v>24.75</v>
      </c>
    </row>
    <row r="22341" spans="1:2" x14ac:dyDescent="0.25">
      <c r="A22341" s="118" t="s">
        <v>22758</v>
      </c>
      <c r="B22341" s="119">
        <v>22.98</v>
      </c>
    </row>
    <row r="22342" spans="1:2" x14ac:dyDescent="0.25">
      <c r="A22342" s="118" t="s">
        <v>22759</v>
      </c>
      <c r="B22342" s="119">
        <v>95.16</v>
      </c>
    </row>
    <row r="22343" spans="1:2" x14ac:dyDescent="0.25">
      <c r="A22343" s="118" t="s">
        <v>22760</v>
      </c>
      <c r="B22343" s="119">
        <v>88.31</v>
      </c>
    </row>
    <row r="22344" spans="1:2" x14ac:dyDescent="0.25">
      <c r="A22344" s="118" t="s">
        <v>22761</v>
      </c>
      <c r="B22344" s="119">
        <v>242.06</v>
      </c>
    </row>
    <row r="22345" spans="1:2" x14ac:dyDescent="0.25">
      <c r="A22345" s="118" t="s">
        <v>22762</v>
      </c>
      <c r="B22345" s="119">
        <v>223.92</v>
      </c>
    </row>
    <row r="22346" spans="1:2" x14ac:dyDescent="0.25">
      <c r="A22346" s="118" t="s">
        <v>22763</v>
      </c>
      <c r="B22346" s="119">
        <v>491.67</v>
      </c>
    </row>
    <row r="22347" spans="1:2" x14ac:dyDescent="0.25">
      <c r="A22347" s="118" t="s">
        <v>22764</v>
      </c>
      <c r="B22347" s="119">
        <v>453.89</v>
      </c>
    </row>
    <row r="22348" spans="1:2" x14ac:dyDescent="0.25">
      <c r="A22348" s="118" t="s">
        <v>22765</v>
      </c>
      <c r="B22348" s="119">
        <v>200.7</v>
      </c>
    </row>
    <row r="22349" spans="1:2" x14ac:dyDescent="0.25">
      <c r="A22349" s="118" t="s">
        <v>22766</v>
      </c>
      <c r="B22349" s="119">
        <v>185.27</v>
      </c>
    </row>
    <row r="22350" spans="1:2" x14ac:dyDescent="0.25">
      <c r="A22350" s="118" t="s">
        <v>22767</v>
      </c>
      <c r="B22350" s="119">
        <v>894.03</v>
      </c>
    </row>
    <row r="22351" spans="1:2" x14ac:dyDescent="0.25">
      <c r="A22351" s="118" t="s">
        <v>22768</v>
      </c>
      <c r="B22351" s="119">
        <v>817.36</v>
      </c>
    </row>
    <row r="22352" spans="1:2" x14ac:dyDescent="0.25">
      <c r="A22352" s="118" t="s">
        <v>22769</v>
      </c>
      <c r="B22352" s="119">
        <v>64.95</v>
      </c>
    </row>
    <row r="22353" spans="1:2" x14ac:dyDescent="0.25">
      <c r="A22353" s="118" t="s">
        <v>22770</v>
      </c>
      <c r="B22353" s="119">
        <v>61.62</v>
      </c>
    </row>
    <row r="22354" spans="1:2" x14ac:dyDescent="0.25">
      <c r="A22354" s="118" t="s">
        <v>22771</v>
      </c>
      <c r="B22354" s="119">
        <v>26.83</v>
      </c>
    </row>
    <row r="22355" spans="1:2" x14ac:dyDescent="0.25">
      <c r="A22355" s="118" t="s">
        <v>22772</v>
      </c>
      <c r="B22355" s="119">
        <v>23.25</v>
      </c>
    </row>
    <row r="22356" spans="1:2" x14ac:dyDescent="0.25">
      <c r="A22356" s="118" t="s">
        <v>22773</v>
      </c>
      <c r="B22356" s="119">
        <v>173.33</v>
      </c>
    </row>
    <row r="22357" spans="1:2" x14ac:dyDescent="0.25">
      <c r="A22357" s="118" t="s">
        <v>22774</v>
      </c>
      <c r="B22357" s="119">
        <v>173.33</v>
      </c>
    </row>
    <row r="22358" spans="1:2" x14ac:dyDescent="0.25">
      <c r="A22358" s="118" t="s">
        <v>22775</v>
      </c>
      <c r="B22358" s="119">
        <v>135.31</v>
      </c>
    </row>
    <row r="22359" spans="1:2" x14ac:dyDescent="0.25">
      <c r="A22359" s="118" t="s">
        <v>22776</v>
      </c>
      <c r="B22359" s="119">
        <v>135.31</v>
      </c>
    </row>
    <row r="22360" spans="1:2" x14ac:dyDescent="0.25">
      <c r="A22360" s="118" t="s">
        <v>22777</v>
      </c>
      <c r="B22360" s="119">
        <v>1490.96</v>
      </c>
    </row>
    <row r="22361" spans="1:2" x14ac:dyDescent="0.25">
      <c r="A22361" s="118" t="s">
        <v>22778</v>
      </c>
      <c r="B22361" s="119">
        <v>1378.93</v>
      </c>
    </row>
    <row r="22362" spans="1:2" x14ac:dyDescent="0.25">
      <c r="A22362" s="118" t="s">
        <v>22779</v>
      </c>
      <c r="B22362" s="119">
        <v>57.32</v>
      </c>
    </row>
    <row r="22363" spans="1:2" x14ac:dyDescent="0.25">
      <c r="A22363" s="118" t="s">
        <v>22780</v>
      </c>
      <c r="B22363" s="119">
        <v>57.32</v>
      </c>
    </row>
    <row r="22364" spans="1:2" x14ac:dyDescent="0.25">
      <c r="A22364" s="118" t="s">
        <v>22781</v>
      </c>
      <c r="B22364" s="119">
        <v>86.09</v>
      </c>
    </row>
    <row r="22365" spans="1:2" x14ac:dyDescent="0.25">
      <c r="A22365" s="118" t="s">
        <v>22782</v>
      </c>
      <c r="B22365" s="119">
        <v>74.62</v>
      </c>
    </row>
    <row r="22366" spans="1:2" x14ac:dyDescent="0.25">
      <c r="A22366" s="118" t="s">
        <v>22783</v>
      </c>
      <c r="B22366" s="119">
        <v>86.09</v>
      </c>
    </row>
    <row r="22367" spans="1:2" x14ac:dyDescent="0.25">
      <c r="A22367" s="118" t="s">
        <v>22784</v>
      </c>
      <c r="B22367" s="119">
        <v>74.62</v>
      </c>
    </row>
    <row r="22368" spans="1:2" x14ac:dyDescent="0.25">
      <c r="A22368" s="118" t="s">
        <v>22785</v>
      </c>
      <c r="B22368" s="119">
        <v>38.43</v>
      </c>
    </row>
    <row r="22369" spans="1:2" x14ac:dyDescent="0.25">
      <c r="A22369" s="118" t="s">
        <v>22786</v>
      </c>
      <c r="B22369" s="119">
        <v>33.31</v>
      </c>
    </row>
    <row r="22370" spans="1:2" x14ac:dyDescent="0.25">
      <c r="A22370" s="118" t="s">
        <v>22787</v>
      </c>
      <c r="B22370" s="119">
        <v>21.52</v>
      </c>
    </row>
    <row r="22371" spans="1:2" x14ac:dyDescent="0.25">
      <c r="A22371" s="118" t="s">
        <v>22788</v>
      </c>
      <c r="B22371" s="119">
        <v>18.649999999999999</v>
      </c>
    </row>
    <row r="22372" spans="1:2" x14ac:dyDescent="0.25">
      <c r="A22372" s="118" t="s">
        <v>22789</v>
      </c>
      <c r="B22372" s="119">
        <v>26.9</v>
      </c>
    </row>
    <row r="22373" spans="1:2" x14ac:dyDescent="0.25">
      <c r="A22373" s="118" t="s">
        <v>22790</v>
      </c>
      <c r="B22373" s="119">
        <v>23.31</v>
      </c>
    </row>
    <row r="22374" spans="1:2" x14ac:dyDescent="0.25">
      <c r="A22374" s="118" t="s">
        <v>22791</v>
      </c>
      <c r="B22374" s="119">
        <v>134.51</v>
      </c>
    </row>
    <row r="22375" spans="1:2" x14ac:dyDescent="0.25">
      <c r="A22375" s="118" t="s">
        <v>22792</v>
      </c>
      <c r="B22375" s="119">
        <v>116.59</v>
      </c>
    </row>
    <row r="22376" spans="1:2" x14ac:dyDescent="0.25">
      <c r="A22376" s="118" t="s">
        <v>22793</v>
      </c>
      <c r="B22376" s="119">
        <v>30.74</v>
      </c>
    </row>
    <row r="22377" spans="1:2" x14ac:dyDescent="0.25">
      <c r="A22377" s="118" t="s">
        <v>22794</v>
      </c>
      <c r="B22377" s="119">
        <v>26.65</v>
      </c>
    </row>
    <row r="22378" spans="1:2" x14ac:dyDescent="0.25">
      <c r="A22378" s="118" t="s">
        <v>22795</v>
      </c>
      <c r="B22378" s="119">
        <v>21.52</v>
      </c>
    </row>
    <row r="22379" spans="1:2" x14ac:dyDescent="0.25">
      <c r="A22379" s="118" t="s">
        <v>22796</v>
      </c>
      <c r="B22379" s="119">
        <v>18.649999999999999</v>
      </c>
    </row>
    <row r="22380" spans="1:2" x14ac:dyDescent="0.25">
      <c r="A22380" s="118" t="s">
        <v>22797</v>
      </c>
      <c r="B22380" s="119">
        <v>35.869999999999997</v>
      </c>
    </row>
    <row r="22381" spans="1:2" x14ac:dyDescent="0.25">
      <c r="A22381" s="118" t="s">
        <v>22798</v>
      </c>
      <c r="B22381" s="119">
        <v>31.09</v>
      </c>
    </row>
    <row r="22382" spans="1:2" x14ac:dyDescent="0.25">
      <c r="A22382" s="118" t="s">
        <v>22799</v>
      </c>
      <c r="B22382" s="119">
        <v>4.3</v>
      </c>
    </row>
    <row r="22383" spans="1:2" x14ac:dyDescent="0.25">
      <c r="A22383" s="118" t="s">
        <v>22800</v>
      </c>
      <c r="B22383" s="119">
        <v>3.73</v>
      </c>
    </row>
    <row r="22384" spans="1:2" x14ac:dyDescent="0.25">
      <c r="A22384" s="118" t="s">
        <v>22801</v>
      </c>
      <c r="B22384" s="119">
        <v>2.39</v>
      </c>
    </row>
    <row r="22385" spans="1:2" x14ac:dyDescent="0.25">
      <c r="A22385" s="118" t="s">
        <v>22802</v>
      </c>
      <c r="B22385" s="119">
        <v>2.0699999999999998</v>
      </c>
    </row>
    <row r="22386" spans="1:2" x14ac:dyDescent="0.25">
      <c r="A22386" s="118" t="s">
        <v>22803</v>
      </c>
      <c r="B22386" s="119">
        <v>62.9</v>
      </c>
    </row>
    <row r="22387" spans="1:2" x14ac:dyDescent="0.25">
      <c r="A22387" s="118" t="s">
        <v>22804</v>
      </c>
      <c r="B22387" s="119">
        <v>57.16</v>
      </c>
    </row>
    <row r="22388" spans="1:2" x14ac:dyDescent="0.25">
      <c r="A22388" s="118" t="s">
        <v>22805</v>
      </c>
      <c r="B22388" s="119">
        <v>104.81</v>
      </c>
    </row>
    <row r="22389" spans="1:2" x14ac:dyDescent="0.25">
      <c r="A22389" s="118" t="s">
        <v>22806</v>
      </c>
      <c r="B22389" s="119">
        <v>95.25</v>
      </c>
    </row>
    <row r="22390" spans="1:2" x14ac:dyDescent="0.25">
      <c r="A22390" s="118" t="s">
        <v>22807</v>
      </c>
      <c r="B22390" s="119">
        <v>27.11</v>
      </c>
    </row>
    <row r="22391" spans="1:2" x14ac:dyDescent="0.25">
      <c r="A22391" s="118" t="s">
        <v>22808</v>
      </c>
      <c r="B22391" s="119">
        <v>24.64</v>
      </c>
    </row>
    <row r="22392" spans="1:2" x14ac:dyDescent="0.25">
      <c r="A22392" s="118" t="s">
        <v>22809</v>
      </c>
      <c r="B22392" s="119">
        <v>8.6999999999999993</v>
      </c>
    </row>
    <row r="22393" spans="1:2" x14ac:dyDescent="0.25">
      <c r="A22393" s="118" t="s">
        <v>22810</v>
      </c>
      <c r="B22393" s="119">
        <v>7.91</v>
      </c>
    </row>
    <row r="22394" spans="1:2" x14ac:dyDescent="0.25">
      <c r="A22394" s="118" t="s">
        <v>22811</v>
      </c>
      <c r="B22394" s="119">
        <v>10.46</v>
      </c>
    </row>
    <row r="22395" spans="1:2" x14ac:dyDescent="0.25">
      <c r="A22395" s="118" t="s">
        <v>22812</v>
      </c>
      <c r="B22395" s="119">
        <v>9.5</v>
      </c>
    </row>
    <row r="22396" spans="1:2" x14ac:dyDescent="0.25">
      <c r="A22396" s="118" t="s">
        <v>22813</v>
      </c>
      <c r="B22396" s="119">
        <v>131</v>
      </c>
    </row>
    <row r="22397" spans="1:2" x14ac:dyDescent="0.25">
      <c r="A22397" s="118" t="s">
        <v>22814</v>
      </c>
      <c r="B22397" s="119">
        <v>119.05</v>
      </c>
    </row>
    <row r="22398" spans="1:2" x14ac:dyDescent="0.25">
      <c r="A22398" s="118" t="s">
        <v>22815</v>
      </c>
      <c r="B22398" s="119">
        <v>11.1</v>
      </c>
    </row>
    <row r="22399" spans="1:2" x14ac:dyDescent="0.25">
      <c r="A22399" s="118" t="s">
        <v>22816</v>
      </c>
      <c r="B22399" s="119">
        <v>10.72</v>
      </c>
    </row>
    <row r="22400" spans="1:2" x14ac:dyDescent="0.25">
      <c r="A22400" s="118" t="s">
        <v>22817</v>
      </c>
      <c r="B22400" s="119">
        <v>1.1599999999999999</v>
      </c>
    </row>
    <row r="22401" spans="1:2" x14ac:dyDescent="0.25">
      <c r="A22401" s="118" t="s">
        <v>22818</v>
      </c>
      <c r="B22401" s="119">
        <v>1.1599999999999999</v>
      </c>
    </row>
    <row r="22402" spans="1:2" x14ac:dyDescent="0.25">
      <c r="A22402" s="118" t="s">
        <v>22819</v>
      </c>
      <c r="B22402" s="119">
        <v>9.32</v>
      </c>
    </row>
    <row r="22403" spans="1:2" x14ac:dyDescent="0.25">
      <c r="A22403" s="118" t="s">
        <v>22820</v>
      </c>
      <c r="B22403" s="119">
        <v>9.32</v>
      </c>
    </row>
    <row r="22404" spans="1:2" x14ac:dyDescent="0.25">
      <c r="A22404" s="118" t="s">
        <v>22821</v>
      </c>
      <c r="B22404" s="119">
        <v>9.32</v>
      </c>
    </row>
    <row r="22405" spans="1:2" x14ac:dyDescent="0.25">
      <c r="A22405" s="118" t="s">
        <v>22822</v>
      </c>
      <c r="B22405" s="119">
        <v>9.32</v>
      </c>
    </row>
    <row r="22406" spans="1:2" x14ac:dyDescent="0.25">
      <c r="A22406" s="118" t="s">
        <v>22823</v>
      </c>
      <c r="B22406" s="119">
        <v>9.39</v>
      </c>
    </row>
    <row r="22407" spans="1:2" x14ac:dyDescent="0.25">
      <c r="A22407" s="118" t="s">
        <v>22824</v>
      </c>
      <c r="B22407" s="119">
        <v>9.39</v>
      </c>
    </row>
    <row r="22408" spans="1:2" x14ac:dyDescent="0.25">
      <c r="A22408" s="118" t="s">
        <v>22825</v>
      </c>
      <c r="B22408" s="119">
        <v>186.77</v>
      </c>
    </row>
    <row r="22409" spans="1:2" x14ac:dyDescent="0.25">
      <c r="A22409" s="118" t="s">
        <v>22826</v>
      </c>
      <c r="B22409" s="119">
        <v>185.83</v>
      </c>
    </row>
    <row r="22410" spans="1:2" x14ac:dyDescent="0.25">
      <c r="A22410" s="118" t="s">
        <v>22827</v>
      </c>
      <c r="B22410" s="119">
        <v>17.5</v>
      </c>
    </row>
    <row r="22411" spans="1:2" x14ac:dyDescent="0.25">
      <c r="A22411" s="118" t="s">
        <v>22828</v>
      </c>
      <c r="B22411" s="119">
        <v>17.28</v>
      </c>
    </row>
    <row r="22412" spans="1:2" x14ac:dyDescent="0.25">
      <c r="A22412" s="118" t="s">
        <v>22829</v>
      </c>
      <c r="B22412" s="119">
        <v>289.2</v>
      </c>
    </row>
    <row r="22413" spans="1:2" x14ac:dyDescent="0.25">
      <c r="A22413" s="118" t="s">
        <v>22830</v>
      </c>
      <c r="B22413" s="119">
        <v>282.64999999999998</v>
      </c>
    </row>
    <row r="22414" spans="1:2" x14ac:dyDescent="0.25">
      <c r="A22414" s="118" t="s">
        <v>22831</v>
      </c>
      <c r="B22414" s="119">
        <v>38.56</v>
      </c>
    </row>
    <row r="22415" spans="1:2" x14ac:dyDescent="0.25">
      <c r="A22415" s="118" t="s">
        <v>22832</v>
      </c>
      <c r="B22415" s="119">
        <v>37.99</v>
      </c>
    </row>
    <row r="22416" spans="1:2" x14ac:dyDescent="0.25">
      <c r="A22416" s="118" t="s">
        <v>22833</v>
      </c>
      <c r="B22416" s="119">
        <v>145.85</v>
      </c>
    </row>
    <row r="22417" spans="1:2" x14ac:dyDescent="0.25">
      <c r="A22417" s="118" t="s">
        <v>22834</v>
      </c>
      <c r="B22417" s="119">
        <v>145.61000000000001</v>
      </c>
    </row>
    <row r="22418" spans="1:2" x14ac:dyDescent="0.25">
      <c r="A22418" s="118" t="s">
        <v>22835</v>
      </c>
      <c r="B22418" s="119">
        <v>44.24</v>
      </c>
    </row>
    <row r="22419" spans="1:2" x14ac:dyDescent="0.25">
      <c r="A22419" s="118" t="s">
        <v>22836</v>
      </c>
      <c r="B22419" s="119">
        <v>42.2</v>
      </c>
    </row>
    <row r="22420" spans="1:2" x14ac:dyDescent="0.25">
      <c r="A22420" s="118" t="s">
        <v>22837</v>
      </c>
      <c r="B22420" s="119">
        <v>314.58999999999997</v>
      </c>
    </row>
    <row r="22421" spans="1:2" x14ac:dyDescent="0.25">
      <c r="A22421" s="118" t="s">
        <v>22838</v>
      </c>
      <c r="B22421" s="119">
        <v>308.04000000000002</v>
      </c>
    </row>
    <row r="22422" spans="1:2" x14ac:dyDescent="0.25">
      <c r="A22422" s="118" t="s">
        <v>22839</v>
      </c>
      <c r="B22422" s="119">
        <v>327.10000000000002</v>
      </c>
    </row>
    <row r="22423" spans="1:2" x14ac:dyDescent="0.25">
      <c r="A22423" s="118" t="s">
        <v>22840</v>
      </c>
      <c r="B22423" s="119">
        <v>320.55</v>
      </c>
    </row>
    <row r="22424" spans="1:2" x14ac:dyDescent="0.25">
      <c r="A22424" s="118" t="s">
        <v>22841</v>
      </c>
      <c r="B22424" s="119">
        <v>101.22</v>
      </c>
    </row>
    <row r="22425" spans="1:2" x14ac:dyDescent="0.25">
      <c r="A22425" s="118" t="s">
        <v>22842</v>
      </c>
      <c r="B22425" s="119">
        <v>93.53</v>
      </c>
    </row>
    <row r="22426" spans="1:2" x14ac:dyDescent="0.25">
      <c r="A22426" s="118" t="s">
        <v>22843</v>
      </c>
      <c r="B22426" s="119">
        <v>1146716.8799999999</v>
      </c>
    </row>
    <row r="22427" spans="1:2" x14ac:dyDescent="0.25">
      <c r="A22427" s="118" t="s">
        <v>22844</v>
      </c>
      <c r="B22427" s="119">
        <v>1146716.8799999999</v>
      </c>
    </row>
    <row r="22428" spans="1:2" x14ac:dyDescent="0.25">
      <c r="A22428" s="118" t="s">
        <v>22845</v>
      </c>
      <c r="B22428" s="119">
        <v>37743.480000000003</v>
      </c>
    </row>
    <row r="22429" spans="1:2" x14ac:dyDescent="0.25">
      <c r="A22429" s="118" t="s">
        <v>22846</v>
      </c>
      <c r="B22429" s="119">
        <v>37743.480000000003</v>
      </c>
    </row>
    <row r="22430" spans="1:2" x14ac:dyDescent="0.25">
      <c r="A22430" s="118" t="s">
        <v>22847</v>
      </c>
      <c r="B22430" s="119">
        <v>1016468.08</v>
      </c>
    </row>
    <row r="22431" spans="1:2" x14ac:dyDescent="0.25">
      <c r="A22431" s="118" t="s">
        <v>22848</v>
      </c>
      <c r="B22431" s="119">
        <v>1016468.08</v>
      </c>
    </row>
    <row r="22432" spans="1:2" x14ac:dyDescent="0.25">
      <c r="A22432" s="118" t="s">
        <v>22849</v>
      </c>
      <c r="B22432" s="119">
        <v>874852.06</v>
      </c>
    </row>
    <row r="22433" spans="1:2" x14ac:dyDescent="0.25">
      <c r="A22433" s="118" t="s">
        <v>22850</v>
      </c>
      <c r="B22433" s="119">
        <v>874852.06</v>
      </c>
    </row>
    <row r="22434" spans="1:2" x14ac:dyDescent="0.25">
      <c r="A22434" s="118" t="s">
        <v>22851</v>
      </c>
      <c r="B22434" s="119">
        <v>874852.06</v>
      </c>
    </row>
    <row r="22435" spans="1:2" x14ac:dyDescent="0.25">
      <c r="A22435" s="118" t="s">
        <v>22852</v>
      </c>
      <c r="B22435" s="119">
        <v>874852.06</v>
      </c>
    </row>
    <row r="22436" spans="1:2" x14ac:dyDescent="0.25">
      <c r="A22436" s="118" t="s">
        <v>22853</v>
      </c>
      <c r="B22436" s="119">
        <v>1108145.47</v>
      </c>
    </row>
    <row r="22437" spans="1:2" x14ac:dyDescent="0.25">
      <c r="A22437" s="118" t="s">
        <v>22854</v>
      </c>
      <c r="B22437" s="119">
        <v>1108145.47</v>
      </c>
    </row>
    <row r="22438" spans="1:2" x14ac:dyDescent="0.25">
      <c r="A22438" s="118" t="s">
        <v>22855</v>
      </c>
      <c r="B22438" s="119">
        <v>36.78</v>
      </c>
    </row>
    <row r="22439" spans="1:2" x14ac:dyDescent="0.25">
      <c r="A22439" s="118" t="s">
        <v>22856</v>
      </c>
      <c r="B22439" s="119">
        <v>36.78</v>
      </c>
    </row>
    <row r="22440" spans="1:2" x14ac:dyDescent="0.25">
      <c r="A22440" s="118" t="s">
        <v>22857</v>
      </c>
      <c r="B22440" s="119">
        <v>40.4</v>
      </c>
    </row>
    <row r="22441" spans="1:2" x14ac:dyDescent="0.25">
      <c r="A22441" s="118" t="s">
        <v>22858</v>
      </c>
      <c r="B22441" s="119">
        <v>40.4</v>
      </c>
    </row>
    <row r="22442" spans="1:2" x14ac:dyDescent="0.25">
      <c r="A22442" s="118" t="s">
        <v>22859</v>
      </c>
      <c r="B22442" s="119">
        <v>42.12</v>
      </c>
    </row>
    <row r="22443" spans="1:2" x14ac:dyDescent="0.25">
      <c r="A22443" s="118" t="s">
        <v>22860</v>
      </c>
      <c r="B22443" s="119">
        <v>42.12</v>
      </c>
    </row>
    <row r="22444" spans="1:2" x14ac:dyDescent="0.25">
      <c r="A22444" s="118" t="s">
        <v>22861</v>
      </c>
      <c r="B22444" s="119">
        <v>48.28</v>
      </c>
    </row>
    <row r="22445" spans="1:2" x14ac:dyDescent="0.25">
      <c r="A22445" s="118" t="s">
        <v>22862</v>
      </c>
      <c r="B22445" s="119">
        <v>48.28</v>
      </c>
    </row>
    <row r="22446" spans="1:2" x14ac:dyDescent="0.25">
      <c r="A22446" s="118" t="s">
        <v>22863</v>
      </c>
      <c r="B22446" s="119">
        <v>49.28</v>
      </c>
    </row>
    <row r="22447" spans="1:2" x14ac:dyDescent="0.25">
      <c r="A22447" s="118" t="s">
        <v>22864</v>
      </c>
      <c r="B22447" s="119">
        <v>49.28</v>
      </c>
    </row>
    <row r="22448" spans="1:2" x14ac:dyDescent="0.25">
      <c r="A22448" s="118" t="s">
        <v>22865</v>
      </c>
      <c r="B22448" s="119">
        <v>59.26</v>
      </c>
    </row>
    <row r="22449" spans="1:2" x14ac:dyDescent="0.25">
      <c r="A22449" s="118" t="s">
        <v>22866</v>
      </c>
      <c r="B22449" s="119">
        <v>59.26</v>
      </c>
    </row>
    <row r="22450" spans="1:2" x14ac:dyDescent="0.25">
      <c r="A22450" s="118" t="s">
        <v>22867</v>
      </c>
      <c r="B22450" s="119">
        <v>64.569999999999993</v>
      </c>
    </row>
    <row r="22451" spans="1:2" x14ac:dyDescent="0.25">
      <c r="A22451" s="118" t="s">
        <v>22868</v>
      </c>
      <c r="B22451" s="119">
        <v>64.569999999999993</v>
      </c>
    </row>
    <row r="22452" spans="1:2" x14ac:dyDescent="0.25">
      <c r="A22452" s="118" t="s">
        <v>22869</v>
      </c>
      <c r="B22452" s="119">
        <v>76.11</v>
      </c>
    </row>
    <row r="22453" spans="1:2" x14ac:dyDescent="0.25">
      <c r="A22453" s="118" t="s">
        <v>22870</v>
      </c>
      <c r="B22453" s="119">
        <v>76.11</v>
      </c>
    </row>
    <row r="22454" spans="1:2" x14ac:dyDescent="0.25">
      <c r="A22454" s="118" t="s">
        <v>22871</v>
      </c>
      <c r="B22454" s="119">
        <v>84.53</v>
      </c>
    </row>
    <row r="22455" spans="1:2" x14ac:dyDescent="0.25">
      <c r="A22455" s="118" t="s">
        <v>22872</v>
      </c>
      <c r="B22455" s="119">
        <v>84.53</v>
      </c>
    </row>
    <row r="22456" spans="1:2" x14ac:dyDescent="0.25">
      <c r="A22456" s="118" t="s">
        <v>22873</v>
      </c>
      <c r="B22456" s="119">
        <v>10.86</v>
      </c>
    </row>
    <row r="22457" spans="1:2" x14ac:dyDescent="0.25">
      <c r="A22457" s="118" t="s">
        <v>22874</v>
      </c>
      <c r="B22457" s="119">
        <v>10.86</v>
      </c>
    </row>
    <row r="22458" spans="1:2" x14ac:dyDescent="0.25">
      <c r="A22458" s="118" t="s">
        <v>22875</v>
      </c>
      <c r="B22458" s="119">
        <v>14.75</v>
      </c>
    </row>
    <row r="22459" spans="1:2" x14ac:dyDescent="0.25">
      <c r="A22459" s="118" t="s">
        <v>22876</v>
      </c>
      <c r="B22459" s="119">
        <v>14.75</v>
      </c>
    </row>
    <row r="22460" spans="1:2" x14ac:dyDescent="0.25">
      <c r="A22460" s="118" t="s">
        <v>22877</v>
      </c>
      <c r="B22460" s="119">
        <v>33.4</v>
      </c>
    </row>
    <row r="22461" spans="1:2" x14ac:dyDescent="0.25">
      <c r="A22461" s="118" t="s">
        <v>22878</v>
      </c>
      <c r="B22461" s="119">
        <v>33.4</v>
      </c>
    </row>
    <row r="22462" spans="1:2" x14ac:dyDescent="0.25">
      <c r="A22462" s="118" t="s">
        <v>22879</v>
      </c>
      <c r="B22462" s="119">
        <v>38.93</v>
      </c>
    </row>
    <row r="22463" spans="1:2" x14ac:dyDescent="0.25">
      <c r="A22463" s="118" t="s">
        <v>22880</v>
      </c>
      <c r="B22463" s="119">
        <v>38.93</v>
      </c>
    </row>
    <row r="22464" spans="1:2" x14ac:dyDescent="0.25">
      <c r="A22464" s="118" t="s">
        <v>22881</v>
      </c>
      <c r="B22464" s="119">
        <v>49.97</v>
      </c>
    </row>
    <row r="22465" spans="1:2" x14ac:dyDescent="0.25">
      <c r="A22465" s="118" t="s">
        <v>22882</v>
      </c>
      <c r="B22465" s="119">
        <v>49.97</v>
      </c>
    </row>
    <row r="22466" spans="1:2" x14ac:dyDescent="0.25">
      <c r="A22466" s="118" t="s">
        <v>22883</v>
      </c>
      <c r="B22466" s="119">
        <v>61.02</v>
      </c>
    </row>
    <row r="22467" spans="1:2" x14ac:dyDescent="0.25">
      <c r="A22467" s="118" t="s">
        <v>22884</v>
      </c>
      <c r="B22467" s="119">
        <v>61.02</v>
      </c>
    </row>
    <row r="22468" spans="1:2" x14ac:dyDescent="0.25">
      <c r="A22468" s="118" t="s">
        <v>22885</v>
      </c>
      <c r="B22468" s="119">
        <v>105.38</v>
      </c>
    </row>
    <row r="22469" spans="1:2" x14ac:dyDescent="0.25">
      <c r="A22469" s="118" t="s">
        <v>22886</v>
      </c>
      <c r="B22469" s="119">
        <v>105.38</v>
      </c>
    </row>
    <row r="22470" spans="1:2" x14ac:dyDescent="0.25">
      <c r="A22470" s="118" t="s">
        <v>22887</v>
      </c>
      <c r="B22470" s="119">
        <v>41.25</v>
      </c>
    </row>
    <row r="22471" spans="1:2" x14ac:dyDescent="0.25">
      <c r="A22471" s="118" t="s">
        <v>22888</v>
      </c>
      <c r="B22471" s="119">
        <v>41.25</v>
      </c>
    </row>
    <row r="22472" spans="1:2" x14ac:dyDescent="0.25">
      <c r="A22472" s="118" t="s">
        <v>22889</v>
      </c>
      <c r="B22472" s="119">
        <v>93.83</v>
      </c>
    </row>
    <row r="22473" spans="1:2" x14ac:dyDescent="0.25">
      <c r="A22473" s="118" t="s">
        <v>22890</v>
      </c>
      <c r="B22473" s="119">
        <v>93.83</v>
      </c>
    </row>
    <row r="22474" spans="1:2" x14ac:dyDescent="0.25">
      <c r="A22474" s="118" t="s">
        <v>22891</v>
      </c>
      <c r="B22474" s="119">
        <v>104.15</v>
      </c>
    </row>
    <row r="22475" spans="1:2" x14ac:dyDescent="0.25">
      <c r="A22475" s="118" t="s">
        <v>22892</v>
      </c>
      <c r="B22475" s="119">
        <v>104.15</v>
      </c>
    </row>
    <row r="22476" spans="1:2" x14ac:dyDescent="0.25">
      <c r="A22476" s="118" t="s">
        <v>22893</v>
      </c>
      <c r="B22476" s="119">
        <v>5.44</v>
      </c>
    </row>
    <row r="22477" spans="1:2" x14ac:dyDescent="0.25">
      <c r="A22477" s="118" t="s">
        <v>22894</v>
      </c>
      <c r="B22477" s="119">
        <v>5.44</v>
      </c>
    </row>
    <row r="22478" spans="1:2" x14ac:dyDescent="0.25">
      <c r="A22478" s="118" t="s">
        <v>22895</v>
      </c>
      <c r="B22478" s="119">
        <v>58.49</v>
      </c>
    </row>
    <row r="22479" spans="1:2" x14ac:dyDescent="0.25">
      <c r="A22479" s="118" t="s">
        <v>22896</v>
      </c>
      <c r="B22479" s="119">
        <v>58.49</v>
      </c>
    </row>
    <row r="22480" spans="1:2" x14ac:dyDescent="0.25">
      <c r="A22480" s="118" t="s">
        <v>22897</v>
      </c>
      <c r="B22480" s="119">
        <v>12.48</v>
      </c>
    </row>
    <row r="22481" spans="1:2" x14ac:dyDescent="0.25">
      <c r="A22481" s="118" t="s">
        <v>22898</v>
      </c>
      <c r="B22481" s="119">
        <v>12.48</v>
      </c>
    </row>
    <row r="22482" spans="1:2" x14ac:dyDescent="0.25">
      <c r="A22482" s="118" t="s">
        <v>22899</v>
      </c>
      <c r="B22482" s="119">
        <v>11.97</v>
      </c>
    </row>
    <row r="22483" spans="1:2" x14ac:dyDescent="0.25">
      <c r="A22483" s="118" t="s">
        <v>22900</v>
      </c>
      <c r="B22483" s="119">
        <v>11.97</v>
      </c>
    </row>
    <row r="22484" spans="1:2" x14ac:dyDescent="0.25">
      <c r="A22484" s="118" t="s">
        <v>22901</v>
      </c>
      <c r="B22484" s="119">
        <v>19.95</v>
      </c>
    </row>
    <row r="22485" spans="1:2" x14ac:dyDescent="0.25">
      <c r="A22485" s="118" t="s">
        <v>22902</v>
      </c>
      <c r="B22485" s="119">
        <v>19.95</v>
      </c>
    </row>
    <row r="22486" spans="1:2" x14ac:dyDescent="0.25">
      <c r="A22486" s="118" t="s">
        <v>22903</v>
      </c>
      <c r="B22486" s="119">
        <v>25.27</v>
      </c>
    </row>
    <row r="22487" spans="1:2" x14ac:dyDescent="0.25">
      <c r="A22487" s="118" t="s">
        <v>22904</v>
      </c>
      <c r="B22487" s="119">
        <v>25.27</v>
      </c>
    </row>
    <row r="22488" spans="1:2" x14ac:dyDescent="0.25">
      <c r="A22488" s="118" t="s">
        <v>22905</v>
      </c>
      <c r="B22488" s="119">
        <v>6.57</v>
      </c>
    </row>
    <row r="22489" spans="1:2" x14ac:dyDescent="0.25">
      <c r="A22489" s="118" t="s">
        <v>22906</v>
      </c>
      <c r="B22489" s="119">
        <v>6.57</v>
      </c>
    </row>
    <row r="22490" spans="1:2" x14ac:dyDescent="0.25">
      <c r="A22490" s="118" t="s">
        <v>22907</v>
      </c>
      <c r="B22490" s="119">
        <v>1.45</v>
      </c>
    </row>
    <row r="22491" spans="1:2" x14ac:dyDescent="0.25">
      <c r="A22491" s="118" t="s">
        <v>22908</v>
      </c>
      <c r="B22491" s="119">
        <v>1.45</v>
      </c>
    </row>
    <row r="22492" spans="1:2" x14ac:dyDescent="0.25">
      <c r="A22492" s="118" t="s">
        <v>22909</v>
      </c>
      <c r="B22492" s="119">
        <v>1.55</v>
      </c>
    </row>
    <row r="22493" spans="1:2" x14ac:dyDescent="0.25">
      <c r="A22493" s="118" t="s">
        <v>22910</v>
      </c>
      <c r="B22493" s="119">
        <v>1.55</v>
      </c>
    </row>
    <row r="22494" spans="1:2" x14ac:dyDescent="0.25">
      <c r="A22494" s="118" t="s">
        <v>22911</v>
      </c>
      <c r="B22494" s="119">
        <v>3.18</v>
      </c>
    </row>
    <row r="22495" spans="1:2" x14ac:dyDescent="0.25">
      <c r="A22495" s="118" t="s">
        <v>22912</v>
      </c>
      <c r="B22495" s="119">
        <v>3.18</v>
      </c>
    </row>
    <row r="22496" spans="1:2" x14ac:dyDescent="0.25">
      <c r="A22496" s="118" t="s">
        <v>22913</v>
      </c>
      <c r="B22496" s="119">
        <v>1448.04</v>
      </c>
    </row>
    <row r="22497" spans="1:2" x14ac:dyDescent="0.25">
      <c r="A22497" s="118" t="s">
        <v>22914</v>
      </c>
      <c r="B22497" s="119">
        <v>1448.04</v>
      </c>
    </row>
    <row r="22498" spans="1:2" x14ac:dyDescent="0.25">
      <c r="A22498" s="118" t="s">
        <v>22915</v>
      </c>
      <c r="B22498" s="119">
        <v>1955.15</v>
      </c>
    </row>
    <row r="22499" spans="1:2" x14ac:dyDescent="0.25">
      <c r="A22499" s="118" t="s">
        <v>22916</v>
      </c>
      <c r="B22499" s="119">
        <v>1828.54</v>
      </c>
    </row>
    <row r="22500" spans="1:2" x14ac:dyDescent="0.25">
      <c r="A22500" s="118" t="s">
        <v>22917</v>
      </c>
      <c r="B22500" s="119">
        <v>172.61</v>
      </c>
    </row>
    <row r="22501" spans="1:2" x14ac:dyDescent="0.25">
      <c r="A22501" s="118" t="s">
        <v>22918</v>
      </c>
      <c r="B22501" s="119">
        <v>163.86</v>
      </c>
    </row>
    <row r="22502" spans="1:2" x14ac:dyDescent="0.25">
      <c r="A22502" s="118" t="s">
        <v>22919</v>
      </c>
      <c r="B22502" s="119">
        <v>102.27</v>
      </c>
    </row>
    <row r="22503" spans="1:2" x14ac:dyDescent="0.25">
      <c r="A22503" s="118" t="s">
        <v>22920</v>
      </c>
      <c r="B22503" s="119">
        <v>88.62</v>
      </c>
    </row>
    <row r="22504" spans="1:2" x14ac:dyDescent="0.25">
      <c r="A22504" s="118" t="s">
        <v>22921</v>
      </c>
      <c r="B22504" s="119">
        <v>145.62</v>
      </c>
    </row>
    <row r="22505" spans="1:2" x14ac:dyDescent="0.25">
      <c r="A22505" s="118" t="s">
        <v>22922</v>
      </c>
      <c r="B22505" s="119">
        <v>134.07</v>
      </c>
    </row>
    <row r="22506" spans="1:2" x14ac:dyDescent="0.25">
      <c r="A22506" s="118" t="s">
        <v>22923</v>
      </c>
      <c r="B22506" s="119">
        <v>89.42</v>
      </c>
    </row>
    <row r="22507" spans="1:2" x14ac:dyDescent="0.25">
      <c r="A22507" s="118" t="s">
        <v>22924</v>
      </c>
      <c r="B22507" s="119">
        <v>86.28</v>
      </c>
    </row>
    <row r="22508" spans="1:2" x14ac:dyDescent="0.25">
      <c r="A22508" s="118" t="s">
        <v>22925</v>
      </c>
      <c r="B22508" s="119">
        <v>93.82</v>
      </c>
    </row>
    <row r="22509" spans="1:2" x14ac:dyDescent="0.25">
      <c r="A22509" s="118" t="s">
        <v>22926</v>
      </c>
      <c r="B22509" s="119">
        <v>90.68</v>
      </c>
    </row>
    <row r="22510" spans="1:2" x14ac:dyDescent="0.25">
      <c r="A22510" s="118" t="s">
        <v>22927</v>
      </c>
      <c r="B22510" s="119">
        <v>461.71</v>
      </c>
    </row>
    <row r="22511" spans="1:2" x14ac:dyDescent="0.25">
      <c r="A22511" s="118" t="s">
        <v>22928</v>
      </c>
      <c r="B22511" s="119">
        <v>411.45</v>
      </c>
    </row>
    <row r="22512" spans="1:2" x14ac:dyDescent="0.25">
      <c r="A22512" s="118" t="s">
        <v>22929</v>
      </c>
      <c r="B22512" s="119">
        <v>10352.33</v>
      </c>
    </row>
    <row r="22513" spans="1:2" x14ac:dyDescent="0.25">
      <c r="A22513" s="118" t="s">
        <v>22930</v>
      </c>
      <c r="B22513" s="119">
        <v>9345.17</v>
      </c>
    </row>
    <row r="22514" spans="1:2" x14ac:dyDescent="0.25">
      <c r="A22514" s="118" t="s">
        <v>22931</v>
      </c>
      <c r="B22514" s="119">
        <v>427.68</v>
      </c>
    </row>
    <row r="22515" spans="1:2" x14ac:dyDescent="0.25">
      <c r="A22515" s="118" t="s">
        <v>22932</v>
      </c>
      <c r="B22515" s="119">
        <v>398.28</v>
      </c>
    </row>
    <row r="22516" spans="1:2" x14ac:dyDescent="0.25">
      <c r="A22516" s="118" t="s">
        <v>22933</v>
      </c>
      <c r="B22516" s="119">
        <v>1027.1099999999999</v>
      </c>
    </row>
    <row r="22517" spans="1:2" x14ac:dyDescent="0.25">
      <c r="A22517" s="118" t="s">
        <v>22934</v>
      </c>
      <c r="B22517" s="119">
        <v>949.05</v>
      </c>
    </row>
    <row r="22518" spans="1:2" x14ac:dyDescent="0.25">
      <c r="A22518" s="118" t="s">
        <v>22935</v>
      </c>
      <c r="B22518" s="119">
        <v>914.31</v>
      </c>
    </row>
    <row r="22519" spans="1:2" x14ac:dyDescent="0.25">
      <c r="A22519" s="118" t="s">
        <v>22936</v>
      </c>
      <c r="B22519" s="119">
        <v>840.63</v>
      </c>
    </row>
    <row r="22520" spans="1:2" x14ac:dyDescent="0.25">
      <c r="A22520" s="118" t="s">
        <v>22937</v>
      </c>
      <c r="B22520" s="119">
        <v>536.59</v>
      </c>
    </row>
    <row r="22521" spans="1:2" x14ac:dyDescent="0.25">
      <c r="A22521" s="118" t="s">
        <v>22938</v>
      </c>
      <c r="B22521" s="119">
        <v>503.9</v>
      </c>
    </row>
    <row r="22522" spans="1:2" x14ac:dyDescent="0.25">
      <c r="A22522" s="118" t="s">
        <v>22939</v>
      </c>
      <c r="B22522" s="119">
        <v>1433.28</v>
      </c>
    </row>
    <row r="22523" spans="1:2" x14ac:dyDescent="0.25">
      <c r="A22523" s="118" t="s">
        <v>22940</v>
      </c>
      <c r="B22523" s="119">
        <v>1241.76</v>
      </c>
    </row>
    <row r="22524" spans="1:2" x14ac:dyDescent="0.25">
      <c r="A22524" s="118" t="s">
        <v>22941</v>
      </c>
      <c r="B22524" s="119">
        <v>262.70999999999998</v>
      </c>
    </row>
    <row r="22525" spans="1:2" x14ac:dyDescent="0.25">
      <c r="A22525" s="118" t="s">
        <v>22942</v>
      </c>
      <c r="B22525" s="119">
        <v>240.6</v>
      </c>
    </row>
    <row r="22526" spans="1:2" x14ac:dyDescent="0.25">
      <c r="A22526" s="118" t="s">
        <v>22943</v>
      </c>
      <c r="B22526" s="119">
        <v>272.93</v>
      </c>
    </row>
    <row r="22527" spans="1:2" x14ac:dyDescent="0.25">
      <c r="A22527" s="118" t="s">
        <v>22944</v>
      </c>
      <c r="B22527" s="119">
        <v>249.86</v>
      </c>
    </row>
    <row r="22528" spans="1:2" x14ac:dyDescent="0.25">
      <c r="A22528" s="118" t="s">
        <v>22945</v>
      </c>
      <c r="B22528" s="119">
        <v>246.43</v>
      </c>
    </row>
    <row r="22529" spans="1:2" x14ac:dyDescent="0.25">
      <c r="A22529" s="118" t="s">
        <v>22946</v>
      </c>
      <c r="B22529" s="119">
        <v>228.11</v>
      </c>
    </row>
    <row r="22530" spans="1:2" x14ac:dyDescent="0.25">
      <c r="A22530" s="118" t="s">
        <v>22947</v>
      </c>
      <c r="B22530" s="119">
        <v>136.35</v>
      </c>
    </row>
    <row r="22531" spans="1:2" x14ac:dyDescent="0.25">
      <c r="A22531" s="118" t="s">
        <v>22948</v>
      </c>
      <c r="B22531" s="119">
        <v>118.61</v>
      </c>
    </row>
    <row r="22532" spans="1:2" x14ac:dyDescent="0.25">
      <c r="A22532" s="118" t="s">
        <v>22949</v>
      </c>
      <c r="B22532" s="119">
        <v>288.14</v>
      </c>
    </row>
    <row r="22533" spans="1:2" x14ac:dyDescent="0.25">
      <c r="A22533" s="118" t="s">
        <v>22950</v>
      </c>
      <c r="B22533" s="119">
        <v>271.27999999999997</v>
      </c>
    </row>
    <row r="22534" spans="1:2" x14ac:dyDescent="0.25">
      <c r="A22534" s="118" t="s">
        <v>22951</v>
      </c>
      <c r="B22534" s="119">
        <v>140.1</v>
      </c>
    </row>
    <row r="22535" spans="1:2" x14ac:dyDescent="0.25">
      <c r="A22535" s="118" t="s">
        <v>22952</v>
      </c>
      <c r="B22535" s="119">
        <v>124.79</v>
      </c>
    </row>
    <row r="22536" spans="1:2" x14ac:dyDescent="0.25">
      <c r="A22536" s="118" t="s">
        <v>22953</v>
      </c>
      <c r="B22536" s="119">
        <v>622.5</v>
      </c>
    </row>
    <row r="22537" spans="1:2" x14ac:dyDescent="0.25">
      <c r="A22537" s="118" t="s">
        <v>22954</v>
      </c>
      <c r="B22537" s="119">
        <v>604.36</v>
      </c>
    </row>
    <row r="22538" spans="1:2" x14ac:dyDescent="0.25">
      <c r="A22538" s="118" t="s">
        <v>22955</v>
      </c>
      <c r="B22538" s="119">
        <v>208.54</v>
      </c>
    </row>
    <row r="22539" spans="1:2" x14ac:dyDescent="0.25">
      <c r="A22539" s="118" t="s">
        <v>22956</v>
      </c>
      <c r="B22539" s="119">
        <v>193.23</v>
      </c>
    </row>
    <row r="22540" spans="1:2" x14ac:dyDescent="0.25">
      <c r="A22540" s="118" t="s">
        <v>22957</v>
      </c>
      <c r="B22540" s="119">
        <v>1895.28</v>
      </c>
    </row>
    <row r="22541" spans="1:2" x14ac:dyDescent="0.25">
      <c r="A22541" s="118" t="s">
        <v>22958</v>
      </c>
      <c r="B22541" s="119">
        <v>1895.28</v>
      </c>
    </row>
    <row r="22542" spans="1:2" x14ac:dyDescent="0.25">
      <c r="A22542" s="118" t="s">
        <v>22959</v>
      </c>
      <c r="B22542" s="119">
        <v>2503.39</v>
      </c>
    </row>
    <row r="22543" spans="1:2" x14ac:dyDescent="0.25">
      <c r="A22543" s="118" t="s">
        <v>22960</v>
      </c>
      <c r="B22543" s="119">
        <v>2503.39</v>
      </c>
    </row>
    <row r="22544" spans="1:2" x14ac:dyDescent="0.25">
      <c r="A22544" s="118" t="s">
        <v>22961</v>
      </c>
      <c r="B22544" s="119">
        <v>1155.4100000000001</v>
      </c>
    </row>
    <row r="22545" spans="1:2" x14ac:dyDescent="0.25">
      <c r="A22545" s="118" t="s">
        <v>22962</v>
      </c>
      <c r="B22545" s="119">
        <v>1155.4100000000001</v>
      </c>
    </row>
    <row r="22546" spans="1:2" x14ac:dyDescent="0.25">
      <c r="A22546" s="118" t="s">
        <v>22963</v>
      </c>
      <c r="B22546" s="119">
        <v>1388.52</v>
      </c>
    </row>
    <row r="22547" spans="1:2" x14ac:dyDescent="0.25">
      <c r="A22547" s="118" t="s">
        <v>22964</v>
      </c>
      <c r="B22547" s="119">
        <v>1388.52</v>
      </c>
    </row>
    <row r="22548" spans="1:2" x14ac:dyDescent="0.25">
      <c r="A22548" s="118" t="s">
        <v>22965</v>
      </c>
      <c r="B22548" s="119">
        <v>1753.38</v>
      </c>
    </row>
    <row r="22549" spans="1:2" x14ac:dyDescent="0.25">
      <c r="A22549" s="118" t="s">
        <v>22966</v>
      </c>
      <c r="B22549" s="119">
        <v>1753.38</v>
      </c>
    </row>
    <row r="22550" spans="1:2" x14ac:dyDescent="0.25">
      <c r="A22550" s="118" t="s">
        <v>22967</v>
      </c>
      <c r="B22550" s="119">
        <v>918.5</v>
      </c>
    </row>
    <row r="22551" spans="1:2" x14ac:dyDescent="0.25">
      <c r="A22551" s="118" t="s">
        <v>22968</v>
      </c>
      <c r="B22551" s="119">
        <v>918.5</v>
      </c>
    </row>
    <row r="22552" spans="1:2" x14ac:dyDescent="0.25">
      <c r="A22552" s="118" t="s">
        <v>22969</v>
      </c>
      <c r="B22552" s="119">
        <v>393.68</v>
      </c>
    </row>
    <row r="22553" spans="1:2" x14ac:dyDescent="0.25">
      <c r="A22553" s="118" t="s">
        <v>22970</v>
      </c>
      <c r="B22553" s="119">
        <v>377.21</v>
      </c>
    </row>
    <row r="22554" spans="1:2" x14ac:dyDescent="0.25">
      <c r="A22554" s="118" t="s">
        <v>22971</v>
      </c>
      <c r="B22554" s="119">
        <v>1261.3800000000001</v>
      </c>
    </row>
    <row r="22555" spans="1:2" x14ac:dyDescent="0.25">
      <c r="A22555" s="118" t="s">
        <v>22972</v>
      </c>
      <c r="B22555" s="119">
        <v>1261.3800000000001</v>
      </c>
    </row>
    <row r="22556" spans="1:2" x14ac:dyDescent="0.25">
      <c r="A22556" s="118" t="s">
        <v>22973</v>
      </c>
      <c r="B22556" s="119">
        <v>175.51</v>
      </c>
    </row>
    <row r="22557" spans="1:2" x14ac:dyDescent="0.25">
      <c r="A22557" s="118" t="s">
        <v>22974</v>
      </c>
      <c r="B22557" s="119">
        <v>172.46</v>
      </c>
    </row>
    <row r="22558" spans="1:2" x14ac:dyDescent="0.25">
      <c r="A22558" s="118" t="s">
        <v>22975</v>
      </c>
      <c r="B22558" s="119">
        <v>74.92</v>
      </c>
    </row>
    <row r="22559" spans="1:2" x14ac:dyDescent="0.25">
      <c r="A22559" s="118" t="s">
        <v>22976</v>
      </c>
      <c r="B22559" s="119">
        <v>71.87</v>
      </c>
    </row>
    <row r="22560" spans="1:2" x14ac:dyDescent="0.25">
      <c r="A22560" s="118" t="s">
        <v>22977</v>
      </c>
      <c r="B22560" s="119">
        <v>62.52</v>
      </c>
    </row>
    <row r="22561" spans="1:2" x14ac:dyDescent="0.25">
      <c r="A22561" s="118" t="s">
        <v>22978</v>
      </c>
      <c r="B22561" s="119">
        <v>59.47</v>
      </c>
    </row>
    <row r="22562" spans="1:2" x14ac:dyDescent="0.25">
      <c r="A22562" s="118" t="s">
        <v>22979</v>
      </c>
      <c r="B22562" s="119">
        <v>32.32</v>
      </c>
    </row>
    <row r="22563" spans="1:2" x14ac:dyDescent="0.25">
      <c r="A22563" s="118" t="s">
        <v>22980</v>
      </c>
      <c r="B22563" s="119">
        <v>32.32</v>
      </c>
    </row>
    <row r="22564" spans="1:2" x14ac:dyDescent="0.25">
      <c r="A22564" s="118" t="s">
        <v>22981</v>
      </c>
      <c r="B22564" s="119">
        <v>12.39</v>
      </c>
    </row>
    <row r="22565" spans="1:2" x14ac:dyDescent="0.25">
      <c r="A22565" s="118" t="s">
        <v>22982</v>
      </c>
      <c r="B22565" s="119">
        <v>12.39</v>
      </c>
    </row>
    <row r="22566" spans="1:2" x14ac:dyDescent="0.25">
      <c r="A22566" s="118" t="s">
        <v>22983</v>
      </c>
      <c r="B22566" s="119">
        <v>2.87</v>
      </c>
    </row>
    <row r="22567" spans="1:2" x14ac:dyDescent="0.25">
      <c r="A22567" s="118" t="s">
        <v>22984</v>
      </c>
      <c r="B22567" s="119">
        <v>2.87</v>
      </c>
    </row>
    <row r="22568" spans="1:2" x14ac:dyDescent="0.25">
      <c r="A22568" s="118" t="s">
        <v>22985</v>
      </c>
      <c r="B22568" s="119">
        <v>2666.51</v>
      </c>
    </row>
    <row r="22569" spans="1:2" x14ac:dyDescent="0.25">
      <c r="A22569" s="118" t="s">
        <v>22986</v>
      </c>
      <c r="B22569" s="119">
        <v>2515.59</v>
      </c>
    </row>
    <row r="22570" spans="1:2" x14ac:dyDescent="0.25">
      <c r="A22570" s="118" t="s">
        <v>22987</v>
      </c>
      <c r="B22570" s="119">
        <v>4.53</v>
      </c>
    </row>
    <row r="22571" spans="1:2" x14ac:dyDescent="0.25">
      <c r="A22571" s="118" t="s">
        <v>22988</v>
      </c>
      <c r="B22571" s="119">
        <v>4.53</v>
      </c>
    </row>
    <row r="22572" spans="1:2" x14ac:dyDescent="0.25">
      <c r="A22572" s="118" t="s">
        <v>22989</v>
      </c>
      <c r="B22572" s="119">
        <v>4.41</v>
      </c>
    </row>
    <row r="22573" spans="1:2" x14ac:dyDescent="0.25">
      <c r="A22573" s="118" t="s">
        <v>22990</v>
      </c>
      <c r="B22573" s="119">
        <v>4.41</v>
      </c>
    </row>
    <row r="22574" spans="1:2" x14ac:dyDescent="0.25">
      <c r="A22574" s="118" t="s">
        <v>22991</v>
      </c>
      <c r="B22574" s="119">
        <v>4.09</v>
      </c>
    </row>
    <row r="22575" spans="1:2" x14ac:dyDescent="0.25">
      <c r="A22575" s="118" t="s">
        <v>22992</v>
      </c>
      <c r="B22575" s="119">
        <v>4.09</v>
      </c>
    </row>
    <row r="22576" spans="1:2" x14ac:dyDescent="0.25">
      <c r="A22576" s="118" t="s">
        <v>22993</v>
      </c>
      <c r="B22576" s="119">
        <v>43.77</v>
      </c>
    </row>
    <row r="22577" spans="1:2" x14ac:dyDescent="0.25">
      <c r="A22577" s="118" t="s">
        <v>22994</v>
      </c>
      <c r="B22577" s="119">
        <v>41.32</v>
      </c>
    </row>
    <row r="22578" spans="1:2" x14ac:dyDescent="0.25">
      <c r="A22578" s="118" t="s">
        <v>22995</v>
      </c>
      <c r="B22578" s="119">
        <v>61.97</v>
      </c>
    </row>
    <row r="22579" spans="1:2" x14ac:dyDescent="0.25">
      <c r="A22579" s="118" t="s">
        <v>22996</v>
      </c>
      <c r="B22579" s="119">
        <v>58.48</v>
      </c>
    </row>
    <row r="22580" spans="1:2" x14ac:dyDescent="0.25">
      <c r="A22580" s="118" t="s">
        <v>22997</v>
      </c>
      <c r="B22580" s="119">
        <v>5.09</v>
      </c>
    </row>
    <row r="22581" spans="1:2" x14ac:dyDescent="0.25">
      <c r="A22581" s="118" t="s">
        <v>22998</v>
      </c>
      <c r="B22581" s="119">
        <v>4.97</v>
      </c>
    </row>
    <row r="22582" spans="1:2" x14ac:dyDescent="0.25">
      <c r="A22582" s="118" t="s">
        <v>22999</v>
      </c>
      <c r="B22582" s="119">
        <v>38.479999999999997</v>
      </c>
    </row>
    <row r="22583" spans="1:2" x14ac:dyDescent="0.25">
      <c r="A22583" s="118" t="s">
        <v>23000</v>
      </c>
      <c r="B22583" s="119">
        <v>36.92</v>
      </c>
    </row>
    <row r="22584" spans="1:2" x14ac:dyDescent="0.25">
      <c r="A22584" s="118" t="s">
        <v>23001</v>
      </c>
      <c r="B22584" s="119">
        <v>70.3</v>
      </c>
    </row>
    <row r="22585" spans="1:2" x14ac:dyDescent="0.25">
      <c r="A22585" s="118" t="s">
        <v>23002</v>
      </c>
      <c r="B22585" s="119">
        <v>64.900000000000006</v>
      </c>
    </row>
    <row r="22586" spans="1:2" x14ac:dyDescent="0.25">
      <c r="A22586" s="118" t="s">
        <v>23003</v>
      </c>
      <c r="B22586" s="119">
        <v>137.62</v>
      </c>
    </row>
    <row r="22587" spans="1:2" x14ac:dyDescent="0.25">
      <c r="A22587" s="118" t="s">
        <v>23004</v>
      </c>
      <c r="B22587" s="119">
        <v>137.62</v>
      </c>
    </row>
    <row r="22588" spans="1:2" x14ac:dyDescent="0.25">
      <c r="A22588" s="118" t="s">
        <v>23005</v>
      </c>
      <c r="B22588" s="119">
        <v>3.35</v>
      </c>
    </row>
    <row r="22589" spans="1:2" x14ac:dyDescent="0.25">
      <c r="A22589" s="118" t="s">
        <v>23006</v>
      </c>
      <c r="B22589" s="119">
        <v>3.35</v>
      </c>
    </row>
    <row r="22590" spans="1:2" x14ac:dyDescent="0.25">
      <c r="A22590" s="118" t="s">
        <v>23007</v>
      </c>
      <c r="B22590" s="119">
        <v>0.36</v>
      </c>
    </row>
    <row r="22591" spans="1:2" x14ac:dyDescent="0.25">
      <c r="A22591" s="118" t="s">
        <v>23008</v>
      </c>
      <c r="B22591" s="119">
        <v>0.36</v>
      </c>
    </row>
    <row r="22592" spans="1:2" x14ac:dyDescent="0.25">
      <c r="A22592" s="118" t="s">
        <v>23009</v>
      </c>
      <c r="B22592" s="119">
        <v>73.91</v>
      </c>
    </row>
    <row r="22593" spans="1:2" x14ac:dyDescent="0.25">
      <c r="A22593" s="118" t="s">
        <v>23010</v>
      </c>
      <c r="B22593" s="119">
        <v>65.59</v>
      </c>
    </row>
    <row r="22594" spans="1:2" x14ac:dyDescent="0.25">
      <c r="A22594" s="118" t="s">
        <v>23011</v>
      </c>
      <c r="B22594" s="119">
        <v>89.88</v>
      </c>
    </row>
    <row r="22595" spans="1:2" x14ac:dyDescent="0.25">
      <c r="A22595" s="118" t="s">
        <v>23012</v>
      </c>
      <c r="B22595" s="119">
        <v>89.44</v>
      </c>
    </row>
    <row r="22596" spans="1:2" x14ac:dyDescent="0.25">
      <c r="A22596" s="118" t="s">
        <v>23013</v>
      </c>
      <c r="B22596" s="119">
        <v>53.65</v>
      </c>
    </row>
    <row r="22597" spans="1:2" x14ac:dyDescent="0.25">
      <c r="A22597" s="118" t="s">
        <v>23014</v>
      </c>
      <c r="B22597" s="119">
        <v>53.23</v>
      </c>
    </row>
    <row r="22598" spans="1:2" x14ac:dyDescent="0.25">
      <c r="A22598" s="118" t="s">
        <v>23015</v>
      </c>
      <c r="B22598" s="119">
        <v>1.83</v>
      </c>
    </row>
    <row r="22599" spans="1:2" x14ac:dyDescent="0.25">
      <c r="A22599" s="118" t="s">
        <v>23016</v>
      </c>
      <c r="B22599" s="119">
        <v>1.79</v>
      </c>
    </row>
    <row r="22600" spans="1:2" x14ac:dyDescent="0.25">
      <c r="A22600" s="118" t="s">
        <v>23017</v>
      </c>
      <c r="B22600" s="119">
        <v>11.49</v>
      </c>
    </row>
    <row r="22601" spans="1:2" x14ac:dyDescent="0.25">
      <c r="A22601" s="118" t="s">
        <v>23018</v>
      </c>
      <c r="B22601" s="119">
        <v>11.47</v>
      </c>
    </row>
    <row r="22602" spans="1:2" x14ac:dyDescent="0.25">
      <c r="A22602" s="118" t="s">
        <v>23019</v>
      </c>
      <c r="B22602" s="119">
        <v>108.86</v>
      </c>
    </row>
    <row r="22603" spans="1:2" x14ac:dyDescent="0.25">
      <c r="A22603" s="118" t="s">
        <v>23020</v>
      </c>
      <c r="B22603" s="119">
        <v>104.31</v>
      </c>
    </row>
    <row r="22604" spans="1:2" x14ac:dyDescent="0.25">
      <c r="A22604" s="118" t="s">
        <v>23021</v>
      </c>
      <c r="B22604" s="119">
        <v>6.86</v>
      </c>
    </row>
    <row r="22605" spans="1:2" x14ac:dyDescent="0.25">
      <c r="A22605" s="118" t="s">
        <v>23022</v>
      </c>
      <c r="B22605" s="119">
        <v>6.83</v>
      </c>
    </row>
    <row r="22606" spans="1:2" x14ac:dyDescent="0.25">
      <c r="A22606" s="118" t="s">
        <v>23023</v>
      </c>
      <c r="B22606" s="119">
        <v>2.2999999999999998</v>
      </c>
    </row>
    <row r="22607" spans="1:2" x14ac:dyDescent="0.25">
      <c r="A22607" s="118" t="s">
        <v>23024</v>
      </c>
      <c r="B22607" s="119">
        <v>2.29</v>
      </c>
    </row>
    <row r="22608" spans="1:2" x14ac:dyDescent="0.25">
      <c r="A22608" s="118" t="s">
        <v>23025</v>
      </c>
      <c r="B22608" s="119">
        <v>103.16</v>
      </c>
    </row>
    <row r="22609" spans="1:2" x14ac:dyDescent="0.25">
      <c r="A22609" s="118" t="s">
        <v>23026</v>
      </c>
      <c r="B22609" s="119">
        <v>95.26</v>
      </c>
    </row>
    <row r="22610" spans="1:2" x14ac:dyDescent="0.25">
      <c r="A22610" s="118" t="s">
        <v>23027</v>
      </c>
      <c r="B22610" s="119">
        <v>70.42</v>
      </c>
    </row>
    <row r="22611" spans="1:2" x14ac:dyDescent="0.25">
      <c r="A22611" s="118" t="s">
        <v>23028</v>
      </c>
      <c r="B22611" s="119">
        <v>65</v>
      </c>
    </row>
    <row r="22612" spans="1:2" x14ac:dyDescent="0.25">
      <c r="A22612" s="118" t="s">
        <v>23029</v>
      </c>
      <c r="B22612" s="119">
        <v>111.73</v>
      </c>
    </row>
    <row r="22613" spans="1:2" x14ac:dyDescent="0.25">
      <c r="A22613" s="118" t="s">
        <v>23030</v>
      </c>
      <c r="B22613" s="119">
        <v>96.95</v>
      </c>
    </row>
    <row r="22614" spans="1:2" x14ac:dyDescent="0.25">
      <c r="A22614" s="118" t="s">
        <v>23031</v>
      </c>
      <c r="B22614" s="119">
        <v>122.49</v>
      </c>
    </row>
    <row r="22615" spans="1:2" x14ac:dyDescent="0.25">
      <c r="A22615" s="118" t="s">
        <v>23032</v>
      </c>
      <c r="B22615" s="119">
        <v>107.17</v>
      </c>
    </row>
    <row r="22616" spans="1:2" x14ac:dyDescent="0.25">
      <c r="A22616" s="118" t="s">
        <v>23033</v>
      </c>
      <c r="B22616" s="119">
        <v>58.63</v>
      </c>
    </row>
    <row r="22617" spans="1:2" x14ac:dyDescent="0.25">
      <c r="A22617" s="118" t="s">
        <v>23034</v>
      </c>
      <c r="B22617" s="119">
        <v>55.05</v>
      </c>
    </row>
    <row r="22618" spans="1:2" x14ac:dyDescent="0.25">
      <c r="A22618" s="118" t="s">
        <v>23035</v>
      </c>
      <c r="B22618" s="119">
        <v>94.66</v>
      </c>
    </row>
    <row r="22619" spans="1:2" x14ac:dyDescent="0.25">
      <c r="A22619" s="118" t="s">
        <v>23036</v>
      </c>
      <c r="B22619" s="119">
        <v>90.01</v>
      </c>
    </row>
    <row r="22620" spans="1:2" x14ac:dyDescent="0.25">
      <c r="A22620" s="118" t="s">
        <v>23037</v>
      </c>
      <c r="B22620" s="119">
        <v>204.03</v>
      </c>
    </row>
    <row r="22621" spans="1:2" x14ac:dyDescent="0.25">
      <c r="A22621" s="118" t="s">
        <v>23038</v>
      </c>
      <c r="B22621" s="119">
        <v>196.14</v>
      </c>
    </row>
    <row r="22622" spans="1:2" x14ac:dyDescent="0.25">
      <c r="A22622" s="118" t="s">
        <v>23039</v>
      </c>
      <c r="B22622" s="119">
        <v>42.63</v>
      </c>
    </row>
    <row r="22623" spans="1:2" x14ac:dyDescent="0.25">
      <c r="A22623" s="118" t="s">
        <v>23040</v>
      </c>
      <c r="B22623" s="119">
        <v>37.619999999999997</v>
      </c>
    </row>
    <row r="22624" spans="1:2" x14ac:dyDescent="0.25">
      <c r="A22624" s="118" t="s">
        <v>23041</v>
      </c>
      <c r="B22624" s="119">
        <v>3.38</v>
      </c>
    </row>
    <row r="22625" spans="1:2" x14ac:dyDescent="0.25">
      <c r="A22625" s="118" t="s">
        <v>23042</v>
      </c>
      <c r="B22625" s="119">
        <v>3.26</v>
      </c>
    </row>
    <row r="22626" spans="1:2" x14ac:dyDescent="0.25">
      <c r="A22626" s="118" t="s">
        <v>23043</v>
      </c>
      <c r="B22626" s="119">
        <v>11.56</v>
      </c>
    </row>
    <row r="22627" spans="1:2" x14ac:dyDescent="0.25">
      <c r="A22627" s="118" t="s">
        <v>23044</v>
      </c>
      <c r="B22627" s="119">
        <v>11.56</v>
      </c>
    </row>
    <row r="22628" spans="1:2" x14ac:dyDescent="0.25">
      <c r="A22628" s="118" t="s">
        <v>23045</v>
      </c>
      <c r="B22628" s="119">
        <v>38.06</v>
      </c>
    </row>
    <row r="22629" spans="1:2" x14ac:dyDescent="0.25">
      <c r="A22629" s="118" t="s">
        <v>23046</v>
      </c>
      <c r="B22629" s="119">
        <v>32.979999999999997</v>
      </c>
    </row>
    <row r="22630" spans="1:2" x14ac:dyDescent="0.25">
      <c r="A22630" s="118" t="s">
        <v>23047</v>
      </c>
      <c r="B22630" s="119">
        <v>87</v>
      </c>
    </row>
    <row r="22631" spans="1:2" x14ac:dyDescent="0.25">
      <c r="A22631" s="118" t="s">
        <v>23048</v>
      </c>
      <c r="B22631" s="119">
        <v>80.010000000000005</v>
      </c>
    </row>
    <row r="22632" spans="1:2" x14ac:dyDescent="0.25">
      <c r="A22632" s="118" t="s">
        <v>23049</v>
      </c>
      <c r="B22632" s="119">
        <v>611.27</v>
      </c>
    </row>
    <row r="22633" spans="1:2" x14ac:dyDescent="0.25">
      <c r="A22633" s="118" t="s">
        <v>23050</v>
      </c>
      <c r="B22633" s="119">
        <v>590.34</v>
      </c>
    </row>
    <row r="22634" spans="1:2" x14ac:dyDescent="0.25">
      <c r="A22634" s="118" t="s">
        <v>23051</v>
      </c>
      <c r="B22634" s="119">
        <v>97.91</v>
      </c>
    </row>
    <row r="22635" spans="1:2" x14ac:dyDescent="0.25">
      <c r="A22635" s="118" t="s">
        <v>23052</v>
      </c>
      <c r="B22635" s="119">
        <v>91.86</v>
      </c>
    </row>
    <row r="22636" spans="1:2" x14ac:dyDescent="0.25">
      <c r="A22636" s="118" t="s">
        <v>23053</v>
      </c>
      <c r="B22636" s="119">
        <v>86.27</v>
      </c>
    </row>
    <row r="22637" spans="1:2" x14ac:dyDescent="0.25">
      <c r="A22637" s="118" t="s">
        <v>23054</v>
      </c>
      <c r="B22637" s="119">
        <v>79.95</v>
      </c>
    </row>
    <row r="22638" spans="1:2" x14ac:dyDescent="0.25">
      <c r="A22638" s="118" t="s">
        <v>23055</v>
      </c>
      <c r="B22638" s="119">
        <v>163.43</v>
      </c>
    </row>
    <row r="22639" spans="1:2" x14ac:dyDescent="0.25">
      <c r="A22639" s="118" t="s">
        <v>23056</v>
      </c>
      <c r="B22639" s="119">
        <v>148.56</v>
      </c>
    </row>
    <row r="22640" spans="1:2" x14ac:dyDescent="0.25">
      <c r="A22640" s="118" t="s">
        <v>23057</v>
      </c>
      <c r="B22640" s="119">
        <v>126.86</v>
      </c>
    </row>
    <row r="22641" spans="1:2" x14ac:dyDescent="0.25">
      <c r="A22641" s="118" t="s">
        <v>23058</v>
      </c>
      <c r="B22641" s="119">
        <v>119.52</v>
      </c>
    </row>
    <row r="22642" spans="1:2" x14ac:dyDescent="0.25">
      <c r="A22642" s="118" t="s">
        <v>23059</v>
      </c>
      <c r="B22642" s="119">
        <v>226.19</v>
      </c>
    </row>
    <row r="22643" spans="1:2" x14ac:dyDescent="0.25">
      <c r="A22643" s="118" t="s">
        <v>23060</v>
      </c>
      <c r="B22643" s="119">
        <v>215.36</v>
      </c>
    </row>
    <row r="22644" spans="1:2" x14ac:dyDescent="0.25">
      <c r="A22644" s="118" t="s">
        <v>23061</v>
      </c>
      <c r="B22644" s="119">
        <v>408.39</v>
      </c>
    </row>
    <row r="22645" spans="1:2" x14ac:dyDescent="0.25">
      <c r="A22645" s="118" t="s">
        <v>23062</v>
      </c>
      <c r="B22645" s="119">
        <v>394.16</v>
      </c>
    </row>
    <row r="22646" spans="1:2" x14ac:dyDescent="0.25">
      <c r="A22646" s="118" t="s">
        <v>23063</v>
      </c>
      <c r="B22646" s="119">
        <v>19.41</v>
      </c>
    </row>
    <row r="22647" spans="1:2" x14ac:dyDescent="0.25">
      <c r="A22647" s="118" t="s">
        <v>23064</v>
      </c>
      <c r="B22647" s="119">
        <v>19.41</v>
      </c>
    </row>
    <row r="22648" spans="1:2" x14ac:dyDescent="0.25">
      <c r="A22648" s="118" t="s">
        <v>23065</v>
      </c>
      <c r="B22648" s="119">
        <v>2.3199999999999998</v>
      </c>
    </row>
    <row r="22649" spans="1:2" x14ac:dyDescent="0.25">
      <c r="A22649" s="118" t="s">
        <v>23066</v>
      </c>
      <c r="B22649" s="119">
        <v>2.3199999999999998</v>
      </c>
    </row>
    <row r="22650" spans="1:2" x14ac:dyDescent="0.25">
      <c r="A22650" s="118" t="s">
        <v>23067</v>
      </c>
      <c r="B22650" s="119">
        <v>27.41</v>
      </c>
    </row>
    <row r="22651" spans="1:2" x14ac:dyDescent="0.25">
      <c r="A22651" s="118" t="s">
        <v>23068</v>
      </c>
      <c r="B22651" s="119">
        <v>25.23</v>
      </c>
    </row>
    <row r="22652" spans="1:2" x14ac:dyDescent="0.25">
      <c r="A22652" s="118" t="s">
        <v>23069</v>
      </c>
      <c r="B22652" s="119">
        <v>107.88</v>
      </c>
    </row>
    <row r="22653" spans="1:2" x14ac:dyDescent="0.25">
      <c r="A22653" s="118" t="s">
        <v>23070</v>
      </c>
      <c r="B22653" s="119">
        <v>107.88</v>
      </c>
    </row>
    <row r="22654" spans="1:2" x14ac:dyDescent="0.25">
      <c r="A22654" s="118" t="s">
        <v>23071</v>
      </c>
      <c r="B22654" s="119">
        <v>5.4</v>
      </c>
    </row>
    <row r="22655" spans="1:2" x14ac:dyDescent="0.25">
      <c r="A22655" s="118" t="s">
        <v>23072</v>
      </c>
      <c r="B22655" s="119">
        <v>5.4</v>
      </c>
    </row>
    <row r="22656" spans="1:2" x14ac:dyDescent="0.25">
      <c r="A22656" s="118" t="s">
        <v>23073</v>
      </c>
      <c r="B22656" s="119">
        <v>26.4</v>
      </c>
    </row>
    <row r="22657" spans="1:2" x14ac:dyDescent="0.25">
      <c r="A22657" s="118" t="s">
        <v>23074</v>
      </c>
      <c r="B22657" s="119">
        <v>26.4</v>
      </c>
    </row>
    <row r="22658" spans="1:2" x14ac:dyDescent="0.25">
      <c r="A22658" s="118" t="s">
        <v>23075</v>
      </c>
      <c r="B22658" s="119">
        <v>17.52</v>
      </c>
    </row>
    <row r="22659" spans="1:2" x14ac:dyDescent="0.25">
      <c r="A22659" s="118" t="s">
        <v>23076</v>
      </c>
      <c r="B22659" s="119">
        <v>17.52</v>
      </c>
    </row>
    <row r="22660" spans="1:2" x14ac:dyDescent="0.25">
      <c r="A22660" s="118" t="s">
        <v>23077</v>
      </c>
      <c r="B22660" s="119">
        <v>155.72999999999999</v>
      </c>
    </row>
    <row r="22661" spans="1:2" x14ac:dyDescent="0.25">
      <c r="A22661" s="118" t="s">
        <v>23078</v>
      </c>
      <c r="B22661" s="119">
        <v>155.72999999999999</v>
      </c>
    </row>
    <row r="22662" spans="1:2" x14ac:dyDescent="0.25">
      <c r="A22662" s="118" t="s">
        <v>23079</v>
      </c>
      <c r="B22662" s="119">
        <v>30.78</v>
      </c>
    </row>
    <row r="22663" spans="1:2" x14ac:dyDescent="0.25">
      <c r="A22663" s="118" t="s">
        <v>23080</v>
      </c>
      <c r="B22663" s="119">
        <v>30.78</v>
      </c>
    </row>
    <row r="22664" spans="1:2" x14ac:dyDescent="0.25">
      <c r="A22664" s="118" t="s">
        <v>23081</v>
      </c>
      <c r="B22664" s="119">
        <v>55.8</v>
      </c>
    </row>
    <row r="22665" spans="1:2" x14ac:dyDescent="0.25">
      <c r="A22665" s="118" t="s">
        <v>23082</v>
      </c>
      <c r="B22665" s="119">
        <v>55.8</v>
      </c>
    </row>
    <row r="22666" spans="1:2" x14ac:dyDescent="0.25">
      <c r="A22666" s="118" t="s">
        <v>23083</v>
      </c>
      <c r="B22666" s="119">
        <v>73.08</v>
      </c>
    </row>
    <row r="22667" spans="1:2" x14ac:dyDescent="0.25">
      <c r="A22667" s="118" t="s">
        <v>23084</v>
      </c>
      <c r="B22667" s="119">
        <v>73.08</v>
      </c>
    </row>
    <row r="22668" spans="1:2" x14ac:dyDescent="0.25">
      <c r="A22668" s="118" t="s">
        <v>23085</v>
      </c>
      <c r="B22668" s="119">
        <v>23.3</v>
      </c>
    </row>
    <row r="22669" spans="1:2" x14ac:dyDescent="0.25">
      <c r="A22669" s="118" t="s">
        <v>23086</v>
      </c>
      <c r="B22669" s="119">
        <v>23.3</v>
      </c>
    </row>
    <row r="22670" spans="1:2" x14ac:dyDescent="0.25">
      <c r="A22670" s="118" t="s">
        <v>23087</v>
      </c>
      <c r="B22670" s="119">
        <v>1459.84</v>
      </c>
    </row>
    <row r="22671" spans="1:2" x14ac:dyDescent="0.25">
      <c r="A22671" s="118" t="s">
        <v>23088</v>
      </c>
      <c r="B22671" s="119">
        <v>1401.92</v>
      </c>
    </row>
    <row r="22672" spans="1:2" x14ac:dyDescent="0.25">
      <c r="A22672" s="118" t="s">
        <v>23089</v>
      </c>
      <c r="B22672" s="119">
        <v>56.51</v>
      </c>
    </row>
    <row r="22673" spans="1:2" x14ac:dyDescent="0.25">
      <c r="A22673" s="118" t="s">
        <v>23090</v>
      </c>
      <c r="B22673" s="119">
        <v>53.75</v>
      </c>
    </row>
    <row r="22674" spans="1:2" x14ac:dyDescent="0.25">
      <c r="A22674" s="118" t="s">
        <v>23091</v>
      </c>
      <c r="B22674" s="119">
        <v>85.25</v>
      </c>
    </row>
    <row r="22675" spans="1:2" x14ac:dyDescent="0.25">
      <c r="A22675" s="118" t="s">
        <v>23092</v>
      </c>
      <c r="B22675" s="119">
        <v>82.31</v>
      </c>
    </row>
    <row r="22676" spans="1:2" x14ac:dyDescent="0.25">
      <c r="A22676" s="118" t="s">
        <v>23093</v>
      </c>
      <c r="B22676" s="119">
        <v>16.29</v>
      </c>
    </row>
    <row r="22677" spans="1:2" x14ac:dyDescent="0.25">
      <c r="A22677" s="118" t="s">
        <v>23094</v>
      </c>
      <c r="B22677" s="119">
        <v>14.74</v>
      </c>
    </row>
    <row r="22678" spans="1:2" x14ac:dyDescent="0.25">
      <c r="A22678" s="118" t="s">
        <v>23095</v>
      </c>
      <c r="B22678" s="119">
        <v>10.53</v>
      </c>
    </row>
    <row r="22679" spans="1:2" x14ac:dyDescent="0.25">
      <c r="A22679" s="118" t="s">
        <v>23096</v>
      </c>
      <c r="B22679" s="119">
        <v>9.75</v>
      </c>
    </row>
    <row r="22680" spans="1:2" x14ac:dyDescent="0.25">
      <c r="A22680" s="118" t="s">
        <v>23097</v>
      </c>
      <c r="B22680" s="119">
        <v>31.05</v>
      </c>
    </row>
    <row r="22681" spans="1:2" x14ac:dyDescent="0.25">
      <c r="A22681" s="118" t="s">
        <v>23098</v>
      </c>
      <c r="B22681" s="119">
        <v>31.05</v>
      </c>
    </row>
    <row r="22682" spans="1:2" x14ac:dyDescent="0.25">
      <c r="A22682" s="118" t="s">
        <v>23099</v>
      </c>
      <c r="B22682" s="119">
        <v>1.63</v>
      </c>
    </row>
    <row r="22683" spans="1:2" x14ac:dyDescent="0.25">
      <c r="A22683" s="118" t="s">
        <v>23100</v>
      </c>
      <c r="B22683" s="119">
        <v>1.63</v>
      </c>
    </row>
    <row r="22684" spans="1:2" x14ac:dyDescent="0.25">
      <c r="A22684" s="118" t="s">
        <v>23101</v>
      </c>
      <c r="B22684" s="119">
        <v>268.57</v>
      </c>
    </row>
    <row r="22685" spans="1:2" x14ac:dyDescent="0.25">
      <c r="A22685" s="118" t="s">
        <v>23102</v>
      </c>
      <c r="B22685" s="119">
        <v>268.57</v>
      </c>
    </row>
  </sheetData>
  <pageMargins left="0.511811024" right="0.511811024" top="0.78740157499999996" bottom="0.78740157499999996" header="0.31496062000000002" footer="0.3149606200000000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2187"/>
  <sheetViews>
    <sheetView topLeftCell="A21574" workbookViewId="0">
      <selection activeCell="A21595" sqref="A21595"/>
    </sheetView>
  </sheetViews>
  <sheetFormatPr defaultRowHeight="15" x14ac:dyDescent="0.25"/>
  <cols>
    <col min="1" max="1" width="13.7109375" style="118" customWidth="1"/>
    <col min="2" max="2" width="17.7109375" style="119" customWidth="1"/>
  </cols>
  <sheetData>
    <row r="1" spans="1:2" ht="14.45" x14ac:dyDescent="0.3">
      <c r="A1" s="118" t="s">
        <v>433</v>
      </c>
      <c r="B1" s="119" t="s">
        <v>434</v>
      </c>
    </row>
    <row r="2" spans="1:2" ht="14.45" x14ac:dyDescent="0.3">
      <c r="A2" s="118" t="s">
        <v>435</v>
      </c>
      <c r="B2" s="119">
        <v>182.7</v>
      </c>
    </row>
    <row r="3" spans="1:2" ht="14.45" x14ac:dyDescent="0.3">
      <c r="A3" s="118" t="s">
        <v>436</v>
      </c>
      <c r="B3" s="119">
        <v>168.05</v>
      </c>
    </row>
    <row r="4" spans="1:2" ht="14.45" x14ac:dyDescent="0.3">
      <c r="A4" s="118" t="s">
        <v>437</v>
      </c>
      <c r="B4" s="119">
        <v>182.7</v>
      </c>
    </row>
    <row r="5" spans="1:2" ht="14.45" x14ac:dyDescent="0.3">
      <c r="A5" s="118" t="s">
        <v>438</v>
      </c>
      <c r="B5" s="119">
        <v>168.05</v>
      </c>
    </row>
    <row r="6" spans="1:2" ht="14.45" x14ac:dyDescent="0.3">
      <c r="A6" s="118" t="s">
        <v>439</v>
      </c>
      <c r="B6" s="119">
        <v>106.66</v>
      </c>
    </row>
    <row r="7" spans="1:2" ht="14.45" x14ac:dyDescent="0.3">
      <c r="A7" s="118" t="s">
        <v>440</v>
      </c>
      <c r="B7" s="119">
        <v>98.1</v>
      </c>
    </row>
    <row r="8" spans="1:2" ht="14.45" x14ac:dyDescent="0.3">
      <c r="A8" s="118" t="s">
        <v>441</v>
      </c>
      <c r="B8" s="119">
        <v>206.03</v>
      </c>
    </row>
    <row r="9" spans="1:2" ht="14.45" x14ac:dyDescent="0.3">
      <c r="A9" s="118" t="s">
        <v>442</v>
      </c>
      <c r="B9" s="119">
        <v>189.51</v>
      </c>
    </row>
    <row r="10" spans="1:2" ht="14.45" x14ac:dyDescent="0.3">
      <c r="A10" s="118" t="s">
        <v>443</v>
      </c>
      <c r="B10" s="119">
        <v>478.27</v>
      </c>
    </row>
    <row r="11" spans="1:2" ht="14.45" x14ac:dyDescent="0.3">
      <c r="A11" s="118" t="s">
        <v>444</v>
      </c>
      <c r="B11" s="119">
        <v>439.91</v>
      </c>
    </row>
    <row r="12" spans="1:2" ht="14.45" x14ac:dyDescent="0.3">
      <c r="A12" s="118" t="s">
        <v>445</v>
      </c>
      <c r="B12" s="119">
        <v>252.3</v>
      </c>
    </row>
    <row r="13" spans="1:2" ht="14.45" x14ac:dyDescent="0.3">
      <c r="A13" s="118" t="s">
        <v>446</v>
      </c>
      <c r="B13" s="119">
        <v>232.07</v>
      </c>
    </row>
    <row r="14" spans="1:2" ht="14.45" x14ac:dyDescent="0.3">
      <c r="A14" s="118" t="s">
        <v>447</v>
      </c>
      <c r="B14" s="119">
        <v>101.57</v>
      </c>
    </row>
    <row r="15" spans="1:2" ht="14.45" x14ac:dyDescent="0.3">
      <c r="A15" s="118" t="s">
        <v>448</v>
      </c>
      <c r="B15" s="119">
        <v>93.43</v>
      </c>
    </row>
    <row r="16" spans="1:2" ht="14.45" x14ac:dyDescent="0.3">
      <c r="A16" s="118" t="s">
        <v>449</v>
      </c>
      <c r="B16" s="119">
        <v>95.02</v>
      </c>
    </row>
    <row r="17" spans="1:2" ht="14.45" x14ac:dyDescent="0.3">
      <c r="A17" s="118" t="s">
        <v>450</v>
      </c>
      <c r="B17" s="119">
        <v>87.4</v>
      </c>
    </row>
    <row r="18" spans="1:2" ht="14.45" x14ac:dyDescent="0.3">
      <c r="A18" s="118" t="s">
        <v>451</v>
      </c>
      <c r="B18" s="119">
        <v>226.08</v>
      </c>
    </row>
    <row r="19" spans="1:2" ht="14.45" x14ac:dyDescent="0.3">
      <c r="A19" s="118" t="s">
        <v>452</v>
      </c>
      <c r="B19" s="119">
        <v>207.95</v>
      </c>
    </row>
    <row r="20" spans="1:2" ht="14.45" x14ac:dyDescent="0.3">
      <c r="A20" s="118" t="s">
        <v>453</v>
      </c>
      <c r="B20" s="119">
        <v>63.88</v>
      </c>
    </row>
    <row r="21" spans="1:2" ht="14.45" x14ac:dyDescent="0.3">
      <c r="A21" s="118" t="s">
        <v>454</v>
      </c>
      <c r="B21" s="119">
        <v>58.76</v>
      </c>
    </row>
    <row r="22" spans="1:2" ht="14.45" x14ac:dyDescent="0.3">
      <c r="A22" s="118" t="s">
        <v>455</v>
      </c>
      <c r="B22" s="119">
        <v>398.66</v>
      </c>
    </row>
    <row r="23" spans="1:2" ht="14.45" x14ac:dyDescent="0.3">
      <c r="A23" s="118" t="s">
        <v>456</v>
      </c>
      <c r="B23" s="119">
        <v>366.69</v>
      </c>
    </row>
    <row r="24" spans="1:2" ht="14.45" x14ac:dyDescent="0.3">
      <c r="A24" s="118" t="s">
        <v>457</v>
      </c>
      <c r="B24" s="119">
        <v>478.27</v>
      </c>
    </row>
    <row r="25" spans="1:2" ht="14.45" x14ac:dyDescent="0.3">
      <c r="A25" s="118" t="s">
        <v>458</v>
      </c>
      <c r="B25" s="119">
        <v>439.91</v>
      </c>
    </row>
    <row r="26" spans="1:2" ht="14.45" x14ac:dyDescent="0.3">
      <c r="A26" s="118" t="s">
        <v>459</v>
      </c>
      <c r="B26" s="119">
        <v>769.73</v>
      </c>
    </row>
    <row r="27" spans="1:2" ht="14.45" x14ac:dyDescent="0.3">
      <c r="A27" s="118" t="s">
        <v>460</v>
      </c>
      <c r="B27" s="119">
        <v>708</v>
      </c>
    </row>
    <row r="28" spans="1:2" ht="14.45" x14ac:dyDescent="0.3">
      <c r="A28" s="118" t="s">
        <v>461</v>
      </c>
      <c r="B28" s="119">
        <v>878.65</v>
      </c>
    </row>
    <row r="29" spans="1:2" ht="14.45" x14ac:dyDescent="0.3">
      <c r="A29" s="118" t="s">
        <v>462</v>
      </c>
      <c r="B29" s="119">
        <v>808.18</v>
      </c>
    </row>
    <row r="30" spans="1:2" ht="14.45" x14ac:dyDescent="0.3">
      <c r="A30" s="118" t="s">
        <v>463</v>
      </c>
      <c r="B30" s="119">
        <v>1150.94</v>
      </c>
    </row>
    <row r="31" spans="1:2" ht="14.45" x14ac:dyDescent="0.3">
      <c r="A31" s="118" t="s">
        <v>464</v>
      </c>
      <c r="B31" s="119">
        <v>1058.6400000000001</v>
      </c>
    </row>
    <row r="32" spans="1:2" ht="14.45" x14ac:dyDescent="0.3">
      <c r="A32" s="118" t="s">
        <v>465</v>
      </c>
      <c r="B32" s="119">
        <v>1150.94</v>
      </c>
    </row>
    <row r="33" spans="1:2" ht="14.45" x14ac:dyDescent="0.3">
      <c r="A33" s="118" t="s">
        <v>466</v>
      </c>
      <c r="B33" s="119">
        <v>1058.6400000000001</v>
      </c>
    </row>
    <row r="34" spans="1:2" ht="14.45" x14ac:dyDescent="0.3">
      <c r="A34" s="118" t="s">
        <v>467</v>
      </c>
      <c r="B34" s="119">
        <v>1841.74</v>
      </c>
    </row>
    <row r="35" spans="1:2" ht="14.45" x14ac:dyDescent="0.3">
      <c r="A35" s="118" t="s">
        <v>468</v>
      </c>
      <c r="B35" s="119">
        <v>1694.04</v>
      </c>
    </row>
    <row r="36" spans="1:2" ht="14.45" x14ac:dyDescent="0.3">
      <c r="A36" s="118" t="s">
        <v>469</v>
      </c>
      <c r="B36" s="119">
        <v>1995.37</v>
      </c>
    </row>
    <row r="37" spans="1:2" ht="14.45" x14ac:dyDescent="0.3">
      <c r="A37" s="118" t="s">
        <v>470</v>
      </c>
      <c r="B37" s="119">
        <v>1835.35</v>
      </c>
    </row>
    <row r="38" spans="1:2" ht="14.45" x14ac:dyDescent="0.3">
      <c r="A38" s="118" t="s">
        <v>471</v>
      </c>
      <c r="B38" s="119">
        <v>2149.02</v>
      </c>
    </row>
    <row r="39" spans="1:2" ht="14.45" x14ac:dyDescent="0.3">
      <c r="A39" s="118" t="s">
        <v>472</v>
      </c>
      <c r="B39" s="119">
        <v>1976.68</v>
      </c>
    </row>
    <row r="40" spans="1:2" ht="14.45" x14ac:dyDescent="0.3">
      <c r="A40" s="118" t="s">
        <v>473</v>
      </c>
      <c r="B40" s="119">
        <v>2917.26</v>
      </c>
    </row>
    <row r="41" spans="1:2" ht="14.45" x14ac:dyDescent="0.3">
      <c r="A41" s="118" t="s">
        <v>474</v>
      </c>
      <c r="B41" s="119">
        <v>2683.3</v>
      </c>
    </row>
    <row r="42" spans="1:2" ht="14.45" x14ac:dyDescent="0.3">
      <c r="A42" s="118" t="s">
        <v>475</v>
      </c>
      <c r="B42" s="119">
        <v>3222.55</v>
      </c>
    </row>
    <row r="43" spans="1:2" ht="14.45" x14ac:dyDescent="0.3">
      <c r="A43" s="118" t="s">
        <v>476</v>
      </c>
      <c r="B43" s="119">
        <v>2964.11</v>
      </c>
    </row>
    <row r="44" spans="1:2" ht="14.45" x14ac:dyDescent="0.3">
      <c r="A44" s="118" t="s">
        <v>477</v>
      </c>
      <c r="B44" s="119">
        <v>3376.2</v>
      </c>
    </row>
    <row r="45" spans="1:2" ht="14.45" x14ac:dyDescent="0.3">
      <c r="A45" s="118" t="s">
        <v>478</v>
      </c>
      <c r="B45" s="119">
        <v>3105.44</v>
      </c>
    </row>
    <row r="46" spans="1:2" ht="14.45" x14ac:dyDescent="0.3">
      <c r="A46" s="118" t="s">
        <v>479</v>
      </c>
      <c r="B46" s="119">
        <v>1111.27</v>
      </c>
    </row>
    <row r="47" spans="1:2" ht="14.45" x14ac:dyDescent="0.3">
      <c r="A47" s="118" t="s">
        <v>480</v>
      </c>
      <c r="B47" s="119">
        <v>1022.15</v>
      </c>
    </row>
    <row r="48" spans="1:2" ht="14.45" x14ac:dyDescent="0.3">
      <c r="A48" s="118" t="s">
        <v>481</v>
      </c>
      <c r="B48" s="119">
        <v>1111.27</v>
      </c>
    </row>
    <row r="49" spans="1:2" ht="14.45" x14ac:dyDescent="0.3">
      <c r="A49" s="118" t="s">
        <v>482</v>
      </c>
      <c r="B49" s="119">
        <v>1022.15</v>
      </c>
    </row>
    <row r="50" spans="1:2" ht="14.45" x14ac:dyDescent="0.3">
      <c r="A50" s="118" t="s">
        <v>483</v>
      </c>
      <c r="B50" s="119">
        <v>1075.6199999999999</v>
      </c>
    </row>
    <row r="51" spans="1:2" ht="14.45" x14ac:dyDescent="0.3">
      <c r="A51" s="118" t="s">
        <v>484</v>
      </c>
      <c r="B51" s="119">
        <v>989.35</v>
      </c>
    </row>
    <row r="52" spans="1:2" ht="14.45" x14ac:dyDescent="0.3">
      <c r="A52" s="118" t="s">
        <v>485</v>
      </c>
      <c r="B52" s="119">
        <v>717.08</v>
      </c>
    </row>
    <row r="53" spans="1:2" ht="14.45" x14ac:dyDescent="0.3">
      <c r="A53" s="118" t="s">
        <v>486</v>
      </c>
      <c r="B53" s="119">
        <v>659.57</v>
      </c>
    </row>
    <row r="54" spans="1:2" ht="14.45" x14ac:dyDescent="0.3">
      <c r="A54" s="118" t="s">
        <v>487</v>
      </c>
      <c r="B54" s="119">
        <v>717.08</v>
      </c>
    </row>
    <row r="55" spans="1:2" ht="14.45" x14ac:dyDescent="0.3">
      <c r="A55" s="118" t="s">
        <v>488</v>
      </c>
      <c r="B55" s="119">
        <v>659.57</v>
      </c>
    </row>
    <row r="56" spans="1:2" ht="14.45" x14ac:dyDescent="0.3">
      <c r="A56" s="118" t="s">
        <v>489</v>
      </c>
      <c r="B56" s="119">
        <v>2262.39</v>
      </c>
    </row>
    <row r="57" spans="1:2" ht="14.45" x14ac:dyDescent="0.3">
      <c r="A57" s="118" t="s">
        <v>490</v>
      </c>
      <c r="B57" s="119">
        <v>2080.9499999999998</v>
      </c>
    </row>
    <row r="58" spans="1:2" ht="14.45" x14ac:dyDescent="0.3">
      <c r="A58" s="118" t="s">
        <v>491</v>
      </c>
      <c r="B58" s="119">
        <v>2262.39</v>
      </c>
    </row>
    <row r="59" spans="1:2" ht="14.45" x14ac:dyDescent="0.3">
      <c r="A59" s="118" t="s">
        <v>492</v>
      </c>
      <c r="B59" s="119">
        <v>2080.9499999999998</v>
      </c>
    </row>
    <row r="60" spans="1:2" ht="14.45" x14ac:dyDescent="0.3">
      <c r="A60" s="118" t="s">
        <v>493</v>
      </c>
      <c r="B60" s="119">
        <v>2620.9299999999998</v>
      </c>
    </row>
    <row r="61" spans="1:2" ht="14.45" x14ac:dyDescent="0.3">
      <c r="A61" s="118" t="s">
        <v>494</v>
      </c>
      <c r="B61" s="119">
        <v>2410.7399999999998</v>
      </c>
    </row>
    <row r="62" spans="1:2" ht="14.45" x14ac:dyDescent="0.3">
      <c r="A62" s="118" t="s">
        <v>495</v>
      </c>
      <c r="B62" s="119">
        <v>2068.0700000000002</v>
      </c>
    </row>
    <row r="63" spans="1:2" ht="14.45" x14ac:dyDescent="0.3">
      <c r="A63" s="118" t="s">
        <v>496</v>
      </c>
      <c r="B63" s="119">
        <v>1902.22</v>
      </c>
    </row>
    <row r="64" spans="1:2" ht="14.45" x14ac:dyDescent="0.3">
      <c r="A64" s="118" t="s">
        <v>497</v>
      </c>
      <c r="B64" s="119">
        <v>2068.0700000000002</v>
      </c>
    </row>
    <row r="65" spans="1:2" ht="14.45" x14ac:dyDescent="0.3">
      <c r="A65" s="118" t="s">
        <v>498</v>
      </c>
      <c r="B65" s="119">
        <v>1902.22</v>
      </c>
    </row>
    <row r="66" spans="1:2" ht="14.45" x14ac:dyDescent="0.3">
      <c r="A66" s="118" t="s">
        <v>499</v>
      </c>
      <c r="B66" s="119">
        <v>6670.43</v>
      </c>
    </row>
    <row r="67" spans="1:2" ht="14.45" x14ac:dyDescent="0.3">
      <c r="A67" s="118" t="s">
        <v>500</v>
      </c>
      <c r="B67" s="119">
        <v>6135.48</v>
      </c>
    </row>
    <row r="68" spans="1:2" ht="14.45" x14ac:dyDescent="0.3">
      <c r="A68" s="118" t="s">
        <v>501</v>
      </c>
      <c r="B68" s="119">
        <v>7173.53</v>
      </c>
    </row>
    <row r="69" spans="1:2" ht="14.45" x14ac:dyDescent="0.3">
      <c r="A69" s="118" t="s">
        <v>502</v>
      </c>
      <c r="B69" s="119">
        <v>6598.24</v>
      </c>
    </row>
    <row r="70" spans="1:2" ht="14.45" x14ac:dyDescent="0.3">
      <c r="A70" s="118" t="s">
        <v>503</v>
      </c>
      <c r="B70" s="119">
        <v>2502.4899999999998</v>
      </c>
    </row>
    <row r="71" spans="1:2" ht="14.45" x14ac:dyDescent="0.3">
      <c r="A71" s="118" t="s">
        <v>504</v>
      </c>
      <c r="B71" s="119">
        <v>2301.8000000000002</v>
      </c>
    </row>
    <row r="72" spans="1:2" ht="14.45" x14ac:dyDescent="0.3">
      <c r="A72" s="118" t="s">
        <v>505</v>
      </c>
      <c r="B72" s="119">
        <v>2836.45</v>
      </c>
    </row>
    <row r="73" spans="1:2" ht="14.45" x14ac:dyDescent="0.3">
      <c r="A73" s="118" t="s">
        <v>506</v>
      </c>
      <c r="B73" s="119">
        <v>2608.9699999999998</v>
      </c>
    </row>
    <row r="74" spans="1:2" ht="14.45" x14ac:dyDescent="0.3">
      <c r="A74" s="118" t="s">
        <v>507</v>
      </c>
      <c r="B74" s="119">
        <v>3669.17</v>
      </c>
    </row>
    <row r="75" spans="1:2" ht="14.45" x14ac:dyDescent="0.3">
      <c r="A75" s="118" t="s">
        <v>508</v>
      </c>
      <c r="B75" s="119">
        <v>3374.91</v>
      </c>
    </row>
    <row r="76" spans="1:2" ht="14.45" x14ac:dyDescent="0.3">
      <c r="A76" s="118" t="s">
        <v>509</v>
      </c>
      <c r="B76" s="119">
        <v>3903.36</v>
      </c>
    </row>
    <row r="77" spans="1:2" ht="14.45" x14ac:dyDescent="0.3">
      <c r="A77" s="118" t="s">
        <v>510</v>
      </c>
      <c r="B77" s="119">
        <v>3590.33</v>
      </c>
    </row>
    <row r="78" spans="1:2" ht="14.45" x14ac:dyDescent="0.3">
      <c r="A78" s="118" t="s">
        <v>511</v>
      </c>
      <c r="B78" s="119">
        <v>1405.2</v>
      </c>
    </row>
    <row r="79" spans="1:2" ht="14.45" x14ac:dyDescent="0.3">
      <c r="A79" s="118" t="s">
        <v>512</v>
      </c>
      <c r="B79" s="119">
        <v>1292.51</v>
      </c>
    </row>
    <row r="80" spans="1:2" ht="14.45" x14ac:dyDescent="0.3">
      <c r="A80" s="118" t="s">
        <v>513</v>
      </c>
      <c r="B80" s="119">
        <v>193.26</v>
      </c>
    </row>
    <row r="81" spans="1:2" ht="14.45" x14ac:dyDescent="0.3">
      <c r="A81" s="118" t="s">
        <v>514</v>
      </c>
      <c r="B81" s="119">
        <v>176.41</v>
      </c>
    </row>
    <row r="82" spans="1:2" ht="14.45" x14ac:dyDescent="0.3">
      <c r="A82" s="118" t="s">
        <v>515</v>
      </c>
      <c r="B82" s="119">
        <v>200.48</v>
      </c>
    </row>
    <row r="83" spans="1:2" ht="14.45" x14ac:dyDescent="0.3">
      <c r="A83" s="118" t="s">
        <v>516</v>
      </c>
      <c r="B83" s="119">
        <v>182.68</v>
      </c>
    </row>
    <row r="84" spans="1:2" ht="14.45" x14ac:dyDescent="0.3">
      <c r="A84" s="118" t="s">
        <v>517</v>
      </c>
      <c r="B84" s="119">
        <v>92.13</v>
      </c>
    </row>
    <row r="85" spans="1:2" ht="14.45" x14ac:dyDescent="0.3">
      <c r="A85" s="118" t="s">
        <v>518</v>
      </c>
      <c r="B85" s="119">
        <v>79.84</v>
      </c>
    </row>
    <row r="86" spans="1:2" ht="14.45" x14ac:dyDescent="0.3">
      <c r="A86" s="118" t="s">
        <v>519</v>
      </c>
      <c r="B86" s="119">
        <v>73.09</v>
      </c>
    </row>
    <row r="87" spans="1:2" ht="14.45" x14ac:dyDescent="0.3">
      <c r="A87" s="118" t="s">
        <v>520</v>
      </c>
      <c r="B87" s="119">
        <v>63.33</v>
      </c>
    </row>
    <row r="88" spans="1:2" ht="14.45" x14ac:dyDescent="0.3">
      <c r="A88" s="118" t="s">
        <v>521</v>
      </c>
      <c r="B88" s="119">
        <v>203.85</v>
      </c>
    </row>
    <row r="89" spans="1:2" ht="14.45" x14ac:dyDescent="0.3">
      <c r="A89" s="118" t="s">
        <v>522</v>
      </c>
      <c r="B89" s="119">
        <v>187.5</v>
      </c>
    </row>
    <row r="90" spans="1:2" ht="14.45" x14ac:dyDescent="0.3">
      <c r="A90" s="118" t="s">
        <v>523</v>
      </c>
      <c r="B90" s="119">
        <v>178.33</v>
      </c>
    </row>
    <row r="91" spans="1:2" ht="14.45" x14ac:dyDescent="0.3">
      <c r="A91" s="118" t="s">
        <v>524</v>
      </c>
      <c r="B91" s="119">
        <v>154.54</v>
      </c>
    </row>
    <row r="92" spans="1:2" ht="14.45" x14ac:dyDescent="0.3">
      <c r="A92" s="118" t="s">
        <v>525</v>
      </c>
      <c r="B92" s="119">
        <v>120.07</v>
      </c>
    </row>
    <row r="93" spans="1:2" ht="14.45" x14ac:dyDescent="0.3">
      <c r="A93" s="118" t="s">
        <v>526</v>
      </c>
      <c r="B93" s="119">
        <v>104.05</v>
      </c>
    </row>
    <row r="94" spans="1:2" ht="14.45" x14ac:dyDescent="0.3">
      <c r="A94" s="118" t="s">
        <v>527</v>
      </c>
      <c r="B94" s="119">
        <v>357.74</v>
      </c>
    </row>
    <row r="95" spans="1:2" ht="14.45" x14ac:dyDescent="0.3">
      <c r="A95" s="118" t="s">
        <v>528</v>
      </c>
      <c r="B95" s="119">
        <v>329.05</v>
      </c>
    </row>
    <row r="96" spans="1:2" ht="14.45" x14ac:dyDescent="0.3">
      <c r="A96" s="118" t="s">
        <v>529</v>
      </c>
      <c r="B96" s="119">
        <v>3335.21</v>
      </c>
    </row>
    <row r="97" spans="1:2" ht="14.45" x14ac:dyDescent="0.3">
      <c r="A97" s="118" t="s">
        <v>530</v>
      </c>
      <c r="B97" s="119">
        <v>3067.74</v>
      </c>
    </row>
    <row r="98" spans="1:2" ht="14.45" x14ac:dyDescent="0.3">
      <c r="A98" s="118" t="s">
        <v>531</v>
      </c>
      <c r="B98" s="119">
        <v>333.94</v>
      </c>
    </row>
    <row r="99" spans="1:2" ht="14.45" x14ac:dyDescent="0.3">
      <c r="A99" s="118" t="s">
        <v>532</v>
      </c>
      <c r="B99" s="119">
        <v>307.14999999999998</v>
      </c>
    </row>
    <row r="100" spans="1:2" ht="14.45" x14ac:dyDescent="0.3">
      <c r="A100" s="118" t="s">
        <v>533</v>
      </c>
      <c r="B100" s="119">
        <v>110.3</v>
      </c>
    </row>
    <row r="101" spans="1:2" ht="14.45" x14ac:dyDescent="0.3">
      <c r="A101" s="118" t="s">
        <v>534</v>
      </c>
      <c r="B101" s="119">
        <v>101.46</v>
      </c>
    </row>
    <row r="102" spans="1:2" ht="14.45" x14ac:dyDescent="0.3">
      <c r="A102" s="118" t="s">
        <v>535</v>
      </c>
      <c r="B102" s="119">
        <v>110.3</v>
      </c>
    </row>
    <row r="103" spans="1:2" ht="14.45" x14ac:dyDescent="0.3">
      <c r="A103" s="118" t="s">
        <v>536</v>
      </c>
      <c r="B103" s="119">
        <v>101.46</v>
      </c>
    </row>
    <row r="104" spans="1:2" ht="14.45" x14ac:dyDescent="0.3">
      <c r="A104" s="118" t="s">
        <v>537</v>
      </c>
      <c r="B104" s="119">
        <v>110.3</v>
      </c>
    </row>
    <row r="105" spans="1:2" ht="14.45" x14ac:dyDescent="0.3">
      <c r="A105" s="118" t="s">
        <v>538</v>
      </c>
      <c r="B105" s="119">
        <v>101.46</v>
      </c>
    </row>
    <row r="106" spans="1:2" ht="14.45" x14ac:dyDescent="0.3">
      <c r="A106" s="118" t="s">
        <v>539</v>
      </c>
      <c r="B106" s="119">
        <v>864.23</v>
      </c>
    </row>
    <row r="107" spans="1:2" ht="14.45" x14ac:dyDescent="0.3">
      <c r="A107" s="118" t="s">
        <v>540</v>
      </c>
      <c r="B107" s="119">
        <v>794.92</v>
      </c>
    </row>
    <row r="108" spans="1:2" ht="14.45" x14ac:dyDescent="0.3">
      <c r="A108" s="118" t="s">
        <v>541</v>
      </c>
      <c r="B108" s="119">
        <v>111.07</v>
      </c>
    </row>
    <row r="109" spans="1:2" ht="14.45" x14ac:dyDescent="0.3">
      <c r="A109" s="118" t="s">
        <v>542</v>
      </c>
      <c r="B109" s="119">
        <v>102.16</v>
      </c>
    </row>
    <row r="110" spans="1:2" ht="14.45" x14ac:dyDescent="0.3">
      <c r="A110" s="118" t="s">
        <v>543</v>
      </c>
      <c r="B110" s="119">
        <v>477.06</v>
      </c>
    </row>
    <row r="111" spans="1:2" ht="14.45" x14ac:dyDescent="0.3">
      <c r="A111" s="118" t="s">
        <v>544</v>
      </c>
      <c r="B111" s="119">
        <v>438.8</v>
      </c>
    </row>
    <row r="112" spans="1:2" ht="14.45" x14ac:dyDescent="0.3">
      <c r="A112" s="118" t="s">
        <v>545</v>
      </c>
      <c r="B112" s="119">
        <v>195.47</v>
      </c>
    </row>
    <row r="113" spans="1:2" ht="14.45" x14ac:dyDescent="0.3">
      <c r="A113" s="118" t="s">
        <v>546</v>
      </c>
      <c r="B113" s="119">
        <v>179.02</v>
      </c>
    </row>
    <row r="114" spans="1:2" ht="14.45" x14ac:dyDescent="0.3">
      <c r="A114" s="118" t="s">
        <v>547</v>
      </c>
      <c r="B114" s="119">
        <v>551.53</v>
      </c>
    </row>
    <row r="115" spans="1:2" ht="14.45" x14ac:dyDescent="0.3">
      <c r="A115" s="118" t="s">
        <v>548</v>
      </c>
      <c r="B115" s="119">
        <v>507.3</v>
      </c>
    </row>
    <row r="116" spans="1:2" ht="14.45" x14ac:dyDescent="0.3">
      <c r="A116" s="118" t="s">
        <v>549</v>
      </c>
      <c r="B116" s="119">
        <v>111.07</v>
      </c>
    </row>
    <row r="117" spans="1:2" ht="14.45" x14ac:dyDescent="0.3">
      <c r="A117" s="118" t="s">
        <v>550</v>
      </c>
      <c r="B117" s="119">
        <v>102.16</v>
      </c>
    </row>
    <row r="118" spans="1:2" ht="14.45" x14ac:dyDescent="0.3">
      <c r="A118" s="118" t="s">
        <v>551</v>
      </c>
      <c r="B118" s="119">
        <v>111.07</v>
      </c>
    </row>
    <row r="119" spans="1:2" ht="14.45" x14ac:dyDescent="0.3">
      <c r="A119" s="118" t="s">
        <v>552</v>
      </c>
      <c r="B119" s="119">
        <v>102.16</v>
      </c>
    </row>
    <row r="120" spans="1:2" ht="14.45" x14ac:dyDescent="0.3">
      <c r="A120" s="118" t="s">
        <v>553</v>
      </c>
      <c r="B120" s="119">
        <v>111.07</v>
      </c>
    </row>
    <row r="121" spans="1:2" ht="14.45" x14ac:dyDescent="0.3">
      <c r="A121" s="118" t="s">
        <v>554</v>
      </c>
      <c r="B121" s="119">
        <v>102.16</v>
      </c>
    </row>
    <row r="122" spans="1:2" ht="14.45" x14ac:dyDescent="0.3">
      <c r="A122" s="118" t="s">
        <v>555</v>
      </c>
      <c r="B122" s="119">
        <v>111.07</v>
      </c>
    </row>
    <row r="123" spans="1:2" ht="14.45" x14ac:dyDescent="0.3">
      <c r="A123" s="118" t="s">
        <v>556</v>
      </c>
      <c r="B123" s="119">
        <v>102.16</v>
      </c>
    </row>
    <row r="124" spans="1:2" ht="14.45" x14ac:dyDescent="0.3">
      <c r="A124" s="118" t="s">
        <v>557</v>
      </c>
      <c r="B124" s="119">
        <v>188.31</v>
      </c>
    </row>
    <row r="125" spans="1:2" ht="14.45" x14ac:dyDescent="0.3">
      <c r="A125" s="118" t="s">
        <v>558</v>
      </c>
      <c r="B125" s="119">
        <v>163.15</v>
      </c>
    </row>
    <row r="126" spans="1:2" ht="14.45" x14ac:dyDescent="0.3">
      <c r="A126" s="118" t="s">
        <v>559</v>
      </c>
      <c r="B126" s="119">
        <v>261.45</v>
      </c>
    </row>
    <row r="127" spans="1:2" ht="14.45" x14ac:dyDescent="0.3">
      <c r="A127" s="118" t="s">
        <v>560</v>
      </c>
      <c r="B127" s="119">
        <v>226.51</v>
      </c>
    </row>
    <row r="128" spans="1:2" ht="14.45" x14ac:dyDescent="0.3">
      <c r="A128" s="118" t="s">
        <v>561</v>
      </c>
      <c r="B128" s="119">
        <v>578.04</v>
      </c>
    </row>
    <row r="129" spans="1:2" ht="14.45" x14ac:dyDescent="0.3">
      <c r="A129" s="118" t="s">
        <v>562</v>
      </c>
      <c r="B129" s="119">
        <v>529.4</v>
      </c>
    </row>
    <row r="130" spans="1:2" ht="14.45" x14ac:dyDescent="0.3">
      <c r="A130" s="118" t="s">
        <v>563</v>
      </c>
      <c r="B130" s="119">
        <v>474.28</v>
      </c>
    </row>
    <row r="131" spans="1:2" ht="14.45" x14ac:dyDescent="0.3">
      <c r="A131" s="118" t="s">
        <v>564</v>
      </c>
      <c r="B131" s="119">
        <v>436.68</v>
      </c>
    </row>
    <row r="132" spans="1:2" ht="14.45" x14ac:dyDescent="0.3">
      <c r="A132" s="118" t="s">
        <v>565</v>
      </c>
      <c r="B132" s="119">
        <v>588.5</v>
      </c>
    </row>
    <row r="133" spans="1:2" ht="14.45" x14ac:dyDescent="0.3">
      <c r="A133" s="118" t="s">
        <v>566</v>
      </c>
      <c r="B133" s="119">
        <v>541.30999999999995</v>
      </c>
    </row>
    <row r="134" spans="1:2" ht="14.45" x14ac:dyDescent="0.3">
      <c r="A134" s="118" t="s">
        <v>567</v>
      </c>
      <c r="B134" s="119">
        <v>138.22</v>
      </c>
    </row>
    <row r="135" spans="1:2" ht="14.45" x14ac:dyDescent="0.3">
      <c r="A135" s="118" t="s">
        <v>568</v>
      </c>
      <c r="B135" s="119">
        <v>126.59</v>
      </c>
    </row>
    <row r="136" spans="1:2" ht="14.45" x14ac:dyDescent="0.3">
      <c r="A136" s="118" t="s">
        <v>569</v>
      </c>
      <c r="B136" s="119">
        <v>13.54</v>
      </c>
    </row>
    <row r="137" spans="1:2" ht="14.45" x14ac:dyDescent="0.3">
      <c r="A137" s="118" t="s">
        <v>570</v>
      </c>
      <c r="B137" s="119">
        <v>11.74</v>
      </c>
    </row>
    <row r="138" spans="1:2" ht="14.45" x14ac:dyDescent="0.3">
      <c r="A138" s="118" t="s">
        <v>571</v>
      </c>
      <c r="B138" s="119">
        <v>17.16</v>
      </c>
    </row>
    <row r="139" spans="1:2" ht="14.45" x14ac:dyDescent="0.3">
      <c r="A139" s="118" t="s">
        <v>572</v>
      </c>
      <c r="B139" s="119">
        <v>14.87</v>
      </c>
    </row>
    <row r="140" spans="1:2" ht="14.45" x14ac:dyDescent="0.3">
      <c r="A140" s="118" t="s">
        <v>573</v>
      </c>
      <c r="B140" s="119">
        <v>20.77</v>
      </c>
    </row>
    <row r="141" spans="1:2" ht="14.45" x14ac:dyDescent="0.3">
      <c r="A141" s="118" t="s">
        <v>574</v>
      </c>
      <c r="B141" s="119">
        <v>18</v>
      </c>
    </row>
    <row r="142" spans="1:2" ht="14.45" x14ac:dyDescent="0.3">
      <c r="A142" s="118" t="s">
        <v>575</v>
      </c>
      <c r="B142" s="119">
        <v>25.29</v>
      </c>
    </row>
    <row r="143" spans="1:2" ht="14.45" x14ac:dyDescent="0.3">
      <c r="A143" s="118" t="s">
        <v>576</v>
      </c>
      <c r="B143" s="119">
        <v>21.91</v>
      </c>
    </row>
    <row r="144" spans="1:2" ht="14.45" x14ac:dyDescent="0.3">
      <c r="A144" s="118" t="s">
        <v>577</v>
      </c>
      <c r="B144" s="119">
        <v>182.65</v>
      </c>
    </row>
    <row r="145" spans="1:2" ht="14.45" x14ac:dyDescent="0.3">
      <c r="A145" s="118" t="s">
        <v>578</v>
      </c>
      <c r="B145" s="119">
        <v>168.01</v>
      </c>
    </row>
    <row r="146" spans="1:2" ht="14.45" x14ac:dyDescent="0.3">
      <c r="A146" s="118" t="s">
        <v>579</v>
      </c>
      <c r="B146" s="119">
        <v>144.5</v>
      </c>
    </row>
    <row r="147" spans="1:2" ht="14.45" x14ac:dyDescent="0.3">
      <c r="A147" s="118" t="s">
        <v>580</v>
      </c>
      <c r="B147" s="119">
        <v>132.91</v>
      </c>
    </row>
    <row r="148" spans="1:2" ht="14.45" x14ac:dyDescent="0.3">
      <c r="A148" s="118" t="s">
        <v>581</v>
      </c>
      <c r="B148" s="119">
        <v>182.65</v>
      </c>
    </row>
    <row r="149" spans="1:2" ht="14.45" x14ac:dyDescent="0.3">
      <c r="A149" s="118" t="s">
        <v>582</v>
      </c>
      <c r="B149" s="119">
        <v>168.01</v>
      </c>
    </row>
    <row r="150" spans="1:2" ht="14.45" x14ac:dyDescent="0.3">
      <c r="A150" s="118" t="s">
        <v>583</v>
      </c>
      <c r="B150" s="119">
        <v>4009.86</v>
      </c>
    </row>
    <row r="151" spans="1:2" ht="14.45" x14ac:dyDescent="0.3">
      <c r="A151" s="118" t="s">
        <v>584</v>
      </c>
      <c r="B151" s="119">
        <v>3688.28</v>
      </c>
    </row>
    <row r="152" spans="1:2" ht="14.45" x14ac:dyDescent="0.3">
      <c r="A152" s="118" t="s">
        <v>585</v>
      </c>
      <c r="B152" s="119">
        <v>182.65</v>
      </c>
    </row>
    <row r="153" spans="1:2" ht="14.45" x14ac:dyDescent="0.3">
      <c r="A153" s="118" t="s">
        <v>586</v>
      </c>
      <c r="B153" s="119">
        <v>168.01</v>
      </c>
    </row>
    <row r="154" spans="1:2" ht="14.45" x14ac:dyDescent="0.3">
      <c r="A154" s="118" t="s">
        <v>587</v>
      </c>
      <c r="B154" s="119">
        <v>182.65</v>
      </c>
    </row>
    <row r="155" spans="1:2" ht="14.45" x14ac:dyDescent="0.3">
      <c r="A155" s="118" t="s">
        <v>588</v>
      </c>
      <c r="B155" s="119">
        <v>168.01</v>
      </c>
    </row>
    <row r="156" spans="1:2" ht="14.45" x14ac:dyDescent="0.3">
      <c r="A156" s="118" t="s">
        <v>589</v>
      </c>
      <c r="B156" s="119">
        <v>144.65</v>
      </c>
    </row>
    <row r="157" spans="1:2" ht="14.45" x14ac:dyDescent="0.3">
      <c r="A157" s="118" t="s">
        <v>590</v>
      </c>
      <c r="B157" s="119">
        <v>133.05000000000001</v>
      </c>
    </row>
    <row r="158" spans="1:2" ht="14.45" x14ac:dyDescent="0.3">
      <c r="A158" s="118" t="s">
        <v>591</v>
      </c>
      <c r="B158" s="119">
        <v>197.92</v>
      </c>
    </row>
    <row r="159" spans="1:2" ht="14.45" x14ac:dyDescent="0.3">
      <c r="A159" s="118" t="s">
        <v>592</v>
      </c>
      <c r="B159" s="119">
        <v>182.05</v>
      </c>
    </row>
    <row r="160" spans="1:2" ht="14.45" x14ac:dyDescent="0.3">
      <c r="A160" s="118" t="s">
        <v>593</v>
      </c>
      <c r="B160" s="119">
        <v>53.27</v>
      </c>
    </row>
    <row r="161" spans="1:2" ht="14.45" x14ac:dyDescent="0.3">
      <c r="A161" s="118" t="s">
        <v>594</v>
      </c>
      <c r="B161" s="119">
        <v>49</v>
      </c>
    </row>
    <row r="162" spans="1:2" ht="14.45" x14ac:dyDescent="0.3">
      <c r="A162" s="118" t="s">
        <v>595</v>
      </c>
      <c r="B162" s="119">
        <v>106.58</v>
      </c>
    </row>
    <row r="163" spans="1:2" ht="14.45" x14ac:dyDescent="0.3">
      <c r="A163" s="118" t="s">
        <v>596</v>
      </c>
      <c r="B163" s="119">
        <v>98.03</v>
      </c>
    </row>
    <row r="164" spans="1:2" ht="14.45" x14ac:dyDescent="0.3">
      <c r="A164" s="118" t="s">
        <v>597</v>
      </c>
      <c r="B164" s="119">
        <v>53.27</v>
      </c>
    </row>
    <row r="165" spans="1:2" ht="14.45" x14ac:dyDescent="0.3">
      <c r="A165" s="118" t="s">
        <v>598</v>
      </c>
      <c r="B165" s="119">
        <v>49</v>
      </c>
    </row>
    <row r="166" spans="1:2" ht="14.45" x14ac:dyDescent="0.3">
      <c r="A166" s="118" t="s">
        <v>599</v>
      </c>
      <c r="B166" s="119">
        <v>106.58</v>
      </c>
    </row>
    <row r="167" spans="1:2" ht="14.45" x14ac:dyDescent="0.3">
      <c r="A167" s="118" t="s">
        <v>600</v>
      </c>
      <c r="B167" s="119">
        <v>98.03</v>
      </c>
    </row>
    <row r="168" spans="1:2" ht="14.45" x14ac:dyDescent="0.3">
      <c r="A168" s="118" t="s">
        <v>601</v>
      </c>
      <c r="B168" s="119">
        <v>769.73</v>
      </c>
    </row>
    <row r="169" spans="1:2" ht="14.45" x14ac:dyDescent="0.3">
      <c r="A169" s="118" t="s">
        <v>602</v>
      </c>
      <c r="B169" s="119">
        <v>708</v>
      </c>
    </row>
    <row r="170" spans="1:2" ht="14.45" x14ac:dyDescent="0.3">
      <c r="A170" s="118" t="s">
        <v>603</v>
      </c>
      <c r="B170" s="119">
        <v>702.06</v>
      </c>
    </row>
    <row r="171" spans="1:2" ht="14.45" x14ac:dyDescent="0.3">
      <c r="A171" s="118" t="s">
        <v>604</v>
      </c>
      <c r="B171" s="119">
        <v>645.76</v>
      </c>
    </row>
    <row r="172" spans="1:2" ht="14.45" x14ac:dyDescent="0.3">
      <c r="A172" s="118" t="s">
        <v>605</v>
      </c>
      <c r="B172" s="119">
        <v>702.06</v>
      </c>
    </row>
    <row r="173" spans="1:2" ht="14.45" x14ac:dyDescent="0.3">
      <c r="A173" s="118" t="s">
        <v>606</v>
      </c>
      <c r="B173" s="119">
        <v>645.76</v>
      </c>
    </row>
    <row r="174" spans="1:2" ht="14.45" x14ac:dyDescent="0.3">
      <c r="A174" s="118" t="s">
        <v>607</v>
      </c>
      <c r="B174" s="119">
        <v>498.24</v>
      </c>
    </row>
    <row r="175" spans="1:2" ht="14.45" x14ac:dyDescent="0.3">
      <c r="A175" s="118" t="s">
        <v>608</v>
      </c>
      <c r="B175" s="119">
        <v>458.28</v>
      </c>
    </row>
    <row r="176" spans="1:2" ht="14.45" x14ac:dyDescent="0.3">
      <c r="A176" s="118" t="s">
        <v>609</v>
      </c>
      <c r="B176" s="119">
        <v>1150.94</v>
      </c>
    </row>
    <row r="177" spans="1:2" ht="14.45" x14ac:dyDescent="0.3">
      <c r="A177" s="118" t="s">
        <v>610</v>
      </c>
      <c r="B177" s="119">
        <v>1058.6400000000001</v>
      </c>
    </row>
    <row r="178" spans="1:2" ht="14.45" x14ac:dyDescent="0.3">
      <c r="A178" s="118" t="s">
        <v>611</v>
      </c>
      <c r="B178" s="119">
        <v>1594.14</v>
      </c>
    </row>
    <row r="179" spans="1:2" ht="14.45" x14ac:dyDescent="0.3">
      <c r="A179" s="118" t="s">
        <v>612</v>
      </c>
      <c r="B179" s="119">
        <v>1466.29</v>
      </c>
    </row>
    <row r="180" spans="1:2" ht="14.45" x14ac:dyDescent="0.3">
      <c r="A180" s="118" t="s">
        <v>613</v>
      </c>
      <c r="B180" s="119">
        <v>15.14</v>
      </c>
    </row>
    <row r="181" spans="1:2" ht="14.45" x14ac:dyDescent="0.3">
      <c r="A181" s="118" t="s">
        <v>614</v>
      </c>
      <c r="B181" s="119">
        <v>13.93</v>
      </c>
    </row>
    <row r="182" spans="1:2" ht="14.45" x14ac:dyDescent="0.3">
      <c r="A182" s="118" t="s">
        <v>615</v>
      </c>
      <c r="B182" s="119">
        <v>45.81</v>
      </c>
    </row>
    <row r="183" spans="1:2" ht="14.45" x14ac:dyDescent="0.3">
      <c r="A183" s="118" t="s">
        <v>616</v>
      </c>
      <c r="B183" s="119">
        <v>42.13</v>
      </c>
    </row>
    <row r="184" spans="1:2" ht="14.45" x14ac:dyDescent="0.3">
      <c r="A184" s="118" t="s">
        <v>617</v>
      </c>
      <c r="B184" s="119">
        <v>118.17</v>
      </c>
    </row>
    <row r="185" spans="1:2" ht="14.45" x14ac:dyDescent="0.3">
      <c r="A185" s="118" t="s">
        <v>618</v>
      </c>
      <c r="B185" s="119">
        <v>108.69</v>
      </c>
    </row>
    <row r="186" spans="1:2" ht="14.45" x14ac:dyDescent="0.3">
      <c r="A186" s="118" t="s">
        <v>619</v>
      </c>
      <c r="B186" s="119">
        <v>209.09</v>
      </c>
    </row>
    <row r="187" spans="1:2" ht="14.45" x14ac:dyDescent="0.3">
      <c r="A187" s="118" t="s">
        <v>620</v>
      </c>
      <c r="B187" s="119">
        <v>192.32</v>
      </c>
    </row>
    <row r="188" spans="1:2" ht="14.45" x14ac:dyDescent="0.3">
      <c r="A188" s="118" t="s">
        <v>621</v>
      </c>
      <c r="B188" s="119">
        <v>209.09</v>
      </c>
    </row>
    <row r="189" spans="1:2" ht="14.45" x14ac:dyDescent="0.3">
      <c r="A189" s="118" t="s">
        <v>622</v>
      </c>
      <c r="B189" s="119">
        <v>192.32</v>
      </c>
    </row>
    <row r="190" spans="1:2" ht="14.45" x14ac:dyDescent="0.3">
      <c r="A190" s="118" t="s">
        <v>623</v>
      </c>
      <c r="B190" s="119">
        <v>209.09</v>
      </c>
    </row>
    <row r="191" spans="1:2" ht="14.45" x14ac:dyDescent="0.3">
      <c r="A191" s="118" t="s">
        <v>624</v>
      </c>
      <c r="B191" s="119">
        <v>192.32</v>
      </c>
    </row>
    <row r="192" spans="1:2" ht="14.45" x14ac:dyDescent="0.3">
      <c r="A192" s="118" t="s">
        <v>625</v>
      </c>
      <c r="B192" s="119">
        <v>63.63</v>
      </c>
    </row>
    <row r="193" spans="1:2" ht="14.45" x14ac:dyDescent="0.3">
      <c r="A193" s="118" t="s">
        <v>626</v>
      </c>
      <c r="B193" s="119">
        <v>58.52</v>
      </c>
    </row>
    <row r="194" spans="1:2" ht="14.45" x14ac:dyDescent="0.3">
      <c r="A194" s="118" t="s">
        <v>627</v>
      </c>
      <c r="B194" s="119">
        <v>30.54</v>
      </c>
    </row>
    <row r="195" spans="1:2" ht="14.45" x14ac:dyDescent="0.3">
      <c r="A195" s="118" t="s">
        <v>628</v>
      </c>
      <c r="B195" s="119">
        <v>28.09</v>
      </c>
    </row>
    <row r="196" spans="1:2" ht="14.45" x14ac:dyDescent="0.3">
      <c r="A196" s="118" t="s">
        <v>629</v>
      </c>
      <c r="B196" s="119">
        <v>16630.25</v>
      </c>
    </row>
    <row r="197" spans="1:2" ht="14.45" x14ac:dyDescent="0.3">
      <c r="A197" s="118" t="s">
        <v>630</v>
      </c>
      <c r="B197" s="119">
        <v>15296.57</v>
      </c>
    </row>
    <row r="198" spans="1:2" ht="14.45" x14ac:dyDescent="0.3">
      <c r="A198" s="118" t="s">
        <v>631</v>
      </c>
      <c r="B198" s="119">
        <v>5543.41</v>
      </c>
    </row>
    <row r="199" spans="1:2" ht="14.45" x14ac:dyDescent="0.3">
      <c r="A199" s="118" t="s">
        <v>632</v>
      </c>
      <c r="B199" s="119">
        <v>5098.8500000000004</v>
      </c>
    </row>
    <row r="200" spans="1:2" ht="14.45" x14ac:dyDescent="0.3">
      <c r="A200" s="118" t="s">
        <v>633</v>
      </c>
      <c r="B200" s="119">
        <v>5543.41</v>
      </c>
    </row>
    <row r="201" spans="1:2" ht="14.45" x14ac:dyDescent="0.3">
      <c r="A201" s="118" t="s">
        <v>634</v>
      </c>
      <c r="B201" s="119">
        <v>5098.8500000000004</v>
      </c>
    </row>
    <row r="202" spans="1:2" ht="14.45" x14ac:dyDescent="0.3">
      <c r="A202" s="118" t="s">
        <v>635</v>
      </c>
      <c r="B202" s="119">
        <v>16630.25</v>
      </c>
    </row>
    <row r="203" spans="1:2" ht="14.45" x14ac:dyDescent="0.3">
      <c r="A203" s="118" t="s">
        <v>636</v>
      </c>
      <c r="B203" s="119">
        <v>15296.57</v>
      </c>
    </row>
    <row r="204" spans="1:2" ht="14.45" x14ac:dyDescent="0.3">
      <c r="A204" s="118" t="s">
        <v>637</v>
      </c>
      <c r="B204" s="119">
        <v>16630.25</v>
      </c>
    </row>
    <row r="205" spans="1:2" ht="14.45" x14ac:dyDescent="0.3">
      <c r="A205" s="118" t="s">
        <v>638</v>
      </c>
      <c r="B205" s="119">
        <v>15296.57</v>
      </c>
    </row>
    <row r="206" spans="1:2" ht="14.45" x14ac:dyDescent="0.3">
      <c r="A206" s="118" t="s">
        <v>639</v>
      </c>
      <c r="B206" s="119">
        <v>16630.25</v>
      </c>
    </row>
    <row r="207" spans="1:2" ht="14.45" x14ac:dyDescent="0.3">
      <c r="A207" s="118" t="s">
        <v>640</v>
      </c>
      <c r="B207" s="119">
        <v>15296.57</v>
      </c>
    </row>
    <row r="208" spans="1:2" ht="14.45" x14ac:dyDescent="0.3">
      <c r="A208" s="118" t="s">
        <v>641</v>
      </c>
      <c r="B208" s="119">
        <v>16630.25</v>
      </c>
    </row>
    <row r="209" spans="1:2" ht="14.45" x14ac:dyDescent="0.3">
      <c r="A209" s="118" t="s">
        <v>642</v>
      </c>
      <c r="B209" s="119">
        <v>15296.57</v>
      </c>
    </row>
    <row r="210" spans="1:2" ht="14.45" x14ac:dyDescent="0.3">
      <c r="A210" s="118" t="s">
        <v>643</v>
      </c>
      <c r="B210" s="119">
        <v>108852.62</v>
      </c>
    </row>
    <row r="211" spans="1:2" ht="14.45" x14ac:dyDescent="0.3">
      <c r="A211" s="118" t="s">
        <v>644</v>
      </c>
      <c r="B211" s="119">
        <v>100123.04</v>
      </c>
    </row>
    <row r="212" spans="1:2" ht="14.45" x14ac:dyDescent="0.3">
      <c r="A212" s="118" t="s">
        <v>645</v>
      </c>
      <c r="B212" s="119">
        <v>39869.42</v>
      </c>
    </row>
    <row r="213" spans="1:2" ht="14.45" x14ac:dyDescent="0.3">
      <c r="A213" s="118" t="s">
        <v>646</v>
      </c>
      <c r="B213" s="119">
        <v>36672.04</v>
      </c>
    </row>
    <row r="214" spans="1:2" ht="14.45" x14ac:dyDescent="0.3">
      <c r="A214" s="118" t="s">
        <v>647</v>
      </c>
      <c r="B214" s="119">
        <v>387.21</v>
      </c>
    </row>
    <row r="215" spans="1:2" ht="14.45" x14ac:dyDescent="0.3">
      <c r="A215" s="118" t="s">
        <v>648</v>
      </c>
      <c r="B215" s="119">
        <v>345.47</v>
      </c>
    </row>
    <row r="216" spans="1:2" ht="14.45" x14ac:dyDescent="0.3">
      <c r="A216" s="118" t="s">
        <v>649</v>
      </c>
      <c r="B216" s="119">
        <v>388.91</v>
      </c>
    </row>
    <row r="217" spans="1:2" ht="14.45" x14ac:dyDescent="0.3">
      <c r="A217" s="118" t="s">
        <v>650</v>
      </c>
      <c r="B217" s="119">
        <v>344.72</v>
      </c>
    </row>
    <row r="218" spans="1:2" ht="14.45" x14ac:dyDescent="0.3">
      <c r="A218" s="118" t="s">
        <v>651</v>
      </c>
      <c r="B218" s="119">
        <v>388.91</v>
      </c>
    </row>
    <row r="219" spans="1:2" ht="14.45" x14ac:dyDescent="0.3">
      <c r="A219" s="118" t="s">
        <v>652</v>
      </c>
      <c r="B219" s="119">
        <v>344.72</v>
      </c>
    </row>
    <row r="220" spans="1:2" ht="14.45" x14ac:dyDescent="0.3">
      <c r="A220" s="118" t="s">
        <v>653</v>
      </c>
      <c r="B220" s="119">
        <v>1857.36</v>
      </c>
    </row>
    <row r="221" spans="1:2" ht="14.45" x14ac:dyDescent="0.3">
      <c r="A221" s="118" t="s">
        <v>654</v>
      </c>
      <c r="B221" s="119">
        <v>1708.41</v>
      </c>
    </row>
    <row r="222" spans="1:2" ht="14.45" x14ac:dyDescent="0.3">
      <c r="A222" s="118" t="s">
        <v>655</v>
      </c>
      <c r="B222" s="119">
        <v>3113.69</v>
      </c>
    </row>
    <row r="223" spans="1:2" ht="14.45" x14ac:dyDescent="0.3">
      <c r="A223" s="118" t="s">
        <v>656</v>
      </c>
      <c r="B223" s="119">
        <v>2863.98</v>
      </c>
    </row>
    <row r="224" spans="1:2" ht="14.45" x14ac:dyDescent="0.3">
      <c r="A224" s="118" t="s">
        <v>657</v>
      </c>
      <c r="B224" s="119">
        <v>3113.69</v>
      </c>
    </row>
    <row r="225" spans="1:2" ht="14.45" x14ac:dyDescent="0.3">
      <c r="A225" s="118" t="s">
        <v>658</v>
      </c>
      <c r="B225" s="119">
        <v>2863.98</v>
      </c>
    </row>
    <row r="226" spans="1:2" ht="14.45" x14ac:dyDescent="0.3">
      <c r="A226" s="118" t="s">
        <v>659</v>
      </c>
      <c r="B226" s="119">
        <v>62.81</v>
      </c>
    </row>
    <row r="227" spans="1:2" ht="14.45" x14ac:dyDescent="0.3">
      <c r="A227" s="118" t="s">
        <v>660</v>
      </c>
      <c r="B227" s="119">
        <v>59</v>
      </c>
    </row>
    <row r="228" spans="1:2" ht="14.45" x14ac:dyDescent="0.3">
      <c r="A228" s="118" t="s">
        <v>661</v>
      </c>
      <c r="B228" s="119">
        <v>101.97</v>
      </c>
    </row>
    <row r="229" spans="1:2" ht="14.45" x14ac:dyDescent="0.3">
      <c r="A229" s="118" t="s">
        <v>662</v>
      </c>
      <c r="B229" s="119">
        <v>97.03</v>
      </c>
    </row>
    <row r="230" spans="1:2" ht="14.45" x14ac:dyDescent="0.3">
      <c r="A230" s="118" t="s">
        <v>663</v>
      </c>
      <c r="B230" s="119">
        <v>220.86</v>
      </c>
    </row>
    <row r="231" spans="1:2" ht="14.45" x14ac:dyDescent="0.3">
      <c r="A231" s="118" t="s">
        <v>664</v>
      </c>
      <c r="B231" s="119">
        <v>212.47</v>
      </c>
    </row>
    <row r="232" spans="1:2" ht="14.45" x14ac:dyDescent="0.3">
      <c r="A232" s="118" t="s">
        <v>665</v>
      </c>
      <c r="B232" s="119">
        <v>22.8</v>
      </c>
    </row>
    <row r="233" spans="1:2" ht="14.45" x14ac:dyDescent="0.3">
      <c r="A233" s="118" t="s">
        <v>666</v>
      </c>
      <c r="B233" s="119">
        <v>21.12</v>
      </c>
    </row>
    <row r="234" spans="1:2" ht="14.45" x14ac:dyDescent="0.3">
      <c r="A234" s="118" t="s">
        <v>667</v>
      </c>
      <c r="B234" s="119">
        <v>29.03</v>
      </c>
    </row>
    <row r="235" spans="1:2" ht="14.45" x14ac:dyDescent="0.3">
      <c r="A235" s="118" t="s">
        <v>668</v>
      </c>
      <c r="B235" s="119">
        <v>27.09</v>
      </c>
    </row>
    <row r="236" spans="1:2" ht="14.45" x14ac:dyDescent="0.3">
      <c r="A236" s="118" t="s">
        <v>669</v>
      </c>
      <c r="B236" s="119">
        <v>43.3</v>
      </c>
    </row>
    <row r="237" spans="1:2" ht="14.45" x14ac:dyDescent="0.3">
      <c r="A237" s="118" t="s">
        <v>670</v>
      </c>
      <c r="B237" s="119">
        <v>40.94</v>
      </c>
    </row>
    <row r="238" spans="1:2" ht="14.45" x14ac:dyDescent="0.3">
      <c r="A238" s="118" t="s">
        <v>671</v>
      </c>
      <c r="B238" s="119">
        <v>206.03</v>
      </c>
    </row>
    <row r="239" spans="1:2" ht="14.45" x14ac:dyDescent="0.3">
      <c r="A239" s="118" t="s">
        <v>672</v>
      </c>
      <c r="B239" s="119">
        <v>189.51</v>
      </c>
    </row>
    <row r="240" spans="1:2" ht="14.45" x14ac:dyDescent="0.3">
      <c r="A240" s="118" t="s">
        <v>673</v>
      </c>
      <c r="B240" s="119">
        <v>152.25</v>
      </c>
    </row>
    <row r="241" spans="1:2" ht="14.45" x14ac:dyDescent="0.3">
      <c r="A241" s="118" t="s">
        <v>674</v>
      </c>
      <c r="B241" s="119">
        <v>140.04</v>
      </c>
    </row>
    <row r="242" spans="1:2" ht="14.45" x14ac:dyDescent="0.3">
      <c r="A242" s="118" t="s">
        <v>675</v>
      </c>
      <c r="B242" s="119">
        <v>206.03</v>
      </c>
    </row>
    <row r="243" spans="1:2" ht="14.45" x14ac:dyDescent="0.3">
      <c r="A243" s="118" t="s">
        <v>676</v>
      </c>
      <c r="B243" s="119">
        <v>189.51</v>
      </c>
    </row>
    <row r="244" spans="1:2" ht="14.45" x14ac:dyDescent="0.3">
      <c r="A244" s="118" t="s">
        <v>677</v>
      </c>
      <c r="B244" s="119">
        <v>223.27</v>
      </c>
    </row>
    <row r="245" spans="1:2" ht="14.45" x14ac:dyDescent="0.3">
      <c r="A245" s="118" t="s">
        <v>678</v>
      </c>
      <c r="B245" s="119">
        <v>205.37</v>
      </c>
    </row>
    <row r="246" spans="1:2" ht="14.45" x14ac:dyDescent="0.3">
      <c r="A246" s="118" t="s">
        <v>679</v>
      </c>
      <c r="B246" s="119">
        <v>223.27</v>
      </c>
    </row>
    <row r="247" spans="1:2" ht="14.45" x14ac:dyDescent="0.3">
      <c r="A247" s="118" t="s">
        <v>680</v>
      </c>
      <c r="B247" s="119">
        <v>205.37</v>
      </c>
    </row>
    <row r="248" spans="1:2" ht="14.45" x14ac:dyDescent="0.3">
      <c r="A248" s="118" t="s">
        <v>681</v>
      </c>
      <c r="B248" s="119">
        <v>438.93</v>
      </c>
    </row>
    <row r="249" spans="1:2" ht="14.45" x14ac:dyDescent="0.3">
      <c r="A249" s="118" t="s">
        <v>682</v>
      </c>
      <c r="B249" s="119">
        <v>403.73</v>
      </c>
    </row>
    <row r="250" spans="1:2" ht="14.45" x14ac:dyDescent="0.3">
      <c r="A250" s="118" t="s">
        <v>683</v>
      </c>
      <c r="B250" s="119">
        <v>366.4</v>
      </c>
    </row>
    <row r="251" spans="1:2" ht="14.45" x14ac:dyDescent="0.3">
      <c r="A251" s="118" t="s">
        <v>684</v>
      </c>
      <c r="B251" s="119">
        <v>337.01</v>
      </c>
    </row>
    <row r="252" spans="1:2" ht="14.45" x14ac:dyDescent="0.3">
      <c r="A252" s="118" t="s">
        <v>685</v>
      </c>
      <c r="B252" s="119">
        <v>309.14999999999998</v>
      </c>
    </row>
    <row r="253" spans="1:2" ht="14.45" x14ac:dyDescent="0.3">
      <c r="A253" s="118" t="s">
        <v>686</v>
      </c>
      <c r="B253" s="119">
        <v>284.36</v>
      </c>
    </row>
    <row r="254" spans="1:2" ht="14.45" x14ac:dyDescent="0.3">
      <c r="A254" s="118" t="s">
        <v>687</v>
      </c>
      <c r="B254" s="119">
        <v>335.87</v>
      </c>
    </row>
    <row r="255" spans="1:2" ht="14.45" x14ac:dyDescent="0.3">
      <c r="A255" s="118" t="s">
        <v>688</v>
      </c>
      <c r="B255" s="119">
        <v>308.94</v>
      </c>
    </row>
    <row r="256" spans="1:2" ht="14.45" x14ac:dyDescent="0.3">
      <c r="A256" s="118" t="s">
        <v>689</v>
      </c>
      <c r="B256" s="119">
        <v>585.88</v>
      </c>
    </row>
    <row r="257" spans="1:2" ht="14.45" x14ac:dyDescent="0.3">
      <c r="A257" s="118" t="s">
        <v>690</v>
      </c>
      <c r="B257" s="119">
        <v>538.89</v>
      </c>
    </row>
    <row r="258" spans="1:2" ht="14.45" x14ac:dyDescent="0.3">
      <c r="A258" s="118" t="s">
        <v>691</v>
      </c>
      <c r="B258" s="119">
        <v>291.97000000000003</v>
      </c>
    </row>
    <row r="259" spans="1:2" ht="14.45" x14ac:dyDescent="0.3">
      <c r="A259" s="118" t="s">
        <v>692</v>
      </c>
      <c r="B259" s="119">
        <v>268.56</v>
      </c>
    </row>
    <row r="260" spans="1:2" ht="14.45" x14ac:dyDescent="0.3">
      <c r="A260" s="118" t="s">
        <v>693</v>
      </c>
      <c r="B260" s="119">
        <v>206.09</v>
      </c>
    </row>
    <row r="261" spans="1:2" ht="14.45" x14ac:dyDescent="0.3">
      <c r="A261" s="118" t="s">
        <v>694</v>
      </c>
      <c r="B261" s="119">
        <v>189.57</v>
      </c>
    </row>
    <row r="262" spans="1:2" ht="14.45" x14ac:dyDescent="0.3">
      <c r="A262" s="118" t="s">
        <v>695</v>
      </c>
      <c r="B262" s="119">
        <v>190.82</v>
      </c>
    </row>
    <row r="263" spans="1:2" ht="14.45" x14ac:dyDescent="0.3">
      <c r="A263" s="118" t="s">
        <v>696</v>
      </c>
      <c r="B263" s="119">
        <v>175.52</v>
      </c>
    </row>
    <row r="264" spans="1:2" ht="14.45" x14ac:dyDescent="0.3">
      <c r="A264" s="118" t="s">
        <v>697</v>
      </c>
      <c r="B264" s="119">
        <v>748.09</v>
      </c>
    </row>
    <row r="265" spans="1:2" ht="14.45" x14ac:dyDescent="0.3">
      <c r="A265" s="118" t="s">
        <v>698</v>
      </c>
      <c r="B265" s="119">
        <v>688.09</v>
      </c>
    </row>
    <row r="266" spans="1:2" ht="14.45" x14ac:dyDescent="0.3">
      <c r="A266" s="118" t="s">
        <v>699</v>
      </c>
      <c r="B266" s="119">
        <v>182.65</v>
      </c>
    </row>
    <row r="267" spans="1:2" ht="14.45" x14ac:dyDescent="0.3">
      <c r="A267" s="118" t="s">
        <v>700</v>
      </c>
      <c r="B267" s="119">
        <v>168.01</v>
      </c>
    </row>
    <row r="268" spans="1:2" ht="14.45" x14ac:dyDescent="0.3">
      <c r="A268" s="118" t="s">
        <v>701</v>
      </c>
      <c r="B268" s="119">
        <v>274.06</v>
      </c>
    </row>
    <row r="269" spans="1:2" ht="14.45" x14ac:dyDescent="0.3">
      <c r="A269" s="118" t="s">
        <v>702</v>
      </c>
      <c r="B269" s="119">
        <v>252.08</v>
      </c>
    </row>
    <row r="270" spans="1:2" ht="14.45" x14ac:dyDescent="0.3">
      <c r="A270" s="118" t="s">
        <v>703</v>
      </c>
      <c r="B270" s="119">
        <v>274.06</v>
      </c>
    </row>
    <row r="271" spans="1:2" ht="14.45" x14ac:dyDescent="0.3">
      <c r="A271" s="118" t="s">
        <v>704</v>
      </c>
      <c r="B271" s="119">
        <v>252.08</v>
      </c>
    </row>
    <row r="272" spans="1:2" ht="14.45" x14ac:dyDescent="0.3">
      <c r="A272" s="118" t="s">
        <v>705</v>
      </c>
      <c r="B272" s="119">
        <v>218.22</v>
      </c>
    </row>
    <row r="273" spans="1:2" ht="14.45" x14ac:dyDescent="0.3">
      <c r="A273" s="118" t="s">
        <v>706</v>
      </c>
      <c r="B273" s="119">
        <v>200.72</v>
      </c>
    </row>
    <row r="274" spans="1:2" ht="14.45" x14ac:dyDescent="0.3">
      <c r="A274" s="118" t="s">
        <v>707</v>
      </c>
      <c r="B274" s="119">
        <v>237.52</v>
      </c>
    </row>
    <row r="275" spans="1:2" ht="14.45" x14ac:dyDescent="0.3">
      <c r="A275" s="118" t="s">
        <v>708</v>
      </c>
      <c r="B275" s="119">
        <v>218.47</v>
      </c>
    </row>
    <row r="276" spans="1:2" ht="14.45" x14ac:dyDescent="0.3">
      <c r="A276" s="118" t="s">
        <v>709</v>
      </c>
      <c r="B276" s="119">
        <v>265.94</v>
      </c>
    </row>
    <row r="277" spans="1:2" ht="14.45" x14ac:dyDescent="0.3">
      <c r="A277" s="118" t="s">
        <v>710</v>
      </c>
      <c r="B277" s="119">
        <v>244.61</v>
      </c>
    </row>
    <row r="278" spans="1:2" ht="14.45" x14ac:dyDescent="0.3">
      <c r="A278" s="118" t="s">
        <v>711</v>
      </c>
      <c r="B278" s="119">
        <v>274.06</v>
      </c>
    </row>
    <row r="279" spans="1:2" ht="14.45" x14ac:dyDescent="0.3">
      <c r="A279" s="118" t="s">
        <v>712</v>
      </c>
      <c r="B279" s="119">
        <v>252.08</v>
      </c>
    </row>
    <row r="280" spans="1:2" ht="14.45" x14ac:dyDescent="0.3">
      <c r="A280" s="118" t="s">
        <v>713</v>
      </c>
      <c r="B280" s="119">
        <v>274.06</v>
      </c>
    </row>
    <row r="281" spans="1:2" ht="14.45" x14ac:dyDescent="0.3">
      <c r="A281" s="118" t="s">
        <v>714</v>
      </c>
      <c r="B281" s="119">
        <v>252.08</v>
      </c>
    </row>
    <row r="282" spans="1:2" ht="14.45" x14ac:dyDescent="0.3">
      <c r="A282" s="118" t="s">
        <v>715</v>
      </c>
      <c r="B282" s="119">
        <v>309.14999999999998</v>
      </c>
    </row>
    <row r="283" spans="1:2" ht="14.45" x14ac:dyDescent="0.3">
      <c r="A283" s="118" t="s">
        <v>716</v>
      </c>
      <c r="B283" s="119">
        <v>284.36</v>
      </c>
    </row>
    <row r="284" spans="1:2" ht="14.45" x14ac:dyDescent="0.3">
      <c r="A284" s="118" t="s">
        <v>717</v>
      </c>
      <c r="B284" s="119">
        <v>498.09</v>
      </c>
    </row>
    <row r="285" spans="1:2" ht="14.45" x14ac:dyDescent="0.3">
      <c r="A285" s="118" t="s">
        <v>718</v>
      </c>
      <c r="B285" s="119">
        <v>458.14</v>
      </c>
    </row>
    <row r="286" spans="1:2" ht="14.45" x14ac:dyDescent="0.3">
      <c r="A286" s="118" t="s">
        <v>719</v>
      </c>
      <c r="B286" s="119">
        <v>219.26</v>
      </c>
    </row>
    <row r="287" spans="1:2" ht="14.45" x14ac:dyDescent="0.3">
      <c r="A287" s="118" t="s">
        <v>720</v>
      </c>
      <c r="B287" s="119">
        <v>201.67</v>
      </c>
    </row>
    <row r="288" spans="1:2" ht="14.45" x14ac:dyDescent="0.3">
      <c r="A288" s="118" t="s">
        <v>721</v>
      </c>
      <c r="B288" s="119">
        <v>2068.0700000000002</v>
      </c>
    </row>
    <row r="289" spans="1:2" ht="14.45" x14ac:dyDescent="0.3">
      <c r="A289" s="118" t="s">
        <v>722</v>
      </c>
      <c r="B289" s="119">
        <v>1902.22</v>
      </c>
    </row>
    <row r="290" spans="1:2" ht="14.45" x14ac:dyDescent="0.3">
      <c r="A290" s="118" t="s">
        <v>723</v>
      </c>
      <c r="B290" s="119">
        <v>456.78</v>
      </c>
    </row>
    <row r="291" spans="1:2" ht="14.45" x14ac:dyDescent="0.3">
      <c r="A291" s="118" t="s">
        <v>724</v>
      </c>
      <c r="B291" s="119">
        <v>420.15</v>
      </c>
    </row>
    <row r="292" spans="1:2" ht="14.45" x14ac:dyDescent="0.3">
      <c r="A292" s="118" t="s">
        <v>725</v>
      </c>
      <c r="B292" s="119">
        <v>265.94</v>
      </c>
    </row>
    <row r="293" spans="1:2" ht="14.45" x14ac:dyDescent="0.3">
      <c r="A293" s="118" t="s">
        <v>726</v>
      </c>
      <c r="B293" s="119">
        <v>244.61</v>
      </c>
    </row>
    <row r="294" spans="1:2" ht="14.45" x14ac:dyDescent="0.3">
      <c r="A294" s="118" t="s">
        <v>727</v>
      </c>
      <c r="B294" s="119">
        <v>182.65</v>
      </c>
    </row>
    <row r="295" spans="1:2" ht="14.45" x14ac:dyDescent="0.3">
      <c r="A295" s="118" t="s">
        <v>728</v>
      </c>
      <c r="B295" s="119">
        <v>168.01</v>
      </c>
    </row>
    <row r="296" spans="1:2" ht="14.45" x14ac:dyDescent="0.3">
      <c r="A296" s="118" t="s">
        <v>729</v>
      </c>
      <c r="B296" s="119">
        <v>261.02</v>
      </c>
    </row>
    <row r="297" spans="1:2" ht="14.45" x14ac:dyDescent="0.3">
      <c r="A297" s="118" t="s">
        <v>730</v>
      </c>
      <c r="B297" s="119">
        <v>240.09</v>
      </c>
    </row>
    <row r="298" spans="1:2" ht="14.45" x14ac:dyDescent="0.3">
      <c r="A298" s="118" t="s">
        <v>731</v>
      </c>
      <c r="B298" s="119">
        <v>406.04</v>
      </c>
    </row>
    <row r="299" spans="1:2" ht="14.45" x14ac:dyDescent="0.3">
      <c r="A299" s="118" t="s">
        <v>732</v>
      </c>
      <c r="B299" s="119">
        <v>373.48</v>
      </c>
    </row>
    <row r="300" spans="1:2" ht="14.45" x14ac:dyDescent="0.3">
      <c r="A300" s="118" t="s">
        <v>733</v>
      </c>
      <c r="B300" s="119">
        <v>406.04</v>
      </c>
    </row>
    <row r="301" spans="1:2" ht="14.45" x14ac:dyDescent="0.3">
      <c r="A301" s="118" t="s">
        <v>734</v>
      </c>
      <c r="B301" s="119">
        <v>373.48</v>
      </c>
    </row>
    <row r="302" spans="1:2" ht="14.45" x14ac:dyDescent="0.3">
      <c r="A302" s="118" t="s">
        <v>735</v>
      </c>
      <c r="B302" s="119">
        <v>406.04</v>
      </c>
    </row>
    <row r="303" spans="1:2" ht="14.45" x14ac:dyDescent="0.3">
      <c r="A303" s="118" t="s">
        <v>736</v>
      </c>
      <c r="B303" s="119">
        <v>373.48</v>
      </c>
    </row>
    <row r="304" spans="1:2" ht="14.45" x14ac:dyDescent="0.3">
      <c r="A304" s="118" t="s">
        <v>737</v>
      </c>
      <c r="B304" s="119">
        <v>304.52999999999997</v>
      </c>
    </row>
    <row r="305" spans="1:2" ht="14.45" x14ac:dyDescent="0.3">
      <c r="A305" s="118" t="s">
        <v>738</v>
      </c>
      <c r="B305" s="119">
        <v>280.10000000000002</v>
      </c>
    </row>
    <row r="306" spans="1:2" ht="14.45" x14ac:dyDescent="0.3">
      <c r="A306" s="118" t="s">
        <v>739</v>
      </c>
      <c r="B306" s="119">
        <v>272.61</v>
      </c>
    </row>
    <row r="307" spans="1:2" ht="14.45" x14ac:dyDescent="0.3">
      <c r="A307" s="118" t="s">
        <v>740</v>
      </c>
      <c r="B307" s="119">
        <v>250.75</v>
      </c>
    </row>
    <row r="308" spans="1:2" ht="14.45" x14ac:dyDescent="0.3">
      <c r="A308" s="118" t="s">
        <v>741</v>
      </c>
      <c r="B308" s="119">
        <v>507.54</v>
      </c>
    </row>
    <row r="309" spans="1:2" ht="14.45" x14ac:dyDescent="0.3">
      <c r="A309" s="118" t="s">
        <v>742</v>
      </c>
      <c r="B309" s="119">
        <v>466.84</v>
      </c>
    </row>
    <row r="310" spans="1:2" ht="14.45" x14ac:dyDescent="0.3">
      <c r="A310" s="118" t="s">
        <v>743</v>
      </c>
      <c r="B310" s="119">
        <v>203.01</v>
      </c>
    </row>
    <row r="311" spans="1:2" ht="14.45" x14ac:dyDescent="0.3">
      <c r="A311" s="118" t="s">
        <v>744</v>
      </c>
      <c r="B311" s="119">
        <v>186.73</v>
      </c>
    </row>
    <row r="312" spans="1:2" ht="14.45" x14ac:dyDescent="0.3">
      <c r="A312" s="118" t="s">
        <v>745</v>
      </c>
      <c r="B312" s="119">
        <v>121.8</v>
      </c>
    </row>
    <row r="313" spans="1:2" ht="14.45" x14ac:dyDescent="0.3">
      <c r="A313" s="118" t="s">
        <v>746</v>
      </c>
      <c r="B313" s="119">
        <v>112.04</v>
      </c>
    </row>
    <row r="314" spans="1:2" ht="14.45" x14ac:dyDescent="0.3">
      <c r="A314" s="118" t="s">
        <v>747</v>
      </c>
      <c r="B314" s="119">
        <v>478.27</v>
      </c>
    </row>
    <row r="315" spans="1:2" ht="14.45" x14ac:dyDescent="0.3">
      <c r="A315" s="118" t="s">
        <v>748</v>
      </c>
      <c r="B315" s="119">
        <v>439.91</v>
      </c>
    </row>
    <row r="316" spans="1:2" ht="14.45" x14ac:dyDescent="0.3">
      <c r="A316" s="118" t="s">
        <v>749</v>
      </c>
      <c r="B316" s="119">
        <v>1150.94</v>
      </c>
    </row>
    <row r="317" spans="1:2" ht="14.45" x14ac:dyDescent="0.3">
      <c r="A317" s="118" t="s">
        <v>750</v>
      </c>
      <c r="B317" s="119">
        <v>1058.6400000000001</v>
      </c>
    </row>
    <row r="318" spans="1:2" ht="14.45" x14ac:dyDescent="0.3">
      <c r="A318" s="118" t="s">
        <v>751</v>
      </c>
      <c r="B318" s="119">
        <v>171.11</v>
      </c>
    </row>
    <row r="319" spans="1:2" ht="14.45" x14ac:dyDescent="0.3">
      <c r="A319" s="118" t="s">
        <v>752</v>
      </c>
      <c r="B319" s="119">
        <v>157.38999999999999</v>
      </c>
    </row>
    <row r="320" spans="1:2" ht="14.45" x14ac:dyDescent="0.3">
      <c r="A320" s="118" t="s">
        <v>753</v>
      </c>
      <c r="B320" s="119">
        <v>288.89999999999998</v>
      </c>
    </row>
    <row r="321" spans="1:2" ht="14.45" x14ac:dyDescent="0.3">
      <c r="A321" s="118" t="s">
        <v>754</v>
      </c>
      <c r="B321" s="119">
        <v>265.73</v>
      </c>
    </row>
    <row r="322" spans="1:2" ht="14.45" x14ac:dyDescent="0.3">
      <c r="A322" s="118" t="s">
        <v>755</v>
      </c>
      <c r="B322" s="119">
        <v>2068.0700000000002</v>
      </c>
    </row>
    <row r="323" spans="1:2" ht="14.45" x14ac:dyDescent="0.3">
      <c r="A323" s="118" t="s">
        <v>756</v>
      </c>
      <c r="B323" s="119">
        <v>1902.22</v>
      </c>
    </row>
    <row r="324" spans="1:2" ht="14.45" x14ac:dyDescent="0.3">
      <c r="A324" s="118" t="s">
        <v>757</v>
      </c>
      <c r="B324" s="119">
        <v>362.6</v>
      </c>
    </row>
    <row r="325" spans="1:2" ht="14.45" x14ac:dyDescent="0.3">
      <c r="A325" s="118" t="s">
        <v>758</v>
      </c>
      <c r="B325" s="119">
        <v>333.52</v>
      </c>
    </row>
    <row r="326" spans="1:2" ht="14.45" x14ac:dyDescent="0.3">
      <c r="A326" s="118" t="s">
        <v>759</v>
      </c>
      <c r="B326" s="119">
        <v>181.01</v>
      </c>
    </row>
    <row r="327" spans="1:2" ht="14.45" x14ac:dyDescent="0.3">
      <c r="A327" s="118" t="s">
        <v>760</v>
      </c>
      <c r="B327" s="119">
        <v>166.49</v>
      </c>
    </row>
    <row r="328" spans="1:2" ht="14.45" x14ac:dyDescent="0.3">
      <c r="A328" s="118" t="s">
        <v>761</v>
      </c>
      <c r="B328" s="119">
        <v>51.7</v>
      </c>
    </row>
    <row r="329" spans="1:2" ht="14.45" x14ac:dyDescent="0.3">
      <c r="A329" s="118" t="s">
        <v>762</v>
      </c>
      <c r="B329" s="119">
        <v>47.55</v>
      </c>
    </row>
    <row r="330" spans="1:2" ht="14.45" x14ac:dyDescent="0.3">
      <c r="A330" s="118" t="s">
        <v>763</v>
      </c>
      <c r="B330" s="119">
        <v>62.05</v>
      </c>
    </row>
    <row r="331" spans="1:2" ht="14.45" x14ac:dyDescent="0.3">
      <c r="A331" s="118" t="s">
        <v>764</v>
      </c>
      <c r="B331" s="119">
        <v>57.08</v>
      </c>
    </row>
    <row r="332" spans="1:2" ht="14.45" x14ac:dyDescent="0.3">
      <c r="A332" s="118" t="s">
        <v>765</v>
      </c>
      <c r="B332" s="119">
        <v>180.63</v>
      </c>
    </row>
    <row r="333" spans="1:2" ht="14.45" x14ac:dyDescent="0.3">
      <c r="A333" s="118" t="s">
        <v>766</v>
      </c>
      <c r="B333" s="119">
        <v>166.14</v>
      </c>
    </row>
    <row r="334" spans="1:2" ht="14.45" x14ac:dyDescent="0.3">
      <c r="A334" s="118" t="s">
        <v>767</v>
      </c>
      <c r="B334" s="119">
        <v>180.63</v>
      </c>
    </row>
    <row r="335" spans="1:2" ht="14.45" x14ac:dyDescent="0.3">
      <c r="A335" s="118" t="s">
        <v>768</v>
      </c>
      <c r="B335" s="119">
        <v>166.14</v>
      </c>
    </row>
    <row r="336" spans="1:2" ht="14.45" x14ac:dyDescent="0.3">
      <c r="A336" s="118" t="s">
        <v>769</v>
      </c>
      <c r="B336" s="119">
        <v>110.3</v>
      </c>
    </row>
    <row r="337" spans="1:2" ht="14.45" x14ac:dyDescent="0.3">
      <c r="A337" s="118" t="s">
        <v>770</v>
      </c>
      <c r="B337" s="119">
        <v>101.46</v>
      </c>
    </row>
    <row r="338" spans="1:2" ht="14.45" x14ac:dyDescent="0.3">
      <c r="A338" s="118" t="s">
        <v>771</v>
      </c>
      <c r="B338" s="119">
        <v>3979.07</v>
      </c>
    </row>
    <row r="339" spans="1:2" ht="14.45" x14ac:dyDescent="0.3">
      <c r="A339" s="118" t="s">
        <v>772</v>
      </c>
      <c r="B339" s="119">
        <v>3659.96</v>
      </c>
    </row>
    <row r="340" spans="1:2" ht="14.45" x14ac:dyDescent="0.3">
      <c r="A340" s="118" t="s">
        <v>773</v>
      </c>
      <c r="B340" s="119">
        <v>206.03</v>
      </c>
    </row>
    <row r="341" spans="1:2" ht="14.45" x14ac:dyDescent="0.3">
      <c r="A341" s="118" t="s">
        <v>774</v>
      </c>
      <c r="B341" s="119">
        <v>189.51</v>
      </c>
    </row>
    <row r="342" spans="1:2" ht="14.45" x14ac:dyDescent="0.3">
      <c r="A342" s="118" t="s">
        <v>775</v>
      </c>
      <c r="B342" s="119">
        <v>206.03</v>
      </c>
    </row>
    <row r="343" spans="1:2" ht="14.45" x14ac:dyDescent="0.3">
      <c r="A343" s="118" t="s">
        <v>776</v>
      </c>
      <c r="B343" s="119">
        <v>189.51</v>
      </c>
    </row>
    <row r="344" spans="1:2" ht="14.45" x14ac:dyDescent="0.3">
      <c r="A344" s="118" t="s">
        <v>777</v>
      </c>
      <c r="B344" s="119">
        <v>478.27</v>
      </c>
    </row>
    <row r="345" spans="1:2" ht="14.45" x14ac:dyDescent="0.3">
      <c r="A345" s="118" t="s">
        <v>778</v>
      </c>
      <c r="B345" s="119">
        <v>439.91</v>
      </c>
    </row>
    <row r="346" spans="1:2" ht="14.45" x14ac:dyDescent="0.3">
      <c r="A346" s="118" t="s">
        <v>779</v>
      </c>
      <c r="B346" s="119">
        <v>182.65</v>
      </c>
    </row>
    <row r="347" spans="1:2" ht="14.45" x14ac:dyDescent="0.3">
      <c r="A347" s="118" t="s">
        <v>780</v>
      </c>
      <c r="B347" s="119">
        <v>168.01</v>
      </c>
    </row>
    <row r="348" spans="1:2" ht="14.45" x14ac:dyDescent="0.3">
      <c r="A348" s="118" t="s">
        <v>781</v>
      </c>
      <c r="B348" s="119">
        <v>478.27</v>
      </c>
    </row>
    <row r="349" spans="1:2" ht="14.45" x14ac:dyDescent="0.3">
      <c r="A349" s="118" t="s">
        <v>782</v>
      </c>
      <c r="B349" s="119">
        <v>439.91</v>
      </c>
    </row>
    <row r="350" spans="1:2" ht="14.45" x14ac:dyDescent="0.3">
      <c r="A350" s="118" t="s">
        <v>783</v>
      </c>
      <c r="B350" s="119">
        <v>1150.94</v>
      </c>
    </row>
    <row r="351" spans="1:2" ht="14.45" x14ac:dyDescent="0.3">
      <c r="A351" s="118" t="s">
        <v>784</v>
      </c>
      <c r="B351" s="119">
        <v>1058.6400000000001</v>
      </c>
    </row>
    <row r="352" spans="1:2" ht="14.45" x14ac:dyDescent="0.3">
      <c r="A352" s="118" t="s">
        <v>785</v>
      </c>
      <c r="B352" s="119">
        <v>769.73</v>
      </c>
    </row>
    <row r="353" spans="1:2" ht="14.45" x14ac:dyDescent="0.3">
      <c r="A353" s="118" t="s">
        <v>786</v>
      </c>
      <c r="B353" s="119">
        <v>708</v>
      </c>
    </row>
    <row r="354" spans="1:2" ht="14.45" x14ac:dyDescent="0.3">
      <c r="A354" s="118" t="s">
        <v>787</v>
      </c>
      <c r="B354" s="119">
        <v>206.03</v>
      </c>
    </row>
    <row r="355" spans="1:2" ht="14.45" x14ac:dyDescent="0.3">
      <c r="A355" s="118" t="s">
        <v>788</v>
      </c>
      <c r="B355" s="119">
        <v>189.51</v>
      </c>
    </row>
    <row r="356" spans="1:2" ht="14.45" x14ac:dyDescent="0.3">
      <c r="A356" s="118" t="s">
        <v>789</v>
      </c>
      <c r="B356" s="119">
        <v>1120.1600000000001</v>
      </c>
    </row>
    <row r="357" spans="1:2" ht="14.45" x14ac:dyDescent="0.3">
      <c r="A357" s="118" t="s">
        <v>790</v>
      </c>
      <c r="B357" s="119">
        <v>1030.32</v>
      </c>
    </row>
    <row r="358" spans="1:2" ht="14.45" x14ac:dyDescent="0.3">
      <c r="A358" s="118" t="s">
        <v>791</v>
      </c>
      <c r="B358" s="119">
        <v>172.5</v>
      </c>
    </row>
    <row r="359" spans="1:2" ht="14.45" x14ac:dyDescent="0.3">
      <c r="A359" s="118" t="s">
        <v>792</v>
      </c>
      <c r="B359" s="119">
        <v>158.66999999999999</v>
      </c>
    </row>
    <row r="360" spans="1:2" ht="14.45" x14ac:dyDescent="0.3">
      <c r="A360" s="118" t="s">
        <v>793</v>
      </c>
      <c r="B360" s="119">
        <v>172.5</v>
      </c>
    </row>
    <row r="361" spans="1:2" ht="14.45" x14ac:dyDescent="0.3">
      <c r="A361" s="118" t="s">
        <v>794</v>
      </c>
      <c r="B361" s="119">
        <v>158.66999999999999</v>
      </c>
    </row>
    <row r="362" spans="1:2" ht="14.45" x14ac:dyDescent="0.3">
      <c r="A362" s="118" t="s">
        <v>795</v>
      </c>
      <c r="B362" s="119">
        <v>172.5</v>
      </c>
    </row>
    <row r="363" spans="1:2" ht="14.45" x14ac:dyDescent="0.3">
      <c r="A363" s="118" t="s">
        <v>796</v>
      </c>
      <c r="B363" s="119">
        <v>158.66999999999999</v>
      </c>
    </row>
    <row r="364" spans="1:2" ht="14.45" x14ac:dyDescent="0.3">
      <c r="A364" s="118" t="s">
        <v>797</v>
      </c>
      <c r="B364" s="119">
        <v>172.5</v>
      </c>
    </row>
    <row r="365" spans="1:2" ht="14.45" x14ac:dyDescent="0.3">
      <c r="A365" s="118" t="s">
        <v>798</v>
      </c>
      <c r="B365" s="119">
        <v>158.66999999999999</v>
      </c>
    </row>
    <row r="366" spans="1:2" ht="14.45" x14ac:dyDescent="0.3">
      <c r="A366" s="118" t="s">
        <v>799</v>
      </c>
      <c r="B366" s="119">
        <v>172.5</v>
      </c>
    </row>
    <row r="367" spans="1:2" ht="14.45" x14ac:dyDescent="0.3">
      <c r="A367" s="118" t="s">
        <v>800</v>
      </c>
      <c r="B367" s="119">
        <v>158.66999999999999</v>
      </c>
    </row>
    <row r="368" spans="1:2" ht="14.45" x14ac:dyDescent="0.3">
      <c r="A368" s="118" t="s">
        <v>801</v>
      </c>
      <c r="B368" s="119">
        <v>172.5</v>
      </c>
    </row>
    <row r="369" spans="1:2" ht="14.45" x14ac:dyDescent="0.3">
      <c r="A369" s="118" t="s">
        <v>802</v>
      </c>
      <c r="B369" s="119">
        <v>158.66999999999999</v>
      </c>
    </row>
    <row r="370" spans="1:2" ht="14.45" x14ac:dyDescent="0.3">
      <c r="A370" s="118" t="s">
        <v>803</v>
      </c>
      <c r="B370" s="119">
        <v>172.5</v>
      </c>
    </row>
    <row r="371" spans="1:2" ht="14.45" x14ac:dyDescent="0.3">
      <c r="A371" s="118" t="s">
        <v>804</v>
      </c>
      <c r="B371" s="119">
        <v>158.66999999999999</v>
      </c>
    </row>
    <row r="372" spans="1:2" ht="14.45" x14ac:dyDescent="0.3">
      <c r="A372" s="118" t="s">
        <v>805</v>
      </c>
      <c r="B372" s="119">
        <v>172.5</v>
      </c>
    </row>
    <row r="373" spans="1:2" ht="14.45" x14ac:dyDescent="0.3">
      <c r="A373" s="118" t="s">
        <v>806</v>
      </c>
      <c r="B373" s="119">
        <v>158.66999999999999</v>
      </c>
    </row>
    <row r="374" spans="1:2" ht="14.45" x14ac:dyDescent="0.3">
      <c r="A374" s="118" t="s">
        <v>807</v>
      </c>
      <c r="B374" s="119">
        <v>172.5</v>
      </c>
    </row>
    <row r="375" spans="1:2" ht="14.45" x14ac:dyDescent="0.3">
      <c r="A375" s="118" t="s">
        <v>808</v>
      </c>
      <c r="B375" s="119">
        <v>158.66999999999999</v>
      </c>
    </row>
    <row r="376" spans="1:2" ht="14.45" x14ac:dyDescent="0.3">
      <c r="A376" s="118" t="s">
        <v>809</v>
      </c>
      <c r="B376" s="119">
        <v>172.5</v>
      </c>
    </row>
    <row r="377" spans="1:2" ht="14.45" x14ac:dyDescent="0.3">
      <c r="A377" s="118" t="s">
        <v>810</v>
      </c>
      <c r="B377" s="119">
        <v>158.66999999999999</v>
      </c>
    </row>
    <row r="378" spans="1:2" ht="14.45" x14ac:dyDescent="0.3">
      <c r="A378" s="118" t="s">
        <v>811</v>
      </c>
      <c r="B378" s="119">
        <v>172.5</v>
      </c>
    </row>
    <row r="379" spans="1:2" ht="14.45" x14ac:dyDescent="0.3">
      <c r="A379" s="118" t="s">
        <v>812</v>
      </c>
      <c r="B379" s="119">
        <v>158.66999999999999</v>
      </c>
    </row>
    <row r="380" spans="1:2" ht="14.45" x14ac:dyDescent="0.3">
      <c r="A380" s="118" t="s">
        <v>813</v>
      </c>
      <c r="B380" s="119">
        <v>172.5</v>
      </c>
    </row>
    <row r="381" spans="1:2" ht="14.45" x14ac:dyDescent="0.3">
      <c r="A381" s="118" t="s">
        <v>814</v>
      </c>
      <c r="B381" s="119">
        <v>158.66999999999999</v>
      </c>
    </row>
    <row r="382" spans="1:2" ht="14.45" x14ac:dyDescent="0.3">
      <c r="A382" s="118" t="s">
        <v>815</v>
      </c>
      <c r="B382" s="119">
        <v>172.5</v>
      </c>
    </row>
    <row r="383" spans="1:2" ht="14.45" x14ac:dyDescent="0.3">
      <c r="A383" s="118" t="s">
        <v>816</v>
      </c>
      <c r="B383" s="119">
        <v>158.66999999999999</v>
      </c>
    </row>
    <row r="384" spans="1:2" ht="14.45" x14ac:dyDescent="0.3">
      <c r="A384" s="118" t="s">
        <v>817</v>
      </c>
      <c r="B384" s="119">
        <v>172.5</v>
      </c>
    </row>
    <row r="385" spans="1:2" ht="14.45" x14ac:dyDescent="0.3">
      <c r="A385" s="118" t="s">
        <v>818</v>
      </c>
      <c r="B385" s="119">
        <v>158.66999999999999</v>
      </c>
    </row>
    <row r="386" spans="1:2" ht="14.45" x14ac:dyDescent="0.3">
      <c r="A386" s="118" t="s">
        <v>819</v>
      </c>
      <c r="B386" s="119">
        <v>172.5</v>
      </c>
    </row>
    <row r="387" spans="1:2" ht="14.45" x14ac:dyDescent="0.3">
      <c r="A387" s="118" t="s">
        <v>820</v>
      </c>
      <c r="B387" s="119">
        <v>158.66999999999999</v>
      </c>
    </row>
    <row r="388" spans="1:2" ht="14.45" x14ac:dyDescent="0.3">
      <c r="A388" s="118" t="s">
        <v>821</v>
      </c>
      <c r="B388" s="119">
        <v>172.5</v>
      </c>
    </row>
    <row r="389" spans="1:2" ht="14.45" x14ac:dyDescent="0.3">
      <c r="A389" s="118" t="s">
        <v>822</v>
      </c>
      <c r="B389" s="119">
        <v>158.66999999999999</v>
      </c>
    </row>
    <row r="390" spans="1:2" ht="14.45" x14ac:dyDescent="0.3">
      <c r="A390" s="118" t="s">
        <v>823</v>
      </c>
      <c r="B390" s="119">
        <v>3606.94</v>
      </c>
    </row>
    <row r="391" spans="1:2" ht="14.45" x14ac:dyDescent="0.3">
      <c r="A391" s="118" t="s">
        <v>824</v>
      </c>
      <c r="B391" s="119">
        <v>3317.68</v>
      </c>
    </row>
    <row r="392" spans="1:2" ht="14.45" x14ac:dyDescent="0.3">
      <c r="A392" s="118" t="s">
        <v>825</v>
      </c>
      <c r="B392" s="119">
        <v>168.83</v>
      </c>
    </row>
    <row r="393" spans="1:2" ht="14.45" x14ac:dyDescent="0.3">
      <c r="A393" s="118" t="s">
        <v>826</v>
      </c>
      <c r="B393" s="119">
        <v>155.29</v>
      </c>
    </row>
    <row r="394" spans="1:2" ht="14.45" x14ac:dyDescent="0.3">
      <c r="A394" s="118" t="s">
        <v>827</v>
      </c>
      <c r="B394" s="119">
        <v>175.32</v>
      </c>
    </row>
    <row r="395" spans="1:2" ht="14.45" x14ac:dyDescent="0.3">
      <c r="A395" s="118" t="s">
        <v>828</v>
      </c>
      <c r="B395" s="119">
        <v>161.26</v>
      </c>
    </row>
    <row r="396" spans="1:2" ht="14.45" x14ac:dyDescent="0.3">
      <c r="A396" s="118" t="s">
        <v>829</v>
      </c>
      <c r="B396" s="119">
        <v>194.8</v>
      </c>
    </row>
    <row r="397" spans="1:2" ht="14.45" x14ac:dyDescent="0.3">
      <c r="A397" s="118" t="s">
        <v>830</v>
      </c>
      <c r="B397" s="119">
        <v>179.18</v>
      </c>
    </row>
    <row r="398" spans="1:2" ht="14.45" x14ac:dyDescent="0.3">
      <c r="A398" s="118" t="s">
        <v>831</v>
      </c>
      <c r="B398" s="119">
        <v>103.04</v>
      </c>
    </row>
    <row r="399" spans="1:2" ht="14.45" x14ac:dyDescent="0.3">
      <c r="A399" s="118" t="s">
        <v>832</v>
      </c>
      <c r="B399" s="119">
        <v>94.77</v>
      </c>
    </row>
    <row r="400" spans="1:2" ht="14.45" x14ac:dyDescent="0.3">
      <c r="A400" s="118" t="s">
        <v>833</v>
      </c>
      <c r="B400" s="119">
        <v>118.31</v>
      </c>
    </row>
    <row r="401" spans="1:2" ht="14.45" x14ac:dyDescent="0.3">
      <c r="A401" s="118" t="s">
        <v>834</v>
      </c>
      <c r="B401" s="119">
        <v>108.82</v>
      </c>
    </row>
    <row r="402" spans="1:2" ht="14.45" x14ac:dyDescent="0.3">
      <c r="A402" s="118" t="s">
        <v>835</v>
      </c>
      <c r="B402" s="119">
        <v>171.75</v>
      </c>
    </row>
    <row r="403" spans="1:2" ht="14.45" x14ac:dyDescent="0.3">
      <c r="A403" s="118" t="s">
        <v>836</v>
      </c>
      <c r="B403" s="119">
        <v>157.97999999999999</v>
      </c>
    </row>
    <row r="404" spans="1:2" ht="14.45" x14ac:dyDescent="0.3">
      <c r="A404" s="118" t="s">
        <v>837</v>
      </c>
      <c r="B404" s="119">
        <v>206.09</v>
      </c>
    </row>
    <row r="405" spans="1:2" ht="14.45" x14ac:dyDescent="0.3">
      <c r="A405" s="118" t="s">
        <v>838</v>
      </c>
      <c r="B405" s="119">
        <v>189.57</v>
      </c>
    </row>
    <row r="406" spans="1:2" ht="14.45" x14ac:dyDescent="0.3">
      <c r="A406" s="118" t="s">
        <v>839</v>
      </c>
      <c r="B406" s="119">
        <v>247.32</v>
      </c>
    </row>
    <row r="407" spans="1:2" ht="14.45" x14ac:dyDescent="0.3">
      <c r="A407" s="118" t="s">
        <v>840</v>
      </c>
      <c r="B407" s="119">
        <v>227.49</v>
      </c>
    </row>
    <row r="408" spans="1:2" ht="14.45" x14ac:dyDescent="0.3">
      <c r="A408" s="118" t="s">
        <v>841</v>
      </c>
      <c r="B408" s="119">
        <v>296.77999999999997</v>
      </c>
    </row>
    <row r="409" spans="1:2" ht="14.45" x14ac:dyDescent="0.3">
      <c r="A409" s="118" t="s">
        <v>842</v>
      </c>
      <c r="B409" s="119">
        <v>272.98</v>
      </c>
    </row>
    <row r="410" spans="1:2" ht="14.45" x14ac:dyDescent="0.3">
      <c r="A410" s="118" t="s">
        <v>843</v>
      </c>
      <c r="B410" s="119">
        <v>513.37</v>
      </c>
    </row>
    <row r="411" spans="1:2" ht="14.45" x14ac:dyDescent="0.3">
      <c r="A411" s="118" t="s">
        <v>844</v>
      </c>
      <c r="B411" s="119">
        <v>472.2</v>
      </c>
    </row>
    <row r="412" spans="1:2" ht="14.45" x14ac:dyDescent="0.3">
      <c r="A412" s="118" t="s">
        <v>845</v>
      </c>
      <c r="B412" s="119">
        <v>112.29</v>
      </c>
    </row>
    <row r="413" spans="1:2" ht="14.45" x14ac:dyDescent="0.3">
      <c r="A413" s="118" t="s">
        <v>846</v>
      </c>
      <c r="B413" s="119">
        <v>103.29</v>
      </c>
    </row>
    <row r="414" spans="1:2" ht="14.45" x14ac:dyDescent="0.3">
      <c r="A414" s="118" t="s">
        <v>847</v>
      </c>
      <c r="B414" s="119">
        <v>336.9</v>
      </c>
    </row>
    <row r="415" spans="1:2" ht="14.45" x14ac:dyDescent="0.3">
      <c r="A415" s="118" t="s">
        <v>848</v>
      </c>
      <c r="B415" s="119">
        <v>309.88</v>
      </c>
    </row>
    <row r="416" spans="1:2" ht="14.45" x14ac:dyDescent="0.3">
      <c r="A416" s="118" t="s">
        <v>849</v>
      </c>
      <c r="B416" s="119">
        <v>404.27</v>
      </c>
    </row>
    <row r="417" spans="1:2" ht="14.45" x14ac:dyDescent="0.3">
      <c r="A417" s="118" t="s">
        <v>850</v>
      </c>
      <c r="B417" s="119">
        <v>371.85</v>
      </c>
    </row>
    <row r="418" spans="1:2" ht="14.45" x14ac:dyDescent="0.3">
      <c r="A418" s="118" t="s">
        <v>851</v>
      </c>
      <c r="B418" s="119">
        <v>485.12</v>
      </c>
    </row>
    <row r="419" spans="1:2" ht="14.45" x14ac:dyDescent="0.3">
      <c r="A419" s="118" t="s">
        <v>852</v>
      </c>
      <c r="B419" s="119">
        <v>446.22</v>
      </c>
    </row>
    <row r="420" spans="1:2" ht="14.45" x14ac:dyDescent="0.3">
      <c r="A420" s="118" t="s">
        <v>853</v>
      </c>
      <c r="B420" s="119">
        <v>205.87</v>
      </c>
    </row>
    <row r="421" spans="1:2" ht="14.45" x14ac:dyDescent="0.3">
      <c r="A421" s="118" t="s">
        <v>854</v>
      </c>
      <c r="B421" s="119">
        <v>189.36</v>
      </c>
    </row>
    <row r="422" spans="1:2" ht="14.45" x14ac:dyDescent="0.3">
      <c r="A422" s="118" t="s">
        <v>855</v>
      </c>
      <c r="B422" s="119">
        <v>155.08000000000001</v>
      </c>
    </row>
    <row r="423" spans="1:2" ht="14.45" x14ac:dyDescent="0.3">
      <c r="A423" s="118" t="s">
        <v>856</v>
      </c>
      <c r="B423" s="119">
        <v>142.63999999999999</v>
      </c>
    </row>
    <row r="424" spans="1:2" ht="14.45" x14ac:dyDescent="0.3">
      <c r="A424" s="118" t="s">
        <v>857</v>
      </c>
      <c r="B424" s="119">
        <v>155.08000000000001</v>
      </c>
    </row>
    <row r="425" spans="1:2" ht="14.45" x14ac:dyDescent="0.3">
      <c r="A425" s="118" t="s">
        <v>858</v>
      </c>
      <c r="B425" s="119">
        <v>142.63999999999999</v>
      </c>
    </row>
    <row r="426" spans="1:2" ht="14.45" x14ac:dyDescent="0.3">
      <c r="A426" s="118" t="s">
        <v>859</v>
      </c>
      <c r="B426" s="119">
        <v>61.49</v>
      </c>
    </row>
    <row r="427" spans="1:2" ht="14.45" x14ac:dyDescent="0.3">
      <c r="A427" s="118" t="s">
        <v>860</v>
      </c>
      <c r="B427" s="119">
        <v>56.56</v>
      </c>
    </row>
    <row r="428" spans="1:2" ht="14.45" x14ac:dyDescent="0.3">
      <c r="A428" s="118" t="s">
        <v>861</v>
      </c>
      <c r="B428" s="119">
        <v>4317.47</v>
      </c>
    </row>
    <row r="429" spans="1:2" ht="14.45" x14ac:dyDescent="0.3">
      <c r="A429" s="118" t="s">
        <v>862</v>
      </c>
      <c r="B429" s="119">
        <v>3971.23</v>
      </c>
    </row>
    <row r="430" spans="1:2" ht="14.45" x14ac:dyDescent="0.3">
      <c r="A430" s="118" t="s">
        <v>863</v>
      </c>
      <c r="B430" s="119">
        <v>5396.83</v>
      </c>
    </row>
    <row r="431" spans="1:2" ht="14.45" x14ac:dyDescent="0.3">
      <c r="A431" s="118" t="s">
        <v>864</v>
      </c>
      <c r="B431" s="119">
        <v>4964.03</v>
      </c>
    </row>
    <row r="432" spans="1:2" ht="14.45" x14ac:dyDescent="0.3">
      <c r="A432" s="118" t="s">
        <v>865</v>
      </c>
      <c r="B432" s="119">
        <v>5396.83</v>
      </c>
    </row>
    <row r="433" spans="1:2" ht="14.45" x14ac:dyDescent="0.3">
      <c r="A433" s="118" t="s">
        <v>866</v>
      </c>
      <c r="B433" s="119">
        <v>4964.03</v>
      </c>
    </row>
    <row r="434" spans="1:2" ht="14.45" x14ac:dyDescent="0.3">
      <c r="A434" s="118" t="s">
        <v>867</v>
      </c>
      <c r="B434" s="119">
        <v>8095.26</v>
      </c>
    </row>
    <row r="435" spans="1:2" ht="14.45" x14ac:dyDescent="0.3">
      <c r="A435" s="118" t="s">
        <v>868</v>
      </c>
      <c r="B435" s="119">
        <v>7446.05</v>
      </c>
    </row>
    <row r="436" spans="1:2" ht="14.45" x14ac:dyDescent="0.3">
      <c r="A436" s="118" t="s">
        <v>869</v>
      </c>
      <c r="B436" s="119">
        <v>6686.1</v>
      </c>
    </row>
    <row r="437" spans="1:2" ht="14.45" x14ac:dyDescent="0.3">
      <c r="A437" s="118" t="s">
        <v>870</v>
      </c>
      <c r="B437" s="119">
        <v>6149.89</v>
      </c>
    </row>
    <row r="438" spans="1:2" ht="14.45" x14ac:dyDescent="0.3">
      <c r="A438" s="118" t="s">
        <v>871</v>
      </c>
      <c r="B438" s="119">
        <v>2068.0700000000002</v>
      </c>
    </row>
    <row r="439" spans="1:2" ht="14.45" x14ac:dyDescent="0.3">
      <c r="A439" s="118" t="s">
        <v>872</v>
      </c>
      <c r="B439" s="119">
        <v>1902.22</v>
      </c>
    </row>
    <row r="440" spans="1:2" ht="14.45" x14ac:dyDescent="0.3">
      <c r="A440" s="118" t="s">
        <v>873</v>
      </c>
      <c r="B440" s="119">
        <v>2068.0700000000002</v>
      </c>
    </row>
    <row r="441" spans="1:2" ht="14.45" x14ac:dyDescent="0.3">
      <c r="A441" s="118" t="s">
        <v>874</v>
      </c>
      <c r="B441" s="119">
        <v>1902.22</v>
      </c>
    </row>
    <row r="442" spans="1:2" ht="14.45" x14ac:dyDescent="0.3">
      <c r="A442" s="118" t="s">
        <v>875</v>
      </c>
      <c r="B442" s="119">
        <v>182.64</v>
      </c>
    </row>
    <row r="443" spans="1:2" ht="14.45" x14ac:dyDescent="0.3">
      <c r="A443" s="118" t="s">
        <v>876</v>
      </c>
      <c r="B443" s="119">
        <v>167.99</v>
      </c>
    </row>
    <row r="444" spans="1:2" ht="14.45" x14ac:dyDescent="0.3">
      <c r="A444" s="118" t="s">
        <v>877</v>
      </c>
      <c r="B444" s="119">
        <v>182.64</v>
      </c>
    </row>
    <row r="445" spans="1:2" ht="14.45" x14ac:dyDescent="0.3">
      <c r="A445" s="118" t="s">
        <v>878</v>
      </c>
      <c r="B445" s="119">
        <v>167.99</v>
      </c>
    </row>
    <row r="446" spans="1:2" ht="14.45" x14ac:dyDescent="0.3">
      <c r="A446" s="118" t="s">
        <v>879</v>
      </c>
      <c r="B446" s="119">
        <v>308.66000000000003</v>
      </c>
    </row>
    <row r="447" spans="1:2" ht="14.45" x14ac:dyDescent="0.3">
      <c r="A447" s="118" t="s">
        <v>880</v>
      </c>
      <c r="B447" s="119">
        <v>283.91000000000003</v>
      </c>
    </row>
    <row r="448" spans="1:2" ht="14.45" x14ac:dyDescent="0.3">
      <c r="A448" s="118" t="s">
        <v>881</v>
      </c>
      <c r="B448" s="119">
        <v>2068.0700000000002</v>
      </c>
    </row>
    <row r="449" spans="1:2" ht="14.45" x14ac:dyDescent="0.3">
      <c r="A449" s="118" t="s">
        <v>882</v>
      </c>
      <c r="B449" s="119">
        <v>1902.22</v>
      </c>
    </row>
    <row r="450" spans="1:2" ht="14.45" x14ac:dyDescent="0.3">
      <c r="A450" s="118" t="s">
        <v>883</v>
      </c>
      <c r="B450" s="119">
        <v>206.03</v>
      </c>
    </row>
    <row r="451" spans="1:2" ht="14.45" x14ac:dyDescent="0.3">
      <c r="A451" s="118" t="s">
        <v>884</v>
      </c>
      <c r="B451" s="119">
        <v>189.51</v>
      </c>
    </row>
    <row r="452" spans="1:2" ht="14.45" x14ac:dyDescent="0.3">
      <c r="A452" s="118" t="s">
        <v>885</v>
      </c>
      <c r="B452" s="119">
        <v>2068.0700000000002</v>
      </c>
    </row>
    <row r="453" spans="1:2" ht="14.45" x14ac:dyDescent="0.3">
      <c r="A453" s="118" t="s">
        <v>886</v>
      </c>
      <c r="B453" s="119">
        <v>1902.22</v>
      </c>
    </row>
    <row r="454" spans="1:2" ht="14.45" x14ac:dyDescent="0.3">
      <c r="A454" s="118" t="s">
        <v>887</v>
      </c>
      <c r="B454" s="119">
        <v>2068.0700000000002</v>
      </c>
    </row>
    <row r="455" spans="1:2" ht="14.45" x14ac:dyDescent="0.3">
      <c r="A455" s="118" t="s">
        <v>888</v>
      </c>
      <c r="B455" s="119">
        <v>1902.22</v>
      </c>
    </row>
    <row r="456" spans="1:2" ht="14.45" x14ac:dyDescent="0.3">
      <c r="A456" s="118" t="s">
        <v>889</v>
      </c>
      <c r="B456" s="119">
        <v>2068.0700000000002</v>
      </c>
    </row>
    <row r="457" spans="1:2" ht="14.45" x14ac:dyDescent="0.3">
      <c r="A457" s="118" t="s">
        <v>890</v>
      </c>
      <c r="B457" s="119">
        <v>1902.22</v>
      </c>
    </row>
    <row r="458" spans="1:2" ht="14.45" x14ac:dyDescent="0.3">
      <c r="A458" s="118" t="s">
        <v>891</v>
      </c>
      <c r="B458" s="119">
        <v>301.64</v>
      </c>
    </row>
    <row r="459" spans="1:2" ht="14.45" x14ac:dyDescent="0.3">
      <c r="A459" s="118" t="s">
        <v>892</v>
      </c>
      <c r="B459" s="119">
        <v>277.45</v>
      </c>
    </row>
    <row r="460" spans="1:2" ht="14.45" x14ac:dyDescent="0.3">
      <c r="A460" s="118" t="s">
        <v>893</v>
      </c>
      <c r="B460" s="119">
        <v>2068.0700000000002</v>
      </c>
    </row>
    <row r="461" spans="1:2" ht="14.45" x14ac:dyDescent="0.3">
      <c r="A461" s="118" t="s">
        <v>894</v>
      </c>
      <c r="B461" s="119">
        <v>1902.22</v>
      </c>
    </row>
    <row r="462" spans="1:2" ht="14.45" x14ac:dyDescent="0.3">
      <c r="A462" s="118" t="s">
        <v>895</v>
      </c>
      <c r="B462" s="119">
        <v>364.05</v>
      </c>
    </row>
    <row r="463" spans="1:2" ht="14.45" x14ac:dyDescent="0.3">
      <c r="A463" s="118" t="s">
        <v>896</v>
      </c>
      <c r="B463" s="119">
        <v>334.85</v>
      </c>
    </row>
    <row r="464" spans="1:2" ht="14.45" x14ac:dyDescent="0.3">
      <c r="A464" s="118" t="s">
        <v>897</v>
      </c>
      <c r="B464" s="119">
        <v>364.05</v>
      </c>
    </row>
    <row r="465" spans="1:2" ht="14.45" x14ac:dyDescent="0.3">
      <c r="A465" s="118" t="s">
        <v>898</v>
      </c>
      <c r="B465" s="119">
        <v>334.85</v>
      </c>
    </row>
    <row r="466" spans="1:2" ht="14.45" x14ac:dyDescent="0.3">
      <c r="A466" s="118" t="s">
        <v>899</v>
      </c>
      <c r="B466" s="119">
        <v>127.12</v>
      </c>
    </row>
    <row r="467" spans="1:2" ht="14.45" x14ac:dyDescent="0.3">
      <c r="A467" s="118" t="s">
        <v>900</v>
      </c>
      <c r="B467" s="119">
        <v>116.92</v>
      </c>
    </row>
    <row r="468" spans="1:2" ht="14.45" x14ac:dyDescent="0.3">
      <c r="A468" s="118" t="s">
        <v>901</v>
      </c>
      <c r="B468" s="119">
        <v>127.12</v>
      </c>
    </row>
    <row r="469" spans="1:2" ht="14.45" x14ac:dyDescent="0.3">
      <c r="A469" s="118" t="s">
        <v>902</v>
      </c>
      <c r="B469" s="119">
        <v>116.92</v>
      </c>
    </row>
    <row r="470" spans="1:2" ht="14.45" x14ac:dyDescent="0.3">
      <c r="A470" s="118" t="s">
        <v>903</v>
      </c>
      <c r="B470" s="119">
        <v>189.74</v>
      </c>
    </row>
    <row r="471" spans="1:2" ht="14.45" x14ac:dyDescent="0.3">
      <c r="A471" s="118" t="s">
        <v>904</v>
      </c>
      <c r="B471" s="119">
        <v>174.52</v>
      </c>
    </row>
    <row r="472" spans="1:2" ht="14.45" x14ac:dyDescent="0.3">
      <c r="A472" s="118" t="s">
        <v>905</v>
      </c>
      <c r="B472" s="119">
        <v>832.12</v>
      </c>
    </row>
    <row r="473" spans="1:2" ht="14.45" x14ac:dyDescent="0.3">
      <c r="A473" s="118" t="s">
        <v>906</v>
      </c>
      <c r="B473" s="119">
        <v>765.39</v>
      </c>
    </row>
    <row r="474" spans="1:2" ht="14.45" x14ac:dyDescent="0.3">
      <c r="A474" s="118" t="s">
        <v>907</v>
      </c>
      <c r="B474" s="119">
        <v>873.73</v>
      </c>
    </row>
    <row r="475" spans="1:2" ht="14.45" x14ac:dyDescent="0.3">
      <c r="A475" s="118" t="s">
        <v>908</v>
      </c>
      <c r="B475" s="119">
        <v>803.66</v>
      </c>
    </row>
    <row r="476" spans="1:2" ht="14.45" x14ac:dyDescent="0.3">
      <c r="A476" s="118" t="s">
        <v>909</v>
      </c>
      <c r="B476" s="119">
        <v>1040.1600000000001</v>
      </c>
    </row>
    <row r="477" spans="1:2" ht="14.45" x14ac:dyDescent="0.3">
      <c r="A477" s="118" t="s">
        <v>910</v>
      </c>
      <c r="B477" s="119">
        <v>956.74</v>
      </c>
    </row>
    <row r="478" spans="1:2" ht="14.45" x14ac:dyDescent="0.3">
      <c r="A478" s="118" t="s">
        <v>911</v>
      </c>
      <c r="B478" s="119">
        <v>140.80000000000001</v>
      </c>
    </row>
    <row r="479" spans="1:2" ht="14.45" x14ac:dyDescent="0.3">
      <c r="A479" s="118" t="s">
        <v>912</v>
      </c>
      <c r="B479" s="119">
        <v>137.02000000000001</v>
      </c>
    </row>
    <row r="480" spans="1:2" ht="14.45" x14ac:dyDescent="0.3">
      <c r="A480" s="118" t="s">
        <v>913</v>
      </c>
      <c r="B480" s="119">
        <v>11.79</v>
      </c>
    </row>
    <row r="481" spans="1:2" ht="14.45" x14ac:dyDescent="0.3">
      <c r="A481" s="118" t="s">
        <v>914</v>
      </c>
      <c r="B481" s="119">
        <v>10.33</v>
      </c>
    </row>
    <row r="482" spans="1:2" ht="14.45" x14ac:dyDescent="0.3">
      <c r="A482" s="118" t="s">
        <v>915</v>
      </c>
      <c r="B482" s="119">
        <v>28.38</v>
      </c>
    </row>
    <row r="483" spans="1:2" ht="14.45" x14ac:dyDescent="0.3">
      <c r="A483" s="118" t="s">
        <v>916</v>
      </c>
      <c r="B483" s="119">
        <v>24.59</v>
      </c>
    </row>
    <row r="484" spans="1:2" ht="14.45" x14ac:dyDescent="0.3">
      <c r="A484" s="118" t="s">
        <v>23171</v>
      </c>
      <c r="B484" s="119">
        <v>375.47</v>
      </c>
    </row>
    <row r="485" spans="1:2" ht="14.45" x14ac:dyDescent="0.3">
      <c r="A485" s="118" t="s">
        <v>23172</v>
      </c>
      <c r="B485" s="119">
        <v>358.86</v>
      </c>
    </row>
    <row r="486" spans="1:2" ht="14.45" x14ac:dyDescent="0.3">
      <c r="A486" s="118" t="s">
        <v>23173</v>
      </c>
      <c r="B486" s="119">
        <v>53.88</v>
      </c>
    </row>
    <row r="487" spans="1:2" ht="14.45" x14ac:dyDescent="0.3">
      <c r="A487" s="118" t="s">
        <v>23174</v>
      </c>
      <c r="B487" s="119">
        <v>52.07</v>
      </c>
    </row>
    <row r="488" spans="1:2" ht="14.45" x14ac:dyDescent="0.3">
      <c r="A488" s="118" t="s">
        <v>917</v>
      </c>
      <c r="B488" s="119">
        <v>130.09</v>
      </c>
    </row>
    <row r="489" spans="1:2" ht="14.45" x14ac:dyDescent="0.3">
      <c r="A489" s="118" t="s">
        <v>918</v>
      </c>
      <c r="B489" s="119">
        <v>118.25</v>
      </c>
    </row>
    <row r="490" spans="1:2" ht="14.45" x14ac:dyDescent="0.3">
      <c r="A490" s="118" t="s">
        <v>919</v>
      </c>
      <c r="B490" s="119">
        <v>171.12</v>
      </c>
    </row>
    <row r="491" spans="1:2" ht="14.45" x14ac:dyDescent="0.3">
      <c r="A491" s="118" t="s">
        <v>920</v>
      </c>
      <c r="B491" s="119">
        <v>155.54</v>
      </c>
    </row>
    <row r="492" spans="1:2" ht="14.45" x14ac:dyDescent="0.3">
      <c r="A492" s="118" t="s">
        <v>921</v>
      </c>
      <c r="B492" s="119">
        <v>140.69999999999999</v>
      </c>
    </row>
    <row r="493" spans="1:2" ht="14.45" x14ac:dyDescent="0.3">
      <c r="A493" s="118" t="s">
        <v>922</v>
      </c>
      <c r="B493" s="119">
        <v>127.88</v>
      </c>
    </row>
    <row r="494" spans="1:2" ht="14.45" x14ac:dyDescent="0.3">
      <c r="A494" s="118" t="s">
        <v>923</v>
      </c>
      <c r="B494" s="119">
        <v>189.95</v>
      </c>
    </row>
    <row r="495" spans="1:2" ht="14.45" x14ac:dyDescent="0.3">
      <c r="A495" s="118" t="s">
        <v>924</v>
      </c>
      <c r="B495" s="119">
        <v>172.65</v>
      </c>
    </row>
    <row r="496" spans="1:2" ht="14.45" x14ac:dyDescent="0.3">
      <c r="A496" s="118" t="s">
        <v>925</v>
      </c>
      <c r="B496" s="119">
        <v>151.94</v>
      </c>
    </row>
    <row r="497" spans="1:2" ht="14.45" x14ac:dyDescent="0.3">
      <c r="A497" s="118" t="s">
        <v>926</v>
      </c>
      <c r="B497" s="119">
        <v>138.11000000000001</v>
      </c>
    </row>
    <row r="498" spans="1:2" ht="14.45" x14ac:dyDescent="0.3">
      <c r="A498" s="118" t="s">
        <v>927</v>
      </c>
      <c r="B498" s="119">
        <v>211.06</v>
      </c>
    </row>
    <row r="499" spans="1:2" ht="14.45" x14ac:dyDescent="0.3">
      <c r="A499" s="118" t="s">
        <v>928</v>
      </c>
      <c r="B499" s="119">
        <v>191.83</v>
      </c>
    </row>
    <row r="500" spans="1:2" ht="14.45" x14ac:dyDescent="0.3">
      <c r="A500" s="118" t="s">
        <v>929</v>
      </c>
      <c r="B500" s="119">
        <v>175.85</v>
      </c>
    </row>
    <row r="501" spans="1:2" ht="14.45" x14ac:dyDescent="0.3">
      <c r="A501" s="118" t="s">
        <v>930</v>
      </c>
      <c r="B501" s="119">
        <v>159.84</v>
      </c>
    </row>
    <row r="502" spans="1:2" ht="14.45" x14ac:dyDescent="0.3">
      <c r="A502" s="118" t="s">
        <v>931</v>
      </c>
      <c r="B502" s="119">
        <v>246.21</v>
      </c>
    </row>
    <row r="503" spans="1:2" ht="14.45" x14ac:dyDescent="0.3">
      <c r="A503" s="118" t="s">
        <v>932</v>
      </c>
      <c r="B503" s="119">
        <v>223.79</v>
      </c>
    </row>
    <row r="504" spans="1:2" ht="14.45" x14ac:dyDescent="0.3">
      <c r="A504" s="118" t="s">
        <v>933</v>
      </c>
      <c r="B504" s="119">
        <v>175.39</v>
      </c>
    </row>
    <row r="505" spans="1:2" ht="14.45" x14ac:dyDescent="0.3">
      <c r="A505" s="118" t="s">
        <v>934</v>
      </c>
      <c r="B505" s="119">
        <v>159.41</v>
      </c>
    </row>
    <row r="506" spans="1:2" ht="14.45" x14ac:dyDescent="0.3">
      <c r="A506" s="118" t="s">
        <v>935</v>
      </c>
      <c r="B506" s="119">
        <v>190.64</v>
      </c>
    </row>
    <row r="507" spans="1:2" ht="14.45" x14ac:dyDescent="0.3">
      <c r="A507" s="118" t="s">
        <v>936</v>
      </c>
      <c r="B507" s="119">
        <v>173.26</v>
      </c>
    </row>
    <row r="508" spans="1:2" ht="14.45" x14ac:dyDescent="0.3">
      <c r="A508" s="118" t="s">
        <v>937</v>
      </c>
      <c r="B508" s="119">
        <v>205.88</v>
      </c>
    </row>
    <row r="509" spans="1:2" ht="14.45" x14ac:dyDescent="0.3">
      <c r="A509" s="118" t="s">
        <v>938</v>
      </c>
      <c r="B509" s="119">
        <v>187.12</v>
      </c>
    </row>
    <row r="510" spans="1:2" ht="14.45" x14ac:dyDescent="0.3">
      <c r="A510" s="118" t="s">
        <v>939</v>
      </c>
      <c r="B510" s="119">
        <v>248.49</v>
      </c>
    </row>
    <row r="511" spans="1:2" ht="14.45" x14ac:dyDescent="0.3">
      <c r="A511" s="118" t="s">
        <v>940</v>
      </c>
      <c r="B511" s="119">
        <v>225.84</v>
      </c>
    </row>
    <row r="512" spans="1:2" ht="14.45" x14ac:dyDescent="0.3">
      <c r="A512" s="118" t="s">
        <v>941</v>
      </c>
      <c r="B512" s="119">
        <v>277.76</v>
      </c>
    </row>
    <row r="513" spans="1:2" ht="14.45" x14ac:dyDescent="0.3">
      <c r="A513" s="118" t="s">
        <v>942</v>
      </c>
      <c r="B513" s="119">
        <v>254.65</v>
      </c>
    </row>
    <row r="514" spans="1:2" ht="14.45" x14ac:dyDescent="0.3">
      <c r="A514" s="118" t="s">
        <v>943</v>
      </c>
      <c r="B514" s="119">
        <v>308.62</v>
      </c>
    </row>
    <row r="515" spans="1:2" ht="14.45" x14ac:dyDescent="0.3">
      <c r="A515" s="118" t="s">
        <v>944</v>
      </c>
      <c r="B515" s="119">
        <v>282.94</v>
      </c>
    </row>
    <row r="516" spans="1:2" ht="14.45" x14ac:dyDescent="0.3">
      <c r="A516" s="118" t="s">
        <v>945</v>
      </c>
      <c r="B516" s="119">
        <v>331.77</v>
      </c>
    </row>
    <row r="517" spans="1:2" ht="14.45" x14ac:dyDescent="0.3">
      <c r="A517" s="118" t="s">
        <v>946</v>
      </c>
      <c r="B517" s="119">
        <v>304.17</v>
      </c>
    </row>
    <row r="518" spans="1:2" ht="14.45" x14ac:dyDescent="0.3">
      <c r="A518" s="118" t="s">
        <v>947</v>
      </c>
      <c r="B518" s="119">
        <v>462.96</v>
      </c>
    </row>
    <row r="519" spans="1:2" ht="14.45" x14ac:dyDescent="0.3">
      <c r="A519" s="118" t="s">
        <v>948</v>
      </c>
      <c r="B519" s="119">
        <v>424.45</v>
      </c>
    </row>
    <row r="520" spans="1:2" ht="14.45" x14ac:dyDescent="0.3">
      <c r="A520" s="118" t="s">
        <v>949</v>
      </c>
      <c r="B520" s="119">
        <v>100.05</v>
      </c>
    </row>
    <row r="521" spans="1:2" ht="14.45" x14ac:dyDescent="0.3">
      <c r="A521" s="118" t="s">
        <v>950</v>
      </c>
      <c r="B521" s="119">
        <v>90.94</v>
      </c>
    </row>
    <row r="522" spans="1:2" ht="14.45" x14ac:dyDescent="0.3">
      <c r="A522" s="118" t="s">
        <v>951</v>
      </c>
      <c r="B522" s="119">
        <v>140.71</v>
      </c>
    </row>
    <row r="523" spans="1:2" ht="14.45" x14ac:dyDescent="0.3">
      <c r="A523" s="118" t="s">
        <v>952</v>
      </c>
      <c r="B523" s="119">
        <v>127.9</v>
      </c>
    </row>
    <row r="524" spans="1:2" ht="14.45" x14ac:dyDescent="0.3">
      <c r="A524" s="118" t="s">
        <v>953</v>
      </c>
      <c r="B524" s="119">
        <v>108.23</v>
      </c>
    </row>
    <row r="525" spans="1:2" ht="14.45" x14ac:dyDescent="0.3">
      <c r="A525" s="118" t="s">
        <v>954</v>
      </c>
      <c r="B525" s="119">
        <v>98.37</v>
      </c>
    </row>
    <row r="526" spans="1:2" ht="14.45" x14ac:dyDescent="0.3">
      <c r="A526" s="118" t="s">
        <v>955</v>
      </c>
      <c r="B526" s="119">
        <v>156.19999999999999</v>
      </c>
    </row>
    <row r="527" spans="1:2" ht="14.45" x14ac:dyDescent="0.3">
      <c r="A527" s="118" t="s">
        <v>956</v>
      </c>
      <c r="B527" s="119">
        <v>141.97999999999999</v>
      </c>
    </row>
    <row r="528" spans="1:2" ht="14.45" x14ac:dyDescent="0.3">
      <c r="A528" s="118" t="s">
        <v>957</v>
      </c>
      <c r="B528" s="119">
        <v>116.88</v>
      </c>
    </row>
    <row r="529" spans="1:2" ht="14.45" x14ac:dyDescent="0.3">
      <c r="A529" s="118" t="s">
        <v>958</v>
      </c>
      <c r="B529" s="119">
        <v>106.24</v>
      </c>
    </row>
    <row r="530" spans="1:2" ht="14.45" x14ac:dyDescent="0.3">
      <c r="A530" s="118" t="s">
        <v>959</v>
      </c>
      <c r="B530" s="119">
        <v>160.82</v>
      </c>
    </row>
    <row r="531" spans="1:2" ht="14.45" x14ac:dyDescent="0.3">
      <c r="A531" s="118" t="s">
        <v>960</v>
      </c>
      <c r="B531" s="119">
        <v>146.16999999999999</v>
      </c>
    </row>
    <row r="532" spans="1:2" ht="14.45" x14ac:dyDescent="0.3">
      <c r="A532" s="118" t="s">
        <v>961</v>
      </c>
      <c r="B532" s="119">
        <v>135.28</v>
      </c>
    </row>
    <row r="533" spans="1:2" ht="14.45" x14ac:dyDescent="0.3">
      <c r="A533" s="118" t="s">
        <v>962</v>
      </c>
      <c r="B533" s="119">
        <v>122.96</v>
      </c>
    </row>
    <row r="534" spans="1:2" ht="14.45" x14ac:dyDescent="0.3">
      <c r="A534" s="118" t="s">
        <v>963</v>
      </c>
      <c r="B534" s="119">
        <v>189.4</v>
      </c>
    </row>
    <row r="535" spans="1:2" ht="14.45" x14ac:dyDescent="0.3">
      <c r="A535" s="118" t="s">
        <v>964</v>
      </c>
      <c r="B535" s="119">
        <v>172.15</v>
      </c>
    </row>
    <row r="536" spans="1:2" ht="14.45" x14ac:dyDescent="0.3">
      <c r="A536" s="118" t="s">
        <v>965</v>
      </c>
      <c r="B536" s="119">
        <v>162.35</v>
      </c>
    </row>
    <row r="537" spans="1:2" ht="14.45" x14ac:dyDescent="0.3">
      <c r="A537" s="118" t="s">
        <v>966</v>
      </c>
      <c r="B537" s="119">
        <v>147.56</v>
      </c>
    </row>
    <row r="538" spans="1:2" ht="14.45" x14ac:dyDescent="0.3">
      <c r="A538" s="118" t="s">
        <v>967</v>
      </c>
      <c r="B538" s="119">
        <v>183.97</v>
      </c>
    </row>
    <row r="539" spans="1:2" ht="14.45" x14ac:dyDescent="0.3">
      <c r="A539" s="118" t="s">
        <v>968</v>
      </c>
      <c r="B539" s="119">
        <v>167.22</v>
      </c>
    </row>
    <row r="540" spans="1:2" ht="14.45" x14ac:dyDescent="0.3">
      <c r="A540" s="118" t="s">
        <v>969</v>
      </c>
      <c r="B540" s="119">
        <v>216.44</v>
      </c>
    </row>
    <row r="541" spans="1:2" ht="14.45" x14ac:dyDescent="0.3">
      <c r="A541" s="118" t="s">
        <v>970</v>
      </c>
      <c r="B541" s="119">
        <v>196.73</v>
      </c>
    </row>
    <row r="542" spans="1:2" ht="14.45" x14ac:dyDescent="0.3">
      <c r="A542" s="118" t="s">
        <v>971</v>
      </c>
      <c r="B542" s="119">
        <v>270.57</v>
      </c>
    </row>
    <row r="543" spans="1:2" ht="14.45" x14ac:dyDescent="0.3">
      <c r="A543" s="118" t="s">
        <v>972</v>
      </c>
      <c r="B543" s="119">
        <v>245.93</v>
      </c>
    </row>
    <row r="544" spans="1:2" ht="14.45" x14ac:dyDescent="0.3">
      <c r="A544" s="118" t="s">
        <v>973</v>
      </c>
      <c r="B544" s="119">
        <v>324.69</v>
      </c>
    </row>
    <row r="545" spans="1:2" ht="14.45" x14ac:dyDescent="0.3">
      <c r="A545" s="118" t="s">
        <v>974</v>
      </c>
      <c r="B545" s="119">
        <v>295.12</v>
      </c>
    </row>
    <row r="546" spans="1:2" ht="14.45" x14ac:dyDescent="0.3">
      <c r="A546" s="118" t="s">
        <v>975</v>
      </c>
      <c r="B546" s="119">
        <v>378.81</v>
      </c>
    </row>
    <row r="547" spans="1:2" ht="14.45" x14ac:dyDescent="0.3">
      <c r="A547" s="118" t="s">
        <v>976</v>
      </c>
      <c r="B547" s="119">
        <v>344.31</v>
      </c>
    </row>
    <row r="548" spans="1:2" ht="14.45" x14ac:dyDescent="0.3">
      <c r="A548" s="118" t="s">
        <v>977</v>
      </c>
      <c r="B548" s="119">
        <v>432.93</v>
      </c>
    </row>
    <row r="549" spans="1:2" ht="14.45" x14ac:dyDescent="0.3">
      <c r="A549" s="118" t="s">
        <v>978</v>
      </c>
      <c r="B549" s="119">
        <v>393.51</v>
      </c>
    </row>
    <row r="550" spans="1:2" ht="14.45" x14ac:dyDescent="0.3">
      <c r="A550" s="118" t="s">
        <v>979</v>
      </c>
      <c r="B550" s="119">
        <v>134.9</v>
      </c>
    </row>
    <row r="551" spans="1:2" ht="14.45" x14ac:dyDescent="0.3">
      <c r="A551" s="118" t="s">
        <v>980</v>
      </c>
      <c r="B551" s="119">
        <v>122.61</v>
      </c>
    </row>
    <row r="552" spans="1:2" ht="14.45" x14ac:dyDescent="0.3">
      <c r="A552" s="118" t="s">
        <v>981</v>
      </c>
      <c r="B552" s="119">
        <v>146.66</v>
      </c>
    </row>
    <row r="553" spans="1:2" ht="14.45" x14ac:dyDescent="0.3">
      <c r="A553" s="118" t="s">
        <v>982</v>
      </c>
      <c r="B553" s="119">
        <v>133.29</v>
      </c>
    </row>
    <row r="554" spans="1:2" ht="14.45" x14ac:dyDescent="0.3">
      <c r="A554" s="118" t="s">
        <v>983</v>
      </c>
      <c r="B554" s="119">
        <v>158.38999999999999</v>
      </c>
    </row>
    <row r="555" spans="1:2" ht="14.45" x14ac:dyDescent="0.3">
      <c r="A555" s="118" t="s">
        <v>984</v>
      </c>
      <c r="B555" s="119">
        <v>143.94999999999999</v>
      </c>
    </row>
    <row r="556" spans="1:2" ht="14.45" x14ac:dyDescent="0.3">
      <c r="A556" s="118" t="s">
        <v>985</v>
      </c>
      <c r="B556" s="119">
        <v>191.16</v>
      </c>
    </row>
    <row r="557" spans="1:2" ht="14.45" x14ac:dyDescent="0.3">
      <c r="A557" s="118" t="s">
        <v>986</v>
      </c>
      <c r="B557" s="119">
        <v>173.74</v>
      </c>
    </row>
    <row r="558" spans="1:2" ht="14.45" x14ac:dyDescent="0.3">
      <c r="A558" s="118" t="s">
        <v>987</v>
      </c>
      <c r="B558" s="119">
        <v>233.19</v>
      </c>
    </row>
    <row r="559" spans="1:2" ht="14.45" x14ac:dyDescent="0.3">
      <c r="A559" s="118" t="s">
        <v>988</v>
      </c>
      <c r="B559" s="119">
        <v>211.94</v>
      </c>
    </row>
    <row r="560" spans="1:2" ht="14.45" x14ac:dyDescent="0.3">
      <c r="A560" s="118" t="s">
        <v>989</v>
      </c>
      <c r="B560" s="119">
        <v>258.05</v>
      </c>
    </row>
    <row r="561" spans="1:2" ht="14.45" x14ac:dyDescent="0.3">
      <c r="A561" s="118" t="s">
        <v>990</v>
      </c>
      <c r="B561" s="119">
        <v>234.53</v>
      </c>
    </row>
    <row r="562" spans="1:2" ht="14.45" x14ac:dyDescent="0.3">
      <c r="A562" s="118" t="s">
        <v>991</v>
      </c>
      <c r="B562" s="119">
        <v>315.41000000000003</v>
      </c>
    </row>
    <row r="563" spans="1:2" ht="14.45" x14ac:dyDescent="0.3">
      <c r="A563" s="118" t="s">
        <v>992</v>
      </c>
      <c r="B563" s="119">
        <v>286.66000000000003</v>
      </c>
    </row>
    <row r="564" spans="1:2" ht="14.45" x14ac:dyDescent="0.3">
      <c r="A564" s="118" t="s">
        <v>993</v>
      </c>
      <c r="B564" s="119">
        <v>363.19</v>
      </c>
    </row>
    <row r="565" spans="1:2" ht="14.45" x14ac:dyDescent="0.3">
      <c r="A565" s="118" t="s">
        <v>994</v>
      </c>
      <c r="B565" s="119">
        <v>330.09</v>
      </c>
    </row>
    <row r="566" spans="1:2" ht="14.45" x14ac:dyDescent="0.3">
      <c r="A566" s="118" t="s">
        <v>995</v>
      </c>
      <c r="B566" s="119">
        <v>435.84</v>
      </c>
    </row>
    <row r="567" spans="1:2" ht="14.45" x14ac:dyDescent="0.3">
      <c r="A567" s="118" t="s">
        <v>996</v>
      </c>
      <c r="B567" s="119">
        <v>396.12</v>
      </c>
    </row>
    <row r="568" spans="1:2" ht="14.45" x14ac:dyDescent="0.3">
      <c r="A568" s="118" t="s">
        <v>997</v>
      </c>
      <c r="B568" s="119">
        <v>508.46</v>
      </c>
    </row>
    <row r="569" spans="1:2" ht="14.45" x14ac:dyDescent="0.3">
      <c r="A569" s="118" t="s">
        <v>998</v>
      </c>
      <c r="B569" s="119">
        <v>462.12</v>
      </c>
    </row>
    <row r="570" spans="1:2" ht="14.45" x14ac:dyDescent="0.3">
      <c r="A570" s="118" t="s">
        <v>999</v>
      </c>
      <c r="B570" s="119">
        <v>581.11</v>
      </c>
    </row>
    <row r="571" spans="1:2" ht="14.45" x14ac:dyDescent="0.3">
      <c r="A571" s="118" t="s">
        <v>1000</v>
      </c>
      <c r="B571" s="119">
        <v>528.15</v>
      </c>
    </row>
    <row r="572" spans="1:2" ht="14.45" x14ac:dyDescent="0.3">
      <c r="A572" s="118" t="s">
        <v>1001</v>
      </c>
      <c r="B572" s="119">
        <v>213.48</v>
      </c>
    </row>
    <row r="573" spans="1:2" ht="14.45" x14ac:dyDescent="0.3">
      <c r="A573" s="118" t="s">
        <v>1002</v>
      </c>
      <c r="B573" s="119">
        <v>195.86</v>
      </c>
    </row>
    <row r="574" spans="1:2" ht="14.45" x14ac:dyDescent="0.3">
      <c r="A574" s="118" t="s">
        <v>1003</v>
      </c>
      <c r="B574" s="119">
        <v>237.38</v>
      </c>
    </row>
    <row r="575" spans="1:2" ht="14.45" x14ac:dyDescent="0.3">
      <c r="A575" s="118" t="s">
        <v>1004</v>
      </c>
      <c r="B575" s="119">
        <v>217.63</v>
      </c>
    </row>
    <row r="576" spans="1:2" ht="14.45" x14ac:dyDescent="0.3">
      <c r="A576" s="118" t="s">
        <v>1005</v>
      </c>
      <c r="B576" s="119">
        <v>255.21</v>
      </c>
    </row>
    <row r="577" spans="1:2" ht="14.45" x14ac:dyDescent="0.3">
      <c r="A577" s="118" t="s">
        <v>1006</v>
      </c>
      <c r="B577" s="119">
        <v>233.98</v>
      </c>
    </row>
    <row r="578" spans="1:2" ht="14.45" x14ac:dyDescent="0.3">
      <c r="A578" s="118" t="s">
        <v>1007</v>
      </c>
      <c r="B578" s="119">
        <v>356.1</v>
      </c>
    </row>
    <row r="579" spans="1:2" ht="14.45" x14ac:dyDescent="0.3">
      <c r="A579" s="118" t="s">
        <v>1008</v>
      </c>
      <c r="B579" s="119">
        <v>326.48</v>
      </c>
    </row>
    <row r="580" spans="1:2" ht="14.45" x14ac:dyDescent="0.3">
      <c r="A580" s="118" t="s">
        <v>1009</v>
      </c>
      <c r="B580" s="119">
        <v>431.11</v>
      </c>
    </row>
    <row r="581" spans="1:2" ht="14.45" x14ac:dyDescent="0.3">
      <c r="A581" s="118" t="s">
        <v>1010</v>
      </c>
      <c r="B581" s="119">
        <v>395.24</v>
      </c>
    </row>
    <row r="582" spans="1:2" ht="14.45" x14ac:dyDescent="0.3">
      <c r="A582" s="118" t="s">
        <v>1011</v>
      </c>
      <c r="B582" s="119">
        <v>517.33000000000004</v>
      </c>
    </row>
    <row r="583" spans="1:2" ht="14.45" x14ac:dyDescent="0.3">
      <c r="A583" s="118" t="s">
        <v>1012</v>
      </c>
      <c r="B583" s="119">
        <v>474.29</v>
      </c>
    </row>
    <row r="584" spans="1:2" ht="14.45" x14ac:dyDescent="0.3">
      <c r="A584" s="118" t="s">
        <v>1013</v>
      </c>
      <c r="B584" s="119">
        <v>689.79</v>
      </c>
    </row>
    <row r="585" spans="1:2" ht="14.45" x14ac:dyDescent="0.3">
      <c r="A585" s="118" t="s">
        <v>1014</v>
      </c>
      <c r="B585" s="119">
        <v>632.4</v>
      </c>
    </row>
    <row r="586" spans="1:2" ht="14.45" x14ac:dyDescent="0.3">
      <c r="A586" s="118" t="s">
        <v>1015</v>
      </c>
      <c r="B586" s="119">
        <v>862.25</v>
      </c>
    </row>
    <row r="587" spans="1:2" ht="14.45" x14ac:dyDescent="0.3">
      <c r="A587" s="118" t="s">
        <v>1016</v>
      </c>
      <c r="B587" s="119">
        <v>790.52</v>
      </c>
    </row>
    <row r="588" spans="1:2" ht="14.45" x14ac:dyDescent="0.3">
      <c r="A588" s="118" t="s">
        <v>1017</v>
      </c>
      <c r="B588" s="119">
        <v>1034.7</v>
      </c>
    </row>
    <row r="589" spans="1:2" ht="14.45" x14ac:dyDescent="0.3">
      <c r="A589" s="118" t="s">
        <v>1018</v>
      </c>
      <c r="B589" s="119">
        <v>948.63</v>
      </c>
    </row>
    <row r="590" spans="1:2" ht="14.45" x14ac:dyDescent="0.3">
      <c r="A590" s="118" t="s">
        <v>1019</v>
      </c>
      <c r="B590" s="119">
        <v>1207.1600000000001</v>
      </c>
    </row>
    <row r="591" spans="1:2" ht="14.45" x14ac:dyDescent="0.3">
      <c r="A591" s="118" t="s">
        <v>1020</v>
      </c>
      <c r="B591" s="119">
        <v>1106.74</v>
      </c>
    </row>
    <row r="592" spans="1:2" ht="14.45" x14ac:dyDescent="0.3">
      <c r="A592" s="118" t="s">
        <v>1021</v>
      </c>
      <c r="B592" s="119">
        <v>1379.62</v>
      </c>
    </row>
    <row r="593" spans="1:2" ht="14.45" x14ac:dyDescent="0.3">
      <c r="A593" s="118" t="s">
        <v>1022</v>
      </c>
      <c r="B593" s="119">
        <v>1264.8499999999999</v>
      </c>
    </row>
    <row r="594" spans="1:2" ht="14.45" x14ac:dyDescent="0.3">
      <c r="A594" s="118" t="s">
        <v>1023</v>
      </c>
      <c r="B594" s="119">
        <v>123.3</v>
      </c>
    </row>
    <row r="595" spans="1:2" ht="14.45" x14ac:dyDescent="0.3">
      <c r="A595" s="118" t="s">
        <v>1024</v>
      </c>
      <c r="B595" s="119">
        <v>107.15</v>
      </c>
    </row>
    <row r="596" spans="1:2" ht="14.45" x14ac:dyDescent="0.3">
      <c r="A596" s="118" t="s">
        <v>1025</v>
      </c>
      <c r="B596" s="119">
        <v>142.72999999999999</v>
      </c>
    </row>
    <row r="597" spans="1:2" ht="14.45" x14ac:dyDescent="0.3">
      <c r="A597" s="118" t="s">
        <v>1026</v>
      </c>
      <c r="B597" s="119">
        <v>124.03</v>
      </c>
    </row>
    <row r="598" spans="1:2" ht="14.45" x14ac:dyDescent="0.3">
      <c r="A598" s="118" t="s">
        <v>1027</v>
      </c>
      <c r="B598" s="119">
        <v>193.87</v>
      </c>
    </row>
    <row r="599" spans="1:2" ht="14.45" x14ac:dyDescent="0.3">
      <c r="A599" s="118" t="s">
        <v>1028</v>
      </c>
      <c r="B599" s="119">
        <v>168.48</v>
      </c>
    </row>
    <row r="600" spans="1:2" ht="14.45" x14ac:dyDescent="0.3">
      <c r="A600" s="118" t="s">
        <v>1029</v>
      </c>
      <c r="B600" s="119">
        <v>258.44</v>
      </c>
    </row>
    <row r="601" spans="1:2" ht="14.45" x14ac:dyDescent="0.3">
      <c r="A601" s="118" t="s">
        <v>1030</v>
      </c>
      <c r="B601" s="119">
        <v>224.59</v>
      </c>
    </row>
    <row r="602" spans="1:2" ht="14.45" x14ac:dyDescent="0.3">
      <c r="A602" s="118" t="s">
        <v>1031</v>
      </c>
      <c r="B602" s="119">
        <v>312.22000000000003</v>
      </c>
    </row>
    <row r="603" spans="1:2" ht="14.45" x14ac:dyDescent="0.3">
      <c r="A603" s="118" t="s">
        <v>1032</v>
      </c>
      <c r="B603" s="119">
        <v>271.33</v>
      </c>
    </row>
    <row r="604" spans="1:2" ht="14.45" x14ac:dyDescent="0.3">
      <c r="A604" s="118" t="s">
        <v>1033</v>
      </c>
      <c r="B604" s="119">
        <v>693.3</v>
      </c>
    </row>
    <row r="605" spans="1:2" ht="14.45" x14ac:dyDescent="0.3">
      <c r="A605" s="118" t="s">
        <v>1034</v>
      </c>
      <c r="B605" s="119">
        <v>668.28</v>
      </c>
    </row>
    <row r="606" spans="1:2" ht="14.45" x14ac:dyDescent="0.3">
      <c r="A606" s="118" t="s">
        <v>1035</v>
      </c>
      <c r="B606" s="119">
        <v>802.55</v>
      </c>
    </row>
    <row r="607" spans="1:2" ht="14.45" x14ac:dyDescent="0.3">
      <c r="A607" s="118" t="s">
        <v>1036</v>
      </c>
      <c r="B607" s="119">
        <v>773.58</v>
      </c>
    </row>
    <row r="608" spans="1:2" ht="14.45" x14ac:dyDescent="0.3">
      <c r="A608" s="118" t="s">
        <v>1037</v>
      </c>
      <c r="B608" s="119">
        <v>1090.0899999999999</v>
      </c>
    </row>
    <row r="609" spans="1:2" ht="14.45" x14ac:dyDescent="0.3">
      <c r="A609" s="118" t="s">
        <v>1038</v>
      </c>
      <c r="B609" s="119">
        <v>1050.74</v>
      </c>
    </row>
    <row r="610" spans="1:2" ht="14.45" x14ac:dyDescent="0.3">
      <c r="A610" s="118" t="s">
        <v>1039</v>
      </c>
      <c r="B610" s="119">
        <v>94.83</v>
      </c>
    </row>
    <row r="611" spans="1:2" ht="14.45" x14ac:dyDescent="0.3">
      <c r="A611" s="118" t="s">
        <v>1040</v>
      </c>
      <c r="B611" s="119">
        <v>82.41</v>
      </c>
    </row>
    <row r="612" spans="1:2" ht="14.45" x14ac:dyDescent="0.3">
      <c r="A612" s="118" t="s">
        <v>1041</v>
      </c>
      <c r="B612" s="119">
        <v>109.82</v>
      </c>
    </row>
    <row r="613" spans="1:2" ht="14.45" x14ac:dyDescent="0.3">
      <c r="A613" s="118" t="s">
        <v>1042</v>
      </c>
      <c r="B613" s="119">
        <v>95.44</v>
      </c>
    </row>
    <row r="614" spans="1:2" ht="14.45" x14ac:dyDescent="0.3">
      <c r="A614" s="118" t="s">
        <v>1043</v>
      </c>
      <c r="B614" s="119">
        <v>149.13999999999999</v>
      </c>
    </row>
    <row r="615" spans="1:2" ht="14.45" x14ac:dyDescent="0.3">
      <c r="A615" s="118" t="s">
        <v>1044</v>
      </c>
      <c r="B615" s="119">
        <v>129.6</v>
      </c>
    </row>
    <row r="616" spans="1:2" ht="14.45" x14ac:dyDescent="0.3">
      <c r="A616" s="118" t="s">
        <v>1045</v>
      </c>
      <c r="B616" s="119">
        <v>198.86</v>
      </c>
    </row>
    <row r="617" spans="1:2" ht="14.45" x14ac:dyDescent="0.3">
      <c r="A617" s="118" t="s">
        <v>1046</v>
      </c>
      <c r="B617" s="119">
        <v>172.81</v>
      </c>
    </row>
    <row r="618" spans="1:2" ht="14.45" x14ac:dyDescent="0.3">
      <c r="A618" s="118" t="s">
        <v>1047</v>
      </c>
      <c r="B618" s="119">
        <v>240.19</v>
      </c>
    </row>
    <row r="619" spans="1:2" ht="14.45" x14ac:dyDescent="0.3">
      <c r="A619" s="118" t="s">
        <v>1048</v>
      </c>
      <c r="B619" s="119">
        <v>208.73</v>
      </c>
    </row>
    <row r="620" spans="1:2" ht="14.45" x14ac:dyDescent="0.3">
      <c r="A620" s="118" t="s">
        <v>1049</v>
      </c>
      <c r="B620" s="119">
        <v>128.03</v>
      </c>
    </row>
    <row r="621" spans="1:2" ht="14.45" x14ac:dyDescent="0.3">
      <c r="A621" s="118" t="s">
        <v>1050</v>
      </c>
      <c r="B621" s="119">
        <v>111.26</v>
      </c>
    </row>
    <row r="622" spans="1:2" ht="14.45" x14ac:dyDescent="0.3">
      <c r="A622" s="118" t="s">
        <v>1051</v>
      </c>
      <c r="B622" s="119">
        <v>148.25</v>
      </c>
    </row>
    <row r="623" spans="1:2" ht="14.45" x14ac:dyDescent="0.3">
      <c r="A623" s="118" t="s">
        <v>1052</v>
      </c>
      <c r="B623" s="119">
        <v>128.83000000000001</v>
      </c>
    </row>
    <row r="624" spans="1:2" ht="14.45" x14ac:dyDescent="0.3">
      <c r="A624" s="118" t="s">
        <v>1053</v>
      </c>
      <c r="B624" s="119">
        <v>201.33</v>
      </c>
    </row>
    <row r="625" spans="1:2" ht="14.45" x14ac:dyDescent="0.3">
      <c r="A625" s="118" t="s">
        <v>1054</v>
      </c>
      <c r="B625" s="119">
        <v>174.96</v>
      </c>
    </row>
    <row r="626" spans="1:2" ht="14.45" x14ac:dyDescent="0.3">
      <c r="A626" s="118" t="s">
        <v>1055</v>
      </c>
      <c r="B626" s="119">
        <v>268.45</v>
      </c>
    </row>
    <row r="627" spans="1:2" ht="14.45" x14ac:dyDescent="0.3">
      <c r="A627" s="118" t="s">
        <v>1056</v>
      </c>
      <c r="B627" s="119">
        <v>233.29</v>
      </c>
    </row>
    <row r="628" spans="1:2" ht="14.45" x14ac:dyDescent="0.3">
      <c r="A628" s="118" t="s">
        <v>1057</v>
      </c>
      <c r="B628" s="119">
        <v>324.25</v>
      </c>
    </row>
    <row r="629" spans="1:2" ht="14.45" x14ac:dyDescent="0.3">
      <c r="A629" s="118" t="s">
        <v>1058</v>
      </c>
      <c r="B629" s="119">
        <v>281.77999999999997</v>
      </c>
    </row>
    <row r="630" spans="1:2" ht="14.45" x14ac:dyDescent="0.3">
      <c r="A630" s="118" t="s">
        <v>1059</v>
      </c>
      <c r="B630" s="119">
        <v>184.73</v>
      </c>
    </row>
    <row r="631" spans="1:2" ht="14.45" x14ac:dyDescent="0.3">
      <c r="A631" s="118" t="s">
        <v>1060</v>
      </c>
      <c r="B631" s="119">
        <v>173.14</v>
      </c>
    </row>
    <row r="632" spans="1:2" ht="14.45" x14ac:dyDescent="0.3">
      <c r="A632" s="118" t="s">
        <v>1061</v>
      </c>
      <c r="B632" s="119">
        <v>201.92</v>
      </c>
    </row>
    <row r="633" spans="1:2" ht="14.45" x14ac:dyDescent="0.3">
      <c r="A633" s="118" t="s">
        <v>1062</v>
      </c>
      <c r="B633" s="119">
        <v>194.7</v>
      </c>
    </row>
    <row r="634" spans="1:2" ht="14.45" x14ac:dyDescent="0.3">
      <c r="A634" s="118" t="s">
        <v>1063</v>
      </c>
      <c r="B634" s="119">
        <v>50.46</v>
      </c>
    </row>
    <row r="635" spans="1:2" ht="14.45" x14ac:dyDescent="0.3">
      <c r="A635" s="118" t="s">
        <v>1064</v>
      </c>
      <c r="B635" s="119">
        <v>48.79</v>
      </c>
    </row>
    <row r="636" spans="1:2" ht="14.45" x14ac:dyDescent="0.3">
      <c r="A636" s="118" t="s">
        <v>1065</v>
      </c>
      <c r="B636" s="119">
        <v>216.18</v>
      </c>
    </row>
    <row r="637" spans="1:2" ht="14.45" x14ac:dyDescent="0.3">
      <c r="A637" s="118" t="s">
        <v>1066</v>
      </c>
      <c r="B637" s="119">
        <v>209.5</v>
      </c>
    </row>
    <row r="638" spans="1:2" ht="14.45" x14ac:dyDescent="0.3">
      <c r="A638" s="118" t="s">
        <v>1067</v>
      </c>
      <c r="B638" s="119">
        <v>377.69</v>
      </c>
    </row>
    <row r="639" spans="1:2" ht="14.45" x14ac:dyDescent="0.3">
      <c r="A639" s="118" t="s">
        <v>1068</v>
      </c>
      <c r="B639" s="119">
        <v>340.42</v>
      </c>
    </row>
    <row r="640" spans="1:2" ht="14.45" x14ac:dyDescent="0.3">
      <c r="A640" s="118" t="s">
        <v>1069</v>
      </c>
      <c r="B640" s="119">
        <v>412.79</v>
      </c>
    </row>
    <row r="641" spans="1:2" ht="14.45" x14ac:dyDescent="0.3">
      <c r="A641" s="118" t="s">
        <v>1070</v>
      </c>
      <c r="B641" s="119">
        <v>372.11</v>
      </c>
    </row>
    <row r="642" spans="1:2" ht="14.45" x14ac:dyDescent="0.3">
      <c r="A642" s="118" t="s">
        <v>1071</v>
      </c>
      <c r="B642" s="119">
        <v>464.04</v>
      </c>
    </row>
    <row r="643" spans="1:2" ht="14.45" x14ac:dyDescent="0.3">
      <c r="A643" s="118" t="s">
        <v>1072</v>
      </c>
      <c r="B643" s="119">
        <v>419.02</v>
      </c>
    </row>
    <row r="644" spans="1:2" ht="14.45" x14ac:dyDescent="0.3">
      <c r="A644" s="118" t="s">
        <v>1073</v>
      </c>
      <c r="B644" s="119">
        <v>512.97</v>
      </c>
    </row>
    <row r="645" spans="1:2" ht="14.45" x14ac:dyDescent="0.3">
      <c r="A645" s="118" t="s">
        <v>1074</v>
      </c>
      <c r="B645" s="119">
        <v>463.92</v>
      </c>
    </row>
    <row r="646" spans="1:2" ht="14.45" x14ac:dyDescent="0.3">
      <c r="A646" s="118" t="s">
        <v>1075</v>
      </c>
      <c r="B646" s="119">
        <v>651.98</v>
      </c>
    </row>
    <row r="647" spans="1:2" ht="14.45" x14ac:dyDescent="0.3">
      <c r="A647" s="118" t="s">
        <v>1076</v>
      </c>
      <c r="B647" s="119">
        <v>593.73</v>
      </c>
    </row>
    <row r="648" spans="1:2" ht="14.45" x14ac:dyDescent="0.3">
      <c r="A648" s="118" t="s">
        <v>1077</v>
      </c>
      <c r="B648" s="119">
        <v>954.89</v>
      </c>
    </row>
    <row r="649" spans="1:2" ht="14.45" x14ac:dyDescent="0.3">
      <c r="A649" s="118" t="s">
        <v>1078</v>
      </c>
      <c r="B649" s="119">
        <v>886.29</v>
      </c>
    </row>
    <row r="650" spans="1:2" ht="14.45" x14ac:dyDescent="0.3">
      <c r="A650" s="118" t="s">
        <v>1079</v>
      </c>
      <c r="B650" s="119">
        <v>604.25</v>
      </c>
    </row>
    <row r="651" spans="1:2" ht="14.45" x14ac:dyDescent="0.3">
      <c r="A651" s="118" t="s">
        <v>1080</v>
      </c>
      <c r="B651" s="119">
        <v>543.96</v>
      </c>
    </row>
    <row r="652" spans="1:2" ht="14.45" x14ac:dyDescent="0.3">
      <c r="A652" s="118" t="s">
        <v>1081</v>
      </c>
      <c r="B652" s="119">
        <v>661.09</v>
      </c>
    </row>
    <row r="653" spans="1:2" ht="14.45" x14ac:dyDescent="0.3">
      <c r="A653" s="118" t="s">
        <v>1082</v>
      </c>
      <c r="B653" s="119">
        <v>595.13</v>
      </c>
    </row>
    <row r="654" spans="1:2" ht="14.45" x14ac:dyDescent="0.3">
      <c r="A654" s="118" t="s">
        <v>1083</v>
      </c>
      <c r="B654" s="119">
        <v>778.72</v>
      </c>
    </row>
    <row r="655" spans="1:2" ht="14.45" x14ac:dyDescent="0.3">
      <c r="A655" s="118" t="s">
        <v>1084</v>
      </c>
      <c r="B655" s="119">
        <v>701.97</v>
      </c>
    </row>
    <row r="656" spans="1:2" ht="14.45" x14ac:dyDescent="0.3">
      <c r="A656" s="118" t="s">
        <v>1085</v>
      </c>
      <c r="B656" s="119">
        <v>863.1</v>
      </c>
    </row>
    <row r="657" spans="1:2" ht="14.45" x14ac:dyDescent="0.3">
      <c r="A657" s="118" t="s">
        <v>1086</v>
      </c>
      <c r="B657" s="119">
        <v>778.8</v>
      </c>
    </row>
    <row r="658" spans="1:2" ht="14.45" x14ac:dyDescent="0.3">
      <c r="A658" s="118" t="s">
        <v>1087</v>
      </c>
      <c r="B658" s="119">
        <v>1212.5999999999999</v>
      </c>
    </row>
    <row r="659" spans="1:2" ht="14.45" x14ac:dyDescent="0.3">
      <c r="A659" s="118" t="s">
        <v>1088</v>
      </c>
      <c r="B659" s="119">
        <v>1099.23</v>
      </c>
    </row>
    <row r="660" spans="1:2" ht="14.45" x14ac:dyDescent="0.3">
      <c r="A660" s="118" t="s">
        <v>1089</v>
      </c>
      <c r="B660" s="119">
        <v>1833</v>
      </c>
    </row>
    <row r="661" spans="1:2" ht="14.45" x14ac:dyDescent="0.3">
      <c r="A661" s="118" t="s">
        <v>1090</v>
      </c>
      <c r="B661" s="119">
        <v>1684.54</v>
      </c>
    </row>
    <row r="662" spans="1:2" ht="14.45" x14ac:dyDescent="0.3">
      <c r="A662" s="118" t="s">
        <v>1091</v>
      </c>
      <c r="B662" s="119">
        <v>282.77999999999997</v>
      </c>
    </row>
    <row r="663" spans="1:2" ht="14.45" x14ac:dyDescent="0.3">
      <c r="A663" s="118" t="s">
        <v>1092</v>
      </c>
      <c r="B663" s="119">
        <v>255.47</v>
      </c>
    </row>
    <row r="664" spans="1:2" ht="14.45" x14ac:dyDescent="0.3">
      <c r="A664" s="118" t="s">
        <v>1093</v>
      </c>
      <c r="B664" s="119">
        <v>307.23</v>
      </c>
    </row>
    <row r="665" spans="1:2" ht="14.45" x14ac:dyDescent="0.3">
      <c r="A665" s="118" t="s">
        <v>1094</v>
      </c>
      <c r="B665" s="119">
        <v>277.58999999999997</v>
      </c>
    </row>
    <row r="666" spans="1:2" ht="14.45" x14ac:dyDescent="0.3">
      <c r="A666" s="118" t="s">
        <v>1095</v>
      </c>
      <c r="B666" s="119">
        <v>344.4</v>
      </c>
    </row>
    <row r="667" spans="1:2" ht="14.45" x14ac:dyDescent="0.3">
      <c r="A667" s="118" t="s">
        <v>1096</v>
      </c>
      <c r="B667" s="119">
        <v>311.77999999999997</v>
      </c>
    </row>
    <row r="668" spans="1:2" ht="14.45" x14ac:dyDescent="0.3">
      <c r="A668" s="118" t="s">
        <v>1097</v>
      </c>
      <c r="B668" s="119">
        <v>378.82</v>
      </c>
    </row>
    <row r="669" spans="1:2" ht="14.45" x14ac:dyDescent="0.3">
      <c r="A669" s="118" t="s">
        <v>1098</v>
      </c>
      <c r="B669" s="119">
        <v>343.55</v>
      </c>
    </row>
    <row r="670" spans="1:2" ht="14.45" x14ac:dyDescent="0.3">
      <c r="A670" s="118" t="s">
        <v>1099</v>
      </c>
      <c r="B670" s="119">
        <v>487.87</v>
      </c>
    </row>
    <row r="671" spans="1:2" ht="14.45" x14ac:dyDescent="0.3">
      <c r="A671" s="118" t="s">
        <v>1100</v>
      </c>
      <c r="B671" s="119">
        <v>445.88</v>
      </c>
    </row>
    <row r="672" spans="1:2" ht="14.45" x14ac:dyDescent="0.3">
      <c r="A672" s="118" t="s">
        <v>1101</v>
      </c>
      <c r="B672" s="119">
        <v>744.05</v>
      </c>
    </row>
    <row r="673" spans="1:2" ht="14.45" x14ac:dyDescent="0.3">
      <c r="A673" s="118" t="s">
        <v>1102</v>
      </c>
      <c r="B673" s="119">
        <v>694.07</v>
      </c>
    </row>
    <row r="674" spans="1:2" ht="14.45" x14ac:dyDescent="0.3">
      <c r="A674" s="118" t="s">
        <v>1103</v>
      </c>
      <c r="B674" s="119">
        <v>467.52</v>
      </c>
    </row>
    <row r="675" spans="1:2" ht="14.45" x14ac:dyDescent="0.3">
      <c r="A675" s="118" t="s">
        <v>1104</v>
      </c>
      <c r="B675" s="119">
        <v>421.54</v>
      </c>
    </row>
    <row r="676" spans="1:2" ht="14.45" x14ac:dyDescent="0.3">
      <c r="A676" s="118" t="s">
        <v>1105</v>
      </c>
      <c r="B676" s="119">
        <v>512.11</v>
      </c>
    </row>
    <row r="677" spans="1:2" ht="14.45" x14ac:dyDescent="0.3">
      <c r="A677" s="118" t="s">
        <v>1106</v>
      </c>
      <c r="B677" s="119">
        <v>461.75</v>
      </c>
    </row>
    <row r="678" spans="1:2" ht="14.45" x14ac:dyDescent="0.3">
      <c r="A678" s="118" t="s">
        <v>1107</v>
      </c>
      <c r="B678" s="119">
        <v>572.42999999999995</v>
      </c>
    </row>
    <row r="679" spans="1:2" ht="14.45" x14ac:dyDescent="0.3">
      <c r="A679" s="118" t="s">
        <v>1108</v>
      </c>
      <c r="B679" s="119">
        <v>516.91</v>
      </c>
    </row>
    <row r="680" spans="1:2" ht="14.45" x14ac:dyDescent="0.3">
      <c r="A680" s="118" t="s">
        <v>1109</v>
      </c>
      <c r="B680" s="119">
        <v>641.46</v>
      </c>
    </row>
    <row r="681" spans="1:2" ht="14.45" x14ac:dyDescent="0.3">
      <c r="A681" s="118" t="s">
        <v>1110</v>
      </c>
      <c r="B681" s="119">
        <v>579.95000000000005</v>
      </c>
    </row>
    <row r="682" spans="1:2" ht="14.45" x14ac:dyDescent="0.3">
      <c r="A682" s="118" t="s">
        <v>1111</v>
      </c>
      <c r="B682" s="119">
        <v>913.92</v>
      </c>
    </row>
    <row r="683" spans="1:2" ht="14.45" x14ac:dyDescent="0.3">
      <c r="A683" s="118" t="s">
        <v>1112</v>
      </c>
      <c r="B683" s="119">
        <v>830.42</v>
      </c>
    </row>
    <row r="684" spans="1:2" ht="14.45" x14ac:dyDescent="0.3">
      <c r="A684" s="118" t="s">
        <v>1113</v>
      </c>
      <c r="B684" s="119">
        <v>1455.44</v>
      </c>
    </row>
    <row r="685" spans="1:2" ht="14.45" x14ac:dyDescent="0.3">
      <c r="A685" s="118" t="s">
        <v>1114</v>
      </c>
      <c r="B685" s="119">
        <v>1342.1</v>
      </c>
    </row>
    <row r="686" spans="1:2" ht="14.45" x14ac:dyDescent="0.3">
      <c r="A686" s="118" t="s">
        <v>1115</v>
      </c>
      <c r="B686" s="119">
        <v>395.43</v>
      </c>
    </row>
    <row r="687" spans="1:2" ht="14.45" x14ac:dyDescent="0.3">
      <c r="A687" s="118" t="s">
        <v>1116</v>
      </c>
      <c r="B687" s="119">
        <v>353.8</v>
      </c>
    </row>
    <row r="688" spans="1:2" ht="14.45" x14ac:dyDescent="0.3">
      <c r="A688" s="118" t="s">
        <v>1117</v>
      </c>
      <c r="B688" s="119">
        <v>445.95</v>
      </c>
    </row>
    <row r="689" spans="1:2" ht="14.45" x14ac:dyDescent="0.3">
      <c r="A689" s="118" t="s">
        <v>1118</v>
      </c>
      <c r="B689" s="119">
        <v>399.81</v>
      </c>
    </row>
    <row r="690" spans="1:2" ht="14.45" x14ac:dyDescent="0.3">
      <c r="A690" s="118" t="s">
        <v>1119</v>
      </c>
      <c r="B690" s="119">
        <v>678.87</v>
      </c>
    </row>
    <row r="691" spans="1:2" ht="14.45" x14ac:dyDescent="0.3">
      <c r="A691" s="118" t="s">
        <v>1120</v>
      </c>
      <c r="B691" s="119">
        <v>607.9</v>
      </c>
    </row>
    <row r="692" spans="1:2" ht="14.45" x14ac:dyDescent="0.3">
      <c r="A692" s="118" t="s">
        <v>1121</v>
      </c>
      <c r="B692" s="119">
        <v>1037.77</v>
      </c>
    </row>
    <row r="693" spans="1:2" ht="14.45" x14ac:dyDescent="0.3">
      <c r="A693" s="118" t="s">
        <v>1122</v>
      </c>
      <c r="B693" s="119">
        <v>929.19</v>
      </c>
    </row>
    <row r="694" spans="1:2" ht="14.45" x14ac:dyDescent="0.3">
      <c r="A694" s="118" t="s">
        <v>1123</v>
      </c>
      <c r="B694" s="119">
        <v>1277.55</v>
      </c>
    </row>
    <row r="695" spans="1:2" ht="14.45" x14ac:dyDescent="0.3">
      <c r="A695" s="118" t="s">
        <v>1124</v>
      </c>
      <c r="B695" s="119">
        <v>1118.04</v>
      </c>
    </row>
    <row r="696" spans="1:2" ht="14.45" x14ac:dyDescent="0.3">
      <c r="A696" s="118" t="s">
        <v>1125</v>
      </c>
      <c r="B696" s="119">
        <v>7.93</v>
      </c>
    </row>
    <row r="697" spans="1:2" ht="14.45" x14ac:dyDescent="0.3">
      <c r="A697" s="118" t="s">
        <v>1126</v>
      </c>
      <c r="B697" s="119">
        <v>6.93</v>
      </c>
    </row>
    <row r="698" spans="1:2" ht="14.45" x14ac:dyDescent="0.3">
      <c r="A698" s="118" t="s">
        <v>1127</v>
      </c>
      <c r="B698" s="119">
        <v>6.41</v>
      </c>
    </row>
    <row r="699" spans="1:2" ht="14.45" x14ac:dyDescent="0.3">
      <c r="A699" s="118" t="s">
        <v>1128</v>
      </c>
      <c r="B699" s="119">
        <v>5.79</v>
      </c>
    </row>
    <row r="700" spans="1:2" ht="14.45" x14ac:dyDescent="0.3">
      <c r="A700" s="118" t="s">
        <v>1129</v>
      </c>
      <c r="B700" s="119">
        <v>5.64</v>
      </c>
    </row>
    <row r="701" spans="1:2" ht="14.45" x14ac:dyDescent="0.3">
      <c r="A701" s="118" t="s">
        <v>1130</v>
      </c>
      <c r="B701" s="119">
        <v>5.12</v>
      </c>
    </row>
    <row r="702" spans="1:2" ht="14.45" x14ac:dyDescent="0.3">
      <c r="A702" s="118" t="s">
        <v>1131</v>
      </c>
      <c r="B702" s="119">
        <v>1.91</v>
      </c>
    </row>
    <row r="703" spans="1:2" ht="14.45" x14ac:dyDescent="0.3">
      <c r="A703" s="118" t="s">
        <v>1132</v>
      </c>
      <c r="B703" s="119">
        <v>1.76</v>
      </c>
    </row>
    <row r="704" spans="1:2" ht="14.45" x14ac:dyDescent="0.3">
      <c r="A704" s="118" t="s">
        <v>1133</v>
      </c>
      <c r="B704" s="119">
        <v>10.39</v>
      </c>
    </row>
    <row r="705" spans="1:2" ht="14.45" x14ac:dyDescent="0.3">
      <c r="A705" s="118" t="s">
        <v>1134</v>
      </c>
      <c r="B705" s="119">
        <v>9</v>
      </c>
    </row>
    <row r="706" spans="1:2" ht="14.45" x14ac:dyDescent="0.3">
      <c r="A706" s="118" t="s">
        <v>1135</v>
      </c>
      <c r="B706" s="119">
        <v>7.66</v>
      </c>
    </row>
    <row r="707" spans="1:2" ht="14.45" x14ac:dyDescent="0.3">
      <c r="A707" s="118" t="s">
        <v>1136</v>
      </c>
      <c r="B707" s="119">
        <v>6.64</v>
      </c>
    </row>
    <row r="708" spans="1:2" ht="14.45" x14ac:dyDescent="0.3">
      <c r="A708" s="118" t="s">
        <v>1137</v>
      </c>
      <c r="B708" s="119">
        <v>9.3699999999999992</v>
      </c>
    </row>
    <row r="709" spans="1:2" ht="14.45" x14ac:dyDescent="0.3">
      <c r="A709" s="118" t="s">
        <v>1138</v>
      </c>
      <c r="B709" s="119">
        <v>8.1199999999999992</v>
      </c>
    </row>
    <row r="710" spans="1:2" ht="14.45" x14ac:dyDescent="0.3">
      <c r="A710" s="118" t="s">
        <v>1139</v>
      </c>
      <c r="B710" s="119">
        <v>7.49</v>
      </c>
    </row>
    <row r="711" spans="1:2" ht="14.45" x14ac:dyDescent="0.3">
      <c r="A711" s="118" t="s">
        <v>1140</v>
      </c>
      <c r="B711" s="119">
        <v>6.49</v>
      </c>
    </row>
    <row r="712" spans="1:2" ht="14.45" x14ac:dyDescent="0.3">
      <c r="A712" s="118" t="s">
        <v>1141</v>
      </c>
      <c r="B712" s="119">
        <v>11.07</v>
      </c>
    </row>
    <row r="713" spans="1:2" ht="14.45" x14ac:dyDescent="0.3">
      <c r="A713" s="118" t="s">
        <v>1142</v>
      </c>
      <c r="B713" s="119">
        <v>9.59</v>
      </c>
    </row>
    <row r="714" spans="1:2" ht="14.45" x14ac:dyDescent="0.3">
      <c r="A714" s="118" t="s">
        <v>1143</v>
      </c>
      <c r="B714" s="119">
        <v>9.0299999999999994</v>
      </c>
    </row>
    <row r="715" spans="1:2" ht="14.45" x14ac:dyDescent="0.3">
      <c r="A715" s="118" t="s">
        <v>1144</v>
      </c>
      <c r="B715" s="119">
        <v>7.82</v>
      </c>
    </row>
    <row r="716" spans="1:2" ht="14.45" x14ac:dyDescent="0.3">
      <c r="A716" s="118" t="s">
        <v>1145</v>
      </c>
      <c r="B716" s="119">
        <v>12.16</v>
      </c>
    </row>
    <row r="717" spans="1:2" ht="14.45" x14ac:dyDescent="0.3">
      <c r="A717" s="118" t="s">
        <v>1146</v>
      </c>
      <c r="B717" s="119">
        <v>10.88</v>
      </c>
    </row>
    <row r="718" spans="1:2" ht="14.45" x14ac:dyDescent="0.3">
      <c r="A718" s="118" t="s">
        <v>1147</v>
      </c>
      <c r="B718" s="119">
        <v>18.059999999999999</v>
      </c>
    </row>
    <row r="719" spans="1:2" ht="14.45" x14ac:dyDescent="0.3">
      <c r="A719" s="118" t="s">
        <v>1148</v>
      </c>
      <c r="B719" s="119">
        <v>15.65</v>
      </c>
    </row>
    <row r="720" spans="1:2" ht="14.45" x14ac:dyDescent="0.3">
      <c r="A720" s="118" t="s">
        <v>1149</v>
      </c>
      <c r="B720" s="119">
        <v>1.08</v>
      </c>
    </row>
    <row r="721" spans="1:2" ht="14.45" x14ac:dyDescent="0.3">
      <c r="A721" s="118" t="s">
        <v>1150</v>
      </c>
      <c r="B721" s="119">
        <v>0.93</v>
      </c>
    </row>
    <row r="722" spans="1:2" ht="14.45" x14ac:dyDescent="0.3">
      <c r="A722" s="118" t="s">
        <v>1151</v>
      </c>
      <c r="B722" s="119">
        <v>0.3</v>
      </c>
    </row>
    <row r="723" spans="1:2" ht="14.45" x14ac:dyDescent="0.3">
      <c r="A723" s="118" t="s">
        <v>1152</v>
      </c>
      <c r="B723" s="119">
        <v>0.26</v>
      </c>
    </row>
    <row r="724" spans="1:2" ht="14.45" x14ac:dyDescent="0.3">
      <c r="A724" s="118" t="s">
        <v>1153</v>
      </c>
      <c r="B724" s="119">
        <v>2.16</v>
      </c>
    </row>
    <row r="725" spans="1:2" ht="14.45" x14ac:dyDescent="0.3">
      <c r="A725" s="118" t="s">
        <v>1154</v>
      </c>
      <c r="B725" s="119">
        <v>1.87</v>
      </c>
    </row>
    <row r="726" spans="1:2" ht="14.45" x14ac:dyDescent="0.3">
      <c r="A726" s="118" t="s">
        <v>1155</v>
      </c>
      <c r="B726" s="119">
        <v>224.02</v>
      </c>
    </row>
    <row r="727" spans="1:2" ht="14.45" x14ac:dyDescent="0.3">
      <c r="A727" s="118" t="s">
        <v>1156</v>
      </c>
      <c r="B727" s="119">
        <v>194.13</v>
      </c>
    </row>
    <row r="728" spans="1:2" ht="14.45" x14ac:dyDescent="0.3">
      <c r="A728" s="118" t="s">
        <v>1157</v>
      </c>
      <c r="B728" s="119">
        <v>2.6</v>
      </c>
    </row>
    <row r="729" spans="1:2" ht="14.45" x14ac:dyDescent="0.3">
      <c r="A729" s="118" t="s">
        <v>1158</v>
      </c>
      <c r="B729" s="119">
        <v>2.25</v>
      </c>
    </row>
    <row r="730" spans="1:2" ht="14.45" x14ac:dyDescent="0.3">
      <c r="A730" s="118" t="s">
        <v>1159</v>
      </c>
      <c r="B730" s="119">
        <v>2348.6</v>
      </c>
    </row>
    <row r="731" spans="1:2" ht="14.45" x14ac:dyDescent="0.3">
      <c r="A731" s="118" t="s">
        <v>1160</v>
      </c>
      <c r="B731" s="119">
        <v>2035.28</v>
      </c>
    </row>
    <row r="732" spans="1:2" ht="14.45" x14ac:dyDescent="0.3">
      <c r="A732" s="118" t="s">
        <v>1161</v>
      </c>
      <c r="B732" s="119">
        <v>2258.27</v>
      </c>
    </row>
    <row r="733" spans="1:2" ht="14.45" x14ac:dyDescent="0.3">
      <c r="A733" s="118" t="s">
        <v>1162</v>
      </c>
      <c r="B733" s="119">
        <v>1957</v>
      </c>
    </row>
    <row r="734" spans="1:2" ht="14.45" x14ac:dyDescent="0.3">
      <c r="A734" s="118" t="s">
        <v>1163</v>
      </c>
      <c r="B734" s="119">
        <v>46.06</v>
      </c>
    </row>
    <row r="735" spans="1:2" ht="14.45" x14ac:dyDescent="0.3">
      <c r="A735" s="118" t="s">
        <v>1164</v>
      </c>
      <c r="B735" s="119">
        <v>39.92</v>
      </c>
    </row>
    <row r="736" spans="1:2" ht="14.45" x14ac:dyDescent="0.3">
      <c r="A736" s="118" t="s">
        <v>1165</v>
      </c>
      <c r="B736" s="119">
        <v>66.84</v>
      </c>
    </row>
    <row r="737" spans="1:2" ht="14.45" x14ac:dyDescent="0.3">
      <c r="A737" s="118" t="s">
        <v>1166</v>
      </c>
      <c r="B737" s="119">
        <v>57.92</v>
      </c>
    </row>
    <row r="738" spans="1:2" ht="14.45" x14ac:dyDescent="0.3">
      <c r="A738" s="118" t="s">
        <v>1167</v>
      </c>
      <c r="B738" s="119">
        <v>90.33</v>
      </c>
    </row>
    <row r="739" spans="1:2" ht="14.45" x14ac:dyDescent="0.3">
      <c r="A739" s="118" t="s">
        <v>1168</v>
      </c>
      <c r="B739" s="119">
        <v>78.28</v>
      </c>
    </row>
    <row r="740" spans="1:2" ht="14.45" x14ac:dyDescent="0.3">
      <c r="A740" s="118" t="s">
        <v>1169</v>
      </c>
      <c r="B740" s="119">
        <v>62.62</v>
      </c>
    </row>
    <row r="741" spans="1:2" ht="14.45" x14ac:dyDescent="0.3">
      <c r="A741" s="118" t="s">
        <v>1170</v>
      </c>
      <c r="B741" s="119">
        <v>62.15</v>
      </c>
    </row>
    <row r="742" spans="1:2" ht="14.45" x14ac:dyDescent="0.3">
      <c r="A742" s="118" t="s">
        <v>1171</v>
      </c>
      <c r="B742" s="119">
        <v>112.02</v>
      </c>
    </row>
    <row r="743" spans="1:2" ht="14.45" x14ac:dyDescent="0.3">
      <c r="A743" s="118" t="s">
        <v>1172</v>
      </c>
      <c r="B743" s="119">
        <v>111.17</v>
      </c>
    </row>
    <row r="744" spans="1:2" ht="14.45" x14ac:dyDescent="0.3">
      <c r="A744" s="118" t="s">
        <v>1173</v>
      </c>
      <c r="B744" s="119">
        <v>187.55</v>
      </c>
    </row>
    <row r="745" spans="1:2" ht="14.45" x14ac:dyDescent="0.3">
      <c r="A745" s="118" t="s">
        <v>1174</v>
      </c>
      <c r="B745" s="119">
        <v>186.14</v>
      </c>
    </row>
    <row r="746" spans="1:2" ht="14.45" x14ac:dyDescent="0.3">
      <c r="A746" s="118" t="s">
        <v>1175</v>
      </c>
      <c r="B746" s="119">
        <v>0.35</v>
      </c>
    </row>
    <row r="747" spans="1:2" ht="14.45" x14ac:dyDescent="0.3">
      <c r="A747" s="118" t="s">
        <v>1176</v>
      </c>
      <c r="B747" s="119">
        <v>0.34</v>
      </c>
    </row>
    <row r="748" spans="1:2" ht="14.45" x14ac:dyDescent="0.3">
      <c r="A748" s="118" t="s">
        <v>1177</v>
      </c>
      <c r="B748" s="119">
        <v>1.67</v>
      </c>
    </row>
    <row r="749" spans="1:2" ht="14.45" x14ac:dyDescent="0.3">
      <c r="A749" s="118" t="s">
        <v>1178</v>
      </c>
      <c r="B749" s="119">
        <v>1.64</v>
      </c>
    </row>
    <row r="750" spans="1:2" ht="14.45" x14ac:dyDescent="0.3">
      <c r="A750" s="118" t="s">
        <v>1179</v>
      </c>
      <c r="B750" s="119">
        <v>5540.21</v>
      </c>
    </row>
    <row r="751" spans="1:2" ht="14.45" x14ac:dyDescent="0.3">
      <c r="A751" s="118" t="s">
        <v>1180</v>
      </c>
      <c r="B751" s="119">
        <v>5260.4</v>
      </c>
    </row>
    <row r="752" spans="1:2" ht="14.45" x14ac:dyDescent="0.3">
      <c r="A752" s="118" t="s">
        <v>1181</v>
      </c>
      <c r="B752" s="119">
        <v>324.23</v>
      </c>
    </row>
    <row r="753" spans="1:2" ht="14.45" x14ac:dyDescent="0.3">
      <c r="A753" s="118" t="s">
        <v>1182</v>
      </c>
      <c r="B753" s="119">
        <v>280.94</v>
      </c>
    </row>
    <row r="754" spans="1:2" ht="14.45" x14ac:dyDescent="0.3">
      <c r="A754" s="118" t="s">
        <v>1183</v>
      </c>
      <c r="B754" s="119">
        <v>425.54</v>
      </c>
    </row>
    <row r="755" spans="1:2" ht="14.45" x14ac:dyDescent="0.3">
      <c r="A755" s="118" t="s">
        <v>1184</v>
      </c>
      <c r="B755" s="119">
        <v>368.72</v>
      </c>
    </row>
    <row r="756" spans="1:2" ht="14.45" x14ac:dyDescent="0.3">
      <c r="A756" s="118" t="s">
        <v>1185</v>
      </c>
      <c r="B756" s="119">
        <v>0.08</v>
      </c>
    </row>
    <row r="757" spans="1:2" ht="14.45" x14ac:dyDescent="0.3">
      <c r="A757" s="118" t="s">
        <v>1186</v>
      </c>
      <c r="B757" s="119">
        <v>0.08</v>
      </c>
    </row>
    <row r="758" spans="1:2" ht="14.45" x14ac:dyDescent="0.3">
      <c r="A758" s="118" t="s">
        <v>1187</v>
      </c>
      <c r="B758" s="119">
        <v>366</v>
      </c>
    </row>
    <row r="759" spans="1:2" ht="14.45" x14ac:dyDescent="0.3">
      <c r="A759" s="118" t="s">
        <v>1188</v>
      </c>
      <c r="B759" s="119">
        <v>366</v>
      </c>
    </row>
    <row r="760" spans="1:2" ht="14.45" x14ac:dyDescent="0.3">
      <c r="A760" s="118" t="s">
        <v>1189</v>
      </c>
      <c r="B760" s="119">
        <v>258</v>
      </c>
    </row>
    <row r="761" spans="1:2" ht="14.45" x14ac:dyDescent="0.3">
      <c r="A761" s="118" t="s">
        <v>1190</v>
      </c>
      <c r="B761" s="119">
        <v>258</v>
      </c>
    </row>
    <row r="762" spans="1:2" ht="14.45" x14ac:dyDescent="0.3">
      <c r="A762" s="118" t="s">
        <v>1191</v>
      </c>
      <c r="B762" s="119">
        <v>7098.59</v>
      </c>
    </row>
    <row r="763" spans="1:2" ht="14.45" x14ac:dyDescent="0.3">
      <c r="A763" s="118" t="s">
        <v>1192</v>
      </c>
      <c r="B763" s="119">
        <v>6319.85</v>
      </c>
    </row>
    <row r="764" spans="1:2" ht="14.45" x14ac:dyDescent="0.3">
      <c r="A764" s="118" t="s">
        <v>1193</v>
      </c>
      <c r="B764" s="119">
        <v>7333.95</v>
      </c>
    </row>
    <row r="765" spans="1:2" ht="14.45" x14ac:dyDescent="0.3">
      <c r="A765" s="118" t="s">
        <v>1194</v>
      </c>
      <c r="B765" s="119">
        <v>6551.16</v>
      </c>
    </row>
    <row r="766" spans="1:2" ht="14.45" x14ac:dyDescent="0.3">
      <c r="A766" s="118" t="s">
        <v>1195</v>
      </c>
      <c r="B766" s="119">
        <v>7804.68</v>
      </c>
    </row>
    <row r="767" spans="1:2" ht="14.45" x14ac:dyDescent="0.3">
      <c r="A767" s="118" t="s">
        <v>1196</v>
      </c>
      <c r="B767" s="119">
        <v>7013.79</v>
      </c>
    </row>
    <row r="768" spans="1:2" ht="14.45" x14ac:dyDescent="0.3">
      <c r="A768" s="118" t="s">
        <v>1197</v>
      </c>
      <c r="B768" s="119">
        <v>11552.9</v>
      </c>
    </row>
    <row r="769" spans="1:2" ht="14.45" x14ac:dyDescent="0.3">
      <c r="A769" s="118" t="s">
        <v>1198</v>
      </c>
      <c r="B769" s="119">
        <v>10238.98</v>
      </c>
    </row>
    <row r="770" spans="1:2" ht="14.45" x14ac:dyDescent="0.3">
      <c r="A770" s="118" t="s">
        <v>1199</v>
      </c>
      <c r="B770" s="119">
        <v>11788.27</v>
      </c>
    </row>
    <row r="771" spans="1:2" ht="14.45" x14ac:dyDescent="0.3">
      <c r="A771" s="118" t="s">
        <v>1200</v>
      </c>
      <c r="B771" s="119">
        <v>10470.299999999999</v>
      </c>
    </row>
    <row r="772" spans="1:2" ht="14.45" x14ac:dyDescent="0.3">
      <c r="A772" s="118" t="s">
        <v>1201</v>
      </c>
      <c r="B772" s="119">
        <v>12259</v>
      </c>
    </row>
    <row r="773" spans="1:2" ht="14.45" x14ac:dyDescent="0.3">
      <c r="A773" s="118" t="s">
        <v>1202</v>
      </c>
      <c r="B773" s="119">
        <v>10932.93</v>
      </c>
    </row>
    <row r="774" spans="1:2" ht="14.45" x14ac:dyDescent="0.3">
      <c r="A774" s="118" t="s">
        <v>1203</v>
      </c>
      <c r="B774" s="119">
        <v>18675.91</v>
      </c>
    </row>
    <row r="775" spans="1:2" ht="14.45" x14ac:dyDescent="0.3">
      <c r="A775" s="118" t="s">
        <v>1204</v>
      </c>
      <c r="B775" s="119">
        <v>16702.2</v>
      </c>
    </row>
    <row r="776" spans="1:2" ht="14.45" x14ac:dyDescent="0.3">
      <c r="A776" s="118" t="s">
        <v>1205</v>
      </c>
      <c r="B776" s="119">
        <v>14287.59</v>
      </c>
    </row>
    <row r="777" spans="1:2" ht="14.45" x14ac:dyDescent="0.3">
      <c r="A777" s="118" t="s">
        <v>1206</v>
      </c>
      <c r="B777" s="119">
        <v>12777.65</v>
      </c>
    </row>
    <row r="778" spans="1:2" ht="14.45" x14ac:dyDescent="0.3">
      <c r="A778" s="118" t="s">
        <v>1207</v>
      </c>
      <c r="B778" s="119">
        <v>12144.45</v>
      </c>
    </row>
    <row r="779" spans="1:2" ht="14.45" x14ac:dyDescent="0.3">
      <c r="A779" s="118" t="s">
        <v>1208</v>
      </c>
      <c r="B779" s="119">
        <v>10861</v>
      </c>
    </row>
    <row r="780" spans="1:2" ht="14.45" x14ac:dyDescent="0.3">
      <c r="A780" s="118" t="s">
        <v>1209</v>
      </c>
      <c r="B780" s="119">
        <v>11225.96</v>
      </c>
    </row>
    <row r="781" spans="1:2" ht="14.45" x14ac:dyDescent="0.3">
      <c r="A781" s="118" t="s">
        <v>1210</v>
      </c>
      <c r="B781" s="119">
        <v>10039.58</v>
      </c>
    </row>
    <row r="782" spans="1:2" ht="14.45" x14ac:dyDescent="0.3">
      <c r="A782" s="118" t="s">
        <v>1211</v>
      </c>
      <c r="B782" s="119">
        <v>8572.5499999999993</v>
      </c>
    </row>
    <row r="783" spans="1:2" ht="14.45" x14ac:dyDescent="0.3">
      <c r="A783" s="118" t="s">
        <v>1212</v>
      </c>
      <c r="B783" s="119">
        <v>7666.58</v>
      </c>
    </row>
    <row r="784" spans="1:2" ht="14.45" x14ac:dyDescent="0.3">
      <c r="A784" s="118" t="s">
        <v>1213</v>
      </c>
      <c r="B784" s="119">
        <v>7296.88</v>
      </c>
    </row>
    <row r="785" spans="1:2" ht="14.45" x14ac:dyDescent="0.3">
      <c r="A785" s="118" t="s">
        <v>1214</v>
      </c>
      <c r="B785" s="119">
        <v>6525.73</v>
      </c>
    </row>
    <row r="786" spans="1:2" ht="14.45" x14ac:dyDescent="0.3">
      <c r="A786" s="118" t="s">
        <v>1215</v>
      </c>
      <c r="B786" s="119">
        <v>13062.94</v>
      </c>
    </row>
    <row r="787" spans="1:2" ht="14.45" x14ac:dyDescent="0.3">
      <c r="A787" s="118" t="s">
        <v>1216</v>
      </c>
      <c r="B787" s="119">
        <v>11682.42</v>
      </c>
    </row>
    <row r="788" spans="1:2" ht="14.45" x14ac:dyDescent="0.3">
      <c r="A788" s="118" t="s">
        <v>1217</v>
      </c>
      <c r="B788" s="119">
        <v>10001.31</v>
      </c>
    </row>
    <row r="789" spans="1:2" ht="14.45" x14ac:dyDescent="0.3">
      <c r="A789" s="118" t="s">
        <v>1218</v>
      </c>
      <c r="B789" s="119">
        <v>8944.35</v>
      </c>
    </row>
    <row r="790" spans="1:2" ht="14.45" x14ac:dyDescent="0.3">
      <c r="A790" s="118" t="s">
        <v>1219</v>
      </c>
      <c r="B790" s="119">
        <v>8521.5300000000007</v>
      </c>
    </row>
    <row r="791" spans="1:2" ht="14.45" x14ac:dyDescent="0.3">
      <c r="A791" s="118" t="s">
        <v>1220</v>
      </c>
      <c r="B791" s="119">
        <v>7620.96</v>
      </c>
    </row>
    <row r="792" spans="1:2" ht="14.45" x14ac:dyDescent="0.3">
      <c r="A792" s="118" t="s">
        <v>1221</v>
      </c>
      <c r="B792" s="119">
        <v>7858.17</v>
      </c>
    </row>
    <row r="793" spans="1:2" ht="14.45" x14ac:dyDescent="0.3">
      <c r="A793" s="118" t="s">
        <v>1222</v>
      </c>
      <c r="B793" s="119">
        <v>7027.71</v>
      </c>
    </row>
    <row r="794" spans="1:2" ht="14.45" x14ac:dyDescent="0.3">
      <c r="A794" s="118" t="s">
        <v>1223</v>
      </c>
      <c r="B794" s="119">
        <v>6021.2</v>
      </c>
    </row>
    <row r="795" spans="1:2" ht="14.45" x14ac:dyDescent="0.3">
      <c r="A795" s="118" t="s">
        <v>1224</v>
      </c>
      <c r="B795" s="119">
        <v>5384.86</v>
      </c>
    </row>
    <row r="796" spans="1:2" ht="14.45" x14ac:dyDescent="0.3">
      <c r="A796" s="118" t="s">
        <v>1225</v>
      </c>
      <c r="B796" s="119">
        <v>5102.71</v>
      </c>
    </row>
    <row r="797" spans="1:2" ht="14.45" x14ac:dyDescent="0.3">
      <c r="A797" s="118" t="s">
        <v>1226</v>
      </c>
      <c r="B797" s="119">
        <v>4563.4399999999996</v>
      </c>
    </row>
    <row r="798" spans="1:2" ht="14.45" x14ac:dyDescent="0.3">
      <c r="A798" s="118" t="s">
        <v>1227</v>
      </c>
      <c r="B798" s="119">
        <v>427.1</v>
      </c>
    </row>
    <row r="799" spans="1:2" ht="14.45" x14ac:dyDescent="0.3">
      <c r="A799" s="118" t="s">
        <v>1228</v>
      </c>
      <c r="B799" s="119">
        <v>370.68</v>
      </c>
    </row>
    <row r="800" spans="1:2" ht="14.45" x14ac:dyDescent="0.3">
      <c r="A800" s="118" t="s">
        <v>1229</v>
      </c>
      <c r="B800" s="119">
        <v>231.31</v>
      </c>
    </row>
    <row r="801" spans="1:2" ht="14.45" x14ac:dyDescent="0.3">
      <c r="A801" s="118" t="s">
        <v>1230</v>
      </c>
      <c r="B801" s="119">
        <v>202.15</v>
      </c>
    </row>
    <row r="802" spans="1:2" ht="14.45" x14ac:dyDescent="0.3">
      <c r="A802" s="118" t="s">
        <v>1231</v>
      </c>
      <c r="B802" s="119">
        <v>2453.64</v>
      </c>
    </row>
    <row r="803" spans="1:2" ht="14.45" x14ac:dyDescent="0.3">
      <c r="A803" s="118" t="s">
        <v>1232</v>
      </c>
      <c r="B803" s="119">
        <v>2138.0700000000002</v>
      </c>
    </row>
    <row r="804" spans="1:2" ht="14.45" x14ac:dyDescent="0.3">
      <c r="A804" s="118" t="s">
        <v>1233</v>
      </c>
      <c r="B804" s="119">
        <v>1474.24</v>
      </c>
    </row>
    <row r="805" spans="1:2" ht="14.45" x14ac:dyDescent="0.3">
      <c r="A805" s="118" t="s">
        <v>1234</v>
      </c>
      <c r="B805" s="119">
        <v>1284.6400000000001</v>
      </c>
    </row>
    <row r="806" spans="1:2" ht="14.45" x14ac:dyDescent="0.3">
      <c r="A806" s="118" t="s">
        <v>1235</v>
      </c>
      <c r="B806" s="119">
        <v>1721.67</v>
      </c>
    </row>
    <row r="807" spans="1:2" ht="14.45" x14ac:dyDescent="0.3">
      <c r="A807" s="118" t="s">
        <v>1236</v>
      </c>
      <c r="B807" s="119">
        <v>1500.24</v>
      </c>
    </row>
    <row r="808" spans="1:2" ht="14.45" x14ac:dyDescent="0.3">
      <c r="A808" s="118" t="s">
        <v>1237</v>
      </c>
      <c r="B808" s="119">
        <v>1030.94</v>
      </c>
    </row>
    <row r="809" spans="1:2" ht="14.45" x14ac:dyDescent="0.3">
      <c r="A809" s="118" t="s">
        <v>1238</v>
      </c>
      <c r="B809" s="119">
        <v>898.35</v>
      </c>
    </row>
    <row r="810" spans="1:2" ht="14.45" x14ac:dyDescent="0.3">
      <c r="A810" s="118" t="s">
        <v>1239</v>
      </c>
      <c r="B810" s="119">
        <v>1962.91</v>
      </c>
    </row>
    <row r="811" spans="1:2" ht="14.45" x14ac:dyDescent="0.3">
      <c r="A811" s="118" t="s">
        <v>1240</v>
      </c>
      <c r="B811" s="119">
        <v>1710.46</v>
      </c>
    </row>
    <row r="812" spans="1:2" ht="14.45" x14ac:dyDescent="0.3">
      <c r="A812" s="118" t="s">
        <v>1241</v>
      </c>
      <c r="B812" s="119">
        <v>1179.4000000000001</v>
      </c>
    </row>
    <row r="813" spans="1:2" ht="14.45" x14ac:dyDescent="0.3">
      <c r="A813" s="118" t="s">
        <v>1242</v>
      </c>
      <c r="B813" s="119">
        <v>1027.71</v>
      </c>
    </row>
    <row r="814" spans="1:2" ht="14.45" x14ac:dyDescent="0.3">
      <c r="A814" s="118" t="s">
        <v>1243</v>
      </c>
      <c r="B814" s="119">
        <v>1377.33</v>
      </c>
    </row>
    <row r="815" spans="1:2" ht="14.45" x14ac:dyDescent="0.3">
      <c r="A815" s="118" t="s">
        <v>1244</v>
      </c>
      <c r="B815" s="119">
        <v>1200.19</v>
      </c>
    </row>
    <row r="816" spans="1:2" ht="14.45" x14ac:dyDescent="0.3">
      <c r="A816" s="118" t="s">
        <v>1245</v>
      </c>
      <c r="B816" s="119">
        <v>824.75</v>
      </c>
    </row>
    <row r="817" spans="1:2" ht="14.45" x14ac:dyDescent="0.3">
      <c r="A817" s="118" t="s">
        <v>1246</v>
      </c>
      <c r="B817" s="119">
        <v>718.68</v>
      </c>
    </row>
    <row r="818" spans="1:2" ht="14.45" x14ac:dyDescent="0.3">
      <c r="A818" s="118" t="s">
        <v>1247</v>
      </c>
      <c r="B818" s="119">
        <v>1710.89</v>
      </c>
    </row>
    <row r="819" spans="1:2" ht="14.45" x14ac:dyDescent="0.3">
      <c r="A819" s="118" t="s">
        <v>1248</v>
      </c>
      <c r="B819" s="119">
        <v>1482.76</v>
      </c>
    </row>
    <row r="820" spans="1:2" ht="14.45" x14ac:dyDescent="0.3">
      <c r="A820" s="118" t="s">
        <v>1249</v>
      </c>
      <c r="B820" s="119">
        <v>1197.6199999999999</v>
      </c>
    </row>
    <row r="821" spans="1:2" ht="14.45" x14ac:dyDescent="0.3">
      <c r="A821" s="118" t="s">
        <v>1250</v>
      </c>
      <c r="B821" s="119">
        <v>1037.93</v>
      </c>
    </row>
    <row r="822" spans="1:2" ht="14.45" x14ac:dyDescent="0.3">
      <c r="A822" s="118" t="s">
        <v>1251</v>
      </c>
      <c r="B822" s="119">
        <v>855.44</v>
      </c>
    </row>
    <row r="823" spans="1:2" ht="14.45" x14ac:dyDescent="0.3">
      <c r="A823" s="118" t="s">
        <v>1252</v>
      </c>
      <c r="B823" s="119">
        <v>741.38</v>
      </c>
    </row>
    <row r="824" spans="1:2" ht="14.45" x14ac:dyDescent="0.3">
      <c r="A824" s="118" t="s">
        <v>1253</v>
      </c>
      <c r="B824" s="119">
        <v>3.1</v>
      </c>
    </row>
    <row r="825" spans="1:2" ht="14.45" x14ac:dyDescent="0.3">
      <c r="A825" s="118" t="s">
        <v>1254</v>
      </c>
      <c r="B825" s="119">
        <v>2.69</v>
      </c>
    </row>
    <row r="826" spans="1:2" ht="14.45" x14ac:dyDescent="0.3">
      <c r="A826" s="118" t="s">
        <v>1255</v>
      </c>
      <c r="B826" s="119">
        <v>2.17</v>
      </c>
    </row>
    <row r="827" spans="1:2" ht="14.45" x14ac:dyDescent="0.3">
      <c r="A827" s="118" t="s">
        <v>1256</v>
      </c>
      <c r="B827" s="119">
        <v>1.88</v>
      </c>
    </row>
    <row r="828" spans="1:2" ht="14.45" x14ac:dyDescent="0.3">
      <c r="A828" s="118" t="s">
        <v>1257</v>
      </c>
      <c r="B828" s="119">
        <v>2.75</v>
      </c>
    </row>
    <row r="829" spans="1:2" ht="14.45" x14ac:dyDescent="0.3">
      <c r="A829" s="118" t="s">
        <v>1258</v>
      </c>
      <c r="B829" s="119">
        <v>2.39</v>
      </c>
    </row>
    <row r="830" spans="1:2" ht="14.45" x14ac:dyDescent="0.3">
      <c r="A830" s="118" t="s">
        <v>1259</v>
      </c>
      <c r="B830" s="119">
        <v>1.65</v>
      </c>
    </row>
    <row r="831" spans="1:2" ht="14.45" x14ac:dyDescent="0.3">
      <c r="A831" s="118" t="s">
        <v>1260</v>
      </c>
      <c r="B831" s="119">
        <v>1.43</v>
      </c>
    </row>
    <row r="832" spans="1:2" ht="14.45" x14ac:dyDescent="0.3">
      <c r="A832" s="118" t="s">
        <v>1261</v>
      </c>
      <c r="B832" s="119">
        <v>3.42</v>
      </c>
    </row>
    <row r="833" spans="1:2" ht="14.45" x14ac:dyDescent="0.3">
      <c r="A833" s="118" t="s">
        <v>1262</v>
      </c>
      <c r="B833" s="119">
        <v>3.04</v>
      </c>
    </row>
    <row r="834" spans="1:2" ht="14.45" x14ac:dyDescent="0.3">
      <c r="A834" s="118" t="s">
        <v>1263</v>
      </c>
      <c r="B834" s="119">
        <v>5.43</v>
      </c>
    </row>
    <row r="835" spans="1:2" ht="14.45" x14ac:dyDescent="0.3">
      <c r="A835" s="118" t="s">
        <v>1264</v>
      </c>
      <c r="B835" s="119">
        <v>4.83</v>
      </c>
    </row>
    <row r="836" spans="1:2" ht="14.45" x14ac:dyDescent="0.3">
      <c r="A836" s="118" t="s">
        <v>1265</v>
      </c>
      <c r="B836" s="119">
        <v>7.24</v>
      </c>
    </row>
    <row r="837" spans="1:2" ht="14.45" x14ac:dyDescent="0.3">
      <c r="A837" s="118" t="s">
        <v>1266</v>
      </c>
      <c r="B837" s="119">
        <v>6.53</v>
      </c>
    </row>
    <row r="838" spans="1:2" ht="14.45" x14ac:dyDescent="0.3">
      <c r="A838" s="118" t="s">
        <v>1267</v>
      </c>
      <c r="B838" s="119">
        <v>7447.32</v>
      </c>
    </row>
    <row r="839" spans="1:2" ht="14.45" x14ac:dyDescent="0.3">
      <c r="A839" s="118" t="s">
        <v>1268</v>
      </c>
      <c r="B839" s="119">
        <v>6645.63</v>
      </c>
    </row>
    <row r="840" spans="1:2" ht="14.45" x14ac:dyDescent="0.3">
      <c r="A840" s="118" t="s">
        <v>1269</v>
      </c>
      <c r="B840" s="119">
        <v>2.4</v>
      </c>
    </row>
    <row r="841" spans="1:2" ht="14.45" x14ac:dyDescent="0.3">
      <c r="A841" s="118" t="s">
        <v>1270</v>
      </c>
      <c r="B841" s="119">
        <v>2.14</v>
      </c>
    </row>
    <row r="842" spans="1:2" ht="14.45" x14ac:dyDescent="0.3">
      <c r="A842" s="118" t="s">
        <v>1271</v>
      </c>
      <c r="B842" s="119">
        <v>1.66</v>
      </c>
    </row>
    <row r="843" spans="1:2" ht="14.45" x14ac:dyDescent="0.3">
      <c r="A843" s="118" t="s">
        <v>1272</v>
      </c>
      <c r="B843" s="119">
        <v>1.48</v>
      </c>
    </row>
    <row r="844" spans="1:2" ht="14.45" x14ac:dyDescent="0.3">
      <c r="A844" s="118" t="s">
        <v>1273</v>
      </c>
      <c r="B844" s="119">
        <v>6696.92</v>
      </c>
    </row>
    <row r="845" spans="1:2" ht="14.45" x14ac:dyDescent="0.3">
      <c r="A845" s="118" t="s">
        <v>1274</v>
      </c>
      <c r="B845" s="119">
        <v>5976.83</v>
      </c>
    </row>
    <row r="846" spans="1:2" ht="14.45" x14ac:dyDescent="0.3">
      <c r="A846" s="118" t="s">
        <v>1275</v>
      </c>
      <c r="B846" s="119">
        <v>3.28</v>
      </c>
    </row>
    <row r="847" spans="1:2" ht="14.45" x14ac:dyDescent="0.3">
      <c r="A847" s="118" t="s">
        <v>1276</v>
      </c>
      <c r="B847" s="119">
        <v>2.92</v>
      </c>
    </row>
    <row r="848" spans="1:2" ht="14.45" x14ac:dyDescent="0.3">
      <c r="A848" s="118" t="s">
        <v>1277</v>
      </c>
      <c r="B848" s="119">
        <v>2.67</v>
      </c>
    </row>
    <row r="849" spans="1:2" ht="14.45" x14ac:dyDescent="0.3">
      <c r="A849" s="118" t="s">
        <v>1278</v>
      </c>
      <c r="B849" s="119">
        <v>2.39</v>
      </c>
    </row>
    <row r="850" spans="1:2" ht="14.45" x14ac:dyDescent="0.3">
      <c r="A850" s="118" t="s">
        <v>1279</v>
      </c>
      <c r="B850" s="119">
        <v>7447.32</v>
      </c>
    </row>
    <row r="851" spans="1:2" ht="14.45" x14ac:dyDescent="0.3">
      <c r="A851" s="118" t="s">
        <v>1280</v>
      </c>
      <c r="B851" s="119">
        <v>6645.63</v>
      </c>
    </row>
    <row r="852" spans="1:2" ht="14.45" x14ac:dyDescent="0.3">
      <c r="A852" s="118" t="s">
        <v>1281</v>
      </c>
      <c r="B852" s="119">
        <v>6202.94</v>
      </c>
    </row>
    <row r="853" spans="1:2" ht="14.45" x14ac:dyDescent="0.3">
      <c r="A853" s="118" t="s">
        <v>1282</v>
      </c>
      <c r="B853" s="119">
        <v>5535.2</v>
      </c>
    </row>
    <row r="854" spans="1:2" ht="14.45" x14ac:dyDescent="0.3">
      <c r="A854" s="118" t="s">
        <v>1283</v>
      </c>
      <c r="B854" s="119">
        <v>4620.58</v>
      </c>
    </row>
    <row r="855" spans="1:2" ht="14.45" x14ac:dyDescent="0.3">
      <c r="A855" s="118" t="s">
        <v>1284</v>
      </c>
      <c r="B855" s="119">
        <v>4200.26</v>
      </c>
    </row>
    <row r="856" spans="1:2" ht="14.45" x14ac:dyDescent="0.3">
      <c r="A856" s="118" t="s">
        <v>1285</v>
      </c>
      <c r="B856" s="119">
        <v>1.9</v>
      </c>
    </row>
    <row r="857" spans="1:2" ht="14.45" x14ac:dyDescent="0.3">
      <c r="A857" s="118" t="s">
        <v>1286</v>
      </c>
      <c r="B857" s="119">
        <v>1.64</v>
      </c>
    </row>
    <row r="858" spans="1:2" ht="14.45" x14ac:dyDescent="0.3">
      <c r="A858" s="118" t="s">
        <v>1287</v>
      </c>
      <c r="B858" s="119">
        <v>1.7</v>
      </c>
    </row>
    <row r="859" spans="1:2" ht="14.45" x14ac:dyDescent="0.3">
      <c r="A859" s="118" t="s">
        <v>1288</v>
      </c>
      <c r="B859" s="119">
        <v>1.53</v>
      </c>
    </row>
    <row r="860" spans="1:2" ht="14.45" x14ac:dyDescent="0.3">
      <c r="A860" s="118" t="s">
        <v>1289</v>
      </c>
      <c r="B860" s="119">
        <v>10.67</v>
      </c>
    </row>
    <row r="861" spans="1:2" ht="14.45" x14ac:dyDescent="0.3">
      <c r="A861" s="118" t="s">
        <v>1290</v>
      </c>
      <c r="B861" s="119">
        <v>9.49</v>
      </c>
    </row>
    <row r="862" spans="1:2" ht="14.45" x14ac:dyDescent="0.3">
      <c r="A862" s="118" t="s">
        <v>1291</v>
      </c>
      <c r="B862" s="119">
        <v>14.5</v>
      </c>
    </row>
    <row r="863" spans="1:2" ht="14.45" x14ac:dyDescent="0.3">
      <c r="A863" s="118" t="s">
        <v>1292</v>
      </c>
      <c r="B863" s="119">
        <v>12.9</v>
      </c>
    </row>
    <row r="864" spans="1:2" ht="14.45" x14ac:dyDescent="0.3">
      <c r="A864" s="118" t="s">
        <v>1293</v>
      </c>
      <c r="B864" s="119">
        <v>75.36</v>
      </c>
    </row>
    <row r="865" spans="1:2" ht="14.45" x14ac:dyDescent="0.3">
      <c r="A865" s="118" t="s">
        <v>1294</v>
      </c>
      <c r="B865" s="119">
        <v>66.95</v>
      </c>
    </row>
    <row r="866" spans="1:2" ht="14.45" x14ac:dyDescent="0.3">
      <c r="A866" s="118" t="s">
        <v>1295</v>
      </c>
      <c r="B866" s="119">
        <v>18.47</v>
      </c>
    </row>
    <row r="867" spans="1:2" ht="14.45" x14ac:dyDescent="0.3">
      <c r="A867" s="118" t="s">
        <v>1296</v>
      </c>
      <c r="B867" s="119">
        <v>16.420000000000002</v>
      </c>
    </row>
    <row r="868" spans="1:2" ht="14.45" x14ac:dyDescent="0.3">
      <c r="A868" s="118" t="s">
        <v>1297</v>
      </c>
      <c r="B868" s="119">
        <v>24.94</v>
      </c>
    </row>
    <row r="869" spans="1:2" ht="14.45" x14ac:dyDescent="0.3">
      <c r="A869" s="118" t="s">
        <v>1298</v>
      </c>
      <c r="B869" s="119">
        <v>22.17</v>
      </c>
    </row>
    <row r="870" spans="1:2" ht="14.45" x14ac:dyDescent="0.3">
      <c r="A870" s="118" t="s">
        <v>1299</v>
      </c>
      <c r="B870" s="119">
        <v>0.28999999999999998</v>
      </c>
    </row>
    <row r="871" spans="1:2" ht="14.45" x14ac:dyDescent="0.3">
      <c r="A871" s="118" t="s">
        <v>1300</v>
      </c>
      <c r="B871" s="119">
        <v>0.26</v>
      </c>
    </row>
    <row r="872" spans="1:2" ht="14.45" x14ac:dyDescent="0.3">
      <c r="A872" s="118" t="s">
        <v>1301</v>
      </c>
      <c r="B872" s="119">
        <v>8700.1200000000008</v>
      </c>
    </row>
    <row r="873" spans="1:2" ht="14.45" x14ac:dyDescent="0.3">
      <c r="A873" s="118" t="s">
        <v>1302</v>
      </c>
      <c r="B873" s="119">
        <v>7780.67</v>
      </c>
    </row>
    <row r="874" spans="1:2" ht="14.45" x14ac:dyDescent="0.3">
      <c r="A874" s="118" t="s">
        <v>1303</v>
      </c>
      <c r="B874" s="119">
        <v>9430.49</v>
      </c>
    </row>
    <row r="875" spans="1:2" ht="14.45" x14ac:dyDescent="0.3">
      <c r="A875" s="118" t="s">
        <v>1304</v>
      </c>
      <c r="B875" s="119">
        <v>8433.83</v>
      </c>
    </row>
    <row r="876" spans="1:2" ht="14.45" x14ac:dyDescent="0.3">
      <c r="A876" s="118" t="s">
        <v>1305</v>
      </c>
      <c r="B876" s="119">
        <v>10460.56</v>
      </c>
    </row>
    <row r="877" spans="1:2" ht="14.45" x14ac:dyDescent="0.3">
      <c r="A877" s="118" t="s">
        <v>1306</v>
      </c>
      <c r="B877" s="119">
        <v>9355.07</v>
      </c>
    </row>
    <row r="878" spans="1:2" ht="14.45" x14ac:dyDescent="0.3">
      <c r="A878" s="118" t="s">
        <v>1307</v>
      </c>
      <c r="B878" s="119">
        <v>6960.09</v>
      </c>
    </row>
    <row r="879" spans="1:2" ht="14.45" x14ac:dyDescent="0.3">
      <c r="A879" s="118" t="s">
        <v>1308</v>
      </c>
      <c r="B879" s="119">
        <v>6224.53</v>
      </c>
    </row>
    <row r="880" spans="1:2" ht="14.45" x14ac:dyDescent="0.3">
      <c r="A880" s="118" t="s">
        <v>1309</v>
      </c>
      <c r="B880" s="119">
        <v>7544.72</v>
      </c>
    </row>
    <row r="881" spans="1:2" ht="14.45" x14ac:dyDescent="0.3">
      <c r="A881" s="118" t="s">
        <v>1310</v>
      </c>
      <c r="B881" s="119">
        <v>6747.38</v>
      </c>
    </row>
    <row r="882" spans="1:2" ht="14.45" x14ac:dyDescent="0.3">
      <c r="A882" s="118" t="s">
        <v>1311</v>
      </c>
      <c r="B882" s="119">
        <v>8700.1200000000008</v>
      </c>
    </row>
    <row r="883" spans="1:2" ht="14.45" x14ac:dyDescent="0.3">
      <c r="A883" s="118" t="s">
        <v>1312</v>
      </c>
      <c r="B883" s="119">
        <v>7780.67</v>
      </c>
    </row>
    <row r="884" spans="1:2" ht="14.45" x14ac:dyDescent="0.3">
      <c r="A884" s="118" t="s">
        <v>1313</v>
      </c>
      <c r="B884" s="119">
        <v>6960.09</v>
      </c>
    </row>
    <row r="885" spans="1:2" ht="14.45" x14ac:dyDescent="0.3">
      <c r="A885" s="118" t="s">
        <v>1314</v>
      </c>
      <c r="B885" s="119">
        <v>6224.53</v>
      </c>
    </row>
    <row r="886" spans="1:2" ht="14.45" x14ac:dyDescent="0.3">
      <c r="A886" s="118" t="s">
        <v>1315</v>
      </c>
      <c r="B886" s="119">
        <v>7544.72</v>
      </c>
    </row>
    <row r="887" spans="1:2" ht="14.45" x14ac:dyDescent="0.3">
      <c r="A887" s="118" t="s">
        <v>1316</v>
      </c>
      <c r="B887" s="119">
        <v>6747.38</v>
      </c>
    </row>
    <row r="888" spans="1:2" ht="14.45" x14ac:dyDescent="0.3">
      <c r="A888" s="118" t="s">
        <v>1317</v>
      </c>
      <c r="B888" s="119">
        <v>8700.1200000000008</v>
      </c>
    </row>
    <row r="889" spans="1:2" ht="14.45" x14ac:dyDescent="0.3">
      <c r="A889" s="118" t="s">
        <v>1318</v>
      </c>
      <c r="B889" s="119">
        <v>7780.67</v>
      </c>
    </row>
    <row r="890" spans="1:2" ht="14.45" x14ac:dyDescent="0.3">
      <c r="A890" s="118" t="s">
        <v>1319</v>
      </c>
      <c r="B890" s="119">
        <v>5219.0600000000004</v>
      </c>
    </row>
    <row r="891" spans="1:2" ht="14.45" x14ac:dyDescent="0.3">
      <c r="A891" s="118" t="s">
        <v>1320</v>
      </c>
      <c r="B891" s="119">
        <v>4667.5</v>
      </c>
    </row>
    <row r="892" spans="1:2" ht="14.45" x14ac:dyDescent="0.3">
      <c r="A892" s="118" t="s">
        <v>1321</v>
      </c>
      <c r="B892" s="119">
        <v>5657.44</v>
      </c>
    </row>
    <row r="893" spans="1:2" ht="14.45" x14ac:dyDescent="0.3">
      <c r="A893" s="118" t="s">
        <v>1322</v>
      </c>
      <c r="B893" s="119">
        <v>5059.55</v>
      </c>
    </row>
    <row r="894" spans="1:2" ht="14.45" x14ac:dyDescent="0.3">
      <c r="A894" s="118" t="s">
        <v>1323</v>
      </c>
      <c r="B894" s="119">
        <v>6960.09</v>
      </c>
    </row>
    <row r="895" spans="1:2" ht="14.45" x14ac:dyDescent="0.3">
      <c r="A895" s="118" t="s">
        <v>1324</v>
      </c>
      <c r="B895" s="119">
        <v>6224.53</v>
      </c>
    </row>
    <row r="896" spans="1:2" ht="14.45" x14ac:dyDescent="0.3">
      <c r="A896" s="118" t="s">
        <v>1325</v>
      </c>
      <c r="B896" s="119">
        <v>10460.56</v>
      </c>
    </row>
    <row r="897" spans="1:2" ht="14.45" x14ac:dyDescent="0.3">
      <c r="A897" s="118" t="s">
        <v>1326</v>
      </c>
      <c r="B897" s="119">
        <v>9355.07</v>
      </c>
    </row>
    <row r="898" spans="1:2" ht="14.45" x14ac:dyDescent="0.3">
      <c r="A898" s="118" t="s">
        <v>1327</v>
      </c>
      <c r="B898" s="119">
        <v>11297.4</v>
      </c>
    </row>
    <row r="899" spans="1:2" ht="14.45" x14ac:dyDescent="0.3">
      <c r="A899" s="118" t="s">
        <v>1328</v>
      </c>
      <c r="B899" s="119">
        <v>10103.459999999999</v>
      </c>
    </row>
    <row r="900" spans="1:2" ht="14.45" x14ac:dyDescent="0.3">
      <c r="A900" s="118" t="s">
        <v>1329</v>
      </c>
      <c r="B900" s="119">
        <v>12195.48</v>
      </c>
    </row>
    <row r="901" spans="1:2" ht="14.45" x14ac:dyDescent="0.3">
      <c r="A901" s="118" t="s">
        <v>1330</v>
      </c>
      <c r="B901" s="119">
        <v>10906.63</v>
      </c>
    </row>
    <row r="902" spans="1:2" ht="14.45" x14ac:dyDescent="0.3">
      <c r="A902" s="118" t="s">
        <v>1331</v>
      </c>
      <c r="B902" s="119">
        <v>8700.1200000000008</v>
      </c>
    </row>
    <row r="903" spans="1:2" ht="14.45" x14ac:dyDescent="0.3">
      <c r="A903" s="118" t="s">
        <v>1332</v>
      </c>
      <c r="B903" s="119">
        <v>7780.67</v>
      </c>
    </row>
    <row r="904" spans="1:2" ht="14.45" x14ac:dyDescent="0.3">
      <c r="A904" s="118" t="s">
        <v>1333</v>
      </c>
      <c r="B904" s="119">
        <v>9430.49</v>
      </c>
    </row>
    <row r="905" spans="1:2" ht="14.45" x14ac:dyDescent="0.3">
      <c r="A905" s="118" t="s">
        <v>1334</v>
      </c>
      <c r="B905" s="119">
        <v>8433.83</v>
      </c>
    </row>
    <row r="906" spans="1:2" ht="14.45" x14ac:dyDescent="0.3">
      <c r="A906" s="118" t="s">
        <v>1335</v>
      </c>
      <c r="B906" s="119">
        <v>10460.56</v>
      </c>
    </row>
    <row r="907" spans="1:2" ht="14.45" x14ac:dyDescent="0.3">
      <c r="A907" s="118" t="s">
        <v>1336</v>
      </c>
      <c r="B907" s="119">
        <v>9355.07</v>
      </c>
    </row>
    <row r="908" spans="1:2" ht="14.45" x14ac:dyDescent="0.3">
      <c r="A908" s="118" t="s">
        <v>1337</v>
      </c>
      <c r="B908" s="119">
        <v>8700.1200000000008</v>
      </c>
    </row>
    <row r="909" spans="1:2" ht="14.45" x14ac:dyDescent="0.3">
      <c r="A909" s="118" t="s">
        <v>1338</v>
      </c>
      <c r="B909" s="119">
        <v>7780.67</v>
      </c>
    </row>
    <row r="910" spans="1:2" ht="14.45" x14ac:dyDescent="0.3">
      <c r="A910" s="118" t="s">
        <v>1339</v>
      </c>
      <c r="B910" s="119">
        <v>9430.49</v>
      </c>
    </row>
    <row r="911" spans="1:2" ht="14.45" x14ac:dyDescent="0.3">
      <c r="A911" s="118" t="s">
        <v>1340</v>
      </c>
      <c r="B911" s="119">
        <v>8433.83</v>
      </c>
    </row>
    <row r="912" spans="1:2" ht="14.45" x14ac:dyDescent="0.3">
      <c r="A912" s="118" t="s">
        <v>1341</v>
      </c>
      <c r="B912" s="119">
        <v>10460.56</v>
      </c>
    </row>
    <row r="913" spans="1:2" ht="14.45" x14ac:dyDescent="0.3">
      <c r="A913" s="118" t="s">
        <v>1342</v>
      </c>
      <c r="B913" s="119">
        <v>9355.07</v>
      </c>
    </row>
    <row r="914" spans="1:2" ht="14.45" x14ac:dyDescent="0.3">
      <c r="A914" s="118" t="s">
        <v>1343</v>
      </c>
      <c r="B914" s="119">
        <v>6960.09</v>
      </c>
    </row>
    <row r="915" spans="1:2" ht="14.45" x14ac:dyDescent="0.3">
      <c r="A915" s="118" t="s">
        <v>1344</v>
      </c>
      <c r="B915" s="119">
        <v>6224.53</v>
      </c>
    </row>
    <row r="916" spans="1:2" ht="14.45" x14ac:dyDescent="0.3">
      <c r="A916" s="118" t="s">
        <v>1345</v>
      </c>
      <c r="B916" s="119">
        <v>7544.72</v>
      </c>
    </row>
    <row r="917" spans="1:2" ht="14.45" x14ac:dyDescent="0.3">
      <c r="A917" s="118" t="s">
        <v>1346</v>
      </c>
      <c r="B917" s="119">
        <v>6747.38</v>
      </c>
    </row>
    <row r="918" spans="1:2" ht="14.45" x14ac:dyDescent="0.3">
      <c r="A918" s="118" t="s">
        <v>1347</v>
      </c>
      <c r="B918" s="119">
        <v>8700.1200000000008</v>
      </c>
    </row>
    <row r="919" spans="1:2" ht="14.45" x14ac:dyDescent="0.3">
      <c r="A919" s="118" t="s">
        <v>1348</v>
      </c>
      <c r="B919" s="119">
        <v>7780.67</v>
      </c>
    </row>
    <row r="920" spans="1:2" ht="14.45" x14ac:dyDescent="0.3">
      <c r="A920" s="118" t="s">
        <v>1349</v>
      </c>
      <c r="B920" s="119">
        <v>12195.48</v>
      </c>
    </row>
    <row r="921" spans="1:2" ht="14.45" x14ac:dyDescent="0.3">
      <c r="A921" s="118" t="s">
        <v>1350</v>
      </c>
      <c r="B921" s="119">
        <v>10906.63</v>
      </c>
    </row>
    <row r="922" spans="1:2" ht="14.45" x14ac:dyDescent="0.3">
      <c r="A922" s="118" t="s">
        <v>1351</v>
      </c>
      <c r="B922" s="119">
        <v>13171.1</v>
      </c>
    </row>
    <row r="923" spans="1:2" ht="14.45" x14ac:dyDescent="0.3">
      <c r="A923" s="118" t="s">
        <v>1352</v>
      </c>
      <c r="B923" s="119">
        <v>11779.15</v>
      </c>
    </row>
    <row r="924" spans="1:2" ht="14.45" x14ac:dyDescent="0.3">
      <c r="A924" s="118" t="s">
        <v>1353</v>
      </c>
      <c r="B924" s="119">
        <v>14224.76</v>
      </c>
    </row>
    <row r="925" spans="1:2" ht="14.45" x14ac:dyDescent="0.3">
      <c r="A925" s="118" t="s">
        <v>1354</v>
      </c>
      <c r="B925" s="119">
        <v>12721.45</v>
      </c>
    </row>
    <row r="926" spans="1:2" ht="14.45" x14ac:dyDescent="0.3">
      <c r="A926" s="118" t="s">
        <v>1355</v>
      </c>
      <c r="B926" s="119">
        <v>10460.56</v>
      </c>
    </row>
    <row r="927" spans="1:2" ht="14.45" x14ac:dyDescent="0.3">
      <c r="A927" s="118" t="s">
        <v>1356</v>
      </c>
      <c r="B927" s="119">
        <v>9355.07</v>
      </c>
    </row>
    <row r="928" spans="1:2" ht="14.45" x14ac:dyDescent="0.3">
      <c r="A928" s="118" t="s">
        <v>1357</v>
      </c>
      <c r="B928" s="119">
        <v>11297.4</v>
      </c>
    </row>
    <row r="929" spans="1:2" ht="14.45" x14ac:dyDescent="0.3">
      <c r="A929" s="118" t="s">
        <v>1358</v>
      </c>
      <c r="B929" s="119">
        <v>10103.459999999999</v>
      </c>
    </row>
    <row r="930" spans="1:2" ht="14.45" x14ac:dyDescent="0.3">
      <c r="A930" s="118" t="s">
        <v>1359</v>
      </c>
      <c r="B930" s="119">
        <v>12195.48</v>
      </c>
    </row>
    <row r="931" spans="1:2" ht="14.45" x14ac:dyDescent="0.3">
      <c r="A931" s="118" t="s">
        <v>1360</v>
      </c>
      <c r="B931" s="119">
        <v>10906.63</v>
      </c>
    </row>
    <row r="932" spans="1:2" ht="14.45" x14ac:dyDescent="0.3">
      <c r="A932" s="118" t="s">
        <v>1361</v>
      </c>
      <c r="B932" s="119">
        <v>10460.56</v>
      </c>
    </row>
    <row r="933" spans="1:2" ht="14.45" x14ac:dyDescent="0.3">
      <c r="A933" s="118" t="s">
        <v>1362</v>
      </c>
      <c r="B933" s="119">
        <v>9355.07</v>
      </c>
    </row>
    <row r="934" spans="1:2" ht="14.45" x14ac:dyDescent="0.3">
      <c r="A934" s="118" t="s">
        <v>1363</v>
      </c>
      <c r="B934" s="119">
        <v>11297.4</v>
      </c>
    </row>
    <row r="935" spans="1:2" ht="14.45" x14ac:dyDescent="0.3">
      <c r="A935" s="118" t="s">
        <v>1364</v>
      </c>
      <c r="B935" s="119">
        <v>10103.459999999999</v>
      </c>
    </row>
    <row r="936" spans="1:2" ht="14.45" x14ac:dyDescent="0.3">
      <c r="A936" s="118" t="s">
        <v>1365</v>
      </c>
      <c r="B936" s="119">
        <v>12195.48</v>
      </c>
    </row>
    <row r="937" spans="1:2" ht="14.45" x14ac:dyDescent="0.3">
      <c r="A937" s="118" t="s">
        <v>1366</v>
      </c>
      <c r="B937" s="119">
        <v>10906.63</v>
      </c>
    </row>
    <row r="938" spans="1:2" ht="14.45" x14ac:dyDescent="0.3">
      <c r="A938" s="118" t="s">
        <v>1367</v>
      </c>
      <c r="B938" s="119">
        <v>8700.1200000000008</v>
      </c>
    </row>
    <row r="939" spans="1:2" ht="14.45" x14ac:dyDescent="0.3">
      <c r="A939" s="118" t="s">
        <v>1368</v>
      </c>
      <c r="B939" s="119">
        <v>7780.67</v>
      </c>
    </row>
    <row r="940" spans="1:2" ht="14.45" x14ac:dyDescent="0.3">
      <c r="A940" s="118" t="s">
        <v>1369</v>
      </c>
      <c r="B940" s="119">
        <v>9430.49</v>
      </c>
    </row>
    <row r="941" spans="1:2" ht="14.45" x14ac:dyDescent="0.3">
      <c r="A941" s="118" t="s">
        <v>1370</v>
      </c>
      <c r="B941" s="119">
        <v>8433.83</v>
      </c>
    </row>
    <row r="942" spans="1:2" ht="14.45" x14ac:dyDescent="0.3">
      <c r="A942" s="118" t="s">
        <v>1371</v>
      </c>
      <c r="B942" s="119">
        <v>10460.56</v>
      </c>
    </row>
    <row r="943" spans="1:2" ht="14.45" x14ac:dyDescent="0.3">
      <c r="A943" s="118" t="s">
        <v>1372</v>
      </c>
      <c r="B943" s="119">
        <v>9355.07</v>
      </c>
    </row>
    <row r="944" spans="1:2" ht="14.45" x14ac:dyDescent="0.3">
      <c r="A944" s="118" t="s">
        <v>1373</v>
      </c>
      <c r="B944" s="119">
        <v>31125.27</v>
      </c>
    </row>
    <row r="945" spans="1:2" ht="14.45" x14ac:dyDescent="0.3">
      <c r="A945" s="118" t="s">
        <v>1374</v>
      </c>
      <c r="B945" s="119">
        <v>27790.71</v>
      </c>
    </row>
    <row r="946" spans="1:2" ht="14.45" x14ac:dyDescent="0.3">
      <c r="A946" s="118" t="s">
        <v>1375</v>
      </c>
      <c r="B946" s="119">
        <v>17082.38</v>
      </c>
    </row>
    <row r="947" spans="1:2" ht="14.45" x14ac:dyDescent="0.3">
      <c r="A947" s="118" t="s">
        <v>1376</v>
      </c>
      <c r="B947" s="119">
        <v>15293.58</v>
      </c>
    </row>
    <row r="948" spans="1:2" ht="14.45" x14ac:dyDescent="0.3">
      <c r="A948" s="118" t="s">
        <v>1377</v>
      </c>
      <c r="B948" s="119">
        <v>21886.9</v>
      </c>
    </row>
    <row r="949" spans="1:2" ht="14.45" x14ac:dyDescent="0.3">
      <c r="A949" s="118" t="s">
        <v>1378</v>
      </c>
      <c r="B949" s="119">
        <v>19578.63</v>
      </c>
    </row>
    <row r="950" spans="1:2" ht="14.45" x14ac:dyDescent="0.3">
      <c r="A950" s="118" t="s">
        <v>1379</v>
      </c>
      <c r="B950" s="119">
        <v>12573.12</v>
      </c>
    </row>
    <row r="951" spans="1:2" ht="14.45" x14ac:dyDescent="0.3">
      <c r="A951" s="118" t="s">
        <v>1380</v>
      </c>
      <c r="B951" s="119">
        <v>11303.03</v>
      </c>
    </row>
    <row r="952" spans="1:2" ht="14.45" x14ac:dyDescent="0.3">
      <c r="A952" s="118" t="s">
        <v>1381</v>
      </c>
      <c r="B952" s="119">
        <v>13946.03</v>
      </c>
    </row>
    <row r="953" spans="1:2" ht="14.45" x14ac:dyDescent="0.3">
      <c r="A953" s="118" t="s">
        <v>1382</v>
      </c>
      <c r="B953" s="119">
        <v>12611.72</v>
      </c>
    </row>
    <row r="954" spans="1:2" ht="14.45" x14ac:dyDescent="0.3">
      <c r="A954" s="118" t="s">
        <v>1383</v>
      </c>
      <c r="B954" s="119">
        <v>12396.47</v>
      </c>
    </row>
    <row r="955" spans="1:2" ht="14.45" x14ac:dyDescent="0.3">
      <c r="A955" s="118" t="s">
        <v>1384</v>
      </c>
      <c r="B955" s="119">
        <v>11210.42</v>
      </c>
    </row>
    <row r="956" spans="1:2" ht="14.45" x14ac:dyDescent="0.3">
      <c r="A956" s="118" t="s">
        <v>1385</v>
      </c>
      <c r="B956" s="119">
        <v>3.41</v>
      </c>
    </row>
    <row r="957" spans="1:2" ht="14.45" x14ac:dyDescent="0.3">
      <c r="A957" s="118" t="s">
        <v>1386</v>
      </c>
      <c r="B957" s="119">
        <v>3.11</v>
      </c>
    </row>
    <row r="958" spans="1:2" ht="14.45" x14ac:dyDescent="0.3">
      <c r="A958" s="118" t="s">
        <v>1387</v>
      </c>
      <c r="B958" s="119">
        <v>23.45</v>
      </c>
    </row>
    <row r="959" spans="1:2" ht="14.45" x14ac:dyDescent="0.3">
      <c r="A959" s="118" t="s">
        <v>1388</v>
      </c>
      <c r="B959" s="119">
        <v>21.44</v>
      </c>
    </row>
    <row r="960" spans="1:2" ht="14.45" x14ac:dyDescent="0.3">
      <c r="A960" s="118" t="s">
        <v>1389</v>
      </c>
      <c r="B960" s="119">
        <v>6.23</v>
      </c>
    </row>
    <row r="961" spans="1:2" ht="14.45" x14ac:dyDescent="0.3">
      <c r="A961" s="118" t="s">
        <v>1390</v>
      </c>
      <c r="B961" s="119">
        <v>5.46</v>
      </c>
    </row>
    <row r="962" spans="1:2" ht="14.45" x14ac:dyDescent="0.3">
      <c r="A962" s="118" t="s">
        <v>1391</v>
      </c>
      <c r="B962" s="119">
        <v>2.0099999999999998</v>
      </c>
    </row>
    <row r="963" spans="1:2" ht="14.45" x14ac:dyDescent="0.3">
      <c r="A963" s="118" t="s">
        <v>1392</v>
      </c>
      <c r="B963" s="119">
        <v>1.78</v>
      </c>
    </row>
    <row r="964" spans="1:2" ht="14.45" x14ac:dyDescent="0.3">
      <c r="A964" s="118" t="s">
        <v>1393</v>
      </c>
      <c r="B964" s="119">
        <v>0.82</v>
      </c>
    </row>
    <row r="965" spans="1:2" ht="14.45" x14ac:dyDescent="0.3">
      <c r="A965" s="118" t="s">
        <v>1394</v>
      </c>
      <c r="B965" s="119">
        <v>0.72</v>
      </c>
    </row>
    <row r="966" spans="1:2" ht="14.45" x14ac:dyDescent="0.3">
      <c r="A966" s="118" t="s">
        <v>1395</v>
      </c>
      <c r="B966" s="119">
        <v>6.74</v>
      </c>
    </row>
    <row r="967" spans="1:2" ht="14.45" x14ac:dyDescent="0.3">
      <c r="A967" s="118" t="s">
        <v>1396</v>
      </c>
      <c r="B967" s="119">
        <v>5.84</v>
      </c>
    </row>
    <row r="968" spans="1:2" ht="14.45" x14ac:dyDescent="0.3">
      <c r="A968" s="118" t="s">
        <v>1397</v>
      </c>
      <c r="B968" s="119">
        <v>59.42</v>
      </c>
    </row>
    <row r="969" spans="1:2" ht="14.45" x14ac:dyDescent="0.3">
      <c r="A969" s="118" t="s">
        <v>1398</v>
      </c>
      <c r="B969" s="119">
        <v>56.44</v>
      </c>
    </row>
    <row r="970" spans="1:2" ht="14.45" x14ac:dyDescent="0.3">
      <c r="A970" s="118" t="s">
        <v>1399</v>
      </c>
      <c r="B970" s="119">
        <v>54.74</v>
      </c>
    </row>
    <row r="971" spans="1:2" ht="14.45" x14ac:dyDescent="0.3">
      <c r="A971" s="118" t="s">
        <v>1400</v>
      </c>
      <c r="B971" s="119">
        <v>51.75</v>
      </c>
    </row>
    <row r="972" spans="1:2" ht="14.45" x14ac:dyDescent="0.3">
      <c r="A972" s="118" t="s">
        <v>1401</v>
      </c>
      <c r="B972" s="119">
        <v>208.07</v>
      </c>
    </row>
    <row r="973" spans="1:2" ht="14.45" x14ac:dyDescent="0.3">
      <c r="A973" s="118" t="s">
        <v>1402</v>
      </c>
      <c r="B973" s="119">
        <v>199.52</v>
      </c>
    </row>
    <row r="974" spans="1:2" ht="14.45" x14ac:dyDescent="0.3">
      <c r="A974" s="118" t="s">
        <v>1403</v>
      </c>
      <c r="B974" s="119">
        <v>260.76</v>
      </c>
    </row>
    <row r="975" spans="1:2" ht="14.45" x14ac:dyDescent="0.3">
      <c r="A975" s="118" t="s">
        <v>1404</v>
      </c>
      <c r="B975" s="119">
        <v>250.12</v>
      </c>
    </row>
    <row r="976" spans="1:2" ht="14.45" x14ac:dyDescent="0.3">
      <c r="A976" s="118" t="s">
        <v>1405</v>
      </c>
      <c r="B976" s="119">
        <v>256.08</v>
      </c>
    </row>
    <row r="977" spans="1:2" ht="14.45" x14ac:dyDescent="0.3">
      <c r="A977" s="118" t="s">
        <v>1406</v>
      </c>
      <c r="B977" s="119">
        <v>245.44</v>
      </c>
    </row>
    <row r="978" spans="1:2" ht="14.45" x14ac:dyDescent="0.3">
      <c r="A978" s="118" t="s">
        <v>1407</v>
      </c>
      <c r="B978" s="119">
        <v>227.47</v>
      </c>
    </row>
    <row r="979" spans="1:2" ht="14.45" x14ac:dyDescent="0.3">
      <c r="A979" s="118" t="s">
        <v>1408</v>
      </c>
      <c r="B979" s="119">
        <v>217.91</v>
      </c>
    </row>
    <row r="980" spans="1:2" ht="14.45" x14ac:dyDescent="0.3">
      <c r="A980" s="118" t="s">
        <v>1409</v>
      </c>
      <c r="B980" s="119">
        <v>280.14999999999998</v>
      </c>
    </row>
    <row r="981" spans="1:2" ht="14.45" x14ac:dyDescent="0.3">
      <c r="A981" s="118" t="s">
        <v>1410</v>
      </c>
      <c r="B981" s="119">
        <v>268.51</v>
      </c>
    </row>
    <row r="982" spans="1:2" ht="14.45" x14ac:dyDescent="0.3">
      <c r="A982" s="118" t="s">
        <v>1411</v>
      </c>
      <c r="B982" s="119">
        <v>275.47000000000003</v>
      </c>
    </row>
    <row r="983" spans="1:2" ht="14.45" x14ac:dyDescent="0.3">
      <c r="A983" s="118" t="s">
        <v>1412</v>
      </c>
      <c r="B983" s="119">
        <v>263.83</v>
      </c>
    </row>
    <row r="984" spans="1:2" ht="14.45" x14ac:dyDescent="0.3">
      <c r="A984" s="118" t="s">
        <v>1413</v>
      </c>
      <c r="B984" s="119">
        <v>80.819999999999993</v>
      </c>
    </row>
    <row r="985" spans="1:2" ht="14.45" x14ac:dyDescent="0.3">
      <c r="A985" s="118" t="s">
        <v>1414</v>
      </c>
      <c r="B985" s="119">
        <v>70.03</v>
      </c>
    </row>
    <row r="986" spans="1:2" ht="14.45" x14ac:dyDescent="0.3">
      <c r="A986" s="118" t="s">
        <v>1415</v>
      </c>
      <c r="B986" s="119">
        <v>73.819999999999993</v>
      </c>
    </row>
    <row r="987" spans="1:2" ht="14.45" x14ac:dyDescent="0.3">
      <c r="A987" s="118" t="s">
        <v>1416</v>
      </c>
      <c r="B987" s="119">
        <v>63.96</v>
      </c>
    </row>
    <row r="988" spans="1:2" ht="14.45" x14ac:dyDescent="0.3">
      <c r="A988" s="118" t="s">
        <v>1417</v>
      </c>
      <c r="B988" s="119">
        <v>69.63</v>
      </c>
    </row>
    <row r="989" spans="1:2" ht="14.45" x14ac:dyDescent="0.3">
      <c r="A989" s="118" t="s">
        <v>1418</v>
      </c>
      <c r="B989" s="119">
        <v>60.33</v>
      </c>
    </row>
    <row r="990" spans="1:2" ht="14.45" x14ac:dyDescent="0.3">
      <c r="A990" s="118" t="s">
        <v>1419</v>
      </c>
      <c r="B990" s="119">
        <v>88.11</v>
      </c>
    </row>
    <row r="991" spans="1:2" ht="14.45" x14ac:dyDescent="0.3">
      <c r="A991" s="118" t="s">
        <v>1420</v>
      </c>
      <c r="B991" s="119">
        <v>76.349999999999994</v>
      </c>
    </row>
    <row r="992" spans="1:2" ht="14.45" x14ac:dyDescent="0.3">
      <c r="A992" s="118" t="s">
        <v>1421</v>
      </c>
      <c r="B992" s="119">
        <v>77.36</v>
      </c>
    </row>
    <row r="993" spans="1:2" ht="14.45" x14ac:dyDescent="0.3">
      <c r="A993" s="118" t="s">
        <v>1422</v>
      </c>
      <c r="B993" s="119">
        <v>67.03</v>
      </c>
    </row>
    <row r="994" spans="1:2" ht="14.45" x14ac:dyDescent="0.3">
      <c r="A994" s="118" t="s">
        <v>1423</v>
      </c>
      <c r="B994" s="119">
        <v>66.55</v>
      </c>
    </row>
    <row r="995" spans="1:2" ht="14.45" x14ac:dyDescent="0.3">
      <c r="A995" s="118" t="s">
        <v>1424</v>
      </c>
      <c r="B995" s="119">
        <v>57.67</v>
      </c>
    </row>
    <row r="996" spans="1:2" ht="14.45" x14ac:dyDescent="0.3">
      <c r="A996" s="118" t="s">
        <v>1425</v>
      </c>
      <c r="B996" s="119">
        <v>202.1</v>
      </c>
    </row>
    <row r="997" spans="1:2" ht="14.45" x14ac:dyDescent="0.3">
      <c r="A997" s="118" t="s">
        <v>1426</v>
      </c>
      <c r="B997" s="119">
        <v>175.12</v>
      </c>
    </row>
    <row r="998" spans="1:2" ht="14.45" x14ac:dyDescent="0.3">
      <c r="A998" s="118" t="s">
        <v>1427</v>
      </c>
      <c r="B998" s="119">
        <v>184.64</v>
      </c>
    </row>
    <row r="999" spans="1:2" ht="14.45" x14ac:dyDescent="0.3">
      <c r="A999" s="118" t="s">
        <v>1428</v>
      </c>
      <c r="B999" s="119">
        <v>159.99</v>
      </c>
    </row>
    <row r="1000" spans="1:2" ht="14.45" x14ac:dyDescent="0.3">
      <c r="A1000" s="118" t="s">
        <v>1429</v>
      </c>
      <c r="B1000" s="119">
        <v>174.12</v>
      </c>
    </row>
    <row r="1001" spans="1:2" ht="14.45" x14ac:dyDescent="0.3">
      <c r="A1001" s="118" t="s">
        <v>1430</v>
      </c>
      <c r="B1001" s="119">
        <v>150.87</v>
      </c>
    </row>
    <row r="1002" spans="1:2" ht="14.45" x14ac:dyDescent="0.3">
      <c r="A1002" s="118" t="s">
        <v>1431</v>
      </c>
      <c r="B1002" s="119">
        <v>63.67</v>
      </c>
    </row>
    <row r="1003" spans="1:2" ht="14.45" x14ac:dyDescent="0.3">
      <c r="A1003" s="118" t="s">
        <v>1432</v>
      </c>
      <c r="B1003" s="119">
        <v>55.17</v>
      </c>
    </row>
    <row r="1004" spans="1:2" ht="14.45" x14ac:dyDescent="0.3">
      <c r="A1004" s="118" t="s">
        <v>1433</v>
      </c>
      <c r="B1004" s="119">
        <v>56.65</v>
      </c>
    </row>
    <row r="1005" spans="1:2" ht="14.45" x14ac:dyDescent="0.3">
      <c r="A1005" s="118" t="s">
        <v>1434</v>
      </c>
      <c r="B1005" s="119">
        <v>49.08</v>
      </c>
    </row>
    <row r="1006" spans="1:2" ht="14.45" x14ac:dyDescent="0.3">
      <c r="A1006" s="118" t="s">
        <v>1435</v>
      </c>
      <c r="B1006" s="119">
        <v>44.84</v>
      </c>
    </row>
    <row r="1007" spans="1:2" ht="14.45" x14ac:dyDescent="0.3">
      <c r="A1007" s="118" t="s">
        <v>1436</v>
      </c>
      <c r="B1007" s="119">
        <v>38.85</v>
      </c>
    </row>
    <row r="1008" spans="1:2" ht="14.45" x14ac:dyDescent="0.3">
      <c r="A1008" s="118" t="s">
        <v>1437</v>
      </c>
      <c r="B1008" s="119">
        <v>159.24</v>
      </c>
    </row>
    <row r="1009" spans="1:2" ht="14.45" x14ac:dyDescent="0.3">
      <c r="A1009" s="118" t="s">
        <v>1438</v>
      </c>
      <c r="B1009" s="119">
        <v>137.97999999999999</v>
      </c>
    </row>
    <row r="1010" spans="1:2" ht="14.45" x14ac:dyDescent="0.3">
      <c r="A1010" s="118" t="s">
        <v>1439</v>
      </c>
      <c r="B1010" s="119">
        <v>141.66</v>
      </c>
    </row>
    <row r="1011" spans="1:2" ht="14.45" x14ac:dyDescent="0.3">
      <c r="A1011" s="118" t="s">
        <v>1440</v>
      </c>
      <c r="B1011" s="119">
        <v>122.75</v>
      </c>
    </row>
    <row r="1012" spans="1:2" ht="14.45" x14ac:dyDescent="0.3">
      <c r="A1012" s="118" t="s">
        <v>1441</v>
      </c>
      <c r="B1012" s="119">
        <v>112.18</v>
      </c>
    </row>
    <row r="1013" spans="1:2" ht="14.45" x14ac:dyDescent="0.3">
      <c r="A1013" s="118" t="s">
        <v>1442</v>
      </c>
      <c r="B1013" s="119">
        <v>97.21</v>
      </c>
    </row>
    <row r="1014" spans="1:2" ht="14.45" x14ac:dyDescent="0.3">
      <c r="A1014" s="118" t="s">
        <v>1443</v>
      </c>
      <c r="B1014" s="119">
        <v>88.13</v>
      </c>
    </row>
    <row r="1015" spans="1:2" ht="14.45" x14ac:dyDescent="0.3">
      <c r="A1015" s="118" t="s">
        <v>1444</v>
      </c>
      <c r="B1015" s="119">
        <v>76.37</v>
      </c>
    </row>
    <row r="1016" spans="1:2" ht="14.45" x14ac:dyDescent="0.3">
      <c r="A1016" s="118" t="s">
        <v>1445</v>
      </c>
      <c r="B1016" s="119">
        <v>77.39</v>
      </c>
    </row>
    <row r="1017" spans="1:2" ht="14.45" x14ac:dyDescent="0.3">
      <c r="A1017" s="118" t="s">
        <v>1446</v>
      </c>
      <c r="B1017" s="119">
        <v>67.06</v>
      </c>
    </row>
    <row r="1018" spans="1:2" ht="14.45" x14ac:dyDescent="0.3">
      <c r="A1018" s="118" t="s">
        <v>1447</v>
      </c>
      <c r="B1018" s="119">
        <v>69.42</v>
      </c>
    </row>
    <row r="1019" spans="1:2" ht="14.45" x14ac:dyDescent="0.3">
      <c r="A1019" s="118" t="s">
        <v>1448</v>
      </c>
      <c r="B1019" s="119">
        <v>60.15</v>
      </c>
    </row>
    <row r="1020" spans="1:2" ht="14.45" x14ac:dyDescent="0.3">
      <c r="A1020" s="118" t="s">
        <v>1449</v>
      </c>
      <c r="B1020" s="119">
        <v>45.98</v>
      </c>
    </row>
    <row r="1021" spans="1:2" ht="14.45" x14ac:dyDescent="0.3">
      <c r="A1021" s="118" t="s">
        <v>1450</v>
      </c>
      <c r="B1021" s="119">
        <v>39.840000000000003</v>
      </c>
    </row>
    <row r="1022" spans="1:2" ht="14.45" x14ac:dyDescent="0.3">
      <c r="A1022" s="118" t="s">
        <v>1451</v>
      </c>
      <c r="B1022" s="119">
        <v>33.380000000000003</v>
      </c>
    </row>
    <row r="1023" spans="1:2" ht="14.45" x14ac:dyDescent="0.3">
      <c r="A1023" s="118" t="s">
        <v>1452</v>
      </c>
      <c r="B1023" s="119">
        <v>28.92</v>
      </c>
    </row>
    <row r="1024" spans="1:2" ht="14.45" x14ac:dyDescent="0.3">
      <c r="A1024" s="118" t="s">
        <v>1453</v>
      </c>
      <c r="B1024" s="119">
        <v>26.8</v>
      </c>
    </row>
    <row r="1025" spans="1:2" ht="14.45" x14ac:dyDescent="0.3">
      <c r="A1025" s="118" t="s">
        <v>1454</v>
      </c>
      <c r="B1025" s="119">
        <v>23.22</v>
      </c>
    </row>
    <row r="1026" spans="1:2" ht="14.45" x14ac:dyDescent="0.3">
      <c r="A1026" s="118" t="s">
        <v>1455</v>
      </c>
      <c r="B1026" s="119">
        <v>114.96</v>
      </c>
    </row>
    <row r="1027" spans="1:2" ht="14.45" x14ac:dyDescent="0.3">
      <c r="A1027" s="118" t="s">
        <v>1456</v>
      </c>
      <c r="B1027" s="119">
        <v>99.61</v>
      </c>
    </row>
    <row r="1028" spans="1:2" ht="14.45" x14ac:dyDescent="0.3">
      <c r="A1028" s="118" t="s">
        <v>1457</v>
      </c>
      <c r="B1028" s="119">
        <v>83.47</v>
      </c>
    </row>
    <row r="1029" spans="1:2" ht="14.45" x14ac:dyDescent="0.3">
      <c r="A1029" s="118" t="s">
        <v>1458</v>
      </c>
      <c r="B1029" s="119">
        <v>72.319999999999993</v>
      </c>
    </row>
    <row r="1030" spans="1:2" ht="14.45" x14ac:dyDescent="0.3">
      <c r="A1030" s="118" t="s">
        <v>1459</v>
      </c>
      <c r="B1030" s="119">
        <v>67.08</v>
      </c>
    </row>
    <row r="1031" spans="1:2" ht="14.45" x14ac:dyDescent="0.3">
      <c r="A1031" s="118" t="s">
        <v>1460</v>
      </c>
      <c r="B1031" s="119">
        <v>58.13</v>
      </c>
    </row>
    <row r="1032" spans="1:2" ht="14.45" x14ac:dyDescent="0.3">
      <c r="A1032" s="118" t="s">
        <v>1461</v>
      </c>
      <c r="B1032" s="119">
        <v>77.150000000000006</v>
      </c>
    </row>
    <row r="1033" spans="1:2" ht="14.45" x14ac:dyDescent="0.3">
      <c r="A1033" s="118" t="s">
        <v>1462</v>
      </c>
      <c r="B1033" s="119">
        <v>66.849999999999994</v>
      </c>
    </row>
    <row r="1034" spans="1:2" ht="14.45" x14ac:dyDescent="0.3">
      <c r="A1034" s="118" t="s">
        <v>1463</v>
      </c>
      <c r="B1034" s="119">
        <v>68.25</v>
      </c>
    </row>
    <row r="1035" spans="1:2" ht="14.45" x14ac:dyDescent="0.3">
      <c r="A1035" s="118" t="s">
        <v>1464</v>
      </c>
      <c r="B1035" s="119">
        <v>59.14</v>
      </c>
    </row>
    <row r="1036" spans="1:2" ht="14.45" x14ac:dyDescent="0.3">
      <c r="A1036" s="118" t="s">
        <v>1465</v>
      </c>
      <c r="B1036" s="119">
        <v>57.44</v>
      </c>
    </row>
    <row r="1037" spans="1:2" ht="14.45" x14ac:dyDescent="0.3">
      <c r="A1037" s="118" t="s">
        <v>1466</v>
      </c>
      <c r="B1037" s="119">
        <v>49.78</v>
      </c>
    </row>
    <row r="1038" spans="1:2" ht="14.45" x14ac:dyDescent="0.3">
      <c r="A1038" s="118" t="s">
        <v>1467</v>
      </c>
      <c r="B1038" s="119">
        <v>12.68</v>
      </c>
    </row>
    <row r="1039" spans="1:2" ht="14.45" x14ac:dyDescent="0.3">
      <c r="A1039" s="118" t="s">
        <v>1468</v>
      </c>
      <c r="B1039" s="119">
        <v>10.99</v>
      </c>
    </row>
    <row r="1040" spans="1:2" ht="14.45" x14ac:dyDescent="0.3">
      <c r="A1040" s="118" t="s">
        <v>1469</v>
      </c>
      <c r="B1040" s="119">
        <v>8.75</v>
      </c>
    </row>
    <row r="1041" spans="1:2" ht="14.45" x14ac:dyDescent="0.3">
      <c r="A1041" s="118" t="s">
        <v>1470</v>
      </c>
      <c r="B1041" s="119">
        <v>7.58</v>
      </c>
    </row>
    <row r="1042" spans="1:2" ht="14.45" x14ac:dyDescent="0.3">
      <c r="A1042" s="118" t="s">
        <v>1471</v>
      </c>
      <c r="B1042" s="119">
        <v>8.7799999999999994</v>
      </c>
    </row>
    <row r="1043" spans="1:2" ht="14.45" x14ac:dyDescent="0.3">
      <c r="A1043" s="118" t="s">
        <v>1472</v>
      </c>
      <c r="B1043" s="119">
        <v>7.61</v>
      </c>
    </row>
    <row r="1044" spans="1:2" ht="14.45" x14ac:dyDescent="0.3">
      <c r="A1044" s="118" t="s">
        <v>1473</v>
      </c>
      <c r="B1044" s="119">
        <v>31.76</v>
      </c>
    </row>
    <row r="1045" spans="1:2" ht="14.45" x14ac:dyDescent="0.3">
      <c r="A1045" s="118" t="s">
        <v>1474</v>
      </c>
      <c r="B1045" s="119">
        <v>27.52</v>
      </c>
    </row>
    <row r="1046" spans="1:2" ht="14.45" x14ac:dyDescent="0.3">
      <c r="A1046" s="118" t="s">
        <v>1475</v>
      </c>
      <c r="B1046" s="119">
        <v>21.96</v>
      </c>
    </row>
    <row r="1047" spans="1:2" ht="14.45" x14ac:dyDescent="0.3">
      <c r="A1047" s="118" t="s">
        <v>1476</v>
      </c>
      <c r="B1047" s="119">
        <v>19.02</v>
      </c>
    </row>
    <row r="1048" spans="1:2" ht="14.45" x14ac:dyDescent="0.3">
      <c r="A1048" s="118" t="s">
        <v>1477</v>
      </c>
      <c r="B1048" s="119">
        <v>21.97</v>
      </c>
    </row>
    <row r="1049" spans="1:2" ht="14.45" x14ac:dyDescent="0.3">
      <c r="A1049" s="118" t="s">
        <v>1478</v>
      </c>
      <c r="B1049" s="119">
        <v>19.04</v>
      </c>
    </row>
    <row r="1050" spans="1:2" ht="14.45" x14ac:dyDescent="0.3">
      <c r="A1050" s="118" t="s">
        <v>1479</v>
      </c>
      <c r="B1050" s="119">
        <v>43.05</v>
      </c>
    </row>
    <row r="1051" spans="1:2" ht="14.45" x14ac:dyDescent="0.3">
      <c r="A1051" s="118" t="s">
        <v>1480</v>
      </c>
      <c r="B1051" s="119">
        <v>37.299999999999997</v>
      </c>
    </row>
    <row r="1052" spans="1:2" ht="14.45" x14ac:dyDescent="0.3">
      <c r="A1052" s="118" t="s">
        <v>1481</v>
      </c>
      <c r="B1052" s="119">
        <v>29.85</v>
      </c>
    </row>
    <row r="1053" spans="1:2" ht="14.45" x14ac:dyDescent="0.3">
      <c r="A1053" s="118" t="s">
        <v>1482</v>
      </c>
      <c r="B1053" s="119">
        <v>25.87</v>
      </c>
    </row>
    <row r="1054" spans="1:2" ht="14.45" x14ac:dyDescent="0.3">
      <c r="A1054" s="118" t="s">
        <v>1483</v>
      </c>
      <c r="B1054" s="119">
        <v>23.87</v>
      </c>
    </row>
    <row r="1055" spans="1:2" ht="14.45" x14ac:dyDescent="0.3">
      <c r="A1055" s="118" t="s">
        <v>1484</v>
      </c>
      <c r="B1055" s="119">
        <v>20.69</v>
      </c>
    </row>
    <row r="1056" spans="1:2" ht="14.45" x14ac:dyDescent="0.3">
      <c r="A1056" s="118" t="s">
        <v>1485</v>
      </c>
      <c r="B1056" s="119">
        <v>107.73</v>
      </c>
    </row>
    <row r="1057" spans="1:2" ht="14.45" x14ac:dyDescent="0.3">
      <c r="A1057" s="118" t="s">
        <v>1486</v>
      </c>
      <c r="B1057" s="119">
        <v>93.35</v>
      </c>
    </row>
    <row r="1058" spans="1:2" ht="14.45" x14ac:dyDescent="0.3">
      <c r="A1058" s="118" t="s">
        <v>1487</v>
      </c>
      <c r="B1058" s="119">
        <v>74.650000000000006</v>
      </c>
    </row>
    <row r="1059" spans="1:2" ht="14.45" x14ac:dyDescent="0.3">
      <c r="A1059" s="118" t="s">
        <v>1488</v>
      </c>
      <c r="B1059" s="119">
        <v>64.69</v>
      </c>
    </row>
    <row r="1060" spans="1:2" ht="14.45" x14ac:dyDescent="0.3">
      <c r="A1060" s="118" t="s">
        <v>1489</v>
      </c>
      <c r="B1060" s="119">
        <v>59.71</v>
      </c>
    </row>
    <row r="1061" spans="1:2" ht="14.45" x14ac:dyDescent="0.3">
      <c r="A1061" s="118" t="s">
        <v>1490</v>
      </c>
      <c r="B1061" s="119">
        <v>51.74</v>
      </c>
    </row>
    <row r="1062" spans="1:2" ht="14.45" x14ac:dyDescent="0.3">
      <c r="A1062" s="118" t="s">
        <v>1491</v>
      </c>
      <c r="B1062" s="119">
        <v>8.36</v>
      </c>
    </row>
    <row r="1063" spans="1:2" ht="14.45" x14ac:dyDescent="0.3">
      <c r="A1063" s="118" t="s">
        <v>1492</v>
      </c>
      <c r="B1063" s="119">
        <v>7.25</v>
      </c>
    </row>
    <row r="1064" spans="1:2" ht="14.45" x14ac:dyDescent="0.3">
      <c r="A1064" s="118" t="s">
        <v>1493</v>
      </c>
      <c r="B1064" s="119">
        <v>4.5999999999999996</v>
      </c>
    </row>
    <row r="1065" spans="1:2" ht="14.45" x14ac:dyDescent="0.3">
      <c r="A1065" s="118" t="s">
        <v>1494</v>
      </c>
      <c r="B1065" s="119">
        <v>3.98</v>
      </c>
    </row>
    <row r="1066" spans="1:2" ht="14.45" x14ac:dyDescent="0.3">
      <c r="A1066" s="118" t="s">
        <v>1495</v>
      </c>
      <c r="B1066" s="119">
        <v>2.31</v>
      </c>
    </row>
    <row r="1067" spans="1:2" ht="14.45" x14ac:dyDescent="0.3">
      <c r="A1067" s="118" t="s">
        <v>1496</v>
      </c>
      <c r="B1067" s="119">
        <v>2</v>
      </c>
    </row>
    <row r="1068" spans="1:2" ht="14.45" x14ac:dyDescent="0.3">
      <c r="A1068" s="118" t="s">
        <v>1497</v>
      </c>
      <c r="B1068" s="119">
        <v>20.97</v>
      </c>
    </row>
    <row r="1069" spans="1:2" ht="14.45" x14ac:dyDescent="0.3">
      <c r="A1069" s="118" t="s">
        <v>1498</v>
      </c>
      <c r="B1069" s="119">
        <v>18.170000000000002</v>
      </c>
    </row>
    <row r="1070" spans="1:2" ht="14.45" x14ac:dyDescent="0.3">
      <c r="A1070" s="118" t="s">
        <v>1499</v>
      </c>
      <c r="B1070" s="119">
        <v>14.02</v>
      </c>
    </row>
    <row r="1071" spans="1:2" ht="14.45" x14ac:dyDescent="0.3">
      <c r="A1071" s="118" t="s">
        <v>1500</v>
      </c>
      <c r="B1071" s="119">
        <v>12.15</v>
      </c>
    </row>
    <row r="1072" spans="1:2" ht="14.45" x14ac:dyDescent="0.3">
      <c r="A1072" s="118" t="s">
        <v>1501</v>
      </c>
      <c r="B1072" s="119">
        <v>16.78</v>
      </c>
    </row>
    <row r="1073" spans="1:2" ht="14.45" x14ac:dyDescent="0.3">
      <c r="A1073" s="118" t="s">
        <v>1502</v>
      </c>
      <c r="B1073" s="119">
        <v>14.54</v>
      </c>
    </row>
    <row r="1074" spans="1:2" ht="14.45" x14ac:dyDescent="0.3">
      <c r="A1074" s="118" t="s">
        <v>1503</v>
      </c>
      <c r="B1074" s="119">
        <v>10.28</v>
      </c>
    </row>
    <row r="1075" spans="1:2" ht="14.45" x14ac:dyDescent="0.3">
      <c r="A1075" s="118" t="s">
        <v>1504</v>
      </c>
      <c r="B1075" s="119">
        <v>8.91</v>
      </c>
    </row>
    <row r="1076" spans="1:2" ht="14.45" x14ac:dyDescent="0.3">
      <c r="A1076" s="118" t="s">
        <v>1505</v>
      </c>
      <c r="B1076" s="119">
        <v>4.91</v>
      </c>
    </row>
    <row r="1077" spans="1:2" ht="14.45" x14ac:dyDescent="0.3">
      <c r="A1077" s="118" t="s">
        <v>1506</v>
      </c>
      <c r="B1077" s="119">
        <v>4.26</v>
      </c>
    </row>
    <row r="1078" spans="1:2" ht="14.45" x14ac:dyDescent="0.3">
      <c r="A1078" s="118" t="s">
        <v>1507</v>
      </c>
      <c r="B1078" s="119">
        <v>2.54</v>
      </c>
    </row>
    <row r="1079" spans="1:2" ht="14.45" x14ac:dyDescent="0.3">
      <c r="A1079" s="118" t="s">
        <v>1508</v>
      </c>
      <c r="B1079" s="119">
        <v>2.2000000000000002</v>
      </c>
    </row>
    <row r="1080" spans="1:2" ht="14.45" x14ac:dyDescent="0.3">
      <c r="A1080" s="118" t="s">
        <v>1509</v>
      </c>
      <c r="B1080" s="119">
        <v>2.73</v>
      </c>
    </row>
    <row r="1081" spans="1:2" ht="14.45" x14ac:dyDescent="0.3">
      <c r="A1081" s="118" t="s">
        <v>1510</v>
      </c>
      <c r="B1081" s="119">
        <v>2.37</v>
      </c>
    </row>
    <row r="1082" spans="1:2" ht="14.45" x14ac:dyDescent="0.3">
      <c r="A1082" s="118" t="s">
        <v>1511</v>
      </c>
      <c r="B1082" s="119">
        <v>1.36</v>
      </c>
    </row>
    <row r="1083" spans="1:2" ht="14.45" x14ac:dyDescent="0.3">
      <c r="A1083" s="118" t="s">
        <v>1512</v>
      </c>
      <c r="B1083" s="119">
        <v>1.17</v>
      </c>
    </row>
    <row r="1084" spans="1:2" ht="14.45" x14ac:dyDescent="0.3">
      <c r="A1084" s="118" t="s">
        <v>1513</v>
      </c>
      <c r="B1084" s="119">
        <v>4.5999999999999996</v>
      </c>
    </row>
    <row r="1085" spans="1:2" ht="14.45" x14ac:dyDescent="0.3">
      <c r="A1085" s="118" t="s">
        <v>1514</v>
      </c>
      <c r="B1085" s="119">
        <v>3.98</v>
      </c>
    </row>
    <row r="1086" spans="1:2" ht="14.45" x14ac:dyDescent="0.3">
      <c r="A1086" s="118" t="s">
        <v>1515</v>
      </c>
      <c r="B1086" s="119">
        <v>2.31</v>
      </c>
    </row>
    <row r="1087" spans="1:2" ht="14.45" x14ac:dyDescent="0.3">
      <c r="A1087" s="118" t="s">
        <v>1516</v>
      </c>
      <c r="B1087" s="119">
        <v>2</v>
      </c>
    </row>
    <row r="1088" spans="1:2" ht="14.45" x14ac:dyDescent="0.3">
      <c r="A1088" s="118" t="s">
        <v>1517</v>
      </c>
      <c r="B1088" s="119">
        <v>7.75</v>
      </c>
    </row>
    <row r="1089" spans="1:2" ht="14.45" x14ac:dyDescent="0.3">
      <c r="A1089" s="118" t="s">
        <v>1518</v>
      </c>
      <c r="B1089" s="119">
        <v>6.71</v>
      </c>
    </row>
    <row r="1090" spans="1:2" ht="14.45" x14ac:dyDescent="0.3">
      <c r="A1090" s="118" t="s">
        <v>1519</v>
      </c>
      <c r="B1090" s="119">
        <v>9.08</v>
      </c>
    </row>
    <row r="1091" spans="1:2" ht="14.45" x14ac:dyDescent="0.3">
      <c r="A1091" s="118" t="s">
        <v>1520</v>
      </c>
      <c r="B1091" s="119">
        <v>7.87</v>
      </c>
    </row>
    <row r="1092" spans="1:2" ht="14.45" x14ac:dyDescent="0.3">
      <c r="A1092" s="118" t="s">
        <v>1521</v>
      </c>
      <c r="B1092" s="119">
        <v>4.5199999999999996</v>
      </c>
    </row>
    <row r="1093" spans="1:2" ht="14.45" x14ac:dyDescent="0.3">
      <c r="A1093" s="118" t="s">
        <v>1522</v>
      </c>
      <c r="B1093" s="119">
        <v>3.91</v>
      </c>
    </row>
    <row r="1094" spans="1:2" ht="14.45" x14ac:dyDescent="0.3">
      <c r="A1094" s="118" t="s">
        <v>1523</v>
      </c>
      <c r="B1094" s="119">
        <v>4.91</v>
      </c>
    </row>
    <row r="1095" spans="1:2" ht="14.45" x14ac:dyDescent="0.3">
      <c r="A1095" s="118" t="s">
        <v>1524</v>
      </c>
      <c r="B1095" s="119">
        <v>4.26</v>
      </c>
    </row>
    <row r="1096" spans="1:2" ht="14.45" x14ac:dyDescent="0.3">
      <c r="A1096" s="118" t="s">
        <v>1525</v>
      </c>
      <c r="B1096" s="119">
        <v>2.54</v>
      </c>
    </row>
    <row r="1097" spans="1:2" ht="14.45" x14ac:dyDescent="0.3">
      <c r="A1097" s="118" t="s">
        <v>1526</v>
      </c>
      <c r="B1097" s="119">
        <v>2.2000000000000002</v>
      </c>
    </row>
    <row r="1098" spans="1:2" ht="14.45" x14ac:dyDescent="0.3">
      <c r="A1098" s="118" t="s">
        <v>1527</v>
      </c>
      <c r="B1098" s="119">
        <v>2.73</v>
      </c>
    </row>
    <row r="1099" spans="1:2" ht="14.45" x14ac:dyDescent="0.3">
      <c r="A1099" s="118" t="s">
        <v>1528</v>
      </c>
      <c r="B1099" s="119">
        <v>2.37</v>
      </c>
    </row>
    <row r="1100" spans="1:2" ht="14.45" x14ac:dyDescent="0.3">
      <c r="A1100" s="118" t="s">
        <v>1529</v>
      </c>
      <c r="B1100" s="119">
        <v>1.36</v>
      </c>
    </row>
    <row r="1101" spans="1:2" ht="14.45" x14ac:dyDescent="0.3">
      <c r="A1101" s="118" t="s">
        <v>1530</v>
      </c>
      <c r="B1101" s="119">
        <v>1.17</v>
      </c>
    </row>
    <row r="1102" spans="1:2" ht="14.45" x14ac:dyDescent="0.3">
      <c r="A1102" s="118" t="s">
        <v>1531</v>
      </c>
      <c r="B1102" s="119">
        <v>4.5999999999999996</v>
      </c>
    </row>
    <row r="1103" spans="1:2" ht="14.45" x14ac:dyDescent="0.3">
      <c r="A1103" s="118" t="s">
        <v>1532</v>
      </c>
      <c r="B1103" s="119">
        <v>3.98</v>
      </c>
    </row>
    <row r="1104" spans="1:2" ht="14.45" x14ac:dyDescent="0.3">
      <c r="A1104" s="118" t="s">
        <v>1533</v>
      </c>
      <c r="B1104" s="119">
        <v>4.13</v>
      </c>
    </row>
    <row r="1105" spans="1:2" ht="14.45" x14ac:dyDescent="0.3">
      <c r="A1105" s="118" t="s">
        <v>1534</v>
      </c>
      <c r="B1105" s="119">
        <v>3.58</v>
      </c>
    </row>
    <row r="1106" spans="1:2" ht="14.45" x14ac:dyDescent="0.3">
      <c r="A1106" s="118" t="s">
        <v>1535</v>
      </c>
      <c r="B1106" s="119">
        <v>11.72</v>
      </c>
    </row>
    <row r="1107" spans="1:2" ht="14.45" x14ac:dyDescent="0.3">
      <c r="A1107" s="118" t="s">
        <v>1536</v>
      </c>
      <c r="B1107" s="119">
        <v>10.15</v>
      </c>
    </row>
    <row r="1108" spans="1:2" ht="14.45" x14ac:dyDescent="0.3">
      <c r="A1108" s="118" t="s">
        <v>1537</v>
      </c>
      <c r="B1108" s="119">
        <v>10.54</v>
      </c>
    </row>
    <row r="1109" spans="1:2" ht="14.45" x14ac:dyDescent="0.3">
      <c r="A1109" s="118" t="s">
        <v>1538</v>
      </c>
      <c r="B1109" s="119">
        <v>9.1300000000000008</v>
      </c>
    </row>
    <row r="1110" spans="1:2" ht="14.45" x14ac:dyDescent="0.3">
      <c r="A1110" s="118" t="s">
        <v>1539</v>
      </c>
      <c r="B1110" s="119">
        <v>11.72</v>
      </c>
    </row>
    <row r="1111" spans="1:2" ht="14.45" x14ac:dyDescent="0.3">
      <c r="A1111" s="118" t="s">
        <v>1540</v>
      </c>
      <c r="B1111" s="119">
        <v>10.15</v>
      </c>
    </row>
    <row r="1112" spans="1:2" ht="14.45" x14ac:dyDescent="0.3">
      <c r="A1112" s="118" t="s">
        <v>1541</v>
      </c>
      <c r="B1112" s="119">
        <v>4.88</v>
      </c>
    </row>
    <row r="1113" spans="1:2" ht="14.45" x14ac:dyDescent="0.3">
      <c r="A1113" s="118" t="s">
        <v>1542</v>
      </c>
      <c r="B1113" s="119">
        <v>4.2300000000000004</v>
      </c>
    </row>
    <row r="1114" spans="1:2" ht="14.45" x14ac:dyDescent="0.3">
      <c r="A1114" s="118" t="s">
        <v>1543</v>
      </c>
      <c r="B1114" s="119">
        <v>4.42</v>
      </c>
    </row>
    <row r="1115" spans="1:2" ht="14.45" x14ac:dyDescent="0.3">
      <c r="A1115" s="118" t="s">
        <v>1544</v>
      </c>
      <c r="B1115" s="119">
        <v>3.83</v>
      </c>
    </row>
    <row r="1116" spans="1:2" ht="14.45" x14ac:dyDescent="0.3">
      <c r="A1116" s="118" t="s">
        <v>1545</v>
      </c>
      <c r="B1116" s="119">
        <v>2.73</v>
      </c>
    </row>
    <row r="1117" spans="1:2" ht="14.45" x14ac:dyDescent="0.3">
      <c r="A1117" s="118" t="s">
        <v>1546</v>
      </c>
      <c r="B1117" s="119">
        <v>2.37</v>
      </c>
    </row>
    <row r="1118" spans="1:2" ht="14.45" x14ac:dyDescent="0.3">
      <c r="A1118" s="118" t="s">
        <v>1547</v>
      </c>
      <c r="B1118" s="119">
        <v>1.36</v>
      </c>
    </row>
    <row r="1119" spans="1:2" ht="14.45" x14ac:dyDescent="0.3">
      <c r="A1119" s="118" t="s">
        <v>1548</v>
      </c>
      <c r="B1119" s="119">
        <v>1.17</v>
      </c>
    </row>
    <row r="1120" spans="1:2" ht="14.45" x14ac:dyDescent="0.3">
      <c r="A1120" s="118" t="s">
        <v>1549</v>
      </c>
      <c r="B1120" s="119">
        <v>8.35</v>
      </c>
    </row>
    <row r="1121" spans="1:2" ht="14.45" x14ac:dyDescent="0.3">
      <c r="A1121" s="118" t="s">
        <v>1550</v>
      </c>
      <c r="B1121" s="119">
        <v>7.24</v>
      </c>
    </row>
    <row r="1122" spans="1:2" ht="14.45" x14ac:dyDescent="0.3">
      <c r="A1122" s="118" t="s">
        <v>1551</v>
      </c>
      <c r="B1122" s="119">
        <v>7.75</v>
      </c>
    </row>
    <row r="1123" spans="1:2" ht="14.45" x14ac:dyDescent="0.3">
      <c r="A1123" s="118" t="s">
        <v>1552</v>
      </c>
      <c r="B1123" s="119">
        <v>6.71</v>
      </c>
    </row>
    <row r="1124" spans="1:2" ht="14.45" x14ac:dyDescent="0.3">
      <c r="A1124" s="118" t="s">
        <v>1553</v>
      </c>
      <c r="B1124" s="119">
        <v>4.5999999999999996</v>
      </c>
    </row>
    <row r="1125" spans="1:2" ht="14.45" x14ac:dyDescent="0.3">
      <c r="A1125" s="118" t="s">
        <v>1554</v>
      </c>
      <c r="B1125" s="119">
        <v>3.98</v>
      </c>
    </row>
    <row r="1126" spans="1:2" ht="14.45" x14ac:dyDescent="0.3">
      <c r="A1126" s="118" t="s">
        <v>1555</v>
      </c>
      <c r="B1126" s="119">
        <v>7.75</v>
      </c>
    </row>
    <row r="1127" spans="1:2" ht="14.45" x14ac:dyDescent="0.3">
      <c r="A1127" s="118" t="s">
        <v>1556</v>
      </c>
      <c r="B1127" s="119">
        <v>6.71</v>
      </c>
    </row>
    <row r="1128" spans="1:2" ht="14.45" x14ac:dyDescent="0.3">
      <c r="A1128" s="118" t="s">
        <v>1557</v>
      </c>
      <c r="B1128" s="119">
        <v>25.11</v>
      </c>
    </row>
    <row r="1129" spans="1:2" ht="14.45" x14ac:dyDescent="0.3">
      <c r="A1129" s="118" t="s">
        <v>1558</v>
      </c>
      <c r="B1129" s="119">
        <v>21.76</v>
      </c>
    </row>
    <row r="1130" spans="1:2" ht="14.45" x14ac:dyDescent="0.3">
      <c r="A1130" s="118" t="s">
        <v>1559</v>
      </c>
      <c r="B1130" s="119">
        <v>20.96</v>
      </c>
    </row>
    <row r="1131" spans="1:2" ht="14.45" x14ac:dyDescent="0.3">
      <c r="A1131" s="118" t="s">
        <v>1560</v>
      </c>
      <c r="B1131" s="119">
        <v>18.16</v>
      </c>
    </row>
    <row r="1132" spans="1:2" ht="14.45" x14ac:dyDescent="0.3">
      <c r="A1132" s="118" t="s">
        <v>1561</v>
      </c>
      <c r="B1132" s="119">
        <v>1.39</v>
      </c>
    </row>
    <row r="1133" spans="1:2" ht="14.45" x14ac:dyDescent="0.3">
      <c r="A1133" s="118" t="s">
        <v>1562</v>
      </c>
      <c r="B1133" s="119">
        <v>1.2</v>
      </c>
    </row>
    <row r="1134" spans="1:2" ht="14.45" x14ac:dyDescent="0.3">
      <c r="A1134" s="118" t="s">
        <v>1563</v>
      </c>
      <c r="B1134" s="119">
        <v>0.87</v>
      </c>
    </row>
    <row r="1135" spans="1:2" ht="14.45" x14ac:dyDescent="0.3">
      <c r="A1135" s="118" t="s">
        <v>1564</v>
      </c>
      <c r="B1135" s="119">
        <v>0.75</v>
      </c>
    </row>
    <row r="1136" spans="1:2" ht="14.45" x14ac:dyDescent="0.3">
      <c r="A1136" s="118" t="s">
        <v>1565</v>
      </c>
      <c r="B1136" s="119">
        <v>7.61</v>
      </c>
    </row>
    <row r="1137" spans="1:2" ht="14.45" x14ac:dyDescent="0.3">
      <c r="A1137" s="118" t="s">
        <v>1566</v>
      </c>
      <c r="B1137" s="119">
        <v>6.59</v>
      </c>
    </row>
    <row r="1138" spans="1:2" ht="14.45" x14ac:dyDescent="0.3">
      <c r="A1138" s="118" t="s">
        <v>1567</v>
      </c>
      <c r="B1138" s="119">
        <v>5.52</v>
      </c>
    </row>
    <row r="1139" spans="1:2" ht="14.45" x14ac:dyDescent="0.3">
      <c r="A1139" s="118" t="s">
        <v>1568</v>
      </c>
      <c r="B1139" s="119">
        <v>4.79</v>
      </c>
    </row>
    <row r="1140" spans="1:2" ht="14.45" x14ac:dyDescent="0.3">
      <c r="A1140" s="118" t="s">
        <v>1569</v>
      </c>
      <c r="B1140" s="119">
        <v>2.73</v>
      </c>
    </row>
    <row r="1141" spans="1:2" ht="14.45" x14ac:dyDescent="0.3">
      <c r="A1141" s="118" t="s">
        <v>1570</v>
      </c>
      <c r="B1141" s="119">
        <v>2.37</v>
      </c>
    </row>
    <row r="1142" spans="1:2" ht="14.45" x14ac:dyDescent="0.3">
      <c r="A1142" s="118" t="s">
        <v>1571</v>
      </c>
      <c r="B1142" s="119">
        <v>14.02</v>
      </c>
    </row>
    <row r="1143" spans="1:2" ht="14.45" x14ac:dyDescent="0.3">
      <c r="A1143" s="118" t="s">
        <v>1572</v>
      </c>
      <c r="B1143" s="119">
        <v>12.15</v>
      </c>
    </row>
    <row r="1144" spans="1:2" ht="14.45" x14ac:dyDescent="0.3">
      <c r="A1144" s="118" t="s">
        <v>1573</v>
      </c>
      <c r="B1144" s="119">
        <v>8.35</v>
      </c>
    </row>
    <row r="1145" spans="1:2" ht="14.45" x14ac:dyDescent="0.3">
      <c r="A1145" s="118" t="s">
        <v>1574</v>
      </c>
      <c r="B1145" s="119">
        <v>7.24</v>
      </c>
    </row>
    <row r="1146" spans="1:2" ht="14.45" x14ac:dyDescent="0.3">
      <c r="A1146" s="118" t="s">
        <v>1575</v>
      </c>
      <c r="B1146" s="119">
        <v>7.75</v>
      </c>
    </row>
    <row r="1147" spans="1:2" ht="14.45" x14ac:dyDescent="0.3">
      <c r="A1147" s="118" t="s">
        <v>1576</v>
      </c>
      <c r="B1147" s="119">
        <v>6.71</v>
      </c>
    </row>
    <row r="1148" spans="1:2" ht="14.45" x14ac:dyDescent="0.3">
      <c r="A1148" s="118" t="s">
        <v>1577</v>
      </c>
      <c r="B1148" s="119">
        <v>14.02</v>
      </c>
    </row>
    <row r="1149" spans="1:2" ht="14.45" x14ac:dyDescent="0.3">
      <c r="A1149" s="118" t="s">
        <v>1578</v>
      </c>
      <c r="B1149" s="119">
        <v>12.15</v>
      </c>
    </row>
    <row r="1150" spans="1:2" ht="14.45" x14ac:dyDescent="0.3">
      <c r="A1150" s="118" t="s">
        <v>1579</v>
      </c>
      <c r="B1150" s="119">
        <v>25.11</v>
      </c>
    </row>
    <row r="1151" spans="1:2" ht="14.45" x14ac:dyDescent="0.3">
      <c r="A1151" s="118" t="s">
        <v>1580</v>
      </c>
      <c r="B1151" s="119">
        <v>21.76</v>
      </c>
    </row>
    <row r="1152" spans="1:2" ht="14.45" x14ac:dyDescent="0.3">
      <c r="A1152" s="118" t="s">
        <v>1581</v>
      </c>
      <c r="B1152" s="119">
        <v>20.96</v>
      </c>
    </row>
    <row r="1153" spans="1:2" ht="14.45" x14ac:dyDescent="0.3">
      <c r="A1153" s="118" t="s">
        <v>1582</v>
      </c>
      <c r="B1153" s="119">
        <v>18.16</v>
      </c>
    </row>
    <row r="1154" spans="1:2" ht="14.45" x14ac:dyDescent="0.3">
      <c r="A1154" s="118" t="s">
        <v>1583</v>
      </c>
      <c r="B1154" s="119">
        <v>15.29</v>
      </c>
    </row>
    <row r="1155" spans="1:2" ht="14.45" x14ac:dyDescent="0.3">
      <c r="A1155" s="118" t="s">
        <v>1584</v>
      </c>
      <c r="B1155" s="119">
        <v>13.24</v>
      </c>
    </row>
    <row r="1156" spans="1:2" ht="14.45" x14ac:dyDescent="0.3">
      <c r="A1156" s="118" t="s">
        <v>1585</v>
      </c>
      <c r="B1156" s="119">
        <v>10.28</v>
      </c>
    </row>
    <row r="1157" spans="1:2" ht="14.45" x14ac:dyDescent="0.3">
      <c r="A1157" s="118" t="s">
        <v>1586</v>
      </c>
      <c r="B1157" s="119">
        <v>8.91</v>
      </c>
    </row>
    <row r="1158" spans="1:2" ht="14.45" x14ac:dyDescent="0.3">
      <c r="A1158" s="118" t="s">
        <v>1587</v>
      </c>
      <c r="B1158" s="119">
        <v>7.76</v>
      </c>
    </row>
    <row r="1159" spans="1:2" ht="14.45" x14ac:dyDescent="0.3">
      <c r="A1159" s="118" t="s">
        <v>1588</v>
      </c>
      <c r="B1159" s="119">
        <v>6.72</v>
      </c>
    </row>
    <row r="1160" spans="1:2" ht="14.45" x14ac:dyDescent="0.3">
      <c r="A1160" s="118" t="s">
        <v>1589</v>
      </c>
      <c r="B1160" s="119">
        <v>1.36</v>
      </c>
    </row>
    <row r="1161" spans="1:2" ht="14.45" x14ac:dyDescent="0.3">
      <c r="A1161" s="118" t="s">
        <v>1590</v>
      </c>
      <c r="B1161" s="119">
        <v>1.17</v>
      </c>
    </row>
    <row r="1162" spans="1:2" ht="14.45" x14ac:dyDescent="0.3">
      <c r="A1162" s="118" t="s">
        <v>1591</v>
      </c>
      <c r="B1162" s="119">
        <v>0.87</v>
      </c>
    </row>
    <row r="1163" spans="1:2" ht="14.45" x14ac:dyDescent="0.3">
      <c r="A1163" s="118" t="s">
        <v>1592</v>
      </c>
      <c r="B1163" s="119">
        <v>0.75</v>
      </c>
    </row>
    <row r="1164" spans="1:2" ht="14.45" x14ac:dyDescent="0.3">
      <c r="A1164" s="118" t="s">
        <v>1593</v>
      </c>
      <c r="B1164" s="119">
        <v>8.35</v>
      </c>
    </row>
    <row r="1165" spans="1:2" ht="14.45" x14ac:dyDescent="0.3">
      <c r="A1165" s="118" t="s">
        <v>1594</v>
      </c>
      <c r="B1165" s="119">
        <v>7.24</v>
      </c>
    </row>
    <row r="1166" spans="1:2" ht="14.45" x14ac:dyDescent="0.3">
      <c r="A1166" s="118" t="s">
        <v>1595</v>
      </c>
      <c r="B1166" s="119">
        <v>5.52</v>
      </c>
    </row>
    <row r="1167" spans="1:2" ht="14.45" x14ac:dyDescent="0.3">
      <c r="A1167" s="118" t="s">
        <v>1596</v>
      </c>
      <c r="B1167" s="119">
        <v>4.79</v>
      </c>
    </row>
    <row r="1168" spans="1:2" ht="14.45" x14ac:dyDescent="0.3">
      <c r="A1168" s="118" t="s">
        <v>1597</v>
      </c>
      <c r="B1168" s="119">
        <v>4.18</v>
      </c>
    </row>
    <row r="1169" spans="1:2" ht="14.45" x14ac:dyDescent="0.3">
      <c r="A1169" s="118" t="s">
        <v>1598</v>
      </c>
      <c r="B1169" s="119">
        <v>3.62</v>
      </c>
    </row>
    <row r="1170" spans="1:2" ht="14.45" x14ac:dyDescent="0.3">
      <c r="A1170" s="118" t="s">
        <v>1599</v>
      </c>
      <c r="B1170" s="119">
        <v>1538.8</v>
      </c>
    </row>
    <row r="1171" spans="1:2" ht="14.45" x14ac:dyDescent="0.3">
      <c r="A1171" s="118" t="s">
        <v>1600</v>
      </c>
      <c r="B1171" s="119">
        <v>1333.39</v>
      </c>
    </row>
    <row r="1172" spans="1:2" ht="14.45" x14ac:dyDescent="0.3">
      <c r="A1172" s="118" t="s">
        <v>1601</v>
      </c>
      <c r="B1172" s="119">
        <v>16.78</v>
      </c>
    </row>
    <row r="1173" spans="1:2" ht="14.45" x14ac:dyDescent="0.3">
      <c r="A1173" s="118" t="s">
        <v>1602</v>
      </c>
      <c r="B1173" s="119">
        <v>14.54</v>
      </c>
    </row>
    <row r="1174" spans="1:2" ht="14.45" x14ac:dyDescent="0.3">
      <c r="A1174" s="118" t="s">
        <v>1603</v>
      </c>
      <c r="B1174" s="119">
        <v>14.02</v>
      </c>
    </row>
    <row r="1175" spans="1:2" ht="14.45" x14ac:dyDescent="0.3">
      <c r="A1175" s="118" t="s">
        <v>1604</v>
      </c>
      <c r="B1175" s="119">
        <v>12.15</v>
      </c>
    </row>
    <row r="1176" spans="1:2" ht="14.45" x14ac:dyDescent="0.3">
      <c r="A1176" s="118" t="s">
        <v>1605</v>
      </c>
      <c r="B1176" s="119">
        <v>8.35</v>
      </c>
    </row>
    <row r="1177" spans="1:2" ht="14.45" x14ac:dyDescent="0.3">
      <c r="A1177" s="118" t="s">
        <v>1606</v>
      </c>
      <c r="B1177" s="119">
        <v>7.24</v>
      </c>
    </row>
    <row r="1178" spans="1:2" ht="14.45" x14ac:dyDescent="0.3">
      <c r="A1178" s="118" t="s">
        <v>1607</v>
      </c>
      <c r="B1178" s="119">
        <v>28.05</v>
      </c>
    </row>
    <row r="1179" spans="1:2" ht="14.45" x14ac:dyDescent="0.3">
      <c r="A1179" s="118" t="s">
        <v>1608</v>
      </c>
      <c r="B1179" s="119">
        <v>24.3</v>
      </c>
    </row>
    <row r="1180" spans="1:2" ht="14.45" x14ac:dyDescent="0.3">
      <c r="A1180" s="118" t="s">
        <v>1609</v>
      </c>
      <c r="B1180" s="119">
        <v>20.96</v>
      </c>
    </row>
    <row r="1181" spans="1:2" ht="14.45" x14ac:dyDescent="0.3">
      <c r="A1181" s="118" t="s">
        <v>1610</v>
      </c>
      <c r="B1181" s="119">
        <v>18.16</v>
      </c>
    </row>
    <row r="1182" spans="1:2" ht="14.45" x14ac:dyDescent="0.3">
      <c r="A1182" s="118" t="s">
        <v>1611</v>
      </c>
      <c r="B1182" s="119">
        <v>33.53</v>
      </c>
    </row>
    <row r="1183" spans="1:2" ht="14.45" x14ac:dyDescent="0.3">
      <c r="A1183" s="118" t="s">
        <v>1612</v>
      </c>
      <c r="B1183" s="119">
        <v>29.06</v>
      </c>
    </row>
    <row r="1184" spans="1:2" ht="14.45" x14ac:dyDescent="0.3">
      <c r="A1184" s="118" t="s">
        <v>1613</v>
      </c>
      <c r="B1184" s="119">
        <v>20.420000000000002</v>
      </c>
    </row>
    <row r="1185" spans="1:2" ht="14.45" x14ac:dyDescent="0.3">
      <c r="A1185" s="118" t="s">
        <v>1614</v>
      </c>
      <c r="B1185" s="119">
        <v>17.690000000000001</v>
      </c>
    </row>
    <row r="1186" spans="1:2" ht="14.45" x14ac:dyDescent="0.3">
      <c r="A1186" s="118" t="s">
        <v>1615</v>
      </c>
      <c r="B1186" s="119">
        <v>15.29</v>
      </c>
    </row>
    <row r="1187" spans="1:2" ht="14.45" x14ac:dyDescent="0.3">
      <c r="A1187" s="118" t="s">
        <v>1616</v>
      </c>
      <c r="B1187" s="119">
        <v>13.24</v>
      </c>
    </row>
    <row r="1188" spans="1:2" ht="14.45" x14ac:dyDescent="0.3">
      <c r="A1188" s="118" t="s">
        <v>1617</v>
      </c>
      <c r="B1188" s="119">
        <v>10.28</v>
      </c>
    </row>
    <row r="1189" spans="1:2" ht="14.45" x14ac:dyDescent="0.3">
      <c r="A1189" s="118" t="s">
        <v>1618</v>
      </c>
      <c r="B1189" s="119">
        <v>8.91</v>
      </c>
    </row>
    <row r="1190" spans="1:2" ht="14.45" x14ac:dyDescent="0.3">
      <c r="A1190" s="118" t="s">
        <v>1619</v>
      </c>
      <c r="B1190" s="119">
        <v>1.84</v>
      </c>
    </row>
    <row r="1191" spans="1:2" ht="14.45" x14ac:dyDescent="0.3">
      <c r="A1191" s="118" t="s">
        <v>1620</v>
      </c>
      <c r="B1191" s="119">
        <v>1.6</v>
      </c>
    </row>
    <row r="1192" spans="1:2" ht="14.45" x14ac:dyDescent="0.3">
      <c r="A1192" s="118" t="s">
        <v>1621</v>
      </c>
      <c r="B1192" s="119">
        <v>1.36</v>
      </c>
    </row>
    <row r="1193" spans="1:2" ht="14.45" x14ac:dyDescent="0.3">
      <c r="A1193" s="118" t="s">
        <v>1622</v>
      </c>
      <c r="B1193" s="119">
        <v>1.17</v>
      </c>
    </row>
    <row r="1194" spans="1:2" ht="14.45" x14ac:dyDescent="0.3">
      <c r="A1194" s="118" t="s">
        <v>1623</v>
      </c>
      <c r="B1194" s="119">
        <v>8.35</v>
      </c>
    </row>
    <row r="1195" spans="1:2" ht="14.45" x14ac:dyDescent="0.3">
      <c r="A1195" s="118" t="s">
        <v>1624</v>
      </c>
      <c r="B1195" s="119">
        <v>7.24</v>
      </c>
    </row>
    <row r="1196" spans="1:2" ht="14.45" x14ac:dyDescent="0.3">
      <c r="A1196" s="118" t="s">
        <v>1625</v>
      </c>
      <c r="B1196" s="119">
        <v>5.52</v>
      </c>
    </row>
    <row r="1197" spans="1:2" ht="14.45" x14ac:dyDescent="0.3">
      <c r="A1197" s="118" t="s">
        <v>1626</v>
      </c>
      <c r="B1197" s="119">
        <v>4.79</v>
      </c>
    </row>
    <row r="1198" spans="1:2" ht="14.45" x14ac:dyDescent="0.3">
      <c r="A1198" s="118" t="s">
        <v>1627</v>
      </c>
      <c r="B1198" s="119">
        <v>4.18</v>
      </c>
    </row>
    <row r="1199" spans="1:2" ht="14.45" x14ac:dyDescent="0.3">
      <c r="A1199" s="118" t="s">
        <v>1628</v>
      </c>
      <c r="B1199" s="119">
        <v>3.62</v>
      </c>
    </row>
    <row r="1200" spans="1:2" ht="14.45" x14ac:dyDescent="0.3">
      <c r="A1200" s="118" t="s">
        <v>1629</v>
      </c>
      <c r="B1200" s="119">
        <v>1538.78</v>
      </c>
    </row>
    <row r="1201" spans="1:2" ht="14.45" x14ac:dyDescent="0.3">
      <c r="A1201" s="118" t="s">
        <v>1630</v>
      </c>
      <c r="B1201" s="119">
        <v>1333.37</v>
      </c>
    </row>
    <row r="1202" spans="1:2" ht="14.45" x14ac:dyDescent="0.3">
      <c r="A1202" s="118" t="s">
        <v>1631</v>
      </c>
      <c r="B1202" s="119">
        <v>12.83</v>
      </c>
    </row>
    <row r="1203" spans="1:2" ht="14.45" x14ac:dyDescent="0.3">
      <c r="A1203" s="118" t="s">
        <v>1632</v>
      </c>
      <c r="B1203" s="119">
        <v>11.12</v>
      </c>
    </row>
    <row r="1204" spans="1:2" ht="14.45" x14ac:dyDescent="0.3">
      <c r="A1204" s="118" t="s">
        <v>1633</v>
      </c>
      <c r="B1204" s="119">
        <v>10.69</v>
      </c>
    </row>
    <row r="1205" spans="1:2" ht="14.45" x14ac:dyDescent="0.3">
      <c r="A1205" s="118" t="s">
        <v>1634</v>
      </c>
      <c r="B1205" s="119">
        <v>9.26</v>
      </c>
    </row>
    <row r="1206" spans="1:2" ht="14.45" x14ac:dyDescent="0.3">
      <c r="A1206" s="118" t="s">
        <v>1635</v>
      </c>
      <c r="B1206" s="119">
        <v>6.43</v>
      </c>
    </row>
    <row r="1207" spans="1:2" ht="14.45" x14ac:dyDescent="0.3">
      <c r="A1207" s="118" t="s">
        <v>1636</v>
      </c>
      <c r="B1207" s="119">
        <v>5.57</v>
      </c>
    </row>
    <row r="1208" spans="1:2" ht="14.45" x14ac:dyDescent="0.3">
      <c r="A1208" s="118" t="s">
        <v>1637</v>
      </c>
      <c r="B1208" s="119">
        <v>51.33</v>
      </c>
    </row>
    <row r="1209" spans="1:2" ht="14.45" x14ac:dyDescent="0.3">
      <c r="A1209" s="118" t="s">
        <v>1638</v>
      </c>
      <c r="B1209" s="119">
        <v>44.48</v>
      </c>
    </row>
    <row r="1210" spans="1:2" ht="14.45" x14ac:dyDescent="0.3">
      <c r="A1210" s="118" t="s">
        <v>1639</v>
      </c>
      <c r="B1210" s="119">
        <v>10957.09</v>
      </c>
    </row>
    <row r="1211" spans="1:2" ht="14.45" x14ac:dyDescent="0.3">
      <c r="A1211" s="118" t="s">
        <v>1640</v>
      </c>
      <c r="B1211" s="119">
        <v>9494.44</v>
      </c>
    </row>
    <row r="1212" spans="1:2" ht="14.45" x14ac:dyDescent="0.3">
      <c r="A1212" s="118" t="s">
        <v>1641</v>
      </c>
      <c r="B1212" s="119">
        <v>1485.71</v>
      </c>
    </row>
    <row r="1213" spans="1:2" ht="14.45" x14ac:dyDescent="0.3">
      <c r="A1213" s="118" t="s">
        <v>1642</v>
      </c>
      <c r="B1213" s="119">
        <v>1287.42</v>
      </c>
    </row>
    <row r="1214" spans="1:2" ht="14.45" x14ac:dyDescent="0.3">
      <c r="A1214" s="118" t="s">
        <v>1643</v>
      </c>
      <c r="B1214" s="119">
        <v>3.23</v>
      </c>
    </row>
    <row r="1215" spans="1:2" ht="14.45" x14ac:dyDescent="0.3">
      <c r="A1215" s="118" t="s">
        <v>1644</v>
      </c>
      <c r="B1215" s="119">
        <v>2.8</v>
      </c>
    </row>
    <row r="1216" spans="1:2" ht="14.45" x14ac:dyDescent="0.3">
      <c r="A1216" s="118" t="s">
        <v>1645</v>
      </c>
      <c r="B1216" s="119">
        <v>769.4</v>
      </c>
    </row>
    <row r="1217" spans="1:2" ht="14.45" x14ac:dyDescent="0.3">
      <c r="A1217" s="118" t="s">
        <v>1646</v>
      </c>
      <c r="B1217" s="119">
        <v>666.7</v>
      </c>
    </row>
    <row r="1218" spans="1:2" ht="14.45" x14ac:dyDescent="0.3">
      <c r="A1218" s="118" t="s">
        <v>1647</v>
      </c>
      <c r="B1218" s="119">
        <v>769.4</v>
      </c>
    </row>
    <row r="1219" spans="1:2" ht="14.45" x14ac:dyDescent="0.3">
      <c r="A1219" s="118" t="s">
        <v>1648</v>
      </c>
      <c r="B1219" s="119">
        <v>666.7</v>
      </c>
    </row>
    <row r="1220" spans="1:2" ht="14.45" x14ac:dyDescent="0.3">
      <c r="A1220" s="118" t="s">
        <v>1649</v>
      </c>
      <c r="B1220" s="119">
        <v>1.87</v>
      </c>
    </row>
    <row r="1221" spans="1:2" ht="14.45" x14ac:dyDescent="0.3">
      <c r="A1221" s="118" t="s">
        <v>1650</v>
      </c>
      <c r="B1221" s="119">
        <v>1.62</v>
      </c>
    </row>
    <row r="1222" spans="1:2" ht="14.45" x14ac:dyDescent="0.3">
      <c r="A1222" s="118" t="s">
        <v>1651</v>
      </c>
      <c r="B1222" s="119">
        <v>5.6</v>
      </c>
    </row>
    <row r="1223" spans="1:2" ht="14.45" x14ac:dyDescent="0.3">
      <c r="A1223" s="118" t="s">
        <v>1652</v>
      </c>
      <c r="B1223" s="119">
        <v>4.8499999999999996</v>
      </c>
    </row>
    <row r="1224" spans="1:2" ht="14.45" x14ac:dyDescent="0.3">
      <c r="A1224" s="118" t="s">
        <v>1653</v>
      </c>
      <c r="B1224" s="119">
        <v>3.84</v>
      </c>
    </row>
    <row r="1225" spans="1:2" ht="14.45" x14ac:dyDescent="0.3">
      <c r="A1225" s="118" t="s">
        <v>1654</v>
      </c>
      <c r="B1225" s="119">
        <v>3.33</v>
      </c>
    </row>
    <row r="1226" spans="1:2" ht="14.45" x14ac:dyDescent="0.3">
      <c r="A1226" s="118" t="s">
        <v>1655</v>
      </c>
      <c r="B1226" s="119">
        <v>2.2999999999999998</v>
      </c>
    </row>
    <row r="1227" spans="1:2" ht="14.45" x14ac:dyDescent="0.3">
      <c r="A1227" s="118" t="s">
        <v>1656</v>
      </c>
      <c r="B1227" s="119">
        <v>1.99</v>
      </c>
    </row>
    <row r="1228" spans="1:2" ht="14.45" x14ac:dyDescent="0.3">
      <c r="A1228" s="118" t="s">
        <v>1657</v>
      </c>
      <c r="B1228" s="119">
        <v>22581.51</v>
      </c>
    </row>
    <row r="1229" spans="1:2" ht="14.45" x14ac:dyDescent="0.3">
      <c r="A1229" s="118" t="s">
        <v>1658</v>
      </c>
      <c r="B1229" s="119">
        <v>19566.63</v>
      </c>
    </row>
    <row r="1230" spans="1:2" ht="14.45" x14ac:dyDescent="0.3">
      <c r="A1230" s="118" t="s">
        <v>1659</v>
      </c>
      <c r="B1230" s="119">
        <v>30377.26</v>
      </c>
    </row>
    <row r="1231" spans="1:2" ht="14.45" x14ac:dyDescent="0.3">
      <c r="A1231" s="118" t="s">
        <v>1660</v>
      </c>
      <c r="B1231" s="119">
        <v>26321.57</v>
      </c>
    </row>
    <row r="1232" spans="1:2" ht="14.45" x14ac:dyDescent="0.3">
      <c r="A1232" s="118" t="s">
        <v>1661</v>
      </c>
      <c r="B1232" s="119">
        <v>1.1599999999999999</v>
      </c>
    </row>
    <row r="1233" spans="1:2" ht="14.45" x14ac:dyDescent="0.3">
      <c r="A1233" s="118" t="s">
        <v>1662</v>
      </c>
      <c r="B1233" s="119">
        <v>1</v>
      </c>
    </row>
    <row r="1234" spans="1:2" ht="14.45" x14ac:dyDescent="0.3">
      <c r="A1234" s="118" t="s">
        <v>1663</v>
      </c>
      <c r="B1234" s="119">
        <v>0.79</v>
      </c>
    </row>
    <row r="1235" spans="1:2" ht="14.45" x14ac:dyDescent="0.3">
      <c r="A1235" s="118" t="s">
        <v>1664</v>
      </c>
      <c r="B1235" s="119">
        <v>0.69</v>
      </c>
    </row>
    <row r="1236" spans="1:2" ht="14.45" x14ac:dyDescent="0.3">
      <c r="A1236" s="118" t="s">
        <v>1665</v>
      </c>
      <c r="B1236" s="119">
        <v>77453.05</v>
      </c>
    </row>
    <row r="1237" spans="1:2" ht="14.45" x14ac:dyDescent="0.3">
      <c r="A1237" s="118" t="s">
        <v>1666</v>
      </c>
      <c r="B1237" s="119">
        <v>67112.7</v>
      </c>
    </row>
    <row r="1238" spans="1:2" ht="14.45" x14ac:dyDescent="0.3">
      <c r="A1238" s="118" t="s">
        <v>1667</v>
      </c>
      <c r="B1238" s="119">
        <v>124762.13</v>
      </c>
    </row>
    <row r="1239" spans="1:2" ht="14.45" x14ac:dyDescent="0.3">
      <c r="A1239" s="118" t="s">
        <v>1668</v>
      </c>
      <c r="B1239" s="119">
        <v>108105.77</v>
      </c>
    </row>
    <row r="1240" spans="1:2" ht="14.45" x14ac:dyDescent="0.3">
      <c r="A1240" s="118" t="s">
        <v>1669</v>
      </c>
      <c r="B1240" s="119">
        <v>59048.1</v>
      </c>
    </row>
    <row r="1241" spans="1:2" ht="14.45" x14ac:dyDescent="0.3">
      <c r="A1241" s="118" t="s">
        <v>1670</v>
      </c>
      <c r="B1241" s="119">
        <v>51164.9</v>
      </c>
    </row>
    <row r="1242" spans="1:2" ht="14.45" x14ac:dyDescent="0.3">
      <c r="A1242" s="118" t="s">
        <v>1671</v>
      </c>
      <c r="B1242" s="119">
        <v>9243.35</v>
      </c>
    </row>
    <row r="1243" spans="1:2" ht="14.45" x14ac:dyDescent="0.3">
      <c r="A1243" s="118" t="s">
        <v>1672</v>
      </c>
      <c r="B1243" s="119">
        <v>8009.55</v>
      </c>
    </row>
    <row r="1244" spans="1:2" ht="14.45" x14ac:dyDescent="0.3">
      <c r="A1244" s="118" t="s">
        <v>1673</v>
      </c>
      <c r="B1244" s="119">
        <v>155.06</v>
      </c>
    </row>
    <row r="1245" spans="1:2" ht="14.45" x14ac:dyDescent="0.3">
      <c r="A1245" s="118" t="s">
        <v>1674</v>
      </c>
      <c r="B1245" s="119">
        <v>134.36000000000001</v>
      </c>
    </row>
    <row r="1246" spans="1:2" ht="14.45" x14ac:dyDescent="0.3">
      <c r="A1246" s="118" t="s">
        <v>1675</v>
      </c>
      <c r="B1246" s="119">
        <v>27819.01</v>
      </c>
    </row>
    <row r="1247" spans="1:2" ht="14.45" x14ac:dyDescent="0.3">
      <c r="A1247" s="118" t="s">
        <v>1676</v>
      </c>
      <c r="B1247" s="119">
        <v>24105.21</v>
      </c>
    </row>
    <row r="1248" spans="1:2" ht="14.45" x14ac:dyDescent="0.3">
      <c r="A1248" s="118" t="s">
        <v>1677</v>
      </c>
      <c r="B1248" s="119">
        <v>5586.3</v>
      </c>
    </row>
    <row r="1249" spans="1:2" ht="14.45" x14ac:dyDescent="0.3">
      <c r="A1249" s="118" t="s">
        <v>1678</v>
      </c>
      <c r="B1249" s="119">
        <v>4840.46</v>
      </c>
    </row>
    <row r="1250" spans="1:2" ht="14.45" x14ac:dyDescent="0.3">
      <c r="A1250" s="118" t="s">
        <v>1679</v>
      </c>
      <c r="B1250" s="119">
        <v>11065.37</v>
      </c>
    </row>
    <row r="1251" spans="1:2" ht="14.45" x14ac:dyDescent="0.3">
      <c r="A1251" s="118" t="s">
        <v>1680</v>
      </c>
      <c r="B1251" s="119">
        <v>9588.17</v>
      </c>
    </row>
    <row r="1252" spans="1:2" ht="14.45" x14ac:dyDescent="0.3">
      <c r="A1252" s="118" t="s">
        <v>1681</v>
      </c>
      <c r="B1252" s="119">
        <v>10237.540000000001</v>
      </c>
    </row>
    <row r="1253" spans="1:2" ht="14.45" x14ac:dyDescent="0.3">
      <c r="A1253" s="118" t="s">
        <v>1682</v>
      </c>
      <c r="B1253" s="119">
        <v>8870.86</v>
      </c>
    </row>
    <row r="1254" spans="1:2" ht="14.45" x14ac:dyDescent="0.3">
      <c r="A1254" s="118" t="s">
        <v>1683</v>
      </c>
      <c r="B1254" s="119">
        <v>9381.0300000000007</v>
      </c>
    </row>
    <row r="1255" spans="1:2" ht="14.45" x14ac:dyDescent="0.3">
      <c r="A1255" s="118" t="s">
        <v>1684</v>
      </c>
      <c r="B1255" s="119">
        <v>8128.69</v>
      </c>
    </row>
    <row r="1256" spans="1:2" ht="14.45" x14ac:dyDescent="0.3">
      <c r="A1256" s="118" t="s">
        <v>1685</v>
      </c>
      <c r="B1256" s="119">
        <v>10611.57</v>
      </c>
    </row>
    <row r="1257" spans="1:2" ht="14.45" x14ac:dyDescent="0.3">
      <c r="A1257" s="118" t="s">
        <v>1686</v>
      </c>
      <c r="B1257" s="119">
        <v>9194.82</v>
      </c>
    </row>
    <row r="1258" spans="1:2" ht="14.45" x14ac:dyDescent="0.3">
      <c r="A1258" s="118" t="s">
        <v>1687</v>
      </c>
      <c r="B1258" s="119">
        <v>6649.86</v>
      </c>
    </row>
    <row r="1259" spans="1:2" ht="14.45" x14ac:dyDescent="0.3">
      <c r="A1259" s="118" t="s">
        <v>1688</v>
      </c>
      <c r="B1259" s="119">
        <v>5762.12</v>
      </c>
    </row>
    <row r="1260" spans="1:2" ht="14.45" x14ac:dyDescent="0.3">
      <c r="A1260" s="118" t="s">
        <v>1689</v>
      </c>
      <c r="B1260" s="119">
        <v>10767.42</v>
      </c>
    </row>
    <row r="1261" spans="1:2" ht="14.45" x14ac:dyDescent="0.3">
      <c r="A1261" s="118" t="s">
        <v>1690</v>
      </c>
      <c r="B1261" s="119">
        <v>9330.0300000000007</v>
      </c>
    </row>
    <row r="1262" spans="1:2" ht="14.45" x14ac:dyDescent="0.3">
      <c r="A1262" s="118" t="s">
        <v>1691</v>
      </c>
      <c r="B1262" s="119">
        <v>9243</v>
      </c>
    </row>
    <row r="1263" spans="1:2" ht="14.45" x14ac:dyDescent="0.3">
      <c r="A1263" s="118" t="s">
        <v>1692</v>
      </c>
      <c r="B1263" s="119">
        <v>8009.17</v>
      </c>
    </row>
    <row r="1264" spans="1:2" ht="14.45" x14ac:dyDescent="0.3">
      <c r="A1264" s="118" t="s">
        <v>1693</v>
      </c>
      <c r="B1264" s="119">
        <v>13805.7</v>
      </c>
    </row>
    <row r="1265" spans="1:2" ht="14.45" x14ac:dyDescent="0.3">
      <c r="A1265" s="118" t="s">
        <v>1694</v>
      </c>
      <c r="B1265" s="119">
        <v>11962.78</v>
      </c>
    </row>
    <row r="1266" spans="1:2" ht="14.45" x14ac:dyDescent="0.3">
      <c r="A1266" s="118" t="s">
        <v>1695</v>
      </c>
      <c r="B1266" s="119">
        <v>0.97</v>
      </c>
    </row>
    <row r="1267" spans="1:2" ht="14.45" x14ac:dyDescent="0.3">
      <c r="A1267" s="118" t="s">
        <v>1696</v>
      </c>
      <c r="B1267" s="119">
        <v>0.84</v>
      </c>
    </row>
    <row r="1268" spans="1:2" ht="14.45" x14ac:dyDescent="0.3">
      <c r="A1268" s="118" t="s">
        <v>1697</v>
      </c>
      <c r="B1268" s="119">
        <v>0.73</v>
      </c>
    </row>
    <row r="1269" spans="1:2" ht="14.45" x14ac:dyDescent="0.3">
      <c r="A1269" s="118" t="s">
        <v>1698</v>
      </c>
      <c r="B1269" s="119">
        <v>0.63</v>
      </c>
    </row>
    <row r="1270" spans="1:2" ht="14.45" x14ac:dyDescent="0.3">
      <c r="A1270" s="118" t="s">
        <v>1699</v>
      </c>
      <c r="B1270" s="119">
        <v>0.48</v>
      </c>
    </row>
    <row r="1271" spans="1:2" ht="14.45" x14ac:dyDescent="0.3">
      <c r="A1271" s="118" t="s">
        <v>1700</v>
      </c>
      <c r="B1271" s="119">
        <v>0.42</v>
      </c>
    </row>
    <row r="1272" spans="1:2" ht="14.45" x14ac:dyDescent="0.3">
      <c r="A1272" s="118" t="s">
        <v>1701</v>
      </c>
      <c r="B1272" s="119">
        <v>1642.97</v>
      </c>
    </row>
    <row r="1273" spans="1:2" ht="14.45" x14ac:dyDescent="0.3">
      <c r="A1273" s="118" t="s">
        <v>1702</v>
      </c>
      <c r="B1273" s="119">
        <v>1423.71</v>
      </c>
    </row>
    <row r="1274" spans="1:2" ht="14.45" x14ac:dyDescent="0.3">
      <c r="A1274" s="118" t="s">
        <v>1703</v>
      </c>
      <c r="B1274" s="119">
        <v>2053.7199999999998</v>
      </c>
    </row>
    <row r="1275" spans="1:2" ht="14.45" x14ac:dyDescent="0.3">
      <c r="A1275" s="118" t="s">
        <v>1704</v>
      </c>
      <c r="B1275" s="119">
        <v>1779.64</v>
      </c>
    </row>
    <row r="1276" spans="1:2" ht="14.45" x14ac:dyDescent="0.3">
      <c r="A1276" s="118" t="s">
        <v>1705</v>
      </c>
      <c r="B1276" s="119">
        <v>3080.58</v>
      </c>
    </row>
    <row r="1277" spans="1:2" ht="14.45" x14ac:dyDescent="0.3">
      <c r="A1277" s="118" t="s">
        <v>1706</v>
      </c>
      <c r="B1277" s="119">
        <v>2669.46</v>
      </c>
    </row>
    <row r="1278" spans="1:2" ht="14.45" x14ac:dyDescent="0.3">
      <c r="A1278" s="118" t="s">
        <v>1707</v>
      </c>
      <c r="B1278" s="119">
        <v>153.04</v>
      </c>
    </row>
    <row r="1279" spans="1:2" ht="14.45" x14ac:dyDescent="0.3">
      <c r="A1279" s="118" t="s">
        <v>1708</v>
      </c>
      <c r="B1279" s="119">
        <v>132.96</v>
      </c>
    </row>
    <row r="1280" spans="1:2" ht="14.45" x14ac:dyDescent="0.3">
      <c r="A1280" s="118" t="s">
        <v>1709</v>
      </c>
      <c r="B1280" s="119">
        <v>140.34</v>
      </c>
    </row>
    <row r="1281" spans="1:2" ht="14.45" x14ac:dyDescent="0.3">
      <c r="A1281" s="118" t="s">
        <v>1710</v>
      </c>
      <c r="B1281" s="119">
        <v>121.96</v>
      </c>
    </row>
    <row r="1282" spans="1:2" ht="14.45" x14ac:dyDescent="0.3">
      <c r="A1282" s="118" t="s">
        <v>1711</v>
      </c>
      <c r="B1282" s="119">
        <v>134.21</v>
      </c>
    </row>
    <row r="1283" spans="1:2" ht="14.45" x14ac:dyDescent="0.3">
      <c r="A1283" s="118" t="s">
        <v>1712</v>
      </c>
      <c r="B1283" s="119">
        <v>116.65</v>
      </c>
    </row>
    <row r="1284" spans="1:2" ht="14.45" x14ac:dyDescent="0.3">
      <c r="A1284" s="118" t="s">
        <v>1713</v>
      </c>
      <c r="B1284" s="119">
        <v>8.3800000000000008</v>
      </c>
    </row>
    <row r="1285" spans="1:2" ht="14.45" x14ac:dyDescent="0.3">
      <c r="A1285" s="118" t="s">
        <v>1714</v>
      </c>
      <c r="B1285" s="119">
        <v>7.26</v>
      </c>
    </row>
    <row r="1286" spans="1:2" ht="14.45" x14ac:dyDescent="0.3">
      <c r="A1286" s="118" t="s">
        <v>1715</v>
      </c>
      <c r="B1286" s="119">
        <v>7</v>
      </c>
    </row>
    <row r="1287" spans="1:2" ht="14.45" x14ac:dyDescent="0.3">
      <c r="A1287" s="118" t="s">
        <v>1716</v>
      </c>
      <c r="B1287" s="119">
        <v>6.06</v>
      </c>
    </row>
    <row r="1288" spans="1:2" ht="14.45" x14ac:dyDescent="0.3">
      <c r="A1288" s="118" t="s">
        <v>1717</v>
      </c>
      <c r="B1288" s="119">
        <v>1711.7</v>
      </c>
    </row>
    <row r="1289" spans="1:2" ht="14.45" x14ac:dyDescent="0.3">
      <c r="A1289" s="118" t="s">
        <v>1718</v>
      </c>
      <c r="B1289" s="119">
        <v>1483.09</v>
      </c>
    </row>
    <row r="1290" spans="1:2" ht="14.45" x14ac:dyDescent="0.3">
      <c r="A1290" s="118" t="s">
        <v>1719</v>
      </c>
      <c r="B1290" s="119">
        <v>23.68</v>
      </c>
    </row>
    <row r="1291" spans="1:2" ht="14.45" x14ac:dyDescent="0.3">
      <c r="A1291" s="118" t="s">
        <v>1720</v>
      </c>
      <c r="B1291" s="119">
        <v>20.81</v>
      </c>
    </row>
    <row r="1292" spans="1:2" ht="14.45" x14ac:dyDescent="0.3">
      <c r="A1292" s="118" t="s">
        <v>1721</v>
      </c>
      <c r="B1292" s="119">
        <v>15.79</v>
      </c>
    </row>
    <row r="1293" spans="1:2" ht="14.45" x14ac:dyDescent="0.3">
      <c r="A1293" s="118" t="s">
        <v>1722</v>
      </c>
      <c r="B1293" s="119">
        <v>13.86</v>
      </c>
    </row>
    <row r="1294" spans="1:2" ht="14.45" x14ac:dyDescent="0.3">
      <c r="A1294" s="118" t="s">
        <v>1723</v>
      </c>
      <c r="B1294" s="119">
        <v>12.48</v>
      </c>
    </row>
    <row r="1295" spans="1:2" ht="14.45" x14ac:dyDescent="0.3">
      <c r="A1295" s="118" t="s">
        <v>1724</v>
      </c>
      <c r="B1295" s="119">
        <v>10.97</v>
      </c>
    </row>
    <row r="1296" spans="1:2" ht="14.45" x14ac:dyDescent="0.3">
      <c r="A1296" s="118" t="s">
        <v>1725</v>
      </c>
      <c r="B1296" s="119">
        <v>10.66</v>
      </c>
    </row>
    <row r="1297" spans="1:2" ht="14.45" x14ac:dyDescent="0.3">
      <c r="A1297" s="118" t="s">
        <v>1726</v>
      </c>
      <c r="B1297" s="119">
        <v>9.3699999999999992</v>
      </c>
    </row>
    <row r="1298" spans="1:2" ht="14.45" x14ac:dyDescent="0.3">
      <c r="A1298" s="118" t="s">
        <v>1727</v>
      </c>
      <c r="B1298" s="119">
        <v>10.57</v>
      </c>
    </row>
    <row r="1299" spans="1:2" ht="14.45" x14ac:dyDescent="0.3">
      <c r="A1299" s="118" t="s">
        <v>1728</v>
      </c>
      <c r="B1299" s="119">
        <v>9.4600000000000009</v>
      </c>
    </row>
    <row r="1300" spans="1:2" ht="14.45" x14ac:dyDescent="0.3">
      <c r="A1300" s="118" t="s">
        <v>1729</v>
      </c>
      <c r="B1300" s="119">
        <v>7.01</v>
      </c>
    </row>
    <row r="1301" spans="1:2" ht="14.45" x14ac:dyDescent="0.3">
      <c r="A1301" s="118" t="s">
        <v>1730</v>
      </c>
      <c r="B1301" s="119">
        <v>6.25</v>
      </c>
    </row>
    <row r="1302" spans="1:2" ht="14.45" x14ac:dyDescent="0.3">
      <c r="A1302" s="118" t="s">
        <v>1731</v>
      </c>
      <c r="B1302" s="119">
        <v>5.58</v>
      </c>
    </row>
    <row r="1303" spans="1:2" ht="14.45" x14ac:dyDescent="0.3">
      <c r="A1303" s="118" t="s">
        <v>1732</v>
      </c>
      <c r="B1303" s="119">
        <v>5</v>
      </c>
    </row>
    <row r="1304" spans="1:2" ht="14.45" x14ac:dyDescent="0.3">
      <c r="A1304" s="118" t="s">
        <v>1733</v>
      </c>
      <c r="B1304" s="119">
        <v>4.4400000000000004</v>
      </c>
    </row>
    <row r="1305" spans="1:2" ht="14.45" x14ac:dyDescent="0.3">
      <c r="A1305" s="118" t="s">
        <v>1734</v>
      </c>
      <c r="B1305" s="119">
        <v>3.98</v>
      </c>
    </row>
    <row r="1306" spans="1:2" ht="14.45" x14ac:dyDescent="0.3">
      <c r="A1306" s="118" t="s">
        <v>1735</v>
      </c>
      <c r="B1306" s="119">
        <v>121.24</v>
      </c>
    </row>
    <row r="1307" spans="1:2" ht="14.45" x14ac:dyDescent="0.3">
      <c r="A1307" s="118" t="s">
        <v>1736</v>
      </c>
      <c r="B1307" s="119">
        <v>105.06</v>
      </c>
    </row>
    <row r="1308" spans="1:2" ht="14.45" x14ac:dyDescent="0.3">
      <c r="A1308" s="118" t="s">
        <v>1737</v>
      </c>
      <c r="B1308" s="119">
        <v>110.76</v>
      </c>
    </row>
    <row r="1309" spans="1:2" ht="14.45" x14ac:dyDescent="0.3">
      <c r="A1309" s="118" t="s">
        <v>1738</v>
      </c>
      <c r="B1309" s="119">
        <v>95.97</v>
      </c>
    </row>
    <row r="1310" spans="1:2" ht="14.45" x14ac:dyDescent="0.3">
      <c r="A1310" s="118" t="s">
        <v>1739</v>
      </c>
      <c r="B1310" s="119">
        <v>104.44</v>
      </c>
    </row>
    <row r="1311" spans="1:2" ht="14.45" x14ac:dyDescent="0.3">
      <c r="A1311" s="118" t="s">
        <v>1740</v>
      </c>
      <c r="B1311" s="119">
        <v>90.5</v>
      </c>
    </row>
    <row r="1312" spans="1:2" ht="14.45" x14ac:dyDescent="0.3">
      <c r="A1312" s="118" t="s">
        <v>1741</v>
      </c>
      <c r="B1312" s="119">
        <v>95.5</v>
      </c>
    </row>
    <row r="1313" spans="1:2" ht="14.45" x14ac:dyDescent="0.3">
      <c r="A1313" s="118" t="s">
        <v>1742</v>
      </c>
      <c r="B1313" s="119">
        <v>82.75</v>
      </c>
    </row>
    <row r="1314" spans="1:2" ht="14.45" x14ac:dyDescent="0.3">
      <c r="A1314" s="118" t="s">
        <v>1743</v>
      </c>
      <c r="B1314" s="119">
        <v>84.97</v>
      </c>
    </row>
    <row r="1315" spans="1:2" ht="14.45" x14ac:dyDescent="0.3">
      <c r="A1315" s="118" t="s">
        <v>1744</v>
      </c>
      <c r="B1315" s="119">
        <v>73.63</v>
      </c>
    </row>
    <row r="1316" spans="1:2" ht="14.45" x14ac:dyDescent="0.3">
      <c r="A1316" s="118" t="s">
        <v>1745</v>
      </c>
      <c r="B1316" s="119">
        <v>67.290000000000006</v>
      </c>
    </row>
    <row r="1317" spans="1:2" ht="14.45" x14ac:dyDescent="0.3">
      <c r="A1317" s="118" t="s">
        <v>1746</v>
      </c>
      <c r="B1317" s="119">
        <v>58.31</v>
      </c>
    </row>
    <row r="1318" spans="1:2" ht="14.45" x14ac:dyDescent="0.3">
      <c r="A1318" s="118" t="s">
        <v>1747</v>
      </c>
      <c r="B1318" s="119">
        <v>68.97</v>
      </c>
    </row>
    <row r="1319" spans="1:2" ht="14.45" x14ac:dyDescent="0.3">
      <c r="A1319" s="118" t="s">
        <v>1748</v>
      </c>
      <c r="B1319" s="119">
        <v>59.76</v>
      </c>
    </row>
    <row r="1320" spans="1:2" ht="14.45" x14ac:dyDescent="0.3">
      <c r="A1320" s="118" t="s">
        <v>1749</v>
      </c>
      <c r="B1320" s="119">
        <v>50.08</v>
      </c>
    </row>
    <row r="1321" spans="1:2" ht="14.45" x14ac:dyDescent="0.3">
      <c r="A1321" s="118" t="s">
        <v>1750</v>
      </c>
      <c r="B1321" s="119">
        <v>43.39</v>
      </c>
    </row>
    <row r="1322" spans="1:2" ht="14.45" x14ac:dyDescent="0.3">
      <c r="A1322" s="118" t="s">
        <v>1751</v>
      </c>
      <c r="B1322" s="119">
        <v>40.24</v>
      </c>
    </row>
    <row r="1323" spans="1:2" ht="14.45" x14ac:dyDescent="0.3">
      <c r="A1323" s="118" t="s">
        <v>1752</v>
      </c>
      <c r="B1323" s="119">
        <v>34.869999999999997</v>
      </c>
    </row>
    <row r="1324" spans="1:2" ht="14.45" x14ac:dyDescent="0.3">
      <c r="A1324" s="118" t="s">
        <v>1753</v>
      </c>
      <c r="B1324" s="119">
        <v>19.05</v>
      </c>
    </row>
    <row r="1325" spans="1:2" ht="14.45" x14ac:dyDescent="0.3">
      <c r="A1325" s="118" t="s">
        <v>1754</v>
      </c>
      <c r="B1325" s="119">
        <v>16.510000000000002</v>
      </c>
    </row>
    <row r="1326" spans="1:2" ht="14.45" x14ac:dyDescent="0.3">
      <c r="A1326" s="118" t="s">
        <v>1755</v>
      </c>
      <c r="B1326" s="119">
        <v>13.16</v>
      </c>
    </row>
    <row r="1327" spans="1:2" ht="14.45" x14ac:dyDescent="0.3">
      <c r="A1327" s="118" t="s">
        <v>1756</v>
      </c>
      <c r="B1327" s="119">
        <v>11.4</v>
      </c>
    </row>
    <row r="1328" spans="1:2" ht="14.45" x14ac:dyDescent="0.3">
      <c r="A1328" s="118" t="s">
        <v>1757</v>
      </c>
      <c r="B1328" s="119">
        <v>13.17</v>
      </c>
    </row>
    <row r="1329" spans="1:2" ht="14.45" x14ac:dyDescent="0.3">
      <c r="A1329" s="118" t="s">
        <v>1758</v>
      </c>
      <c r="B1329" s="119">
        <v>11.41</v>
      </c>
    </row>
    <row r="1330" spans="1:2" ht="14.45" x14ac:dyDescent="0.3">
      <c r="A1330" s="118" t="s">
        <v>1759</v>
      </c>
      <c r="B1330" s="119">
        <v>64.61</v>
      </c>
    </row>
    <row r="1331" spans="1:2" ht="14.45" x14ac:dyDescent="0.3">
      <c r="A1331" s="118" t="s">
        <v>1760</v>
      </c>
      <c r="B1331" s="119">
        <v>55.99</v>
      </c>
    </row>
    <row r="1332" spans="1:2" ht="14.45" x14ac:dyDescent="0.3">
      <c r="A1332" s="118" t="s">
        <v>1761</v>
      </c>
      <c r="B1332" s="119">
        <v>44.79</v>
      </c>
    </row>
    <row r="1333" spans="1:2" ht="14.45" x14ac:dyDescent="0.3">
      <c r="A1333" s="118" t="s">
        <v>1762</v>
      </c>
      <c r="B1333" s="119">
        <v>38.81</v>
      </c>
    </row>
    <row r="1334" spans="1:2" ht="14.45" x14ac:dyDescent="0.3">
      <c r="A1334" s="118" t="s">
        <v>1763</v>
      </c>
      <c r="B1334" s="119">
        <v>35.799999999999997</v>
      </c>
    </row>
    <row r="1335" spans="1:2" ht="14.45" x14ac:dyDescent="0.3">
      <c r="A1335" s="118" t="s">
        <v>1764</v>
      </c>
      <c r="B1335" s="119">
        <v>31.02</v>
      </c>
    </row>
    <row r="1336" spans="1:2" ht="14.45" x14ac:dyDescent="0.3">
      <c r="A1336" s="118" t="s">
        <v>1765</v>
      </c>
      <c r="B1336" s="119">
        <v>4.18</v>
      </c>
    </row>
    <row r="1337" spans="1:2" ht="14.45" x14ac:dyDescent="0.3">
      <c r="A1337" s="118" t="s">
        <v>1766</v>
      </c>
      <c r="B1337" s="119">
        <v>3.62</v>
      </c>
    </row>
    <row r="1338" spans="1:2" ht="14.45" x14ac:dyDescent="0.3">
      <c r="A1338" s="118" t="s">
        <v>1767</v>
      </c>
      <c r="B1338" s="119">
        <v>2.2999999999999998</v>
      </c>
    </row>
    <row r="1339" spans="1:2" ht="14.45" x14ac:dyDescent="0.3">
      <c r="A1339" s="118" t="s">
        <v>1768</v>
      </c>
      <c r="B1339" s="119">
        <v>1.99</v>
      </c>
    </row>
    <row r="1340" spans="1:2" ht="14.45" x14ac:dyDescent="0.3">
      <c r="A1340" s="118" t="s">
        <v>1769</v>
      </c>
      <c r="B1340" s="119">
        <v>1.1499999999999999</v>
      </c>
    </row>
    <row r="1341" spans="1:2" ht="14.45" x14ac:dyDescent="0.3">
      <c r="A1341" s="118" t="s">
        <v>1770</v>
      </c>
      <c r="B1341" s="119">
        <v>1</v>
      </c>
    </row>
    <row r="1342" spans="1:2" ht="14.45" x14ac:dyDescent="0.3">
      <c r="A1342" s="118" t="s">
        <v>1771</v>
      </c>
      <c r="B1342" s="119">
        <v>10.5</v>
      </c>
    </row>
    <row r="1343" spans="1:2" ht="14.45" x14ac:dyDescent="0.3">
      <c r="A1343" s="118" t="s">
        <v>1772</v>
      </c>
      <c r="B1343" s="119">
        <v>9.1</v>
      </c>
    </row>
    <row r="1344" spans="1:2" ht="14.45" x14ac:dyDescent="0.3">
      <c r="A1344" s="118" t="s">
        <v>1773</v>
      </c>
      <c r="B1344" s="119">
        <v>7.02</v>
      </c>
    </row>
    <row r="1345" spans="1:2" ht="14.45" x14ac:dyDescent="0.3">
      <c r="A1345" s="118" t="s">
        <v>1774</v>
      </c>
      <c r="B1345" s="119">
        <v>6.08</v>
      </c>
    </row>
    <row r="1346" spans="1:2" ht="14.45" x14ac:dyDescent="0.3">
      <c r="A1346" s="118" t="s">
        <v>1775</v>
      </c>
      <c r="B1346" s="119">
        <v>8.39</v>
      </c>
    </row>
    <row r="1347" spans="1:2" ht="14.45" x14ac:dyDescent="0.3">
      <c r="A1347" s="118" t="s">
        <v>1776</v>
      </c>
      <c r="B1347" s="119">
        <v>7.27</v>
      </c>
    </row>
    <row r="1348" spans="1:2" ht="14.45" x14ac:dyDescent="0.3">
      <c r="A1348" s="118" t="s">
        <v>1777</v>
      </c>
      <c r="B1348" s="119">
        <v>5.14</v>
      </c>
    </row>
    <row r="1349" spans="1:2" ht="14.45" x14ac:dyDescent="0.3">
      <c r="A1349" s="118" t="s">
        <v>1778</v>
      </c>
      <c r="B1349" s="119">
        <v>4.45</v>
      </c>
    </row>
    <row r="1350" spans="1:2" ht="14.45" x14ac:dyDescent="0.3">
      <c r="A1350" s="118" t="s">
        <v>1779</v>
      </c>
      <c r="B1350" s="119">
        <v>2.4500000000000002</v>
      </c>
    </row>
    <row r="1351" spans="1:2" ht="14.45" x14ac:dyDescent="0.3">
      <c r="A1351" s="118" t="s">
        <v>1780</v>
      </c>
      <c r="B1351" s="119">
        <v>2.13</v>
      </c>
    </row>
    <row r="1352" spans="1:2" ht="14.45" x14ac:dyDescent="0.3">
      <c r="A1352" s="118" t="s">
        <v>1781</v>
      </c>
      <c r="B1352" s="119">
        <v>1.27</v>
      </c>
    </row>
    <row r="1353" spans="1:2" ht="14.45" x14ac:dyDescent="0.3">
      <c r="A1353" s="118" t="s">
        <v>1782</v>
      </c>
      <c r="B1353" s="119">
        <v>1.1000000000000001</v>
      </c>
    </row>
    <row r="1354" spans="1:2" ht="14.45" x14ac:dyDescent="0.3">
      <c r="A1354" s="118" t="s">
        <v>1783</v>
      </c>
      <c r="B1354" s="119">
        <v>1.37</v>
      </c>
    </row>
    <row r="1355" spans="1:2" ht="14.45" x14ac:dyDescent="0.3">
      <c r="A1355" s="118" t="s">
        <v>1784</v>
      </c>
      <c r="B1355" s="119">
        <v>1.18</v>
      </c>
    </row>
    <row r="1356" spans="1:2" ht="14.45" x14ac:dyDescent="0.3">
      <c r="A1356" s="118" t="s">
        <v>1785</v>
      </c>
      <c r="B1356" s="119">
        <v>0.69</v>
      </c>
    </row>
    <row r="1357" spans="1:2" ht="14.45" x14ac:dyDescent="0.3">
      <c r="A1357" s="118" t="s">
        <v>1786</v>
      </c>
      <c r="B1357" s="119">
        <v>0.6</v>
      </c>
    </row>
    <row r="1358" spans="1:2" ht="14.45" x14ac:dyDescent="0.3">
      <c r="A1358" s="118" t="s">
        <v>1787</v>
      </c>
      <c r="B1358" s="119">
        <v>4.18</v>
      </c>
    </row>
    <row r="1359" spans="1:2" ht="14.45" x14ac:dyDescent="0.3">
      <c r="A1359" s="118" t="s">
        <v>1788</v>
      </c>
      <c r="B1359" s="119">
        <v>3.62</v>
      </c>
    </row>
    <row r="1360" spans="1:2" ht="14.45" x14ac:dyDescent="0.3">
      <c r="A1360" s="118" t="s">
        <v>1789</v>
      </c>
      <c r="B1360" s="119">
        <v>2.2999999999999998</v>
      </c>
    </row>
    <row r="1361" spans="1:2" ht="14.45" x14ac:dyDescent="0.3">
      <c r="A1361" s="118" t="s">
        <v>1790</v>
      </c>
      <c r="B1361" s="119">
        <v>1.99</v>
      </c>
    </row>
    <row r="1362" spans="1:2" ht="14.45" x14ac:dyDescent="0.3">
      <c r="A1362" s="118" t="s">
        <v>1791</v>
      </c>
      <c r="B1362" s="119">
        <v>1.1499999999999999</v>
      </c>
    </row>
    <row r="1363" spans="1:2" ht="14.45" x14ac:dyDescent="0.3">
      <c r="A1363" s="118" t="s">
        <v>1792</v>
      </c>
      <c r="B1363" s="119">
        <v>1</v>
      </c>
    </row>
    <row r="1364" spans="1:2" ht="14.45" x14ac:dyDescent="0.3">
      <c r="A1364" s="118" t="s">
        <v>1793</v>
      </c>
      <c r="B1364" s="119">
        <v>10.5</v>
      </c>
    </row>
    <row r="1365" spans="1:2" ht="14.45" x14ac:dyDescent="0.3">
      <c r="A1365" s="118" t="s">
        <v>1794</v>
      </c>
      <c r="B1365" s="119">
        <v>9.1</v>
      </c>
    </row>
    <row r="1366" spans="1:2" ht="14.45" x14ac:dyDescent="0.3">
      <c r="A1366" s="118" t="s">
        <v>1795</v>
      </c>
      <c r="B1366" s="119">
        <v>7.02</v>
      </c>
    </row>
    <row r="1367" spans="1:2" ht="14.45" x14ac:dyDescent="0.3">
      <c r="A1367" s="118" t="s">
        <v>1796</v>
      </c>
      <c r="B1367" s="119">
        <v>6.08</v>
      </c>
    </row>
    <row r="1368" spans="1:2" ht="14.45" x14ac:dyDescent="0.3">
      <c r="A1368" s="118" t="s">
        <v>1797</v>
      </c>
      <c r="B1368" s="119">
        <v>8.39</v>
      </c>
    </row>
    <row r="1369" spans="1:2" ht="14.45" x14ac:dyDescent="0.3">
      <c r="A1369" s="118" t="s">
        <v>1798</v>
      </c>
      <c r="B1369" s="119">
        <v>7.27</v>
      </c>
    </row>
    <row r="1370" spans="1:2" ht="14.45" x14ac:dyDescent="0.3">
      <c r="A1370" s="118" t="s">
        <v>1799</v>
      </c>
      <c r="B1370" s="119">
        <v>5.14</v>
      </c>
    </row>
    <row r="1371" spans="1:2" ht="14.45" x14ac:dyDescent="0.3">
      <c r="A1371" s="118" t="s">
        <v>1800</v>
      </c>
      <c r="B1371" s="119">
        <v>4.45</v>
      </c>
    </row>
    <row r="1372" spans="1:2" ht="14.45" x14ac:dyDescent="0.3">
      <c r="A1372" s="118" t="s">
        <v>1801</v>
      </c>
      <c r="B1372" s="119">
        <v>2.4500000000000002</v>
      </c>
    </row>
    <row r="1373" spans="1:2" ht="14.45" x14ac:dyDescent="0.3">
      <c r="A1373" s="118" t="s">
        <v>1802</v>
      </c>
      <c r="B1373" s="119">
        <v>2.13</v>
      </c>
    </row>
    <row r="1374" spans="1:2" ht="14.45" x14ac:dyDescent="0.3">
      <c r="A1374" s="118" t="s">
        <v>1803</v>
      </c>
      <c r="B1374" s="119">
        <v>1.27</v>
      </c>
    </row>
    <row r="1375" spans="1:2" ht="14.45" x14ac:dyDescent="0.3">
      <c r="A1375" s="118" t="s">
        <v>1804</v>
      </c>
      <c r="B1375" s="119">
        <v>1.1000000000000001</v>
      </c>
    </row>
    <row r="1376" spans="1:2" ht="14.45" x14ac:dyDescent="0.3">
      <c r="A1376" s="118" t="s">
        <v>1805</v>
      </c>
      <c r="B1376" s="119">
        <v>1.37</v>
      </c>
    </row>
    <row r="1377" spans="1:2" ht="14.45" x14ac:dyDescent="0.3">
      <c r="A1377" s="118" t="s">
        <v>1806</v>
      </c>
      <c r="B1377" s="119">
        <v>1.18</v>
      </c>
    </row>
    <row r="1378" spans="1:2" ht="14.45" x14ac:dyDescent="0.3">
      <c r="A1378" s="118" t="s">
        <v>1807</v>
      </c>
      <c r="B1378" s="119">
        <v>0.69</v>
      </c>
    </row>
    <row r="1379" spans="1:2" ht="14.45" x14ac:dyDescent="0.3">
      <c r="A1379" s="118" t="s">
        <v>1808</v>
      </c>
      <c r="B1379" s="119">
        <v>0.6</v>
      </c>
    </row>
    <row r="1380" spans="1:2" ht="14.45" x14ac:dyDescent="0.3">
      <c r="A1380" s="118" t="s">
        <v>1809</v>
      </c>
      <c r="B1380" s="119">
        <v>2.2999999999999998</v>
      </c>
    </row>
    <row r="1381" spans="1:2" ht="14.45" x14ac:dyDescent="0.3">
      <c r="A1381" s="118" t="s">
        <v>1810</v>
      </c>
      <c r="B1381" s="119">
        <v>1.99</v>
      </c>
    </row>
    <row r="1382" spans="1:2" ht="14.45" x14ac:dyDescent="0.3">
      <c r="A1382" s="118" t="s">
        <v>1811</v>
      </c>
      <c r="B1382" s="119">
        <v>1.1499999999999999</v>
      </c>
    </row>
    <row r="1383" spans="1:2" ht="14.45" x14ac:dyDescent="0.3">
      <c r="A1383" s="118" t="s">
        <v>1812</v>
      </c>
      <c r="B1383" s="119">
        <v>1</v>
      </c>
    </row>
    <row r="1384" spans="1:2" ht="14.45" x14ac:dyDescent="0.3">
      <c r="A1384" s="118" t="s">
        <v>1813</v>
      </c>
      <c r="B1384" s="119">
        <v>3.87</v>
      </c>
    </row>
    <row r="1385" spans="1:2" ht="14.45" x14ac:dyDescent="0.3">
      <c r="A1385" s="118" t="s">
        <v>1814</v>
      </c>
      <c r="B1385" s="119">
        <v>3.35</v>
      </c>
    </row>
    <row r="1386" spans="1:2" ht="14.45" x14ac:dyDescent="0.3">
      <c r="A1386" s="118" t="s">
        <v>1815</v>
      </c>
      <c r="B1386" s="119">
        <v>8.39</v>
      </c>
    </row>
    <row r="1387" spans="1:2" ht="14.45" x14ac:dyDescent="0.3">
      <c r="A1387" s="118" t="s">
        <v>1816</v>
      </c>
      <c r="B1387" s="119">
        <v>7.27</v>
      </c>
    </row>
    <row r="1388" spans="1:2" ht="14.45" x14ac:dyDescent="0.3">
      <c r="A1388" s="118" t="s">
        <v>1817</v>
      </c>
      <c r="B1388" s="119">
        <v>4.18</v>
      </c>
    </row>
    <row r="1389" spans="1:2" ht="14.45" x14ac:dyDescent="0.3">
      <c r="A1389" s="118" t="s">
        <v>1818</v>
      </c>
      <c r="B1389" s="119">
        <v>3.62</v>
      </c>
    </row>
    <row r="1390" spans="1:2" ht="14.45" x14ac:dyDescent="0.3">
      <c r="A1390" s="118" t="s">
        <v>1819</v>
      </c>
      <c r="B1390" s="119">
        <v>2.4500000000000002</v>
      </c>
    </row>
    <row r="1391" spans="1:2" ht="14.45" x14ac:dyDescent="0.3">
      <c r="A1391" s="118" t="s">
        <v>1820</v>
      </c>
      <c r="B1391" s="119">
        <v>2.13</v>
      </c>
    </row>
    <row r="1392" spans="1:2" ht="14.45" x14ac:dyDescent="0.3">
      <c r="A1392" s="118" t="s">
        <v>1821</v>
      </c>
      <c r="B1392" s="119">
        <v>1.27</v>
      </c>
    </row>
    <row r="1393" spans="1:2" ht="14.45" x14ac:dyDescent="0.3">
      <c r="A1393" s="118" t="s">
        <v>1822</v>
      </c>
      <c r="B1393" s="119">
        <v>1.1000000000000001</v>
      </c>
    </row>
    <row r="1394" spans="1:2" ht="14.45" x14ac:dyDescent="0.3">
      <c r="A1394" s="118" t="s">
        <v>1823</v>
      </c>
      <c r="B1394" s="119">
        <v>1.37</v>
      </c>
    </row>
    <row r="1395" spans="1:2" ht="14.45" x14ac:dyDescent="0.3">
      <c r="A1395" s="118" t="s">
        <v>1824</v>
      </c>
      <c r="B1395" s="119">
        <v>1.18</v>
      </c>
    </row>
    <row r="1396" spans="1:2" ht="14.45" x14ac:dyDescent="0.3">
      <c r="A1396" s="118" t="s">
        <v>1825</v>
      </c>
      <c r="B1396" s="119">
        <v>0.69</v>
      </c>
    </row>
    <row r="1397" spans="1:2" ht="14.45" x14ac:dyDescent="0.3">
      <c r="A1397" s="118" t="s">
        <v>1826</v>
      </c>
      <c r="B1397" s="119">
        <v>0.6</v>
      </c>
    </row>
    <row r="1398" spans="1:2" ht="14.45" x14ac:dyDescent="0.3">
      <c r="A1398" s="118" t="s">
        <v>1827</v>
      </c>
      <c r="B1398" s="119">
        <v>2.2999999999999998</v>
      </c>
    </row>
    <row r="1399" spans="1:2" ht="14.45" x14ac:dyDescent="0.3">
      <c r="A1399" s="118" t="s">
        <v>1828</v>
      </c>
      <c r="B1399" s="119">
        <v>1.99</v>
      </c>
    </row>
    <row r="1400" spans="1:2" ht="14.45" x14ac:dyDescent="0.3">
      <c r="A1400" s="118" t="s">
        <v>1829</v>
      </c>
      <c r="B1400" s="119">
        <v>1.1499999999999999</v>
      </c>
    </row>
    <row r="1401" spans="1:2" ht="14.45" x14ac:dyDescent="0.3">
      <c r="A1401" s="118" t="s">
        <v>1830</v>
      </c>
      <c r="B1401" s="119">
        <v>1</v>
      </c>
    </row>
    <row r="1402" spans="1:2" ht="14.45" x14ac:dyDescent="0.3">
      <c r="A1402" s="118" t="s">
        <v>1831</v>
      </c>
      <c r="B1402" s="119">
        <v>3.87</v>
      </c>
    </row>
    <row r="1403" spans="1:2" ht="14.45" x14ac:dyDescent="0.3">
      <c r="A1403" s="118" t="s">
        <v>1832</v>
      </c>
      <c r="B1403" s="119">
        <v>3.35</v>
      </c>
    </row>
    <row r="1404" spans="1:2" ht="14.45" x14ac:dyDescent="0.3">
      <c r="A1404" s="118" t="s">
        <v>1833</v>
      </c>
      <c r="B1404" s="119">
        <v>8.39</v>
      </c>
    </row>
    <row r="1405" spans="1:2" ht="14.45" x14ac:dyDescent="0.3">
      <c r="A1405" s="118" t="s">
        <v>1834</v>
      </c>
      <c r="B1405" s="119">
        <v>7.27</v>
      </c>
    </row>
    <row r="1406" spans="1:2" ht="14.45" x14ac:dyDescent="0.3">
      <c r="A1406" s="118" t="s">
        <v>1835</v>
      </c>
      <c r="B1406" s="119">
        <v>4.18</v>
      </c>
    </row>
    <row r="1407" spans="1:2" ht="14.45" x14ac:dyDescent="0.3">
      <c r="A1407" s="118" t="s">
        <v>1836</v>
      </c>
      <c r="B1407" s="119">
        <v>3.62</v>
      </c>
    </row>
    <row r="1408" spans="1:2" ht="14.45" x14ac:dyDescent="0.3">
      <c r="A1408" s="118" t="s">
        <v>1837</v>
      </c>
      <c r="B1408" s="119">
        <v>2.4500000000000002</v>
      </c>
    </row>
    <row r="1409" spans="1:2" ht="14.45" x14ac:dyDescent="0.3">
      <c r="A1409" s="118" t="s">
        <v>1838</v>
      </c>
      <c r="B1409" s="119">
        <v>2.13</v>
      </c>
    </row>
    <row r="1410" spans="1:2" ht="14.45" x14ac:dyDescent="0.3">
      <c r="A1410" s="118" t="s">
        <v>1839</v>
      </c>
      <c r="B1410" s="119">
        <v>1.27</v>
      </c>
    </row>
    <row r="1411" spans="1:2" ht="14.45" x14ac:dyDescent="0.3">
      <c r="A1411" s="118" t="s">
        <v>1840</v>
      </c>
      <c r="B1411" s="119">
        <v>1.1000000000000001</v>
      </c>
    </row>
    <row r="1412" spans="1:2" ht="14.45" x14ac:dyDescent="0.3">
      <c r="A1412" s="118" t="s">
        <v>1841</v>
      </c>
      <c r="B1412" s="119">
        <v>1.37</v>
      </c>
    </row>
    <row r="1413" spans="1:2" ht="14.45" x14ac:dyDescent="0.3">
      <c r="A1413" s="118" t="s">
        <v>1842</v>
      </c>
      <c r="B1413" s="119">
        <v>1.18</v>
      </c>
    </row>
    <row r="1414" spans="1:2" ht="14.45" x14ac:dyDescent="0.3">
      <c r="A1414" s="118" t="s">
        <v>1843</v>
      </c>
      <c r="B1414" s="119">
        <v>0.69</v>
      </c>
    </row>
    <row r="1415" spans="1:2" ht="14.45" x14ac:dyDescent="0.3">
      <c r="A1415" s="118" t="s">
        <v>1844</v>
      </c>
      <c r="B1415" s="119">
        <v>0.6</v>
      </c>
    </row>
    <row r="1416" spans="1:2" ht="14.45" x14ac:dyDescent="0.3">
      <c r="A1416" s="118" t="s">
        <v>1845</v>
      </c>
      <c r="B1416" s="119">
        <v>2.2999999999999998</v>
      </c>
    </row>
    <row r="1417" spans="1:2" ht="14.45" x14ac:dyDescent="0.3">
      <c r="A1417" s="118" t="s">
        <v>1846</v>
      </c>
      <c r="B1417" s="119">
        <v>1.99</v>
      </c>
    </row>
    <row r="1418" spans="1:2" ht="14.45" x14ac:dyDescent="0.3">
      <c r="A1418" s="118" t="s">
        <v>1847</v>
      </c>
      <c r="B1418" s="119">
        <v>2.06</v>
      </c>
    </row>
    <row r="1419" spans="1:2" ht="14.45" x14ac:dyDescent="0.3">
      <c r="A1419" s="118" t="s">
        <v>1848</v>
      </c>
      <c r="B1419" s="119">
        <v>1.79</v>
      </c>
    </row>
    <row r="1420" spans="1:2" ht="14.45" x14ac:dyDescent="0.3">
      <c r="A1420" s="118" t="s">
        <v>1849</v>
      </c>
      <c r="B1420" s="119">
        <v>5.87</v>
      </c>
    </row>
    <row r="1421" spans="1:2" ht="14.45" x14ac:dyDescent="0.3">
      <c r="A1421" s="118" t="s">
        <v>1850</v>
      </c>
      <c r="B1421" s="119">
        <v>5.09</v>
      </c>
    </row>
    <row r="1422" spans="1:2" ht="14.45" x14ac:dyDescent="0.3">
      <c r="A1422" s="118" t="s">
        <v>1851</v>
      </c>
      <c r="B1422" s="119">
        <v>5.28</v>
      </c>
    </row>
    <row r="1423" spans="1:2" ht="14.45" x14ac:dyDescent="0.3">
      <c r="A1423" s="118" t="s">
        <v>1852</v>
      </c>
      <c r="B1423" s="119">
        <v>4.58</v>
      </c>
    </row>
    <row r="1424" spans="1:2" ht="14.45" x14ac:dyDescent="0.3">
      <c r="A1424" s="118" t="s">
        <v>1853</v>
      </c>
      <c r="B1424" s="119">
        <v>5.87</v>
      </c>
    </row>
    <row r="1425" spans="1:2" ht="14.45" x14ac:dyDescent="0.3">
      <c r="A1425" s="118" t="s">
        <v>1854</v>
      </c>
      <c r="B1425" s="119">
        <v>5.09</v>
      </c>
    </row>
    <row r="1426" spans="1:2" ht="14.45" x14ac:dyDescent="0.3">
      <c r="A1426" s="118" t="s">
        <v>1855</v>
      </c>
      <c r="B1426" s="119">
        <v>2.4500000000000002</v>
      </c>
    </row>
    <row r="1427" spans="1:2" ht="14.45" x14ac:dyDescent="0.3">
      <c r="A1427" s="118" t="s">
        <v>1856</v>
      </c>
      <c r="B1427" s="119">
        <v>2.13</v>
      </c>
    </row>
    <row r="1428" spans="1:2" ht="14.45" x14ac:dyDescent="0.3">
      <c r="A1428" s="118" t="s">
        <v>1857</v>
      </c>
      <c r="B1428" s="119">
        <v>2.21</v>
      </c>
    </row>
    <row r="1429" spans="1:2" ht="14.45" x14ac:dyDescent="0.3">
      <c r="A1429" s="118" t="s">
        <v>1858</v>
      </c>
      <c r="B1429" s="119">
        <v>1.92</v>
      </c>
    </row>
    <row r="1430" spans="1:2" ht="14.45" x14ac:dyDescent="0.3">
      <c r="A1430" s="118" t="s">
        <v>1859</v>
      </c>
      <c r="B1430" s="119">
        <v>1.37</v>
      </c>
    </row>
    <row r="1431" spans="1:2" ht="14.45" x14ac:dyDescent="0.3">
      <c r="A1431" s="118" t="s">
        <v>1860</v>
      </c>
      <c r="B1431" s="119">
        <v>1.18</v>
      </c>
    </row>
    <row r="1432" spans="1:2" ht="14.45" x14ac:dyDescent="0.3">
      <c r="A1432" s="118" t="s">
        <v>1861</v>
      </c>
      <c r="B1432" s="119">
        <v>0.69</v>
      </c>
    </row>
    <row r="1433" spans="1:2" ht="14.45" x14ac:dyDescent="0.3">
      <c r="A1433" s="118" t="s">
        <v>1862</v>
      </c>
      <c r="B1433" s="119">
        <v>0.6</v>
      </c>
    </row>
    <row r="1434" spans="1:2" ht="14.45" x14ac:dyDescent="0.3">
      <c r="A1434" s="118" t="s">
        <v>1863</v>
      </c>
      <c r="B1434" s="119">
        <v>2.2999999999999998</v>
      </c>
    </row>
    <row r="1435" spans="1:2" ht="14.45" x14ac:dyDescent="0.3">
      <c r="A1435" s="118" t="s">
        <v>1864</v>
      </c>
      <c r="B1435" s="119">
        <v>1.99</v>
      </c>
    </row>
    <row r="1436" spans="1:2" ht="14.45" x14ac:dyDescent="0.3">
      <c r="A1436" s="118" t="s">
        <v>1865</v>
      </c>
      <c r="B1436" s="119">
        <v>2.06</v>
      </c>
    </row>
    <row r="1437" spans="1:2" ht="14.45" x14ac:dyDescent="0.3">
      <c r="A1437" s="118" t="s">
        <v>1866</v>
      </c>
      <c r="B1437" s="119">
        <v>1.79</v>
      </c>
    </row>
    <row r="1438" spans="1:2" ht="14.45" x14ac:dyDescent="0.3">
      <c r="A1438" s="118" t="s">
        <v>1867</v>
      </c>
      <c r="B1438" s="119">
        <v>5.87</v>
      </c>
    </row>
    <row r="1439" spans="1:2" ht="14.45" x14ac:dyDescent="0.3">
      <c r="A1439" s="118" t="s">
        <v>1868</v>
      </c>
      <c r="B1439" s="119">
        <v>5.09</v>
      </c>
    </row>
    <row r="1440" spans="1:2" ht="14.45" x14ac:dyDescent="0.3">
      <c r="A1440" s="118" t="s">
        <v>1869</v>
      </c>
      <c r="B1440" s="119">
        <v>5.28</v>
      </c>
    </row>
    <row r="1441" spans="1:2" ht="14.45" x14ac:dyDescent="0.3">
      <c r="A1441" s="118" t="s">
        <v>1870</v>
      </c>
      <c r="B1441" s="119">
        <v>4.58</v>
      </c>
    </row>
    <row r="1442" spans="1:2" ht="14.45" x14ac:dyDescent="0.3">
      <c r="A1442" s="118" t="s">
        <v>1871</v>
      </c>
      <c r="B1442" s="119">
        <v>5.87</v>
      </c>
    </row>
    <row r="1443" spans="1:2" ht="14.45" x14ac:dyDescent="0.3">
      <c r="A1443" s="118" t="s">
        <v>1872</v>
      </c>
      <c r="B1443" s="119">
        <v>5.09</v>
      </c>
    </row>
    <row r="1444" spans="1:2" ht="14.45" x14ac:dyDescent="0.3">
      <c r="A1444" s="118" t="s">
        <v>1873</v>
      </c>
      <c r="B1444" s="119">
        <v>2.4500000000000002</v>
      </c>
    </row>
    <row r="1445" spans="1:2" ht="14.45" x14ac:dyDescent="0.3">
      <c r="A1445" s="118" t="s">
        <v>1874</v>
      </c>
      <c r="B1445" s="119">
        <v>2.13</v>
      </c>
    </row>
    <row r="1446" spans="1:2" ht="14.45" x14ac:dyDescent="0.3">
      <c r="A1446" s="118" t="s">
        <v>1875</v>
      </c>
      <c r="B1446" s="119">
        <v>2.21</v>
      </c>
    </row>
    <row r="1447" spans="1:2" ht="14.45" x14ac:dyDescent="0.3">
      <c r="A1447" s="118" t="s">
        <v>1876</v>
      </c>
      <c r="B1447" s="119">
        <v>1.92</v>
      </c>
    </row>
    <row r="1448" spans="1:2" ht="14.45" x14ac:dyDescent="0.3">
      <c r="A1448" s="118" t="s">
        <v>1877</v>
      </c>
      <c r="B1448" s="119">
        <v>1.37</v>
      </c>
    </row>
    <row r="1449" spans="1:2" ht="14.45" x14ac:dyDescent="0.3">
      <c r="A1449" s="118" t="s">
        <v>1878</v>
      </c>
      <c r="B1449" s="119">
        <v>1.18</v>
      </c>
    </row>
    <row r="1450" spans="1:2" ht="14.45" x14ac:dyDescent="0.3">
      <c r="A1450" s="118" t="s">
        <v>1879</v>
      </c>
      <c r="B1450" s="119">
        <v>0.69</v>
      </c>
    </row>
    <row r="1451" spans="1:2" ht="14.45" x14ac:dyDescent="0.3">
      <c r="A1451" s="118" t="s">
        <v>1880</v>
      </c>
      <c r="B1451" s="119">
        <v>0.6</v>
      </c>
    </row>
    <row r="1452" spans="1:2" ht="14.45" x14ac:dyDescent="0.3">
      <c r="A1452" s="118" t="s">
        <v>1881</v>
      </c>
      <c r="B1452" s="119">
        <v>4.18</v>
      </c>
    </row>
    <row r="1453" spans="1:2" ht="14.45" x14ac:dyDescent="0.3">
      <c r="A1453" s="118" t="s">
        <v>1882</v>
      </c>
      <c r="B1453" s="119">
        <v>3.62</v>
      </c>
    </row>
    <row r="1454" spans="1:2" ht="14.45" x14ac:dyDescent="0.3">
      <c r="A1454" s="118" t="s">
        <v>1883</v>
      </c>
      <c r="B1454" s="119">
        <v>3.87</v>
      </c>
    </row>
    <row r="1455" spans="1:2" ht="14.45" x14ac:dyDescent="0.3">
      <c r="A1455" s="118" t="s">
        <v>1884</v>
      </c>
      <c r="B1455" s="119">
        <v>3.35</v>
      </c>
    </row>
    <row r="1456" spans="1:2" ht="14.45" x14ac:dyDescent="0.3">
      <c r="A1456" s="118" t="s">
        <v>1885</v>
      </c>
      <c r="B1456" s="119">
        <v>2.2999999999999998</v>
      </c>
    </row>
    <row r="1457" spans="1:2" ht="14.45" x14ac:dyDescent="0.3">
      <c r="A1457" s="118" t="s">
        <v>1886</v>
      </c>
      <c r="B1457" s="119">
        <v>1.99</v>
      </c>
    </row>
    <row r="1458" spans="1:2" ht="14.45" x14ac:dyDescent="0.3">
      <c r="A1458" s="118" t="s">
        <v>1887</v>
      </c>
      <c r="B1458" s="119">
        <v>3.87</v>
      </c>
    </row>
    <row r="1459" spans="1:2" ht="14.45" x14ac:dyDescent="0.3">
      <c r="A1459" s="118" t="s">
        <v>1888</v>
      </c>
      <c r="B1459" s="119">
        <v>3.35</v>
      </c>
    </row>
    <row r="1460" spans="1:2" ht="14.45" x14ac:dyDescent="0.3">
      <c r="A1460" s="118" t="s">
        <v>1889</v>
      </c>
      <c r="B1460" s="119">
        <v>12.57</v>
      </c>
    </row>
    <row r="1461" spans="1:2" ht="14.45" x14ac:dyDescent="0.3">
      <c r="A1461" s="118" t="s">
        <v>1890</v>
      </c>
      <c r="B1461" s="119">
        <v>10.89</v>
      </c>
    </row>
    <row r="1462" spans="1:2" ht="14.45" x14ac:dyDescent="0.3">
      <c r="A1462" s="118" t="s">
        <v>1891</v>
      </c>
      <c r="B1462" s="119">
        <v>10.48</v>
      </c>
    </row>
    <row r="1463" spans="1:2" ht="14.45" x14ac:dyDescent="0.3">
      <c r="A1463" s="118" t="s">
        <v>1892</v>
      </c>
      <c r="B1463" s="119">
        <v>9.08</v>
      </c>
    </row>
    <row r="1464" spans="1:2" ht="14.45" x14ac:dyDescent="0.3">
      <c r="A1464" s="118" t="s">
        <v>1893</v>
      </c>
      <c r="B1464" s="119">
        <v>0.69</v>
      </c>
    </row>
    <row r="1465" spans="1:2" ht="14.45" x14ac:dyDescent="0.3">
      <c r="A1465" s="118" t="s">
        <v>1894</v>
      </c>
      <c r="B1465" s="119">
        <v>0.6</v>
      </c>
    </row>
    <row r="1466" spans="1:2" ht="14.45" x14ac:dyDescent="0.3">
      <c r="A1466" s="118" t="s">
        <v>1895</v>
      </c>
      <c r="B1466" s="119">
        <v>0.45</v>
      </c>
    </row>
    <row r="1467" spans="1:2" ht="14.45" x14ac:dyDescent="0.3">
      <c r="A1467" s="118" t="s">
        <v>1896</v>
      </c>
      <c r="B1467" s="119">
        <v>0.39</v>
      </c>
    </row>
    <row r="1468" spans="1:2" ht="14.45" x14ac:dyDescent="0.3">
      <c r="A1468" s="118" t="s">
        <v>1897</v>
      </c>
      <c r="B1468" s="119">
        <v>3.82</v>
      </c>
    </row>
    <row r="1469" spans="1:2" ht="14.45" x14ac:dyDescent="0.3">
      <c r="A1469" s="118" t="s">
        <v>1898</v>
      </c>
      <c r="B1469" s="119">
        <v>3.31</v>
      </c>
    </row>
    <row r="1470" spans="1:2" ht="14.45" x14ac:dyDescent="0.3">
      <c r="A1470" s="118" t="s">
        <v>1899</v>
      </c>
      <c r="B1470" s="119">
        <v>2.77</v>
      </c>
    </row>
    <row r="1471" spans="1:2" ht="14.45" x14ac:dyDescent="0.3">
      <c r="A1471" s="118" t="s">
        <v>1900</v>
      </c>
      <c r="B1471" s="119">
        <v>2.4</v>
      </c>
    </row>
    <row r="1472" spans="1:2" ht="14.45" x14ac:dyDescent="0.3">
      <c r="A1472" s="118" t="s">
        <v>1901</v>
      </c>
      <c r="B1472" s="119">
        <v>1.37</v>
      </c>
    </row>
    <row r="1473" spans="1:2" ht="14.45" x14ac:dyDescent="0.3">
      <c r="A1473" s="118" t="s">
        <v>1902</v>
      </c>
      <c r="B1473" s="119">
        <v>1.18</v>
      </c>
    </row>
    <row r="1474" spans="1:2" ht="14.45" x14ac:dyDescent="0.3">
      <c r="A1474" s="118" t="s">
        <v>1903</v>
      </c>
      <c r="B1474" s="119">
        <v>4.18</v>
      </c>
    </row>
    <row r="1475" spans="1:2" ht="14.45" x14ac:dyDescent="0.3">
      <c r="A1475" s="118" t="s">
        <v>1904</v>
      </c>
      <c r="B1475" s="119">
        <v>3.62</v>
      </c>
    </row>
    <row r="1476" spans="1:2" ht="14.45" x14ac:dyDescent="0.3">
      <c r="A1476" s="118" t="s">
        <v>1905</v>
      </c>
      <c r="B1476" s="119">
        <v>3.87</v>
      </c>
    </row>
    <row r="1477" spans="1:2" ht="14.45" x14ac:dyDescent="0.3">
      <c r="A1477" s="118" t="s">
        <v>1906</v>
      </c>
      <c r="B1477" s="119">
        <v>3.35</v>
      </c>
    </row>
    <row r="1478" spans="1:2" ht="14.45" x14ac:dyDescent="0.3">
      <c r="A1478" s="118" t="s">
        <v>1907</v>
      </c>
      <c r="B1478" s="119">
        <v>2.2999999999999998</v>
      </c>
    </row>
    <row r="1479" spans="1:2" ht="14.45" x14ac:dyDescent="0.3">
      <c r="A1479" s="118" t="s">
        <v>1908</v>
      </c>
      <c r="B1479" s="119">
        <v>1.99</v>
      </c>
    </row>
    <row r="1480" spans="1:2" ht="14.45" x14ac:dyDescent="0.3">
      <c r="A1480" s="118" t="s">
        <v>1909</v>
      </c>
      <c r="B1480" s="119">
        <v>3.87</v>
      </c>
    </row>
    <row r="1481" spans="1:2" ht="14.45" x14ac:dyDescent="0.3">
      <c r="A1481" s="118" t="s">
        <v>1910</v>
      </c>
      <c r="B1481" s="119">
        <v>3.35</v>
      </c>
    </row>
    <row r="1482" spans="1:2" ht="14.45" x14ac:dyDescent="0.3">
      <c r="A1482" s="118" t="s">
        <v>1911</v>
      </c>
      <c r="B1482" s="119">
        <v>12.57</v>
      </c>
    </row>
    <row r="1483" spans="1:2" ht="14.45" x14ac:dyDescent="0.3">
      <c r="A1483" s="118" t="s">
        <v>1912</v>
      </c>
      <c r="B1483" s="119">
        <v>10.89</v>
      </c>
    </row>
    <row r="1484" spans="1:2" ht="14.45" x14ac:dyDescent="0.3">
      <c r="A1484" s="118" t="s">
        <v>1913</v>
      </c>
      <c r="B1484" s="119">
        <v>10.48</v>
      </c>
    </row>
    <row r="1485" spans="1:2" ht="14.45" x14ac:dyDescent="0.3">
      <c r="A1485" s="118" t="s">
        <v>1914</v>
      </c>
      <c r="B1485" s="119">
        <v>9.08</v>
      </c>
    </row>
    <row r="1486" spans="1:2" ht="14.45" x14ac:dyDescent="0.3">
      <c r="A1486" s="118" t="s">
        <v>1915</v>
      </c>
      <c r="B1486" s="119">
        <v>0.69</v>
      </c>
    </row>
    <row r="1487" spans="1:2" ht="14.45" x14ac:dyDescent="0.3">
      <c r="A1487" s="118" t="s">
        <v>1916</v>
      </c>
      <c r="B1487" s="119">
        <v>0.6</v>
      </c>
    </row>
    <row r="1488" spans="1:2" ht="14.45" x14ac:dyDescent="0.3">
      <c r="A1488" s="118" t="s">
        <v>1917</v>
      </c>
      <c r="B1488" s="119">
        <v>0.45</v>
      </c>
    </row>
    <row r="1489" spans="1:2" ht="14.45" x14ac:dyDescent="0.3">
      <c r="A1489" s="118" t="s">
        <v>1918</v>
      </c>
      <c r="B1489" s="119">
        <v>0.39</v>
      </c>
    </row>
    <row r="1490" spans="1:2" ht="14.45" x14ac:dyDescent="0.3">
      <c r="A1490" s="118" t="s">
        <v>1919</v>
      </c>
      <c r="B1490" s="119">
        <v>3.82</v>
      </c>
    </row>
    <row r="1491" spans="1:2" ht="14.45" x14ac:dyDescent="0.3">
      <c r="A1491" s="118" t="s">
        <v>1920</v>
      </c>
      <c r="B1491" s="119">
        <v>3.31</v>
      </c>
    </row>
    <row r="1492" spans="1:2" ht="14.45" x14ac:dyDescent="0.3">
      <c r="A1492" s="118" t="s">
        <v>1921</v>
      </c>
      <c r="B1492" s="119">
        <v>2.77</v>
      </c>
    </row>
    <row r="1493" spans="1:2" ht="14.45" x14ac:dyDescent="0.3">
      <c r="A1493" s="118" t="s">
        <v>1922</v>
      </c>
      <c r="B1493" s="119">
        <v>2.4</v>
      </c>
    </row>
    <row r="1494" spans="1:2" ht="14.45" x14ac:dyDescent="0.3">
      <c r="A1494" s="118" t="s">
        <v>1923</v>
      </c>
      <c r="B1494" s="119">
        <v>1.37</v>
      </c>
    </row>
    <row r="1495" spans="1:2" ht="14.45" x14ac:dyDescent="0.3">
      <c r="A1495" s="118" t="s">
        <v>1924</v>
      </c>
      <c r="B1495" s="119">
        <v>1.18</v>
      </c>
    </row>
    <row r="1496" spans="1:2" ht="14.45" x14ac:dyDescent="0.3">
      <c r="A1496" s="118" t="s">
        <v>1925</v>
      </c>
      <c r="B1496" s="119">
        <v>7.02</v>
      </c>
    </row>
    <row r="1497" spans="1:2" ht="14.45" x14ac:dyDescent="0.3">
      <c r="A1497" s="118" t="s">
        <v>1926</v>
      </c>
      <c r="B1497" s="119">
        <v>6.08</v>
      </c>
    </row>
    <row r="1498" spans="1:2" ht="14.45" x14ac:dyDescent="0.3">
      <c r="A1498" s="118" t="s">
        <v>1927</v>
      </c>
      <c r="B1498" s="119">
        <v>4.18</v>
      </c>
    </row>
    <row r="1499" spans="1:2" ht="14.45" x14ac:dyDescent="0.3">
      <c r="A1499" s="118" t="s">
        <v>1928</v>
      </c>
      <c r="B1499" s="119">
        <v>3.62</v>
      </c>
    </row>
    <row r="1500" spans="1:2" ht="14.45" x14ac:dyDescent="0.3">
      <c r="A1500" s="118" t="s">
        <v>1929</v>
      </c>
      <c r="B1500" s="119">
        <v>3.87</v>
      </c>
    </row>
    <row r="1501" spans="1:2" ht="14.45" x14ac:dyDescent="0.3">
      <c r="A1501" s="118" t="s">
        <v>1930</v>
      </c>
      <c r="B1501" s="119">
        <v>3.35</v>
      </c>
    </row>
    <row r="1502" spans="1:2" ht="14.45" x14ac:dyDescent="0.3">
      <c r="A1502" s="118" t="s">
        <v>1931</v>
      </c>
      <c r="B1502" s="119">
        <v>7.02</v>
      </c>
    </row>
    <row r="1503" spans="1:2" ht="14.45" x14ac:dyDescent="0.3">
      <c r="A1503" s="118" t="s">
        <v>1932</v>
      </c>
      <c r="B1503" s="119">
        <v>6.08</v>
      </c>
    </row>
    <row r="1504" spans="1:2" ht="14.45" x14ac:dyDescent="0.3">
      <c r="A1504" s="118" t="s">
        <v>1933</v>
      </c>
      <c r="B1504" s="119">
        <v>12.57</v>
      </c>
    </row>
    <row r="1505" spans="1:2" ht="14.45" x14ac:dyDescent="0.3">
      <c r="A1505" s="118" t="s">
        <v>1934</v>
      </c>
      <c r="B1505" s="119">
        <v>10.89</v>
      </c>
    </row>
    <row r="1506" spans="1:2" ht="14.45" x14ac:dyDescent="0.3">
      <c r="A1506" s="118" t="s">
        <v>1935</v>
      </c>
      <c r="B1506" s="119">
        <v>10.48</v>
      </c>
    </row>
    <row r="1507" spans="1:2" ht="14.45" x14ac:dyDescent="0.3">
      <c r="A1507" s="118" t="s">
        <v>1936</v>
      </c>
      <c r="B1507" s="119">
        <v>9.08</v>
      </c>
    </row>
    <row r="1508" spans="1:2" ht="14.45" x14ac:dyDescent="0.3">
      <c r="A1508" s="118" t="s">
        <v>1937</v>
      </c>
      <c r="B1508" s="119">
        <v>7.66</v>
      </c>
    </row>
    <row r="1509" spans="1:2" ht="14.45" x14ac:dyDescent="0.3">
      <c r="A1509" s="118" t="s">
        <v>1938</v>
      </c>
      <c r="B1509" s="119">
        <v>6.63</v>
      </c>
    </row>
    <row r="1510" spans="1:2" ht="14.45" x14ac:dyDescent="0.3">
      <c r="A1510" s="118" t="s">
        <v>1939</v>
      </c>
      <c r="B1510" s="119">
        <v>5.14</v>
      </c>
    </row>
    <row r="1511" spans="1:2" ht="14.45" x14ac:dyDescent="0.3">
      <c r="A1511" s="118" t="s">
        <v>1940</v>
      </c>
      <c r="B1511" s="119">
        <v>4.45</v>
      </c>
    </row>
    <row r="1512" spans="1:2" ht="14.45" x14ac:dyDescent="0.3">
      <c r="A1512" s="118" t="s">
        <v>1941</v>
      </c>
      <c r="B1512" s="119">
        <v>3.89</v>
      </c>
    </row>
    <row r="1513" spans="1:2" ht="14.45" x14ac:dyDescent="0.3">
      <c r="A1513" s="118" t="s">
        <v>1942</v>
      </c>
      <c r="B1513" s="119">
        <v>3.37</v>
      </c>
    </row>
    <row r="1514" spans="1:2" ht="14.45" x14ac:dyDescent="0.3">
      <c r="A1514" s="118" t="s">
        <v>1943</v>
      </c>
      <c r="B1514" s="119">
        <v>0.69</v>
      </c>
    </row>
    <row r="1515" spans="1:2" ht="14.45" x14ac:dyDescent="0.3">
      <c r="A1515" s="118" t="s">
        <v>1944</v>
      </c>
      <c r="B1515" s="119">
        <v>0.6</v>
      </c>
    </row>
    <row r="1516" spans="1:2" ht="14.45" x14ac:dyDescent="0.3">
      <c r="A1516" s="118" t="s">
        <v>1945</v>
      </c>
      <c r="B1516" s="119">
        <v>0.45</v>
      </c>
    </row>
    <row r="1517" spans="1:2" ht="14.45" x14ac:dyDescent="0.3">
      <c r="A1517" s="118" t="s">
        <v>1946</v>
      </c>
      <c r="B1517" s="119">
        <v>0.39</v>
      </c>
    </row>
    <row r="1518" spans="1:2" ht="14.45" x14ac:dyDescent="0.3">
      <c r="A1518" s="118" t="s">
        <v>1947</v>
      </c>
      <c r="B1518" s="119">
        <v>4.18</v>
      </c>
    </row>
    <row r="1519" spans="1:2" ht="14.45" x14ac:dyDescent="0.3">
      <c r="A1519" s="118" t="s">
        <v>1948</v>
      </c>
      <c r="B1519" s="119">
        <v>3.62</v>
      </c>
    </row>
    <row r="1520" spans="1:2" ht="14.45" x14ac:dyDescent="0.3">
      <c r="A1520" s="118" t="s">
        <v>1949</v>
      </c>
      <c r="B1520" s="119">
        <v>2.77</v>
      </c>
    </row>
    <row r="1521" spans="1:2" ht="14.45" x14ac:dyDescent="0.3">
      <c r="A1521" s="118" t="s">
        <v>1950</v>
      </c>
      <c r="B1521" s="119">
        <v>2.4</v>
      </c>
    </row>
    <row r="1522" spans="1:2" ht="14.45" x14ac:dyDescent="0.3">
      <c r="A1522" s="118" t="s">
        <v>1951</v>
      </c>
      <c r="B1522" s="119">
        <v>2.1</v>
      </c>
    </row>
    <row r="1523" spans="1:2" ht="14.45" x14ac:dyDescent="0.3">
      <c r="A1523" s="118" t="s">
        <v>1952</v>
      </c>
      <c r="B1523" s="119">
        <v>1.82</v>
      </c>
    </row>
    <row r="1524" spans="1:2" ht="14.45" x14ac:dyDescent="0.3">
      <c r="A1524" s="118" t="s">
        <v>1953</v>
      </c>
      <c r="B1524" s="119">
        <v>7.02</v>
      </c>
    </row>
    <row r="1525" spans="1:2" ht="14.45" x14ac:dyDescent="0.3">
      <c r="A1525" s="118" t="s">
        <v>1954</v>
      </c>
      <c r="B1525" s="119">
        <v>6.08</v>
      </c>
    </row>
    <row r="1526" spans="1:2" ht="14.45" x14ac:dyDescent="0.3">
      <c r="A1526" s="118" t="s">
        <v>1955</v>
      </c>
      <c r="B1526" s="119">
        <v>4.18</v>
      </c>
    </row>
    <row r="1527" spans="1:2" ht="14.45" x14ac:dyDescent="0.3">
      <c r="A1527" s="118" t="s">
        <v>1956</v>
      </c>
      <c r="B1527" s="119">
        <v>3.62</v>
      </c>
    </row>
    <row r="1528" spans="1:2" ht="14.45" x14ac:dyDescent="0.3">
      <c r="A1528" s="118" t="s">
        <v>1957</v>
      </c>
      <c r="B1528" s="119">
        <v>3.87</v>
      </c>
    </row>
    <row r="1529" spans="1:2" ht="14.45" x14ac:dyDescent="0.3">
      <c r="A1529" s="118" t="s">
        <v>1958</v>
      </c>
      <c r="B1529" s="119">
        <v>3.35</v>
      </c>
    </row>
    <row r="1530" spans="1:2" ht="14.45" x14ac:dyDescent="0.3">
      <c r="A1530" s="118" t="s">
        <v>1959</v>
      </c>
      <c r="B1530" s="119">
        <v>7.02</v>
      </c>
    </row>
    <row r="1531" spans="1:2" ht="14.45" x14ac:dyDescent="0.3">
      <c r="A1531" s="118" t="s">
        <v>1960</v>
      </c>
      <c r="B1531" s="119">
        <v>6.08</v>
      </c>
    </row>
    <row r="1532" spans="1:2" ht="14.45" x14ac:dyDescent="0.3">
      <c r="A1532" s="118" t="s">
        <v>1961</v>
      </c>
      <c r="B1532" s="119">
        <v>12.57</v>
      </c>
    </row>
    <row r="1533" spans="1:2" ht="14.45" x14ac:dyDescent="0.3">
      <c r="A1533" s="118" t="s">
        <v>1962</v>
      </c>
      <c r="B1533" s="119">
        <v>10.89</v>
      </c>
    </row>
    <row r="1534" spans="1:2" ht="14.45" x14ac:dyDescent="0.3">
      <c r="A1534" s="118" t="s">
        <v>1963</v>
      </c>
      <c r="B1534" s="119">
        <v>10.48</v>
      </c>
    </row>
    <row r="1535" spans="1:2" ht="14.45" x14ac:dyDescent="0.3">
      <c r="A1535" s="118" t="s">
        <v>1964</v>
      </c>
      <c r="B1535" s="119">
        <v>9.08</v>
      </c>
    </row>
    <row r="1536" spans="1:2" ht="14.45" x14ac:dyDescent="0.3">
      <c r="A1536" s="118" t="s">
        <v>1965</v>
      </c>
      <c r="B1536" s="119">
        <v>7.66</v>
      </c>
    </row>
    <row r="1537" spans="1:2" ht="14.45" x14ac:dyDescent="0.3">
      <c r="A1537" s="118" t="s">
        <v>1966</v>
      </c>
      <c r="B1537" s="119">
        <v>6.63</v>
      </c>
    </row>
    <row r="1538" spans="1:2" ht="14.45" x14ac:dyDescent="0.3">
      <c r="A1538" s="118" t="s">
        <v>1967</v>
      </c>
      <c r="B1538" s="119">
        <v>5.14</v>
      </c>
    </row>
    <row r="1539" spans="1:2" ht="14.45" x14ac:dyDescent="0.3">
      <c r="A1539" s="118" t="s">
        <v>1968</v>
      </c>
      <c r="B1539" s="119">
        <v>4.45</v>
      </c>
    </row>
    <row r="1540" spans="1:2" ht="14.45" x14ac:dyDescent="0.3">
      <c r="A1540" s="118" t="s">
        <v>1969</v>
      </c>
      <c r="B1540" s="119">
        <v>3.89</v>
      </c>
    </row>
    <row r="1541" spans="1:2" ht="14.45" x14ac:dyDescent="0.3">
      <c r="A1541" s="118" t="s">
        <v>1970</v>
      </c>
      <c r="B1541" s="119">
        <v>3.37</v>
      </c>
    </row>
    <row r="1542" spans="1:2" ht="14.45" x14ac:dyDescent="0.3">
      <c r="A1542" s="118" t="s">
        <v>1971</v>
      </c>
      <c r="B1542" s="119">
        <v>0.69</v>
      </c>
    </row>
    <row r="1543" spans="1:2" ht="14.45" x14ac:dyDescent="0.3">
      <c r="A1543" s="118" t="s">
        <v>1972</v>
      </c>
      <c r="B1543" s="119">
        <v>0.6</v>
      </c>
    </row>
    <row r="1544" spans="1:2" ht="14.45" x14ac:dyDescent="0.3">
      <c r="A1544" s="118" t="s">
        <v>1973</v>
      </c>
      <c r="B1544" s="119">
        <v>0.45</v>
      </c>
    </row>
    <row r="1545" spans="1:2" ht="14.45" x14ac:dyDescent="0.3">
      <c r="A1545" s="118" t="s">
        <v>1974</v>
      </c>
      <c r="B1545" s="119">
        <v>0.39</v>
      </c>
    </row>
    <row r="1546" spans="1:2" ht="14.45" x14ac:dyDescent="0.3">
      <c r="A1546" s="118" t="s">
        <v>1975</v>
      </c>
      <c r="B1546" s="119">
        <v>4.18</v>
      </c>
    </row>
    <row r="1547" spans="1:2" ht="14.45" x14ac:dyDescent="0.3">
      <c r="A1547" s="118" t="s">
        <v>1976</v>
      </c>
      <c r="B1547" s="119">
        <v>3.62</v>
      </c>
    </row>
    <row r="1548" spans="1:2" ht="14.45" x14ac:dyDescent="0.3">
      <c r="A1548" s="118" t="s">
        <v>1977</v>
      </c>
      <c r="B1548" s="119">
        <v>2.77</v>
      </c>
    </row>
    <row r="1549" spans="1:2" ht="14.45" x14ac:dyDescent="0.3">
      <c r="A1549" s="118" t="s">
        <v>1978</v>
      </c>
      <c r="B1549" s="119">
        <v>2.4</v>
      </c>
    </row>
    <row r="1550" spans="1:2" ht="14.45" x14ac:dyDescent="0.3">
      <c r="A1550" s="118" t="s">
        <v>1979</v>
      </c>
      <c r="B1550" s="119">
        <v>2.1</v>
      </c>
    </row>
    <row r="1551" spans="1:2" ht="14.45" x14ac:dyDescent="0.3">
      <c r="A1551" s="118" t="s">
        <v>1980</v>
      </c>
      <c r="B1551" s="119">
        <v>1.82</v>
      </c>
    </row>
    <row r="1552" spans="1:2" ht="14.45" x14ac:dyDescent="0.3">
      <c r="A1552" s="118" t="s">
        <v>1981</v>
      </c>
      <c r="B1552" s="119">
        <v>8.39</v>
      </c>
    </row>
    <row r="1553" spans="1:2" ht="14.45" x14ac:dyDescent="0.3">
      <c r="A1553" s="118" t="s">
        <v>1982</v>
      </c>
      <c r="B1553" s="119">
        <v>7.27</v>
      </c>
    </row>
    <row r="1554" spans="1:2" ht="14.45" x14ac:dyDescent="0.3">
      <c r="A1554" s="118" t="s">
        <v>1983</v>
      </c>
      <c r="B1554" s="119">
        <v>7.02</v>
      </c>
    </row>
    <row r="1555" spans="1:2" ht="14.45" x14ac:dyDescent="0.3">
      <c r="A1555" s="118" t="s">
        <v>1984</v>
      </c>
      <c r="B1555" s="119">
        <v>6.08</v>
      </c>
    </row>
    <row r="1556" spans="1:2" ht="14.45" x14ac:dyDescent="0.3">
      <c r="A1556" s="118" t="s">
        <v>1985</v>
      </c>
      <c r="B1556" s="119">
        <v>4.18</v>
      </c>
    </row>
    <row r="1557" spans="1:2" ht="14.45" x14ac:dyDescent="0.3">
      <c r="A1557" s="118" t="s">
        <v>1986</v>
      </c>
      <c r="B1557" s="119">
        <v>3.62</v>
      </c>
    </row>
    <row r="1558" spans="1:2" ht="14.45" x14ac:dyDescent="0.3">
      <c r="A1558" s="118" t="s">
        <v>1987</v>
      </c>
      <c r="B1558" s="119">
        <v>14.02</v>
      </c>
    </row>
    <row r="1559" spans="1:2" ht="14.45" x14ac:dyDescent="0.3">
      <c r="A1559" s="118" t="s">
        <v>1988</v>
      </c>
      <c r="B1559" s="119">
        <v>12.15</v>
      </c>
    </row>
    <row r="1560" spans="1:2" ht="14.45" x14ac:dyDescent="0.3">
      <c r="A1560" s="118" t="s">
        <v>1989</v>
      </c>
      <c r="B1560" s="119">
        <v>10.48</v>
      </c>
    </row>
    <row r="1561" spans="1:2" ht="14.45" x14ac:dyDescent="0.3">
      <c r="A1561" s="118" t="s">
        <v>1990</v>
      </c>
      <c r="B1561" s="119">
        <v>9.08</v>
      </c>
    </row>
    <row r="1562" spans="1:2" ht="14.45" x14ac:dyDescent="0.3">
      <c r="A1562" s="118" t="s">
        <v>1991</v>
      </c>
      <c r="B1562" s="119">
        <v>16.78</v>
      </c>
    </row>
    <row r="1563" spans="1:2" ht="14.45" x14ac:dyDescent="0.3">
      <c r="A1563" s="118" t="s">
        <v>1992</v>
      </c>
      <c r="B1563" s="119">
        <v>14.54</v>
      </c>
    </row>
    <row r="1564" spans="1:2" ht="14.45" x14ac:dyDescent="0.3">
      <c r="A1564" s="118" t="s">
        <v>1993</v>
      </c>
      <c r="B1564" s="119">
        <v>10.210000000000001</v>
      </c>
    </row>
    <row r="1565" spans="1:2" ht="14.45" x14ac:dyDescent="0.3">
      <c r="A1565" s="118" t="s">
        <v>1994</v>
      </c>
      <c r="B1565" s="119">
        <v>8.85</v>
      </c>
    </row>
    <row r="1566" spans="1:2" ht="14.45" x14ac:dyDescent="0.3">
      <c r="A1566" s="118" t="s">
        <v>1995</v>
      </c>
      <c r="B1566" s="119">
        <v>7.66</v>
      </c>
    </row>
    <row r="1567" spans="1:2" ht="14.45" x14ac:dyDescent="0.3">
      <c r="A1567" s="118" t="s">
        <v>1996</v>
      </c>
      <c r="B1567" s="119">
        <v>6.63</v>
      </c>
    </row>
    <row r="1568" spans="1:2" ht="14.45" x14ac:dyDescent="0.3">
      <c r="A1568" s="118" t="s">
        <v>1997</v>
      </c>
      <c r="B1568" s="119">
        <v>5.14</v>
      </c>
    </row>
    <row r="1569" spans="1:2" ht="14.45" x14ac:dyDescent="0.3">
      <c r="A1569" s="118" t="s">
        <v>1998</v>
      </c>
      <c r="B1569" s="119">
        <v>4.45</v>
      </c>
    </row>
    <row r="1570" spans="1:2" ht="14.45" x14ac:dyDescent="0.3">
      <c r="A1570" s="118" t="s">
        <v>1999</v>
      </c>
      <c r="B1570" s="119">
        <v>0.94</v>
      </c>
    </row>
    <row r="1571" spans="1:2" ht="14.45" x14ac:dyDescent="0.3">
      <c r="A1571" s="118" t="s">
        <v>2000</v>
      </c>
      <c r="B1571" s="119">
        <v>0.81</v>
      </c>
    </row>
    <row r="1572" spans="1:2" ht="14.45" x14ac:dyDescent="0.3">
      <c r="A1572" s="118" t="s">
        <v>2001</v>
      </c>
      <c r="B1572" s="119">
        <v>0.69</v>
      </c>
    </row>
    <row r="1573" spans="1:2" ht="14.45" x14ac:dyDescent="0.3">
      <c r="A1573" s="118" t="s">
        <v>2002</v>
      </c>
      <c r="B1573" s="119">
        <v>0.6</v>
      </c>
    </row>
    <row r="1574" spans="1:2" ht="14.45" x14ac:dyDescent="0.3">
      <c r="A1574" s="118" t="s">
        <v>2003</v>
      </c>
      <c r="B1574" s="119">
        <v>4.18</v>
      </c>
    </row>
    <row r="1575" spans="1:2" ht="14.45" x14ac:dyDescent="0.3">
      <c r="A1575" s="118" t="s">
        <v>2004</v>
      </c>
      <c r="B1575" s="119">
        <v>3.62</v>
      </c>
    </row>
    <row r="1576" spans="1:2" ht="14.45" x14ac:dyDescent="0.3">
      <c r="A1576" s="118" t="s">
        <v>2005</v>
      </c>
      <c r="B1576" s="119">
        <v>2.77</v>
      </c>
    </row>
    <row r="1577" spans="1:2" ht="14.45" x14ac:dyDescent="0.3">
      <c r="A1577" s="118" t="s">
        <v>2006</v>
      </c>
      <c r="B1577" s="119">
        <v>2.4</v>
      </c>
    </row>
    <row r="1578" spans="1:2" ht="14.45" x14ac:dyDescent="0.3">
      <c r="A1578" s="118" t="s">
        <v>2007</v>
      </c>
      <c r="B1578" s="119">
        <v>2.1</v>
      </c>
    </row>
    <row r="1579" spans="1:2" ht="14.45" x14ac:dyDescent="0.3">
      <c r="A1579" s="118" t="s">
        <v>2008</v>
      </c>
      <c r="B1579" s="119">
        <v>1.82</v>
      </c>
    </row>
    <row r="1580" spans="1:2" ht="14.45" x14ac:dyDescent="0.3">
      <c r="A1580" s="118" t="s">
        <v>2009</v>
      </c>
      <c r="B1580" s="119">
        <v>6.43</v>
      </c>
    </row>
    <row r="1581" spans="1:2" ht="14.45" x14ac:dyDescent="0.3">
      <c r="A1581" s="118" t="s">
        <v>2010</v>
      </c>
      <c r="B1581" s="119">
        <v>5.57</v>
      </c>
    </row>
    <row r="1582" spans="1:2" ht="14.45" x14ac:dyDescent="0.3">
      <c r="A1582" s="118" t="s">
        <v>2011</v>
      </c>
      <c r="B1582" s="119">
        <v>5.34</v>
      </c>
    </row>
    <row r="1583" spans="1:2" ht="14.45" x14ac:dyDescent="0.3">
      <c r="A1583" s="118" t="s">
        <v>2012</v>
      </c>
      <c r="B1583" s="119">
        <v>4.63</v>
      </c>
    </row>
    <row r="1584" spans="1:2" ht="14.45" x14ac:dyDescent="0.3">
      <c r="A1584" s="118" t="s">
        <v>2013</v>
      </c>
      <c r="B1584" s="119">
        <v>3.23</v>
      </c>
    </row>
    <row r="1585" spans="1:2" ht="14.45" x14ac:dyDescent="0.3">
      <c r="A1585" s="118" t="s">
        <v>2014</v>
      </c>
      <c r="B1585" s="119">
        <v>2.8</v>
      </c>
    </row>
    <row r="1586" spans="1:2" ht="14.45" x14ac:dyDescent="0.3">
      <c r="A1586" s="118" t="s">
        <v>2015</v>
      </c>
      <c r="B1586" s="119">
        <v>8.39</v>
      </c>
    </row>
    <row r="1587" spans="1:2" ht="14.45" x14ac:dyDescent="0.3">
      <c r="A1587" s="118" t="s">
        <v>2016</v>
      </c>
      <c r="B1587" s="119">
        <v>7.27</v>
      </c>
    </row>
    <row r="1588" spans="1:2" ht="14.45" x14ac:dyDescent="0.3">
      <c r="A1588" s="118" t="s">
        <v>2017</v>
      </c>
      <c r="B1588" s="119">
        <v>7.02</v>
      </c>
    </row>
    <row r="1589" spans="1:2" ht="14.45" x14ac:dyDescent="0.3">
      <c r="A1589" s="118" t="s">
        <v>2018</v>
      </c>
      <c r="B1589" s="119">
        <v>6.08</v>
      </c>
    </row>
    <row r="1590" spans="1:2" ht="14.45" x14ac:dyDescent="0.3">
      <c r="A1590" s="118" t="s">
        <v>2019</v>
      </c>
      <c r="B1590" s="119">
        <v>4.18</v>
      </c>
    </row>
    <row r="1591" spans="1:2" ht="14.45" x14ac:dyDescent="0.3">
      <c r="A1591" s="118" t="s">
        <v>2020</v>
      </c>
      <c r="B1591" s="119">
        <v>3.62</v>
      </c>
    </row>
    <row r="1592" spans="1:2" ht="14.45" x14ac:dyDescent="0.3">
      <c r="A1592" s="118" t="s">
        <v>2021</v>
      </c>
      <c r="B1592" s="119">
        <v>14.02</v>
      </c>
    </row>
    <row r="1593" spans="1:2" ht="14.45" x14ac:dyDescent="0.3">
      <c r="A1593" s="118" t="s">
        <v>2022</v>
      </c>
      <c r="B1593" s="119">
        <v>12.15</v>
      </c>
    </row>
    <row r="1594" spans="1:2" ht="14.45" x14ac:dyDescent="0.3">
      <c r="A1594" s="118" t="s">
        <v>2023</v>
      </c>
      <c r="B1594" s="119">
        <v>10.48</v>
      </c>
    </row>
    <row r="1595" spans="1:2" ht="14.45" x14ac:dyDescent="0.3">
      <c r="A1595" s="118" t="s">
        <v>2024</v>
      </c>
      <c r="B1595" s="119">
        <v>9.08</v>
      </c>
    </row>
    <row r="1596" spans="1:2" ht="14.45" x14ac:dyDescent="0.3">
      <c r="A1596" s="118" t="s">
        <v>2025</v>
      </c>
      <c r="B1596" s="119">
        <v>16.78</v>
      </c>
    </row>
    <row r="1597" spans="1:2" ht="14.45" x14ac:dyDescent="0.3">
      <c r="A1597" s="118" t="s">
        <v>2026</v>
      </c>
      <c r="B1597" s="119">
        <v>14.54</v>
      </c>
    </row>
    <row r="1598" spans="1:2" ht="14.45" x14ac:dyDescent="0.3">
      <c r="A1598" s="118" t="s">
        <v>2027</v>
      </c>
      <c r="B1598" s="119">
        <v>10.210000000000001</v>
      </c>
    </row>
    <row r="1599" spans="1:2" ht="14.45" x14ac:dyDescent="0.3">
      <c r="A1599" s="118" t="s">
        <v>2028</v>
      </c>
      <c r="B1599" s="119">
        <v>8.85</v>
      </c>
    </row>
    <row r="1600" spans="1:2" ht="14.45" x14ac:dyDescent="0.3">
      <c r="A1600" s="118" t="s">
        <v>2029</v>
      </c>
      <c r="B1600" s="119">
        <v>7.66</v>
      </c>
    </row>
    <row r="1601" spans="1:2" ht="14.45" x14ac:dyDescent="0.3">
      <c r="A1601" s="118" t="s">
        <v>2030</v>
      </c>
      <c r="B1601" s="119">
        <v>6.63</v>
      </c>
    </row>
    <row r="1602" spans="1:2" ht="14.45" x14ac:dyDescent="0.3">
      <c r="A1602" s="118" t="s">
        <v>2031</v>
      </c>
      <c r="B1602" s="119">
        <v>5.14</v>
      </c>
    </row>
    <row r="1603" spans="1:2" ht="14.45" x14ac:dyDescent="0.3">
      <c r="A1603" s="118" t="s">
        <v>2032</v>
      </c>
      <c r="B1603" s="119">
        <v>4.45</v>
      </c>
    </row>
    <row r="1604" spans="1:2" ht="14.45" x14ac:dyDescent="0.3">
      <c r="A1604" s="118" t="s">
        <v>2033</v>
      </c>
      <c r="B1604" s="119">
        <v>0.94</v>
      </c>
    </row>
    <row r="1605" spans="1:2" ht="14.45" x14ac:dyDescent="0.3">
      <c r="A1605" s="118" t="s">
        <v>2034</v>
      </c>
      <c r="B1605" s="119">
        <v>0.81</v>
      </c>
    </row>
    <row r="1606" spans="1:2" ht="14.45" x14ac:dyDescent="0.3">
      <c r="A1606" s="118" t="s">
        <v>2035</v>
      </c>
      <c r="B1606" s="119">
        <v>0.69</v>
      </c>
    </row>
    <row r="1607" spans="1:2" ht="14.45" x14ac:dyDescent="0.3">
      <c r="A1607" s="118" t="s">
        <v>2036</v>
      </c>
      <c r="B1607" s="119">
        <v>0.6</v>
      </c>
    </row>
    <row r="1608" spans="1:2" ht="14.45" x14ac:dyDescent="0.3">
      <c r="A1608" s="118" t="s">
        <v>2037</v>
      </c>
      <c r="B1608" s="119">
        <v>4.18</v>
      </c>
    </row>
    <row r="1609" spans="1:2" ht="14.45" x14ac:dyDescent="0.3">
      <c r="A1609" s="118" t="s">
        <v>2038</v>
      </c>
      <c r="B1609" s="119">
        <v>3.62</v>
      </c>
    </row>
    <row r="1610" spans="1:2" ht="14.45" x14ac:dyDescent="0.3">
      <c r="A1610" s="118" t="s">
        <v>2039</v>
      </c>
      <c r="B1610" s="119">
        <v>2.77</v>
      </c>
    </row>
    <row r="1611" spans="1:2" ht="14.45" x14ac:dyDescent="0.3">
      <c r="A1611" s="118" t="s">
        <v>2040</v>
      </c>
      <c r="B1611" s="119">
        <v>2.4</v>
      </c>
    </row>
    <row r="1612" spans="1:2" ht="14.45" x14ac:dyDescent="0.3">
      <c r="A1612" s="118" t="s">
        <v>2041</v>
      </c>
      <c r="B1612" s="119">
        <v>2.1</v>
      </c>
    </row>
    <row r="1613" spans="1:2" ht="14.45" x14ac:dyDescent="0.3">
      <c r="A1613" s="118" t="s">
        <v>2042</v>
      </c>
      <c r="B1613" s="119">
        <v>1.82</v>
      </c>
    </row>
    <row r="1614" spans="1:2" ht="14.45" x14ac:dyDescent="0.3">
      <c r="A1614" s="118" t="s">
        <v>2043</v>
      </c>
      <c r="B1614" s="119">
        <v>6.43</v>
      </c>
    </row>
    <row r="1615" spans="1:2" ht="14.45" x14ac:dyDescent="0.3">
      <c r="A1615" s="118" t="s">
        <v>2044</v>
      </c>
      <c r="B1615" s="119">
        <v>5.57</v>
      </c>
    </row>
    <row r="1616" spans="1:2" ht="14.45" x14ac:dyDescent="0.3">
      <c r="A1616" s="118" t="s">
        <v>2045</v>
      </c>
      <c r="B1616" s="119">
        <v>5.34</v>
      </c>
    </row>
    <row r="1617" spans="1:2" ht="14.45" x14ac:dyDescent="0.3">
      <c r="A1617" s="118" t="s">
        <v>2046</v>
      </c>
      <c r="B1617" s="119">
        <v>4.63</v>
      </c>
    </row>
    <row r="1618" spans="1:2" ht="14.45" x14ac:dyDescent="0.3">
      <c r="A1618" s="118" t="s">
        <v>2047</v>
      </c>
      <c r="B1618" s="119">
        <v>3.23</v>
      </c>
    </row>
    <row r="1619" spans="1:2" ht="14.45" x14ac:dyDescent="0.3">
      <c r="A1619" s="118" t="s">
        <v>2048</v>
      </c>
      <c r="B1619" s="119">
        <v>2.8</v>
      </c>
    </row>
    <row r="1620" spans="1:2" ht="14.45" x14ac:dyDescent="0.3">
      <c r="A1620" s="118" t="s">
        <v>2049</v>
      </c>
      <c r="B1620" s="119">
        <v>44.07</v>
      </c>
    </row>
    <row r="1621" spans="1:2" ht="14.45" x14ac:dyDescent="0.3">
      <c r="A1621" s="118" t="s">
        <v>2050</v>
      </c>
      <c r="B1621" s="119">
        <v>38.18</v>
      </c>
    </row>
    <row r="1622" spans="1:2" ht="14.45" x14ac:dyDescent="0.3">
      <c r="A1622" s="118" t="s">
        <v>2051</v>
      </c>
      <c r="B1622" s="119">
        <v>38.68</v>
      </c>
    </row>
    <row r="1623" spans="1:2" ht="14.45" x14ac:dyDescent="0.3">
      <c r="A1623" s="118" t="s">
        <v>2052</v>
      </c>
      <c r="B1623" s="119">
        <v>33.520000000000003</v>
      </c>
    </row>
    <row r="1624" spans="1:2" ht="14.45" x14ac:dyDescent="0.3">
      <c r="A1624" s="118" t="s">
        <v>2053</v>
      </c>
      <c r="B1624" s="119">
        <v>33.29</v>
      </c>
    </row>
    <row r="1625" spans="1:2" ht="14.45" x14ac:dyDescent="0.3">
      <c r="A1625" s="118" t="s">
        <v>2054</v>
      </c>
      <c r="B1625" s="119">
        <v>28.84</v>
      </c>
    </row>
    <row r="1626" spans="1:2" ht="14.45" x14ac:dyDescent="0.3">
      <c r="A1626" s="118" t="s">
        <v>2055</v>
      </c>
      <c r="B1626" s="119">
        <v>44.07</v>
      </c>
    </row>
    <row r="1627" spans="1:2" ht="14.45" x14ac:dyDescent="0.3">
      <c r="A1627" s="118" t="s">
        <v>2056</v>
      </c>
      <c r="B1627" s="119">
        <v>38.18</v>
      </c>
    </row>
    <row r="1628" spans="1:2" ht="14.45" x14ac:dyDescent="0.3">
      <c r="A1628" s="118" t="s">
        <v>2057</v>
      </c>
      <c r="B1628" s="119">
        <v>38.68</v>
      </c>
    </row>
    <row r="1629" spans="1:2" ht="14.45" x14ac:dyDescent="0.3">
      <c r="A1629" s="118" t="s">
        <v>2058</v>
      </c>
      <c r="B1629" s="119">
        <v>33.520000000000003</v>
      </c>
    </row>
    <row r="1630" spans="1:2" ht="14.45" x14ac:dyDescent="0.3">
      <c r="A1630" s="118" t="s">
        <v>2059</v>
      </c>
      <c r="B1630" s="119">
        <v>33.29</v>
      </c>
    </row>
    <row r="1631" spans="1:2" ht="14.45" x14ac:dyDescent="0.3">
      <c r="A1631" s="118" t="s">
        <v>2060</v>
      </c>
      <c r="B1631" s="119">
        <v>28.84</v>
      </c>
    </row>
    <row r="1632" spans="1:2" ht="14.45" x14ac:dyDescent="0.3">
      <c r="A1632" s="118" t="s">
        <v>2061</v>
      </c>
      <c r="B1632" s="119">
        <v>44.07</v>
      </c>
    </row>
    <row r="1633" spans="1:2" ht="14.45" x14ac:dyDescent="0.3">
      <c r="A1633" s="118" t="s">
        <v>2062</v>
      </c>
      <c r="B1633" s="119">
        <v>38.18</v>
      </c>
    </row>
    <row r="1634" spans="1:2" ht="14.45" x14ac:dyDescent="0.3">
      <c r="A1634" s="118" t="s">
        <v>2063</v>
      </c>
      <c r="B1634" s="119">
        <v>38.71</v>
      </c>
    </row>
    <row r="1635" spans="1:2" ht="14.45" x14ac:dyDescent="0.3">
      <c r="A1635" s="118" t="s">
        <v>2064</v>
      </c>
      <c r="B1635" s="119">
        <v>33.54</v>
      </c>
    </row>
    <row r="1636" spans="1:2" ht="14.45" x14ac:dyDescent="0.3">
      <c r="A1636" s="118" t="s">
        <v>2065</v>
      </c>
      <c r="B1636" s="119">
        <v>34.72</v>
      </c>
    </row>
    <row r="1637" spans="1:2" ht="14.45" x14ac:dyDescent="0.3">
      <c r="A1637" s="118" t="s">
        <v>2066</v>
      </c>
      <c r="B1637" s="119">
        <v>30.09</v>
      </c>
    </row>
    <row r="1638" spans="1:2" ht="14.45" x14ac:dyDescent="0.3">
      <c r="A1638" s="118" t="s">
        <v>2067</v>
      </c>
      <c r="B1638" s="119">
        <v>66.08</v>
      </c>
    </row>
    <row r="1639" spans="1:2" ht="14.45" x14ac:dyDescent="0.3">
      <c r="A1639" s="118" t="s">
        <v>2068</v>
      </c>
      <c r="B1639" s="119">
        <v>57.26</v>
      </c>
    </row>
    <row r="1640" spans="1:2" ht="14.45" x14ac:dyDescent="0.3">
      <c r="A1640" s="118" t="s">
        <v>2069</v>
      </c>
      <c r="B1640" s="119">
        <v>38.71</v>
      </c>
    </row>
    <row r="1641" spans="1:2" ht="14.45" x14ac:dyDescent="0.3">
      <c r="A1641" s="118" t="s">
        <v>2070</v>
      </c>
      <c r="B1641" s="119">
        <v>33.54</v>
      </c>
    </row>
    <row r="1642" spans="1:2" ht="14.45" x14ac:dyDescent="0.3">
      <c r="A1642" s="118" t="s">
        <v>2071</v>
      </c>
      <c r="B1642" s="119">
        <v>34.72</v>
      </c>
    </row>
    <row r="1643" spans="1:2" ht="14.45" x14ac:dyDescent="0.3">
      <c r="A1643" s="118" t="s">
        <v>2072</v>
      </c>
      <c r="B1643" s="119">
        <v>30.09</v>
      </c>
    </row>
    <row r="1644" spans="1:2" ht="14.45" x14ac:dyDescent="0.3">
      <c r="A1644" s="118" t="s">
        <v>2073</v>
      </c>
      <c r="B1644" s="119">
        <v>38.590000000000003</v>
      </c>
    </row>
    <row r="1645" spans="1:2" ht="14.45" x14ac:dyDescent="0.3">
      <c r="A1645" s="118" t="s">
        <v>2074</v>
      </c>
      <c r="B1645" s="119">
        <v>33.44</v>
      </c>
    </row>
    <row r="1646" spans="1:2" ht="14.45" x14ac:dyDescent="0.3">
      <c r="A1646" s="118" t="s">
        <v>2075</v>
      </c>
      <c r="B1646" s="119">
        <v>34.14</v>
      </c>
    </row>
    <row r="1647" spans="1:2" ht="14.45" x14ac:dyDescent="0.3">
      <c r="A1647" s="118" t="s">
        <v>2076</v>
      </c>
      <c r="B1647" s="119">
        <v>29.58</v>
      </c>
    </row>
    <row r="1648" spans="1:2" ht="14.45" x14ac:dyDescent="0.3">
      <c r="A1648" s="118" t="s">
        <v>2077</v>
      </c>
      <c r="B1648" s="119">
        <v>28.72</v>
      </c>
    </row>
    <row r="1649" spans="1:2" ht="14.45" x14ac:dyDescent="0.3">
      <c r="A1649" s="118" t="s">
        <v>2078</v>
      </c>
      <c r="B1649" s="119">
        <v>24.89</v>
      </c>
    </row>
    <row r="1650" spans="1:2" ht="14.45" x14ac:dyDescent="0.3">
      <c r="A1650" s="118" t="s">
        <v>2079</v>
      </c>
      <c r="B1650" s="119">
        <v>38.590000000000003</v>
      </c>
    </row>
    <row r="1651" spans="1:2" ht="14.45" x14ac:dyDescent="0.3">
      <c r="A1651" s="118" t="s">
        <v>2080</v>
      </c>
      <c r="B1651" s="119">
        <v>33.44</v>
      </c>
    </row>
    <row r="1652" spans="1:2" ht="14.45" x14ac:dyDescent="0.3">
      <c r="A1652" s="118" t="s">
        <v>2081</v>
      </c>
      <c r="B1652" s="119">
        <v>34.14</v>
      </c>
    </row>
    <row r="1653" spans="1:2" ht="14.45" x14ac:dyDescent="0.3">
      <c r="A1653" s="118" t="s">
        <v>2082</v>
      </c>
      <c r="B1653" s="119">
        <v>29.58</v>
      </c>
    </row>
    <row r="1654" spans="1:2" ht="14.45" x14ac:dyDescent="0.3">
      <c r="A1654" s="118" t="s">
        <v>2083</v>
      </c>
      <c r="B1654" s="119">
        <v>28.72</v>
      </c>
    </row>
    <row r="1655" spans="1:2" ht="14.45" x14ac:dyDescent="0.3">
      <c r="A1655" s="118" t="s">
        <v>2084</v>
      </c>
      <c r="B1655" s="119">
        <v>24.89</v>
      </c>
    </row>
    <row r="1656" spans="1:2" ht="14.45" x14ac:dyDescent="0.3">
      <c r="A1656" s="118" t="s">
        <v>2085</v>
      </c>
      <c r="B1656" s="119">
        <v>2.78</v>
      </c>
    </row>
    <row r="1657" spans="1:2" ht="14.45" x14ac:dyDescent="0.3">
      <c r="A1657" s="118" t="s">
        <v>2086</v>
      </c>
      <c r="B1657" s="119">
        <v>2.41</v>
      </c>
    </row>
    <row r="1658" spans="1:2" ht="14.45" x14ac:dyDescent="0.3">
      <c r="A1658" s="118" t="s">
        <v>2087</v>
      </c>
      <c r="B1658" s="119">
        <v>1.93</v>
      </c>
    </row>
    <row r="1659" spans="1:2" ht="14.45" x14ac:dyDescent="0.3">
      <c r="A1659" s="118" t="s">
        <v>2088</v>
      </c>
      <c r="B1659" s="119">
        <v>1.67</v>
      </c>
    </row>
    <row r="1660" spans="1:2" ht="14.45" x14ac:dyDescent="0.3">
      <c r="A1660" s="118" t="s">
        <v>2089</v>
      </c>
      <c r="B1660" s="119">
        <v>1.1499999999999999</v>
      </c>
    </row>
    <row r="1661" spans="1:2" ht="14.45" x14ac:dyDescent="0.3">
      <c r="A1661" s="118" t="s">
        <v>2090</v>
      </c>
      <c r="B1661" s="119">
        <v>0.99</v>
      </c>
    </row>
    <row r="1662" spans="1:2" ht="14.45" x14ac:dyDescent="0.3">
      <c r="A1662" s="118" t="s">
        <v>2091</v>
      </c>
      <c r="B1662" s="119">
        <v>2.78</v>
      </c>
    </row>
    <row r="1663" spans="1:2" ht="14.45" x14ac:dyDescent="0.3">
      <c r="A1663" s="118" t="s">
        <v>2092</v>
      </c>
      <c r="B1663" s="119">
        <v>2.41</v>
      </c>
    </row>
    <row r="1664" spans="1:2" ht="14.45" x14ac:dyDescent="0.3">
      <c r="A1664" s="118" t="s">
        <v>2093</v>
      </c>
      <c r="B1664" s="119">
        <v>1.93</v>
      </c>
    </row>
    <row r="1665" spans="1:2" ht="14.45" x14ac:dyDescent="0.3">
      <c r="A1665" s="118" t="s">
        <v>2094</v>
      </c>
      <c r="B1665" s="119">
        <v>1.67</v>
      </c>
    </row>
    <row r="1666" spans="1:2" ht="14.45" x14ac:dyDescent="0.3">
      <c r="A1666" s="118" t="s">
        <v>2095</v>
      </c>
      <c r="B1666" s="119">
        <v>1.1499999999999999</v>
      </c>
    </row>
    <row r="1667" spans="1:2" ht="14.45" x14ac:dyDescent="0.3">
      <c r="A1667" s="118" t="s">
        <v>2096</v>
      </c>
      <c r="B1667" s="119">
        <v>0.99</v>
      </c>
    </row>
    <row r="1668" spans="1:2" ht="14.45" x14ac:dyDescent="0.3">
      <c r="A1668" s="118" t="s">
        <v>2097</v>
      </c>
      <c r="B1668" s="119">
        <v>0.91</v>
      </c>
    </row>
    <row r="1669" spans="1:2" ht="14.45" x14ac:dyDescent="0.3">
      <c r="A1669" s="118" t="s">
        <v>2098</v>
      </c>
      <c r="B1669" s="119">
        <v>0.79</v>
      </c>
    </row>
    <row r="1670" spans="1:2" ht="14.45" x14ac:dyDescent="0.3">
      <c r="A1670" s="118" t="s">
        <v>2099</v>
      </c>
      <c r="B1670" s="119">
        <v>0.67</v>
      </c>
    </row>
    <row r="1671" spans="1:2" ht="14.45" x14ac:dyDescent="0.3">
      <c r="A1671" s="118" t="s">
        <v>2100</v>
      </c>
      <c r="B1671" s="119">
        <v>0.57999999999999996</v>
      </c>
    </row>
    <row r="1672" spans="1:2" ht="14.45" x14ac:dyDescent="0.3">
      <c r="A1672" s="118" t="s">
        <v>2101</v>
      </c>
      <c r="B1672" s="119">
        <v>0.43</v>
      </c>
    </row>
    <row r="1673" spans="1:2" ht="14.45" x14ac:dyDescent="0.3">
      <c r="A1673" s="118" t="s">
        <v>2102</v>
      </c>
      <c r="B1673" s="119">
        <v>0.37</v>
      </c>
    </row>
    <row r="1674" spans="1:2" ht="14.45" x14ac:dyDescent="0.3">
      <c r="A1674" s="118" t="s">
        <v>2103</v>
      </c>
      <c r="B1674" s="119">
        <v>0.91</v>
      </c>
    </row>
    <row r="1675" spans="1:2" ht="14.45" x14ac:dyDescent="0.3">
      <c r="A1675" s="118" t="s">
        <v>2104</v>
      </c>
      <c r="B1675" s="119">
        <v>0.79</v>
      </c>
    </row>
    <row r="1676" spans="1:2" ht="14.45" x14ac:dyDescent="0.3">
      <c r="A1676" s="118" t="s">
        <v>2105</v>
      </c>
      <c r="B1676" s="119">
        <v>0.67</v>
      </c>
    </row>
    <row r="1677" spans="1:2" ht="14.45" x14ac:dyDescent="0.3">
      <c r="A1677" s="118" t="s">
        <v>2106</v>
      </c>
      <c r="B1677" s="119">
        <v>0.57999999999999996</v>
      </c>
    </row>
    <row r="1678" spans="1:2" ht="14.45" x14ac:dyDescent="0.3">
      <c r="A1678" s="118" t="s">
        <v>2107</v>
      </c>
      <c r="B1678" s="119">
        <v>0.43</v>
      </c>
    </row>
    <row r="1679" spans="1:2" ht="14.45" x14ac:dyDescent="0.3">
      <c r="A1679" s="118" t="s">
        <v>2108</v>
      </c>
      <c r="B1679" s="119">
        <v>0.37</v>
      </c>
    </row>
    <row r="1680" spans="1:2" ht="14.45" x14ac:dyDescent="0.3">
      <c r="A1680" s="118" t="s">
        <v>2109</v>
      </c>
      <c r="B1680" s="119">
        <v>1232.23</v>
      </c>
    </row>
    <row r="1681" spans="1:2" ht="14.45" x14ac:dyDescent="0.3">
      <c r="A1681" s="118" t="s">
        <v>2110</v>
      </c>
      <c r="B1681" s="119">
        <v>1067.78</v>
      </c>
    </row>
    <row r="1682" spans="1:2" ht="14.45" x14ac:dyDescent="0.3">
      <c r="A1682" s="118" t="s">
        <v>2111</v>
      </c>
      <c r="B1682" s="119">
        <v>1642.97</v>
      </c>
    </row>
    <row r="1683" spans="1:2" ht="14.45" x14ac:dyDescent="0.3">
      <c r="A1683" s="118" t="s">
        <v>2112</v>
      </c>
      <c r="B1683" s="119">
        <v>1423.71</v>
      </c>
    </row>
    <row r="1684" spans="1:2" ht="14.45" x14ac:dyDescent="0.3">
      <c r="A1684" s="118" t="s">
        <v>2113</v>
      </c>
      <c r="B1684" s="119">
        <v>2053.7199999999998</v>
      </c>
    </row>
    <row r="1685" spans="1:2" ht="14.45" x14ac:dyDescent="0.3">
      <c r="A1685" s="118" t="s">
        <v>2114</v>
      </c>
      <c r="B1685" s="119">
        <v>1779.64</v>
      </c>
    </row>
    <row r="1686" spans="1:2" ht="14.45" x14ac:dyDescent="0.3">
      <c r="A1686" s="118" t="s">
        <v>2115</v>
      </c>
      <c r="B1686" s="119">
        <v>1232.23</v>
      </c>
    </row>
    <row r="1687" spans="1:2" ht="14.45" x14ac:dyDescent="0.3">
      <c r="A1687" s="118" t="s">
        <v>2116</v>
      </c>
      <c r="B1687" s="119">
        <v>1067.78</v>
      </c>
    </row>
    <row r="1688" spans="1:2" ht="14.45" x14ac:dyDescent="0.3">
      <c r="A1688" s="118" t="s">
        <v>2117</v>
      </c>
      <c r="B1688" s="119">
        <v>1642.97</v>
      </c>
    </row>
    <row r="1689" spans="1:2" ht="14.45" x14ac:dyDescent="0.3">
      <c r="A1689" s="118" t="s">
        <v>2118</v>
      </c>
      <c r="B1689" s="119">
        <v>1423.71</v>
      </c>
    </row>
    <row r="1690" spans="1:2" ht="14.45" x14ac:dyDescent="0.3">
      <c r="A1690" s="118" t="s">
        <v>2119</v>
      </c>
      <c r="B1690" s="119">
        <v>2053.7199999999998</v>
      </c>
    </row>
    <row r="1691" spans="1:2" ht="14.45" x14ac:dyDescent="0.3">
      <c r="A1691" s="118" t="s">
        <v>2120</v>
      </c>
      <c r="B1691" s="119">
        <v>1779.64</v>
      </c>
    </row>
    <row r="1692" spans="1:2" ht="14.45" x14ac:dyDescent="0.3">
      <c r="A1692" s="118" t="s">
        <v>2121</v>
      </c>
      <c r="B1692" s="119">
        <v>14243.68</v>
      </c>
    </row>
    <row r="1693" spans="1:2" ht="14.45" x14ac:dyDescent="0.3">
      <c r="A1693" s="118" t="s">
        <v>2122</v>
      </c>
      <c r="B1693" s="119">
        <v>12342.88</v>
      </c>
    </row>
    <row r="1694" spans="1:2" ht="14.45" x14ac:dyDescent="0.3">
      <c r="A1694" s="118" t="s">
        <v>2123</v>
      </c>
      <c r="B1694" s="119">
        <v>20991.52</v>
      </c>
    </row>
    <row r="1695" spans="1:2" ht="14.45" x14ac:dyDescent="0.3">
      <c r="A1695" s="118" t="s">
        <v>2124</v>
      </c>
      <c r="B1695" s="119">
        <v>18189.599999999999</v>
      </c>
    </row>
    <row r="1696" spans="1:2" ht="14.45" x14ac:dyDescent="0.3">
      <c r="A1696" s="118" t="s">
        <v>2125</v>
      </c>
      <c r="B1696" s="119">
        <v>29986.880000000001</v>
      </c>
    </row>
    <row r="1697" spans="1:2" ht="14.45" x14ac:dyDescent="0.3">
      <c r="A1697" s="118" t="s">
        <v>2126</v>
      </c>
      <c r="B1697" s="119">
        <v>25984.639999999999</v>
      </c>
    </row>
    <row r="1698" spans="1:2" ht="14.45" x14ac:dyDescent="0.3">
      <c r="A1698" s="118" t="s">
        <v>2127</v>
      </c>
      <c r="B1698" s="119">
        <v>20349.12</v>
      </c>
    </row>
    <row r="1699" spans="1:2" ht="14.45" x14ac:dyDescent="0.3">
      <c r="A1699" s="118" t="s">
        <v>2128</v>
      </c>
      <c r="B1699" s="119">
        <v>17631.68</v>
      </c>
    </row>
    <row r="1700" spans="1:2" ht="14.45" x14ac:dyDescent="0.3">
      <c r="A1700" s="118" t="s">
        <v>2129</v>
      </c>
      <c r="B1700" s="119">
        <v>29986.880000000001</v>
      </c>
    </row>
    <row r="1701" spans="1:2" ht="14.45" x14ac:dyDescent="0.3">
      <c r="A1701" s="118" t="s">
        <v>2130</v>
      </c>
      <c r="B1701" s="119">
        <v>25984.639999999999</v>
      </c>
    </row>
    <row r="1702" spans="1:2" ht="14.45" x14ac:dyDescent="0.3">
      <c r="A1702" s="118" t="s">
        <v>2131</v>
      </c>
      <c r="B1702" s="119">
        <v>42838.400000000001</v>
      </c>
    </row>
    <row r="1703" spans="1:2" ht="14.45" x14ac:dyDescent="0.3">
      <c r="A1703" s="118" t="s">
        <v>2132</v>
      </c>
      <c r="B1703" s="119">
        <v>37120.160000000003</v>
      </c>
    </row>
    <row r="1704" spans="1:2" ht="14.45" x14ac:dyDescent="0.3">
      <c r="A1704" s="118" t="s">
        <v>2133</v>
      </c>
      <c r="B1704" s="119">
        <v>14243.68</v>
      </c>
    </row>
    <row r="1705" spans="1:2" ht="14.45" x14ac:dyDescent="0.3">
      <c r="A1705" s="118" t="s">
        <v>2134</v>
      </c>
      <c r="B1705" s="119">
        <v>12342.88</v>
      </c>
    </row>
    <row r="1706" spans="1:2" ht="14.45" x14ac:dyDescent="0.3">
      <c r="A1706" s="118" t="s">
        <v>2135</v>
      </c>
      <c r="B1706" s="119">
        <v>20991.52</v>
      </c>
    </row>
    <row r="1707" spans="1:2" ht="14.45" x14ac:dyDescent="0.3">
      <c r="A1707" s="118" t="s">
        <v>2136</v>
      </c>
      <c r="B1707" s="119">
        <v>18189.599999999999</v>
      </c>
    </row>
    <row r="1708" spans="1:2" ht="14.45" x14ac:dyDescent="0.3">
      <c r="A1708" s="118" t="s">
        <v>2137</v>
      </c>
      <c r="B1708" s="119">
        <v>29986.880000000001</v>
      </c>
    </row>
    <row r="1709" spans="1:2" ht="14.45" x14ac:dyDescent="0.3">
      <c r="A1709" s="118" t="s">
        <v>2138</v>
      </c>
      <c r="B1709" s="119">
        <v>25984.639999999999</v>
      </c>
    </row>
    <row r="1710" spans="1:2" ht="14.45" x14ac:dyDescent="0.3">
      <c r="A1710" s="118" t="s">
        <v>2139</v>
      </c>
      <c r="B1710" s="119">
        <v>9563.84</v>
      </c>
    </row>
    <row r="1711" spans="1:2" ht="14.45" x14ac:dyDescent="0.3">
      <c r="A1711" s="118" t="s">
        <v>2140</v>
      </c>
      <c r="B1711" s="119">
        <v>8287.84</v>
      </c>
    </row>
    <row r="1712" spans="1:2" ht="14.45" x14ac:dyDescent="0.3">
      <c r="A1712" s="118" t="s">
        <v>2141</v>
      </c>
      <c r="B1712" s="119">
        <v>4477.4399999999996</v>
      </c>
    </row>
    <row r="1713" spans="1:2" ht="14.45" x14ac:dyDescent="0.3">
      <c r="A1713" s="118" t="s">
        <v>2142</v>
      </c>
      <c r="B1713" s="119">
        <v>3879.04</v>
      </c>
    </row>
    <row r="1714" spans="1:2" ht="14.45" x14ac:dyDescent="0.3">
      <c r="A1714" s="118" t="s">
        <v>2143</v>
      </c>
      <c r="B1714" s="119">
        <v>6918.56</v>
      </c>
    </row>
    <row r="1715" spans="1:2" ht="14.45" x14ac:dyDescent="0.3">
      <c r="A1715" s="118" t="s">
        <v>94</v>
      </c>
      <c r="B1715" s="119">
        <v>5994.56</v>
      </c>
    </row>
    <row r="1716" spans="1:2" ht="14.45" x14ac:dyDescent="0.3">
      <c r="A1716" s="118" t="s">
        <v>2144</v>
      </c>
      <c r="B1716" s="119">
        <v>49264.160000000003</v>
      </c>
    </row>
    <row r="1717" spans="1:2" ht="14.45" x14ac:dyDescent="0.3">
      <c r="A1717" s="118" t="s">
        <v>2145</v>
      </c>
      <c r="B1717" s="119">
        <v>42688.800000000003</v>
      </c>
    </row>
    <row r="1718" spans="1:2" ht="14.45" x14ac:dyDescent="0.3">
      <c r="A1718" s="118" t="s">
        <v>2146</v>
      </c>
      <c r="B1718" s="119">
        <v>20349.12</v>
      </c>
    </row>
    <row r="1719" spans="1:2" ht="14.45" x14ac:dyDescent="0.3">
      <c r="A1719" s="118" t="s">
        <v>91</v>
      </c>
      <c r="B1719" s="119">
        <v>17631.68</v>
      </c>
    </row>
    <row r="1720" spans="1:2" ht="14.45" x14ac:dyDescent="0.3">
      <c r="A1720" s="118" t="s">
        <v>2147</v>
      </c>
      <c r="B1720" s="119">
        <v>29986.880000000001</v>
      </c>
    </row>
    <row r="1721" spans="1:2" ht="14.45" x14ac:dyDescent="0.3">
      <c r="A1721" s="118" t="s">
        <v>2148</v>
      </c>
      <c r="B1721" s="119">
        <v>25984.639999999999</v>
      </c>
    </row>
    <row r="1722" spans="1:2" ht="14.45" x14ac:dyDescent="0.3">
      <c r="A1722" s="118" t="s">
        <v>2149</v>
      </c>
      <c r="B1722" s="119">
        <v>42838.400000000001</v>
      </c>
    </row>
    <row r="1723" spans="1:2" ht="14.45" x14ac:dyDescent="0.3">
      <c r="A1723" s="118" t="s">
        <v>2150</v>
      </c>
      <c r="B1723" s="119">
        <v>37120.160000000003</v>
      </c>
    </row>
    <row r="1724" spans="1:2" ht="14.45" x14ac:dyDescent="0.3">
      <c r="A1724" s="118" t="s">
        <v>2151</v>
      </c>
      <c r="B1724" s="119">
        <v>5554.56</v>
      </c>
    </row>
    <row r="1725" spans="1:2" ht="14.45" x14ac:dyDescent="0.3">
      <c r="A1725" s="118" t="s">
        <v>2152</v>
      </c>
      <c r="B1725" s="119">
        <v>4813.6000000000004</v>
      </c>
    </row>
    <row r="1726" spans="1:2" ht="14.45" x14ac:dyDescent="0.3">
      <c r="A1726" s="118" t="s">
        <v>2153</v>
      </c>
      <c r="B1726" s="119">
        <v>6348.32</v>
      </c>
    </row>
    <row r="1727" spans="1:2" ht="14.45" x14ac:dyDescent="0.3">
      <c r="A1727" s="118" t="s">
        <v>2154</v>
      </c>
      <c r="B1727" s="119">
        <v>5501.76</v>
      </c>
    </row>
    <row r="1728" spans="1:2" ht="14.45" x14ac:dyDescent="0.3">
      <c r="A1728" s="118" t="s">
        <v>2155</v>
      </c>
      <c r="B1728" s="119">
        <v>7935.84</v>
      </c>
    </row>
    <row r="1729" spans="1:2" ht="14.45" x14ac:dyDescent="0.3">
      <c r="A1729" s="118" t="s">
        <v>2156</v>
      </c>
      <c r="B1729" s="119">
        <v>6876.32</v>
      </c>
    </row>
    <row r="1730" spans="1:2" ht="14.45" x14ac:dyDescent="0.3">
      <c r="A1730" s="118" t="s">
        <v>2157</v>
      </c>
      <c r="B1730" s="119">
        <v>9259.36</v>
      </c>
    </row>
    <row r="1731" spans="1:2" ht="14.45" x14ac:dyDescent="0.3">
      <c r="A1731" s="118" t="s">
        <v>2158</v>
      </c>
      <c r="B1731" s="119">
        <v>8022.08</v>
      </c>
    </row>
    <row r="1732" spans="1:2" ht="14.45" x14ac:dyDescent="0.3">
      <c r="A1732" s="118" t="s">
        <v>2159</v>
      </c>
      <c r="B1732" s="119">
        <v>10581.12</v>
      </c>
    </row>
    <row r="1733" spans="1:2" ht="14.45" x14ac:dyDescent="0.3">
      <c r="A1733" s="118" t="s">
        <v>2160</v>
      </c>
      <c r="B1733" s="119">
        <v>9167.84</v>
      </c>
    </row>
    <row r="1734" spans="1:2" ht="14.45" x14ac:dyDescent="0.3">
      <c r="A1734" s="118" t="s">
        <v>2161</v>
      </c>
      <c r="B1734" s="119">
        <v>13226.4</v>
      </c>
    </row>
    <row r="1735" spans="1:2" ht="14.45" x14ac:dyDescent="0.3">
      <c r="A1735" s="118" t="s">
        <v>2162</v>
      </c>
      <c r="B1735" s="119">
        <v>11461.12</v>
      </c>
    </row>
    <row r="1736" spans="1:2" ht="14.45" x14ac:dyDescent="0.3">
      <c r="A1736" s="118" t="s">
        <v>2163</v>
      </c>
      <c r="B1736" s="119">
        <v>32725</v>
      </c>
    </row>
    <row r="1737" spans="1:2" ht="14.45" x14ac:dyDescent="0.3">
      <c r="A1737" s="118" t="s">
        <v>2164</v>
      </c>
      <c r="B1737" s="119">
        <v>32725</v>
      </c>
    </row>
    <row r="1738" spans="1:2" ht="14.45" x14ac:dyDescent="0.3">
      <c r="A1738" s="118" t="s">
        <v>2165</v>
      </c>
      <c r="B1738" s="119">
        <v>57831.839999999997</v>
      </c>
    </row>
    <row r="1739" spans="1:2" ht="14.45" x14ac:dyDescent="0.3">
      <c r="A1739" s="118" t="s">
        <v>2166</v>
      </c>
      <c r="B1739" s="119">
        <v>50112.480000000003</v>
      </c>
    </row>
    <row r="1740" spans="1:2" ht="14.45" x14ac:dyDescent="0.3">
      <c r="A1740" s="118" t="s">
        <v>2167</v>
      </c>
      <c r="B1740" s="119">
        <v>8342.4</v>
      </c>
    </row>
    <row r="1741" spans="1:2" ht="14.45" x14ac:dyDescent="0.3">
      <c r="A1741" s="118" t="s">
        <v>2168</v>
      </c>
      <c r="B1741" s="119">
        <v>7228.32</v>
      </c>
    </row>
    <row r="1742" spans="1:2" ht="14.45" x14ac:dyDescent="0.3">
      <c r="A1742" s="118" t="s">
        <v>2169</v>
      </c>
      <c r="B1742" s="119">
        <v>9563.84</v>
      </c>
    </row>
    <row r="1743" spans="1:2" ht="14.45" x14ac:dyDescent="0.3">
      <c r="A1743" s="118" t="s">
        <v>2170</v>
      </c>
      <c r="B1743" s="119">
        <v>8287.84</v>
      </c>
    </row>
    <row r="1744" spans="1:2" ht="14.45" x14ac:dyDescent="0.3">
      <c r="A1744" s="118" t="s">
        <v>2171</v>
      </c>
      <c r="B1744" s="119">
        <v>12004.96</v>
      </c>
    </row>
    <row r="1745" spans="1:2" ht="14.45" x14ac:dyDescent="0.3">
      <c r="A1745" s="118" t="s">
        <v>2172</v>
      </c>
      <c r="B1745" s="119">
        <v>10403.36</v>
      </c>
    </row>
    <row r="1746" spans="1:2" ht="14.45" x14ac:dyDescent="0.3">
      <c r="A1746" s="118" t="s">
        <v>2173</v>
      </c>
      <c r="B1746" s="119">
        <v>11396</v>
      </c>
    </row>
    <row r="1747" spans="1:2" ht="14.45" x14ac:dyDescent="0.3">
      <c r="A1747" s="118" t="s">
        <v>234</v>
      </c>
      <c r="B1747" s="119">
        <v>9873.6</v>
      </c>
    </row>
    <row r="1748" spans="1:2" ht="14.45" x14ac:dyDescent="0.3">
      <c r="A1748" s="118" t="s">
        <v>2174</v>
      </c>
      <c r="B1748" s="119">
        <v>13022.24</v>
      </c>
    </row>
    <row r="1749" spans="1:2" ht="14.45" x14ac:dyDescent="0.3">
      <c r="A1749" s="118" t="s">
        <v>2175</v>
      </c>
      <c r="B1749" s="119">
        <v>11285.12</v>
      </c>
    </row>
    <row r="1750" spans="1:2" ht="14.45" x14ac:dyDescent="0.3">
      <c r="A1750" s="118" t="s">
        <v>2176</v>
      </c>
      <c r="B1750" s="119">
        <v>16278.24</v>
      </c>
    </row>
    <row r="1751" spans="1:2" ht="14.45" x14ac:dyDescent="0.3">
      <c r="A1751" s="118" t="s">
        <v>2177</v>
      </c>
      <c r="B1751" s="119">
        <v>14106.4</v>
      </c>
    </row>
    <row r="1752" spans="1:2" ht="14.45" x14ac:dyDescent="0.3">
      <c r="A1752" s="118" t="s">
        <v>2178</v>
      </c>
      <c r="B1752" s="119">
        <v>3907.2</v>
      </c>
    </row>
    <row r="1753" spans="1:2" ht="14.45" x14ac:dyDescent="0.3">
      <c r="A1753" s="118" t="s">
        <v>2179</v>
      </c>
      <c r="B1753" s="119">
        <v>3384.48</v>
      </c>
    </row>
    <row r="1754" spans="1:2" ht="14.45" x14ac:dyDescent="0.3">
      <c r="A1754" s="118" t="s">
        <v>2180</v>
      </c>
      <c r="B1754" s="119">
        <v>9787.7999999999993</v>
      </c>
    </row>
    <row r="1755" spans="1:2" ht="14.45" x14ac:dyDescent="0.3">
      <c r="A1755" s="118" t="s">
        <v>2181</v>
      </c>
      <c r="B1755" s="119">
        <v>9787.7999999999993</v>
      </c>
    </row>
    <row r="1756" spans="1:2" ht="14.45" x14ac:dyDescent="0.3">
      <c r="A1756" s="118" t="s">
        <v>2182</v>
      </c>
      <c r="B1756" s="119">
        <v>17295.52</v>
      </c>
    </row>
    <row r="1757" spans="1:2" ht="14.45" x14ac:dyDescent="0.3">
      <c r="A1757" s="118" t="s">
        <v>2183</v>
      </c>
      <c r="B1757" s="119">
        <v>14986.4</v>
      </c>
    </row>
    <row r="1758" spans="1:2" ht="14.45" x14ac:dyDescent="0.3">
      <c r="A1758" s="118" t="s">
        <v>2184</v>
      </c>
      <c r="B1758" s="119">
        <v>16968.599999999999</v>
      </c>
    </row>
    <row r="1759" spans="1:2" ht="14.45" x14ac:dyDescent="0.3">
      <c r="A1759" s="118" t="s">
        <v>2185</v>
      </c>
      <c r="B1759" s="119">
        <v>16968.599999999999</v>
      </c>
    </row>
    <row r="1760" spans="1:2" ht="14.45" x14ac:dyDescent="0.3">
      <c r="A1760" s="118" t="s">
        <v>2186</v>
      </c>
      <c r="B1760" s="119">
        <v>29986.880000000001</v>
      </c>
    </row>
    <row r="1761" spans="1:2" ht="14.45" x14ac:dyDescent="0.3">
      <c r="A1761" s="118" t="s">
        <v>2187</v>
      </c>
      <c r="B1761" s="119">
        <v>25984.639999999999</v>
      </c>
    </row>
    <row r="1762" spans="1:2" ht="14.45" x14ac:dyDescent="0.3">
      <c r="A1762" s="118" t="s">
        <v>2188</v>
      </c>
      <c r="B1762" s="119">
        <v>10362</v>
      </c>
    </row>
    <row r="1763" spans="1:2" ht="14.45" x14ac:dyDescent="0.3">
      <c r="A1763" s="118" t="s">
        <v>2189</v>
      </c>
      <c r="B1763" s="119">
        <v>10362</v>
      </c>
    </row>
    <row r="1764" spans="1:2" ht="14.45" x14ac:dyDescent="0.3">
      <c r="A1764" s="118" t="s">
        <v>2190</v>
      </c>
      <c r="B1764" s="119">
        <v>18312.8</v>
      </c>
    </row>
    <row r="1765" spans="1:2" ht="14.45" x14ac:dyDescent="0.3">
      <c r="A1765" s="118" t="s">
        <v>2191</v>
      </c>
      <c r="B1765" s="119">
        <v>15868.16</v>
      </c>
    </row>
    <row r="1766" spans="1:2" ht="14.45" x14ac:dyDescent="0.3">
      <c r="A1766" s="118" t="s">
        <v>2192</v>
      </c>
      <c r="B1766" s="119">
        <v>5528</v>
      </c>
    </row>
    <row r="1767" spans="1:2" ht="14.45" x14ac:dyDescent="0.3">
      <c r="A1767" s="118" t="s">
        <v>2193</v>
      </c>
      <c r="B1767" s="119">
        <v>5074</v>
      </c>
    </row>
    <row r="1768" spans="1:2" ht="14.45" x14ac:dyDescent="0.3">
      <c r="A1768" s="118" t="s">
        <v>2194</v>
      </c>
      <c r="B1768" s="119">
        <v>73.52</v>
      </c>
    </row>
    <row r="1769" spans="1:2" ht="14.45" x14ac:dyDescent="0.3">
      <c r="A1769" s="118" t="s">
        <v>2195</v>
      </c>
      <c r="B1769" s="119">
        <v>68.709999999999994</v>
      </c>
    </row>
    <row r="1770" spans="1:2" ht="14.45" x14ac:dyDescent="0.3">
      <c r="A1770" s="118" t="s">
        <v>2196</v>
      </c>
      <c r="B1770" s="119">
        <v>54.63</v>
      </c>
    </row>
    <row r="1771" spans="1:2" ht="14.45" x14ac:dyDescent="0.3">
      <c r="A1771" s="118" t="s">
        <v>2197</v>
      </c>
      <c r="B1771" s="119">
        <v>49.83</v>
      </c>
    </row>
    <row r="1772" spans="1:2" ht="14.45" x14ac:dyDescent="0.3">
      <c r="A1772" s="118" t="s">
        <v>2198</v>
      </c>
      <c r="B1772" s="119">
        <v>41.92</v>
      </c>
    </row>
    <row r="1773" spans="1:2" ht="14.45" x14ac:dyDescent="0.3">
      <c r="A1773" s="118" t="s">
        <v>2199</v>
      </c>
      <c r="B1773" s="119">
        <v>37.119999999999997</v>
      </c>
    </row>
    <row r="1774" spans="1:2" ht="14.45" x14ac:dyDescent="0.3">
      <c r="A1774" s="118" t="s">
        <v>2200</v>
      </c>
      <c r="B1774" s="119">
        <v>37.380000000000003</v>
      </c>
    </row>
    <row r="1775" spans="1:2" ht="14.45" x14ac:dyDescent="0.3">
      <c r="A1775" s="118" t="s">
        <v>2201</v>
      </c>
      <c r="B1775" s="119">
        <v>35.520000000000003</v>
      </c>
    </row>
    <row r="1776" spans="1:2" ht="14.45" x14ac:dyDescent="0.3">
      <c r="A1776" s="118" t="s">
        <v>2202</v>
      </c>
      <c r="B1776" s="119">
        <v>47.18</v>
      </c>
    </row>
    <row r="1777" spans="1:2" ht="14.45" x14ac:dyDescent="0.3">
      <c r="A1777" s="118" t="s">
        <v>2203</v>
      </c>
      <c r="B1777" s="119">
        <v>44.64</v>
      </c>
    </row>
    <row r="1778" spans="1:2" ht="14.45" x14ac:dyDescent="0.3">
      <c r="A1778" s="118" t="s">
        <v>2204</v>
      </c>
      <c r="B1778" s="119">
        <v>27.59</v>
      </c>
    </row>
    <row r="1779" spans="1:2" ht="14.45" x14ac:dyDescent="0.3">
      <c r="A1779" s="118" t="s">
        <v>2205</v>
      </c>
      <c r="B1779" s="119">
        <v>26.39</v>
      </c>
    </row>
    <row r="1780" spans="1:2" ht="14.45" x14ac:dyDescent="0.3">
      <c r="A1780" s="118" t="s">
        <v>2206</v>
      </c>
      <c r="B1780" s="119">
        <v>49.82</v>
      </c>
    </row>
    <row r="1781" spans="1:2" ht="14.45" x14ac:dyDescent="0.3">
      <c r="A1781" s="118" t="s">
        <v>2207</v>
      </c>
      <c r="B1781" s="119">
        <v>47.95</v>
      </c>
    </row>
    <row r="1782" spans="1:2" ht="14.45" x14ac:dyDescent="0.3">
      <c r="A1782" s="118" t="s">
        <v>2208</v>
      </c>
      <c r="B1782" s="119">
        <v>59.62</v>
      </c>
    </row>
    <row r="1783" spans="1:2" ht="14.45" x14ac:dyDescent="0.3">
      <c r="A1783" s="118" t="s">
        <v>2209</v>
      </c>
      <c r="B1783" s="119">
        <v>57.08</v>
      </c>
    </row>
    <row r="1784" spans="1:2" ht="14.45" x14ac:dyDescent="0.3">
      <c r="A1784" s="118" t="s">
        <v>2210</v>
      </c>
      <c r="B1784" s="119">
        <v>40.03</v>
      </c>
    </row>
    <row r="1785" spans="1:2" ht="14.45" x14ac:dyDescent="0.3">
      <c r="A1785" s="118" t="s">
        <v>2211</v>
      </c>
      <c r="B1785" s="119">
        <v>38.82</v>
      </c>
    </row>
    <row r="1786" spans="1:2" ht="14.45" x14ac:dyDescent="0.3">
      <c r="A1786" s="118" t="s">
        <v>2212</v>
      </c>
      <c r="B1786" s="119">
        <v>106.2</v>
      </c>
    </row>
    <row r="1787" spans="1:2" ht="14.45" x14ac:dyDescent="0.3">
      <c r="A1787" s="118" t="s">
        <v>2213</v>
      </c>
      <c r="B1787" s="119">
        <v>99.6</v>
      </c>
    </row>
    <row r="1788" spans="1:2" ht="14.45" x14ac:dyDescent="0.3">
      <c r="A1788" s="118" t="s">
        <v>2214</v>
      </c>
      <c r="B1788" s="119">
        <v>475.81</v>
      </c>
    </row>
    <row r="1789" spans="1:2" ht="14.45" x14ac:dyDescent="0.3">
      <c r="A1789" s="118" t="s">
        <v>2215</v>
      </c>
      <c r="B1789" s="119">
        <v>426.08</v>
      </c>
    </row>
    <row r="1790" spans="1:2" ht="14.45" x14ac:dyDescent="0.3">
      <c r="A1790" s="118" t="s">
        <v>2216</v>
      </c>
      <c r="B1790" s="119">
        <v>511.17</v>
      </c>
    </row>
    <row r="1791" spans="1:2" ht="14.45" x14ac:dyDescent="0.3">
      <c r="A1791" s="118" t="s">
        <v>2217</v>
      </c>
      <c r="B1791" s="119">
        <v>461.56</v>
      </c>
    </row>
    <row r="1792" spans="1:2" ht="14.45" x14ac:dyDescent="0.3">
      <c r="A1792" s="118" t="s">
        <v>2218</v>
      </c>
      <c r="B1792" s="119">
        <v>485.97</v>
      </c>
    </row>
    <row r="1793" spans="1:2" ht="14.45" x14ac:dyDescent="0.3">
      <c r="A1793" s="118" t="s">
        <v>2219</v>
      </c>
      <c r="B1793" s="119">
        <v>436.27</v>
      </c>
    </row>
    <row r="1794" spans="1:2" ht="14.45" x14ac:dyDescent="0.3">
      <c r="A1794" s="118" t="s">
        <v>2220</v>
      </c>
      <c r="B1794" s="119">
        <v>423.82</v>
      </c>
    </row>
    <row r="1795" spans="1:2" ht="14.45" x14ac:dyDescent="0.3">
      <c r="A1795" s="118" t="s">
        <v>2221</v>
      </c>
      <c r="B1795" s="119">
        <v>382.63</v>
      </c>
    </row>
    <row r="1796" spans="1:2" ht="14.45" x14ac:dyDescent="0.3">
      <c r="A1796" s="118" t="s">
        <v>2222</v>
      </c>
      <c r="B1796" s="119">
        <v>485.99</v>
      </c>
    </row>
    <row r="1797" spans="1:2" ht="14.45" x14ac:dyDescent="0.3">
      <c r="A1797" s="118" t="s">
        <v>2223</v>
      </c>
      <c r="B1797" s="119">
        <v>445.48</v>
      </c>
    </row>
    <row r="1798" spans="1:2" ht="14.45" x14ac:dyDescent="0.3">
      <c r="A1798" s="118" t="s">
        <v>2224</v>
      </c>
      <c r="B1798" s="119">
        <v>401.61</v>
      </c>
    </row>
    <row r="1799" spans="1:2" ht="14.45" x14ac:dyDescent="0.3">
      <c r="A1799" s="118" t="s">
        <v>2225</v>
      </c>
      <c r="B1799" s="119">
        <v>360.32</v>
      </c>
    </row>
    <row r="1800" spans="1:2" ht="14.45" x14ac:dyDescent="0.3">
      <c r="A1800" s="118" t="s">
        <v>2226</v>
      </c>
      <c r="B1800" s="119">
        <v>527.30999999999995</v>
      </c>
    </row>
    <row r="1801" spans="1:2" ht="14.45" x14ac:dyDescent="0.3">
      <c r="A1801" s="118" t="s">
        <v>2227</v>
      </c>
      <c r="B1801" s="119">
        <v>474.22</v>
      </c>
    </row>
    <row r="1802" spans="1:2" ht="14.45" x14ac:dyDescent="0.3">
      <c r="A1802" s="118" t="s">
        <v>2228</v>
      </c>
      <c r="B1802" s="119">
        <v>502.1</v>
      </c>
    </row>
    <row r="1803" spans="1:2" ht="14.45" x14ac:dyDescent="0.3">
      <c r="A1803" s="118" t="s">
        <v>2229</v>
      </c>
      <c r="B1803" s="119">
        <v>444.25</v>
      </c>
    </row>
    <row r="1804" spans="1:2" ht="14.45" x14ac:dyDescent="0.3">
      <c r="A1804" s="118" t="s">
        <v>2230</v>
      </c>
      <c r="B1804" s="119">
        <v>2711.81</v>
      </c>
    </row>
    <row r="1805" spans="1:2" ht="14.45" x14ac:dyDescent="0.3">
      <c r="A1805" s="118" t="s">
        <v>2231</v>
      </c>
      <c r="B1805" s="119">
        <v>2545.7600000000002</v>
      </c>
    </row>
    <row r="1806" spans="1:2" ht="14.45" x14ac:dyDescent="0.3">
      <c r="A1806" s="118" t="s">
        <v>2232</v>
      </c>
      <c r="B1806" s="119">
        <v>4814.59</v>
      </c>
    </row>
    <row r="1807" spans="1:2" ht="14.45" x14ac:dyDescent="0.3">
      <c r="A1807" s="118" t="s">
        <v>2233</v>
      </c>
      <c r="B1807" s="119">
        <v>4508.8900000000003</v>
      </c>
    </row>
    <row r="1808" spans="1:2" ht="14.45" x14ac:dyDescent="0.3">
      <c r="A1808" s="118" t="s">
        <v>2234</v>
      </c>
      <c r="B1808" s="119">
        <v>530</v>
      </c>
    </row>
    <row r="1809" spans="1:2" ht="14.45" x14ac:dyDescent="0.3">
      <c r="A1809" s="118" t="s">
        <v>2235</v>
      </c>
      <c r="B1809" s="119">
        <v>530</v>
      </c>
    </row>
    <row r="1810" spans="1:2" ht="14.45" x14ac:dyDescent="0.3">
      <c r="A1810" s="118" t="s">
        <v>2236</v>
      </c>
      <c r="B1810" s="119">
        <v>700</v>
      </c>
    </row>
    <row r="1811" spans="1:2" ht="14.45" x14ac:dyDescent="0.3">
      <c r="A1811" s="118" t="s">
        <v>2237</v>
      </c>
      <c r="B1811" s="119">
        <v>700</v>
      </c>
    </row>
    <row r="1812" spans="1:2" ht="14.45" x14ac:dyDescent="0.3">
      <c r="A1812" s="118" t="s">
        <v>2238</v>
      </c>
      <c r="B1812" s="119">
        <v>858.37</v>
      </c>
    </row>
    <row r="1813" spans="1:2" ht="14.45" x14ac:dyDescent="0.3">
      <c r="A1813" s="118" t="s">
        <v>2239</v>
      </c>
      <c r="B1813" s="119">
        <v>858.37</v>
      </c>
    </row>
    <row r="1814" spans="1:2" ht="14.45" x14ac:dyDescent="0.3">
      <c r="A1814" s="118" t="s">
        <v>2240</v>
      </c>
      <c r="B1814" s="119">
        <v>975</v>
      </c>
    </row>
    <row r="1815" spans="1:2" ht="14.45" x14ac:dyDescent="0.3">
      <c r="A1815" s="118" t="s">
        <v>2241</v>
      </c>
      <c r="B1815" s="119">
        <v>975</v>
      </c>
    </row>
    <row r="1816" spans="1:2" ht="14.45" x14ac:dyDescent="0.3">
      <c r="A1816" s="118" t="s">
        <v>2242</v>
      </c>
      <c r="B1816" s="119">
        <v>975</v>
      </c>
    </row>
    <row r="1817" spans="1:2" ht="14.45" x14ac:dyDescent="0.3">
      <c r="A1817" s="118" t="s">
        <v>2243</v>
      </c>
      <c r="B1817" s="119">
        <v>975</v>
      </c>
    </row>
    <row r="1818" spans="1:2" ht="14.45" x14ac:dyDescent="0.3">
      <c r="A1818" s="118" t="s">
        <v>2244</v>
      </c>
      <c r="B1818" s="119">
        <v>980</v>
      </c>
    </row>
    <row r="1819" spans="1:2" ht="14.45" x14ac:dyDescent="0.3">
      <c r="A1819" s="118" t="s">
        <v>2245</v>
      </c>
      <c r="B1819" s="119">
        <v>980</v>
      </c>
    </row>
    <row r="1820" spans="1:2" ht="14.45" x14ac:dyDescent="0.3">
      <c r="A1820" s="118" t="s">
        <v>2246</v>
      </c>
      <c r="B1820" s="119">
        <v>320.64999999999998</v>
      </c>
    </row>
    <row r="1821" spans="1:2" ht="14.45" x14ac:dyDescent="0.3">
      <c r="A1821" s="118" t="s">
        <v>2247</v>
      </c>
      <c r="B1821" s="119">
        <v>288.12</v>
      </c>
    </row>
    <row r="1822" spans="1:2" ht="14.45" x14ac:dyDescent="0.3">
      <c r="A1822" s="118" t="s">
        <v>2248</v>
      </c>
      <c r="B1822" s="119">
        <v>274.38</v>
      </c>
    </row>
    <row r="1823" spans="1:2" ht="14.45" x14ac:dyDescent="0.3">
      <c r="A1823" s="118" t="s">
        <v>2249</v>
      </c>
      <c r="B1823" s="119">
        <v>241.85</v>
      </c>
    </row>
    <row r="1824" spans="1:2" ht="14.45" x14ac:dyDescent="0.3">
      <c r="A1824" s="118" t="s">
        <v>2250</v>
      </c>
      <c r="B1824" s="119">
        <v>34.840000000000003</v>
      </c>
    </row>
    <row r="1825" spans="1:2" ht="14.45" x14ac:dyDescent="0.3">
      <c r="A1825" s="118" t="s">
        <v>2251</v>
      </c>
      <c r="B1825" s="119">
        <v>33.58</v>
      </c>
    </row>
    <row r="1826" spans="1:2" ht="14.45" x14ac:dyDescent="0.3">
      <c r="A1826" s="118" t="s">
        <v>2252</v>
      </c>
      <c r="B1826" s="119">
        <v>17.91</v>
      </c>
    </row>
    <row r="1827" spans="1:2" ht="14.45" x14ac:dyDescent="0.3">
      <c r="A1827" s="118" t="s">
        <v>2253</v>
      </c>
      <c r="B1827" s="119">
        <v>16.649999999999999</v>
      </c>
    </row>
    <row r="1828" spans="1:2" ht="14.45" x14ac:dyDescent="0.3">
      <c r="A1828" s="118" t="s">
        <v>2254</v>
      </c>
      <c r="B1828" s="119">
        <v>14.31</v>
      </c>
    </row>
    <row r="1829" spans="1:2" ht="14.45" x14ac:dyDescent="0.3">
      <c r="A1829" s="118" t="s">
        <v>2255</v>
      </c>
      <c r="B1829" s="119">
        <v>12.39</v>
      </c>
    </row>
    <row r="1830" spans="1:2" ht="14.45" x14ac:dyDescent="0.3">
      <c r="A1830" s="118" t="s">
        <v>2256</v>
      </c>
      <c r="B1830" s="119">
        <v>1.03</v>
      </c>
    </row>
    <row r="1831" spans="1:2" ht="14.45" x14ac:dyDescent="0.3">
      <c r="A1831" s="118" t="s">
        <v>2257</v>
      </c>
      <c r="B1831" s="119">
        <v>1.03</v>
      </c>
    </row>
    <row r="1832" spans="1:2" ht="14.45" x14ac:dyDescent="0.3">
      <c r="A1832" s="118" t="s">
        <v>2258</v>
      </c>
      <c r="B1832" s="119">
        <v>2.0699999999999998</v>
      </c>
    </row>
    <row r="1833" spans="1:2" ht="14.45" x14ac:dyDescent="0.3">
      <c r="A1833" s="118" t="s">
        <v>2259</v>
      </c>
      <c r="B1833" s="119">
        <v>2.0699999999999998</v>
      </c>
    </row>
    <row r="1834" spans="1:2" ht="14.45" x14ac:dyDescent="0.3">
      <c r="A1834" s="118" t="s">
        <v>2260</v>
      </c>
      <c r="B1834" s="119">
        <v>4347.2</v>
      </c>
    </row>
    <row r="1835" spans="1:2" ht="14.45" x14ac:dyDescent="0.3">
      <c r="A1835" s="118" t="s">
        <v>2261</v>
      </c>
      <c r="B1835" s="119">
        <v>4203.6400000000003</v>
      </c>
    </row>
    <row r="1836" spans="1:2" ht="14.45" x14ac:dyDescent="0.3">
      <c r="A1836" s="118" t="s">
        <v>2262</v>
      </c>
      <c r="B1836" s="119">
        <v>2383.64</v>
      </c>
    </row>
    <row r="1837" spans="1:2" ht="14.45" x14ac:dyDescent="0.3">
      <c r="A1837" s="118" t="s">
        <v>2263</v>
      </c>
      <c r="B1837" s="119">
        <v>2245.6999999999998</v>
      </c>
    </row>
    <row r="1838" spans="1:2" ht="14.45" x14ac:dyDescent="0.3">
      <c r="A1838" s="118" t="s">
        <v>2264</v>
      </c>
      <c r="B1838" s="119">
        <v>13613.44</v>
      </c>
    </row>
    <row r="1839" spans="1:2" ht="14.45" x14ac:dyDescent="0.3">
      <c r="A1839" s="118" t="s">
        <v>2265</v>
      </c>
      <c r="B1839" s="119">
        <v>13022.26</v>
      </c>
    </row>
    <row r="1840" spans="1:2" ht="14.45" x14ac:dyDescent="0.3">
      <c r="A1840" s="118" t="s">
        <v>2266</v>
      </c>
      <c r="B1840" s="119">
        <v>15951.65</v>
      </c>
    </row>
    <row r="1841" spans="1:2" ht="14.45" x14ac:dyDescent="0.3">
      <c r="A1841" s="118" t="s">
        <v>2267</v>
      </c>
      <c r="B1841" s="119">
        <v>15360.47</v>
      </c>
    </row>
    <row r="1842" spans="1:2" ht="14.45" x14ac:dyDescent="0.3">
      <c r="A1842" s="118" t="s">
        <v>2268</v>
      </c>
      <c r="B1842" s="119">
        <v>17633.61</v>
      </c>
    </row>
    <row r="1843" spans="1:2" ht="14.45" x14ac:dyDescent="0.3">
      <c r="A1843" s="118" t="s">
        <v>2269</v>
      </c>
      <c r="B1843" s="119">
        <v>17042.439999999999</v>
      </c>
    </row>
    <row r="1844" spans="1:2" ht="14.45" x14ac:dyDescent="0.3">
      <c r="A1844" s="118" t="s">
        <v>2270</v>
      </c>
      <c r="B1844" s="119">
        <v>18810.28</v>
      </c>
    </row>
    <row r="1845" spans="1:2" ht="14.45" x14ac:dyDescent="0.3">
      <c r="A1845" s="118" t="s">
        <v>2271</v>
      </c>
      <c r="B1845" s="119">
        <v>18213.05</v>
      </c>
    </row>
    <row r="1846" spans="1:2" ht="14.45" x14ac:dyDescent="0.3">
      <c r="A1846" s="118" t="s">
        <v>2272</v>
      </c>
      <c r="B1846" s="119">
        <v>19960.7</v>
      </c>
    </row>
    <row r="1847" spans="1:2" ht="14.45" x14ac:dyDescent="0.3">
      <c r="A1847" s="118" t="s">
        <v>2273</v>
      </c>
      <c r="B1847" s="119">
        <v>19363.47</v>
      </c>
    </row>
    <row r="1848" spans="1:2" ht="14.45" x14ac:dyDescent="0.3">
      <c r="A1848" s="118" t="s">
        <v>2274</v>
      </c>
      <c r="B1848" s="119">
        <v>533.09</v>
      </c>
    </row>
    <row r="1849" spans="1:2" ht="14.45" x14ac:dyDescent="0.3">
      <c r="A1849" s="118" t="s">
        <v>2275</v>
      </c>
      <c r="B1849" s="119">
        <v>504.49</v>
      </c>
    </row>
    <row r="1850" spans="1:2" ht="14.45" x14ac:dyDescent="0.3">
      <c r="A1850" s="118" t="s">
        <v>2276</v>
      </c>
      <c r="B1850" s="119">
        <v>223.55</v>
      </c>
    </row>
    <row r="1851" spans="1:2" ht="14.45" x14ac:dyDescent="0.3">
      <c r="A1851" s="118" t="s">
        <v>2277</v>
      </c>
      <c r="B1851" s="119">
        <v>211.54</v>
      </c>
    </row>
    <row r="1852" spans="1:2" ht="14.45" x14ac:dyDescent="0.3">
      <c r="A1852" s="118" t="s">
        <v>2278</v>
      </c>
      <c r="B1852" s="119">
        <v>104.19</v>
      </c>
    </row>
    <row r="1853" spans="1:2" ht="14.45" x14ac:dyDescent="0.3">
      <c r="A1853" s="118" t="s">
        <v>2279</v>
      </c>
      <c r="B1853" s="119">
        <v>99.37</v>
      </c>
    </row>
    <row r="1854" spans="1:2" ht="14.45" x14ac:dyDescent="0.3">
      <c r="A1854" s="118" t="s">
        <v>2280</v>
      </c>
      <c r="B1854" s="119">
        <v>3.64</v>
      </c>
    </row>
    <row r="1855" spans="1:2" ht="14.45" x14ac:dyDescent="0.3">
      <c r="A1855" s="118" t="s">
        <v>2281</v>
      </c>
      <c r="B1855" s="119">
        <v>3.31</v>
      </c>
    </row>
    <row r="1856" spans="1:2" ht="14.45" x14ac:dyDescent="0.3">
      <c r="A1856" s="118" t="s">
        <v>2282</v>
      </c>
      <c r="B1856" s="119">
        <v>115.92</v>
      </c>
    </row>
    <row r="1857" spans="1:2" ht="14.45" x14ac:dyDescent="0.3">
      <c r="A1857" s="118" t="s">
        <v>2283</v>
      </c>
      <c r="B1857" s="119">
        <v>108.73</v>
      </c>
    </row>
    <row r="1858" spans="1:2" ht="14.45" x14ac:dyDescent="0.3">
      <c r="A1858" s="118" t="s">
        <v>2284</v>
      </c>
      <c r="B1858" s="119">
        <v>24384.5</v>
      </c>
    </row>
    <row r="1859" spans="1:2" ht="14.45" x14ac:dyDescent="0.3">
      <c r="A1859" s="118" t="s">
        <v>2285</v>
      </c>
      <c r="B1859" s="119">
        <v>22094.32</v>
      </c>
    </row>
    <row r="1860" spans="1:2" ht="14.45" x14ac:dyDescent="0.3">
      <c r="A1860" s="118" t="s">
        <v>2286</v>
      </c>
      <c r="B1860" s="119">
        <v>20964.07</v>
      </c>
    </row>
    <row r="1861" spans="1:2" ht="14.45" x14ac:dyDescent="0.3">
      <c r="A1861" s="118" t="s">
        <v>2287</v>
      </c>
      <c r="B1861" s="119">
        <v>18673.89</v>
      </c>
    </row>
    <row r="1862" spans="1:2" ht="14.45" x14ac:dyDescent="0.3">
      <c r="A1862" s="118" t="s">
        <v>2288</v>
      </c>
      <c r="B1862" s="119">
        <v>12792.7</v>
      </c>
    </row>
    <row r="1863" spans="1:2" ht="14.45" x14ac:dyDescent="0.3">
      <c r="A1863" s="118" t="s">
        <v>2289</v>
      </c>
      <c r="B1863" s="119">
        <v>11367.18</v>
      </c>
    </row>
    <row r="1864" spans="1:2" ht="14.45" x14ac:dyDescent="0.3">
      <c r="A1864" s="118" t="s">
        <v>2290</v>
      </c>
      <c r="B1864" s="119">
        <v>47480.21</v>
      </c>
    </row>
    <row r="1865" spans="1:2" ht="14.45" x14ac:dyDescent="0.3">
      <c r="A1865" s="118" t="s">
        <v>2291</v>
      </c>
      <c r="B1865" s="119">
        <v>42764.37</v>
      </c>
    </row>
    <row r="1866" spans="1:2" ht="14.45" x14ac:dyDescent="0.3">
      <c r="A1866" s="118" t="s">
        <v>2292</v>
      </c>
      <c r="B1866" s="119">
        <v>34657.14</v>
      </c>
    </row>
    <row r="1867" spans="1:2" ht="14.45" x14ac:dyDescent="0.3">
      <c r="A1867" s="118" t="s">
        <v>2293</v>
      </c>
      <c r="B1867" s="119">
        <v>30882.43</v>
      </c>
    </row>
    <row r="1868" spans="1:2" ht="14.45" x14ac:dyDescent="0.3">
      <c r="A1868" s="118" t="s">
        <v>2294</v>
      </c>
      <c r="B1868" s="119">
        <v>28226.19</v>
      </c>
    </row>
    <row r="1869" spans="1:2" ht="14.45" x14ac:dyDescent="0.3">
      <c r="A1869" s="118" t="s">
        <v>2295</v>
      </c>
      <c r="B1869" s="119">
        <v>24924.69</v>
      </c>
    </row>
    <row r="1870" spans="1:2" ht="14.45" x14ac:dyDescent="0.3">
      <c r="A1870" s="118" t="s">
        <v>2296</v>
      </c>
      <c r="B1870" s="119">
        <v>97.95</v>
      </c>
    </row>
    <row r="1871" spans="1:2" ht="14.45" x14ac:dyDescent="0.3">
      <c r="A1871" s="118" t="s">
        <v>2297</v>
      </c>
      <c r="B1871" s="119">
        <v>89.85</v>
      </c>
    </row>
    <row r="1872" spans="1:2" ht="14.45" x14ac:dyDescent="0.3">
      <c r="A1872" s="118" t="s">
        <v>2298</v>
      </c>
      <c r="B1872" s="119">
        <v>68.900000000000006</v>
      </c>
    </row>
    <row r="1873" spans="1:2" ht="14.45" x14ac:dyDescent="0.3">
      <c r="A1873" s="118" t="s">
        <v>2299</v>
      </c>
      <c r="B1873" s="119">
        <v>68.900000000000006</v>
      </c>
    </row>
    <row r="1874" spans="1:2" ht="14.45" x14ac:dyDescent="0.3">
      <c r="A1874" s="118" t="s">
        <v>2300</v>
      </c>
      <c r="B1874" s="119">
        <v>21.64</v>
      </c>
    </row>
    <row r="1875" spans="1:2" ht="14.45" x14ac:dyDescent="0.3">
      <c r="A1875" s="118" t="s">
        <v>2301</v>
      </c>
      <c r="B1875" s="119">
        <v>21.64</v>
      </c>
    </row>
    <row r="1876" spans="1:2" ht="14.45" x14ac:dyDescent="0.3">
      <c r="A1876" s="118" t="s">
        <v>2302</v>
      </c>
      <c r="B1876" s="119">
        <v>137.6</v>
      </c>
    </row>
    <row r="1877" spans="1:2" ht="14.45" x14ac:dyDescent="0.3">
      <c r="A1877" s="118" t="s">
        <v>2303</v>
      </c>
      <c r="B1877" s="119">
        <v>137.6</v>
      </c>
    </row>
    <row r="1878" spans="1:2" ht="14.45" x14ac:dyDescent="0.3">
      <c r="A1878" s="118" t="s">
        <v>2304</v>
      </c>
      <c r="B1878" s="119">
        <v>47.48</v>
      </c>
    </row>
    <row r="1879" spans="1:2" ht="14.45" x14ac:dyDescent="0.3">
      <c r="A1879" s="118" t="s">
        <v>2305</v>
      </c>
      <c r="B1879" s="119">
        <v>47.48</v>
      </c>
    </row>
    <row r="1880" spans="1:2" ht="14.45" x14ac:dyDescent="0.3">
      <c r="A1880" s="118" t="s">
        <v>2306</v>
      </c>
      <c r="B1880" s="119">
        <v>11.12</v>
      </c>
    </row>
    <row r="1881" spans="1:2" ht="14.45" x14ac:dyDescent="0.3">
      <c r="A1881" s="118" t="s">
        <v>2307</v>
      </c>
      <c r="B1881" s="119">
        <v>11.12</v>
      </c>
    </row>
    <row r="1882" spans="1:2" ht="14.45" x14ac:dyDescent="0.3">
      <c r="A1882" s="118" t="s">
        <v>2308</v>
      </c>
      <c r="B1882" s="119">
        <v>10.210000000000001</v>
      </c>
    </row>
    <row r="1883" spans="1:2" ht="14.45" x14ac:dyDescent="0.3">
      <c r="A1883" s="118" t="s">
        <v>2309</v>
      </c>
      <c r="B1883" s="119">
        <v>9.06</v>
      </c>
    </row>
    <row r="1884" spans="1:2" ht="14.45" x14ac:dyDescent="0.3">
      <c r="A1884" s="118" t="s">
        <v>2310</v>
      </c>
      <c r="B1884" s="119">
        <v>97.33</v>
      </c>
    </row>
    <row r="1885" spans="1:2" ht="14.45" x14ac:dyDescent="0.3">
      <c r="A1885" s="118" t="s">
        <v>2311</v>
      </c>
      <c r="B1885" s="119">
        <v>85.83</v>
      </c>
    </row>
    <row r="1886" spans="1:2" ht="14.45" x14ac:dyDescent="0.3">
      <c r="A1886" s="118" t="s">
        <v>2312</v>
      </c>
      <c r="B1886" s="119">
        <v>61.42</v>
      </c>
    </row>
    <row r="1887" spans="1:2" ht="14.45" x14ac:dyDescent="0.3">
      <c r="A1887" s="118" t="s">
        <v>2313</v>
      </c>
      <c r="B1887" s="119">
        <v>53.23</v>
      </c>
    </row>
    <row r="1888" spans="1:2" ht="14.45" x14ac:dyDescent="0.3">
      <c r="A1888" s="118" t="s">
        <v>2314</v>
      </c>
      <c r="B1888" s="119">
        <v>77.680000000000007</v>
      </c>
    </row>
    <row r="1889" spans="1:2" ht="14.45" x14ac:dyDescent="0.3">
      <c r="A1889" s="118" t="s">
        <v>2315</v>
      </c>
      <c r="B1889" s="119">
        <v>67.319999999999993</v>
      </c>
    </row>
    <row r="1890" spans="1:2" ht="14.45" x14ac:dyDescent="0.3">
      <c r="A1890" s="118" t="s">
        <v>2316</v>
      </c>
      <c r="B1890" s="119">
        <v>104.78</v>
      </c>
    </row>
    <row r="1891" spans="1:2" ht="14.45" x14ac:dyDescent="0.3">
      <c r="A1891" s="118" t="s">
        <v>2317</v>
      </c>
      <c r="B1891" s="119">
        <v>90.8</v>
      </c>
    </row>
    <row r="1892" spans="1:2" ht="14.45" x14ac:dyDescent="0.3">
      <c r="A1892" s="118" t="s">
        <v>2318</v>
      </c>
      <c r="B1892" s="119">
        <v>140.91</v>
      </c>
    </row>
    <row r="1893" spans="1:2" ht="14.45" x14ac:dyDescent="0.3">
      <c r="A1893" s="118" t="s">
        <v>2319</v>
      </c>
      <c r="B1893" s="119">
        <v>122.11</v>
      </c>
    </row>
    <row r="1894" spans="1:2" ht="14.45" x14ac:dyDescent="0.3">
      <c r="A1894" s="118" t="s">
        <v>2320</v>
      </c>
      <c r="B1894" s="119">
        <v>175.24</v>
      </c>
    </row>
    <row r="1895" spans="1:2" ht="14.45" x14ac:dyDescent="0.3">
      <c r="A1895" s="118" t="s">
        <v>2321</v>
      </c>
      <c r="B1895" s="119">
        <v>151.86000000000001</v>
      </c>
    </row>
    <row r="1896" spans="1:2" ht="14.45" x14ac:dyDescent="0.3">
      <c r="A1896" s="118" t="s">
        <v>2322</v>
      </c>
      <c r="B1896" s="119">
        <v>135.49</v>
      </c>
    </row>
    <row r="1897" spans="1:2" ht="14.45" x14ac:dyDescent="0.3">
      <c r="A1897" s="118" t="s">
        <v>2323</v>
      </c>
      <c r="B1897" s="119">
        <v>117.42</v>
      </c>
    </row>
    <row r="1898" spans="1:2" ht="14.45" x14ac:dyDescent="0.3">
      <c r="A1898" s="118" t="s">
        <v>2324</v>
      </c>
      <c r="B1898" s="119">
        <v>171.62</v>
      </c>
    </row>
    <row r="1899" spans="1:2" ht="14.45" x14ac:dyDescent="0.3">
      <c r="A1899" s="118" t="s">
        <v>2325</v>
      </c>
      <c r="B1899" s="119">
        <v>148.72999999999999</v>
      </c>
    </row>
    <row r="1900" spans="1:2" ht="14.45" x14ac:dyDescent="0.3">
      <c r="A1900" s="118" t="s">
        <v>2326</v>
      </c>
      <c r="B1900" s="119">
        <v>198.72</v>
      </c>
    </row>
    <row r="1901" spans="1:2" ht="14.45" x14ac:dyDescent="0.3">
      <c r="A1901" s="118" t="s">
        <v>2327</v>
      </c>
      <c r="B1901" s="119">
        <v>172.21</v>
      </c>
    </row>
    <row r="1902" spans="1:2" ht="14.45" x14ac:dyDescent="0.3">
      <c r="A1902" s="118" t="s">
        <v>2328</v>
      </c>
      <c r="B1902" s="119">
        <v>234.86</v>
      </c>
    </row>
    <row r="1903" spans="1:2" ht="14.45" x14ac:dyDescent="0.3">
      <c r="A1903" s="118" t="s">
        <v>2329</v>
      </c>
      <c r="B1903" s="119">
        <v>203.52</v>
      </c>
    </row>
    <row r="1904" spans="1:2" ht="14.45" x14ac:dyDescent="0.3">
      <c r="A1904" s="118" t="s">
        <v>2330</v>
      </c>
      <c r="B1904" s="119">
        <v>270.99</v>
      </c>
    </row>
    <row r="1905" spans="1:2" ht="14.45" x14ac:dyDescent="0.3">
      <c r="A1905" s="118" t="s">
        <v>2331</v>
      </c>
      <c r="B1905" s="119">
        <v>234.84</v>
      </c>
    </row>
    <row r="1906" spans="1:2" ht="14.45" x14ac:dyDescent="0.3">
      <c r="A1906" s="118" t="s">
        <v>2332</v>
      </c>
      <c r="B1906" s="119">
        <v>86.71</v>
      </c>
    </row>
    <row r="1907" spans="1:2" ht="14.45" x14ac:dyDescent="0.3">
      <c r="A1907" s="118" t="s">
        <v>2333</v>
      </c>
      <c r="B1907" s="119">
        <v>75.14</v>
      </c>
    </row>
    <row r="1908" spans="1:2" ht="14.45" x14ac:dyDescent="0.3">
      <c r="A1908" s="118" t="s">
        <v>2334</v>
      </c>
      <c r="B1908" s="119">
        <v>101.17</v>
      </c>
    </row>
    <row r="1909" spans="1:2" ht="14.45" x14ac:dyDescent="0.3">
      <c r="A1909" s="118" t="s">
        <v>2335</v>
      </c>
      <c r="B1909" s="119">
        <v>87.67</v>
      </c>
    </row>
    <row r="1910" spans="1:2" ht="14.45" x14ac:dyDescent="0.3">
      <c r="A1910" s="118" t="s">
        <v>2336</v>
      </c>
      <c r="B1910" s="119">
        <v>162.59</v>
      </c>
    </row>
    <row r="1911" spans="1:2" ht="14.45" x14ac:dyDescent="0.3">
      <c r="A1911" s="118" t="s">
        <v>2337</v>
      </c>
      <c r="B1911" s="119">
        <v>140.9</v>
      </c>
    </row>
    <row r="1912" spans="1:2" ht="14.45" x14ac:dyDescent="0.3">
      <c r="A1912" s="118" t="s">
        <v>2338</v>
      </c>
      <c r="B1912" s="119">
        <v>198.72</v>
      </c>
    </row>
    <row r="1913" spans="1:2" ht="14.45" x14ac:dyDescent="0.3">
      <c r="A1913" s="118" t="s">
        <v>2339</v>
      </c>
      <c r="B1913" s="119">
        <v>172.21</v>
      </c>
    </row>
    <row r="1914" spans="1:2" ht="14.45" x14ac:dyDescent="0.3">
      <c r="A1914" s="118" t="s">
        <v>2340</v>
      </c>
      <c r="B1914" s="119">
        <v>234.86</v>
      </c>
    </row>
    <row r="1915" spans="1:2" ht="14.45" x14ac:dyDescent="0.3">
      <c r="A1915" s="118" t="s">
        <v>2341</v>
      </c>
      <c r="B1915" s="119">
        <v>203.52</v>
      </c>
    </row>
    <row r="1916" spans="1:2" ht="14.45" x14ac:dyDescent="0.3">
      <c r="A1916" s="118" t="s">
        <v>2342</v>
      </c>
      <c r="B1916" s="119">
        <v>99.36</v>
      </c>
    </row>
    <row r="1917" spans="1:2" ht="14.45" x14ac:dyDescent="0.3">
      <c r="A1917" s="118" t="s">
        <v>2343</v>
      </c>
      <c r="B1917" s="119">
        <v>86.1</v>
      </c>
    </row>
    <row r="1918" spans="1:2" ht="14.45" x14ac:dyDescent="0.3">
      <c r="A1918" s="118" t="s">
        <v>2344</v>
      </c>
      <c r="B1918" s="119">
        <v>180.66</v>
      </c>
    </row>
    <row r="1919" spans="1:2" ht="14.45" x14ac:dyDescent="0.3">
      <c r="A1919" s="118" t="s">
        <v>2345</v>
      </c>
      <c r="B1919" s="119">
        <v>156.56</v>
      </c>
    </row>
    <row r="1920" spans="1:2" ht="14.45" x14ac:dyDescent="0.3">
      <c r="A1920" s="118" t="s">
        <v>2346</v>
      </c>
      <c r="B1920" s="119">
        <v>270.99</v>
      </c>
    </row>
    <row r="1921" spans="1:2" ht="14.45" x14ac:dyDescent="0.3">
      <c r="A1921" s="118" t="s">
        <v>2347</v>
      </c>
      <c r="B1921" s="119">
        <v>234.84</v>
      </c>
    </row>
    <row r="1922" spans="1:2" ht="14.45" x14ac:dyDescent="0.3">
      <c r="A1922" s="118" t="s">
        <v>2348</v>
      </c>
      <c r="B1922" s="119">
        <v>325.19</v>
      </c>
    </row>
    <row r="1923" spans="1:2" ht="14.45" x14ac:dyDescent="0.3">
      <c r="A1923" s="118" t="s">
        <v>2349</v>
      </c>
      <c r="B1923" s="119">
        <v>281.8</v>
      </c>
    </row>
    <row r="1924" spans="1:2" ht="14.45" x14ac:dyDescent="0.3">
      <c r="A1924" s="118" t="s">
        <v>2350</v>
      </c>
      <c r="B1924" s="119">
        <v>379.39</v>
      </c>
    </row>
    <row r="1925" spans="1:2" ht="14.45" x14ac:dyDescent="0.3">
      <c r="A1925" s="118" t="s">
        <v>2351</v>
      </c>
      <c r="B1925" s="119">
        <v>328.77</v>
      </c>
    </row>
    <row r="1926" spans="1:2" ht="14.45" x14ac:dyDescent="0.3">
      <c r="A1926" s="118" t="s">
        <v>2352</v>
      </c>
      <c r="B1926" s="119">
        <v>48.87</v>
      </c>
    </row>
    <row r="1927" spans="1:2" ht="14.45" x14ac:dyDescent="0.3">
      <c r="A1927" s="118" t="s">
        <v>2353</v>
      </c>
      <c r="B1927" s="119">
        <v>42.35</v>
      </c>
    </row>
    <row r="1928" spans="1:2" ht="14.45" x14ac:dyDescent="0.3">
      <c r="A1928" s="118" t="s">
        <v>2354</v>
      </c>
      <c r="B1928" s="119">
        <v>130.22999999999999</v>
      </c>
    </row>
    <row r="1929" spans="1:2" ht="14.45" x14ac:dyDescent="0.3">
      <c r="A1929" s="118" t="s">
        <v>2355</v>
      </c>
      <c r="B1929" s="119">
        <v>112.83</v>
      </c>
    </row>
    <row r="1930" spans="1:2" ht="14.45" x14ac:dyDescent="0.3">
      <c r="A1930" s="118" t="s">
        <v>2356</v>
      </c>
      <c r="B1930" s="119">
        <v>117.21</v>
      </c>
    </row>
    <row r="1931" spans="1:2" ht="14.45" x14ac:dyDescent="0.3">
      <c r="A1931" s="118" t="s">
        <v>2357</v>
      </c>
      <c r="B1931" s="119">
        <v>101.55</v>
      </c>
    </row>
    <row r="1932" spans="1:2" ht="14.45" x14ac:dyDescent="0.3">
      <c r="A1932" s="118" t="s">
        <v>2358</v>
      </c>
      <c r="B1932" s="119">
        <v>43.99</v>
      </c>
    </row>
    <row r="1933" spans="1:2" ht="14.45" x14ac:dyDescent="0.3">
      <c r="A1933" s="118" t="s">
        <v>2359</v>
      </c>
      <c r="B1933" s="119">
        <v>38.11</v>
      </c>
    </row>
    <row r="1934" spans="1:2" ht="14.45" x14ac:dyDescent="0.3">
      <c r="A1934" s="118" t="s">
        <v>2360</v>
      </c>
      <c r="B1934" s="119">
        <v>43.35</v>
      </c>
    </row>
    <row r="1935" spans="1:2" ht="14.45" x14ac:dyDescent="0.3">
      <c r="A1935" s="118" t="s">
        <v>2361</v>
      </c>
      <c r="B1935" s="119">
        <v>37.57</v>
      </c>
    </row>
    <row r="1936" spans="1:2" ht="14.45" x14ac:dyDescent="0.3">
      <c r="A1936" s="118" t="s">
        <v>2362</v>
      </c>
      <c r="B1936" s="119">
        <v>58.71</v>
      </c>
    </row>
    <row r="1937" spans="1:2" ht="14.45" x14ac:dyDescent="0.3">
      <c r="A1937" s="118" t="s">
        <v>2363</v>
      </c>
      <c r="B1937" s="119">
        <v>50.88</v>
      </c>
    </row>
    <row r="1938" spans="1:2" ht="14.45" x14ac:dyDescent="0.3">
      <c r="A1938" s="118" t="s">
        <v>2364</v>
      </c>
      <c r="B1938" s="119">
        <v>190.21</v>
      </c>
    </row>
    <row r="1939" spans="1:2" ht="14.45" x14ac:dyDescent="0.3">
      <c r="A1939" s="118" t="s">
        <v>2365</v>
      </c>
      <c r="B1939" s="119">
        <v>165.65</v>
      </c>
    </row>
    <row r="1940" spans="1:2" ht="14.45" x14ac:dyDescent="0.3">
      <c r="A1940" s="118" t="s">
        <v>2366</v>
      </c>
      <c r="B1940" s="119">
        <v>44.44</v>
      </c>
    </row>
    <row r="1941" spans="1:2" ht="14.45" x14ac:dyDescent="0.3">
      <c r="A1941" s="118" t="s">
        <v>2367</v>
      </c>
      <c r="B1941" s="119">
        <v>38.51</v>
      </c>
    </row>
    <row r="1942" spans="1:2" ht="14.45" x14ac:dyDescent="0.3">
      <c r="A1942" s="118" t="s">
        <v>2368</v>
      </c>
      <c r="B1942" s="119">
        <v>94.84</v>
      </c>
    </row>
    <row r="1943" spans="1:2" ht="14.45" x14ac:dyDescent="0.3">
      <c r="A1943" s="118" t="s">
        <v>2369</v>
      </c>
      <c r="B1943" s="119">
        <v>82.19</v>
      </c>
    </row>
    <row r="1944" spans="1:2" ht="14.45" x14ac:dyDescent="0.3">
      <c r="A1944" s="118" t="s">
        <v>2370</v>
      </c>
      <c r="B1944" s="119">
        <v>9.0299999999999994</v>
      </c>
    </row>
    <row r="1945" spans="1:2" ht="14.45" x14ac:dyDescent="0.3">
      <c r="A1945" s="118" t="s">
        <v>2371</v>
      </c>
      <c r="B1945" s="119">
        <v>7.82</v>
      </c>
    </row>
    <row r="1946" spans="1:2" ht="14.45" x14ac:dyDescent="0.3">
      <c r="A1946" s="118" t="s">
        <v>2372</v>
      </c>
      <c r="B1946" s="119">
        <v>18.96</v>
      </c>
    </row>
    <row r="1947" spans="1:2" ht="14.45" x14ac:dyDescent="0.3">
      <c r="A1947" s="118" t="s">
        <v>2373</v>
      </c>
      <c r="B1947" s="119">
        <v>16.43</v>
      </c>
    </row>
    <row r="1948" spans="1:2" ht="14.45" x14ac:dyDescent="0.3">
      <c r="A1948" s="118" t="s">
        <v>2374</v>
      </c>
      <c r="B1948" s="119">
        <v>75.87</v>
      </c>
    </row>
    <row r="1949" spans="1:2" ht="14.45" x14ac:dyDescent="0.3">
      <c r="A1949" s="118" t="s">
        <v>2375</v>
      </c>
      <c r="B1949" s="119">
        <v>65.75</v>
      </c>
    </row>
    <row r="1950" spans="1:2" ht="14.45" x14ac:dyDescent="0.3">
      <c r="A1950" s="118" t="s">
        <v>2376</v>
      </c>
      <c r="B1950" s="119">
        <v>97.55</v>
      </c>
    </row>
    <row r="1951" spans="1:2" ht="14.45" x14ac:dyDescent="0.3">
      <c r="A1951" s="118" t="s">
        <v>2377</v>
      </c>
      <c r="B1951" s="119">
        <v>84.54</v>
      </c>
    </row>
    <row r="1952" spans="1:2" ht="14.45" x14ac:dyDescent="0.3">
      <c r="A1952" s="118" t="s">
        <v>2378</v>
      </c>
      <c r="B1952" s="119">
        <v>130.07</v>
      </c>
    </row>
    <row r="1953" spans="1:2" ht="14.45" x14ac:dyDescent="0.3">
      <c r="A1953" s="118" t="s">
        <v>2379</v>
      </c>
      <c r="B1953" s="119">
        <v>112.72</v>
      </c>
    </row>
    <row r="1954" spans="1:2" ht="14.45" x14ac:dyDescent="0.3">
      <c r="A1954" s="118" t="s">
        <v>2380</v>
      </c>
      <c r="B1954" s="119">
        <v>114.35</v>
      </c>
    </row>
    <row r="1955" spans="1:2" ht="14.45" x14ac:dyDescent="0.3">
      <c r="A1955" s="118" t="s">
        <v>2381</v>
      </c>
      <c r="B1955" s="119">
        <v>99.1</v>
      </c>
    </row>
    <row r="1956" spans="1:2" ht="14.45" x14ac:dyDescent="0.3">
      <c r="A1956" s="118" t="s">
        <v>2382</v>
      </c>
      <c r="B1956" s="119">
        <v>207.76</v>
      </c>
    </row>
    <row r="1957" spans="1:2" ht="14.45" x14ac:dyDescent="0.3">
      <c r="A1957" s="118" t="s">
        <v>2383</v>
      </c>
      <c r="B1957" s="119">
        <v>180.04</v>
      </c>
    </row>
    <row r="1958" spans="1:2" ht="14.45" x14ac:dyDescent="0.3">
      <c r="A1958" s="118" t="s">
        <v>2384</v>
      </c>
      <c r="B1958" s="119">
        <v>234</v>
      </c>
    </row>
    <row r="1959" spans="1:2" ht="14.45" x14ac:dyDescent="0.3">
      <c r="A1959" s="118" t="s">
        <v>2385</v>
      </c>
      <c r="B1959" s="119">
        <v>218.34</v>
      </c>
    </row>
    <row r="1960" spans="1:2" ht="14.45" x14ac:dyDescent="0.3">
      <c r="A1960" s="118" t="s">
        <v>2386</v>
      </c>
      <c r="B1960" s="119">
        <v>221.4</v>
      </c>
    </row>
    <row r="1961" spans="1:2" ht="14.45" x14ac:dyDescent="0.3">
      <c r="A1961" s="118" t="s">
        <v>2387</v>
      </c>
      <c r="B1961" s="119">
        <v>191.83</v>
      </c>
    </row>
    <row r="1962" spans="1:2" ht="14.45" x14ac:dyDescent="0.3">
      <c r="A1962" s="118" t="s">
        <v>2388</v>
      </c>
      <c r="B1962" s="119">
        <v>228.18</v>
      </c>
    </row>
    <row r="1963" spans="1:2" ht="14.45" x14ac:dyDescent="0.3">
      <c r="A1963" s="118" t="s">
        <v>2389</v>
      </c>
      <c r="B1963" s="119">
        <v>197.7</v>
      </c>
    </row>
    <row r="1964" spans="1:2" ht="14.45" x14ac:dyDescent="0.3">
      <c r="A1964" s="118" t="s">
        <v>2390</v>
      </c>
      <c r="B1964" s="119">
        <v>236.76</v>
      </c>
    </row>
    <row r="1965" spans="1:2" ht="14.45" x14ac:dyDescent="0.3">
      <c r="A1965" s="118" t="s">
        <v>2391</v>
      </c>
      <c r="B1965" s="119">
        <v>205.14</v>
      </c>
    </row>
    <row r="1966" spans="1:2" ht="14.45" x14ac:dyDescent="0.3">
      <c r="A1966" s="118" t="s">
        <v>2392</v>
      </c>
      <c r="B1966" s="119">
        <v>243.54</v>
      </c>
    </row>
    <row r="1967" spans="1:2" ht="14.45" x14ac:dyDescent="0.3">
      <c r="A1967" s="118" t="s">
        <v>2393</v>
      </c>
      <c r="B1967" s="119">
        <v>211.02</v>
      </c>
    </row>
    <row r="1968" spans="1:2" ht="14.45" x14ac:dyDescent="0.3">
      <c r="A1968" s="118" t="s">
        <v>2394</v>
      </c>
      <c r="B1968" s="119">
        <v>254.84</v>
      </c>
    </row>
    <row r="1969" spans="1:2" ht="14.45" x14ac:dyDescent="0.3">
      <c r="A1969" s="118" t="s">
        <v>2395</v>
      </c>
      <c r="B1969" s="119">
        <v>220.8</v>
      </c>
    </row>
    <row r="1970" spans="1:2" ht="14.45" x14ac:dyDescent="0.3">
      <c r="A1970" s="118" t="s">
        <v>2396</v>
      </c>
      <c r="B1970" s="119">
        <v>384.07</v>
      </c>
    </row>
    <row r="1971" spans="1:2" ht="14.45" x14ac:dyDescent="0.3">
      <c r="A1971" s="118" t="s">
        <v>2397</v>
      </c>
      <c r="B1971" s="119">
        <v>332.77</v>
      </c>
    </row>
    <row r="1972" spans="1:2" ht="14.45" x14ac:dyDescent="0.3">
      <c r="A1972" s="118" t="s">
        <v>2398</v>
      </c>
      <c r="B1972" s="119">
        <v>395.82</v>
      </c>
    </row>
    <row r="1973" spans="1:2" ht="14.45" x14ac:dyDescent="0.3">
      <c r="A1973" s="118" t="s">
        <v>2399</v>
      </c>
      <c r="B1973" s="119">
        <v>342.95</v>
      </c>
    </row>
    <row r="1974" spans="1:2" ht="14.45" x14ac:dyDescent="0.3">
      <c r="A1974" s="118" t="s">
        <v>2400</v>
      </c>
      <c r="B1974" s="119">
        <v>411.18</v>
      </c>
    </row>
    <row r="1975" spans="1:2" ht="14.45" x14ac:dyDescent="0.3">
      <c r="A1975" s="118" t="s">
        <v>2401</v>
      </c>
      <c r="B1975" s="119">
        <v>356.26</v>
      </c>
    </row>
    <row r="1976" spans="1:2" ht="14.45" x14ac:dyDescent="0.3">
      <c r="A1976" s="118" t="s">
        <v>2402</v>
      </c>
      <c r="B1976" s="119">
        <v>422.48</v>
      </c>
    </row>
    <row r="1977" spans="1:2" ht="14.45" x14ac:dyDescent="0.3">
      <c r="A1977" s="118" t="s">
        <v>2403</v>
      </c>
      <c r="B1977" s="119">
        <v>366.05</v>
      </c>
    </row>
    <row r="1978" spans="1:2" ht="14.45" x14ac:dyDescent="0.3">
      <c r="A1978" s="118" t="s">
        <v>2404</v>
      </c>
      <c r="B1978" s="119">
        <v>441.9</v>
      </c>
    </row>
    <row r="1979" spans="1:2" ht="14.45" x14ac:dyDescent="0.3">
      <c r="A1979" s="118" t="s">
        <v>2405</v>
      </c>
      <c r="B1979" s="119">
        <v>382.88</v>
      </c>
    </row>
    <row r="1980" spans="1:2" ht="14.45" x14ac:dyDescent="0.3">
      <c r="A1980" s="118" t="s">
        <v>2406</v>
      </c>
      <c r="B1980" s="119">
        <v>126.51</v>
      </c>
    </row>
    <row r="1981" spans="1:2" ht="14.45" x14ac:dyDescent="0.3">
      <c r="A1981" s="118" t="s">
        <v>2407</v>
      </c>
      <c r="B1981" s="119">
        <v>109.62</v>
      </c>
    </row>
    <row r="1982" spans="1:2" ht="14.45" x14ac:dyDescent="0.3">
      <c r="A1982" s="118" t="s">
        <v>2408</v>
      </c>
      <c r="B1982" s="119">
        <v>268.85000000000002</v>
      </c>
    </row>
    <row r="1983" spans="1:2" ht="14.45" x14ac:dyDescent="0.3">
      <c r="A1983" s="118" t="s">
        <v>2409</v>
      </c>
      <c r="B1983" s="119">
        <v>232.94</v>
      </c>
    </row>
    <row r="1984" spans="1:2" ht="14.45" x14ac:dyDescent="0.3">
      <c r="A1984" s="118" t="s">
        <v>2410</v>
      </c>
      <c r="B1984" s="119">
        <v>289.26</v>
      </c>
    </row>
    <row r="1985" spans="1:2" ht="14.45" x14ac:dyDescent="0.3">
      <c r="A1985" s="118" t="s">
        <v>2411</v>
      </c>
      <c r="B1985" s="119">
        <v>250.63</v>
      </c>
    </row>
    <row r="1986" spans="1:2" ht="14.45" x14ac:dyDescent="0.3">
      <c r="A1986" s="118" t="s">
        <v>2412</v>
      </c>
      <c r="B1986" s="119">
        <v>249.72</v>
      </c>
    </row>
    <row r="1987" spans="1:2" ht="14.45" x14ac:dyDescent="0.3">
      <c r="A1987" s="118" t="s">
        <v>2413</v>
      </c>
      <c r="B1987" s="119">
        <v>216.37</v>
      </c>
    </row>
    <row r="1988" spans="1:2" ht="14.45" x14ac:dyDescent="0.3">
      <c r="A1988" s="118" t="s">
        <v>2414</v>
      </c>
      <c r="B1988" s="119">
        <v>198.57</v>
      </c>
    </row>
    <row r="1989" spans="1:2" ht="14.45" x14ac:dyDescent="0.3">
      <c r="A1989" s="118" t="s">
        <v>2415</v>
      </c>
      <c r="B1989" s="119">
        <v>182.56</v>
      </c>
    </row>
    <row r="1990" spans="1:2" ht="14.45" x14ac:dyDescent="0.3">
      <c r="A1990" s="118" t="s">
        <v>2416</v>
      </c>
      <c r="B1990" s="119">
        <v>220.54</v>
      </c>
    </row>
    <row r="1991" spans="1:2" ht="14.45" x14ac:dyDescent="0.3">
      <c r="A1991" s="118" t="s">
        <v>2417</v>
      </c>
      <c r="B1991" s="119">
        <v>204.15</v>
      </c>
    </row>
    <row r="1992" spans="1:2" ht="14.45" x14ac:dyDescent="0.3">
      <c r="A1992" s="118" t="s">
        <v>2418</v>
      </c>
      <c r="B1992" s="119">
        <v>132.1</v>
      </c>
    </row>
    <row r="1993" spans="1:2" ht="14.45" x14ac:dyDescent="0.3">
      <c r="A1993" s="118" t="s">
        <v>2419</v>
      </c>
      <c r="B1993" s="119">
        <v>121.26</v>
      </c>
    </row>
    <row r="1994" spans="1:2" ht="14.45" x14ac:dyDescent="0.3">
      <c r="A1994" s="118" t="s">
        <v>2420</v>
      </c>
      <c r="B1994" s="119">
        <v>136.09</v>
      </c>
    </row>
    <row r="1995" spans="1:2" ht="14.45" x14ac:dyDescent="0.3">
      <c r="A1995" s="118" t="s">
        <v>2421</v>
      </c>
      <c r="B1995" s="119">
        <v>124.93</v>
      </c>
    </row>
    <row r="1996" spans="1:2" ht="14.45" x14ac:dyDescent="0.3">
      <c r="A1996" s="118" t="s">
        <v>2422</v>
      </c>
      <c r="B1996" s="119">
        <v>141.32</v>
      </c>
    </row>
    <row r="1997" spans="1:2" ht="14.45" x14ac:dyDescent="0.3">
      <c r="A1997" s="118" t="s">
        <v>2423</v>
      </c>
      <c r="B1997" s="119">
        <v>129.72</v>
      </c>
    </row>
    <row r="1998" spans="1:2" ht="14.45" x14ac:dyDescent="0.3">
      <c r="A1998" s="118" t="s">
        <v>2424</v>
      </c>
      <c r="B1998" s="119">
        <v>145.29</v>
      </c>
    </row>
    <row r="1999" spans="1:2" ht="14.45" x14ac:dyDescent="0.3">
      <c r="A1999" s="118" t="s">
        <v>2425</v>
      </c>
      <c r="B1999" s="119">
        <v>133.37</v>
      </c>
    </row>
    <row r="2000" spans="1:2" ht="14.45" x14ac:dyDescent="0.3">
      <c r="A2000" s="118" t="s">
        <v>2426</v>
      </c>
      <c r="B2000" s="119">
        <v>151.94</v>
      </c>
    </row>
    <row r="2001" spans="1:2" ht="14.45" x14ac:dyDescent="0.3">
      <c r="A2001" s="118" t="s">
        <v>2427</v>
      </c>
      <c r="B2001" s="119">
        <v>139.47999999999999</v>
      </c>
    </row>
    <row r="2002" spans="1:2" ht="14.45" x14ac:dyDescent="0.3">
      <c r="A2002" s="118" t="s">
        <v>2428</v>
      </c>
      <c r="B2002" s="119">
        <v>89.91</v>
      </c>
    </row>
    <row r="2003" spans="1:2" ht="14.45" x14ac:dyDescent="0.3">
      <c r="A2003" s="118" t="s">
        <v>2429</v>
      </c>
      <c r="B2003" s="119">
        <v>87.74</v>
      </c>
    </row>
    <row r="2004" spans="1:2" ht="14.45" x14ac:dyDescent="0.3">
      <c r="A2004" s="118" t="s">
        <v>2430</v>
      </c>
      <c r="B2004" s="119">
        <v>124.4</v>
      </c>
    </row>
    <row r="2005" spans="1:2" ht="14.45" x14ac:dyDescent="0.3">
      <c r="A2005" s="118" t="s">
        <v>2431</v>
      </c>
      <c r="B2005" s="119">
        <v>122.08</v>
      </c>
    </row>
    <row r="2006" spans="1:2" ht="14.45" x14ac:dyDescent="0.3">
      <c r="A2006" s="118" t="s">
        <v>2432</v>
      </c>
      <c r="B2006" s="119">
        <v>154.65</v>
      </c>
    </row>
    <row r="2007" spans="1:2" ht="14.45" x14ac:dyDescent="0.3">
      <c r="A2007" s="118" t="s">
        <v>2433</v>
      </c>
      <c r="B2007" s="119">
        <v>142.47</v>
      </c>
    </row>
    <row r="2008" spans="1:2" ht="14.45" x14ac:dyDescent="0.3">
      <c r="A2008" s="118" t="s">
        <v>2434</v>
      </c>
      <c r="B2008" s="119">
        <v>159.31</v>
      </c>
    </row>
    <row r="2009" spans="1:2" ht="14.45" x14ac:dyDescent="0.3">
      <c r="A2009" s="118" t="s">
        <v>2435</v>
      </c>
      <c r="B2009" s="119">
        <v>146.76</v>
      </c>
    </row>
    <row r="2010" spans="1:2" ht="14.45" x14ac:dyDescent="0.3">
      <c r="A2010" s="118" t="s">
        <v>2436</v>
      </c>
      <c r="B2010" s="119">
        <v>165.5</v>
      </c>
    </row>
    <row r="2011" spans="1:2" ht="14.45" x14ac:dyDescent="0.3">
      <c r="A2011" s="118" t="s">
        <v>2437</v>
      </c>
      <c r="B2011" s="119">
        <v>152.46</v>
      </c>
    </row>
    <row r="2012" spans="1:2" ht="14.45" x14ac:dyDescent="0.3">
      <c r="A2012" s="118" t="s">
        <v>2438</v>
      </c>
      <c r="B2012" s="119">
        <v>170.16</v>
      </c>
    </row>
    <row r="2013" spans="1:2" ht="14.45" x14ac:dyDescent="0.3">
      <c r="A2013" s="118" t="s">
        <v>2439</v>
      </c>
      <c r="B2013" s="119">
        <v>156.76</v>
      </c>
    </row>
    <row r="2014" spans="1:2" ht="14.45" x14ac:dyDescent="0.3">
      <c r="A2014" s="118" t="s">
        <v>2440</v>
      </c>
      <c r="B2014" s="119">
        <v>177.87</v>
      </c>
    </row>
    <row r="2015" spans="1:2" ht="14.45" x14ac:dyDescent="0.3">
      <c r="A2015" s="118" t="s">
        <v>2441</v>
      </c>
      <c r="B2015" s="119">
        <v>163.86</v>
      </c>
    </row>
    <row r="2016" spans="1:2" ht="14.45" x14ac:dyDescent="0.3">
      <c r="A2016" s="118" t="s">
        <v>2442</v>
      </c>
      <c r="B2016" s="119">
        <v>89.85</v>
      </c>
    </row>
    <row r="2017" spans="1:2" ht="14.45" x14ac:dyDescent="0.3">
      <c r="A2017" s="118" t="s">
        <v>2443</v>
      </c>
      <c r="B2017" s="119">
        <v>87.53</v>
      </c>
    </row>
    <row r="2018" spans="1:2" ht="14.45" x14ac:dyDescent="0.3">
      <c r="A2018" s="118" t="s">
        <v>2444</v>
      </c>
      <c r="B2018" s="119">
        <v>64.099999999999994</v>
      </c>
    </row>
    <row r="2019" spans="1:2" ht="14.45" x14ac:dyDescent="0.3">
      <c r="A2019" s="118" t="s">
        <v>2445</v>
      </c>
      <c r="B2019" s="119">
        <v>62.03</v>
      </c>
    </row>
    <row r="2020" spans="1:2" ht="14.45" x14ac:dyDescent="0.3">
      <c r="A2020" s="118" t="s">
        <v>2446</v>
      </c>
      <c r="B2020" s="119">
        <v>124.37</v>
      </c>
    </row>
    <row r="2021" spans="1:2" ht="14.45" x14ac:dyDescent="0.3">
      <c r="A2021" s="118" t="s">
        <v>2447</v>
      </c>
      <c r="B2021" s="119">
        <v>109.26</v>
      </c>
    </row>
    <row r="2022" spans="1:2" ht="14.45" x14ac:dyDescent="0.3">
      <c r="A2022" s="118" t="s">
        <v>2448</v>
      </c>
      <c r="B2022" s="119">
        <v>98.12</v>
      </c>
    </row>
    <row r="2023" spans="1:2" ht="14.45" x14ac:dyDescent="0.3">
      <c r="A2023" s="118" t="s">
        <v>2449</v>
      </c>
      <c r="B2023" s="119">
        <v>86.95</v>
      </c>
    </row>
    <row r="2024" spans="1:2" ht="14.45" x14ac:dyDescent="0.3">
      <c r="A2024" s="118" t="s">
        <v>2450</v>
      </c>
      <c r="B2024" s="119">
        <v>158.37</v>
      </c>
    </row>
    <row r="2025" spans="1:2" ht="14.45" x14ac:dyDescent="0.3">
      <c r="A2025" s="118" t="s">
        <v>2451</v>
      </c>
      <c r="B2025" s="119">
        <v>144.32</v>
      </c>
    </row>
    <row r="2026" spans="1:2" ht="14.45" x14ac:dyDescent="0.3">
      <c r="A2026" s="118" t="s">
        <v>2452</v>
      </c>
      <c r="B2026" s="119">
        <v>320.74</v>
      </c>
    </row>
    <row r="2027" spans="1:2" ht="14.45" x14ac:dyDescent="0.3">
      <c r="A2027" s="118" t="s">
        <v>2453</v>
      </c>
      <c r="B2027" s="119">
        <v>298.33</v>
      </c>
    </row>
    <row r="2028" spans="1:2" ht="14.45" x14ac:dyDescent="0.3">
      <c r="A2028" s="118" t="s">
        <v>2454</v>
      </c>
      <c r="B2028" s="119">
        <v>199.5</v>
      </c>
    </row>
    <row r="2029" spans="1:2" ht="14.45" x14ac:dyDescent="0.3">
      <c r="A2029" s="118" t="s">
        <v>2455</v>
      </c>
      <c r="B2029" s="119">
        <v>183.98</v>
      </c>
    </row>
    <row r="2030" spans="1:2" ht="14.45" x14ac:dyDescent="0.3">
      <c r="A2030" s="118" t="s">
        <v>2456</v>
      </c>
      <c r="B2030" s="119">
        <v>205.46</v>
      </c>
    </row>
    <row r="2031" spans="1:2" ht="14.45" x14ac:dyDescent="0.3">
      <c r="A2031" s="118" t="s">
        <v>2457</v>
      </c>
      <c r="B2031" s="119">
        <v>189.48</v>
      </c>
    </row>
    <row r="2032" spans="1:2" ht="14.45" x14ac:dyDescent="0.3">
      <c r="A2032" s="118" t="s">
        <v>2458</v>
      </c>
      <c r="B2032" s="119">
        <v>214.11</v>
      </c>
    </row>
    <row r="2033" spans="1:2" ht="14.45" x14ac:dyDescent="0.3">
      <c r="A2033" s="118" t="s">
        <v>2459</v>
      </c>
      <c r="B2033" s="119">
        <v>197.47</v>
      </c>
    </row>
    <row r="2034" spans="1:2" ht="14.45" x14ac:dyDescent="0.3">
      <c r="A2034" s="118" t="s">
        <v>2460</v>
      </c>
      <c r="B2034" s="119">
        <v>219.64</v>
      </c>
    </row>
    <row r="2035" spans="1:2" ht="14.45" x14ac:dyDescent="0.3">
      <c r="A2035" s="118" t="s">
        <v>2461</v>
      </c>
      <c r="B2035" s="119">
        <v>202.57</v>
      </c>
    </row>
    <row r="2036" spans="1:2" ht="14.45" x14ac:dyDescent="0.3">
      <c r="A2036" s="118" t="s">
        <v>2462</v>
      </c>
      <c r="B2036" s="119">
        <v>229.1</v>
      </c>
    </row>
    <row r="2037" spans="1:2" ht="14.45" x14ac:dyDescent="0.3">
      <c r="A2037" s="118" t="s">
        <v>2463</v>
      </c>
      <c r="B2037" s="119">
        <v>211.26</v>
      </c>
    </row>
    <row r="2038" spans="1:2" ht="14.45" x14ac:dyDescent="0.3">
      <c r="A2038" s="118" t="s">
        <v>2464</v>
      </c>
      <c r="B2038" s="119">
        <v>609.29</v>
      </c>
    </row>
    <row r="2039" spans="1:2" ht="14.45" x14ac:dyDescent="0.3">
      <c r="A2039" s="118" t="s">
        <v>2465</v>
      </c>
      <c r="B2039" s="119">
        <v>564.79</v>
      </c>
    </row>
    <row r="2040" spans="1:2" ht="14.45" x14ac:dyDescent="0.3">
      <c r="A2040" s="118" t="s">
        <v>2466</v>
      </c>
      <c r="B2040" s="119">
        <v>627.80999999999995</v>
      </c>
    </row>
    <row r="2041" spans="1:2" ht="14.45" x14ac:dyDescent="0.3">
      <c r="A2041" s="118" t="s">
        <v>2467</v>
      </c>
      <c r="B2041" s="119">
        <v>581.98</v>
      </c>
    </row>
    <row r="2042" spans="1:2" ht="14.45" x14ac:dyDescent="0.3">
      <c r="A2042" s="118" t="s">
        <v>2468</v>
      </c>
      <c r="B2042" s="119">
        <v>652.17999999999995</v>
      </c>
    </row>
    <row r="2043" spans="1:2" ht="14.45" x14ac:dyDescent="0.3">
      <c r="A2043" s="118" t="s">
        <v>2469</v>
      </c>
      <c r="B2043" s="119">
        <v>604.57000000000005</v>
      </c>
    </row>
    <row r="2044" spans="1:2" ht="14.45" x14ac:dyDescent="0.3">
      <c r="A2044" s="118" t="s">
        <v>2470</v>
      </c>
      <c r="B2044" s="119">
        <v>671.13</v>
      </c>
    </row>
    <row r="2045" spans="1:2" ht="14.45" x14ac:dyDescent="0.3">
      <c r="A2045" s="118" t="s">
        <v>2471</v>
      </c>
      <c r="B2045" s="119">
        <v>622.16</v>
      </c>
    </row>
    <row r="2046" spans="1:2" ht="14.45" x14ac:dyDescent="0.3">
      <c r="A2046" s="118" t="s">
        <v>2472</v>
      </c>
      <c r="B2046" s="119">
        <v>700.93</v>
      </c>
    </row>
    <row r="2047" spans="1:2" ht="14.45" x14ac:dyDescent="0.3">
      <c r="A2047" s="118" t="s">
        <v>2473</v>
      </c>
      <c r="B2047" s="119">
        <v>649.76</v>
      </c>
    </row>
    <row r="2048" spans="1:2" ht="14.45" x14ac:dyDescent="0.3">
      <c r="A2048" s="118" t="s">
        <v>2474</v>
      </c>
      <c r="B2048" s="119">
        <v>650.59</v>
      </c>
    </row>
    <row r="2049" spans="1:2" ht="14.45" x14ac:dyDescent="0.3">
      <c r="A2049" s="118" t="s">
        <v>2475</v>
      </c>
      <c r="B2049" s="119">
        <v>597.89</v>
      </c>
    </row>
    <row r="2050" spans="1:2" ht="14.45" x14ac:dyDescent="0.3">
      <c r="A2050" s="118" t="s">
        <v>2476</v>
      </c>
      <c r="B2050" s="119">
        <v>670.81</v>
      </c>
    </row>
    <row r="2051" spans="1:2" ht="14.45" x14ac:dyDescent="0.3">
      <c r="A2051" s="118" t="s">
        <v>2477</v>
      </c>
      <c r="B2051" s="119">
        <v>616.49</v>
      </c>
    </row>
    <row r="2052" spans="1:2" ht="14.45" x14ac:dyDescent="0.3">
      <c r="A2052" s="118" t="s">
        <v>2478</v>
      </c>
      <c r="B2052" s="119">
        <v>695.66</v>
      </c>
    </row>
    <row r="2053" spans="1:2" ht="14.45" x14ac:dyDescent="0.3">
      <c r="A2053" s="118" t="s">
        <v>2479</v>
      </c>
      <c r="B2053" s="119">
        <v>639.30999999999995</v>
      </c>
    </row>
    <row r="2054" spans="1:2" ht="14.45" x14ac:dyDescent="0.3">
      <c r="A2054" s="118" t="s">
        <v>2480</v>
      </c>
      <c r="B2054" s="119">
        <v>715.89</v>
      </c>
    </row>
    <row r="2055" spans="1:2" ht="14.45" x14ac:dyDescent="0.3">
      <c r="A2055" s="118" t="s">
        <v>2481</v>
      </c>
      <c r="B2055" s="119">
        <v>657.91</v>
      </c>
    </row>
    <row r="2056" spans="1:2" ht="14.45" x14ac:dyDescent="0.3">
      <c r="A2056" s="118" t="s">
        <v>2482</v>
      </c>
      <c r="B2056" s="119">
        <v>748.64</v>
      </c>
    </row>
    <row r="2057" spans="1:2" ht="14.45" x14ac:dyDescent="0.3">
      <c r="A2057" s="118" t="s">
        <v>2483</v>
      </c>
      <c r="B2057" s="119">
        <v>687.99</v>
      </c>
    </row>
    <row r="2058" spans="1:2" ht="14.45" x14ac:dyDescent="0.3">
      <c r="A2058" s="118" t="s">
        <v>2484</v>
      </c>
      <c r="B2058" s="119">
        <v>1497.82</v>
      </c>
    </row>
    <row r="2059" spans="1:2" ht="14.45" x14ac:dyDescent="0.3">
      <c r="A2059" s="118" t="s">
        <v>2485</v>
      </c>
      <c r="B2059" s="119">
        <v>1383.25</v>
      </c>
    </row>
    <row r="2060" spans="1:2" ht="14.45" x14ac:dyDescent="0.3">
      <c r="A2060" s="118" t="s">
        <v>2486</v>
      </c>
      <c r="B2060" s="119">
        <v>1563.09</v>
      </c>
    </row>
    <row r="2061" spans="1:2" ht="14.45" x14ac:dyDescent="0.3">
      <c r="A2061" s="118" t="s">
        <v>2487</v>
      </c>
      <c r="B2061" s="119">
        <v>1445.04</v>
      </c>
    </row>
    <row r="2062" spans="1:2" ht="14.45" x14ac:dyDescent="0.3">
      <c r="A2062" s="118" t="s">
        <v>2488</v>
      </c>
      <c r="B2062" s="119">
        <v>1624.71</v>
      </c>
    </row>
    <row r="2063" spans="1:2" ht="14.45" x14ac:dyDescent="0.3">
      <c r="A2063" s="118" t="s">
        <v>2489</v>
      </c>
      <c r="B2063" s="119">
        <v>1502.08</v>
      </c>
    </row>
    <row r="2064" spans="1:2" ht="14.45" x14ac:dyDescent="0.3">
      <c r="A2064" s="118" t="s">
        <v>2490</v>
      </c>
      <c r="B2064" s="119">
        <v>1671.08</v>
      </c>
    </row>
    <row r="2065" spans="1:2" ht="14.45" x14ac:dyDescent="0.3">
      <c r="A2065" s="118" t="s">
        <v>2491</v>
      </c>
      <c r="B2065" s="119">
        <v>1545.05</v>
      </c>
    </row>
    <row r="2066" spans="1:2" ht="14.45" x14ac:dyDescent="0.3">
      <c r="A2066" s="118" t="s">
        <v>2492</v>
      </c>
      <c r="B2066" s="119">
        <v>1747.95</v>
      </c>
    </row>
    <row r="2067" spans="1:2" ht="14.45" x14ac:dyDescent="0.3">
      <c r="A2067" s="118" t="s">
        <v>2493</v>
      </c>
      <c r="B2067" s="119">
        <v>1616.16</v>
      </c>
    </row>
    <row r="2068" spans="1:2" ht="14.45" x14ac:dyDescent="0.3">
      <c r="A2068" s="118" t="s">
        <v>2494</v>
      </c>
      <c r="B2068" s="119">
        <v>390.35</v>
      </c>
    </row>
    <row r="2069" spans="1:2" ht="14.45" x14ac:dyDescent="0.3">
      <c r="A2069" s="118" t="s">
        <v>2495</v>
      </c>
      <c r="B2069" s="119">
        <v>358.73</v>
      </c>
    </row>
    <row r="2070" spans="1:2" ht="14.45" x14ac:dyDescent="0.3">
      <c r="A2070" s="118" t="s">
        <v>2496</v>
      </c>
      <c r="B2070" s="119">
        <v>1078.3499999999999</v>
      </c>
    </row>
    <row r="2071" spans="1:2" ht="14.45" x14ac:dyDescent="0.3">
      <c r="A2071" s="118" t="s">
        <v>2497</v>
      </c>
      <c r="B2071" s="119">
        <v>998.15</v>
      </c>
    </row>
    <row r="2072" spans="1:2" ht="14.45" x14ac:dyDescent="0.3">
      <c r="A2072" s="118" t="s">
        <v>2498</v>
      </c>
      <c r="B2072" s="119">
        <v>119.88</v>
      </c>
    </row>
    <row r="2073" spans="1:2" ht="14.45" x14ac:dyDescent="0.3">
      <c r="A2073" s="118" t="s">
        <v>2499</v>
      </c>
      <c r="B2073" s="119">
        <v>110.57</v>
      </c>
    </row>
    <row r="2074" spans="1:2" ht="14.45" x14ac:dyDescent="0.3">
      <c r="A2074" s="118" t="s">
        <v>2500</v>
      </c>
      <c r="B2074" s="119">
        <v>395.82</v>
      </c>
    </row>
    <row r="2075" spans="1:2" ht="14.45" x14ac:dyDescent="0.3">
      <c r="A2075" s="118" t="s">
        <v>2501</v>
      </c>
      <c r="B2075" s="119">
        <v>366.9</v>
      </c>
    </row>
    <row r="2076" spans="1:2" ht="14.45" x14ac:dyDescent="0.3">
      <c r="A2076" s="118" t="s">
        <v>2502</v>
      </c>
      <c r="B2076" s="119">
        <v>541.26</v>
      </c>
    </row>
    <row r="2077" spans="1:2" ht="14.45" x14ac:dyDescent="0.3">
      <c r="A2077" s="118" t="s">
        <v>2503</v>
      </c>
      <c r="B2077" s="119">
        <v>504.18</v>
      </c>
    </row>
    <row r="2078" spans="1:2" ht="14.45" x14ac:dyDescent="0.3">
      <c r="A2078" s="118" t="s">
        <v>2504</v>
      </c>
      <c r="B2078" s="119">
        <v>176.48</v>
      </c>
    </row>
    <row r="2079" spans="1:2" ht="14.45" x14ac:dyDescent="0.3">
      <c r="A2079" s="118" t="s">
        <v>2505</v>
      </c>
      <c r="B2079" s="119">
        <v>160.54</v>
      </c>
    </row>
    <row r="2080" spans="1:2" ht="14.45" x14ac:dyDescent="0.3">
      <c r="A2080" s="118" t="s">
        <v>2506</v>
      </c>
      <c r="B2080" s="119">
        <v>759.29</v>
      </c>
    </row>
    <row r="2081" spans="1:2" ht="14.45" x14ac:dyDescent="0.3">
      <c r="A2081" s="118" t="s">
        <v>2507</v>
      </c>
      <c r="B2081" s="119">
        <v>709.68</v>
      </c>
    </row>
    <row r="2082" spans="1:2" ht="14.45" x14ac:dyDescent="0.3">
      <c r="A2082" s="118" t="s">
        <v>2508</v>
      </c>
      <c r="B2082" s="119">
        <v>50.58</v>
      </c>
    </row>
    <row r="2083" spans="1:2" ht="14.45" x14ac:dyDescent="0.3">
      <c r="A2083" s="118" t="s">
        <v>2509</v>
      </c>
      <c r="B2083" s="119">
        <v>43.83</v>
      </c>
    </row>
    <row r="2084" spans="1:2" ht="14.45" x14ac:dyDescent="0.3">
      <c r="A2084" s="118" t="s">
        <v>2510</v>
      </c>
      <c r="B2084" s="119">
        <v>45.16</v>
      </c>
    </row>
    <row r="2085" spans="1:2" ht="14.45" x14ac:dyDescent="0.3">
      <c r="A2085" s="118" t="s">
        <v>2511</v>
      </c>
      <c r="B2085" s="119">
        <v>39.14</v>
      </c>
    </row>
    <row r="2086" spans="1:2" ht="14.45" x14ac:dyDescent="0.3">
      <c r="A2086" s="118" t="s">
        <v>2512</v>
      </c>
      <c r="B2086" s="119">
        <v>81.290000000000006</v>
      </c>
    </row>
    <row r="2087" spans="1:2" ht="14.45" x14ac:dyDescent="0.3">
      <c r="A2087" s="118" t="s">
        <v>2513</v>
      </c>
      <c r="B2087" s="119">
        <v>70.45</v>
      </c>
    </row>
    <row r="2088" spans="1:2" ht="14.45" x14ac:dyDescent="0.3">
      <c r="A2088" s="118" t="s">
        <v>2514</v>
      </c>
      <c r="B2088" s="119">
        <v>147.99</v>
      </c>
    </row>
    <row r="2089" spans="1:2" ht="14.45" x14ac:dyDescent="0.3">
      <c r="A2089" s="118" t="s">
        <v>2515</v>
      </c>
      <c r="B2089" s="119">
        <v>130.62</v>
      </c>
    </row>
    <row r="2090" spans="1:2" ht="14.45" x14ac:dyDescent="0.3">
      <c r="A2090" s="118" t="s">
        <v>2516</v>
      </c>
      <c r="B2090" s="119">
        <v>152.5</v>
      </c>
    </row>
    <row r="2091" spans="1:2" ht="14.45" x14ac:dyDescent="0.3">
      <c r="A2091" s="118" t="s">
        <v>2517</v>
      </c>
      <c r="B2091" s="119">
        <v>134.61000000000001</v>
      </c>
    </row>
    <row r="2092" spans="1:2" ht="14.45" x14ac:dyDescent="0.3">
      <c r="A2092" s="118" t="s">
        <v>2518</v>
      </c>
      <c r="B2092" s="119">
        <v>156.84</v>
      </c>
    </row>
    <row r="2093" spans="1:2" ht="14.45" x14ac:dyDescent="0.3">
      <c r="A2093" s="118" t="s">
        <v>2519</v>
      </c>
      <c r="B2093" s="119">
        <v>138.43</v>
      </c>
    </row>
    <row r="2094" spans="1:2" ht="14.45" x14ac:dyDescent="0.3">
      <c r="A2094" s="118" t="s">
        <v>2520</v>
      </c>
      <c r="B2094" s="119">
        <v>161.41</v>
      </c>
    </row>
    <row r="2095" spans="1:2" ht="14.45" x14ac:dyDescent="0.3">
      <c r="A2095" s="118" t="s">
        <v>2521</v>
      </c>
      <c r="B2095" s="119">
        <v>142.47999999999999</v>
      </c>
    </row>
    <row r="2096" spans="1:2" ht="14.45" x14ac:dyDescent="0.3">
      <c r="A2096" s="118" t="s">
        <v>2522</v>
      </c>
      <c r="B2096" s="119">
        <v>164.26</v>
      </c>
    </row>
    <row r="2097" spans="1:2" ht="14.45" x14ac:dyDescent="0.3">
      <c r="A2097" s="118" t="s">
        <v>2523</v>
      </c>
      <c r="B2097" s="119">
        <v>144.97999999999999</v>
      </c>
    </row>
    <row r="2098" spans="1:2" ht="14.45" x14ac:dyDescent="0.3">
      <c r="A2098" s="118" t="s">
        <v>2524</v>
      </c>
      <c r="B2098" s="119">
        <v>181.55</v>
      </c>
    </row>
    <row r="2099" spans="1:2" ht="14.45" x14ac:dyDescent="0.3">
      <c r="A2099" s="118" t="s">
        <v>2525</v>
      </c>
      <c r="B2099" s="119">
        <v>160.19999999999999</v>
      </c>
    </row>
    <row r="2100" spans="1:2" ht="14.45" x14ac:dyDescent="0.3">
      <c r="A2100" s="118" t="s">
        <v>2526</v>
      </c>
      <c r="B2100" s="119">
        <v>193.78</v>
      </c>
    </row>
    <row r="2101" spans="1:2" ht="14.45" x14ac:dyDescent="0.3">
      <c r="A2101" s="118" t="s">
        <v>2527</v>
      </c>
      <c r="B2101" s="119">
        <v>171.08</v>
      </c>
    </row>
    <row r="2102" spans="1:2" ht="14.45" x14ac:dyDescent="0.3">
      <c r="A2102" s="118" t="s">
        <v>2528</v>
      </c>
      <c r="B2102" s="119">
        <v>205.1</v>
      </c>
    </row>
    <row r="2103" spans="1:2" ht="14.45" x14ac:dyDescent="0.3">
      <c r="A2103" s="118" t="s">
        <v>2529</v>
      </c>
      <c r="B2103" s="119">
        <v>181.09</v>
      </c>
    </row>
    <row r="2104" spans="1:2" ht="14.45" x14ac:dyDescent="0.3">
      <c r="A2104" s="118" t="s">
        <v>2530</v>
      </c>
      <c r="B2104" s="119">
        <v>216.03</v>
      </c>
    </row>
    <row r="2105" spans="1:2" ht="14.45" x14ac:dyDescent="0.3">
      <c r="A2105" s="118" t="s">
        <v>2531</v>
      </c>
      <c r="B2105" s="119">
        <v>190.73</v>
      </c>
    </row>
    <row r="2106" spans="1:2" ht="14.45" x14ac:dyDescent="0.3">
      <c r="A2106" s="118" t="s">
        <v>2532</v>
      </c>
      <c r="B2106" s="119">
        <v>232.76</v>
      </c>
    </row>
    <row r="2107" spans="1:2" ht="14.45" x14ac:dyDescent="0.3">
      <c r="A2107" s="118" t="s">
        <v>2533</v>
      </c>
      <c r="B2107" s="119">
        <v>205.5</v>
      </c>
    </row>
    <row r="2108" spans="1:2" ht="14.45" x14ac:dyDescent="0.3">
      <c r="A2108" s="118" t="s">
        <v>2534</v>
      </c>
      <c r="B2108" s="119">
        <v>47.9</v>
      </c>
    </row>
    <row r="2109" spans="1:2" ht="14.45" x14ac:dyDescent="0.3">
      <c r="A2109" s="118" t="s">
        <v>2535</v>
      </c>
      <c r="B2109" s="119">
        <v>41.83</v>
      </c>
    </row>
    <row r="2110" spans="1:2" ht="14.45" x14ac:dyDescent="0.3">
      <c r="A2110" s="118" t="s">
        <v>2536</v>
      </c>
      <c r="B2110" s="119">
        <v>10.9</v>
      </c>
    </row>
    <row r="2111" spans="1:2" ht="14.45" x14ac:dyDescent="0.3">
      <c r="A2111" s="118" t="s">
        <v>2537</v>
      </c>
      <c r="B2111" s="119">
        <v>10.59</v>
      </c>
    </row>
    <row r="2112" spans="1:2" ht="14.45" x14ac:dyDescent="0.3">
      <c r="A2112" s="118" t="s">
        <v>2538</v>
      </c>
      <c r="B2112" s="119">
        <v>5.26</v>
      </c>
    </row>
    <row r="2113" spans="1:2" ht="14.45" x14ac:dyDescent="0.3">
      <c r="A2113" s="118" t="s">
        <v>2539</v>
      </c>
      <c r="B2113" s="119">
        <v>5.14</v>
      </c>
    </row>
    <row r="2114" spans="1:2" ht="14.45" x14ac:dyDescent="0.3">
      <c r="A2114" s="118" t="s">
        <v>2540</v>
      </c>
      <c r="B2114" s="119">
        <v>4.38</v>
      </c>
    </row>
    <row r="2115" spans="1:2" ht="14.45" x14ac:dyDescent="0.3">
      <c r="A2115" s="118" t="s">
        <v>2541</v>
      </c>
      <c r="B2115" s="119">
        <v>4.33</v>
      </c>
    </row>
    <row r="2116" spans="1:2" ht="14.45" x14ac:dyDescent="0.3">
      <c r="A2116" s="118" t="s">
        <v>2542</v>
      </c>
      <c r="B2116" s="119">
        <v>8.51</v>
      </c>
    </row>
    <row r="2117" spans="1:2" ht="14.45" x14ac:dyDescent="0.3">
      <c r="A2117" s="118" t="s">
        <v>2543</v>
      </c>
      <c r="B2117" s="119">
        <v>8.14</v>
      </c>
    </row>
    <row r="2118" spans="1:2" ht="14.45" x14ac:dyDescent="0.3">
      <c r="A2118" s="118" t="s">
        <v>2544</v>
      </c>
      <c r="B2118" s="119">
        <v>7.94</v>
      </c>
    </row>
    <row r="2119" spans="1:2" ht="14.45" x14ac:dyDescent="0.3">
      <c r="A2119" s="118" t="s">
        <v>2545</v>
      </c>
      <c r="B2119" s="119">
        <v>7.57</v>
      </c>
    </row>
    <row r="2120" spans="1:2" ht="14.45" x14ac:dyDescent="0.3">
      <c r="A2120" s="118" t="s">
        <v>2546</v>
      </c>
      <c r="B2120" s="119">
        <v>18.79</v>
      </c>
    </row>
    <row r="2121" spans="1:2" ht="14.45" x14ac:dyDescent="0.3">
      <c r="A2121" s="118" t="s">
        <v>2547</v>
      </c>
      <c r="B2121" s="119">
        <v>18.48</v>
      </c>
    </row>
    <row r="2122" spans="1:2" ht="14.45" x14ac:dyDescent="0.3">
      <c r="A2122" s="118" t="s">
        <v>2548</v>
      </c>
      <c r="B2122" s="119">
        <v>21.11</v>
      </c>
    </row>
    <row r="2123" spans="1:2" ht="14.45" x14ac:dyDescent="0.3">
      <c r="A2123" s="118" t="s">
        <v>2549</v>
      </c>
      <c r="B2123" s="119">
        <v>20.77</v>
      </c>
    </row>
    <row r="2124" spans="1:2" ht="14.45" x14ac:dyDescent="0.3">
      <c r="A2124" s="118" t="s">
        <v>2550</v>
      </c>
      <c r="B2124" s="119">
        <v>22.65</v>
      </c>
    </row>
    <row r="2125" spans="1:2" ht="14.45" x14ac:dyDescent="0.3">
      <c r="A2125" s="118" t="s">
        <v>2551</v>
      </c>
      <c r="B2125" s="119">
        <v>22.3</v>
      </c>
    </row>
    <row r="2126" spans="1:2" ht="14.45" x14ac:dyDescent="0.3">
      <c r="A2126" s="118" t="s">
        <v>2552</v>
      </c>
      <c r="B2126" s="119">
        <v>25.75</v>
      </c>
    </row>
    <row r="2127" spans="1:2" ht="14.45" x14ac:dyDescent="0.3">
      <c r="A2127" s="118" t="s">
        <v>2553</v>
      </c>
      <c r="B2127" s="119">
        <v>25.35</v>
      </c>
    </row>
    <row r="2128" spans="1:2" ht="14.45" x14ac:dyDescent="0.3">
      <c r="A2128" s="118" t="s">
        <v>2554</v>
      </c>
      <c r="B2128" s="119">
        <v>29.1</v>
      </c>
    </row>
    <row r="2129" spans="1:2" ht="14.45" x14ac:dyDescent="0.3">
      <c r="A2129" s="118" t="s">
        <v>2555</v>
      </c>
      <c r="B2129" s="119">
        <v>28.66</v>
      </c>
    </row>
    <row r="2130" spans="1:2" ht="14.45" x14ac:dyDescent="0.3">
      <c r="A2130" s="118" t="s">
        <v>2556</v>
      </c>
      <c r="B2130" s="119">
        <v>39.409999999999997</v>
      </c>
    </row>
    <row r="2131" spans="1:2" ht="14.45" x14ac:dyDescent="0.3">
      <c r="A2131" s="118" t="s">
        <v>2557</v>
      </c>
      <c r="B2131" s="119">
        <v>38.840000000000003</v>
      </c>
    </row>
    <row r="2132" spans="1:2" ht="14.45" x14ac:dyDescent="0.3">
      <c r="A2132" s="118" t="s">
        <v>2558</v>
      </c>
      <c r="B2132" s="119">
        <v>52.3</v>
      </c>
    </row>
    <row r="2133" spans="1:2" ht="14.45" x14ac:dyDescent="0.3">
      <c r="A2133" s="118" t="s">
        <v>2559</v>
      </c>
      <c r="B2133" s="119">
        <v>51.57</v>
      </c>
    </row>
    <row r="2134" spans="1:2" ht="14.45" x14ac:dyDescent="0.3">
      <c r="A2134" s="118" t="s">
        <v>2560</v>
      </c>
      <c r="B2134" s="119">
        <v>65.19</v>
      </c>
    </row>
    <row r="2135" spans="1:2" ht="14.45" x14ac:dyDescent="0.3">
      <c r="A2135" s="118" t="s">
        <v>2561</v>
      </c>
      <c r="B2135" s="119">
        <v>64.3</v>
      </c>
    </row>
    <row r="2136" spans="1:2" ht="14.45" x14ac:dyDescent="0.3">
      <c r="A2136" s="118" t="s">
        <v>2562</v>
      </c>
      <c r="B2136" s="119">
        <v>78.069999999999993</v>
      </c>
    </row>
    <row r="2137" spans="1:2" ht="14.45" x14ac:dyDescent="0.3">
      <c r="A2137" s="118" t="s">
        <v>2563</v>
      </c>
      <c r="B2137" s="119">
        <v>77.02</v>
      </c>
    </row>
    <row r="2138" spans="1:2" ht="14.45" x14ac:dyDescent="0.3">
      <c r="A2138" s="118" t="s">
        <v>2564</v>
      </c>
      <c r="B2138" s="119">
        <v>90.96</v>
      </c>
    </row>
    <row r="2139" spans="1:2" ht="14.45" x14ac:dyDescent="0.3">
      <c r="A2139" s="118" t="s">
        <v>2565</v>
      </c>
      <c r="B2139" s="119">
        <v>89.75</v>
      </c>
    </row>
    <row r="2140" spans="1:2" ht="14.45" x14ac:dyDescent="0.3">
      <c r="A2140" s="118" t="s">
        <v>2566</v>
      </c>
      <c r="B2140" s="119">
        <v>35</v>
      </c>
    </row>
    <row r="2141" spans="1:2" ht="14.45" x14ac:dyDescent="0.3">
      <c r="A2141" s="118" t="s">
        <v>2567</v>
      </c>
      <c r="B2141" s="119">
        <v>33.130000000000003</v>
      </c>
    </row>
    <row r="2142" spans="1:2" ht="14.45" x14ac:dyDescent="0.3">
      <c r="A2142" s="118" t="s">
        <v>2568</v>
      </c>
      <c r="B2142" s="119">
        <v>44.68</v>
      </c>
    </row>
    <row r="2143" spans="1:2" ht="14.45" x14ac:dyDescent="0.3">
      <c r="A2143" s="118" t="s">
        <v>2569</v>
      </c>
      <c r="B2143" s="119">
        <v>42.25</v>
      </c>
    </row>
    <row r="2144" spans="1:2" ht="14.45" x14ac:dyDescent="0.3">
      <c r="A2144" s="118" t="s">
        <v>2570</v>
      </c>
      <c r="B2144" s="119">
        <v>24.15</v>
      </c>
    </row>
    <row r="2145" spans="1:2" ht="14.45" x14ac:dyDescent="0.3">
      <c r="A2145" s="118" t="s">
        <v>2571</v>
      </c>
      <c r="B2145" s="119">
        <v>23.55</v>
      </c>
    </row>
    <row r="2146" spans="1:2" ht="14.45" x14ac:dyDescent="0.3">
      <c r="A2146" s="118" t="s">
        <v>2572</v>
      </c>
      <c r="B2146" s="119">
        <v>29.89</v>
      </c>
    </row>
    <row r="2147" spans="1:2" ht="14.45" x14ac:dyDescent="0.3">
      <c r="A2147" s="118" t="s">
        <v>2573</v>
      </c>
      <c r="B2147" s="119">
        <v>28.96</v>
      </c>
    </row>
    <row r="2148" spans="1:2" ht="14.45" x14ac:dyDescent="0.3">
      <c r="A2148" s="118" t="s">
        <v>2574</v>
      </c>
      <c r="B2148" s="119">
        <v>24.15</v>
      </c>
    </row>
    <row r="2149" spans="1:2" ht="14.45" x14ac:dyDescent="0.3">
      <c r="A2149" s="118" t="s">
        <v>295</v>
      </c>
      <c r="B2149" s="119">
        <v>21.08</v>
      </c>
    </row>
    <row r="2150" spans="1:2" ht="14.45" x14ac:dyDescent="0.3">
      <c r="A2150" s="118" t="s">
        <v>2575</v>
      </c>
      <c r="B2150" s="119">
        <v>2.66</v>
      </c>
    </row>
    <row r="2151" spans="1:2" ht="14.45" x14ac:dyDescent="0.3">
      <c r="A2151" s="118" t="s">
        <v>2576</v>
      </c>
      <c r="B2151" s="119">
        <v>2.62</v>
      </c>
    </row>
    <row r="2152" spans="1:2" ht="14.45" x14ac:dyDescent="0.3">
      <c r="A2152" s="118" t="s">
        <v>2577</v>
      </c>
      <c r="B2152" s="119">
        <v>37.93</v>
      </c>
    </row>
    <row r="2153" spans="1:2" ht="14.45" x14ac:dyDescent="0.3">
      <c r="A2153" s="118" t="s">
        <v>2578</v>
      </c>
      <c r="B2153" s="119">
        <v>32.869999999999997</v>
      </c>
    </row>
    <row r="2154" spans="1:2" ht="14.45" x14ac:dyDescent="0.3">
      <c r="A2154" s="118" t="s">
        <v>2579</v>
      </c>
      <c r="B2154" s="119">
        <v>45.16</v>
      </c>
    </row>
    <row r="2155" spans="1:2" ht="14.45" x14ac:dyDescent="0.3">
      <c r="A2155" s="118" t="s">
        <v>2580</v>
      </c>
      <c r="B2155" s="119">
        <v>39.14</v>
      </c>
    </row>
    <row r="2156" spans="1:2" ht="14.45" x14ac:dyDescent="0.3">
      <c r="A2156" s="118" t="s">
        <v>2581</v>
      </c>
      <c r="B2156" s="119">
        <v>54.19</v>
      </c>
    </row>
    <row r="2157" spans="1:2" ht="14.45" x14ac:dyDescent="0.3">
      <c r="A2157" s="118" t="s">
        <v>2582</v>
      </c>
      <c r="B2157" s="119">
        <v>46.96</v>
      </c>
    </row>
    <row r="2158" spans="1:2" ht="14.45" x14ac:dyDescent="0.3">
      <c r="A2158" s="118" t="s">
        <v>2583</v>
      </c>
      <c r="B2158" s="119">
        <v>45.52</v>
      </c>
    </row>
    <row r="2159" spans="1:2" ht="14.45" x14ac:dyDescent="0.3">
      <c r="A2159" s="118" t="s">
        <v>2584</v>
      </c>
      <c r="B2159" s="119">
        <v>39.450000000000003</v>
      </c>
    </row>
    <row r="2160" spans="1:2" ht="14.45" x14ac:dyDescent="0.3">
      <c r="A2160" s="118" t="s">
        <v>2585</v>
      </c>
      <c r="B2160" s="119">
        <v>13.8</v>
      </c>
    </row>
    <row r="2161" spans="1:2" ht="14.45" x14ac:dyDescent="0.3">
      <c r="A2161" s="118" t="s">
        <v>2586</v>
      </c>
      <c r="B2161" s="119">
        <v>12.31</v>
      </c>
    </row>
    <row r="2162" spans="1:2" ht="14.45" x14ac:dyDescent="0.3">
      <c r="A2162" s="118" t="s">
        <v>2587</v>
      </c>
      <c r="B2162" s="119">
        <v>12.91</v>
      </c>
    </row>
    <row r="2163" spans="1:2" ht="14.45" x14ac:dyDescent="0.3">
      <c r="A2163" s="118" t="s">
        <v>2588</v>
      </c>
      <c r="B2163" s="119">
        <v>12.57</v>
      </c>
    </row>
    <row r="2164" spans="1:2" ht="14.45" x14ac:dyDescent="0.3">
      <c r="A2164" s="118" t="s">
        <v>2589</v>
      </c>
      <c r="B2164" s="119">
        <v>164.97</v>
      </c>
    </row>
    <row r="2165" spans="1:2" ht="14.45" x14ac:dyDescent="0.3">
      <c r="A2165" s="118" t="s">
        <v>2590</v>
      </c>
      <c r="B2165" s="119">
        <v>158.94</v>
      </c>
    </row>
    <row r="2166" spans="1:2" ht="14.45" x14ac:dyDescent="0.3">
      <c r="A2166" s="118" t="s">
        <v>2591</v>
      </c>
      <c r="B2166" s="119">
        <v>176.17</v>
      </c>
    </row>
    <row r="2167" spans="1:2" ht="14.45" x14ac:dyDescent="0.3">
      <c r="A2167" s="118" t="s">
        <v>2592</v>
      </c>
      <c r="B2167" s="119">
        <v>168.65</v>
      </c>
    </row>
    <row r="2168" spans="1:2" ht="14.45" x14ac:dyDescent="0.3">
      <c r="A2168" s="118" t="s">
        <v>2593</v>
      </c>
      <c r="B2168" s="119">
        <v>190.76</v>
      </c>
    </row>
    <row r="2169" spans="1:2" ht="14.45" x14ac:dyDescent="0.3">
      <c r="A2169" s="118" t="s">
        <v>2594</v>
      </c>
      <c r="B2169" s="119">
        <v>184.74</v>
      </c>
    </row>
    <row r="2170" spans="1:2" ht="14.45" x14ac:dyDescent="0.3">
      <c r="A2170" s="118" t="s">
        <v>2595</v>
      </c>
      <c r="B2170" s="119">
        <v>197.99</v>
      </c>
    </row>
    <row r="2171" spans="1:2" ht="14.45" x14ac:dyDescent="0.3">
      <c r="A2171" s="118" t="s">
        <v>2596</v>
      </c>
      <c r="B2171" s="119">
        <v>191</v>
      </c>
    </row>
    <row r="2172" spans="1:2" ht="14.45" x14ac:dyDescent="0.3">
      <c r="A2172" s="118" t="s">
        <v>2597</v>
      </c>
      <c r="B2172" s="119">
        <v>179.51</v>
      </c>
    </row>
    <row r="2173" spans="1:2" ht="14.45" x14ac:dyDescent="0.3">
      <c r="A2173" s="118" t="s">
        <v>2598</v>
      </c>
      <c r="B2173" s="119">
        <v>173.49</v>
      </c>
    </row>
    <row r="2174" spans="1:2" ht="14.45" x14ac:dyDescent="0.3">
      <c r="A2174" s="118" t="s">
        <v>2599</v>
      </c>
      <c r="B2174" s="119">
        <v>186.74</v>
      </c>
    </row>
    <row r="2175" spans="1:2" ht="14.45" x14ac:dyDescent="0.3">
      <c r="A2175" s="118" t="s">
        <v>2600</v>
      </c>
      <c r="B2175" s="119">
        <v>179.75</v>
      </c>
    </row>
    <row r="2176" spans="1:2" ht="14.45" x14ac:dyDescent="0.3">
      <c r="A2176" s="118" t="s">
        <v>2601</v>
      </c>
      <c r="B2176" s="119">
        <v>26.19</v>
      </c>
    </row>
    <row r="2177" spans="1:2" ht="14.45" x14ac:dyDescent="0.3">
      <c r="A2177" s="118" t="s">
        <v>2602</v>
      </c>
      <c r="B2177" s="119">
        <v>25.35</v>
      </c>
    </row>
    <row r="2178" spans="1:2" ht="14.45" x14ac:dyDescent="0.3">
      <c r="A2178" s="118" t="s">
        <v>2603</v>
      </c>
      <c r="B2178" s="119">
        <v>31.86</v>
      </c>
    </row>
    <row r="2179" spans="1:2" ht="14.45" x14ac:dyDescent="0.3">
      <c r="A2179" s="118" t="s">
        <v>2604</v>
      </c>
      <c r="B2179" s="119">
        <v>30.85</v>
      </c>
    </row>
    <row r="2180" spans="1:2" ht="14.45" x14ac:dyDescent="0.3">
      <c r="A2180" s="118" t="s">
        <v>2605</v>
      </c>
      <c r="B2180" s="119">
        <v>10.35</v>
      </c>
    </row>
    <row r="2181" spans="1:2" ht="14.45" x14ac:dyDescent="0.3">
      <c r="A2181" s="118" t="s">
        <v>292</v>
      </c>
      <c r="B2181" s="119">
        <v>10.02</v>
      </c>
    </row>
    <row r="2182" spans="1:2" ht="14.45" x14ac:dyDescent="0.3">
      <c r="A2182" s="118" t="s">
        <v>2606</v>
      </c>
      <c r="B2182" s="119">
        <v>12.54</v>
      </c>
    </row>
    <row r="2183" spans="1:2" ht="14.45" x14ac:dyDescent="0.3">
      <c r="A2183" s="118" t="s">
        <v>2607</v>
      </c>
      <c r="B2183" s="119">
        <v>12.14</v>
      </c>
    </row>
    <row r="2184" spans="1:2" ht="14.45" x14ac:dyDescent="0.3">
      <c r="A2184" s="118" t="s">
        <v>2608</v>
      </c>
      <c r="B2184" s="119">
        <v>32.130000000000003</v>
      </c>
    </row>
    <row r="2185" spans="1:2" ht="14.45" x14ac:dyDescent="0.3">
      <c r="A2185" s="118" t="s">
        <v>2609</v>
      </c>
      <c r="B2185" s="119">
        <v>31.11</v>
      </c>
    </row>
    <row r="2186" spans="1:2" ht="14.45" x14ac:dyDescent="0.3">
      <c r="A2186" s="118" t="s">
        <v>2610</v>
      </c>
      <c r="B2186" s="119">
        <v>41.15</v>
      </c>
    </row>
    <row r="2187" spans="1:2" ht="14.45" x14ac:dyDescent="0.3">
      <c r="A2187" s="118" t="s">
        <v>2611</v>
      </c>
      <c r="B2187" s="119">
        <v>39.840000000000003</v>
      </c>
    </row>
    <row r="2188" spans="1:2" ht="14.45" x14ac:dyDescent="0.3">
      <c r="A2188" s="118" t="s">
        <v>2612</v>
      </c>
      <c r="B2188" s="119">
        <v>12.06</v>
      </c>
    </row>
    <row r="2189" spans="1:2" ht="14.45" x14ac:dyDescent="0.3">
      <c r="A2189" s="118" t="s">
        <v>2613</v>
      </c>
      <c r="B2189" s="119">
        <v>11.67</v>
      </c>
    </row>
    <row r="2190" spans="1:2" ht="14.45" x14ac:dyDescent="0.3">
      <c r="A2190" s="118" t="s">
        <v>2614</v>
      </c>
      <c r="B2190" s="119">
        <v>15.37</v>
      </c>
    </row>
    <row r="2191" spans="1:2" ht="14.45" x14ac:dyDescent="0.3">
      <c r="A2191" s="118" t="s">
        <v>2615</v>
      </c>
      <c r="B2191" s="119">
        <v>14.89</v>
      </c>
    </row>
    <row r="2192" spans="1:2" ht="14.45" x14ac:dyDescent="0.3">
      <c r="A2192" s="118" t="s">
        <v>2616</v>
      </c>
      <c r="B2192" s="119">
        <v>16.41</v>
      </c>
    </row>
    <row r="2193" spans="1:2" ht="14.45" x14ac:dyDescent="0.3">
      <c r="A2193" s="118" t="s">
        <v>2617</v>
      </c>
      <c r="B2193" s="119">
        <v>15.99</v>
      </c>
    </row>
    <row r="2194" spans="1:2" ht="14.45" x14ac:dyDescent="0.3">
      <c r="A2194" s="118" t="s">
        <v>2618</v>
      </c>
      <c r="B2194" s="119">
        <v>18.850000000000001</v>
      </c>
    </row>
    <row r="2195" spans="1:2" ht="14.45" x14ac:dyDescent="0.3">
      <c r="A2195" s="118" t="s">
        <v>2619</v>
      </c>
      <c r="B2195" s="119">
        <v>18.37</v>
      </c>
    </row>
    <row r="2196" spans="1:2" ht="14.45" x14ac:dyDescent="0.3">
      <c r="A2196" s="118" t="s">
        <v>2620</v>
      </c>
      <c r="B2196" s="119">
        <v>21.38</v>
      </c>
    </row>
    <row r="2197" spans="1:2" ht="14.45" x14ac:dyDescent="0.3">
      <c r="A2197" s="118" t="s">
        <v>2621</v>
      </c>
      <c r="B2197" s="119">
        <v>20.79</v>
      </c>
    </row>
    <row r="2198" spans="1:2" ht="14.45" x14ac:dyDescent="0.3">
      <c r="A2198" s="118" t="s">
        <v>2622</v>
      </c>
      <c r="B2198" s="119">
        <v>26.71</v>
      </c>
    </row>
    <row r="2199" spans="1:2" ht="14.45" x14ac:dyDescent="0.3">
      <c r="A2199" s="118" t="s">
        <v>2623</v>
      </c>
      <c r="B2199" s="119">
        <v>25.98</v>
      </c>
    </row>
    <row r="2200" spans="1:2" ht="14.45" x14ac:dyDescent="0.3">
      <c r="A2200" s="118" t="s">
        <v>2624</v>
      </c>
      <c r="B2200" s="119">
        <v>6.37</v>
      </c>
    </row>
    <row r="2201" spans="1:2" ht="14.45" x14ac:dyDescent="0.3">
      <c r="A2201" s="118" t="s">
        <v>2625</v>
      </c>
      <c r="B2201" s="119">
        <v>6.21</v>
      </c>
    </row>
    <row r="2202" spans="1:2" ht="14.45" x14ac:dyDescent="0.3">
      <c r="A2202" s="118" t="s">
        <v>2626</v>
      </c>
      <c r="B2202" s="119">
        <v>7.22</v>
      </c>
    </row>
    <row r="2203" spans="1:2" ht="14.45" x14ac:dyDescent="0.3">
      <c r="A2203" s="118" t="s">
        <v>2627</v>
      </c>
      <c r="B2203" s="119">
        <v>7.04</v>
      </c>
    </row>
    <row r="2204" spans="1:2" ht="14.45" x14ac:dyDescent="0.3">
      <c r="A2204" s="118" t="s">
        <v>2628</v>
      </c>
      <c r="B2204" s="119">
        <v>9.06</v>
      </c>
    </row>
    <row r="2205" spans="1:2" ht="14.45" x14ac:dyDescent="0.3">
      <c r="A2205" s="118" t="s">
        <v>2629</v>
      </c>
      <c r="B2205" s="119">
        <v>8.83</v>
      </c>
    </row>
    <row r="2206" spans="1:2" ht="14.45" x14ac:dyDescent="0.3">
      <c r="A2206" s="118" t="s">
        <v>2630</v>
      </c>
      <c r="B2206" s="119">
        <v>11.08</v>
      </c>
    </row>
    <row r="2207" spans="1:2" ht="14.45" x14ac:dyDescent="0.3">
      <c r="A2207" s="118" t="s">
        <v>2631</v>
      </c>
      <c r="B2207" s="119">
        <v>10.8</v>
      </c>
    </row>
    <row r="2208" spans="1:2" ht="14.45" x14ac:dyDescent="0.3">
      <c r="A2208" s="118" t="s">
        <v>2632</v>
      </c>
      <c r="B2208" s="119">
        <v>20.74</v>
      </c>
    </row>
    <row r="2209" spans="1:2" ht="14.45" x14ac:dyDescent="0.3">
      <c r="A2209" s="118" t="s">
        <v>2633</v>
      </c>
      <c r="B2209" s="119">
        <v>20.07</v>
      </c>
    </row>
    <row r="2210" spans="1:2" ht="14.45" x14ac:dyDescent="0.3">
      <c r="A2210" s="118" t="s">
        <v>2634</v>
      </c>
      <c r="B2210" s="119">
        <v>23.85</v>
      </c>
    </row>
    <row r="2211" spans="1:2" ht="14.45" x14ac:dyDescent="0.3">
      <c r="A2211" s="118" t="s">
        <v>2635</v>
      </c>
      <c r="B2211" s="119">
        <v>23.06</v>
      </c>
    </row>
    <row r="2212" spans="1:2" ht="14.45" x14ac:dyDescent="0.3">
      <c r="A2212" s="118" t="s">
        <v>2636</v>
      </c>
      <c r="B2212" s="119">
        <v>32.83</v>
      </c>
    </row>
    <row r="2213" spans="1:2" ht="14.45" x14ac:dyDescent="0.3">
      <c r="A2213" s="118" t="s">
        <v>2637</v>
      </c>
      <c r="B2213" s="119">
        <v>31.75</v>
      </c>
    </row>
    <row r="2214" spans="1:2" ht="14.45" x14ac:dyDescent="0.3">
      <c r="A2214" s="118" t="s">
        <v>2638</v>
      </c>
      <c r="B2214" s="119">
        <v>50.64</v>
      </c>
    </row>
    <row r="2215" spans="1:2" ht="14.45" x14ac:dyDescent="0.3">
      <c r="A2215" s="118" t="s">
        <v>2639</v>
      </c>
      <c r="B2215" s="119">
        <v>48.98</v>
      </c>
    </row>
    <row r="2216" spans="1:2" ht="14.45" x14ac:dyDescent="0.3">
      <c r="A2216" s="118" t="s">
        <v>2640</v>
      </c>
      <c r="B2216" s="119">
        <v>7.89</v>
      </c>
    </row>
    <row r="2217" spans="1:2" ht="14.45" x14ac:dyDescent="0.3">
      <c r="A2217" s="118" t="s">
        <v>2641</v>
      </c>
      <c r="B2217" s="119">
        <v>7.63</v>
      </c>
    </row>
    <row r="2218" spans="1:2" ht="14.45" x14ac:dyDescent="0.3">
      <c r="A2218" s="118" t="s">
        <v>2642</v>
      </c>
      <c r="B2218" s="119">
        <v>9.02</v>
      </c>
    </row>
    <row r="2219" spans="1:2" ht="14.45" x14ac:dyDescent="0.3">
      <c r="A2219" s="118" t="s">
        <v>2643</v>
      </c>
      <c r="B2219" s="119">
        <v>8.73</v>
      </c>
    </row>
    <row r="2220" spans="1:2" ht="14.45" x14ac:dyDescent="0.3">
      <c r="A2220" s="118" t="s">
        <v>2644</v>
      </c>
      <c r="B2220" s="119">
        <v>13.31</v>
      </c>
    </row>
    <row r="2221" spans="1:2" ht="14.45" x14ac:dyDescent="0.3">
      <c r="A2221" s="118" t="s">
        <v>2645</v>
      </c>
      <c r="B2221" s="119">
        <v>12.87</v>
      </c>
    </row>
    <row r="2222" spans="1:2" ht="14.45" x14ac:dyDescent="0.3">
      <c r="A2222" s="118" t="s">
        <v>2646</v>
      </c>
      <c r="B2222" s="119">
        <v>19.420000000000002</v>
      </c>
    </row>
    <row r="2223" spans="1:2" ht="14.45" x14ac:dyDescent="0.3">
      <c r="A2223" s="118" t="s">
        <v>2647</v>
      </c>
      <c r="B2223" s="119">
        <v>18.78</v>
      </c>
    </row>
    <row r="2224" spans="1:2" ht="14.45" x14ac:dyDescent="0.3">
      <c r="A2224" s="118" t="s">
        <v>2648</v>
      </c>
      <c r="B2224" s="119">
        <v>6.23</v>
      </c>
    </row>
    <row r="2225" spans="1:2" ht="14.45" x14ac:dyDescent="0.3">
      <c r="A2225" s="118" t="s">
        <v>2649</v>
      </c>
      <c r="B2225" s="119">
        <v>5.98</v>
      </c>
    </row>
    <row r="2226" spans="1:2" ht="14.45" x14ac:dyDescent="0.3">
      <c r="A2226" s="118" t="s">
        <v>2650</v>
      </c>
      <c r="B2226" s="119">
        <v>4.03</v>
      </c>
    </row>
    <row r="2227" spans="1:2" ht="14.45" x14ac:dyDescent="0.3">
      <c r="A2227" s="118" t="s">
        <v>2651</v>
      </c>
      <c r="B2227" s="119">
        <v>3.92</v>
      </c>
    </row>
    <row r="2228" spans="1:2" ht="14.45" x14ac:dyDescent="0.3">
      <c r="A2228" s="118" t="s">
        <v>2652</v>
      </c>
      <c r="B2228" s="119">
        <v>5.24</v>
      </c>
    </row>
    <row r="2229" spans="1:2" ht="14.45" x14ac:dyDescent="0.3">
      <c r="A2229" s="118" t="s">
        <v>2653</v>
      </c>
      <c r="B2229" s="119">
        <v>5.03</v>
      </c>
    </row>
    <row r="2230" spans="1:2" ht="14.45" x14ac:dyDescent="0.3">
      <c r="A2230" s="118" t="s">
        <v>2654</v>
      </c>
      <c r="B2230" s="119">
        <v>239.63</v>
      </c>
    </row>
    <row r="2231" spans="1:2" ht="14.45" x14ac:dyDescent="0.3">
      <c r="A2231" s="118" t="s">
        <v>2655</v>
      </c>
      <c r="B2231" s="119">
        <v>235.53</v>
      </c>
    </row>
    <row r="2232" spans="1:2" ht="14.45" x14ac:dyDescent="0.3">
      <c r="A2232" s="118" t="s">
        <v>2656</v>
      </c>
      <c r="B2232" s="119">
        <v>7.98</v>
      </c>
    </row>
    <row r="2233" spans="1:2" ht="14.45" x14ac:dyDescent="0.3">
      <c r="A2233" s="118" t="s">
        <v>2657</v>
      </c>
      <c r="B2233" s="119">
        <v>7.78</v>
      </c>
    </row>
    <row r="2234" spans="1:2" ht="14.45" x14ac:dyDescent="0.3">
      <c r="A2234" s="118" t="s">
        <v>2658</v>
      </c>
      <c r="B2234" s="119">
        <v>6.93</v>
      </c>
    </row>
    <row r="2235" spans="1:2" ht="14.45" x14ac:dyDescent="0.3">
      <c r="A2235" s="118" t="s">
        <v>2659</v>
      </c>
      <c r="B2235" s="119">
        <v>6.83</v>
      </c>
    </row>
    <row r="2236" spans="1:2" ht="14.45" x14ac:dyDescent="0.3">
      <c r="A2236" s="118" t="s">
        <v>2660</v>
      </c>
      <c r="B2236" s="119">
        <v>2.5</v>
      </c>
    </row>
    <row r="2237" spans="1:2" ht="14.45" x14ac:dyDescent="0.3">
      <c r="A2237" s="118" t="s">
        <v>2661</v>
      </c>
      <c r="B2237" s="119">
        <v>2.46</v>
      </c>
    </row>
    <row r="2238" spans="1:2" ht="14.45" x14ac:dyDescent="0.3">
      <c r="A2238" s="118" t="s">
        <v>2662</v>
      </c>
      <c r="B2238" s="119">
        <v>5.57</v>
      </c>
    </row>
    <row r="2239" spans="1:2" ht="14.45" x14ac:dyDescent="0.3">
      <c r="A2239" s="118" t="s">
        <v>2663</v>
      </c>
      <c r="B2239" s="119">
        <v>5.45</v>
      </c>
    </row>
    <row r="2240" spans="1:2" ht="14.45" x14ac:dyDescent="0.3">
      <c r="A2240" s="118" t="s">
        <v>2664</v>
      </c>
      <c r="B2240" s="119">
        <v>6.36</v>
      </c>
    </row>
    <row r="2241" spans="1:2" ht="14.45" x14ac:dyDescent="0.3">
      <c r="A2241" s="118" t="s">
        <v>2665</v>
      </c>
      <c r="B2241" s="119">
        <v>6.2</v>
      </c>
    </row>
    <row r="2242" spans="1:2" ht="14.45" x14ac:dyDescent="0.3">
      <c r="A2242" s="118" t="s">
        <v>2666</v>
      </c>
      <c r="B2242" s="119">
        <v>9.4700000000000006</v>
      </c>
    </row>
    <row r="2243" spans="1:2" ht="14.45" x14ac:dyDescent="0.3">
      <c r="A2243" s="118" t="s">
        <v>2667</v>
      </c>
      <c r="B2243" s="119">
        <v>9.2200000000000006</v>
      </c>
    </row>
    <row r="2244" spans="1:2" ht="14.45" x14ac:dyDescent="0.3">
      <c r="A2244" s="118" t="s">
        <v>2668</v>
      </c>
      <c r="B2244" s="119">
        <v>10.88</v>
      </c>
    </row>
    <row r="2245" spans="1:2" ht="14.45" x14ac:dyDescent="0.3">
      <c r="A2245" s="118" t="s">
        <v>2669</v>
      </c>
      <c r="B2245" s="119">
        <v>10.71</v>
      </c>
    </row>
    <row r="2246" spans="1:2" ht="14.45" x14ac:dyDescent="0.3">
      <c r="A2246" s="118" t="s">
        <v>2670</v>
      </c>
      <c r="B2246" s="119">
        <v>14.88</v>
      </c>
    </row>
    <row r="2247" spans="1:2" ht="14.45" x14ac:dyDescent="0.3">
      <c r="A2247" s="118" t="s">
        <v>2671</v>
      </c>
      <c r="B2247" s="119">
        <v>14.57</v>
      </c>
    </row>
    <row r="2248" spans="1:2" ht="14.45" x14ac:dyDescent="0.3">
      <c r="A2248" s="118" t="s">
        <v>2672</v>
      </c>
      <c r="B2248" s="119">
        <v>3.61</v>
      </c>
    </row>
    <row r="2249" spans="1:2" ht="14.45" x14ac:dyDescent="0.3">
      <c r="A2249" s="118" t="s">
        <v>2673</v>
      </c>
      <c r="B2249" s="119">
        <v>3.53</v>
      </c>
    </row>
    <row r="2250" spans="1:2" ht="14.45" x14ac:dyDescent="0.3">
      <c r="A2250" s="118" t="s">
        <v>2674</v>
      </c>
      <c r="B2250" s="119">
        <v>2.67</v>
      </c>
    </row>
    <row r="2251" spans="1:2" ht="14.45" x14ac:dyDescent="0.3">
      <c r="A2251" s="118" t="s">
        <v>2675</v>
      </c>
      <c r="B2251" s="119">
        <v>2.62</v>
      </c>
    </row>
    <row r="2252" spans="1:2" ht="14.45" x14ac:dyDescent="0.3">
      <c r="A2252" s="118" t="s">
        <v>2676</v>
      </c>
      <c r="B2252" s="119">
        <v>1.71</v>
      </c>
    </row>
    <row r="2253" spans="1:2" ht="14.45" x14ac:dyDescent="0.3">
      <c r="A2253" s="118" t="s">
        <v>2677</v>
      </c>
      <c r="B2253" s="119">
        <v>1.68</v>
      </c>
    </row>
    <row r="2254" spans="1:2" ht="14.45" x14ac:dyDescent="0.3">
      <c r="A2254" s="118" t="s">
        <v>2678</v>
      </c>
      <c r="B2254" s="119">
        <v>3.13</v>
      </c>
    </row>
    <row r="2255" spans="1:2" ht="14.45" x14ac:dyDescent="0.3">
      <c r="A2255" s="118" t="s">
        <v>2679</v>
      </c>
      <c r="B2255" s="119">
        <v>3.07</v>
      </c>
    </row>
    <row r="2256" spans="1:2" ht="14.45" x14ac:dyDescent="0.3">
      <c r="A2256" s="118" t="s">
        <v>2680</v>
      </c>
      <c r="B2256" s="119">
        <v>2.87</v>
      </c>
    </row>
    <row r="2257" spans="1:2" ht="14.45" x14ac:dyDescent="0.3">
      <c r="A2257" s="118" t="s">
        <v>2681</v>
      </c>
      <c r="B2257" s="119">
        <v>2.82</v>
      </c>
    </row>
    <row r="2258" spans="1:2" ht="14.45" x14ac:dyDescent="0.3">
      <c r="A2258" s="118" t="s">
        <v>2682</v>
      </c>
      <c r="B2258" s="119">
        <v>6.77</v>
      </c>
    </row>
    <row r="2259" spans="1:2" ht="14.45" x14ac:dyDescent="0.3">
      <c r="A2259" s="118" t="s">
        <v>2683</v>
      </c>
      <c r="B2259" s="119">
        <v>6.74</v>
      </c>
    </row>
    <row r="2260" spans="1:2" ht="14.45" x14ac:dyDescent="0.3">
      <c r="A2260" s="118" t="s">
        <v>2684</v>
      </c>
      <c r="B2260" s="119">
        <v>4.8</v>
      </c>
    </row>
    <row r="2261" spans="1:2" ht="14.45" x14ac:dyDescent="0.3">
      <c r="A2261" s="118" t="s">
        <v>2685</v>
      </c>
      <c r="B2261" s="119">
        <v>4.6399999999999997</v>
      </c>
    </row>
    <row r="2262" spans="1:2" ht="14.45" x14ac:dyDescent="0.3">
      <c r="A2262" s="118" t="s">
        <v>2686</v>
      </c>
      <c r="B2262" s="119">
        <v>8.6199999999999992</v>
      </c>
    </row>
    <row r="2263" spans="1:2" ht="14.45" x14ac:dyDescent="0.3">
      <c r="A2263" s="118" t="s">
        <v>2687</v>
      </c>
      <c r="B2263" s="119">
        <v>8.5399999999999991</v>
      </c>
    </row>
    <row r="2264" spans="1:2" ht="14.45" x14ac:dyDescent="0.3">
      <c r="A2264" s="118" t="s">
        <v>2688</v>
      </c>
      <c r="B2264" s="119">
        <v>6.54</v>
      </c>
    </row>
    <row r="2265" spans="1:2" ht="14.45" x14ac:dyDescent="0.3">
      <c r="A2265" s="118" t="s">
        <v>2689</v>
      </c>
      <c r="B2265" s="119">
        <v>6.43</v>
      </c>
    </row>
    <row r="2266" spans="1:2" ht="14.45" x14ac:dyDescent="0.3">
      <c r="A2266" s="118" t="s">
        <v>2690</v>
      </c>
      <c r="B2266" s="119">
        <v>16.600000000000001</v>
      </c>
    </row>
    <row r="2267" spans="1:2" ht="14.45" x14ac:dyDescent="0.3">
      <c r="A2267" s="118" t="s">
        <v>2691</v>
      </c>
      <c r="B2267" s="119">
        <v>16.46</v>
      </c>
    </row>
    <row r="2268" spans="1:2" ht="14.45" x14ac:dyDescent="0.3">
      <c r="A2268" s="118" t="s">
        <v>2692</v>
      </c>
      <c r="B2268" s="119">
        <v>4.7699999999999996</v>
      </c>
    </row>
    <row r="2269" spans="1:2" ht="14.45" x14ac:dyDescent="0.3">
      <c r="A2269" s="118" t="s">
        <v>2693</v>
      </c>
      <c r="B2269" s="119">
        <v>4.59</v>
      </c>
    </row>
    <row r="2270" spans="1:2" ht="14.45" x14ac:dyDescent="0.3">
      <c r="A2270" s="118" t="s">
        <v>2694</v>
      </c>
      <c r="B2270" s="119">
        <v>4.46</v>
      </c>
    </row>
    <row r="2271" spans="1:2" ht="14.45" x14ac:dyDescent="0.3">
      <c r="A2271" s="118" t="s">
        <v>2695</v>
      </c>
      <c r="B2271" s="119">
        <v>4.34</v>
      </c>
    </row>
    <row r="2272" spans="1:2" ht="14.45" x14ac:dyDescent="0.3">
      <c r="A2272" s="118" t="s">
        <v>2696</v>
      </c>
      <c r="B2272" s="119">
        <v>2.68</v>
      </c>
    </row>
    <row r="2273" spans="1:2" ht="14.45" x14ac:dyDescent="0.3">
      <c r="A2273" s="118" t="s">
        <v>2697</v>
      </c>
      <c r="B2273" s="119">
        <v>2.6</v>
      </c>
    </row>
    <row r="2274" spans="1:2" ht="14.45" x14ac:dyDescent="0.3">
      <c r="A2274" s="118" t="s">
        <v>2698</v>
      </c>
      <c r="B2274" s="119">
        <v>10.72</v>
      </c>
    </row>
    <row r="2275" spans="1:2" ht="14.45" x14ac:dyDescent="0.3">
      <c r="A2275" s="118" t="s">
        <v>2699</v>
      </c>
      <c r="B2275" s="119">
        <v>10.36</v>
      </c>
    </row>
    <row r="2276" spans="1:2" ht="14.45" x14ac:dyDescent="0.3">
      <c r="A2276" s="118" t="s">
        <v>2700</v>
      </c>
      <c r="B2276" s="119">
        <v>15.3</v>
      </c>
    </row>
    <row r="2277" spans="1:2" ht="14.45" x14ac:dyDescent="0.3">
      <c r="A2277" s="118" t="s">
        <v>2701</v>
      </c>
      <c r="B2277" s="119">
        <v>14.77</v>
      </c>
    </row>
    <row r="2278" spans="1:2" ht="14.45" x14ac:dyDescent="0.3">
      <c r="A2278" s="118" t="s">
        <v>2702</v>
      </c>
      <c r="B2278" s="119">
        <v>15.86</v>
      </c>
    </row>
    <row r="2279" spans="1:2" ht="14.45" x14ac:dyDescent="0.3">
      <c r="A2279" s="118" t="s">
        <v>2703</v>
      </c>
      <c r="B2279" s="119">
        <v>15.31</v>
      </c>
    </row>
    <row r="2280" spans="1:2" ht="14.45" x14ac:dyDescent="0.3">
      <c r="A2280" s="118" t="s">
        <v>2704</v>
      </c>
      <c r="B2280" s="119">
        <v>22.1</v>
      </c>
    </row>
    <row r="2281" spans="1:2" ht="14.45" x14ac:dyDescent="0.3">
      <c r="A2281" s="118" t="s">
        <v>2705</v>
      </c>
      <c r="B2281" s="119">
        <v>21.35</v>
      </c>
    </row>
    <row r="2282" spans="1:2" ht="14.45" x14ac:dyDescent="0.3">
      <c r="A2282" s="118" t="s">
        <v>2706</v>
      </c>
      <c r="B2282" s="119">
        <v>7.64</v>
      </c>
    </row>
    <row r="2283" spans="1:2" ht="14.45" x14ac:dyDescent="0.3">
      <c r="A2283" s="118" t="s">
        <v>2707</v>
      </c>
      <c r="B2283" s="119">
        <v>7.57</v>
      </c>
    </row>
    <row r="2284" spans="1:2" ht="14.45" x14ac:dyDescent="0.3">
      <c r="A2284" s="118" t="s">
        <v>2708</v>
      </c>
      <c r="B2284" s="119">
        <v>8.92</v>
      </c>
    </row>
    <row r="2285" spans="1:2" ht="14.45" x14ac:dyDescent="0.3">
      <c r="A2285" s="118" t="s">
        <v>2709</v>
      </c>
      <c r="B2285" s="119">
        <v>8.84</v>
      </c>
    </row>
    <row r="2286" spans="1:2" ht="14.45" x14ac:dyDescent="0.3">
      <c r="A2286" s="118" t="s">
        <v>2710</v>
      </c>
      <c r="B2286" s="119">
        <v>10.199999999999999</v>
      </c>
    </row>
    <row r="2287" spans="1:2" ht="14.45" x14ac:dyDescent="0.3">
      <c r="A2287" s="118" t="s">
        <v>2711</v>
      </c>
      <c r="B2287" s="119">
        <v>10.11</v>
      </c>
    </row>
    <row r="2288" spans="1:2" ht="14.45" x14ac:dyDescent="0.3">
      <c r="A2288" s="118" t="s">
        <v>2712</v>
      </c>
      <c r="B2288" s="119">
        <v>11.46</v>
      </c>
    </row>
    <row r="2289" spans="1:2" ht="14.45" x14ac:dyDescent="0.3">
      <c r="A2289" s="118" t="s">
        <v>2713</v>
      </c>
      <c r="B2289" s="119">
        <v>11.36</v>
      </c>
    </row>
    <row r="2290" spans="1:2" ht="14.45" x14ac:dyDescent="0.3">
      <c r="A2290" s="118" t="s">
        <v>2714</v>
      </c>
      <c r="B2290" s="119">
        <v>12.76</v>
      </c>
    </row>
    <row r="2291" spans="1:2" ht="14.45" x14ac:dyDescent="0.3">
      <c r="A2291" s="118" t="s">
        <v>2715</v>
      </c>
      <c r="B2291" s="119">
        <v>12.65</v>
      </c>
    </row>
    <row r="2292" spans="1:2" ht="14.45" x14ac:dyDescent="0.3">
      <c r="A2292" s="118" t="s">
        <v>2716</v>
      </c>
      <c r="B2292" s="119">
        <v>14.02</v>
      </c>
    </row>
    <row r="2293" spans="1:2" ht="14.45" x14ac:dyDescent="0.3">
      <c r="A2293" s="118" t="s">
        <v>2717</v>
      </c>
      <c r="B2293" s="119">
        <v>13.9</v>
      </c>
    </row>
    <row r="2294" spans="1:2" ht="14.45" x14ac:dyDescent="0.3">
      <c r="A2294" s="118" t="s">
        <v>2718</v>
      </c>
      <c r="B2294" s="119">
        <v>15.33</v>
      </c>
    </row>
    <row r="2295" spans="1:2" ht="14.45" x14ac:dyDescent="0.3">
      <c r="A2295" s="118" t="s">
        <v>2719</v>
      </c>
      <c r="B2295" s="119">
        <v>15.21</v>
      </c>
    </row>
    <row r="2296" spans="1:2" ht="14.45" x14ac:dyDescent="0.3">
      <c r="A2296" s="118" t="s">
        <v>2720</v>
      </c>
      <c r="B2296" s="119">
        <v>16.52</v>
      </c>
    </row>
    <row r="2297" spans="1:2" ht="14.45" x14ac:dyDescent="0.3">
      <c r="A2297" s="118" t="s">
        <v>2721</v>
      </c>
      <c r="B2297" s="119">
        <v>16.38</v>
      </c>
    </row>
    <row r="2298" spans="1:2" ht="14.45" x14ac:dyDescent="0.3">
      <c r="A2298" s="118" t="s">
        <v>2722</v>
      </c>
      <c r="B2298" s="119">
        <v>17.91</v>
      </c>
    </row>
    <row r="2299" spans="1:2" ht="14.45" x14ac:dyDescent="0.3">
      <c r="A2299" s="118" t="s">
        <v>2723</v>
      </c>
      <c r="B2299" s="119">
        <v>17.760000000000002</v>
      </c>
    </row>
    <row r="2300" spans="1:2" ht="14.45" x14ac:dyDescent="0.3">
      <c r="A2300" s="118" t="s">
        <v>2724</v>
      </c>
      <c r="B2300" s="119">
        <v>19.2</v>
      </c>
    </row>
    <row r="2301" spans="1:2" ht="14.45" x14ac:dyDescent="0.3">
      <c r="A2301" s="118" t="s">
        <v>2725</v>
      </c>
      <c r="B2301" s="119">
        <v>19.04</v>
      </c>
    </row>
    <row r="2302" spans="1:2" ht="14.45" x14ac:dyDescent="0.3">
      <c r="A2302" s="118" t="s">
        <v>2726</v>
      </c>
      <c r="B2302" s="119">
        <v>20.5</v>
      </c>
    </row>
    <row r="2303" spans="1:2" ht="14.45" x14ac:dyDescent="0.3">
      <c r="A2303" s="118" t="s">
        <v>2727</v>
      </c>
      <c r="B2303" s="119">
        <v>20.32</v>
      </c>
    </row>
    <row r="2304" spans="1:2" ht="14.45" x14ac:dyDescent="0.3">
      <c r="A2304" s="118" t="s">
        <v>2728</v>
      </c>
      <c r="B2304" s="119">
        <v>21.75</v>
      </c>
    </row>
    <row r="2305" spans="1:2" ht="14.45" x14ac:dyDescent="0.3">
      <c r="A2305" s="118" t="s">
        <v>2729</v>
      </c>
      <c r="B2305" s="119">
        <v>21.57</v>
      </c>
    </row>
    <row r="2306" spans="1:2" ht="14.45" x14ac:dyDescent="0.3">
      <c r="A2306" s="118" t="s">
        <v>2730</v>
      </c>
      <c r="B2306" s="119">
        <v>22.92</v>
      </c>
    </row>
    <row r="2307" spans="1:2" ht="14.45" x14ac:dyDescent="0.3">
      <c r="A2307" s="118" t="s">
        <v>2731</v>
      </c>
      <c r="B2307" s="119">
        <v>22.72</v>
      </c>
    </row>
    <row r="2308" spans="1:2" ht="14.45" x14ac:dyDescent="0.3">
      <c r="A2308" s="118" t="s">
        <v>2732</v>
      </c>
      <c r="B2308" s="119">
        <v>24.22</v>
      </c>
    </row>
    <row r="2309" spans="1:2" ht="14.45" x14ac:dyDescent="0.3">
      <c r="A2309" s="118" t="s">
        <v>2733</v>
      </c>
      <c r="B2309" s="119">
        <v>24.01</v>
      </c>
    </row>
    <row r="2310" spans="1:2" ht="14.45" x14ac:dyDescent="0.3">
      <c r="A2310" s="118" t="s">
        <v>2734</v>
      </c>
      <c r="B2310" s="119">
        <v>25.69</v>
      </c>
    </row>
    <row r="2311" spans="1:2" ht="14.45" x14ac:dyDescent="0.3">
      <c r="A2311" s="118" t="s">
        <v>2735</v>
      </c>
      <c r="B2311" s="119">
        <v>25.47</v>
      </c>
    </row>
    <row r="2312" spans="1:2" ht="14.45" x14ac:dyDescent="0.3">
      <c r="A2312" s="118" t="s">
        <v>2736</v>
      </c>
      <c r="B2312" s="119">
        <v>26.98</v>
      </c>
    </row>
    <row r="2313" spans="1:2" ht="14.45" x14ac:dyDescent="0.3">
      <c r="A2313" s="118" t="s">
        <v>2737</v>
      </c>
      <c r="B2313" s="119">
        <v>26.76</v>
      </c>
    </row>
    <row r="2314" spans="1:2" ht="14.45" x14ac:dyDescent="0.3">
      <c r="A2314" s="118" t="s">
        <v>2738</v>
      </c>
      <c r="B2314" s="119">
        <v>28.05</v>
      </c>
    </row>
    <row r="2315" spans="1:2" ht="14.45" x14ac:dyDescent="0.3">
      <c r="A2315" s="118" t="s">
        <v>2739</v>
      </c>
      <c r="B2315" s="119">
        <v>27.81</v>
      </c>
    </row>
    <row r="2316" spans="1:2" ht="14.45" x14ac:dyDescent="0.3">
      <c r="A2316" s="118" t="s">
        <v>2740</v>
      </c>
      <c r="B2316" s="119">
        <v>29.2</v>
      </c>
    </row>
    <row r="2317" spans="1:2" ht="14.45" x14ac:dyDescent="0.3">
      <c r="A2317" s="118" t="s">
        <v>2741</v>
      </c>
      <c r="B2317" s="119">
        <v>28.96</v>
      </c>
    </row>
    <row r="2318" spans="1:2" ht="14.45" x14ac:dyDescent="0.3">
      <c r="A2318" s="118" t="s">
        <v>2742</v>
      </c>
      <c r="B2318" s="119">
        <v>30.9</v>
      </c>
    </row>
    <row r="2319" spans="1:2" ht="14.45" x14ac:dyDescent="0.3">
      <c r="A2319" s="118" t="s">
        <v>2743</v>
      </c>
      <c r="B2319" s="119">
        <v>30.64</v>
      </c>
    </row>
    <row r="2320" spans="1:2" ht="14.45" x14ac:dyDescent="0.3">
      <c r="A2320" s="118" t="s">
        <v>2744</v>
      </c>
      <c r="B2320" s="119">
        <v>31.82</v>
      </c>
    </row>
    <row r="2321" spans="1:2" ht="14.45" x14ac:dyDescent="0.3">
      <c r="A2321" s="118" t="s">
        <v>2745</v>
      </c>
      <c r="B2321" s="119">
        <v>31.55</v>
      </c>
    </row>
    <row r="2322" spans="1:2" ht="14.45" x14ac:dyDescent="0.3">
      <c r="A2322" s="118" t="s">
        <v>2746</v>
      </c>
      <c r="B2322" s="119">
        <v>33.31</v>
      </c>
    </row>
    <row r="2323" spans="1:2" ht="14.45" x14ac:dyDescent="0.3">
      <c r="A2323" s="118" t="s">
        <v>2747</v>
      </c>
      <c r="B2323" s="119">
        <v>33.03</v>
      </c>
    </row>
    <row r="2324" spans="1:2" ht="14.45" x14ac:dyDescent="0.3">
      <c r="A2324" s="118" t="s">
        <v>2748</v>
      </c>
      <c r="B2324" s="119">
        <v>34.39</v>
      </c>
    </row>
    <row r="2325" spans="1:2" ht="14.45" x14ac:dyDescent="0.3">
      <c r="A2325" s="118" t="s">
        <v>2749</v>
      </c>
      <c r="B2325" s="119">
        <v>34.1</v>
      </c>
    </row>
    <row r="2326" spans="1:2" ht="14.45" x14ac:dyDescent="0.3">
      <c r="A2326" s="118" t="s">
        <v>2750</v>
      </c>
      <c r="B2326" s="119">
        <v>36.130000000000003</v>
      </c>
    </row>
    <row r="2327" spans="1:2" ht="14.45" x14ac:dyDescent="0.3">
      <c r="A2327" s="118" t="s">
        <v>2751</v>
      </c>
      <c r="B2327" s="119">
        <v>35.83</v>
      </c>
    </row>
    <row r="2328" spans="1:2" ht="14.45" x14ac:dyDescent="0.3">
      <c r="A2328" s="118" t="s">
        <v>2752</v>
      </c>
      <c r="B2328" s="119">
        <v>16.18</v>
      </c>
    </row>
    <row r="2329" spans="1:2" ht="14.45" x14ac:dyDescent="0.3">
      <c r="A2329" s="118" t="s">
        <v>2753</v>
      </c>
      <c r="B2329" s="119">
        <v>16.079999999999998</v>
      </c>
    </row>
    <row r="2330" spans="1:2" ht="14.45" x14ac:dyDescent="0.3">
      <c r="A2330" s="118" t="s">
        <v>2754</v>
      </c>
      <c r="B2330" s="119">
        <v>18.66</v>
      </c>
    </row>
    <row r="2331" spans="1:2" ht="14.45" x14ac:dyDescent="0.3">
      <c r="A2331" s="118" t="s">
        <v>2755</v>
      </c>
      <c r="B2331" s="119">
        <v>18.55</v>
      </c>
    </row>
    <row r="2332" spans="1:2" ht="14.45" x14ac:dyDescent="0.3">
      <c r="A2332" s="118" t="s">
        <v>2756</v>
      </c>
      <c r="B2332" s="119">
        <v>21.25</v>
      </c>
    </row>
    <row r="2333" spans="1:2" ht="14.45" x14ac:dyDescent="0.3">
      <c r="A2333" s="118" t="s">
        <v>2757</v>
      </c>
      <c r="B2333" s="119">
        <v>21.12</v>
      </c>
    </row>
    <row r="2334" spans="1:2" ht="14.45" x14ac:dyDescent="0.3">
      <c r="A2334" s="118" t="s">
        <v>2758</v>
      </c>
      <c r="B2334" s="119">
        <v>23.67</v>
      </c>
    </row>
    <row r="2335" spans="1:2" ht="14.45" x14ac:dyDescent="0.3">
      <c r="A2335" s="118" t="s">
        <v>2759</v>
      </c>
      <c r="B2335" s="119">
        <v>23.53</v>
      </c>
    </row>
    <row r="2336" spans="1:2" ht="14.45" x14ac:dyDescent="0.3">
      <c r="A2336" s="118" t="s">
        <v>2760</v>
      </c>
      <c r="B2336" s="119">
        <v>26.32</v>
      </c>
    </row>
    <row r="2337" spans="1:2" ht="14.45" x14ac:dyDescent="0.3">
      <c r="A2337" s="118" t="s">
        <v>2761</v>
      </c>
      <c r="B2337" s="119">
        <v>26.16</v>
      </c>
    </row>
    <row r="2338" spans="1:2" ht="14.45" x14ac:dyDescent="0.3">
      <c r="A2338" s="118" t="s">
        <v>2762</v>
      </c>
      <c r="B2338" s="119">
        <v>28.68</v>
      </c>
    </row>
    <row r="2339" spans="1:2" ht="14.45" x14ac:dyDescent="0.3">
      <c r="A2339" s="118" t="s">
        <v>2763</v>
      </c>
      <c r="B2339" s="119">
        <v>28.5</v>
      </c>
    </row>
    <row r="2340" spans="1:2" ht="14.45" x14ac:dyDescent="0.3">
      <c r="A2340" s="118" t="s">
        <v>2764</v>
      </c>
      <c r="B2340" s="119">
        <v>31.21</v>
      </c>
    </row>
    <row r="2341" spans="1:2" ht="14.45" x14ac:dyDescent="0.3">
      <c r="A2341" s="118" t="s">
        <v>2765</v>
      </c>
      <c r="B2341" s="119">
        <v>31.02</v>
      </c>
    </row>
    <row r="2342" spans="1:2" ht="14.45" x14ac:dyDescent="0.3">
      <c r="A2342" s="118" t="s">
        <v>2766</v>
      </c>
      <c r="B2342" s="119">
        <v>33.909999999999997</v>
      </c>
    </row>
    <row r="2343" spans="1:2" ht="14.45" x14ac:dyDescent="0.3">
      <c r="A2343" s="118" t="s">
        <v>2767</v>
      </c>
      <c r="B2343" s="119">
        <v>33.71</v>
      </c>
    </row>
    <row r="2344" spans="1:2" ht="14.45" x14ac:dyDescent="0.3">
      <c r="A2344" s="118" t="s">
        <v>2768</v>
      </c>
      <c r="B2344" s="119">
        <v>36.36</v>
      </c>
    </row>
    <row r="2345" spans="1:2" ht="14.45" x14ac:dyDescent="0.3">
      <c r="A2345" s="118" t="s">
        <v>2769</v>
      </c>
      <c r="B2345" s="119">
        <v>36.14</v>
      </c>
    </row>
    <row r="2346" spans="1:2" ht="14.45" x14ac:dyDescent="0.3">
      <c r="A2346" s="118" t="s">
        <v>2770</v>
      </c>
      <c r="B2346" s="119">
        <v>38.770000000000003</v>
      </c>
    </row>
    <row r="2347" spans="1:2" ht="14.45" x14ac:dyDescent="0.3">
      <c r="A2347" s="118" t="s">
        <v>2771</v>
      </c>
      <c r="B2347" s="119">
        <v>38.53</v>
      </c>
    </row>
    <row r="2348" spans="1:2" ht="14.45" x14ac:dyDescent="0.3">
      <c r="A2348" s="118" t="s">
        <v>2772</v>
      </c>
      <c r="B2348" s="119">
        <v>41.5</v>
      </c>
    </row>
    <row r="2349" spans="1:2" ht="14.45" x14ac:dyDescent="0.3">
      <c r="A2349" s="118" t="s">
        <v>2773</v>
      </c>
      <c r="B2349" s="119">
        <v>41.24</v>
      </c>
    </row>
    <row r="2350" spans="1:2" ht="14.45" x14ac:dyDescent="0.3">
      <c r="A2350" s="118" t="s">
        <v>2774</v>
      </c>
      <c r="B2350" s="119">
        <v>44.09</v>
      </c>
    </row>
    <row r="2351" spans="1:2" ht="14.45" x14ac:dyDescent="0.3">
      <c r="A2351" s="118" t="s">
        <v>2775</v>
      </c>
      <c r="B2351" s="119">
        <v>43.82</v>
      </c>
    </row>
    <row r="2352" spans="1:2" ht="14.45" x14ac:dyDescent="0.3">
      <c r="A2352" s="118" t="s">
        <v>2776</v>
      </c>
      <c r="B2352" s="119">
        <v>46.41</v>
      </c>
    </row>
    <row r="2353" spans="1:2" ht="14.45" x14ac:dyDescent="0.3">
      <c r="A2353" s="118" t="s">
        <v>2777</v>
      </c>
      <c r="B2353" s="119">
        <v>46.13</v>
      </c>
    </row>
    <row r="2354" spans="1:2" ht="14.45" x14ac:dyDescent="0.3">
      <c r="A2354" s="118" t="s">
        <v>2778</v>
      </c>
      <c r="B2354" s="119">
        <v>48.99</v>
      </c>
    </row>
    <row r="2355" spans="1:2" ht="14.45" x14ac:dyDescent="0.3">
      <c r="A2355" s="118" t="s">
        <v>2779</v>
      </c>
      <c r="B2355" s="119">
        <v>48.69</v>
      </c>
    </row>
    <row r="2356" spans="1:2" ht="14.45" x14ac:dyDescent="0.3">
      <c r="A2356" s="118" t="s">
        <v>2780</v>
      </c>
      <c r="B2356" s="119">
        <v>51.88</v>
      </c>
    </row>
    <row r="2357" spans="1:2" ht="14.45" x14ac:dyDescent="0.3">
      <c r="A2357" s="118" t="s">
        <v>2781</v>
      </c>
      <c r="B2357" s="119">
        <v>51.56</v>
      </c>
    </row>
    <row r="2358" spans="1:2" ht="14.45" x14ac:dyDescent="0.3">
      <c r="A2358" s="118" t="s">
        <v>2782</v>
      </c>
      <c r="B2358" s="119">
        <v>54.27</v>
      </c>
    </row>
    <row r="2359" spans="1:2" ht="14.45" x14ac:dyDescent="0.3">
      <c r="A2359" s="118" t="s">
        <v>2783</v>
      </c>
      <c r="B2359" s="119">
        <v>53.94</v>
      </c>
    </row>
    <row r="2360" spans="1:2" ht="14.45" x14ac:dyDescent="0.3">
      <c r="A2360" s="118" t="s">
        <v>2784</v>
      </c>
      <c r="B2360" s="119">
        <v>56.9</v>
      </c>
    </row>
    <row r="2361" spans="1:2" ht="14.45" x14ac:dyDescent="0.3">
      <c r="A2361" s="118" t="s">
        <v>2785</v>
      </c>
      <c r="B2361" s="119">
        <v>56.55</v>
      </c>
    </row>
    <row r="2362" spans="1:2" ht="14.45" x14ac:dyDescent="0.3">
      <c r="A2362" s="118" t="s">
        <v>2786</v>
      </c>
      <c r="B2362" s="119">
        <v>58.8</v>
      </c>
    </row>
    <row r="2363" spans="1:2" ht="14.45" x14ac:dyDescent="0.3">
      <c r="A2363" s="118" t="s">
        <v>2787</v>
      </c>
      <c r="B2363" s="119">
        <v>58.45</v>
      </c>
    </row>
    <row r="2364" spans="1:2" ht="14.45" x14ac:dyDescent="0.3">
      <c r="A2364" s="118" t="s">
        <v>2788</v>
      </c>
      <c r="B2364" s="119">
        <v>61.88</v>
      </c>
    </row>
    <row r="2365" spans="1:2" ht="14.45" x14ac:dyDescent="0.3">
      <c r="A2365" s="118" t="s">
        <v>2789</v>
      </c>
      <c r="B2365" s="119">
        <v>61.51</v>
      </c>
    </row>
    <row r="2366" spans="1:2" ht="14.45" x14ac:dyDescent="0.3">
      <c r="A2366" s="118" t="s">
        <v>2790</v>
      </c>
      <c r="B2366" s="119">
        <v>64.14</v>
      </c>
    </row>
    <row r="2367" spans="1:2" ht="14.45" x14ac:dyDescent="0.3">
      <c r="A2367" s="118" t="s">
        <v>2791</v>
      </c>
      <c r="B2367" s="119">
        <v>63.75</v>
      </c>
    </row>
    <row r="2368" spans="1:2" ht="14.45" x14ac:dyDescent="0.3">
      <c r="A2368" s="118" t="s">
        <v>2792</v>
      </c>
      <c r="B2368" s="119">
        <v>66.56</v>
      </c>
    </row>
    <row r="2369" spans="1:2" ht="14.45" x14ac:dyDescent="0.3">
      <c r="A2369" s="118" t="s">
        <v>2793</v>
      </c>
      <c r="B2369" s="119">
        <v>66.150000000000006</v>
      </c>
    </row>
    <row r="2370" spans="1:2" ht="14.45" x14ac:dyDescent="0.3">
      <c r="A2370" s="118" t="s">
        <v>2794</v>
      </c>
      <c r="B2370" s="119">
        <v>69.17</v>
      </c>
    </row>
    <row r="2371" spans="1:2" ht="14.45" x14ac:dyDescent="0.3">
      <c r="A2371" s="118" t="s">
        <v>2795</v>
      </c>
      <c r="B2371" s="119">
        <v>68.75</v>
      </c>
    </row>
    <row r="2372" spans="1:2" ht="14.45" x14ac:dyDescent="0.3">
      <c r="A2372" s="118" t="s">
        <v>2796</v>
      </c>
      <c r="B2372" s="119">
        <v>72</v>
      </c>
    </row>
    <row r="2373" spans="1:2" ht="14.45" x14ac:dyDescent="0.3">
      <c r="A2373" s="118" t="s">
        <v>2797</v>
      </c>
      <c r="B2373" s="119">
        <v>71.56</v>
      </c>
    </row>
    <row r="2374" spans="1:2" ht="14.45" x14ac:dyDescent="0.3">
      <c r="A2374" s="118" t="s">
        <v>2798</v>
      </c>
      <c r="B2374" s="119">
        <v>0.99</v>
      </c>
    </row>
    <row r="2375" spans="1:2" ht="14.45" x14ac:dyDescent="0.3">
      <c r="A2375" s="118" t="s">
        <v>2799</v>
      </c>
      <c r="B2375" s="119">
        <v>0.98</v>
      </c>
    </row>
    <row r="2376" spans="1:2" ht="14.45" x14ac:dyDescent="0.3">
      <c r="A2376" s="118" t="s">
        <v>2800</v>
      </c>
      <c r="B2376" s="119">
        <v>1.26</v>
      </c>
    </row>
    <row r="2377" spans="1:2" ht="14.45" x14ac:dyDescent="0.3">
      <c r="A2377" s="118" t="s">
        <v>2801</v>
      </c>
      <c r="B2377" s="119">
        <v>1.23</v>
      </c>
    </row>
    <row r="2378" spans="1:2" ht="14.45" x14ac:dyDescent="0.3">
      <c r="A2378" s="118" t="s">
        <v>2802</v>
      </c>
      <c r="B2378" s="119">
        <v>1.43</v>
      </c>
    </row>
    <row r="2379" spans="1:2" ht="14.45" x14ac:dyDescent="0.3">
      <c r="A2379" s="118" t="s">
        <v>2803</v>
      </c>
      <c r="B2379" s="119">
        <v>1.4</v>
      </c>
    </row>
    <row r="2380" spans="1:2" ht="14.45" x14ac:dyDescent="0.3">
      <c r="A2380" s="118" t="s">
        <v>2804</v>
      </c>
      <c r="B2380" s="119">
        <v>1.67</v>
      </c>
    </row>
    <row r="2381" spans="1:2" ht="14.45" x14ac:dyDescent="0.3">
      <c r="A2381" s="118" t="s">
        <v>2805</v>
      </c>
      <c r="B2381" s="119">
        <v>1.64</v>
      </c>
    </row>
    <row r="2382" spans="1:2" ht="14.45" x14ac:dyDescent="0.3">
      <c r="A2382" s="118" t="s">
        <v>2806</v>
      </c>
      <c r="B2382" s="119">
        <v>2.0099999999999998</v>
      </c>
    </row>
    <row r="2383" spans="1:2" ht="14.45" x14ac:dyDescent="0.3">
      <c r="A2383" s="118" t="s">
        <v>2807</v>
      </c>
      <c r="B2383" s="119">
        <v>1.98</v>
      </c>
    </row>
    <row r="2384" spans="1:2" ht="14.45" x14ac:dyDescent="0.3">
      <c r="A2384" s="118" t="s">
        <v>2808</v>
      </c>
      <c r="B2384" s="119">
        <v>2.5</v>
      </c>
    </row>
    <row r="2385" spans="1:2" ht="14.45" x14ac:dyDescent="0.3">
      <c r="A2385" s="118" t="s">
        <v>2809</v>
      </c>
      <c r="B2385" s="119">
        <v>2.46</v>
      </c>
    </row>
    <row r="2386" spans="1:2" ht="14.45" x14ac:dyDescent="0.3">
      <c r="A2386" s="118" t="s">
        <v>2810</v>
      </c>
      <c r="B2386" s="119">
        <v>3.35</v>
      </c>
    </row>
    <row r="2387" spans="1:2" ht="14.45" x14ac:dyDescent="0.3">
      <c r="A2387" s="118" t="s">
        <v>2811</v>
      </c>
      <c r="B2387" s="119">
        <v>3.29</v>
      </c>
    </row>
    <row r="2388" spans="1:2" ht="14.45" x14ac:dyDescent="0.3">
      <c r="A2388" s="118" t="s">
        <v>2812</v>
      </c>
      <c r="B2388" s="119">
        <v>5.0199999999999996</v>
      </c>
    </row>
    <row r="2389" spans="1:2" ht="14.45" x14ac:dyDescent="0.3">
      <c r="A2389" s="118" t="s">
        <v>2813</v>
      </c>
      <c r="B2389" s="119">
        <v>4.9400000000000004</v>
      </c>
    </row>
    <row r="2390" spans="1:2" ht="14.45" x14ac:dyDescent="0.3">
      <c r="A2390" s="118" t="s">
        <v>2814</v>
      </c>
      <c r="B2390" s="119">
        <v>10.029999999999999</v>
      </c>
    </row>
    <row r="2391" spans="1:2" ht="14.45" x14ac:dyDescent="0.3">
      <c r="A2391" s="118" t="s">
        <v>2815</v>
      </c>
      <c r="B2391" s="119">
        <v>9.86</v>
      </c>
    </row>
    <row r="2392" spans="1:2" ht="14.45" x14ac:dyDescent="0.3">
      <c r="A2392" s="118" t="s">
        <v>2816</v>
      </c>
      <c r="B2392" s="119">
        <v>0.78</v>
      </c>
    </row>
    <row r="2393" spans="1:2" ht="14.45" x14ac:dyDescent="0.3">
      <c r="A2393" s="118" t="s">
        <v>2817</v>
      </c>
      <c r="B2393" s="119">
        <v>0.77</v>
      </c>
    </row>
    <row r="2394" spans="1:2" ht="14.45" x14ac:dyDescent="0.3">
      <c r="A2394" s="118" t="s">
        <v>2818</v>
      </c>
      <c r="B2394" s="119">
        <v>0.99</v>
      </c>
    </row>
    <row r="2395" spans="1:2" ht="14.45" x14ac:dyDescent="0.3">
      <c r="A2395" s="118" t="s">
        <v>2819</v>
      </c>
      <c r="B2395" s="119">
        <v>0.98</v>
      </c>
    </row>
    <row r="2396" spans="1:2" ht="14.45" x14ac:dyDescent="0.3">
      <c r="A2396" s="118" t="s">
        <v>2820</v>
      </c>
      <c r="B2396" s="119">
        <v>1.1299999999999999</v>
      </c>
    </row>
    <row r="2397" spans="1:2" ht="14.45" x14ac:dyDescent="0.3">
      <c r="A2397" s="118" t="s">
        <v>2821</v>
      </c>
      <c r="B2397" s="119">
        <v>1.1200000000000001</v>
      </c>
    </row>
    <row r="2398" spans="1:2" ht="14.45" x14ac:dyDescent="0.3">
      <c r="A2398" s="118" t="s">
        <v>2822</v>
      </c>
      <c r="B2398" s="119">
        <v>1.32</v>
      </c>
    </row>
    <row r="2399" spans="1:2" ht="14.45" x14ac:dyDescent="0.3">
      <c r="A2399" s="118" t="s">
        <v>2823</v>
      </c>
      <c r="B2399" s="119">
        <v>1.3</v>
      </c>
    </row>
    <row r="2400" spans="1:2" ht="14.45" x14ac:dyDescent="0.3">
      <c r="A2400" s="118" t="s">
        <v>2824</v>
      </c>
      <c r="B2400" s="119">
        <v>1.58</v>
      </c>
    </row>
    <row r="2401" spans="1:2" ht="14.45" x14ac:dyDescent="0.3">
      <c r="A2401" s="118" t="s">
        <v>2825</v>
      </c>
      <c r="B2401" s="119">
        <v>1.56</v>
      </c>
    </row>
    <row r="2402" spans="1:2" ht="14.45" x14ac:dyDescent="0.3">
      <c r="A2402" s="118" t="s">
        <v>2826</v>
      </c>
      <c r="B2402" s="119">
        <v>1.96</v>
      </c>
    </row>
    <row r="2403" spans="1:2" ht="14.45" x14ac:dyDescent="0.3">
      <c r="A2403" s="118" t="s">
        <v>2827</v>
      </c>
      <c r="B2403" s="119">
        <v>1.94</v>
      </c>
    </row>
    <row r="2404" spans="1:2" ht="14.45" x14ac:dyDescent="0.3">
      <c r="A2404" s="118" t="s">
        <v>2828</v>
      </c>
      <c r="B2404" s="119">
        <v>2.63</v>
      </c>
    </row>
    <row r="2405" spans="1:2" ht="14.45" x14ac:dyDescent="0.3">
      <c r="A2405" s="118" t="s">
        <v>2829</v>
      </c>
      <c r="B2405" s="119">
        <v>2.59</v>
      </c>
    </row>
    <row r="2406" spans="1:2" ht="14.45" x14ac:dyDescent="0.3">
      <c r="A2406" s="118" t="s">
        <v>2830</v>
      </c>
      <c r="B2406" s="119">
        <v>3.95</v>
      </c>
    </row>
    <row r="2407" spans="1:2" ht="14.45" x14ac:dyDescent="0.3">
      <c r="A2407" s="118" t="s">
        <v>2831</v>
      </c>
      <c r="B2407" s="119">
        <v>3.9</v>
      </c>
    </row>
    <row r="2408" spans="1:2" ht="14.45" x14ac:dyDescent="0.3">
      <c r="A2408" s="118" t="s">
        <v>2832</v>
      </c>
      <c r="B2408" s="119">
        <v>7.89</v>
      </c>
    </row>
    <row r="2409" spans="1:2" ht="14.45" x14ac:dyDescent="0.3">
      <c r="A2409" s="118" t="s">
        <v>2833</v>
      </c>
      <c r="B2409" s="119">
        <v>7.78</v>
      </c>
    </row>
    <row r="2410" spans="1:2" ht="14.45" x14ac:dyDescent="0.3">
      <c r="A2410" s="118" t="s">
        <v>2834</v>
      </c>
      <c r="B2410" s="119">
        <v>1.23</v>
      </c>
    </row>
    <row r="2411" spans="1:2" ht="14.45" x14ac:dyDescent="0.3">
      <c r="A2411" s="118" t="s">
        <v>2835</v>
      </c>
      <c r="B2411" s="119">
        <v>1.19</v>
      </c>
    </row>
    <row r="2412" spans="1:2" ht="14.45" x14ac:dyDescent="0.3">
      <c r="A2412" s="118" t="s">
        <v>2836</v>
      </c>
      <c r="B2412" s="119">
        <v>1.56</v>
      </c>
    </row>
    <row r="2413" spans="1:2" ht="14.45" x14ac:dyDescent="0.3">
      <c r="A2413" s="118" t="s">
        <v>2837</v>
      </c>
      <c r="B2413" s="119">
        <v>1.5</v>
      </c>
    </row>
    <row r="2414" spans="1:2" ht="14.45" x14ac:dyDescent="0.3">
      <c r="A2414" s="118" t="s">
        <v>2838</v>
      </c>
      <c r="B2414" s="119">
        <v>1.77</v>
      </c>
    </row>
    <row r="2415" spans="1:2" ht="14.45" x14ac:dyDescent="0.3">
      <c r="A2415" s="118" t="s">
        <v>2839</v>
      </c>
      <c r="B2415" s="119">
        <v>1.71</v>
      </c>
    </row>
    <row r="2416" spans="1:2" ht="14.45" x14ac:dyDescent="0.3">
      <c r="A2416" s="118" t="s">
        <v>2840</v>
      </c>
      <c r="B2416" s="119">
        <v>2.0699999999999998</v>
      </c>
    </row>
    <row r="2417" spans="1:2" ht="14.45" x14ac:dyDescent="0.3">
      <c r="A2417" s="118" t="s">
        <v>2841</v>
      </c>
      <c r="B2417" s="119">
        <v>2</v>
      </c>
    </row>
    <row r="2418" spans="1:2" ht="14.45" x14ac:dyDescent="0.3">
      <c r="A2418" s="118" t="s">
        <v>2842</v>
      </c>
      <c r="B2418" s="119">
        <v>2.4900000000000002</v>
      </c>
    </row>
    <row r="2419" spans="1:2" ht="14.45" x14ac:dyDescent="0.3">
      <c r="A2419" s="118" t="s">
        <v>2843</v>
      </c>
      <c r="B2419" s="119">
        <v>2.4</v>
      </c>
    </row>
    <row r="2420" spans="1:2" ht="14.45" x14ac:dyDescent="0.3">
      <c r="A2420" s="118" t="s">
        <v>2844</v>
      </c>
      <c r="B2420" s="119">
        <v>3.1</v>
      </c>
    </row>
    <row r="2421" spans="1:2" ht="14.45" x14ac:dyDescent="0.3">
      <c r="A2421" s="118" t="s">
        <v>2845</v>
      </c>
      <c r="B2421" s="119">
        <v>2.99</v>
      </c>
    </row>
    <row r="2422" spans="1:2" ht="14.45" x14ac:dyDescent="0.3">
      <c r="A2422" s="118" t="s">
        <v>2846</v>
      </c>
      <c r="B2422" s="119">
        <v>4.1399999999999997</v>
      </c>
    </row>
    <row r="2423" spans="1:2" ht="14.45" x14ac:dyDescent="0.3">
      <c r="A2423" s="118" t="s">
        <v>2847</v>
      </c>
      <c r="B2423" s="119">
        <v>4</v>
      </c>
    </row>
    <row r="2424" spans="1:2" ht="14.45" x14ac:dyDescent="0.3">
      <c r="A2424" s="118" t="s">
        <v>2848</v>
      </c>
      <c r="B2424" s="119">
        <v>6.29</v>
      </c>
    </row>
    <row r="2425" spans="1:2" ht="14.45" x14ac:dyDescent="0.3">
      <c r="A2425" s="118" t="s">
        <v>2849</v>
      </c>
      <c r="B2425" s="119">
        <v>6.07</v>
      </c>
    </row>
    <row r="2426" spans="1:2" ht="14.45" x14ac:dyDescent="0.3">
      <c r="A2426" s="118" t="s">
        <v>2850</v>
      </c>
      <c r="B2426" s="119">
        <v>12.47</v>
      </c>
    </row>
    <row r="2427" spans="1:2" ht="14.45" x14ac:dyDescent="0.3">
      <c r="A2427" s="118" t="s">
        <v>2851</v>
      </c>
      <c r="B2427" s="119">
        <v>12.04</v>
      </c>
    </row>
    <row r="2428" spans="1:2" ht="14.45" x14ac:dyDescent="0.3">
      <c r="A2428" s="118" t="s">
        <v>2852</v>
      </c>
      <c r="B2428" s="119">
        <v>1</v>
      </c>
    </row>
    <row r="2429" spans="1:2" ht="14.45" x14ac:dyDescent="0.3">
      <c r="A2429" s="118" t="s">
        <v>2853</v>
      </c>
      <c r="B2429" s="119">
        <v>0.98</v>
      </c>
    </row>
    <row r="2430" spans="1:2" ht="14.45" x14ac:dyDescent="0.3">
      <c r="A2430" s="118" t="s">
        <v>2854</v>
      </c>
      <c r="B2430" s="119">
        <v>1.26</v>
      </c>
    </row>
    <row r="2431" spans="1:2" ht="14.45" x14ac:dyDescent="0.3">
      <c r="A2431" s="118" t="s">
        <v>2855</v>
      </c>
      <c r="B2431" s="119">
        <v>1.24</v>
      </c>
    </row>
    <row r="2432" spans="1:2" ht="14.45" x14ac:dyDescent="0.3">
      <c r="A2432" s="118" t="s">
        <v>2856</v>
      </c>
      <c r="B2432" s="119">
        <v>1.42</v>
      </c>
    </row>
    <row r="2433" spans="1:2" ht="14.45" x14ac:dyDescent="0.3">
      <c r="A2433" s="118" t="s">
        <v>2857</v>
      </c>
      <c r="B2433" s="119">
        <v>1.39</v>
      </c>
    </row>
    <row r="2434" spans="1:2" ht="14.45" x14ac:dyDescent="0.3">
      <c r="A2434" s="118" t="s">
        <v>2858</v>
      </c>
      <c r="B2434" s="119">
        <v>1.66</v>
      </c>
    </row>
    <row r="2435" spans="1:2" ht="14.45" x14ac:dyDescent="0.3">
      <c r="A2435" s="118" t="s">
        <v>2859</v>
      </c>
      <c r="B2435" s="119">
        <v>1.63</v>
      </c>
    </row>
    <row r="2436" spans="1:2" ht="14.45" x14ac:dyDescent="0.3">
      <c r="A2436" s="118" t="s">
        <v>2860</v>
      </c>
      <c r="B2436" s="119">
        <v>2</v>
      </c>
    </row>
    <row r="2437" spans="1:2" ht="14.45" x14ac:dyDescent="0.3">
      <c r="A2437" s="118" t="s">
        <v>2861</v>
      </c>
      <c r="B2437" s="119">
        <v>1.97</v>
      </c>
    </row>
    <row r="2438" spans="1:2" ht="14.45" x14ac:dyDescent="0.3">
      <c r="A2438" s="118" t="s">
        <v>2862</v>
      </c>
      <c r="B2438" s="119">
        <v>2.5</v>
      </c>
    </row>
    <row r="2439" spans="1:2" ht="14.45" x14ac:dyDescent="0.3">
      <c r="A2439" s="118" t="s">
        <v>2863</v>
      </c>
      <c r="B2439" s="119">
        <v>2.46</v>
      </c>
    </row>
    <row r="2440" spans="1:2" ht="14.45" x14ac:dyDescent="0.3">
      <c r="A2440" s="118" t="s">
        <v>2864</v>
      </c>
      <c r="B2440" s="119">
        <v>3.34</v>
      </c>
    </row>
    <row r="2441" spans="1:2" ht="14.45" x14ac:dyDescent="0.3">
      <c r="A2441" s="118" t="s">
        <v>2865</v>
      </c>
      <c r="B2441" s="119">
        <v>3.28</v>
      </c>
    </row>
    <row r="2442" spans="1:2" ht="14.45" x14ac:dyDescent="0.3">
      <c r="A2442" s="118" t="s">
        <v>2866</v>
      </c>
      <c r="B2442" s="119">
        <v>5</v>
      </c>
    </row>
    <row r="2443" spans="1:2" ht="14.45" x14ac:dyDescent="0.3">
      <c r="A2443" s="118" t="s">
        <v>2867</v>
      </c>
      <c r="B2443" s="119">
        <v>4.92</v>
      </c>
    </row>
    <row r="2444" spans="1:2" ht="14.45" x14ac:dyDescent="0.3">
      <c r="A2444" s="118" t="s">
        <v>2868</v>
      </c>
      <c r="B2444" s="119">
        <v>10.01</v>
      </c>
    </row>
    <row r="2445" spans="1:2" ht="14.45" x14ac:dyDescent="0.3">
      <c r="A2445" s="118" t="s">
        <v>2869</v>
      </c>
      <c r="B2445" s="119">
        <v>9.85</v>
      </c>
    </row>
    <row r="2446" spans="1:2" ht="14.45" x14ac:dyDescent="0.3">
      <c r="A2446" s="118" t="s">
        <v>2870</v>
      </c>
      <c r="B2446" s="119">
        <v>0.85</v>
      </c>
    </row>
    <row r="2447" spans="1:2" ht="14.45" x14ac:dyDescent="0.3">
      <c r="A2447" s="118" t="s">
        <v>2871</v>
      </c>
      <c r="B2447" s="119">
        <v>0.83</v>
      </c>
    </row>
    <row r="2448" spans="1:2" ht="14.45" x14ac:dyDescent="0.3">
      <c r="A2448" s="118" t="s">
        <v>2872</v>
      </c>
      <c r="B2448" s="119">
        <v>1.08</v>
      </c>
    </row>
    <row r="2449" spans="1:2" ht="14.45" x14ac:dyDescent="0.3">
      <c r="A2449" s="118" t="s">
        <v>2873</v>
      </c>
      <c r="B2449" s="119">
        <v>1.06</v>
      </c>
    </row>
    <row r="2450" spans="1:2" ht="14.45" x14ac:dyDescent="0.3">
      <c r="A2450" s="118" t="s">
        <v>2874</v>
      </c>
      <c r="B2450" s="119">
        <v>1.23</v>
      </c>
    </row>
    <row r="2451" spans="1:2" ht="14.45" x14ac:dyDescent="0.3">
      <c r="A2451" s="118" t="s">
        <v>2875</v>
      </c>
      <c r="B2451" s="119">
        <v>1.22</v>
      </c>
    </row>
    <row r="2452" spans="1:2" ht="14.45" x14ac:dyDescent="0.3">
      <c r="A2452" s="118" t="s">
        <v>2876</v>
      </c>
      <c r="B2452" s="119">
        <v>1.44</v>
      </c>
    </row>
    <row r="2453" spans="1:2" ht="14.45" x14ac:dyDescent="0.3">
      <c r="A2453" s="118" t="s">
        <v>2877</v>
      </c>
      <c r="B2453" s="119">
        <v>1.42</v>
      </c>
    </row>
    <row r="2454" spans="1:2" ht="14.45" x14ac:dyDescent="0.3">
      <c r="A2454" s="118" t="s">
        <v>2878</v>
      </c>
      <c r="B2454" s="119">
        <v>1.72</v>
      </c>
    </row>
    <row r="2455" spans="1:2" ht="14.45" x14ac:dyDescent="0.3">
      <c r="A2455" s="118" t="s">
        <v>2879</v>
      </c>
      <c r="B2455" s="119">
        <v>1.7</v>
      </c>
    </row>
    <row r="2456" spans="1:2" ht="14.45" x14ac:dyDescent="0.3">
      <c r="A2456" s="118" t="s">
        <v>2880</v>
      </c>
      <c r="B2456" s="119">
        <v>2.13</v>
      </c>
    </row>
    <row r="2457" spans="1:2" ht="14.45" x14ac:dyDescent="0.3">
      <c r="A2457" s="118" t="s">
        <v>2881</v>
      </c>
      <c r="B2457" s="119">
        <v>2.11</v>
      </c>
    </row>
    <row r="2458" spans="1:2" ht="14.45" x14ac:dyDescent="0.3">
      <c r="A2458" s="118" t="s">
        <v>2882</v>
      </c>
      <c r="B2458" s="119">
        <v>2.86</v>
      </c>
    </row>
    <row r="2459" spans="1:2" ht="14.45" x14ac:dyDescent="0.3">
      <c r="A2459" s="118" t="s">
        <v>2883</v>
      </c>
      <c r="B2459" s="119">
        <v>2.82</v>
      </c>
    </row>
    <row r="2460" spans="1:2" ht="14.45" x14ac:dyDescent="0.3">
      <c r="A2460" s="118" t="s">
        <v>2884</v>
      </c>
      <c r="B2460" s="119">
        <v>4.38</v>
      </c>
    </row>
    <row r="2461" spans="1:2" ht="14.45" x14ac:dyDescent="0.3">
      <c r="A2461" s="118" t="s">
        <v>2885</v>
      </c>
      <c r="B2461" s="119">
        <v>4.32</v>
      </c>
    </row>
    <row r="2462" spans="1:2" ht="14.45" x14ac:dyDescent="0.3">
      <c r="A2462" s="118" t="s">
        <v>2886</v>
      </c>
      <c r="B2462" s="119">
        <v>8.58</v>
      </c>
    </row>
    <row r="2463" spans="1:2" ht="14.45" x14ac:dyDescent="0.3">
      <c r="A2463" s="118" t="s">
        <v>2887</v>
      </c>
      <c r="B2463" s="119">
        <v>8.4700000000000006</v>
      </c>
    </row>
    <row r="2464" spans="1:2" ht="14.45" x14ac:dyDescent="0.3">
      <c r="A2464" s="118" t="s">
        <v>2888</v>
      </c>
      <c r="B2464" s="119">
        <v>0.59</v>
      </c>
    </row>
    <row r="2465" spans="1:2" ht="14.45" x14ac:dyDescent="0.3">
      <c r="A2465" s="118" t="s">
        <v>2889</v>
      </c>
      <c r="B2465" s="119">
        <v>0.57999999999999996</v>
      </c>
    </row>
    <row r="2466" spans="1:2" ht="14.45" x14ac:dyDescent="0.3">
      <c r="A2466" s="118" t="s">
        <v>2890</v>
      </c>
      <c r="B2466" s="119">
        <v>0.71</v>
      </c>
    </row>
    <row r="2467" spans="1:2" ht="14.45" x14ac:dyDescent="0.3">
      <c r="A2467" s="118" t="s">
        <v>2891</v>
      </c>
      <c r="B2467" s="119">
        <v>0.7</v>
      </c>
    </row>
    <row r="2468" spans="1:2" ht="14.45" x14ac:dyDescent="0.3">
      <c r="A2468" s="118" t="s">
        <v>2892</v>
      </c>
      <c r="B2468" s="119">
        <v>0.84</v>
      </c>
    </row>
    <row r="2469" spans="1:2" ht="14.45" x14ac:dyDescent="0.3">
      <c r="A2469" s="118" t="s">
        <v>2893</v>
      </c>
      <c r="B2469" s="119">
        <v>0.83</v>
      </c>
    </row>
    <row r="2470" spans="1:2" ht="14.45" x14ac:dyDescent="0.3">
      <c r="A2470" s="118" t="s">
        <v>2894</v>
      </c>
      <c r="B2470" s="119">
        <v>0.96</v>
      </c>
    </row>
    <row r="2471" spans="1:2" ht="14.45" x14ac:dyDescent="0.3">
      <c r="A2471" s="118" t="s">
        <v>2895</v>
      </c>
      <c r="B2471" s="119">
        <v>0.95</v>
      </c>
    </row>
    <row r="2472" spans="1:2" ht="14.45" x14ac:dyDescent="0.3">
      <c r="A2472" s="118" t="s">
        <v>2896</v>
      </c>
      <c r="B2472" s="119">
        <v>1.1599999999999999</v>
      </c>
    </row>
    <row r="2473" spans="1:2" ht="14.45" x14ac:dyDescent="0.3">
      <c r="A2473" s="118" t="s">
        <v>2897</v>
      </c>
      <c r="B2473" s="119">
        <v>1.1399999999999999</v>
      </c>
    </row>
    <row r="2474" spans="1:2" ht="14.45" x14ac:dyDescent="0.3">
      <c r="A2474" s="118" t="s">
        <v>2898</v>
      </c>
      <c r="B2474" s="119">
        <v>1.46</v>
      </c>
    </row>
    <row r="2475" spans="1:2" ht="14.45" x14ac:dyDescent="0.3">
      <c r="A2475" s="118" t="s">
        <v>2899</v>
      </c>
      <c r="B2475" s="119">
        <v>1.44</v>
      </c>
    </row>
    <row r="2476" spans="1:2" ht="14.45" x14ac:dyDescent="0.3">
      <c r="A2476" s="118" t="s">
        <v>2900</v>
      </c>
      <c r="B2476" s="119">
        <v>1.93</v>
      </c>
    </row>
    <row r="2477" spans="1:2" ht="14.45" x14ac:dyDescent="0.3">
      <c r="A2477" s="118" t="s">
        <v>2901</v>
      </c>
      <c r="B2477" s="119">
        <v>1.9</v>
      </c>
    </row>
    <row r="2478" spans="1:2" ht="14.45" x14ac:dyDescent="0.3">
      <c r="A2478" s="118" t="s">
        <v>2902</v>
      </c>
      <c r="B2478" s="119">
        <v>2.92</v>
      </c>
    </row>
    <row r="2479" spans="1:2" ht="14.45" x14ac:dyDescent="0.3">
      <c r="A2479" s="118" t="s">
        <v>2903</v>
      </c>
      <c r="B2479" s="119">
        <v>2.88</v>
      </c>
    </row>
    <row r="2480" spans="1:2" ht="14.45" x14ac:dyDescent="0.3">
      <c r="A2480" s="118" t="s">
        <v>2904</v>
      </c>
      <c r="B2480" s="119">
        <v>5.81</v>
      </c>
    </row>
    <row r="2481" spans="1:2" ht="14.45" x14ac:dyDescent="0.3">
      <c r="A2481" s="118" t="s">
        <v>2905</v>
      </c>
      <c r="B2481" s="119">
        <v>5.74</v>
      </c>
    </row>
    <row r="2482" spans="1:2" ht="14.45" x14ac:dyDescent="0.3">
      <c r="A2482" s="118" t="s">
        <v>2906</v>
      </c>
      <c r="B2482" s="119">
        <v>0.44</v>
      </c>
    </row>
    <row r="2483" spans="1:2" ht="14.45" x14ac:dyDescent="0.3">
      <c r="A2483" s="118" t="s">
        <v>2907</v>
      </c>
      <c r="B2483" s="119">
        <v>0.43</v>
      </c>
    </row>
    <row r="2484" spans="1:2" ht="14.45" x14ac:dyDescent="0.3">
      <c r="A2484" s="118" t="s">
        <v>2908</v>
      </c>
      <c r="B2484" s="119">
        <v>0.57999999999999996</v>
      </c>
    </row>
    <row r="2485" spans="1:2" ht="14.45" x14ac:dyDescent="0.3">
      <c r="A2485" s="118" t="s">
        <v>2909</v>
      </c>
      <c r="B2485" s="119">
        <v>0.56999999999999995</v>
      </c>
    </row>
    <row r="2486" spans="1:2" ht="14.45" x14ac:dyDescent="0.3">
      <c r="A2486" s="118" t="s">
        <v>2910</v>
      </c>
      <c r="B2486" s="119">
        <v>0.75</v>
      </c>
    </row>
    <row r="2487" spans="1:2" ht="14.45" x14ac:dyDescent="0.3">
      <c r="A2487" s="118" t="s">
        <v>2911</v>
      </c>
      <c r="B2487" s="119">
        <v>0.74</v>
      </c>
    </row>
    <row r="2488" spans="1:2" ht="14.45" x14ac:dyDescent="0.3">
      <c r="A2488" s="118" t="s">
        <v>2912</v>
      </c>
      <c r="B2488" s="119">
        <v>10.35</v>
      </c>
    </row>
    <row r="2489" spans="1:2" ht="14.45" x14ac:dyDescent="0.3">
      <c r="A2489" s="118" t="s">
        <v>2913</v>
      </c>
      <c r="B2489" s="119">
        <v>9.67</v>
      </c>
    </row>
    <row r="2490" spans="1:2" ht="14.45" x14ac:dyDescent="0.3">
      <c r="A2490" s="118" t="s">
        <v>2914</v>
      </c>
      <c r="B2490" s="119">
        <v>33.6</v>
      </c>
    </row>
    <row r="2491" spans="1:2" ht="14.45" x14ac:dyDescent="0.3">
      <c r="A2491" s="118" t="s">
        <v>2915</v>
      </c>
      <c r="B2491" s="119">
        <v>32.65</v>
      </c>
    </row>
    <row r="2492" spans="1:2" ht="14.45" x14ac:dyDescent="0.3">
      <c r="A2492" s="118" t="s">
        <v>2916</v>
      </c>
      <c r="B2492" s="119">
        <v>2.4500000000000002</v>
      </c>
    </row>
    <row r="2493" spans="1:2" ht="14.45" x14ac:dyDescent="0.3">
      <c r="A2493" s="118" t="s">
        <v>2917</v>
      </c>
      <c r="B2493" s="119">
        <v>2.4300000000000002</v>
      </c>
    </row>
    <row r="2494" spans="1:2" ht="14.45" x14ac:dyDescent="0.3">
      <c r="A2494" s="118" t="s">
        <v>2918</v>
      </c>
      <c r="B2494" s="119">
        <v>18.39</v>
      </c>
    </row>
    <row r="2495" spans="1:2" ht="14.45" x14ac:dyDescent="0.3">
      <c r="A2495" s="118" t="s">
        <v>2919</v>
      </c>
      <c r="B2495" s="119">
        <v>17.420000000000002</v>
      </c>
    </row>
    <row r="2496" spans="1:2" ht="14.45" x14ac:dyDescent="0.3">
      <c r="A2496" s="118" t="s">
        <v>2920</v>
      </c>
      <c r="B2496" s="119">
        <v>19.32</v>
      </c>
    </row>
    <row r="2497" spans="1:2" ht="14.45" x14ac:dyDescent="0.3">
      <c r="A2497" s="118" t="s">
        <v>2921</v>
      </c>
      <c r="B2497" s="119">
        <v>18.309999999999999</v>
      </c>
    </row>
    <row r="2498" spans="1:2" ht="14.45" x14ac:dyDescent="0.3">
      <c r="A2498" s="118" t="s">
        <v>2922</v>
      </c>
      <c r="B2498" s="119">
        <v>20.28</v>
      </c>
    </row>
    <row r="2499" spans="1:2" ht="14.45" x14ac:dyDescent="0.3">
      <c r="A2499" s="118" t="s">
        <v>2923</v>
      </c>
      <c r="B2499" s="119">
        <v>19.22</v>
      </c>
    </row>
    <row r="2500" spans="1:2" ht="14.45" x14ac:dyDescent="0.3">
      <c r="A2500" s="118" t="s">
        <v>2924</v>
      </c>
      <c r="B2500" s="119">
        <v>21.3</v>
      </c>
    </row>
    <row r="2501" spans="1:2" ht="14.45" x14ac:dyDescent="0.3">
      <c r="A2501" s="118" t="s">
        <v>2925</v>
      </c>
      <c r="B2501" s="119">
        <v>20.18</v>
      </c>
    </row>
    <row r="2502" spans="1:2" ht="14.45" x14ac:dyDescent="0.3">
      <c r="A2502" s="118" t="s">
        <v>2926</v>
      </c>
      <c r="B2502" s="119">
        <v>22.32</v>
      </c>
    </row>
    <row r="2503" spans="1:2" ht="14.45" x14ac:dyDescent="0.3">
      <c r="A2503" s="118" t="s">
        <v>2927</v>
      </c>
      <c r="B2503" s="119">
        <v>21.15</v>
      </c>
    </row>
    <row r="2504" spans="1:2" ht="14.45" x14ac:dyDescent="0.3">
      <c r="A2504" s="118" t="s">
        <v>2928</v>
      </c>
      <c r="B2504" s="119">
        <v>23.46</v>
      </c>
    </row>
    <row r="2505" spans="1:2" ht="14.45" x14ac:dyDescent="0.3">
      <c r="A2505" s="118" t="s">
        <v>2929</v>
      </c>
      <c r="B2505" s="119">
        <v>22.23</v>
      </c>
    </row>
    <row r="2506" spans="1:2" ht="14.45" x14ac:dyDescent="0.3">
      <c r="A2506" s="118" t="s">
        <v>2930</v>
      </c>
      <c r="B2506" s="119">
        <v>24.67</v>
      </c>
    </row>
    <row r="2507" spans="1:2" ht="14.45" x14ac:dyDescent="0.3">
      <c r="A2507" s="118" t="s">
        <v>2931</v>
      </c>
      <c r="B2507" s="119">
        <v>23.37</v>
      </c>
    </row>
    <row r="2508" spans="1:2" ht="14.45" x14ac:dyDescent="0.3">
      <c r="A2508" s="118" t="s">
        <v>2932</v>
      </c>
      <c r="B2508" s="119">
        <v>25.88</v>
      </c>
    </row>
    <row r="2509" spans="1:2" ht="14.45" x14ac:dyDescent="0.3">
      <c r="A2509" s="118" t="s">
        <v>2933</v>
      </c>
      <c r="B2509" s="119">
        <v>24.52</v>
      </c>
    </row>
    <row r="2510" spans="1:2" ht="14.45" x14ac:dyDescent="0.3">
      <c r="A2510" s="118" t="s">
        <v>2934</v>
      </c>
      <c r="B2510" s="119">
        <v>27.13</v>
      </c>
    </row>
    <row r="2511" spans="1:2" ht="14.45" x14ac:dyDescent="0.3">
      <c r="A2511" s="118" t="s">
        <v>2935</v>
      </c>
      <c r="B2511" s="119">
        <v>25.7</v>
      </c>
    </row>
    <row r="2512" spans="1:2" ht="14.45" x14ac:dyDescent="0.3">
      <c r="A2512" s="118" t="s">
        <v>2936</v>
      </c>
      <c r="B2512" s="119">
        <v>36.409999999999997</v>
      </c>
    </row>
    <row r="2513" spans="1:2" ht="14.45" x14ac:dyDescent="0.3">
      <c r="A2513" s="118" t="s">
        <v>2937</v>
      </c>
      <c r="B2513" s="119">
        <v>33.369999999999997</v>
      </c>
    </row>
    <row r="2514" spans="1:2" ht="14.45" x14ac:dyDescent="0.3">
      <c r="A2514" s="118" t="s">
        <v>2938</v>
      </c>
      <c r="B2514" s="119">
        <v>25.5</v>
      </c>
    </row>
    <row r="2515" spans="1:2" ht="14.45" x14ac:dyDescent="0.3">
      <c r="A2515" s="118" t="s">
        <v>2939</v>
      </c>
      <c r="B2515" s="119">
        <v>23.07</v>
      </c>
    </row>
    <row r="2516" spans="1:2" ht="14.45" x14ac:dyDescent="0.3">
      <c r="A2516" s="118" t="s">
        <v>2940</v>
      </c>
      <c r="B2516" s="119">
        <v>27.04</v>
      </c>
    </row>
    <row r="2517" spans="1:2" ht="14.45" x14ac:dyDescent="0.3">
      <c r="A2517" s="118" t="s">
        <v>2941</v>
      </c>
      <c r="B2517" s="119">
        <v>24.61</v>
      </c>
    </row>
    <row r="2518" spans="1:2" ht="14.45" x14ac:dyDescent="0.3">
      <c r="A2518" s="118" t="s">
        <v>2942</v>
      </c>
      <c r="B2518" s="119">
        <v>48.77</v>
      </c>
    </row>
    <row r="2519" spans="1:2" ht="14.45" x14ac:dyDescent="0.3">
      <c r="A2519" s="118" t="s">
        <v>2943</v>
      </c>
      <c r="B2519" s="119">
        <v>44.5</v>
      </c>
    </row>
    <row r="2520" spans="1:2" ht="14.45" x14ac:dyDescent="0.3">
      <c r="A2520" s="118" t="s">
        <v>2944</v>
      </c>
      <c r="B2520" s="119">
        <v>53.06</v>
      </c>
    </row>
    <row r="2521" spans="1:2" ht="14.45" x14ac:dyDescent="0.3">
      <c r="A2521" s="118" t="s">
        <v>2945</v>
      </c>
      <c r="B2521" s="119">
        <v>47.7</v>
      </c>
    </row>
    <row r="2522" spans="1:2" ht="14.45" x14ac:dyDescent="0.3">
      <c r="A2522" s="118" t="s">
        <v>2946</v>
      </c>
      <c r="B2522" s="119">
        <v>95.2</v>
      </c>
    </row>
    <row r="2523" spans="1:2" ht="14.45" x14ac:dyDescent="0.3">
      <c r="A2523" s="118" t="s">
        <v>2947</v>
      </c>
      <c r="B2523" s="119">
        <v>85.52</v>
      </c>
    </row>
    <row r="2524" spans="1:2" ht="14.45" x14ac:dyDescent="0.3">
      <c r="A2524" s="118" t="s">
        <v>2948</v>
      </c>
      <c r="B2524" s="119">
        <v>233.22</v>
      </c>
    </row>
    <row r="2525" spans="1:2" ht="14.45" x14ac:dyDescent="0.3">
      <c r="A2525" s="118" t="s">
        <v>2949</v>
      </c>
      <c r="B2525" s="119">
        <v>209.3</v>
      </c>
    </row>
    <row r="2526" spans="1:2" ht="14.45" x14ac:dyDescent="0.3">
      <c r="A2526" s="118" t="s">
        <v>2950</v>
      </c>
      <c r="B2526" s="119">
        <v>67.67</v>
      </c>
    </row>
    <row r="2527" spans="1:2" ht="14.45" x14ac:dyDescent="0.3">
      <c r="A2527" s="118" t="s">
        <v>2951</v>
      </c>
      <c r="B2527" s="119">
        <v>64.569999999999993</v>
      </c>
    </row>
    <row r="2528" spans="1:2" ht="14.45" x14ac:dyDescent="0.3">
      <c r="A2528" s="118" t="s">
        <v>2952</v>
      </c>
      <c r="B2528" s="119">
        <v>74.709999999999994</v>
      </c>
    </row>
    <row r="2529" spans="1:2" ht="14.45" x14ac:dyDescent="0.3">
      <c r="A2529" s="118" t="s">
        <v>2953</v>
      </c>
      <c r="B2529" s="119">
        <v>71.260000000000005</v>
      </c>
    </row>
    <row r="2530" spans="1:2" ht="14.45" x14ac:dyDescent="0.3">
      <c r="A2530" s="118" t="s">
        <v>2954</v>
      </c>
      <c r="B2530" s="119">
        <v>84.9</v>
      </c>
    </row>
    <row r="2531" spans="1:2" ht="14.45" x14ac:dyDescent="0.3">
      <c r="A2531" s="118" t="s">
        <v>2955</v>
      </c>
      <c r="B2531" s="119">
        <v>80.98</v>
      </c>
    </row>
    <row r="2532" spans="1:2" ht="14.45" x14ac:dyDescent="0.3">
      <c r="A2532" s="118" t="s">
        <v>2956</v>
      </c>
      <c r="B2532" s="119">
        <v>98.49</v>
      </c>
    </row>
    <row r="2533" spans="1:2" ht="14.45" x14ac:dyDescent="0.3">
      <c r="A2533" s="118" t="s">
        <v>2957</v>
      </c>
      <c r="B2533" s="119">
        <v>93.94</v>
      </c>
    </row>
    <row r="2534" spans="1:2" ht="14.45" x14ac:dyDescent="0.3">
      <c r="A2534" s="118" t="s">
        <v>2958</v>
      </c>
      <c r="B2534" s="119">
        <v>112.07</v>
      </c>
    </row>
    <row r="2535" spans="1:2" ht="14.45" x14ac:dyDescent="0.3">
      <c r="A2535" s="118" t="s">
        <v>2959</v>
      </c>
      <c r="B2535" s="119">
        <v>106.9</v>
      </c>
    </row>
    <row r="2536" spans="1:2" ht="14.45" x14ac:dyDescent="0.3">
      <c r="A2536" s="118" t="s">
        <v>2960</v>
      </c>
      <c r="B2536" s="119">
        <v>106.41</v>
      </c>
    </row>
    <row r="2537" spans="1:2" ht="14.45" x14ac:dyDescent="0.3">
      <c r="A2537" s="118" t="s">
        <v>2961</v>
      </c>
      <c r="B2537" s="119">
        <v>96.94</v>
      </c>
    </row>
    <row r="2538" spans="1:2" ht="14.45" x14ac:dyDescent="0.3">
      <c r="A2538" s="118" t="s">
        <v>2962</v>
      </c>
      <c r="B2538" s="119">
        <v>189.65</v>
      </c>
    </row>
    <row r="2539" spans="1:2" ht="14.45" x14ac:dyDescent="0.3">
      <c r="A2539" s="118" t="s">
        <v>2963</v>
      </c>
      <c r="B2539" s="119">
        <v>170.31</v>
      </c>
    </row>
    <row r="2540" spans="1:2" ht="14.45" x14ac:dyDescent="0.3">
      <c r="A2540" s="118" t="s">
        <v>2964</v>
      </c>
      <c r="B2540" s="119">
        <v>190</v>
      </c>
    </row>
    <row r="2541" spans="1:2" ht="14.45" x14ac:dyDescent="0.3">
      <c r="A2541" s="118" t="s">
        <v>2965</v>
      </c>
      <c r="B2541" s="119">
        <v>169.33</v>
      </c>
    </row>
    <row r="2542" spans="1:2" ht="14.45" x14ac:dyDescent="0.3">
      <c r="A2542" s="118" t="s">
        <v>2966</v>
      </c>
      <c r="B2542" s="119">
        <v>76.52</v>
      </c>
    </row>
    <row r="2543" spans="1:2" ht="14.45" x14ac:dyDescent="0.3">
      <c r="A2543" s="118" t="s">
        <v>2967</v>
      </c>
      <c r="B2543" s="119">
        <v>69.63</v>
      </c>
    </row>
    <row r="2544" spans="1:2" ht="14.45" x14ac:dyDescent="0.3">
      <c r="A2544" s="118" t="s">
        <v>2968</v>
      </c>
      <c r="B2544" s="119">
        <v>99.47</v>
      </c>
    </row>
    <row r="2545" spans="1:2" ht="14.45" x14ac:dyDescent="0.3">
      <c r="A2545" s="118" t="s">
        <v>2969</v>
      </c>
      <c r="B2545" s="119">
        <v>90.52</v>
      </c>
    </row>
    <row r="2546" spans="1:2" ht="14.45" x14ac:dyDescent="0.3">
      <c r="A2546" s="118" t="s">
        <v>2970</v>
      </c>
      <c r="B2546" s="119">
        <v>1.46</v>
      </c>
    </row>
    <row r="2547" spans="1:2" ht="14.45" x14ac:dyDescent="0.3">
      <c r="A2547" s="118" t="s">
        <v>2971</v>
      </c>
      <c r="B2547" s="119">
        <v>1.42</v>
      </c>
    </row>
    <row r="2548" spans="1:2" ht="14.45" x14ac:dyDescent="0.3">
      <c r="A2548" s="118" t="s">
        <v>2972</v>
      </c>
      <c r="B2548" s="119">
        <v>1.31</v>
      </c>
    </row>
    <row r="2549" spans="1:2" ht="14.45" x14ac:dyDescent="0.3">
      <c r="A2549" s="118" t="s">
        <v>2973</v>
      </c>
      <c r="B2549" s="119">
        <v>1.27</v>
      </c>
    </row>
    <row r="2550" spans="1:2" ht="14.45" x14ac:dyDescent="0.3">
      <c r="A2550" s="118" t="s">
        <v>2974</v>
      </c>
      <c r="B2550" s="119">
        <v>1.18</v>
      </c>
    </row>
    <row r="2551" spans="1:2" ht="14.45" x14ac:dyDescent="0.3">
      <c r="A2551" s="118" t="s">
        <v>2975</v>
      </c>
      <c r="B2551" s="119">
        <v>1.1499999999999999</v>
      </c>
    </row>
    <row r="2552" spans="1:2" ht="14.45" x14ac:dyDescent="0.3">
      <c r="A2552" s="118" t="s">
        <v>2976</v>
      </c>
      <c r="B2552" s="119">
        <v>12.8</v>
      </c>
    </row>
    <row r="2553" spans="1:2" ht="14.45" x14ac:dyDescent="0.3">
      <c r="A2553" s="118" t="s">
        <v>2977</v>
      </c>
      <c r="B2553" s="119">
        <v>12.39</v>
      </c>
    </row>
    <row r="2554" spans="1:2" ht="14.45" x14ac:dyDescent="0.3">
      <c r="A2554" s="118" t="s">
        <v>2978</v>
      </c>
      <c r="B2554" s="119">
        <v>9.2899999999999991</v>
      </c>
    </row>
    <row r="2555" spans="1:2" ht="14.45" x14ac:dyDescent="0.3">
      <c r="A2555" s="118" t="s">
        <v>2979</v>
      </c>
      <c r="B2555" s="119">
        <v>9.0299999999999994</v>
      </c>
    </row>
    <row r="2556" spans="1:2" ht="14.45" x14ac:dyDescent="0.3">
      <c r="A2556" s="118" t="s">
        <v>2980</v>
      </c>
      <c r="B2556" s="119">
        <v>8.2799999999999994</v>
      </c>
    </row>
    <row r="2557" spans="1:2" ht="14.45" x14ac:dyDescent="0.3">
      <c r="A2557" s="118" t="s">
        <v>2981</v>
      </c>
      <c r="B2557" s="119">
        <v>8.06</v>
      </c>
    </row>
    <row r="2558" spans="1:2" ht="14.45" x14ac:dyDescent="0.3">
      <c r="A2558" s="118" t="s">
        <v>2982</v>
      </c>
      <c r="B2558" s="119">
        <v>7.73</v>
      </c>
    </row>
    <row r="2559" spans="1:2" ht="14.45" x14ac:dyDescent="0.3">
      <c r="A2559" s="118" t="s">
        <v>2983</v>
      </c>
      <c r="B2559" s="119">
        <v>7.54</v>
      </c>
    </row>
    <row r="2560" spans="1:2" ht="14.45" x14ac:dyDescent="0.3">
      <c r="A2560" s="118" t="s">
        <v>2984</v>
      </c>
      <c r="B2560" s="119">
        <v>7.5</v>
      </c>
    </row>
    <row r="2561" spans="1:2" ht="14.45" x14ac:dyDescent="0.3">
      <c r="A2561" s="118" t="s">
        <v>2985</v>
      </c>
      <c r="B2561" s="119">
        <v>7.32</v>
      </c>
    </row>
    <row r="2562" spans="1:2" ht="14.45" x14ac:dyDescent="0.3">
      <c r="A2562" s="118" t="s">
        <v>2986</v>
      </c>
      <c r="B2562" s="119">
        <v>5.14</v>
      </c>
    </row>
    <row r="2563" spans="1:2" ht="14.45" x14ac:dyDescent="0.3">
      <c r="A2563" s="118" t="s">
        <v>2987</v>
      </c>
      <c r="B2563" s="119">
        <v>5.0199999999999996</v>
      </c>
    </row>
    <row r="2564" spans="1:2" ht="14.45" x14ac:dyDescent="0.3">
      <c r="A2564" s="118" t="s">
        <v>2988</v>
      </c>
      <c r="B2564" s="119">
        <v>5.35</v>
      </c>
    </row>
    <row r="2565" spans="1:2" ht="14.45" x14ac:dyDescent="0.3">
      <c r="A2565" s="118" t="s">
        <v>2989</v>
      </c>
      <c r="B2565" s="119">
        <v>5.26</v>
      </c>
    </row>
    <row r="2566" spans="1:2" ht="14.45" x14ac:dyDescent="0.3">
      <c r="A2566" s="118" t="s">
        <v>2990</v>
      </c>
      <c r="B2566" s="119">
        <v>4.41</v>
      </c>
    </row>
    <row r="2567" spans="1:2" ht="14.45" x14ac:dyDescent="0.3">
      <c r="A2567" s="118" t="s">
        <v>2991</v>
      </c>
      <c r="B2567" s="119">
        <v>4.34</v>
      </c>
    </row>
    <row r="2568" spans="1:2" ht="14.45" x14ac:dyDescent="0.3">
      <c r="A2568" s="118" t="s">
        <v>2992</v>
      </c>
      <c r="B2568" s="119">
        <v>10.23</v>
      </c>
    </row>
    <row r="2569" spans="1:2" ht="14.45" x14ac:dyDescent="0.3">
      <c r="A2569" s="118" t="s">
        <v>2993</v>
      </c>
      <c r="B2569" s="119">
        <v>9.91</v>
      </c>
    </row>
    <row r="2570" spans="1:2" ht="14.45" x14ac:dyDescent="0.3">
      <c r="A2570" s="118" t="s">
        <v>2994</v>
      </c>
      <c r="B2570" s="119">
        <v>7.12</v>
      </c>
    </row>
    <row r="2571" spans="1:2" ht="14.45" x14ac:dyDescent="0.3">
      <c r="A2571" s="118" t="s">
        <v>2995</v>
      </c>
      <c r="B2571" s="119">
        <v>6.94</v>
      </c>
    </row>
    <row r="2572" spans="1:2" ht="14.45" x14ac:dyDescent="0.3">
      <c r="A2572" s="118" t="s">
        <v>2996</v>
      </c>
      <c r="B2572" s="119">
        <v>6.11</v>
      </c>
    </row>
    <row r="2573" spans="1:2" ht="14.45" x14ac:dyDescent="0.3">
      <c r="A2573" s="118" t="s">
        <v>2997</v>
      </c>
      <c r="B2573" s="119">
        <v>5.98</v>
      </c>
    </row>
    <row r="2574" spans="1:2" ht="14.45" x14ac:dyDescent="0.3">
      <c r="A2574" s="118" t="s">
        <v>2998</v>
      </c>
      <c r="B2574" s="119">
        <v>5.57</v>
      </c>
    </row>
    <row r="2575" spans="1:2" ht="14.45" x14ac:dyDescent="0.3">
      <c r="A2575" s="118" t="s">
        <v>2999</v>
      </c>
      <c r="B2575" s="119">
        <v>5.46</v>
      </c>
    </row>
    <row r="2576" spans="1:2" ht="14.45" x14ac:dyDescent="0.3">
      <c r="A2576" s="118" t="s">
        <v>3000</v>
      </c>
      <c r="B2576" s="119">
        <v>5.33</v>
      </c>
    </row>
    <row r="2577" spans="1:2" ht="14.45" x14ac:dyDescent="0.3">
      <c r="A2577" s="118" t="s">
        <v>3001</v>
      </c>
      <c r="B2577" s="119">
        <v>5.23</v>
      </c>
    </row>
    <row r="2578" spans="1:2" ht="14.45" x14ac:dyDescent="0.3">
      <c r="A2578" s="118" t="s">
        <v>3002</v>
      </c>
      <c r="B2578" s="119">
        <v>3.38</v>
      </c>
    </row>
    <row r="2579" spans="1:2" ht="14.45" x14ac:dyDescent="0.3">
      <c r="A2579" s="118" t="s">
        <v>3003</v>
      </c>
      <c r="B2579" s="119">
        <v>3.32</v>
      </c>
    </row>
    <row r="2580" spans="1:2" ht="14.45" x14ac:dyDescent="0.3">
      <c r="A2580" s="118" t="s">
        <v>3004</v>
      </c>
      <c r="B2580" s="119">
        <v>3.76</v>
      </c>
    </row>
    <row r="2581" spans="1:2" ht="14.45" x14ac:dyDescent="0.3">
      <c r="A2581" s="118" t="s">
        <v>3005</v>
      </c>
      <c r="B2581" s="119">
        <v>3.72</v>
      </c>
    </row>
    <row r="2582" spans="1:2" ht="14.45" x14ac:dyDescent="0.3">
      <c r="A2582" s="118" t="s">
        <v>3006</v>
      </c>
      <c r="B2582" s="119">
        <v>3.01</v>
      </c>
    </row>
    <row r="2583" spans="1:2" ht="14.45" x14ac:dyDescent="0.3">
      <c r="A2583" s="118" t="s">
        <v>3007</v>
      </c>
      <c r="B2583" s="119">
        <v>2.98</v>
      </c>
    </row>
    <row r="2584" spans="1:2" ht="14.45" x14ac:dyDescent="0.3">
      <c r="A2584" s="118" t="s">
        <v>3008</v>
      </c>
      <c r="B2584" s="119">
        <v>81.180000000000007</v>
      </c>
    </row>
    <row r="2585" spans="1:2" ht="14.45" x14ac:dyDescent="0.3">
      <c r="A2585" s="118" t="s">
        <v>3009</v>
      </c>
      <c r="B2585" s="119">
        <v>75.56</v>
      </c>
    </row>
    <row r="2586" spans="1:2" ht="14.45" x14ac:dyDescent="0.3">
      <c r="A2586" s="118" t="s">
        <v>3010</v>
      </c>
      <c r="B2586" s="119">
        <v>50.26</v>
      </c>
    </row>
    <row r="2587" spans="1:2" ht="14.45" x14ac:dyDescent="0.3">
      <c r="A2587" s="118" t="s">
        <v>3011</v>
      </c>
      <c r="B2587" s="119">
        <v>44.64</v>
      </c>
    </row>
    <row r="2588" spans="1:2" ht="14.45" x14ac:dyDescent="0.3">
      <c r="A2588" s="118" t="s">
        <v>3012</v>
      </c>
      <c r="B2588" s="119">
        <v>280.83</v>
      </c>
    </row>
    <row r="2589" spans="1:2" ht="14.45" x14ac:dyDescent="0.3">
      <c r="A2589" s="118" t="s">
        <v>3013</v>
      </c>
      <c r="B2589" s="119">
        <v>279.39</v>
      </c>
    </row>
    <row r="2590" spans="1:2" ht="14.45" x14ac:dyDescent="0.3">
      <c r="A2590" s="118" t="s">
        <v>3014</v>
      </c>
      <c r="B2590" s="119">
        <v>1.75</v>
      </c>
    </row>
    <row r="2591" spans="1:2" ht="14.45" x14ac:dyDescent="0.3">
      <c r="A2591" s="118" t="s">
        <v>3015</v>
      </c>
      <c r="B2591" s="119">
        <v>1.75</v>
      </c>
    </row>
    <row r="2592" spans="1:2" ht="14.45" x14ac:dyDescent="0.3">
      <c r="A2592" s="118" t="s">
        <v>3016</v>
      </c>
      <c r="B2592" s="119">
        <v>1.3</v>
      </c>
    </row>
    <row r="2593" spans="1:2" ht="14.45" x14ac:dyDescent="0.3">
      <c r="A2593" s="118" t="s">
        <v>3017</v>
      </c>
      <c r="B2593" s="119">
        <v>1.3</v>
      </c>
    </row>
    <row r="2594" spans="1:2" ht="14.45" x14ac:dyDescent="0.3">
      <c r="A2594" s="118" t="s">
        <v>3018</v>
      </c>
      <c r="B2594" s="119">
        <v>1.95</v>
      </c>
    </row>
    <row r="2595" spans="1:2" ht="14.45" x14ac:dyDescent="0.3">
      <c r="A2595" s="118" t="s">
        <v>3019</v>
      </c>
      <c r="B2595" s="119">
        <v>1.95</v>
      </c>
    </row>
    <row r="2596" spans="1:2" ht="14.45" x14ac:dyDescent="0.3">
      <c r="A2596" s="118" t="s">
        <v>3020</v>
      </c>
      <c r="B2596" s="119">
        <v>1.4</v>
      </c>
    </row>
    <row r="2597" spans="1:2" ht="14.45" x14ac:dyDescent="0.3">
      <c r="A2597" s="118" t="s">
        <v>3021</v>
      </c>
      <c r="B2597" s="119">
        <v>1.4</v>
      </c>
    </row>
    <row r="2598" spans="1:2" ht="14.45" x14ac:dyDescent="0.3">
      <c r="A2598" s="118" t="s">
        <v>3022</v>
      </c>
      <c r="B2598" s="119">
        <v>2.17</v>
      </c>
    </row>
    <row r="2599" spans="1:2" ht="14.45" x14ac:dyDescent="0.3">
      <c r="A2599" s="118" t="s">
        <v>3023</v>
      </c>
      <c r="B2599" s="119">
        <v>2.17</v>
      </c>
    </row>
    <row r="2600" spans="1:2" ht="14.45" x14ac:dyDescent="0.3">
      <c r="A2600" s="118" t="s">
        <v>3024</v>
      </c>
      <c r="B2600" s="119">
        <v>1.51</v>
      </c>
    </row>
    <row r="2601" spans="1:2" ht="14.45" x14ac:dyDescent="0.3">
      <c r="A2601" s="118" t="s">
        <v>3025</v>
      </c>
      <c r="B2601" s="119">
        <v>1.51</v>
      </c>
    </row>
    <row r="2602" spans="1:2" ht="14.45" x14ac:dyDescent="0.3">
      <c r="A2602" s="118" t="s">
        <v>3026</v>
      </c>
      <c r="B2602" s="119">
        <v>0.56000000000000005</v>
      </c>
    </row>
    <row r="2603" spans="1:2" ht="14.45" x14ac:dyDescent="0.3">
      <c r="A2603" s="118" t="s">
        <v>3027</v>
      </c>
      <c r="B2603" s="119">
        <v>0.53</v>
      </c>
    </row>
    <row r="2604" spans="1:2" ht="14.45" x14ac:dyDescent="0.3">
      <c r="A2604" s="118" t="s">
        <v>3028</v>
      </c>
      <c r="B2604" s="119">
        <v>42.93</v>
      </c>
    </row>
    <row r="2605" spans="1:2" ht="14.45" x14ac:dyDescent="0.3">
      <c r="A2605" s="118" t="s">
        <v>3029</v>
      </c>
      <c r="B2605" s="119">
        <v>40.94</v>
      </c>
    </row>
    <row r="2606" spans="1:2" ht="14.45" x14ac:dyDescent="0.3">
      <c r="A2606" s="118" t="s">
        <v>3030</v>
      </c>
      <c r="B2606" s="119">
        <v>1.32</v>
      </c>
    </row>
    <row r="2607" spans="1:2" ht="14.45" x14ac:dyDescent="0.3">
      <c r="A2607" s="118" t="s">
        <v>3031</v>
      </c>
      <c r="B2607" s="119">
        <v>1.28</v>
      </c>
    </row>
    <row r="2608" spans="1:2" ht="14.45" x14ac:dyDescent="0.3">
      <c r="A2608" s="118" t="s">
        <v>3032</v>
      </c>
      <c r="B2608" s="119">
        <v>0.88</v>
      </c>
    </row>
    <row r="2609" spans="1:2" ht="14.45" x14ac:dyDescent="0.3">
      <c r="A2609" s="118" t="s">
        <v>3033</v>
      </c>
      <c r="B2609" s="119">
        <v>0.85</v>
      </c>
    </row>
    <row r="2610" spans="1:2" ht="14.45" x14ac:dyDescent="0.3">
      <c r="A2610" s="118" t="s">
        <v>3034</v>
      </c>
      <c r="B2610" s="119">
        <v>0.53</v>
      </c>
    </row>
    <row r="2611" spans="1:2" ht="14.45" x14ac:dyDescent="0.3">
      <c r="A2611" s="118" t="s">
        <v>3035</v>
      </c>
      <c r="B2611" s="119">
        <v>0.51</v>
      </c>
    </row>
    <row r="2612" spans="1:2" ht="14.45" x14ac:dyDescent="0.3">
      <c r="A2612" s="118" t="s">
        <v>3036</v>
      </c>
      <c r="B2612" s="119">
        <v>0.79</v>
      </c>
    </row>
    <row r="2613" spans="1:2" ht="14.45" x14ac:dyDescent="0.3">
      <c r="A2613" s="118" t="s">
        <v>3037</v>
      </c>
      <c r="B2613" s="119">
        <v>0.76</v>
      </c>
    </row>
    <row r="2614" spans="1:2" ht="14.45" x14ac:dyDescent="0.3">
      <c r="A2614" s="118" t="s">
        <v>3038</v>
      </c>
      <c r="B2614" s="119">
        <v>0.19</v>
      </c>
    </row>
    <row r="2615" spans="1:2" ht="14.45" x14ac:dyDescent="0.3">
      <c r="A2615" s="118" t="s">
        <v>3039</v>
      </c>
      <c r="B2615" s="119">
        <v>0.18</v>
      </c>
    </row>
    <row r="2616" spans="1:2" ht="14.45" x14ac:dyDescent="0.3">
      <c r="A2616" s="118" t="s">
        <v>3040</v>
      </c>
      <c r="B2616" s="119">
        <v>0.95</v>
      </c>
    </row>
    <row r="2617" spans="1:2" ht="14.45" x14ac:dyDescent="0.3">
      <c r="A2617" s="118" t="s">
        <v>3041</v>
      </c>
      <c r="B2617" s="119">
        <v>0.93</v>
      </c>
    </row>
    <row r="2618" spans="1:2" ht="14.45" x14ac:dyDescent="0.3">
      <c r="A2618" s="118" t="s">
        <v>3042</v>
      </c>
      <c r="B2618" s="119">
        <v>4.7</v>
      </c>
    </row>
    <row r="2619" spans="1:2" ht="14.45" x14ac:dyDescent="0.3">
      <c r="A2619" s="118" t="s">
        <v>3043</v>
      </c>
      <c r="B2619" s="119">
        <v>4.62</v>
      </c>
    </row>
    <row r="2620" spans="1:2" ht="14.45" x14ac:dyDescent="0.3">
      <c r="A2620" s="118" t="s">
        <v>3044</v>
      </c>
      <c r="B2620" s="119">
        <v>0.87</v>
      </c>
    </row>
    <row r="2621" spans="1:2" ht="14.45" x14ac:dyDescent="0.3">
      <c r="A2621" s="118" t="s">
        <v>3045</v>
      </c>
      <c r="B2621" s="119">
        <v>0.8</v>
      </c>
    </row>
    <row r="2622" spans="1:2" ht="14.45" x14ac:dyDescent="0.3">
      <c r="A2622" s="118" t="s">
        <v>3046</v>
      </c>
      <c r="B2622" s="119">
        <v>16.84</v>
      </c>
    </row>
    <row r="2623" spans="1:2" ht="14.45" x14ac:dyDescent="0.3">
      <c r="A2623" s="118" t="s">
        <v>3047</v>
      </c>
      <c r="B2623" s="119">
        <v>15.43</v>
      </c>
    </row>
    <row r="2624" spans="1:2" ht="14.45" x14ac:dyDescent="0.3">
      <c r="A2624" s="118" t="s">
        <v>3048</v>
      </c>
      <c r="B2624" s="119">
        <v>163.55000000000001</v>
      </c>
    </row>
    <row r="2625" spans="1:2" ht="14.45" x14ac:dyDescent="0.3">
      <c r="A2625" s="118" t="s">
        <v>3049</v>
      </c>
      <c r="B2625" s="119">
        <v>150.66999999999999</v>
      </c>
    </row>
    <row r="2626" spans="1:2" ht="14.45" x14ac:dyDescent="0.3">
      <c r="A2626" s="118" t="s">
        <v>3050</v>
      </c>
      <c r="B2626" s="119">
        <v>17574.009999999998</v>
      </c>
    </row>
    <row r="2627" spans="1:2" ht="14.45" x14ac:dyDescent="0.3">
      <c r="A2627" s="118" t="s">
        <v>3051</v>
      </c>
      <c r="B2627" s="119">
        <v>16720.509999999998</v>
      </c>
    </row>
    <row r="2628" spans="1:2" ht="14.45" x14ac:dyDescent="0.3">
      <c r="A2628" s="118" t="s">
        <v>3052</v>
      </c>
      <c r="B2628" s="119">
        <v>26035.62</v>
      </c>
    </row>
    <row r="2629" spans="1:2" ht="14.45" x14ac:dyDescent="0.3">
      <c r="A2629" s="118" t="s">
        <v>3053</v>
      </c>
      <c r="B2629" s="119">
        <v>24785.86</v>
      </c>
    </row>
    <row r="2630" spans="1:2" ht="14.45" x14ac:dyDescent="0.3">
      <c r="A2630" s="118" t="s">
        <v>3054</v>
      </c>
      <c r="B2630" s="119">
        <v>32594.63</v>
      </c>
    </row>
    <row r="2631" spans="1:2" ht="14.45" x14ac:dyDescent="0.3">
      <c r="A2631" s="118" t="s">
        <v>3055</v>
      </c>
      <c r="B2631" s="119">
        <v>30924.83</v>
      </c>
    </row>
    <row r="2632" spans="1:2" ht="14.45" x14ac:dyDescent="0.3">
      <c r="A2632" s="118" t="s">
        <v>3056</v>
      </c>
      <c r="B2632" s="119">
        <v>39647.08</v>
      </c>
    </row>
    <row r="2633" spans="1:2" ht="14.45" x14ac:dyDescent="0.3">
      <c r="A2633" s="118" t="s">
        <v>3057</v>
      </c>
      <c r="B2633" s="119">
        <v>37262.83</v>
      </c>
    </row>
    <row r="2634" spans="1:2" ht="14.45" x14ac:dyDescent="0.3">
      <c r="A2634" s="118" t="s">
        <v>3058</v>
      </c>
      <c r="B2634" s="119">
        <v>246.75</v>
      </c>
    </row>
    <row r="2635" spans="1:2" ht="14.45" x14ac:dyDescent="0.3">
      <c r="A2635" s="118" t="s">
        <v>3059</v>
      </c>
      <c r="B2635" s="119">
        <v>213.82</v>
      </c>
    </row>
    <row r="2636" spans="1:2" ht="14.45" x14ac:dyDescent="0.3">
      <c r="A2636" s="118" t="s">
        <v>3060</v>
      </c>
      <c r="B2636" s="119">
        <v>341.65</v>
      </c>
    </row>
    <row r="2637" spans="1:2" ht="14.45" x14ac:dyDescent="0.3">
      <c r="A2637" s="118" t="s">
        <v>3061</v>
      </c>
      <c r="B2637" s="119">
        <v>296.06</v>
      </c>
    </row>
    <row r="2638" spans="1:2" ht="14.45" x14ac:dyDescent="0.3">
      <c r="A2638" s="118" t="s">
        <v>3062</v>
      </c>
      <c r="B2638" s="119">
        <v>143.30000000000001</v>
      </c>
    </row>
    <row r="2639" spans="1:2" ht="14.45" x14ac:dyDescent="0.3">
      <c r="A2639" s="118" t="s">
        <v>3063</v>
      </c>
      <c r="B2639" s="119">
        <v>124.17</v>
      </c>
    </row>
    <row r="2640" spans="1:2" ht="14.45" x14ac:dyDescent="0.3">
      <c r="A2640" s="118" t="s">
        <v>3064</v>
      </c>
      <c r="B2640" s="119">
        <v>72.260000000000005</v>
      </c>
    </row>
    <row r="2641" spans="1:2" ht="14.45" x14ac:dyDescent="0.3">
      <c r="A2641" s="118" t="s">
        <v>3065</v>
      </c>
      <c r="B2641" s="119">
        <v>62.62</v>
      </c>
    </row>
    <row r="2642" spans="1:2" ht="14.45" x14ac:dyDescent="0.3">
      <c r="A2642" s="118" t="s">
        <v>3066</v>
      </c>
      <c r="B2642" s="119">
        <v>9.0299999999999994</v>
      </c>
    </row>
    <row r="2643" spans="1:2" ht="14.45" x14ac:dyDescent="0.3">
      <c r="A2643" s="118" t="s">
        <v>3067</v>
      </c>
      <c r="B2643" s="119">
        <v>7.82</v>
      </c>
    </row>
    <row r="2644" spans="1:2" ht="14.45" x14ac:dyDescent="0.3">
      <c r="A2644" s="118" t="s">
        <v>3068</v>
      </c>
      <c r="B2644" s="119">
        <v>27.09</v>
      </c>
    </row>
    <row r="2645" spans="1:2" ht="14.45" x14ac:dyDescent="0.3">
      <c r="A2645" s="118" t="s">
        <v>3069</v>
      </c>
      <c r="B2645" s="119">
        <v>23.48</v>
      </c>
    </row>
    <row r="2646" spans="1:2" ht="14.45" x14ac:dyDescent="0.3">
      <c r="A2646" s="118" t="s">
        <v>3070</v>
      </c>
      <c r="B2646" s="119">
        <v>21.67</v>
      </c>
    </row>
    <row r="2647" spans="1:2" ht="14.45" x14ac:dyDescent="0.3">
      <c r="A2647" s="118" t="s">
        <v>3071</v>
      </c>
      <c r="B2647" s="119">
        <v>18.78</v>
      </c>
    </row>
    <row r="2648" spans="1:2" ht="14.45" x14ac:dyDescent="0.3">
      <c r="A2648" s="118" t="s">
        <v>3072</v>
      </c>
      <c r="B2648" s="119">
        <v>16.940000000000001</v>
      </c>
    </row>
    <row r="2649" spans="1:2" ht="14.45" x14ac:dyDescent="0.3">
      <c r="A2649" s="118" t="s">
        <v>3073</v>
      </c>
      <c r="B2649" s="119">
        <v>14.68</v>
      </c>
    </row>
    <row r="2650" spans="1:2" ht="14.45" x14ac:dyDescent="0.3">
      <c r="A2650" s="118" t="s">
        <v>3074</v>
      </c>
      <c r="B2650" s="119">
        <v>12.03</v>
      </c>
    </row>
    <row r="2651" spans="1:2" ht="14.45" x14ac:dyDescent="0.3">
      <c r="A2651" s="118" t="s">
        <v>3075</v>
      </c>
      <c r="B2651" s="119">
        <v>10.42</v>
      </c>
    </row>
    <row r="2652" spans="1:2" ht="14.45" x14ac:dyDescent="0.3">
      <c r="A2652" s="118" t="s">
        <v>3076</v>
      </c>
      <c r="B2652" s="119">
        <v>48.77</v>
      </c>
    </row>
    <row r="2653" spans="1:2" ht="14.45" x14ac:dyDescent="0.3">
      <c r="A2653" s="118" t="s">
        <v>3077</v>
      </c>
      <c r="B2653" s="119">
        <v>42.27</v>
      </c>
    </row>
    <row r="2654" spans="1:2" ht="14.45" x14ac:dyDescent="0.3">
      <c r="A2654" s="118" t="s">
        <v>3078</v>
      </c>
      <c r="B2654" s="119">
        <v>24.57</v>
      </c>
    </row>
    <row r="2655" spans="1:2" ht="14.45" x14ac:dyDescent="0.3">
      <c r="A2655" s="118" t="s">
        <v>3079</v>
      </c>
      <c r="B2655" s="119">
        <v>21.29</v>
      </c>
    </row>
    <row r="2656" spans="1:2" ht="14.45" x14ac:dyDescent="0.3">
      <c r="A2656" s="118" t="s">
        <v>3080</v>
      </c>
      <c r="B2656" s="119">
        <v>9.0299999999999994</v>
      </c>
    </row>
    <row r="2657" spans="1:2" ht="14.45" x14ac:dyDescent="0.3">
      <c r="A2657" s="118" t="s">
        <v>3081</v>
      </c>
      <c r="B2657" s="119">
        <v>7.82</v>
      </c>
    </row>
    <row r="2658" spans="1:2" ht="14.45" x14ac:dyDescent="0.3">
      <c r="A2658" s="118" t="s">
        <v>3082</v>
      </c>
      <c r="B2658" s="119">
        <v>17.63</v>
      </c>
    </row>
    <row r="2659" spans="1:2" ht="14.45" x14ac:dyDescent="0.3">
      <c r="A2659" s="118" t="s">
        <v>3083</v>
      </c>
      <c r="B2659" s="119">
        <v>15.28</v>
      </c>
    </row>
    <row r="2660" spans="1:2" ht="14.45" x14ac:dyDescent="0.3">
      <c r="A2660" s="118" t="s">
        <v>3084</v>
      </c>
      <c r="B2660" s="119">
        <v>24.57</v>
      </c>
    </row>
    <row r="2661" spans="1:2" ht="14.45" x14ac:dyDescent="0.3">
      <c r="A2661" s="118" t="s">
        <v>3085</v>
      </c>
      <c r="B2661" s="119">
        <v>21.29</v>
      </c>
    </row>
    <row r="2662" spans="1:2" ht="14.45" x14ac:dyDescent="0.3">
      <c r="A2662" s="118" t="s">
        <v>3086</v>
      </c>
      <c r="B2662" s="119">
        <v>23.48</v>
      </c>
    </row>
    <row r="2663" spans="1:2" ht="14.45" x14ac:dyDescent="0.3">
      <c r="A2663" s="118" t="s">
        <v>3087</v>
      </c>
      <c r="B2663" s="119">
        <v>20.350000000000001</v>
      </c>
    </row>
    <row r="2664" spans="1:2" ht="14.45" x14ac:dyDescent="0.3">
      <c r="A2664" s="118" t="s">
        <v>3088</v>
      </c>
      <c r="B2664" s="119">
        <v>12.64</v>
      </c>
    </row>
    <row r="2665" spans="1:2" ht="14.45" x14ac:dyDescent="0.3">
      <c r="A2665" s="118" t="s">
        <v>3089</v>
      </c>
      <c r="B2665" s="119">
        <v>10.95</v>
      </c>
    </row>
    <row r="2666" spans="1:2" ht="14.45" x14ac:dyDescent="0.3">
      <c r="A2666" s="118" t="s">
        <v>3090</v>
      </c>
      <c r="B2666" s="119">
        <v>66.84</v>
      </c>
    </row>
    <row r="2667" spans="1:2" ht="14.45" x14ac:dyDescent="0.3">
      <c r="A2667" s="118" t="s">
        <v>3091</v>
      </c>
      <c r="B2667" s="119">
        <v>57.92</v>
      </c>
    </row>
    <row r="2668" spans="1:2" ht="14.45" x14ac:dyDescent="0.3">
      <c r="A2668" s="118" t="s">
        <v>3092</v>
      </c>
      <c r="B2668" s="119">
        <v>11.03</v>
      </c>
    </row>
    <row r="2669" spans="1:2" ht="14.45" x14ac:dyDescent="0.3">
      <c r="A2669" s="118" t="s">
        <v>3093</v>
      </c>
      <c r="B2669" s="119">
        <v>9.5500000000000007</v>
      </c>
    </row>
    <row r="2670" spans="1:2" ht="14.45" x14ac:dyDescent="0.3">
      <c r="A2670" s="118" t="s">
        <v>3094</v>
      </c>
      <c r="B2670" s="119">
        <v>27.09</v>
      </c>
    </row>
    <row r="2671" spans="1:2" ht="14.45" x14ac:dyDescent="0.3">
      <c r="A2671" s="118" t="s">
        <v>3095</v>
      </c>
      <c r="B2671" s="119">
        <v>23.48</v>
      </c>
    </row>
    <row r="2672" spans="1:2" ht="14.45" x14ac:dyDescent="0.3">
      <c r="A2672" s="118" t="s">
        <v>3096</v>
      </c>
      <c r="B2672" s="119">
        <v>27.09</v>
      </c>
    </row>
    <row r="2673" spans="1:2" ht="14.45" x14ac:dyDescent="0.3">
      <c r="A2673" s="118" t="s">
        <v>3097</v>
      </c>
      <c r="B2673" s="119">
        <v>23.48</v>
      </c>
    </row>
    <row r="2674" spans="1:2" ht="14.45" x14ac:dyDescent="0.3">
      <c r="A2674" s="118" t="s">
        <v>3098</v>
      </c>
      <c r="B2674" s="119">
        <v>92.53</v>
      </c>
    </row>
    <row r="2675" spans="1:2" ht="14.45" x14ac:dyDescent="0.3">
      <c r="A2675" s="118" t="s">
        <v>3099</v>
      </c>
      <c r="B2675" s="119">
        <v>80.180000000000007</v>
      </c>
    </row>
    <row r="2676" spans="1:2" ht="14.45" x14ac:dyDescent="0.3">
      <c r="A2676" s="118" t="s">
        <v>3100</v>
      </c>
      <c r="B2676" s="119">
        <v>113.09</v>
      </c>
    </row>
    <row r="2677" spans="1:2" ht="14.45" x14ac:dyDescent="0.3">
      <c r="A2677" s="118" t="s">
        <v>3101</v>
      </c>
      <c r="B2677" s="119">
        <v>98</v>
      </c>
    </row>
    <row r="2678" spans="1:2" ht="14.45" x14ac:dyDescent="0.3">
      <c r="A2678" s="118" t="s">
        <v>3102</v>
      </c>
      <c r="B2678" s="119">
        <v>179.84</v>
      </c>
    </row>
    <row r="2679" spans="1:2" ht="14.45" x14ac:dyDescent="0.3">
      <c r="A2679" s="118" t="s">
        <v>3103</v>
      </c>
      <c r="B2679" s="119">
        <v>155.83000000000001</v>
      </c>
    </row>
    <row r="2680" spans="1:2" ht="14.45" x14ac:dyDescent="0.3">
      <c r="A2680" s="118" t="s">
        <v>3104</v>
      </c>
      <c r="B2680" s="119">
        <v>419.98</v>
      </c>
    </row>
    <row r="2681" spans="1:2" ht="14.45" x14ac:dyDescent="0.3">
      <c r="A2681" s="118" t="s">
        <v>3105</v>
      </c>
      <c r="B2681" s="119">
        <v>363.89</v>
      </c>
    </row>
    <row r="2682" spans="1:2" ht="14.45" x14ac:dyDescent="0.3">
      <c r="A2682" s="118" t="s">
        <v>3106</v>
      </c>
      <c r="B2682" s="119">
        <v>27.09</v>
      </c>
    </row>
    <row r="2683" spans="1:2" ht="14.45" x14ac:dyDescent="0.3">
      <c r="A2683" s="118" t="s">
        <v>3107</v>
      </c>
      <c r="B2683" s="119">
        <v>23.48</v>
      </c>
    </row>
    <row r="2684" spans="1:2" ht="14.45" x14ac:dyDescent="0.3">
      <c r="A2684" s="118" t="s">
        <v>3108</v>
      </c>
      <c r="B2684" s="119">
        <v>342.15</v>
      </c>
    </row>
    <row r="2685" spans="1:2" ht="14.45" x14ac:dyDescent="0.3">
      <c r="A2685" s="118" t="s">
        <v>3109</v>
      </c>
      <c r="B2685" s="119">
        <v>296.47000000000003</v>
      </c>
    </row>
    <row r="2686" spans="1:2" ht="14.45" x14ac:dyDescent="0.3">
      <c r="A2686" s="118" t="s">
        <v>3110</v>
      </c>
      <c r="B2686" s="119">
        <v>7.94</v>
      </c>
    </row>
    <row r="2687" spans="1:2" ht="14.45" x14ac:dyDescent="0.3">
      <c r="A2687" s="118" t="s">
        <v>3111</v>
      </c>
      <c r="B2687" s="119">
        <v>6.88</v>
      </c>
    </row>
    <row r="2688" spans="1:2" ht="14.45" x14ac:dyDescent="0.3">
      <c r="A2688" s="118" t="s">
        <v>3112</v>
      </c>
      <c r="B2688" s="119">
        <v>14.45</v>
      </c>
    </row>
    <row r="2689" spans="1:2" ht="14.45" x14ac:dyDescent="0.3">
      <c r="A2689" s="118" t="s">
        <v>3113</v>
      </c>
      <c r="B2689" s="119">
        <v>12.52</v>
      </c>
    </row>
    <row r="2690" spans="1:2" ht="14.45" x14ac:dyDescent="0.3">
      <c r="A2690" s="118" t="s">
        <v>3114</v>
      </c>
      <c r="B2690" s="119">
        <v>8.6</v>
      </c>
    </row>
    <row r="2691" spans="1:2" ht="14.45" x14ac:dyDescent="0.3">
      <c r="A2691" s="118" t="s">
        <v>3115</v>
      </c>
      <c r="B2691" s="119">
        <v>7.45</v>
      </c>
    </row>
    <row r="2692" spans="1:2" ht="14.45" x14ac:dyDescent="0.3">
      <c r="A2692" s="118" t="s">
        <v>3116</v>
      </c>
      <c r="B2692" s="119">
        <v>15.7</v>
      </c>
    </row>
    <row r="2693" spans="1:2" ht="14.45" x14ac:dyDescent="0.3">
      <c r="A2693" s="118" t="s">
        <v>3117</v>
      </c>
      <c r="B2693" s="119">
        <v>13.6</v>
      </c>
    </row>
    <row r="2694" spans="1:2" ht="14.45" x14ac:dyDescent="0.3">
      <c r="A2694" s="118" t="s">
        <v>3118</v>
      </c>
      <c r="B2694" s="119">
        <v>11.01</v>
      </c>
    </row>
    <row r="2695" spans="1:2" ht="14.45" x14ac:dyDescent="0.3">
      <c r="A2695" s="118" t="s">
        <v>3119</v>
      </c>
      <c r="B2695" s="119">
        <v>9.5399999999999991</v>
      </c>
    </row>
    <row r="2696" spans="1:2" ht="14.45" x14ac:dyDescent="0.3">
      <c r="A2696" s="118" t="s">
        <v>3120</v>
      </c>
      <c r="B2696" s="119">
        <v>18.940000000000001</v>
      </c>
    </row>
    <row r="2697" spans="1:2" ht="14.45" x14ac:dyDescent="0.3">
      <c r="A2697" s="118" t="s">
        <v>3121</v>
      </c>
      <c r="B2697" s="119">
        <v>16.41</v>
      </c>
    </row>
    <row r="2698" spans="1:2" ht="14.45" x14ac:dyDescent="0.3">
      <c r="A2698" s="118" t="s">
        <v>3122</v>
      </c>
      <c r="B2698" s="119">
        <v>14.66</v>
      </c>
    </row>
    <row r="2699" spans="1:2" ht="14.45" x14ac:dyDescent="0.3">
      <c r="A2699" s="118" t="s">
        <v>3123</v>
      </c>
      <c r="B2699" s="119">
        <v>12.7</v>
      </c>
    </row>
    <row r="2700" spans="1:2" ht="14.45" x14ac:dyDescent="0.3">
      <c r="A2700" s="118" t="s">
        <v>3124</v>
      </c>
      <c r="B2700" s="119">
        <v>13.01</v>
      </c>
    </row>
    <row r="2701" spans="1:2" ht="14.45" x14ac:dyDescent="0.3">
      <c r="A2701" s="118" t="s">
        <v>3125</v>
      </c>
      <c r="B2701" s="119">
        <v>11.27</v>
      </c>
    </row>
    <row r="2702" spans="1:2" ht="14.45" x14ac:dyDescent="0.3">
      <c r="A2702" s="118" t="s">
        <v>3126</v>
      </c>
      <c r="B2702" s="119">
        <v>9.1199999999999992</v>
      </c>
    </row>
    <row r="2703" spans="1:2" ht="14.45" x14ac:dyDescent="0.3">
      <c r="A2703" s="118" t="s">
        <v>3127</v>
      </c>
      <c r="B2703" s="119">
        <v>7.9</v>
      </c>
    </row>
    <row r="2704" spans="1:2" ht="14.45" x14ac:dyDescent="0.3">
      <c r="A2704" s="118" t="s">
        <v>3128</v>
      </c>
      <c r="B2704" s="119">
        <v>14.07</v>
      </c>
    </row>
    <row r="2705" spans="1:2" ht="14.45" x14ac:dyDescent="0.3">
      <c r="A2705" s="118" t="s">
        <v>3129</v>
      </c>
      <c r="B2705" s="119">
        <v>12.19</v>
      </c>
    </row>
    <row r="2706" spans="1:2" ht="14.45" x14ac:dyDescent="0.3">
      <c r="A2706" s="118" t="s">
        <v>3130</v>
      </c>
      <c r="B2706" s="119">
        <v>11.85</v>
      </c>
    </row>
    <row r="2707" spans="1:2" ht="14.45" x14ac:dyDescent="0.3">
      <c r="A2707" s="118" t="s">
        <v>3131</v>
      </c>
      <c r="B2707" s="119">
        <v>10.27</v>
      </c>
    </row>
    <row r="2708" spans="1:2" ht="14.45" x14ac:dyDescent="0.3">
      <c r="A2708" s="118" t="s">
        <v>3132</v>
      </c>
      <c r="B2708" s="119">
        <v>32.270000000000003</v>
      </c>
    </row>
    <row r="2709" spans="1:2" ht="14.45" x14ac:dyDescent="0.3">
      <c r="A2709" s="118" t="s">
        <v>3133</v>
      </c>
      <c r="B2709" s="119">
        <v>27.96</v>
      </c>
    </row>
    <row r="2710" spans="1:2" ht="14.45" x14ac:dyDescent="0.3">
      <c r="A2710" s="118" t="s">
        <v>3134</v>
      </c>
      <c r="B2710" s="119">
        <v>36.65</v>
      </c>
    </row>
    <row r="2711" spans="1:2" ht="14.45" x14ac:dyDescent="0.3">
      <c r="A2711" s="118" t="s">
        <v>3135</v>
      </c>
      <c r="B2711" s="119">
        <v>31.76</v>
      </c>
    </row>
    <row r="2712" spans="1:2" ht="14.45" x14ac:dyDescent="0.3">
      <c r="A2712" s="118" t="s">
        <v>3136</v>
      </c>
      <c r="B2712" s="119">
        <v>73.31</v>
      </c>
    </row>
    <row r="2713" spans="1:2" ht="14.45" x14ac:dyDescent="0.3">
      <c r="A2713" s="118" t="s">
        <v>3137</v>
      </c>
      <c r="B2713" s="119">
        <v>63.53</v>
      </c>
    </row>
    <row r="2714" spans="1:2" ht="14.45" x14ac:dyDescent="0.3">
      <c r="A2714" s="118" t="s">
        <v>3138</v>
      </c>
      <c r="B2714" s="119">
        <v>33.6</v>
      </c>
    </row>
    <row r="2715" spans="1:2" ht="14.45" x14ac:dyDescent="0.3">
      <c r="A2715" s="118" t="s">
        <v>3139</v>
      </c>
      <c r="B2715" s="119">
        <v>29.11</v>
      </c>
    </row>
    <row r="2716" spans="1:2" ht="14.45" x14ac:dyDescent="0.3">
      <c r="A2716" s="118" t="s">
        <v>3140</v>
      </c>
      <c r="B2716" s="119">
        <v>12.64</v>
      </c>
    </row>
    <row r="2717" spans="1:2" ht="14.45" x14ac:dyDescent="0.3">
      <c r="A2717" s="118" t="s">
        <v>3141</v>
      </c>
      <c r="B2717" s="119">
        <v>10.95</v>
      </c>
    </row>
    <row r="2718" spans="1:2" ht="14.45" x14ac:dyDescent="0.3">
      <c r="A2718" s="118" t="s">
        <v>3142</v>
      </c>
      <c r="B2718" s="119">
        <v>3557.14</v>
      </c>
    </row>
    <row r="2719" spans="1:2" ht="14.45" x14ac:dyDescent="0.3">
      <c r="A2719" s="118" t="s">
        <v>3143</v>
      </c>
      <c r="B2719" s="119">
        <v>3082.06</v>
      </c>
    </row>
    <row r="2720" spans="1:2" ht="14.45" x14ac:dyDescent="0.3">
      <c r="A2720" s="118" t="s">
        <v>3144</v>
      </c>
      <c r="B2720" s="119">
        <v>106.72</v>
      </c>
    </row>
    <row r="2721" spans="1:2" ht="14.45" x14ac:dyDescent="0.3">
      <c r="A2721" s="118" t="s">
        <v>3145</v>
      </c>
      <c r="B2721" s="119">
        <v>92.46</v>
      </c>
    </row>
    <row r="2722" spans="1:2" ht="14.45" x14ac:dyDescent="0.3">
      <c r="A2722" s="118" t="s">
        <v>3146</v>
      </c>
      <c r="B2722" s="119">
        <v>178.15</v>
      </c>
    </row>
    <row r="2723" spans="1:2" ht="14.45" x14ac:dyDescent="0.3">
      <c r="A2723" s="118" t="s">
        <v>3147</v>
      </c>
      <c r="B2723" s="119">
        <v>154.36000000000001</v>
      </c>
    </row>
    <row r="2724" spans="1:2" ht="14.45" x14ac:dyDescent="0.3">
      <c r="A2724" s="118" t="s">
        <v>3148</v>
      </c>
      <c r="B2724" s="119">
        <v>18.96</v>
      </c>
    </row>
    <row r="2725" spans="1:2" ht="14.45" x14ac:dyDescent="0.3">
      <c r="A2725" s="118" t="s">
        <v>3149</v>
      </c>
      <c r="B2725" s="119">
        <v>16.43</v>
      </c>
    </row>
    <row r="2726" spans="1:2" ht="14.45" x14ac:dyDescent="0.3">
      <c r="A2726" s="118" t="s">
        <v>3150</v>
      </c>
      <c r="B2726" s="119">
        <v>9.93</v>
      </c>
    </row>
    <row r="2727" spans="1:2" ht="14.45" x14ac:dyDescent="0.3">
      <c r="A2727" s="118" t="s">
        <v>3151</v>
      </c>
      <c r="B2727" s="119">
        <v>8.61</v>
      </c>
    </row>
    <row r="2728" spans="1:2" ht="14.45" x14ac:dyDescent="0.3">
      <c r="A2728" s="118" t="s">
        <v>3152</v>
      </c>
      <c r="B2728" s="119">
        <v>21.67</v>
      </c>
    </row>
    <row r="2729" spans="1:2" ht="14.45" x14ac:dyDescent="0.3">
      <c r="A2729" s="118" t="s">
        <v>3153</v>
      </c>
      <c r="B2729" s="119">
        <v>18.78</v>
      </c>
    </row>
    <row r="2730" spans="1:2" ht="14.45" x14ac:dyDescent="0.3">
      <c r="A2730" s="118" t="s">
        <v>3154</v>
      </c>
      <c r="B2730" s="119">
        <v>6.32</v>
      </c>
    </row>
    <row r="2731" spans="1:2" ht="14.45" x14ac:dyDescent="0.3">
      <c r="A2731" s="118" t="s">
        <v>3155</v>
      </c>
      <c r="B2731" s="119">
        <v>5.47</v>
      </c>
    </row>
    <row r="2732" spans="1:2" ht="14.45" x14ac:dyDescent="0.3">
      <c r="A2732" s="118" t="s">
        <v>3156</v>
      </c>
      <c r="B2732" s="119">
        <v>22.58</v>
      </c>
    </row>
    <row r="2733" spans="1:2" ht="14.45" x14ac:dyDescent="0.3">
      <c r="A2733" s="118" t="s">
        <v>3157</v>
      </c>
      <c r="B2733" s="119">
        <v>19.57</v>
      </c>
    </row>
    <row r="2734" spans="1:2" ht="14.45" x14ac:dyDescent="0.3">
      <c r="A2734" s="118" t="s">
        <v>3158</v>
      </c>
      <c r="B2734" s="119">
        <v>37.93</v>
      </c>
    </row>
    <row r="2735" spans="1:2" ht="14.45" x14ac:dyDescent="0.3">
      <c r="A2735" s="118" t="s">
        <v>3159</v>
      </c>
      <c r="B2735" s="119">
        <v>32.869999999999997</v>
      </c>
    </row>
    <row r="2736" spans="1:2" ht="14.45" x14ac:dyDescent="0.3">
      <c r="A2736" s="118" t="s">
        <v>3160</v>
      </c>
      <c r="B2736" s="119">
        <v>8.1199999999999992</v>
      </c>
    </row>
    <row r="2737" spans="1:2" ht="14.45" x14ac:dyDescent="0.3">
      <c r="A2737" s="118" t="s">
        <v>3161</v>
      </c>
      <c r="B2737" s="119">
        <v>7.04</v>
      </c>
    </row>
    <row r="2738" spans="1:2" ht="14.45" x14ac:dyDescent="0.3">
      <c r="A2738" s="118" t="s">
        <v>3162</v>
      </c>
      <c r="B2738" s="119">
        <v>24.38</v>
      </c>
    </row>
    <row r="2739" spans="1:2" ht="14.45" x14ac:dyDescent="0.3">
      <c r="A2739" s="118" t="s">
        <v>3163</v>
      </c>
      <c r="B2739" s="119">
        <v>21.13</v>
      </c>
    </row>
    <row r="2740" spans="1:2" ht="14.45" x14ac:dyDescent="0.3">
      <c r="A2740" s="118" t="s">
        <v>3164</v>
      </c>
      <c r="B2740" s="119">
        <v>18.059999999999999</v>
      </c>
    </row>
    <row r="2741" spans="1:2" ht="14.45" x14ac:dyDescent="0.3">
      <c r="A2741" s="118" t="s">
        <v>3165</v>
      </c>
      <c r="B2741" s="119">
        <v>15.65</v>
      </c>
    </row>
    <row r="2742" spans="1:2" ht="14.45" x14ac:dyDescent="0.3">
      <c r="A2742" s="118" t="s">
        <v>3166</v>
      </c>
      <c r="B2742" s="119">
        <v>36.130000000000003</v>
      </c>
    </row>
    <row r="2743" spans="1:2" ht="14.45" x14ac:dyDescent="0.3">
      <c r="A2743" s="118" t="s">
        <v>3167</v>
      </c>
      <c r="B2743" s="119">
        <v>31.31</v>
      </c>
    </row>
    <row r="2744" spans="1:2" ht="14.45" x14ac:dyDescent="0.3">
      <c r="A2744" s="118" t="s">
        <v>3168</v>
      </c>
      <c r="B2744" s="119">
        <v>16.25</v>
      </c>
    </row>
    <row r="2745" spans="1:2" ht="14.45" x14ac:dyDescent="0.3">
      <c r="A2745" s="118" t="s">
        <v>3169</v>
      </c>
      <c r="B2745" s="119">
        <v>14.09</v>
      </c>
    </row>
    <row r="2746" spans="1:2" ht="14.45" x14ac:dyDescent="0.3">
      <c r="A2746" s="118" t="s">
        <v>3170</v>
      </c>
      <c r="B2746" s="119">
        <v>6.32</v>
      </c>
    </row>
    <row r="2747" spans="1:2" ht="14.45" x14ac:dyDescent="0.3">
      <c r="A2747" s="118" t="s">
        <v>3171</v>
      </c>
      <c r="B2747" s="119">
        <v>5.47</v>
      </c>
    </row>
    <row r="2748" spans="1:2" ht="14.45" x14ac:dyDescent="0.3">
      <c r="A2748" s="118" t="s">
        <v>3172</v>
      </c>
      <c r="B2748" s="119">
        <v>62.41</v>
      </c>
    </row>
    <row r="2749" spans="1:2" ht="14.45" x14ac:dyDescent="0.3">
      <c r="A2749" s="118" t="s">
        <v>3173</v>
      </c>
      <c r="B2749" s="119">
        <v>54.07</v>
      </c>
    </row>
    <row r="2750" spans="1:2" ht="14.45" x14ac:dyDescent="0.3">
      <c r="A2750" s="118" t="s">
        <v>3174</v>
      </c>
      <c r="B2750" s="119">
        <v>3.61</v>
      </c>
    </row>
    <row r="2751" spans="1:2" ht="14.45" x14ac:dyDescent="0.3">
      <c r="A2751" s="118" t="s">
        <v>3175</v>
      </c>
      <c r="B2751" s="119">
        <v>3.13</v>
      </c>
    </row>
    <row r="2752" spans="1:2" ht="14.45" x14ac:dyDescent="0.3">
      <c r="A2752" s="118" t="s">
        <v>3176</v>
      </c>
      <c r="B2752" s="119">
        <v>6.32</v>
      </c>
    </row>
    <row r="2753" spans="1:2" ht="14.45" x14ac:dyDescent="0.3">
      <c r="A2753" s="118" t="s">
        <v>3177</v>
      </c>
      <c r="B2753" s="119">
        <v>5.47</v>
      </c>
    </row>
    <row r="2754" spans="1:2" ht="14.45" x14ac:dyDescent="0.3">
      <c r="A2754" s="118" t="s">
        <v>3178</v>
      </c>
      <c r="B2754" s="119">
        <v>5.41</v>
      </c>
    </row>
    <row r="2755" spans="1:2" ht="14.45" x14ac:dyDescent="0.3">
      <c r="A2755" s="118" t="s">
        <v>3179</v>
      </c>
      <c r="B2755" s="119">
        <v>4.6900000000000004</v>
      </c>
    </row>
    <row r="2756" spans="1:2" ht="14.45" x14ac:dyDescent="0.3">
      <c r="A2756" s="118" t="s">
        <v>3180</v>
      </c>
      <c r="B2756" s="119">
        <v>12.64</v>
      </c>
    </row>
    <row r="2757" spans="1:2" ht="14.45" x14ac:dyDescent="0.3">
      <c r="A2757" s="118" t="s">
        <v>3181</v>
      </c>
      <c r="B2757" s="119">
        <v>10.95</v>
      </c>
    </row>
    <row r="2758" spans="1:2" ht="14.45" x14ac:dyDescent="0.3">
      <c r="A2758" s="118" t="s">
        <v>3182</v>
      </c>
      <c r="B2758" s="119">
        <v>9.0299999999999994</v>
      </c>
    </row>
    <row r="2759" spans="1:2" ht="14.45" x14ac:dyDescent="0.3">
      <c r="A2759" s="118" t="s">
        <v>3183</v>
      </c>
      <c r="B2759" s="119">
        <v>7.82</v>
      </c>
    </row>
    <row r="2760" spans="1:2" ht="14.45" x14ac:dyDescent="0.3">
      <c r="A2760" s="118" t="s">
        <v>3184</v>
      </c>
      <c r="B2760" s="119">
        <v>61.09</v>
      </c>
    </row>
    <row r="2761" spans="1:2" ht="14.45" x14ac:dyDescent="0.3">
      <c r="A2761" s="118" t="s">
        <v>3185</v>
      </c>
      <c r="B2761" s="119">
        <v>52.94</v>
      </c>
    </row>
    <row r="2762" spans="1:2" ht="14.45" x14ac:dyDescent="0.3">
      <c r="A2762" s="118" t="s">
        <v>3186</v>
      </c>
      <c r="B2762" s="119">
        <v>2.25</v>
      </c>
    </row>
    <row r="2763" spans="1:2" ht="14.45" x14ac:dyDescent="0.3">
      <c r="A2763" s="118" t="s">
        <v>3187</v>
      </c>
      <c r="B2763" s="119">
        <v>1.95</v>
      </c>
    </row>
    <row r="2764" spans="1:2" ht="14.45" x14ac:dyDescent="0.3">
      <c r="A2764" s="118" t="s">
        <v>3188</v>
      </c>
      <c r="B2764" s="119">
        <v>6.77</v>
      </c>
    </row>
    <row r="2765" spans="1:2" ht="14.45" x14ac:dyDescent="0.3">
      <c r="A2765" s="118" t="s">
        <v>3189</v>
      </c>
      <c r="B2765" s="119">
        <v>5.87</v>
      </c>
    </row>
    <row r="2766" spans="1:2" ht="14.45" x14ac:dyDescent="0.3">
      <c r="A2766" s="118" t="s">
        <v>3190</v>
      </c>
      <c r="B2766" s="119">
        <v>14.45</v>
      </c>
    </row>
    <row r="2767" spans="1:2" ht="14.45" x14ac:dyDescent="0.3">
      <c r="A2767" s="118" t="s">
        <v>3191</v>
      </c>
      <c r="B2767" s="119">
        <v>12.52</v>
      </c>
    </row>
    <row r="2768" spans="1:2" ht="14.45" x14ac:dyDescent="0.3">
      <c r="A2768" s="118" t="s">
        <v>3192</v>
      </c>
      <c r="B2768" s="119">
        <v>1.26</v>
      </c>
    </row>
    <row r="2769" spans="1:2" ht="14.45" x14ac:dyDescent="0.3">
      <c r="A2769" s="118" t="s">
        <v>3193</v>
      </c>
      <c r="B2769" s="119">
        <v>1.0900000000000001</v>
      </c>
    </row>
    <row r="2770" spans="1:2" ht="14.45" x14ac:dyDescent="0.3">
      <c r="A2770" s="118" t="s">
        <v>3194</v>
      </c>
      <c r="B2770" s="119">
        <v>12.64</v>
      </c>
    </row>
    <row r="2771" spans="1:2" ht="14.45" x14ac:dyDescent="0.3">
      <c r="A2771" s="118" t="s">
        <v>3195</v>
      </c>
      <c r="B2771" s="119">
        <v>10.95</v>
      </c>
    </row>
    <row r="2772" spans="1:2" ht="14.45" x14ac:dyDescent="0.3">
      <c r="A2772" s="118" t="s">
        <v>3196</v>
      </c>
      <c r="B2772" s="119">
        <v>9.0299999999999994</v>
      </c>
    </row>
    <row r="2773" spans="1:2" ht="14.45" x14ac:dyDescent="0.3">
      <c r="A2773" s="118" t="s">
        <v>3197</v>
      </c>
      <c r="B2773" s="119">
        <v>7.82</v>
      </c>
    </row>
    <row r="2774" spans="1:2" ht="14.45" x14ac:dyDescent="0.3">
      <c r="A2774" s="118" t="s">
        <v>3198</v>
      </c>
      <c r="B2774" s="119">
        <v>9.93</v>
      </c>
    </row>
    <row r="2775" spans="1:2" ht="14.45" x14ac:dyDescent="0.3">
      <c r="A2775" s="118" t="s">
        <v>3199</v>
      </c>
      <c r="B2775" s="119">
        <v>8.61</v>
      </c>
    </row>
    <row r="2776" spans="1:2" ht="14.45" x14ac:dyDescent="0.3">
      <c r="A2776" s="118" t="s">
        <v>3200</v>
      </c>
      <c r="B2776" s="119">
        <v>41.55</v>
      </c>
    </row>
    <row r="2777" spans="1:2" ht="14.45" x14ac:dyDescent="0.3">
      <c r="A2777" s="118" t="s">
        <v>3201</v>
      </c>
      <c r="B2777" s="119">
        <v>36</v>
      </c>
    </row>
    <row r="2778" spans="1:2" ht="14.45" x14ac:dyDescent="0.3">
      <c r="A2778" s="118" t="s">
        <v>3202</v>
      </c>
      <c r="B2778" s="119">
        <v>27.09</v>
      </c>
    </row>
    <row r="2779" spans="1:2" ht="14.45" x14ac:dyDescent="0.3">
      <c r="A2779" s="118" t="s">
        <v>3203</v>
      </c>
      <c r="B2779" s="119">
        <v>23.48</v>
      </c>
    </row>
    <row r="2780" spans="1:2" ht="14.45" x14ac:dyDescent="0.3">
      <c r="A2780" s="118" t="s">
        <v>3204</v>
      </c>
      <c r="B2780" s="119">
        <v>3.61</v>
      </c>
    </row>
    <row r="2781" spans="1:2" ht="14.45" x14ac:dyDescent="0.3">
      <c r="A2781" s="118" t="s">
        <v>3205</v>
      </c>
      <c r="B2781" s="119">
        <v>3.13</v>
      </c>
    </row>
    <row r="2782" spans="1:2" ht="14.45" x14ac:dyDescent="0.3">
      <c r="A2782" s="118" t="s">
        <v>3206</v>
      </c>
      <c r="B2782" s="119">
        <v>9.93</v>
      </c>
    </row>
    <row r="2783" spans="1:2" ht="14.45" x14ac:dyDescent="0.3">
      <c r="A2783" s="118" t="s">
        <v>3207</v>
      </c>
      <c r="B2783" s="119">
        <v>8.61</v>
      </c>
    </row>
    <row r="2784" spans="1:2" ht="14.45" x14ac:dyDescent="0.3">
      <c r="A2784" s="118" t="s">
        <v>3208</v>
      </c>
      <c r="B2784" s="119">
        <v>9.93</v>
      </c>
    </row>
    <row r="2785" spans="1:2" ht="14.45" x14ac:dyDescent="0.3">
      <c r="A2785" s="118" t="s">
        <v>3209</v>
      </c>
      <c r="B2785" s="119">
        <v>8.61</v>
      </c>
    </row>
    <row r="2786" spans="1:2" ht="14.45" x14ac:dyDescent="0.3">
      <c r="A2786" s="118" t="s">
        <v>3210</v>
      </c>
      <c r="B2786" s="119">
        <v>8.1199999999999992</v>
      </c>
    </row>
    <row r="2787" spans="1:2" ht="14.45" x14ac:dyDescent="0.3">
      <c r="A2787" s="118" t="s">
        <v>3211</v>
      </c>
      <c r="B2787" s="119">
        <v>7.04</v>
      </c>
    </row>
    <row r="2788" spans="1:2" ht="14.45" x14ac:dyDescent="0.3">
      <c r="A2788" s="118" t="s">
        <v>3212</v>
      </c>
      <c r="B2788" s="119">
        <v>1.8</v>
      </c>
    </row>
    <row r="2789" spans="1:2" ht="14.45" x14ac:dyDescent="0.3">
      <c r="A2789" s="118" t="s">
        <v>3213</v>
      </c>
      <c r="B2789" s="119">
        <v>1.56</v>
      </c>
    </row>
    <row r="2790" spans="1:2" ht="14.45" x14ac:dyDescent="0.3">
      <c r="A2790" s="118" t="s">
        <v>3214</v>
      </c>
      <c r="B2790" s="119">
        <v>26.96</v>
      </c>
    </row>
    <row r="2791" spans="1:2" ht="14.45" x14ac:dyDescent="0.3">
      <c r="A2791" s="118" t="s">
        <v>3215</v>
      </c>
      <c r="B2791" s="119">
        <v>23.36</v>
      </c>
    </row>
    <row r="2792" spans="1:2" ht="14.45" x14ac:dyDescent="0.3">
      <c r="A2792" s="118" t="s">
        <v>3216</v>
      </c>
      <c r="B2792" s="119">
        <v>44.06</v>
      </c>
    </row>
    <row r="2793" spans="1:2" ht="14.45" x14ac:dyDescent="0.3">
      <c r="A2793" s="118" t="s">
        <v>3217</v>
      </c>
      <c r="B2793" s="119">
        <v>38.17</v>
      </c>
    </row>
    <row r="2794" spans="1:2" ht="14.45" x14ac:dyDescent="0.3">
      <c r="A2794" s="118" t="s">
        <v>3218</v>
      </c>
      <c r="B2794" s="119">
        <v>38.03</v>
      </c>
    </row>
    <row r="2795" spans="1:2" ht="14.45" x14ac:dyDescent="0.3">
      <c r="A2795" s="118" t="s">
        <v>3219</v>
      </c>
      <c r="B2795" s="119">
        <v>32.96</v>
      </c>
    </row>
    <row r="2796" spans="1:2" ht="14.45" x14ac:dyDescent="0.3">
      <c r="A2796" s="118" t="s">
        <v>3220</v>
      </c>
      <c r="B2796" s="119">
        <v>34.29</v>
      </c>
    </row>
    <row r="2797" spans="1:2" ht="14.45" x14ac:dyDescent="0.3">
      <c r="A2797" s="118" t="s">
        <v>3221</v>
      </c>
      <c r="B2797" s="119">
        <v>29.71</v>
      </c>
    </row>
    <row r="2798" spans="1:2" ht="14.45" x14ac:dyDescent="0.3">
      <c r="A2798" s="118" t="s">
        <v>3222</v>
      </c>
      <c r="B2798" s="119">
        <v>39.28</v>
      </c>
    </row>
    <row r="2799" spans="1:2" ht="14.45" x14ac:dyDescent="0.3">
      <c r="A2799" s="118" t="s">
        <v>3223</v>
      </c>
      <c r="B2799" s="119">
        <v>34.04</v>
      </c>
    </row>
    <row r="2800" spans="1:2" ht="14.45" x14ac:dyDescent="0.3">
      <c r="A2800" s="118" t="s">
        <v>3224</v>
      </c>
      <c r="B2800" s="119">
        <v>42.69</v>
      </c>
    </row>
    <row r="2801" spans="1:2" ht="14.45" x14ac:dyDescent="0.3">
      <c r="A2801" s="118" t="s">
        <v>3225</v>
      </c>
      <c r="B2801" s="119">
        <v>36.979999999999997</v>
      </c>
    </row>
    <row r="2802" spans="1:2" ht="14.45" x14ac:dyDescent="0.3">
      <c r="A2802" s="118" t="s">
        <v>3226</v>
      </c>
      <c r="B2802" s="119">
        <v>22.76</v>
      </c>
    </row>
    <row r="2803" spans="1:2" ht="14.45" x14ac:dyDescent="0.3">
      <c r="A2803" s="118" t="s">
        <v>3227</v>
      </c>
      <c r="B2803" s="119">
        <v>19.72</v>
      </c>
    </row>
    <row r="2804" spans="1:2" ht="14.45" x14ac:dyDescent="0.3">
      <c r="A2804" s="118" t="s">
        <v>3228</v>
      </c>
      <c r="B2804" s="119">
        <v>0.3</v>
      </c>
    </row>
    <row r="2805" spans="1:2" ht="14.45" x14ac:dyDescent="0.3">
      <c r="A2805" s="118" t="s">
        <v>3229</v>
      </c>
      <c r="B2805" s="119">
        <v>0.26</v>
      </c>
    </row>
    <row r="2806" spans="1:2" ht="14.45" x14ac:dyDescent="0.3">
      <c r="A2806" s="118" t="s">
        <v>3230</v>
      </c>
      <c r="B2806" s="119">
        <v>46.04</v>
      </c>
    </row>
    <row r="2807" spans="1:2" ht="14.45" x14ac:dyDescent="0.3">
      <c r="A2807" s="118" t="s">
        <v>3231</v>
      </c>
      <c r="B2807" s="119">
        <v>39.89</v>
      </c>
    </row>
    <row r="2808" spans="1:2" ht="14.45" x14ac:dyDescent="0.3">
      <c r="A2808" s="118" t="s">
        <v>3232</v>
      </c>
      <c r="B2808" s="119">
        <v>92.52</v>
      </c>
    </row>
    <row r="2809" spans="1:2" ht="14.45" x14ac:dyDescent="0.3">
      <c r="A2809" s="118" t="s">
        <v>3233</v>
      </c>
      <c r="B2809" s="119">
        <v>80.16</v>
      </c>
    </row>
    <row r="2810" spans="1:2" ht="14.45" x14ac:dyDescent="0.3">
      <c r="A2810" s="118" t="s">
        <v>3234</v>
      </c>
      <c r="B2810" s="119">
        <v>225.92</v>
      </c>
    </row>
    <row r="2811" spans="1:2" ht="14.45" x14ac:dyDescent="0.3">
      <c r="A2811" s="118" t="s">
        <v>3235</v>
      </c>
      <c r="B2811" s="119">
        <v>195.75</v>
      </c>
    </row>
    <row r="2812" spans="1:2" ht="14.45" x14ac:dyDescent="0.3">
      <c r="A2812" s="118" t="s">
        <v>3236</v>
      </c>
      <c r="B2812" s="119">
        <v>107.4</v>
      </c>
    </row>
    <row r="2813" spans="1:2" ht="14.45" x14ac:dyDescent="0.3">
      <c r="A2813" s="118" t="s">
        <v>3237</v>
      </c>
      <c r="B2813" s="119">
        <v>93.8</v>
      </c>
    </row>
    <row r="2814" spans="1:2" ht="14.45" x14ac:dyDescent="0.3">
      <c r="A2814" s="118" t="s">
        <v>3238</v>
      </c>
      <c r="B2814" s="119">
        <v>12.9</v>
      </c>
    </row>
    <row r="2815" spans="1:2" ht="14.45" x14ac:dyDescent="0.3">
      <c r="A2815" s="118" t="s">
        <v>3239</v>
      </c>
      <c r="B2815" s="119">
        <v>11.18</v>
      </c>
    </row>
    <row r="2816" spans="1:2" ht="14.45" x14ac:dyDescent="0.3">
      <c r="A2816" s="118" t="s">
        <v>3240</v>
      </c>
      <c r="B2816" s="119">
        <v>10.75</v>
      </c>
    </row>
    <row r="2817" spans="1:2" ht="14.45" x14ac:dyDescent="0.3">
      <c r="A2817" s="118" t="s">
        <v>3241</v>
      </c>
      <c r="B2817" s="119">
        <v>9.32</v>
      </c>
    </row>
    <row r="2818" spans="1:2" ht="14.45" x14ac:dyDescent="0.3">
      <c r="A2818" s="118" t="s">
        <v>3242</v>
      </c>
      <c r="B2818" s="119">
        <v>2.7</v>
      </c>
    </row>
    <row r="2819" spans="1:2" ht="14.45" x14ac:dyDescent="0.3">
      <c r="A2819" s="118" t="s">
        <v>3243</v>
      </c>
      <c r="B2819" s="119">
        <v>2.34</v>
      </c>
    </row>
    <row r="2820" spans="1:2" ht="14.45" x14ac:dyDescent="0.3">
      <c r="A2820" s="118" t="s">
        <v>3244</v>
      </c>
      <c r="B2820" s="119">
        <v>31.45</v>
      </c>
    </row>
    <row r="2821" spans="1:2" ht="14.45" x14ac:dyDescent="0.3">
      <c r="A2821" s="118" t="s">
        <v>3245</v>
      </c>
      <c r="B2821" s="119">
        <v>27.25</v>
      </c>
    </row>
    <row r="2822" spans="1:2" ht="14.45" x14ac:dyDescent="0.3">
      <c r="A2822" s="118" t="s">
        <v>3246</v>
      </c>
      <c r="B2822" s="119">
        <v>25.55</v>
      </c>
    </row>
    <row r="2823" spans="1:2" ht="14.45" x14ac:dyDescent="0.3">
      <c r="A2823" s="118" t="s">
        <v>3247</v>
      </c>
      <c r="B2823" s="119">
        <v>22.14</v>
      </c>
    </row>
    <row r="2824" spans="1:2" ht="14.45" x14ac:dyDescent="0.3">
      <c r="A2824" s="118" t="s">
        <v>3248</v>
      </c>
      <c r="B2824" s="119">
        <v>27.09</v>
      </c>
    </row>
    <row r="2825" spans="1:2" ht="14.45" x14ac:dyDescent="0.3">
      <c r="A2825" s="118" t="s">
        <v>3249</v>
      </c>
      <c r="B2825" s="119">
        <v>23.48</v>
      </c>
    </row>
    <row r="2826" spans="1:2" ht="14.45" x14ac:dyDescent="0.3">
      <c r="A2826" s="118" t="s">
        <v>3250</v>
      </c>
      <c r="B2826" s="119">
        <v>11.74</v>
      </c>
    </row>
    <row r="2827" spans="1:2" ht="14.45" x14ac:dyDescent="0.3">
      <c r="A2827" s="118" t="s">
        <v>3251</v>
      </c>
      <c r="B2827" s="119">
        <v>10.17</v>
      </c>
    </row>
    <row r="2828" spans="1:2" ht="14.45" x14ac:dyDescent="0.3">
      <c r="A2828" s="118" t="s">
        <v>3252</v>
      </c>
      <c r="B2828" s="119">
        <v>16.25</v>
      </c>
    </row>
    <row r="2829" spans="1:2" ht="14.45" x14ac:dyDescent="0.3">
      <c r="A2829" s="118" t="s">
        <v>3253</v>
      </c>
      <c r="B2829" s="119">
        <v>14.09</v>
      </c>
    </row>
    <row r="2830" spans="1:2" ht="14.45" x14ac:dyDescent="0.3">
      <c r="A2830" s="118" t="s">
        <v>3254</v>
      </c>
      <c r="B2830" s="119">
        <v>6.24</v>
      </c>
    </row>
    <row r="2831" spans="1:2" ht="14.45" x14ac:dyDescent="0.3">
      <c r="A2831" s="118" t="s">
        <v>3255</v>
      </c>
      <c r="B2831" s="119">
        <v>5.4</v>
      </c>
    </row>
    <row r="2832" spans="1:2" ht="14.45" x14ac:dyDescent="0.3">
      <c r="A2832" s="118" t="s">
        <v>3256</v>
      </c>
      <c r="B2832" s="119">
        <v>23.48</v>
      </c>
    </row>
    <row r="2833" spans="1:2" ht="14.45" x14ac:dyDescent="0.3">
      <c r="A2833" s="118" t="s">
        <v>3257</v>
      </c>
      <c r="B2833" s="119">
        <v>20.350000000000001</v>
      </c>
    </row>
    <row r="2834" spans="1:2" ht="14.45" x14ac:dyDescent="0.3">
      <c r="A2834" s="118" t="s">
        <v>3258</v>
      </c>
      <c r="B2834" s="119">
        <v>19.87</v>
      </c>
    </row>
    <row r="2835" spans="1:2" ht="14.45" x14ac:dyDescent="0.3">
      <c r="A2835" s="118" t="s">
        <v>3259</v>
      </c>
      <c r="B2835" s="119">
        <v>17.22</v>
      </c>
    </row>
    <row r="2836" spans="1:2" ht="14.45" x14ac:dyDescent="0.3">
      <c r="A2836" s="118" t="s">
        <v>3260</v>
      </c>
      <c r="B2836" s="119">
        <v>9.0299999999999994</v>
      </c>
    </row>
    <row r="2837" spans="1:2" ht="14.45" x14ac:dyDescent="0.3">
      <c r="A2837" s="118" t="s">
        <v>3261</v>
      </c>
      <c r="B2837" s="119">
        <v>7.82</v>
      </c>
    </row>
    <row r="2838" spans="1:2" ht="14.45" x14ac:dyDescent="0.3">
      <c r="A2838" s="118" t="s">
        <v>3262</v>
      </c>
      <c r="B2838" s="119">
        <v>6.24</v>
      </c>
    </row>
    <row r="2839" spans="1:2" ht="14.45" x14ac:dyDescent="0.3">
      <c r="A2839" s="118" t="s">
        <v>3263</v>
      </c>
      <c r="B2839" s="119">
        <v>5.4</v>
      </c>
    </row>
    <row r="2840" spans="1:2" ht="14.45" x14ac:dyDescent="0.3">
      <c r="A2840" s="118" t="s">
        <v>3264</v>
      </c>
      <c r="B2840" s="119">
        <v>21.51</v>
      </c>
    </row>
    <row r="2841" spans="1:2" ht="14.45" x14ac:dyDescent="0.3">
      <c r="A2841" s="118" t="s">
        <v>3265</v>
      </c>
      <c r="B2841" s="119">
        <v>18.64</v>
      </c>
    </row>
    <row r="2842" spans="1:2" ht="14.45" x14ac:dyDescent="0.3">
      <c r="A2842" s="118" t="s">
        <v>3266</v>
      </c>
      <c r="B2842" s="119">
        <v>43.03</v>
      </c>
    </row>
    <row r="2843" spans="1:2" ht="14.45" x14ac:dyDescent="0.3">
      <c r="A2843" s="118" t="s">
        <v>3267</v>
      </c>
      <c r="B2843" s="119">
        <v>37.28</v>
      </c>
    </row>
    <row r="2844" spans="1:2" ht="14.45" x14ac:dyDescent="0.3">
      <c r="A2844" s="118" t="s">
        <v>3268</v>
      </c>
      <c r="B2844" s="119">
        <v>18.059999999999999</v>
      </c>
    </row>
    <row r="2845" spans="1:2" ht="14.45" x14ac:dyDescent="0.3">
      <c r="A2845" s="118" t="s">
        <v>3269</v>
      </c>
      <c r="B2845" s="119">
        <v>15.65</v>
      </c>
    </row>
    <row r="2846" spans="1:2" ht="14.45" x14ac:dyDescent="0.3">
      <c r="A2846" s="118" t="s">
        <v>3270</v>
      </c>
      <c r="B2846" s="119">
        <v>5.96</v>
      </c>
    </row>
    <row r="2847" spans="1:2" ht="14.45" x14ac:dyDescent="0.3">
      <c r="A2847" s="118" t="s">
        <v>3271</v>
      </c>
      <c r="B2847" s="119">
        <v>5.16</v>
      </c>
    </row>
    <row r="2848" spans="1:2" ht="14.45" x14ac:dyDescent="0.3">
      <c r="A2848" s="118" t="s">
        <v>3272</v>
      </c>
      <c r="B2848" s="119">
        <v>7.22</v>
      </c>
    </row>
    <row r="2849" spans="1:2" ht="14.45" x14ac:dyDescent="0.3">
      <c r="A2849" s="118" t="s">
        <v>3273</v>
      </c>
      <c r="B2849" s="119">
        <v>6.26</v>
      </c>
    </row>
    <row r="2850" spans="1:2" ht="14.45" x14ac:dyDescent="0.3">
      <c r="A2850" s="118" t="s">
        <v>3274</v>
      </c>
      <c r="B2850" s="119">
        <v>366.59</v>
      </c>
    </row>
    <row r="2851" spans="1:2" ht="14.45" x14ac:dyDescent="0.3">
      <c r="A2851" s="118" t="s">
        <v>3275</v>
      </c>
      <c r="B2851" s="119">
        <v>317.64999999999998</v>
      </c>
    </row>
    <row r="2852" spans="1:2" ht="14.45" x14ac:dyDescent="0.3">
      <c r="A2852" s="118" t="s">
        <v>3276</v>
      </c>
      <c r="B2852" s="119">
        <v>180.66</v>
      </c>
    </row>
    <row r="2853" spans="1:2" ht="14.45" x14ac:dyDescent="0.3">
      <c r="A2853" s="118" t="s">
        <v>3277</v>
      </c>
      <c r="B2853" s="119">
        <v>156.56</v>
      </c>
    </row>
    <row r="2854" spans="1:2" ht="14.45" x14ac:dyDescent="0.3">
      <c r="A2854" s="118" t="s">
        <v>3278</v>
      </c>
      <c r="B2854" s="119">
        <v>2.4</v>
      </c>
    </row>
    <row r="2855" spans="1:2" ht="14.45" x14ac:dyDescent="0.3">
      <c r="A2855" s="118" t="s">
        <v>3279</v>
      </c>
      <c r="B2855" s="119">
        <v>2.08</v>
      </c>
    </row>
    <row r="2856" spans="1:2" ht="14.45" x14ac:dyDescent="0.3">
      <c r="A2856" s="118" t="s">
        <v>3280</v>
      </c>
      <c r="B2856" s="119">
        <v>72.260000000000005</v>
      </c>
    </row>
    <row r="2857" spans="1:2" ht="14.45" x14ac:dyDescent="0.3">
      <c r="A2857" s="118" t="s">
        <v>3281</v>
      </c>
      <c r="B2857" s="119">
        <v>62.62</v>
      </c>
    </row>
    <row r="2858" spans="1:2" ht="14.45" x14ac:dyDescent="0.3">
      <c r="A2858" s="118" t="s">
        <v>3282</v>
      </c>
      <c r="B2858" s="119">
        <v>67.400000000000006</v>
      </c>
    </row>
    <row r="2859" spans="1:2" ht="14.45" x14ac:dyDescent="0.3">
      <c r="A2859" s="118" t="s">
        <v>3283</v>
      </c>
      <c r="B2859" s="119">
        <v>58.4</v>
      </c>
    </row>
    <row r="2860" spans="1:2" ht="14.45" x14ac:dyDescent="0.3">
      <c r="A2860" s="118" t="s">
        <v>3284</v>
      </c>
      <c r="B2860" s="119">
        <v>36.57</v>
      </c>
    </row>
    <row r="2861" spans="1:2" ht="14.45" x14ac:dyDescent="0.3">
      <c r="A2861" s="118" t="s">
        <v>3285</v>
      </c>
      <c r="B2861" s="119">
        <v>31.69</v>
      </c>
    </row>
    <row r="2862" spans="1:2" ht="14.45" x14ac:dyDescent="0.3">
      <c r="A2862" s="118" t="s">
        <v>3286</v>
      </c>
      <c r="B2862" s="119">
        <v>6.5</v>
      </c>
    </row>
    <row r="2863" spans="1:2" ht="14.45" x14ac:dyDescent="0.3">
      <c r="A2863" s="118" t="s">
        <v>3287</v>
      </c>
      <c r="B2863" s="119">
        <v>5.63</v>
      </c>
    </row>
    <row r="2864" spans="1:2" ht="14.45" x14ac:dyDescent="0.3">
      <c r="A2864" s="118" t="s">
        <v>3288</v>
      </c>
      <c r="B2864" s="119">
        <v>112.91</v>
      </c>
    </row>
    <row r="2865" spans="1:2" ht="14.45" x14ac:dyDescent="0.3">
      <c r="A2865" s="118" t="s">
        <v>3289</v>
      </c>
      <c r="B2865" s="119">
        <v>101.22</v>
      </c>
    </row>
    <row r="2866" spans="1:2" ht="14.45" x14ac:dyDescent="0.3">
      <c r="A2866" s="118" t="s">
        <v>3290</v>
      </c>
      <c r="B2866" s="119">
        <v>20.77</v>
      </c>
    </row>
    <row r="2867" spans="1:2" ht="14.45" x14ac:dyDescent="0.3">
      <c r="A2867" s="118" t="s">
        <v>3291</v>
      </c>
      <c r="B2867" s="119">
        <v>18</v>
      </c>
    </row>
    <row r="2868" spans="1:2" ht="14.45" x14ac:dyDescent="0.3">
      <c r="A2868" s="118" t="s">
        <v>3292</v>
      </c>
      <c r="B2868" s="119">
        <v>25.29</v>
      </c>
    </row>
    <row r="2869" spans="1:2" ht="14.45" x14ac:dyDescent="0.3">
      <c r="A2869" s="118" t="s">
        <v>3293</v>
      </c>
      <c r="B2869" s="119">
        <v>21.91</v>
      </c>
    </row>
    <row r="2870" spans="1:2" ht="14.45" x14ac:dyDescent="0.3">
      <c r="A2870" s="118" t="s">
        <v>3294</v>
      </c>
      <c r="B2870" s="119">
        <v>29.8</v>
      </c>
    </row>
    <row r="2871" spans="1:2" ht="14.45" x14ac:dyDescent="0.3">
      <c r="A2871" s="118" t="s">
        <v>3295</v>
      </c>
      <c r="B2871" s="119">
        <v>25.83</v>
      </c>
    </row>
    <row r="2872" spans="1:2" ht="14.45" x14ac:dyDescent="0.3">
      <c r="A2872" s="118" t="s">
        <v>3296</v>
      </c>
      <c r="B2872" s="119">
        <v>42.45</v>
      </c>
    </row>
    <row r="2873" spans="1:2" ht="14.45" x14ac:dyDescent="0.3">
      <c r="A2873" s="118" t="s">
        <v>3297</v>
      </c>
      <c r="B2873" s="119">
        <v>36.79</v>
      </c>
    </row>
    <row r="2874" spans="1:2" ht="14.45" x14ac:dyDescent="0.3">
      <c r="A2874" s="118" t="s">
        <v>3298</v>
      </c>
      <c r="B2874" s="119">
        <v>52.39</v>
      </c>
    </row>
    <row r="2875" spans="1:2" ht="14.45" x14ac:dyDescent="0.3">
      <c r="A2875" s="118" t="s">
        <v>3299</v>
      </c>
      <c r="B2875" s="119">
        <v>45.4</v>
      </c>
    </row>
    <row r="2876" spans="1:2" ht="14.45" x14ac:dyDescent="0.3">
      <c r="A2876" s="118" t="s">
        <v>3300</v>
      </c>
      <c r="B2876" s="119">
        <v>66.84</v>
      </c>
    </row>
    <row r="2877" spans="1:2" ht="14.45" x14ac:dyDescent="0.3">
      <c r="A2877" s="118" t="s">
        <v>3301</v>
      </c>
      <c r="B2877" s="119">
        <v>57.92</v>
      </c>
    </row>
    <row r="2878" spans="1:2" ht="14.45" x14ac:dyDescent="0.3">
      <c r="A2878" s="118" t="s">
        <v>3302</v>
      </c>
      <c r="B2878" s="119">
        <v>87.62</v>
      </c>
    </row>
    <row r="2879" spans="1:2" ht="14.45" x14ac:dyDescent="0.3">
      <c r="A2879" s="118" t="s">
        <v>3303</v>
      </c>
      <c r="B2879" s="119">
        <v>75.930000000000007</v>
      </c>
    </row>
    <row r="2880" spans="1:2" ht="14.45" x14ac:dyDescent="0.3">
      <c r="A2880" s="118" t="s">
        <v>3304</v>
      </c>
      <c r="B2880" s="119">
        <v>0.99</v>
      </c>
    </row>
    <row r="2881" spans="1:2" ht="14.45" x14ac:dyDescent="0.3">
      <c r="A2881" s="118" t="s">
        <v>3305</v>
      </c>
      <c r="B2881" s="119">
        <v>0.86</v>
      </c>
    </row>
    <row r="2882" spans="1:2" ht="14.45" x14ac:dyDescent="0.3">
      <c r="A2882" s="118" t="s">
        <v>3306</v>
      </c>
      <c r="B2882" s="119">
        <v>0.72</v>
      </c>
    </row>
    <row r="2883" spans="1:2" ht="14.45" x14ac:dyDescent="0.3">
      <c r="A2883" s="118" t="s">
        <v>3307</v>
      </c>
      <c r="B2883" s="119">
        <v>0.62</v>
      </c>
    </row>
    <row r="2884" spans="1:2" ht="14.45" x14ac:dyDescent="0.3">
      <c r="A2884" s="118" t="s">
        <v>3308</v>
      </c>
      <c r="B2884" s="119">
        <v>1.62</v>
      </c>
    </row>
    <row r="2885" spans="1:2" ht="14.45" x14ac:dyDescent="0.3">
      <c r="A2885" s="118" t="s">
        <v>3309</v>
      </c>
      <c r="B2885" s="119">
        <v>1.4</v>
      </c>
    </row>
    <row r="2886" spans="1:2" ht="14.45" x14ac:dyDescent="0.3">
      <c r="A2886" s="118" t="s">
        <v>3310</v>
      </c>
      <c r="B2886" s="119">
        <v>1.08</v>
      </c>
    </row>
    <row r="2887" spans="1:2" ht="14.45" x14ac:dyDescent="0.3">
      <c r="A2887" s="118" t="s">
        <v>3311</v>
      </c>
      <c r="B2887" s="119">
        <v>0.93</v>
      </c>
    </row>
    <row r="2888" spans="1:2" ht="14.45" x14ac:dyDescent="0.3">
      <c r="A2888" s="118" t="s">
        <v>3312</v>
      </c>
      <c r="B2888" s="119">
        <v>24.93</v>
      </c>
    </row>
    <row r="2889" spans="1:2" ht="14.45" x14ac:dyDescent="0.3">
      <c r="A2889" s="118" t="s">
        <v>3313</v>
      </c>
      <c r="B2889" s="119">
        <v>21.6</v>
      </c>
    </row>
    <row r="2890" spans="1:2" ht="14.45" x14ac:dyDescent="0.3">
      <c r="A2890" s="118" t="s">
        <v>3314</v>
      </c>
      <c r="B2890" s="119">
        <v>0.27</v>
      </c>
    </row>
    <row r="2891" spans="1:2" ht="14.45" x14ac:dyDescent="0.3">
      <c r="A2891" s="118" t="s">
        <v>3315</v>
      </c>
      <c r="B2891" s="119">
        <v>0.23</v>
      </c>
    </row>
    <row r="2892" spans="1:2" ht="14.45" x14ac:dyDescent="0.3">
      <c r="A2892" s="118" t="s">
        <v>3316</v>
      </c>
      <c r="B2892" s="119">
        <v>0.18</v>
      </c>
    </row>
    <row r="2893" spans="1:2" ht="14.45" x14ac:dyDescent="0.3">
      <c r="A2893" s="118" t="s">
        <v>3317</v>
      </c>
      <c r="B2893" s="119">
        <v>0.15</v>
      </c>
    </row>
    <row r="2894" spans="1:2" ht="14.45" x14ac:dyDescent="0.3">
      <c r="A2894" s="118" t="s">
        <v>3318</v>
      </c>
      <c r="B2894" s="119">
        <v>27.09</v>
      </c>
    </row>
    <row r="2895" spans="1:2" ht="14.45" x14ac:dyDescent="0.3">
      <c r="A2895" s="118" t="s">
        <v>3319</v>
      </c>
      <c r="B2895" s="119">
        <v>23.48</v>
      </c>
    </row>
    <row r="2896" spans="1:2" ht="14.45" x14ac:dyDescent="0.3">
      <c r="A2896" s="118" t="s">
        <v>3320</v>
      </c>
      <c r="B2896" s="119">
        <v>20.77</v>
      </c>
    </row>
    <row r="2897" spans="1:2" ht="14.45" x14ac:dyDescent="0.3">
      <c r="A2897" s="118" t="s">
        <v>3321</v>
      </c>
      <c r="B2897" s="119">
        <v>18</v>
      </c>
    </row>
    <row r="2898" spans="1:2" ht="14.45" x14ac:dyDescent="0.3">
      <c r="A2898" s="118" t="s">
        <v>3322</v>
      </c>
      <c r="B2898" s="119">
        <v>1.21</v>
      </c>
    </row>
    <row r="2899" spans="1:2" ht="14.45" x14ac:dyDescent="0.3">
      <c r="A2899" s="118" t="s">
        <v>3323</v>
      </c>
      <c r="B2899" s="119">
        <v>1.04</v>
      </c>
    </row>
    <row r="2900" spans="1:2" ht="14.45" x14ac:dyDescent="0.3">
      <c r="A2900" s="118" t="s">
        <v>3324</v>
      </c>
      <c r="B2900" s="119">
        <v>0.9</v>
      </c>
    </row>
    <row r="2901" spans="1:2" ht="14.45" x14ac:dyDescent="0.3">
      <c r="A2901" s="118" t="s">
        <v>3325</v>
      </c>
      <c r="B2901" s="119">
        <v>0.78</v>
      </c>
    </row>
    <row r="2902" spans="1:2" ht="14.45" x14ac:dyDescent="0.3">
      <c r="A2902" s="118" t="s">
        <v>3326</v>
      </c>
      <c r="B2902" s="119">
        <v>36.130000000000003</v>
      </c>
    </row>
    <row r="2903" spans="1:2" ht="14.45" x14ac:dyDescent="0.3">
      <c r="A2903" s="118" t="s">
        <v>3327</v>
      </c>
      <c r="B2903" s="119">
        <v>31.31</v>
      </c>
    </row>
    <row r="2904" spans="1:2" ht="14.45" x14ac:dyDescent="0.3">
      <c r="A2904" s="118" t="s">
        <v>3328</v>
      </c>
      <c r="B2904" s="119">
        <v>175.17</v>
      </c>
    </row>
    <row r="2905" spans="1:2" ht="14.45" x14ac:dyDescent="0.3">
      <c r="A2905" s="118" t="s">
        <v>3329</v>
      </c>
      <c r="B2905" s="119">
        <v>165.85</v>
      </c>
    </row>
    <row r="2906" spans="1:2" ht="14.45" x14ac:dyDescent="0.3">
      <c r="A2906" s="118" t="s">
        <v>3330</v>
      </c>
      <c r="B2906" s="119">
        <v>145.49</v>
      </c>
    </row>
    <row r="2907" spans="1:2" ht="14.45" x14ac:dyDescent="0.3">
      <c r="A2907" s="118" t="s">
        <v>3331</v>
      </c>
      <c r="B2907" s="119">
        <v>137.38999999999999</v>
      </c>
    </row>
    <row r="2908" spans="1:2" ht="14.45" x14ac:dyDescent="0.3">
      <c r="A2908" s="118" t="s">
        <v>3332</v>
      </c>
      <c r="B2908" s="119">
        <v>108.39</v>
      </c>
    </row>
    <row r="2909" spans="1:2" ht="14.45" x14ac:dyDescent="0.3">
      <c r="A2909" s="118" t="s">
        <v>3333</v>
      </c>
      <c r="B2909" s="119">
        <v>93.93</v>
      </c>
    </row>
    <row r="2910" spans="1:2" ht="14.45" x14ac:dyDescent="0.3">
      <c r="A2910" s="118" t="s">
        <v>3334</v>
      </c>
      <c r="B2910" s="119">
        <v>44.32</v>
      </c>
    </row>
    <row r="2911" spans="1:2" ht="14.45" x14ac:dyDescent="0.3">
      <c r="A2911" s="118" t="s">
        <v>3335</v>
      </c>
      <c r="B2911" s="119">
        <v>38.4</v>
      </c>
    </row>
    <row r="2912" spans="1:2" ht="14.45" x14ac:dyDescent="0.3">
      <c r="A2912" s="118" t="s">
        <v>3336</v>
      </c>
      <c r="B2912" s="119">
        <v>71.42</v>
      </c>
    </row>
    <row r="2913" spans="1:2" ht="14.45" x14ac:dyDescent="0.3">
      <c r="A2913" s="118" t="s">
        <v>3337</v>
      </c>
      <c r="B2913" s="119">
        <v>61.89</v>
      </c>
    </row>
    <row r="2914" spans="1:2" ht="14.45" x14ac:dyDescent="0.3">
      <c r="A2914" s="118" t="s">
        <v>3338</v>
      </c>
      <c r="B2914" s="119">
        <v>180.66</v>
      </c>
    </row>
    <row r="2915" spans="1:2" ht="14.45" x14ac:dyDescent="0.3">
      <c r="A2915" s="118" t="s">
        <v>3339</v>
      </c>
      <c r="B2915" s="119">
        <v>156.56</v>
      </c>
    </row>
    <row r="2916" spans="1:2" ht="14.45" x14ac:dyDescent="0.3">
      <c r="A2916" s="118" t="s">
        <v>3340</v>
      </c>
      <c r="B2916" s="119">
        <v>2.7</v>
      </c>
    </row>
    <row r="2917" spans="1:2" ht="14.45" x14ac:dyDescent="0.3">
      <c r="A2917" s="118" t="s">
        <v>3341</v>
      </c>
      <c r="B2917" s="119">
        <v>2.34</v>
      </c>
    </row>
    <row r="2918" spans="1:2" ht="14.45" x14ac:dyDescent="0.3">
      <c r="A2918" s="118" t="s">
        <v>3342</v>
      </c>
      <c r="B2918" s="119">
        <v>12.76</v>
      </c>
    </row>
    <row r="2919" spans="1:2" ht="14.45" x14ac:dyDescent="0.3">
      <c r="A2919" s="118" t="s">
        <v>3343</v>
      </c>
      <c r="B2919" s="119">
        <v>11.06</v>
      </c>
    </row>
    <row r="2920" spans="1:2" ht="14.45" x14ac:dyDescent="0.3">
      <c r="A2920" s="118" t="s">
        <v>3344</v>
      </c>
      <c r="B2920" s="119">
        <v>6.31</v>
      </c>
    </row>
    <row r="2921" spans="1:2" ht="14.45" x14ac:dyDescent="0.3">
      <c r="A2921" s="118" t="s">
        <v>3345</v>
      </c>
      <c r="B2921" s="119">
        <v>5.47</v>
      </c>
    </row>
    <row r="2922" spans="1:2" ht="14.45" x14ac:dyDescent="0.3">
      <c r="A2922" s="118" t="s">
        <v>3346</v>
      </c>
      <c r="B2922" s="119">
        <v>8.41</v>
      </c>
    </row>
    <row r="2923" spans="1:2" ht="14.45" x14ac:dyDescent="0.3">
      <c r="A2923" s="118" t="s">
        <v>3347</v>
      </c>
      <c r="B2923" s="119">
        <v>7.29</v>
      </c>
    </row>
    <row r="2924" spans="1:2" ht="14.45" x14ac:dyDescent="0.3">
      <c r="A2924" s="118" t="s">
        <v>3348</v>
      </c>
      <c r="B2924" s="119">
        <v>5.89</v>
      </c>
    </row>
    <row r="2925" spans="1:2" ht="14.45" x14ac:dyDescent="0.3">
      <c r="A2925" s="118" t="s">
        <v>3349</v>
      </c>
      <c r="B2925" s="119">
        <v>5.0999999999999996</v>
      </c>
    </row>
    <row r="2926" spans="1:2" ht="14.45" x14ac:dyDescent="0.3">
      <c r="A2926" s="118" t="s">
        <v>3350</v>
      </c>
      <c r="B2926" s="119">
        <v>11.78</v>
      </c>
    </row>
    <row r="2927" spans="1:2" ht="14.45" x14ac:dyDescent="0.3">
      <c r="A2927" s="118" t="s">
        <v>3351</v>
      </c>
      <c r="B2927" s="119">
        <v>10.210000000000001</v>
      </c>
    </row>
    <row r="2928" spans="1:2" ht="14.45" x14ac:dyDescent="0.3">
      <c r="A2928" s="118" t="s">
        <v>3352</v>
      </c>
      <c r="B2928" s="119">
        <v>3.53</v>
      </c>
    </row>
    <row r="2929" spans="1:2" ht="14.45" x14ac:dyDescent="0.3">
      <c r="A2929" s="118" t="s">
        <v>3353</v>
      </c>
      <c r="B2929" s="119">
        <v>3.06</v>
      </c>
    </row>
    <row r="2930" spans="1:2" ht="14.45" x14ac:dyDescent="0.3">
      <c r="A2930" s="118" t="s">
        <v>3354</v>
      </c>
      <c r="B2930" s="119">
        <v>5.26</v>
      </c>
    </row>
    <row r="2931" spans="1:2" ht="14.45" x14ac:dyDescent="0.3">
      <c r="A2931" s="118" t="s">
        <v>3355</v>
      </c>
      <c r="B2931" s="119">
        <v>4.5599999999999996</v>
      </c>
    </row>
    <row r="2932" spans="1:2" ht="14.45" x14ac:dyDescent="0.3">
      <c r="A2932" s="118" t="s">
        <v>3356</v>
      </c>
      <c r="B2932" s="119">
        <v>7.36</v>
      </c>
    </row>
    <row r="2933" spans="1:2" ht="14.45" x14ac:dyDescent="0.3">
      <c r="A2933" s="118" t="s">
        <v>3357</v>
      </c>
      <c r="B2933" s="119">
        <v>6.38</v>
      </c>
    </row>
    <row r="2934" spans="1:2" ht="14.45" x14ac:dyDescent="0.3">
      <c r="A2934" s="118" t="s">
        <v>3358</v>
      </c>
      <c r="B2934" s="119">
        <v>6.31</v>
      </c>
    </row>
    <row r="2935" spans="1:2" ht="14.45" x14ac:dyDescent="0.3">
      <c r="A2935" s="118" t="s">
        <v>3359</v>
      </c>
      <c r="B2935" s="119">
        <v>5.47</v>
      </c>
    </row>
    <row r="2936" spans="1:2" ht="14.45" x14ac:dyDescent="0.3">
      <c r="A2936" s="118" t="s">
        <v>3360</v>
      </c>
      <c r="B2936" s="119">
        <v>6.31</v>
      </c>
    </row>
    <row r="2937" spans="1:2" ht="14.45" x14ac:dyDescent="0.3">
      <c r="A2937" s="118" t="s">
        <v>3361</v>
      </c>
      <c r="B2937" s="119">
        <v>5.47</v>
      </c>
    </row>
    <row r="2938" spans="1:2" ht="14.45" x14ac:dyDescent="0.3">
      <c r="A2938" s="118" t="s">
        <v>3362</v>
      </c>
      <c r="B2938" s="119">
        <v>14.31</v>
      </c>
    </row>
    <row r="2939" spans="1:2" ht="14.45" x14ac:dyDescent="0.3">
      <c r="A2939" s="118" t="s">
        <v>3363</v>
      </c>
      <c r="B2939" s="119">
        <v>12.4</v>
      </c>
    </row>
    <row r="2940" spans="1:2" ht="14.45" x14ac:dyDescent="0.3">
      <c r="A2940" s="118" t="s">
        <v>3364</v>
      </c>
      <c r="B2940" s="119">
        <v>12.62</v>
      </c>
    </row>
    <row r="2941" spans="1:2" ht="14.45" x14ac:dyDescent="0.3">
      <c r="A2941" s="118" t="s">
        <v>3365</v>
      </c>
      <c r="B2941" s="119">
        <v>10.94</v>
      </c>
    </row>
    <row r="2942" spans="1:2" ht="14.45" x14ac:dyDescent="0.3">
      <c r="A2942" s="118" t="s">
        <v>3366</v>
      </c>
      <c r="B2942" s="119">
        <v>11.78</v>
      </c>
    </row>
    <row r="2943" spans="1:2" ht="14.45" x14ac:dyDescent="0.3">
      <c r="A2943" s="118" t="s">
        <v>3367</v>
      </c>
      <c r="B2943" s="119">
        <v>10.210000000000001</v>
      </c>
    </row>
    <row r="2944" spans="1:2" ht="14.45" x14ac:dyDescent="0.3">
      <c r="A2944" s="118" t="s">
        <v>3368</v>
      </c>
      <c r="B2944" s="119">
        <v>8.41</v>
      </c>
    </row>
    <row r="2945" spans="1:2" ht="14.45" x14ac:dyDescent="0.3">
      <c r="A2945" s="118" t="s">
        <v>3369</v>
      </c>
      <c r="B2945" s="119">
        <v>7.29</v>
      </c>
    </row>
    <row r="2946" spans="1:2" ht="14.45" x14ac:dyDescent="0.3">
      <c r="A2946" s="118" t="s">
        <v>3370</v>
      </c>
      <c r="B2946" s="119">
        <v>5.89</v>
      </c>
    </row>
    <row r="2947" spans="1:2" ht="14.45" x14ac:dyDescent="0.3">
      <c r="A2947" s="118" t="s">
        <v>3371</v>
      </c>
      <c r="B2947" s="119">
        <v>5.0999999999999996</v>
      </c>
    </row>
    <row r="2948" spans="1:2" ht="14.45" x14ac:dyDescent="0.3">
      <c r="A2948" s="118" t="s">
        <v>3372</v>
      </c>
      <c r="B2948" s="119">
        <v>1.98</v>
      </c>
    </row>
    <row r="2949" spans="1:2" ht="14.45" x14ac:dyDescent="0.3">
      <c r="A2949" s="118" t="s">
        <v>3373</v>
      </c>
      <c r="B2949" s="119">
        <v>1.72</v>
      </c>
    </row>
    <row r="2950" spans="1:2" ht="14.45" x14ac:dyDescent="0.3">
      <c r="A2950" s="118" t="s">
        <v>3374</v>
      </c>
      <c r="B2950" s="119">
        <v>26.19</v>
      </c>
    </row>
    <row r="2951" spans="1:2" ht="14.45" x14ac:dyDescent="0.3">
      <c r="A2951" s="118" t="s">
        <v>3375</v>
      </c>
      <c r="B2951" s="119">
        <v>22.7</v>
      </c>
    </row>
    <row r="2952" spans="1:2" ht="14.45" x14ac:dyDescent="0.3">
      <c r="A2952" s="118" t="s">
        <v>3376</v>
      </c>
      <c r="B2952" s="119">
        <v>72.260000000000005</v>
      </c>
    </row>
    <row r="2953" spans="1:2" ht="14.45" x14ac:dyDescent="0.3">
      <c r="A2953" s="118" t="s">
        <v>3377</v>
      </c>
      <c r="B2953" s="119">
        <v>62.62</v>
      </c>
    </row>
    <row r="2954" spans="1:2" ht="14.45" x14ac:dyDescent="0.3">
      <c r="A2954" s="118" t="s">
        <v>3378</v>
      </c>
      <c r="B2954" s="119">
        <v>7.36</v>
      </c>
    </row>
    <row r="2955" spans="1:2" ht="14.45" x14ac:dyDescent="0.3">
      <c r="A2955" s="118" t="s">
        <v>3379</v>
      </c>
      <c r="B2955" s="119">
        <v>6.38</v>
      </c>
    </row>
    <row r="2956" spans="1:2" ht="14.45" x14ac:dyDescent="0.3">
      <c r="A2956" s="118" t="s">
        <v>3380</v>
      </c>
      <c r="B2956" s="119">
        <v>7.99</v>
      </c>
    </row>
    <row r="2957" spans="1:2" ht="14.45" x14ac:dyDescent="0.3">
      <c r="A2957" s="118" t="s">
        <v>3381</v>
      </c>
      <c r="B2957" s="119">
        <v>6.93</v>
      </c>
    </row>
    <row r="2958" spans="1:2" ht="14.45" x14ac:dyDescent="0.3">
      <c r="A2958" s="118" t="s">
        <v>3382</v>
      </c>
      <c r="B2958" s="119">
        <v>335.1</v>
      </c>
    </row>
    <row r="2959" spans="1:2" ht="14.45" x14ac:dyDescent="0.3">
      <c r="A2959" s="118" t="s">
        <v>3383</v>
      </c>
      <c r="B2959" s="119">
        <v>291.33999999999997</v>
      </c>
    </row>
    <row r="2960" spans="1:2" ht="14.45" x14ac:dyDescent="0.3">
      <c r="A2960" s="118" t="s">
        <v>3384</v>
      </c>
      <c r="B2960" s="119">
        <v>502.64</v>
      </c>
    </row>
    <row r="2961" spans="1:2" ht="14.45" x14ac:dyDescent="0.3">
      <c r="A2961" s="118" t="s">
        <v>3385</v>
      </c>
      <c r="B2961" s="119">
        <v>437.01</v>
      </c>
    </row>
    <row r="2962" spans="1:2" ht="14.45" x14ac:dyDescent="0.3">
      <c r="A2962" s="118" t="s">
        <v>3386</v>
      </c>
      <c r="B2962" s="119">
        <v>730.33</v>
      </c>
    </row>
    <row r="2963" spans="1:2" ht="14.45" x14ac:dyDescent="0.3">
      <c r="A2963" s="118" t="s">
        <v>3387</v>
      </c>
      <c r="B2963" s="119">
        <v>634.98</v>
      </c>
    </row>
    <row r="2964" spans="1:2" ht="14.45" x14ac:dyDescent="0.3">
      <c r="A2964" s="118" t="s">
        <v>3388</v>
      </c>
      <c r="B2964" s="119">
        <v>1005.29</v>
      </c>
    </row>
    <row r="2965" spans="1:2" ht="14.45" x14ac:dyDescent="0.3">
      <c r="A2965" s="118" t="s">
        <v>3389</v>
      </c>
      <c r="B2965" s="119">
        <v>874.02</v>
      </c>
    </row>
    <row r="2966" spans="1:2" ht="14.45" x14ac:dyDescent="0.3">
      <c r="A2966" s="118" t="s">
        <v>3390</v>
      </c>
      <c r="B2966" s="119">
        <v>24.96</v>
      </c>
    </row>
    <row r="2967" spans="1:2" ht="14.45" x14ac:dyDescent="0.3">
      <c r="A2967" s="118" t="s">
        <v>3391</v>
      </c>
      <c r="B2967" s="119">
        <v>21.63</v>
      </c>
    </row>
    <row r="2968" spans="1:2" ht="14.45" x14ac:dyDescent="0.3">
      <c r="A2968" s="118" t="s">
        <v>3392</v>
      </c>
      <c r="B2968" s="119">
        <v>61.94</v>
      </c>
    </row>
    <row r="2969" spans="1:2" ht="14.45" x14ac:dyDescent="0.3">
      <c r="A2969" s="118" t="s">
        <v>3393</v>
      </c>
      <c r="B2969" s="119">
        <v>53.66</v>
      </c>
    </row>
    <row r="2970" spans="1:2" ht="14.45" x14ac:dyDescent="0.3">
      <c r="A2970" s="118" t="s">
        <v>3394</v>
      </c>
      <c r="B2970" s="119">
        <v>309.73</v>
      </c>
    </row>
    <row r="2971" spans="1:2" ht="14.45" x14ac:dyDescent="0.3">
      <c r="A2971" s="118" t="s">
        <v>3395</v>
      </c>
      <c r="B2971" s="119">
        <v>268.33</v>
      </c>
    </row>
    <row r="2972" spans="1:2" ht="14.45" x14ac:dyDescent="0.3">
      <c r="A2972" s="118" t="s">
        <v>3396</v>
      </c>
      <c r="B2972" s="119">
        <v>103.24</v>
      </c>
    </row>
    <row r="2973" spans="1:2" ht="14.45" x14ac:dyDescent="0.3">
      <c r="A2973" s="118" t="s">
        <v>3397</v>
      </c>
      <c r="B2973" s="119">
        <v>89.44</v>
      </c>
    </row>
    <row r="2974" spans="1:2" ht="14.45" x14ac:dyDescent="0.3">
      <c r="A2974" s="118" t="s">
        <v>3398</v>
      </c>
      <c r="B2974" s="119">
        <v>103.24</v>
      </c>
    </row>
    <row r="2975" spans="1:2" ht="14.45" x14ac:dyDescent="0.3">
      <c r="A2975" s="118" t="s">
        <v>3399</v>
      </c>
      <c r="B2975" s="119">
        <v>89.44</v>
      </c>
    </row>
    <row r="2976" spans="1:2" ht="14.45" x14ac:dyDescent="0.3">
      <c r="A2976" s="118" t="s">
        <v>3400</v>
      </c>
      <c r="B2976" s="119">
        <v>206.48</v>
      </c>
    </row>
    <row r="2977" spans="1:2" ht="14.45" x14ac:dyDescent="0.3">
      <c r="A2977" s="118" t="s">
        <v>3401</v>
      </c>
      <c r="B2977" s="119">
        <v>178.89</v>
      </c>
    </row>
    <row r="2978" spans="1:2" ht="14.45" x14ac:dyDescent="0.3">
      <c r="A2978" s="118" t="s">
        <v>3402</v>
      </c>
      <c r="B2978" s="119">
        <v>13.83</v>
      </c>
    </row>
    <row r="2979" spans="1:2" ht="14.45" x14ac:dyDescent="0.3">
      <c r="A2979" s="118" t="s">
        <v>3403</v>
      </c>
      <c r="B2979" s="119">
        <v>12.45</v>
      </c>
    </row>
    <row r="2980" spans="1:2" ht="14.45" x14ac:dyDescent="0.3">
      <c r="A2980" s="118" t="s">
        <v>3404</v>
      </c>
      <c r="B2980" s="119">
        <v>14.36</v>
      </c>
    </row>
    <row r="2981" spans="1:2" ht="14.45" x14ac:dyDescent="0.3">
      <c r="A2981" s="118" t="s">
        <v>3405</v>
      </c>
      <c r="B2981" s="119">
        <v>12.92</v>
      </c>
    </row>
    <row r="2982" spans="1:2" ht="14.45" x14ac:dyDescent="0.3">
      <c r="A2982" s="118" t="s">
        <v>3406</v>
      </c>
      <c r="B2982" s="119">
        <v>15.29</v>
      </c>
    </row>
    <row r="2983" spans="1:2" ht="14.45" x14ac:dyDescent="0.3">
      <c r="A2983" s="118" t="s">
        <v>3407</v>
      </c>
      <c r="B2983" s="119">
        <v>13.73</v>
      </c>
    </row>
    <row r="2984" spans="1:2" ht="14.45" x14ac:dyDescent="0.3">
      <c r="A2984" s="118" t="s">
        <v>3408</v>
      </c>
      <c r="B2984" s="119">
        <v>19.54</v>
      </c>
    </row>
    <row r="2985" spans="1:2" ht="14.45" x14ac:dyDescent="0.3">
      <c r="A2985" s="118" t="s">
        <v>3409</v>
      </c>
      <c r="B2985" s="119">
        <v>17.579999999999998</v>
      </c>
    </row>
    <row r="2986" spans="1:2" ht="14.45" x14ac:dyDescent="0.3">
      <c r="A2986" s="118" t="s">
        <v>3410</v>
      </c>
      <c r="B2986" s="119">
        <v>42.05</v>
      </c>
    </row>
    <row r="2987" spans="1:2" ht="14.45" x14ac:dyDescent="0.3">
      <c r="A2987" s="118" t="s">
        <v>3411</v>
      </c>
      <c r="B2987" s="119">
        <v>38.14</v>
      </c>
    </row>
    <row r="2988" spans="1:2" ht="14.45" x14ac:dyDescent="0.3">
      <c r="A2988" s="118" t="s">
        <v>3412</v>
      </c>
      <c r="B2988" s="119">
        <v>36.130000000000003</v>
      </c>
    </row>
    <row r="2989" spans="1:2" ht="14.45" x14ac:dyDescent="0.3">
      <c r="A2989" s="118" t="s">
        <v>3413</v>
      </c>
      <c r="B2989" s="119">
        <v>31.31</v>
      </c>
    </row>
    <row r="2990" spans="1:2" ht="14.45" x14ac:dyDescent="0.3">
      <c r="A2990" s="118" t="s">
        <v>3414</v>
      </c>
      <c r="B2990" s="119">
        <v>81.290000000000006</v>
      </c>
    </row>
    <row r="2991" spans="1:2" ht="14.45" x14ac:dyDescent="0.3">
      <c r="A2991" s="118" t="s">
        <v>3415</v>
      </c>
      <c r="B2991" s="119">
        <v>70.45</v>
      </c>
    </row>
    <row r="2992" spans="1:2" ht="14.45" x14ac:dyDescent="0.3">
      <c r="A2992" s="118" t="s">
        <v>3416</v>
      </c>
      <c r="B2992" s="119">
        <v>2.61</v>
      </c>
    </row>
    <row r="2993" spans="1:2" ht="14.45" x14ac:dyDescent="0.3">
      <c r="A2993" s="118" t="s">
        <v>3417</v>
      </c>
      <c r="B2993" s="119">
        <v>2.56</v>
      </c>
    </row>
    <row r="2994" spans="1:2" ht="14.45" x14ac:dyDescent="0.3">
      <c r="A2994" s="118" t="s">
        <v>3418</v>
      </c>
      <c r="B2994" s="119">
        <v>12.48</v>
      </c>
    </row>
    <row r="2995" spans="1:2" ht="14.45" x14ac:dyDescent="0.3">
      <c r="A2995" s="118" t="s">
        <v>3419</v>
      </c>
      <c r="B2995" s="119">
        <v>10.81</v>
      </c>
    </row>
    <row r="2996" spans="1:2" ht="14.45" x14ac:dyDescent="0.3">
      <c r="A2996" s="118" t="s">
        <v>3420</v>
      </c>
      <c r="B2996" s="119">
        <v>24.96</v>
      </c>
    </row>
    <row r="2997" spans="1:2" ht="14.45" x14ac:dyDescent="0.3">
      <c r="A2997" s="118" t="s">
        <v>3421</v>
      </c>
      <c r="B2997" s="119">
        <v>21.63</v>
      </c>
    </row>
    <row r="2998" spans="1:2" ht="14.45" x14ac:dyDescent="0.3">
      <c r="A2998" s="118" t="s">
        <v>3422</v>
      </c>
      <c r="B2998" s="119">
        <v>49.93</v>
      </c>
    </row>
    <row r="2999" spans="1:2" ht="14.45" x14ac:dyDescent="0.3">
      <c r="A2999" s="118" t="s">
        <v>3423</v>
      </c>
      <c r="B2999" s="119">
        <v>43.26</v>
      </c>
    </row>
    <row r="3000" spans="1:2" ht="14.45" x14ac:dyDescent="0.3">
      <c r="A3000" s="118" t="s">
        <v>3424</v>
      </c>
      <c r="B3000" s="119">
        <v>112.35</v>
      </c>
    </row>
    <row r="3001" spans="1:2" ht="14.45" x14ac:dyDescent="0.3">
      <c r="A3001" s="118" t="s">
        <v>3425</v>
      </c>
      <c r="B3001" s="119">
        <v>97.33</v>
      </c>
    </row>
    <row r="3002" spans="1:2" ht="14.45" x14ac:dyDescent="0.3">
      <c r="A3002" s="118" t="s">
        <v>3426</v>
      </c>
      <c r="B3002" s="119">
        <v>8.73</v>
      </c>
    </row>
    <row r="3003" spans="1:2" ht="14.45" x14ac:dyDescent="0.3">
      <c r="A3003" s="118" t="s">
        <v>3427</v>
      </c>
      <c r="B3003" s="119">
        <v>7.57</v>
      </c>
    </row>
    <row r="3004" spans="1:2" ht="14.45" x14ac:dyDescent="0.3">
      <c r="A3004" s="118" t="s">
        <v>3428</v>
      </c>
      <c r="B3004" s="119">
        <v>14.98</v>
      </c>
    </row>
    <row r="3005" spans="1:2" ht="14.45" x14ac:dyDescent="0.3">
      <c r="A3005" s="118" t="s">
        <v>3429</v>
      </c>
      <c r="B3005" s="119">
        <v>12.97</v>
      </c>
    </row>
    <row r="3006" spans="1:2" ht="14.45" x14ac:dyDescent="0.3">
      <c r="A3006" s="118" t="s">
        <v>3430</v>
      </c>
      <c r="B3006" s="119">
        <v>24.38</v>
      </c>
    </row>
    <row r="3007" spans="1:2" ht="14.45" x14ac:dyDescent="0.3">
      <c r="A3007" s="118" t="s">
        <v>3431</v>
      </c>
      <c r="B3007" s="119">
        <v>21.13</v>
      </c>
    </row>
    <row r="3008" spans="1:2" ht="14.45" x14ac:dyDescent="0.3">
      <c r="A3008" s="118" t="s">
        <v>3432</v>
      </c>
      <c r="B3008" s="119">
        <v>27.09</v>
      </c>
    </row>
    <row r="3009" spans="1:2" ht="14.45" x14ac:dyDescent="0.3">
      <c r="A3009" s="118" t="s">
        <v>3433</v>
      </c>
      <c r="B3009" s="119">
        <v>23.48</v>
      </c>
    </row>
    <row r="3010" spans="1:2" ht="14.45" x14ac:dyDescent="0.3">
      <c r="A3010" s="118" t="s">
        <v>3434</v>
      </c>
      <c r="B3010" s="119">
        <v>8</v>
      </c>
    </row>
    <row r="3011" spans="1:2" ht="14.45" x14ac:dyDescent="0.3">
      <c r="A3011" s="118" t="s">
        <v>3435</v>
      </c>
      <c r="B3011" s="119">
        <v>7.09</v>
      </c>
    </row>
    <row r="3012" spans="1:2" ht="14.45" x14ac:dyDescent="0.3">
      <c r="A3012" s="118" t="s">
        <v>3436</v>
      </c>
      <c r="B3012" s="119">
        <v>2.56</v>
      </c>
    </row>
    <row r="3013" spans="1:2" ht="14.45" x14ac:dyDescent="0.3">
      <c r="A3013" s="118" t="s">
        <v>3437</v>
      </c>
      <c r="B3013" s="119">
        <v>2.2200000000000002</v>
      </c>
    </row>
    <row r="3014" spans="1:2" ht="14.45" x14ac:dyDescent="0.3">
      <c r="A3014" s="118" t="s">
        <v>3438</v>
      </c>
      <c r="B3014" s="119">
        <v>60.6</v>
      </c>
    </row>
    <row r="3015" spans="1:2" ht="14.45" x14ac:dyDescent="0.3">
      <c r="A3015" s="118" t="s">
        <v>3439</v>
      </c>
      <c r="B3015" s="119">
        <v>52.5</v>
      </c>
    </row>
    <row r="3016" spans="1:2" ht="14.45" x14ac:dyDescent="0.3">
      <c r="A3016" s="118" t="s">
        <v>3440</v>
      </c>
      <c r="B3016" s="119">
        <v>62.11</v>
      </c>
    </row>
    <row r="3017" spans="1:2" ht="14.45" x14ac:dyDescent="0.3">
      <c r="A3017" s="118" t="s">
        <v>3441</v>
      </c>
      <c r="B3017" s="119">
        <v>53.81</v>
      </c>
    </row>
    <row r="3018" spans="1:2" ht="14.45" x14ac:dyDescent="0.3">
      <c r="A3018" s="118" t="s">
        <v>3442</v>
      </c>
      <c r="B3018" s="119">
        <v>71.2</v>
      </c>
    </row>
    <row r="3019" spans="1:2" ht="14.45" x14ac:dyDescent="0.3">
      <c r="A3019" s="118" t="s">
        <v>3443</v>
      </c>
      <c r="B3019" s="119">
        <v>61.68</v>
      </c>
    </row>
    <row r="3020" spans="1:2" ht="14.45" x14ac:dyDescent="0.3">
      <c r="A3020" s="118" t="s">
        <v>3444</v>
      </c>
      <c r="B3020" s="119">
        <v>74.23</v>
      </c>
    </row>
    <row r="3021" spans="1:2" ht="14.45" x14ac:dyDescent="0.3">
      <c r="A3021" s="118" t="s">
        <v>3445</v>
      </c>
      <c r="B3021" s="119">
        <v>64.31</v>
      </c>
    </row>
    <row r="3022" spans="1:2" ht="14.45" x14ac:dyDescent="0.3">
      <c r="A3022" s="118" t="s">
        <v>3446</v>
      </c>
      <c r="B3022" s="119">
        <v>92.41</v>
      </c>
    </row>
    <row r="3023" spans="1:2" ht="14.45" x14ac:dyDescent="0.3">
      <c r="A3023" s="118" t="s">
        <v>3447</v>
      </c>
      <c r="B3023" s="119">
        <v>80.06</v>
      </c>
    </row>
    <row r="3024" spans="1:2" ht="14.45" x14ac:dyDescent="0.3">
      <c r="A3024" s="118" t="s">
        <v>3448</v>
      </c>
      <c r="B3024" s="119">
        <v>38.299999999999997</v>
      </c>
    </row>
    <row r="3025" spans="1:2" ht="14.45" x14ac:dyDescent="0.3">
      <c r="A3025" s="118" t="s">
        <v>3449</v>
      </c>
      <c r="B3025" s="119">
        <v>34.76</v>
      </c>
    </row>
    <row r="3026" spans="1:2" ht="14.45" x14ac:dyDescent="0.3">
      <c r="A3026" s="118" t="s">
        <v>3450</v>
      </c>
      <c r="B3026" s="119">
        <v>40.619999999999997</v>
      </c>
    </row>
    <row r="3027" spans="1:2" ht="14.45" x14ac:dyDescent="0.3">
      <c r="A3027" s="118" t="s">
        <v>3451</v>
      </c>
      <c r="B3027" s="119">
        <v>37.08</v>
      </c>
    </row>
    <row r="3028" spans="1:2" ht="14.45" x14ac:dyDescent="0.3">
      <c r="A3028" s="118" t="s">
        <v>3452</v>
      </c>
      <c r="B3028" s="119">
        <v>37.69</v>
      </c>
    </row>
    <row r="3029" spans="1:2" ht="14.45" x14ac:dyDescent="0.3">
      <c r="A3029" s="118" t="s">
        <v>3453</v>
      </c>
      <c r="B3029" s="119">
        <v>34.15</v>
      </c>
    </row>
    <row r="3030" spans="1:2" ht="14.45" x14ac:dyDescent="0.3">
      <c r="A3030" s="118" t="s">
        <v>3454</v>
      </c>
      <c r="B3030" s="119">
        <v>40.619999999999997</v>
      </c>
    </row>
    <row r="3031" spans="1:2" ht="14.45" x14ac:dyDescent="0.3">
      <c r="A3031" s="118" t="s">
        <v>3455</v>
      </c>
      <c r="B3031" s="119">
        <v>37.08</v>
      </c>
    </row>
    <row r="3032" spans="1:2" ht="14.45" x14ac:dyDescent="0.3">
      <c r="A3032" s="118" t="s">
        <v>3456</v>
      </c>
      <c r="B3032" s="119">
        <v>13.5</v>
      </c>
    </row>
    <row r="3033" spans="1:2" ht="14.45" x14ac:dyDescent="0.3">
      <c r="A3033" s="118" t="s">
        <v>3457</v>
      </c>
      <c r="B3033" s="119">
        <v>12.6</v>
      </c>
    </row>
    <row r="3034" spans="1:2" ht="14.45" x14ac:dyDescent="0.3">
      <c r="A3034" s="118" t="s">
        <v>3458</v>
      </c>
      <c r="B3034" s="119">
        <v>22.55</v>
      </c>
    </row>
    <row r="3035" spans="1:2" ht="14.45" x14ac:dyDescent="0.3">
      <c r="A3035" s="118" t="s">
        <v>3459</v>
      </c>
      <c r="B3035" s="119">
        <v>19.53</v>
      </c>
    </row>
    <row r="3036" spans="1:2" ht="14.45" x14ac:dyDescent="0.3">
      <c r="A3036" s="118" t="s">
        <v>3460</v>
      </c>
      <c r="B3036" s="119">
        <v>0.96</v>
      </c>
    </row>
    <row r="3037" spans="1:2" ht="14.45" x14ac:dyDescent="0.3">
      <c r="A3037" s="118" t="s">
        <v>3461</v>
      </c>
      <c r="B3037" s="119">
        <v>0.84</v>
      </c>
    </row>
    <row r="3038" spans="1:2" ht="14.45" x14ac:dyDescent="0.3">
      <c r="A3038" s="118" t="s">
        <v>3462</v>
      </c>
      <c r="B3038" s="119">
        <v>13.48</v>
      </c>
    </row>
    <row r="3039" spans="1:2" ht="14.45" x14ac:dyDescent="0.3">
      <c r="A3039" s="118" t="s">
        <v>3463</v>
      </c>
      <c r="B3039" s="119">
        <v>11.68</v>
      </c>
    </row>
    <row r="3040" spans="1:2" ht="14.45" x14ac:dyDescent="0.3">
      <c r="A3040" s="118" t="s">
        <v>3464</v>
      </c>
      <c r="B3040" s="119">
        <v>21.58</v>
      </c>
    </row>
    <row r="3041" spans="1:2" ht="14.45" x14ac:dyDescent="0.3">
      <c r="A3041" s="118" t="s">
        <v>3465</v>
      </c>
      <c r="B3041" s="119">
        <v>18.7</v>
      </c>
    </row>
    <row r="3042" spans="1:2" ht="14.45" x14ac:dyDescent="0.3">
      <c r="A3042" s="118" t="s">
        <v>3466</v>
      </c>
      <c r="B3042" s="119">
        <v>26.99</v>
      </c>
    </row>
    <row r="3043" spans="1:2" ht="14.45" x14ac:dyDescent="0.3">
      <c r="A3043" s="118" t="s">
        <v>3467</v>
      </c>
      <c r="B3043" s="119">
        <v>23.39</v>
      </c>
    </row>
    <row r="3044" spans="1:2" ht="14.45" x14ac:dyDescent="0.3">
      <c r="A3044" s="118" t="s">
        <v>3468</v>
      </c>
      <c r="B3044" s="119">
        <v>178.91</v>
      </c>
    </row>
    <row r="3045" spans="1:2" ht="14.45" x14ac:dyDescent="0.3">
      <c r="A3045" s="118" t="s">
        <v>3469</v>
      </c>
      <c r="B3045" s="119">
        <v>165.54</v>
      </c>
    </row>
    <row r="3046" spans="1:2" ht="14.45" x14ac:dyDescent="0.3">
      <c r="A3046" s="118" t="s">
        <v>3470</v>
      </c>
      <c r="B3046" s="119">
        <v>304.14999999999998</v>
      </c>
    </row>
    <row r="3047" spans="1:2" ht="14.45" x14ac:dyDescent="0.3">
      <c r="A3047" s="118" t="s">
        <v>3471</v>
      </c>
      <c r="B3047" s="119">
        <v>281.43</v>
      </c>
    </row>
    <row r="3048" spans="1:2" ht="14.45" x14ac:dyDescent="0.3">
      <c r="A3048" s="118" t="s">
        <v>3472</v>
      </c>
      <c r="B3048" s="119">
        <v>412.35</v>
      </c>
    </row>
    <row r="3049" spans="1:2" ht="14.45" x14ac:dyDescent="0.3">
      <c r="A3049" s="118" t="s">
        <v>3473</v>
      </c>
      <c r="B3049" s="119">
        <v>381.88</v>
      </c>
    </row>
    <row r="3050" spans="1:2" ht="14.45" x14ac:dyDescent="0.3">
      <c r="A3050" s="118" t="s">
        <v>3474</v>
      </c>
      <c r="B3050" s="119">
        <v>701</v>
      </c>
    </row>
    <row r="3051" spans="1:2" ht="14.45" x14ac:dyDescent="0.3">
      <c r="A3051" s="118" t="s">
        <v>3475</v>
      </c>
      <c r="B3051" s="119">
        <v>649.21</v>
      </c>
    </row>
    <row r="3052" spans="1:2" ht="14.45" x14ac:dyDescent="0.3">
      <c r="A3052" s="118" t="s">
        <v>3476</v>
      </c>
      <c r="B3052" s="119">
        <v>26.24</v>
      </c>
    </row>
    <row r="3053" spans="1:2" ht="14.45" x14ac:dyDescent="0.3">
      <c r="A3053" s="118" t="s">
        <v>3477</v>
      </c>
      <c r="B3053" s="119">
        <v>24.34</v>
      </c>
    </row>
    <row r="3054" spans="1:2" ht="14.45" x14ac:dyDescent="0.3">
      <c r="A3054" s="118" t="s">
        <v>3478</v>
      </c>
      <c r="B3054" s="119">
        <v>38.82</v>
      </c>
    </row>
    <row r="3055" spans="1:2" ht="14.45" x14ac:dyDescent="0.3">
      <c r="A3055" s="118" t="s">
        <v>3479</v>
      </c>
      <c r="B3055" s="119">
        <v>35.96</v>
      </c>
    </row>
    <row r="3056" spans="1:2" ht="14.45" x14ac:dyDescent="0.3">
      <c r="A3056" s="118" t="s">
        <v>3480</v>
      </c>
      <c r="B3056" s="119">
        <v>30.84</v>
      </c>
    </row>
    <row r="3057" spans="1:2" ht="14.45" x14ac:dyDescent="0.3">
      <c r="A3057" s="118" t="s">
        <v>3481</v>
      </c>
      <c r="B3057" s="119">
        <v>28.6</v>
      </c>
    </row>
    <row r="3058" spans="1:2" ht="14.45" x14ac:dyDescent="0.3">
      <c r="A3058" s="118" t="s">
        <v>3482</v>
      </c>
      <c r="B3058" s="119">
        <v>45.62</v>
      </c>
    </row>
    <row r="3059" spans="1:2" ht="14.45" x14ac:dyDescent="0.3">
      <c r="A3059" s="118" t="s">
        <v>3483</v>
      </c>
      <c r="B3059" s="119">
        <v>42.26</v>
      </c>
    </row>
    <row r="3060" spans="1:2" ht="14.45" x14ac:dyDescent="0.3">
      <c r="A3060" s="118" t="s">
        <v>3484</v>
      </c>
      <c r="B3060" s="119">
        <v>27.88</v>
      </c>
    </row>
    <row r="3061" spans="1:2" ht="14.45" x14ac:dyDescent="0.3">
      <c r="A3061" s="118" t="s">
        <v>3485</v>
      </c>
      <c r="B3061" s="119">
        <v>25.79</v>
      </c>
    </row>
    <row r="3062" spans="1:2" ht="14.45" x14ac:dyDescent="0.3">
      <c r="A3062" s="118" t="s">
        <v>3486</v>
      </c>
      <c r="B3062" s="119">
        <v>34.89</v>
      </c>
    </row>
    <row r="3063" spans="1:2" ht="14.45" x14ac:dyDescent="0.3">
      <c r="A3063" s="118" t="s">
        <v>3487</v>
      </c>
      <c r="B3063" s="119">
        <v>32.28</v>
      </c>
    </row>
    <row r="3064" spans="1:2" ht="14.45" x14ac:dyDescent="0.3">
      <c r="A3064" s="118" t="s">
        <v>3488</v>
      </c>
      <c r="B3064" s="119">
        <v>48.79</v>
      </c>
    </row>
    <row r="3065" spans="1:2" ht="14.45" x14ac:dyDescent="0.3">
      <c r="A3065" s="118" t="s">
        <v>3489</v>
      </c>
      <c r="B3065" s="119">
        <v>45.14</v>
      </c>
    </row>
    <row r="3066" spans="1:2" ht="14.45" x14ac:dyDescent="0.3">
      <c r="A3066" s="118" t="s">
        <v>3490</v>
      </c>
      <c r="B3066" s="119">
        <v>61.06</v>
      </c>
    </row>
    <row r="3067" spans="1:2" ht="14.45" x14ac:dyDescent="0.3">
      <c r="A3067" s="118" t="s">
        <v>3491</v>
      </c>
      <c r="B3067" s="119">
        <v>56.5</v>
      </c>
    </row>
    <row r="3068" spans="1:2" ht="14.45" x14ac:dyDescent="0.3">
      <c r="A3068" s="118" t="s">
        <v>3492</v>
      </c>
      <c r="B3068" s="119">
        <v>937.54</v>
      </c>
    </row>
    <row r="3069" spans="1:2" ht="14.45" x14ac:dyDescent="0.3">
      <c r="A3069" s="118" t="s">
        <v>3493</v>
      </c>
      <c r="B3069" s="119">
        <v>866.44</v>
      </c>
    </row>
    <row r="3070" spans="1:2" ht="14.45" x14ac:dyDescent="0.3">
      <c r="A3070" s="118" t="s">
        <v>3494</v>
      </c>
      <c r="B3070" s="119">
        <v>13.17</v>
      </c>
    </row>
    <row r="3071" spans="1:2" ht="14.45" x14ac:dyDescent="0.3">
      <c r="A3071" s="118" t="s">
        <v>3495</v>
      </c>
      <c r="B3071" s="119">
        <v>12.22</v>
      </c>
    </row>
    <row r="3072" spans="1:2" ht="14.45" x14ac:dyDescent="0.3">
      <c r="A3072" s="118" t="s">
        <v>3496</v>
      </c>
      <c r="B3072" s="119">
        <v>134.97</v>
      </c>
    </row>
    <row r="3073" spans="1:2" ht="14.45" x14ac:dyDescent="0.3">
      <c r="A3073" s="118" t="s">
        <v>3497</v>
      </c>
      <c r="B3073" s="119">
        <v>124.88</v>
      </c>
    </row>
    <row r="3074" spans="1:2" ht="14.45" x14ac:dyDescent="0.3">
      <c r="A3074" s="118" t="s">
        <v>3498</v>
      </c>
      <c r="B3074" s="119">
        <v>119.27</v>
      </c>
    </row>
    <row r="3075" spans="1:2" ht="14.45" x14ac:dyDescent="0.3">
      <c r="A3075" s="118" t="s">
        <v>3499</v>
      </c>
      <c r="B3075" s="119">
        <v>110.36</v>
      </c>
    </row>
    <row r="3076" spans="1:2" ht="14.45" x14ac:dyDescent="0.3">
      <c r="A3076" s="118" t="s">
        <v>3500</v>
      </c>
      <c r="B3076" s="119">
        <v>13.91</v>
      </c>
    </row>
    <row r="3077" spans="1:2" ht="14.45" x14ac:dyDescent="0.3">
      <c r="A3077" s="118" t="s">
        <v>3501</v>
      </c>
      <c r="B3077" s="119">
        <v>12.9</v>
      </c>
    </row>
    <row r="3078" spans="1:2" ht="14.45" x14ac:dyDescent="0.3">
      <c r="A3078" s="118" t="s">
        <v>3502</v>
      </c>
      <c r="B3078" s="119">
        <v>16.690000000000001</v>
      </c>
    </row>
    <row r="3079" spans="1:2" ht="14.45" x14ac:dyDescent="0.3">
      <c r="A3079" s="118" t="s">
        <v>3503</v>
      </c>
      <c r="B3079" s="119">
        <v>15.48</v>
      </c>
    </row>
    <row r="3080" spans="1:2" ht="14.45" x14ac:dyDescent="0.3">
      <c r="A3080" s="118" t="s">
        <v>3504</v>
      </c>
      <c r="B3080" s="119">
        <v>46.73</v>
      </c>
    </row>
    <row r="3081" spans="1:2" ht="14.45" x14ac:dyDescent="0.3">
      <c r="A3081" s="118" t="s">
        <v>3505</v>
      </c>
      <c r="B3081" s="119">
        <v>45.9</v>
      </c>
    </row>
    <row r="3082" spans="1:2" ht="14.45" x14ac:dyDescent="0.3">
      <c r="A3082" s="118" t="s">
        <v>3506</v>
      </c>
      <c r="B3082" s="119">
        <v>38.99</v>
      </c>
    </row>
    <row r="3083" spans="1:2" ht="14.45" x14ac:dyDescent="0.3">
      <c r="A3083" s="118" t="s">
        <v>3507</v>
      </c>
      <c r="B3083" s="119">
        <v>35.380000000000003</v>
      </c>
    </row>
    <row r="3084" spans="1:2" ht="14.45" x14ac:dyDescent="0.3">
      <c r="A3084" s="118" t="s">
        <v>3508</v>
      </c>
      <c r="B3084" s="119">
        <v>17.63</v>
      </c>
    </row>
    <row r="3085" spans="1:2" ht="14.45" x14ac:dyDescent="0.3">
      <c r="A3085" s="118" t="s">
        <v>3509</v>
      </c>
      <c r="B3085" s="119">
        <v>16.34</v>
      </c>
    </row>
    <row r="3086" spans="1:2" ht="14.45" x14ac:dyDescent="0.3">
      <c r="A3086" s="118" t="s">
        <v>3510</v>
      </c>
      <c r="B3086" s="119">
        <v>61.45</v>
      </c>
    </row>
    <row r="3087" spans="1:2" ht="14.45" x14ac:dyDescent="0.3">
      <c r="A3087" s="118" t="s">
        <v>3511</v>
      </c>
      <c r="B3087" s="119">
        <v>55.18</v>
      </c>
    </row>
    <row r="3088" spans="1:2" ht="14.45" x14ac:dyDescent="0.3">
      <c r="A3088" s="118" t="s">
        <v>3512</v>
      </c>
      <c r="B3088" s="119">
        <v>69.239999999999995</v>
      </c>
    </row>
    <row r="3089" spans="1:2" ht="14.45" x14ac:dyDescent="0.3">
      <c r="A3089" s="118" t="s">
        <v>3513</v>
      </c>
      <c r="B3089" s="119">
        <v>63.83</v>
      </c>
    </row>
    <row r="3090" spans="1:2" ht="14.45" x14ac:dyDescent="0.3">
      <c r="A3090" s="118" t="s">
        <v>3514</v>
      </c>
      <c r="B3090" s="119">
        <v>426.66</v>
      </c>
    </row>
    <row r="3091" spans="1:2" ht="14.45" x14ac:dyDescent="0.3">
      <c r="A3091" s="118" t="s">
        <v>3515</v>
      </c>
      <c r="B3091" s="119">
        <v>395.82</v>
      </c>
    </row>
    <row r="3092" spans="1:2" ht="14.45" x14ac:dyDescent="0.3">
      <c r="A3092" s="118" t="s">
        <v>3516</v>
      </c>
      <c r="B3092" s="119">
        <v>55.87</v>
      </c>
    </row>
    <row r="3093" spans="1:2" ht="14.45" x14ac:dyDescent="0.3">
      <c r="A3093" s="118" t="s">
        <v>3517</v>
      </c>
      <c r="B3093" s="119">
        <v>53.32</v>
      </c>
    </row>
    <row r="3094" spans="1:2" ht="14.45" x14ac:dyDescent="0.3">
      <c r="A3094" s="118" t="s">
        <v>3518</v>
      </c>
      <c r="B3094" s="119">
        <v>51.51</v>
      </c>
    </row>
    <row r="3095" spans="1:2" ht="14.45" x14ac:dyDescent="0.3">
      <c r="A3095" s="118" t="s">
        <v>3519</v>
      </c>
      <c r="B3095" s="119">
        <v>49.99</v>
      </c>
    </row>
    <row r="3096" spans="1:2" ht="14.45" x14ac:dyDescent="0.3">
      <c r="A3096" s="118" t="s">
        <v>3520</v>
      </c>
      <c r="B3096" s="119">
        <v>2.4300000000000002</v>
      </c>
    </row>
    <row r="3097" spans="1:2" ht="14.45" x14ac:dyDescent="0.3">
      <c r="A3097" s="118" t="s">
        <v>3521</v>
      </c>
      <c r="B3097" s="119">
        <v>2.16</v>
      </c>
    </row>
    <row r="3098" spans="1:2" ht="14.45" x14ac:dyDescent="0.3">
      <c r="A3098" s="118" t="s">
        <v>3522</v>
      </c>
      <c r="B3098" s="119">
        <v>701.27</v>
      </c>
    </row>
    <row r="3099" spans="1:2" ht="14.45" x14ac:dyDescent="0.3">
      <c r="A3099" s="118" t="s">
        <v>3523</v>
      </c>
      <c r="B3099" s="119">
        <v>682.95</v>
      </c>
    </row>
    <row r="3100" spans="1:2" ht="14.45" x14ac:dyDescent="0.3">
      <c r="A3100" s="118" t="s">
        <v>3524</v>
      </c>
      <c r="B3100" s="119">
        <v>661.08</v>
      </c>
    </row>
    <row r="3101" spans="1:2" ht="14.45" x14ac:dyDescent="0.3">
      <c r="A3101" s="118" t="s">
        <v>3525</v>
      </c>
      <c r="B3101" s="119">
        <v>634.30999999999995</v>
      </c>
    </row>
    <row r="3102" spans="1:2" ht="14.45" x14ac:dyDescent="0.3">
      <c r="A3102" s="118" t="s">
        <v>3526</v>
      </c>
      <c r="B3102" s="119">
        <v>56.85</v>
      </c>
    </row>
    <row r="3103" spans="1:2" ht="14.45" x14ac:dyDescent="0.3">
      <c r="A3103" s="118" t="s">
        <v>3527</v>
      </c>
      <c r="B3103" s="119">
        <v>52.99</v>
      </c>
    </row>
    <row r="3104" spans="1:2" ht="14.45" x14ac:dyDescent="0.3">
      <c r="A3104" s="118" t="s">
        <v>3528</v>
      </c>
      <c r="B3104" s="119">
        <v>62.48</v>
      </c>
    </row>
    <row r="3105" spans="1:2" ht="14.45" x14ac:dyDescent="0.3">
      <c r="A3105" s="118" t="s">
        <v>3529</v>
      </c>
      <c r="B3105" s="119">
        <v>57.93</v>
      </c>
    </row>
    <row r="3106" spans="1:2" ht="14.45" x14ac:dyDescent="0.3">
      <c r="A3106" s="118" t="s">
        <v>3530</v>
      </c>
      <c r="B3106" s="119">
        <v>63.44</v>
      </c>
    </row>
    <row r="3107" spans="1:2" ht="14.45" x14ac:dyDescent="0.3">
      <c r="A3107" s="118" t="s">
        <v>3531</v>
      </c>
      <c r="B3107" s="119">
        <v>58.81</v>
      </c>
    </row>
    <row r="3108" spans="1:2" ht="14.45" x14ac:dyDescent="0.3">
      <c r="A3108" s="118" t="s">
        <v>3532</v>
      </c>
      <c r="B3108" s="119">
        <v>68.83</v>
      </c>
    </row>
    <row r="3109" spans="1:2" ht="14.45" x14ac:dyDescent="0.3">
      <c r="A3109" s="118" t="s">
        <v>3533</v>
      </c>
      <c r="B3109" s="119">
        <v>63.49</v>
      </c>
    </row>
    <row r="3110" spans="1:2" ht="14.45" x14ac:dyDescent="0.3">
      <c r="A3110" s="118" t="s">
        <v>3534</v>
      </c>
      <c r="B3110" s="119">
        <v>72.16</v>
      </c>
    </row>
    <row r="3111" spans="1:2" ht="14.45" x14ac:dyDescent="0.3">
      <c r="A3111" s="118" t="s">
        <v>3535</v>
      </c>
      <c r="B3111" s="119">
        <v>66.44</v>
      </c>
    </row>
    <row r="3112" spans="1:2" ht="14.45" x14ac:dyDescent="0.3">
      <c r="A3112" s="118" t="s">
        <v>3536</v>
      </c>
      <c r="B3112" s="119">
        <v>74.069999999999993</v>
      </c>
    </row>
    <row r="3113" spans="1:2" ht="14.45" x14ac:dyDescent="0.3">
      <c r="A3113" s="118" t="s">
        <v>3537</v>
      </c>
      <c r="B3113" s="119">
        <v>68.23</v>
      </c>
    </row>
    <row r="3114" spans="1:2" ht="14.45" x14ac:dyDescent="0.3">
      <c r="A3114" s="118" t="s">
        <v>3538</v>
      </c>
      <c r="B3114" s="119">
        <v>80.16</v>
      </c>
    </row>
    <row r="3115" spans="1:2" ht="14.45" x14ac:dyDescent="0.3">
      <c r="A3115" s="118" t="s">
        <v>3539</v>
      </c>
      <c r="B3115" s="119">
        <v>73.540000000000006</v>
      </c>
    </row>
    <row r="3116" spans="1:2" ht="14.45" x14ac:dyDescent="0.3">
      <c r="A3116" s="118" t="s">
        <v>3540</v>
      </c>
      <c r="B3116" s="119">
        <v>86.34</v>
      </c>
    </row>
    <row r="3117" spans="1:2" ht="14.45" x14ac:dyDescent="0.3">
      <c r="A3117" s="118" t="s">
        <v>3541</v>
      </c>
      <c r="B3117" s="119">
        <v>79.17</v>
      </c>
    </row>
    <row r="3118" spans="1:2" ht="14.45" x14ac:dyDescent="0.3">
      <c r="A3118" s="118" t="s">
        <v>3542</v>
      </c>
      <c r="B3118" s="119">
        <v>97.88</v>
      </c>
    </row>
    <row r="3119" spans="1:2" ht="14.45" x14ac:dyDescent="0.3">
      <c r="A3119" s="118" t="s">
        <v>3543</v>
      </c>
      <c r="B3119" s="119">
        <v>89.58</v>
      </c>
    </row>
    <row r="3120" spans="1:2" ht="14.45" x14ac:dyDescent="0.3">
      <c r="A3120" s="118" t="s">
        <v>3544</v>
      </c>
      <c r="B3120" s="119">
        <v>106.41</v>
      </c>
    </row>
    <row r="3121" spans="1:2" ht="14.45" x14ac:dyDescent="0.3">
      <c r="A3121" s="118" t="s">
        <v>3545</v>
      </c>
      <c r="B3121" s="119">
        <v>97.39</v>
      </c>
    </row>
    <row r="3122" spans="1:2" ht="14.45" x14ac:dyDescent="0.3">
      <c r="A3122" s="118" t="s">
        <v>3546</v>
      </c>
      <c r="B3122" s="119">
        <v>117.2</v>
      </c>
    </row>
    <row r="3123" spans="1:2" ht="14.45" x14ac:dyDescent="0.3">
      <c r="A3123" s="118" t="s">
        <v>3547</v>
      </c>
      <c r="B3123" s="119">
        <v>107.05</v>
      </c>
    </row>
    <row r="3124" spans="1:2" ht="14.45" x14ac:dyDescent="0.3">
      <c r="A3124" s="118" t="s">
        <v>3548</v>
      </c>
      <c r="B3124" s="119">
        <v>189.54</v>
      </c>
    </row>
    <row r="3125" spans="1:2" ht="14.45" x14ac:dyDescent="0.3">
      <c r="A3125" s="118" t="s">
        <v>3549</v>
      </c>
      <c r="B3125" s="119">
        <v>177.77</v>
      </c>
    </row>
    <row r="3126" spans="1:2" ht="14.45" x14ac:dyDescent="0.3">
      <c r="A3126" s="118" t="s">
        <v>3550</v>
      </c>
      <c r="B3126" s="119">
        <v>275.97000000000003</v>
      </c>
    </row>
    <row r="3127" spans="1:2" ht="14.45" x14ac:dyDescent="0.3">
      <c r="A3127" s="118" t="s">
        <v>3551</v>
      </c>
      <c r="B3127" s="119">
        <v>260.04000000000002</v>
      </c>
    </row>
    <row r="3128" spans="1:2" ht="14.45" x14ac:dyDescent="0.3">
      <c r="A3128" s="118" t="s">
        <v>3552</v>
      </c>
      <c r="B3128" s="119">
        <v>284.18</v>
      </c>
    </row>
    <row r="3129" spans="1:2" ht="14.45" x14ac:dyDescent="0.3">
      <c r="A3129" s="118" t="s">
        <v>3553</v>
      </c>
      <c r="B3129" s="119">
        <v>261.43</v>
      </c>
    </row>
    <row r="3130" spans="1:2" ht="14.45" x14ac:dyDescent="0.3">
      <c r="A3130" s="118" t="s">
        <v>3554</v>
      </c>
      <c r="B3130" s="119">
        <v>293.04000000000002</v>
      </c>
    </row>
    <row r="3131" spans="1:2" ht="14.45" x14ac:dyDescent="0.3">
      <c r="A3131" s="118" t="s">
        <v>3555</v>
      </c>
      <c r="B3131" s="119">
        <v>270.29000000000002</v>
      </c>
    </row>
    <row r="3132" spans="1:2" ht="14.45" x14ac:dyDescent="0.3">
      <c r="A3132" s="118" t="s">
        <v>3556</v>
      </c>
      <c r="B3132" s="119">
        <v>426.37</v>
      </c>
    </row>
    <row r="3133" spans="1:2" ht="14.45" x14ac:dyDescent="0.3">
      <c r="A3133" s="118" t="s">
        <v>3557</v>
      </c>
      <c r="B3133" s="119">
        <v>389.93</v>
      </c>
    </row>
    <row r="3134" spans="1:2" ht="14.45" x14ac:dyDescent="0.3">
      <c r="A3134" s="118" t="s">
        <v>3558</v>
      </c>
      <c r="B3134" s="119">
        <v>625.12</v>
      </c>
    </row>
    <row r="3135" spans="1:2" ht="14.45" x14ac:dyDescent="0.3">
      <c r="A3135" s="118" t="s">
        <v>3559</v>
      </c>
      <c r="B3135" s="119">
        <v>596.76</v>
      </c>
    </row>
    <row r="3136" spans="1:2" ht="14.45" x14ac:dyDescent="0.3">
      <c r="A3136" s="118" t="s">
        <v>3560</v>
      </c>
      <c r="B3136" s="119">
        <v>650.15</v>
      </c>
    </row>
    <row r="3137" spans="1:2" ht="14.45" x14ac:dyDescent="0.3">
      <c r="A3137" s="118" t="s">
        <v>3561</v>
      </c>
      <c r="B3137" s="119">
        <v>619.63</v>
      </c>
    </row>
    <row r="3138" spans="1:2" ht="14.45" x14ac:dyDescent="0.3">
      <c r="A3138" s="118" t="s">
        <v>3562</v>
      </c>
      <c r="B3138" s="119">
        <v>81.290000000000006</v>
      </c>
    </row>
    <row r="3139" spans="1:2" ht="14.45" x14ac:dyDescent="0.3">
      <c r="A3139" s="118" t="s">
        <v>3563</v>
      </c>
      <c r="B3139" s="119">
        <v>70.45</v>
      </c>
    </row>
    <row r="3140" spans="1:2" ht="14.45" x14ac:dyDescent="0.3">
      <c r="A3140" s="118" t="s">
        <v>3564</v>
      </c>
      <c r="B3140" s="119">
        <v>163.99</v>
      </c>
    </row>
    <row r="3141" spans="1:2" ht="14.45" x14ac:dyDescent="0.3">
      <c r="A3141" s="118" t="s">
        <v>3565</v>
      </c>
      <c r="B3141" s="119">
        <v>149.12</v>
      </c>
    </row>
    <row r="3142" spans="1:2" ht="14.45" x14ac:dyDescent="0.3">
      <c r="A3142" s="118" t="s">
        <v>3566</v>
      </c>
      <c r="B3142" s="119">
        <v>82.7</v>
      </c>
    </row>
    <row r="3143" spans="1:2" ht="14.45" x14ac:dyDescent="0.3">
      <c r="A3143" s="118" t="s">
        <v>3567</v>
      </c>
      <c r="B3143" s="119">
        <v>78.66</v>
      </c>
    </row>
    <row r="3144" spans="1:2" ht="14.45" x14ac:dyDescent="0.3">
      <c r="A3144" s="118" t="s">
        <v>3568</v>
      </c>
      <c r="B3144" s="119">
        <v>120.22</v>
      </c>
    </row>
    <row r="3145" spans="1:2" ht="14.45" x14ac:dyDescent="0.3">
      <c r="A3145" s="118" t="s">
        <v>3569</v>
      </c>
      <c r="B3145" s="119">
        <v>114.8</v>
      </c>
    </row>
    <row r="3146" spans="1:2" ht="14.45" x14ac:dyDescent="0.3">
      <c r="A3146" s="118" t="s">
        <v>3570</v>
      </c>
      <c r="B3146" s="119">
        <v>158.04</v>
      </c>
    </row>
    <row r="3147" spans="1:2" ht="14.45" x14ac:dyDescent="0.3">
      <c r="A3147" s="118" t="s">
        <v>3571</v>
      </c>
      <c r="B3147" s="119">
        <v>151.33000000000001</v>
      </c>
    </row>
    <row r="3148" spans="1:2" ht="14.45" x14ac:dyDescent="0.3">
      <c r="A3148" s="118" t="s">
        <v>3572</v>
      </c>
      <c r="B3148" s="119">
        <v>191.09</v>
      </c>
    </row>
    <row r="3149" spans="1:2" ht="14.45" x14ac:dyDescent="0.3">
      <c r="A3149" s="118" t="s">
        <v>3573</v>
      </c>
      <c r="B3149" s="119">
        <v>172.6</v>
      </c>
    </row>
    <row r="3150" spans="1:2" ht="14.45" x14ac:dyDescent="0.3">
      <c r="A3150" s="118" t="s">
        <v>3574</v>
      </c>
      <c r="B3150" s="119">
        <v>228.62</v>
      </c>
    </row>
    <row r="3151" spans="1:2" ht="14.45" x14ac:dyDescent="0.3">
      <c r="A3151" s="118" t="s">
        <v>3575</v>
      </c>
      <c r="B3151" s="119">
        <v>208.73</v>
      </c>
    </row>
    <row r="3152" spans="1:2" ht="14.45" x14ac:dyDescent="0.3">
      <c r="A3152" s="118" t="s">
        <v>3576</v>
      </c>
      <c r="B3152" s="119">
        <v>266.44</v>
      </c>
    </row>
    <row r="3153" spans="1:2" ht="14.45" x14ac:dyDescent="0.3">
      <c r="A3153" s="118" t="s">
        <v>3577</v>
      </c>
      <c r="B3153" s="119">
        <v>245.26</v>
      </c>
    </row>
    <row r="3154" spans="1:2" ht="14.45" x14ac:dyDescent="0.3">
      <c r="A3154" s="118" t="s">
        <v>3578</v>
      </c>
      <c r="B3154" s="119">
        <v>678.88</v>
      </c>
    </row>
    <row r="3155" spans="1:2" ht="14.45" x14ac:dyDescent="0.3">
      <c r="A3155" s="118" t="s">
        <v>3579</v>
      </c>
      <c r="B3155" s="119">
        <v>595.30999999999995</v>
      </c>
    </row>
    <row r="3156" spans="1:2" ht="14.45" x14ac:dyDescent="0.3">
      <c r="A3156" s="118" t="s">
        <v>3580</v>
      </c>
      <c r="B3156" s="119">
        <v>716.41</v>
      </c>
    </row>
    <row r="3157" spans="1:2" ht="14.45" x14ac:dyDescent="0.3">
      <c r="A3157" s="118" t="s">
        <v>3581</v>
      </c>
      <c r="B3157" s="119">
        <v>631.44000000000005</v>
      </c>
    </row>
    <row r="3158" spans="1:2" ht="14.45" x14ac:dyDescent="0.3">
      <c r="A3158" s="118" t="s">
        <v>3582</v>
      </c>
      <c r="B3158" s="119">
        <v>754.23</v>
      </c>
    </row>
    <row r="3159" spans="1:2" ht="14.45" x14ac:dyDescent="0.3">
      <c r="A3159" s="118" t="s">
        <v>3583</v>
      </c>
      <c r="B3159" s="119">
        <v>667.97</v>
      </c>
    </row>
    <row r="3160" spans="1:2" ht="14.45" x14ac:dyDescent="0.3">
      <c r="A3160" s="118" t="s">
        <v>3584</v>
      </c>
      <c r="B3160" s="119">
        <v>6.87</v>
      </c>
    </row>
    <row r="3161" spans="1:2" ht="14.45" x14ac:dyDescent="0.3">
      <c r="A3161" s="118" t="s">
        <v>3585</v>
      </c>
      <c r="B3161" s="119">
        <v>6.56</v>
      </c>
    </row>
    <row r="3162" spans="1:2" ht="14.45" x14ac:dyDescent="0.3">
      <c r="A3162" s="118" t="s">
        <v>3586</v>
      </c>
      <c r="B3162" s="119">
        <v>40.340000000000003</v>
      </c>
    </row>
    <row r="3163" spans="1:2" ht="14.45" x14ac:dyDescent="0.3">
      <c r="A3163" s="118" t="s">
        <v>3587</v>
      </c>
      <c r="B3163" s="119">
        <v>34.96</v>
      </c>
    </row>
    <row r="3164" spans="1:2" ht="14.45" x14ac:dyDescent="0.3">
      <c r="A3164" s="118" t="s">
        <v>3588</v>
      </c>
      <c r="B3164" s="119">
        <v>112.95</v>
      </c>
    </row>
    <row r="3165" spans="1:2" ht="14.45" x14ac:dyDescent="0.3">
      <c r="A3165" s="118" t="s">
        <v>3589</v>
      </c>
      <c r="B3165" s="119">
        <v>97.88</v>
      </c>
    </row>
    <row r="3166" spans="1:2" ht="14.45" x14ac:dyDescent="0.3">
      <c r="A3166" s="118" t="s">
        <v>3590</v>
      </c>
      <c r="B3166" s="119">
        <v>62.93</v>
      </c>
    </row>
    <row r="3167" spans="1:2" ht="14.45" x14ac:dyDescent="0.3">
      <c r="A3167" s="118" t="s">
        <v>3591</v>
      </c>
      <c r="B3167" s="119">
        <v>54.53</v>
      </c>
    </row>
    <row r="3168" spans="1:2" ht="14.45" x14ac:dyDescent="0.3">
      <c r="A3168" s="118" t="s">
        <v>3592</v>
      </c>
      <c r="B3168" s="119">
        <v>32.270000000000003</v>
      </c>
    </row>
    <row r="3169" spans="1:2" ht="14.45" x14ac:dyDescent="0.3">
      <c r="A3169" s="118" t="s">
        <v>3593</v>
      </c>
      <c r="B3169" s="119">
        <v>27.96</v>
      </c>
    </row>
    <row r="3170" spans="1:2" ht="14.45" x14ac:dyDescent="0.3">
      <c r="A3170" s="118" t="s">
        <v>3594</v>
      </c>
      <c r="B3170" s="119">
        <v>19.39</v>
      </c>
    </row>
    <row r="3171" spans="1:2" ht="14.45" x14ac:dyDescent="0.3">
      <c r="A3171" s="118" t="s">
        <v>3595</v>
      </c>
      <c r="B3171" s="119">
        <v>18.670000000000002</v>
      </c>
    </row>
    <row r="3172" spans="1:2" ht="14.45" x14ac:dyDescent="0.3">
      <c r="A3172" s="118" t="s">
        <v>3596</v>
      </c>
      <c r="B3172" s="119">
        <v>1619.61</v>
      </c>
    </row>
    <row r="3173" spans="1:2" ht="14.45" x14ac:dyDescent="0.3">
      <c r="A3173" s="118" t="s">
        <v>3597</v>
      </c>
      <c r="B3173" s="119">
        <v>1420.7</v>
      </c>
    </row>
    <row r="3174" spans="1:2" ht="14.45" x14ac:dyDescent="0.3">
      <c r="A3174" s="118" t="s">
        <v>3598</v>
      </c>
      <c r="B3174" s="119">
        <v>12.4</v>
      </c>
    </row>
    <row r="3175" spans="1:2" ht="14.45" x14ac:dyDescent="0.3">
      <c r="A3175" s="118" t="s">
        <v>3599</v>
      </c>
      <c r="B3175" s="119">
        <v>11.54</v>
      </c>
    </row>
    <row r="3176" spans="1:2" ht="14.45" x14ac:dyDescent="0.3">
      <c r="A3176" s="118" t="s">
        <v>3600</v>
      </c>
      <c r="B3176" s="119">
        <v>40.67</v>
      </c>
    </row>
    <row r="3177" spans="1:2" ht="14.45" x14ac:dyDescent="0.3">
      <c r="A3177" s="118" t="s">
        <v>3601</v>
      </c>
      <c r="B3177" s="119">
        <v>38.21</v>
      </c>
    </row>
    <row r="3178" spans="1:2" ht="14.45" x14ac:dyDescent="0.3">
      <c r="A3178" s="118" t="s">
        <v>3602</v>
      </c>
      <c r="B3178" s="119">
        <v>30.96</v>
      </c>
    </row>
    <row r="3179" spans="1:2" ht="14.45" x14ac:dyDescent="0.3">
      <c r="A3179" s="118" t="s">
        <v>3603</v>
      </c>
      <c r="B3179" s="119">
        <v>27.73</v>
      </c>
    </row>
    <row r="3180" spans="1:2" ht="14.45" x14ac:dyDescent="0.3">
      <c r="A3180" s="118" t="s">
        <v>3604</v>
      </c>
      <c r="B3180" s="119">
        <v>418.59</v>
      </c>
    </row>
    <row r="3181" spans="1:2" ht="14.45" x14ac:dyDescent="0.3">
      <c r="A3181" s="118" t="s">
        <v>3605</v>
      </c>
      <c r="B3181" s="119">
        <v>379.08</v>
      </c>
    </row>
    <row r="3182" spans="1:2" ht="14.45" x14ac:dyDescent="0.3">
      <c r="A3182" s="118" t="s">
        <v>3606</v>
      </c>
      <c r="B3182" s="119">
        <v>122.91</v>
      </c>
    </row>
    <row r="3183" spans="1:2" ht="14.45" x14ac:dyDescent="0.3">
      <c r="A3183" s="118" t="s">
        <v>3607</v>
      </c>
      <c r="B3183" s="119">
        <v>121.05</v>
      </c>
    </row>
    <row r="3184" spans="1:2" ht="14.45" x14ac:dyDescent="0.3">
      <c r="A3184" s="118" t="s">
        <v>3608</v>
      </c>
      <c r="B3184" s="119">
        <v>4.51</v>
      </c>
    </row>
    <row r="3185" spans="1:2" ht="14.45" x14ac:dyDescent="0.3">
      <c r="A3185" s="118" t="s">
        <v>3609</v>
      </c>
      <c r="B3185" s="119">
        <v>3.91</v>
      </c>
    </row>
    <row r="3186" spans="1:2" ht="14.45" x14ac:dyDescent="0.3">
      <c r="A3186" s="118" t="s">
        <v>3610</v>
      </c>
      <c r="B3186" s="119">
        <v>3.61</v>
      </c>
    </row>
    <row r="3187" spans="1:2" ht="14.45" x14ac:dyDescent="0.3">
      <c r="A3187" s="118" t="s">
        <v>3611</v>
      </c>
      <c r="B3187" s="119">
        <v>3.21</v>
      </c>
    </row>
    <row r="3188" spans="1:2" ht="14.45" x14ac:dyDescent="0.3">
      <c r="A3188" s="118" t="s">
        <v>3612</v>
      </c>
      <c r="B3188" s="119">
        <v>49.23</v>
      </c>
    </row>
    <row r="3189" spans="1:2" ht="14.45" x14ac:dyDescent="0.3">
      <c r="A3189" s="118" t="s">
        <v>3613</v>
      </c>
      <c r="B3189" s="119">
        <v>48.44</v>
      </c>
    </row>
    <row r="3190" spans="1:2" ht="14.45" x14ac:dyDescent="0.3">
      <c r="A3190" s="118" t="s">
        <v>3614</v>
      </c>
      <c r="B3190" s="119">
        <v>32.85</v>
      </c>
    </row>
    <row r="3191" spans="1:2" ht="14.45" x14ac:dyDescent="0.3">
      <c r="A3191" s="118" t="s">
        <v>3615</v>
      </c>
      <c r="B3191" s="119">
        <v>32.06</v>
      </c>
    </row>
    <row r="3192" spans="1:2" ht="14.45" x14ac:dyDescent="0.3">
      <c r="A3192" s="118" t="s">
        <v>3616</v>
      </c>
      <c r="B3192" s="119">
        <v>64.69</v>
      </c>
    </row>
    <row r="3193" spans="1:2" ht="14.45" x14ac:dyDescent="0.3">
      <c r="A3193" s="118" t="s">
        <v>3617</v>
      </c>
      <c r="B3193" s="119">
        <v>63.67</v>
      </c>
    </row>
    <row r="3194" spans="1:2" ht="14.45" x14ac:dyDescent="0.3">
      <c r="A3194" s="118" t="s">
        <v>3618</v>
      </c>
      <c r="B3194" s="119">
        <v>42.85</v>
      </c>
    </row>
    <row r="3195" spans="1:2" ht="14.45" x14ac:dyDescent="0.3">
      <c r="A3195" s="118" t="s">
        <v>3619</v>
      </c>
      <c r="B3195" s="119">
        <v>41.83</v>
      </c>
    </row>
    <row r="3196" spans="1:2" ht="14.45" x14ac:dyDescent="0.3">
      <c r="A3196" s="118" t="s">
        <v>3620</v>
      </c>
      <c r="B3196" s="119">
        <v>93.21</v>
      </c>
    </row>
    <row r="3197" spans="1:2" ht="14.45" x14ac:dyDescent="0.3">
      <c r="A3197" s="118" t="s">
        <v>3621</v>
      </c>
      <c r="B3197" s="119">
        <v>90.83</v>
      </c>
    </row>
    <row r="3198" spans="1:2" ht="14.45" x14ac:dyDescent="0.3">
      <c r="A3198" s="118" t="s">
        <v>3622</v>
      </c>
      <c r="B3198" s="119">
        <v>71.37</v>
      </c>
    </row>
    <row r="3199" spans="1:2" ht="14.45" x14ac:dyDescent="0.3">
      <c r="A3199" s="118" t="s">
        <v>3623</v>
      </c>
      <c r="B3199" s="119">
        <v>68.989999999999995</v>
      </c>
    </row>
    <row r="3200" spans="1:2" ht="14.45" x14ac:dyDescent="0.3">
      <c r="A3200" s="118" t="s">
        <v>3624</v>
      </c>
      <c r="B3200" s="119">
        <v>369.33</v>
      </c>
    </row>
    <row r="3201" spans="1:2" ht="14.45" x14ac:dyDescent="0.3">
      <c r="A3201" s="118" t="s">
        <v>3625</v>
      </c>
      <c r="B3201" s="119">
        <v>330</v>
      </c>
    </row>
    <row r="3202" spans="1:2" ht="14.45" x14ac:dyDescent="0.3">
      <c r="A3202" s="118" t="s">
        <v>3626</v>
      </c>
      <c r="B3202" s="119">
        <v>36.090000000000003</v>
      </c>
    </row>
    <row r="3203" spans="1:2" ht="14.45" x14ac:dyDescent="0.3">
      <c r="A3203" s="118" t="s">
        <v>3627</v>
      </c>
      <c r="B3203" s="119">
        <v>33.5</v>
      </c>
    </row>
    <row r="3204" spans="1:2" ht="14.45" x14ac:dyDescent="0.3">
      <c r="A3204" s="118" t="s">
        <v>3628</v>
      </c>
      <c r="B3204" s="119">
        <v>29.66</v>
      </c>
    </row>
    <row r="3205" spans="1:2" ht="14.45" x14ac:dyDescent="0.3">
      <c r="A3205" s="118" t="s">
        <v>3629</v>
      </c>
      <c r="B3205" s="119">
        <v>27.08</v>
      </c>
    </row>
    <row r="3206" spans="1:2" ht="14.45" x14ac:dyDescent="0.3">
      <c r="A3206" s="118" t="s">
        <v>3630</v>
      </c>
      <c r="B3206" s="119">
        <v>82.21</v>
      </c>
    </row>
    <row r="3207" spans="1:2" ht="14.45" x14ac:dyDescent="0.3">
      <c r="A3207" s="118" t="s">
        <v>3631</v>
      </c>
      <c r="B3207" s="119">
        <v>79.05</v>
      </c>
    </row>
    <row r="3208" spans="1:2" ht="14.45" x14ac:dyDescent="0.3">
      <c r="A3208" s="118" t="s">
        <v>3632</v>
      </c>
      <c r="B3208" s="119">
        <v>81.88</v>
      </c>
    </row>
    <row r="3209" spans="1:2" ht="14.45" x14ac:dyDescent="0.3">
      <c r="A3209" s="118" t="s">
        <v>3633</v>
      </c>
      <c r="B3209" s="119">
        <v>75.709999999999994</v>
      </c>
    </row>
    <row r="3210" spans="1:2" ht="14.45" x14ac:dyDescent="0.3">
      <c r="A3210" s="118" t="s">
        <v>3634</v>
      </c>
      <c r="B3210" s="119">
        <v>18.09</v>
      </c>
    </row>
    <row r="3211" spans="1:2" ht="14.45" x14ac:dyDescent="0.3">
      <c r="A3211" s="118" t="s">
        <v>3635</v>
      </c>
      <c r="B3211" s="119">
        <v>17.489999999999998</v>
      </c>
    </row>
    <row r="3212" spans="1:2" ht="14.45" x14ac:dyDescent="0.3">
      <c r="A3212" s="118" t="s">
        <v>3636</v>
      </c>
      <c r="B3212" s="119">
        <v>31.5</v>
      </c>
    </row>
    <row r="3213" spans="1:2" ht="14.45" x14ac:dyDescent="0.3">
      <c r="A3213" s="118" t="s">
        <v>3637</v>
      </c>
      <c r="B3213" s="119">
        <v>30.91</v>
      </c>
    </row>
    <row r="3214" spans="1:2" ht="14.45" x14ac:dyDescent="0.3">
      <c r="A3214" s="118" t="s">
        <v>3638</v>
      </c>
      <c r="B3214" s="119">
        <v>23.9</v>
      </c>
    </row>
    <row r="3215" spans="1:2" ht="14.45" x14ac:dyDescent="0.3">
      <c r="A3215" s="118" t="s">
        <v>3639</v>
      </c>
      <c r="B3215" s="119">
        <v>23.25</v>
      </c>
    </row>
    <row r="3216" spans="1:2" ht="14.45" x14ac:dyDescent="0.3">
      <c r="A3216" s="118" t="s">
        <v>3640</v>
      </c>
      <c r="B3216" s="119">
        <v>6.48</v>
      </c>
    </row>
    <row r="3217" spans="1:2" ht="14.45" x14ac:dyDescent="0.3">
      <c r="A3217" s="118" t="s">
        <v>3641</v>
      </c>
      <c r="B3217" s="119">
        <v>6.48</v>
      </c>
    </row>
    <row r="3218" spans="1:2" ht="14.45" x14ac:dyDescent="0.3">
      <c r="A3218" s="118" t="s">
        <v>3642</v>
      </c>
      <c r="B3218" s="119">
        <v>3.24</v>
      </c>
    </row>
    <row r="3219" spans="1:2" ht="14.45" x14ac:dyDescent="0.3">
      <c r="A3219" s="118" t="s">
        <v>3643</v>
      </c>
      <c r="B3219" s="119">
        <v>3.24</v>
      </c>
    </row>
    <row r="3220" spans="1:2" ht="14.45" x14ac:dyDescent="0.3">
      <c r="A3220" s="118" t="s">
        <v>3644</v>
      </c>
      <c r="B3220" s="119">
        <v>2.15</v>
      </c>
    </row>
    <row r="3221" spans="1:2" ht="14.45" x14ac:dyDescent="0.3">
      <c r="A3221" s="118" t="s">
        <v>3645</v>
      </c>
      <c r="B3221" s="119">
        <v>2.15</v>
      </c>
    </row>
    <row r="3222" spans="1:2" ht="14.45" x14ac:dyDescent="0.3">
      <c r="A3222" s="118" t="s">
        <v>3646</v>
      </c>
      <c r="B3222" s="119">
        <v>1.62</v>
      </c>
    </row>
    <row r="3223" spans="1:2" ht="14.45" x14ac:dyDescent="0.3">
      <c r="A3223" s="118" t="s">
        <v>3647</v>
      </c>
      <c r="B3223" s="119">
        <v>1.62</v>
      </c>
    </row>
    <row r="3224" spans="1:2" ht="14.45" x14ac:dyDescent="0.3">
      <c r="A3224" s="118" t="s">
        <v>3648</v>
      </c>
      <c r="B3224" s="119">
        <v>94.53</v>
      </c>
    </row>
    <row r="3225" spans="1:2" ht="14.45" x14ac:dyDescent="0.3">
      <c r="A3225" s="118" t="s">
        <v>3649</v>
      </c>
      <c r="B3225" s="119">
        <v>86.94</v>
      </c>
    </row>
    <row r="3226" spans="1:2" ht="14.45" x14ac:dyDescent="0.3">
      <c r="A3226" s="118" t="s">
        <v>3650</v>
      </c>
      <c r="B3226" s="119">
        <v>151.34</v>
      </c>
    </row>
    <row r="3227" spans="1:2" ht="14.45" x14ac:dyDescent="0.3">
      <c r="A3227" s="118" t="s">
        <v>3651</v>
      </c>
      <c r="B3227" s="119">
        <v>136.16</v>
      </c>
    </row>
    <row r="3228" spans="1:2" ht="14.45" x14ac:dyDescent="0.3">
      <c r="A3228" s="118" t="s">
        <v>3652</v>
      </c>
      <c r="B3228" s="119">
        <v>725.49</v>
      </c>
    </row>
    <row r="3229" spans="1:2" ht="14.45" x14ac:dyDescent="0.3">
      <c r="A3229" s="118" t="s">
        <v>3653</v>
      </c>
      <c r="B3229" s="119">
        <v>679.51</v>
      </c>
    </row>
    <row r="3230" spans="1:2" ht="14.45" x14ac:dyDescent="0.3">
      <c r="A3230" s="118" t="s">
        <v>3654</v>
      </c>
      <c r="B3230" s="119">
        <v>148.62</v>
      </c>
    </row>
    <row r="3231" spans="1:2" ht="14.45" x14ac:dyDescent="0.3">
      <c r="A3231" s="118" t="s">
        <v>3655</v>
      </c>
      <c r="B3231" s="119">
        <v>143.85</v>
      </c>
    </row>
    <row r="3232" spans="1:2" ht="14.45" x14ac:dyDescent="0.3">
      <c r="A3232" s="118" t="s">
        <v>3656</v>
      </c>
      <c r="B3232" s="119">
        <v>81.25</v>
      </c>
    </row>
    <row r="3233" spans="1:2" ht="14.45" x14ac:dyDescent="0.3">
      <c r="A3233" s="118" t="s">
        <v>3657</v>
      </c>
      <c r="B3233" s="119">
        <v>76.47</v>
      </c>
    </row>
    <row r="3234" spans="1:2" ht="14.45" x14ac:dyDescent="0.3">
      <c r="A3234" s="118" t="s">
        <v>3658</v>
      </c>
      <c r="B3234" s="119">
        <v>69.94</v>
      </c>
    </row>
    <row r="3235" spans="1:2" ht="14.45" x14ac:dyDescent="0.3">
      <c r="A3235" s="118" t="s">
        <v>3659</v>
      </c>
      <c r="B3235" s="119">
        <v>65.16</v>
      </c>
    </row>
    <row r="3236" spans="1:2" ht="14.45" x14ac:dyDescent="0.3">
      <c r="A3236" s="118" t="s">
        <v>3660</v>
      </c>
      <c r="B3236" s="119">
        <v>64.319999999999993</v>
      </c>
    </row>
    <row r="3237" spans="1:2" ht="14.45" x14ac:dyDescent="0.3">
      <c r="A3237" s="118" t="s">
        <v>3661</v>
      </c>
      <c r="B3237" s="119">
        <v>59.55</v>
      </c>
    </row>
    <row r="3238" spans="1:2" ht="14.45" x14ac:dyDescent="0.3">
      <c r="A3238" s="118" t="s">
        <v>3662</v>
      </c>
      <c r="B3238" s="119">
        <v>7.84</v>
      </c>
    </row>
    <row r="3239" spans="1:2" ht="14.45" x14ac:dyDescent="0.3">
      <c r="A3239" s="118" t="s">
        <v>3663</v>
      </c>
      <c r="B3239" s="119">
        <v>7.36</v>
      </c>
    </row>
    <row r="3240" spans="1:2" ht="14.45" x14ac:dyDescent="0.3">
      <c r="A3240" s="118" t="s">
        <v>3664</v>
      </c>
      <c r="B3240" s="119">
        <v>6.47</v>
      </c>
    </row>
    <row r="3241" spans="1:2" ht="14.45" x14ac:dyDescent="0.3">
      <c r="A3241" s="118" t="s">
        <v>3665</v>
      </c>
      <c r="B3241" s="119">
        <v>5.99</v>
      </c>
    </row>
    <row r="3242" spans="1:2" ht="14.45" x14ac:dyDescent="0.3">
      <c r="A3242" s="118" t="s">
        <v>3666</v>
      </c>
      <c r="B3242" s="119">
        <v>25.8</v>
      </c>
    </row>
    <row r="3243" spans="1:2" ht="14.45" x14ac:dyDescent="0.3">
      <c r="A3243" s="118" t="s">
        <v>3667</v>
      </c>
      <c r="B3243" s="119">
        <v>24</v>
      </c>
    </row>
    <row r="3244" spans="1:2" ht="14.45" x14ac:dyDescent="0.3">
      <c r="A3244" s="118" t="s">
        <v>3668</v>
      </c>
      <c r="B3244" s="119">
        <v>19.8</v>
      </c>
    </row>
    <row r="3245" spans="1:2" ht="14.45" x14ac:dyDescent="0.3">
      <c r="A3245" s="118" t="s">
        <v>3669</v>
      </c>
      <c r="B3245" s="119">
        <v>18</v>
      </c>
    </row>
    <row r="3246" spans="1:2" ht="14.45" x14ac:dyDescent="0.3">
      <c r="A3246" s="118" t="s">
        <v>3670</v>
      </c>
      <c r="B3246" s="119">
        <v>192.96</v>
      </c>
    </row>
    <row r="3247" spans="1:2" ht="14.45" x14ac:dyDescent="0.3">
      <c r="A3247" s="118" t="s">
        <v>3671</v>
      </c>
      <c r="B3247" s="119">
        <v>185.64</v>
      </c>
    </row>
    <row r="3248" spans="1:2" ht="14.45" x14ac:dyDescent="0.3">
      <c r="A3248" s="118" t="s">
        <v>3672</v>
      </c>
      <c r="B3248" s="119">
        <v>20.93</v>
      </c>
    </row>
    <row r="3249" spans="1:2" ht="14.45" x14ac:dyDescent="0.3">
      <c r="A3249" s="118" t="s">
        <v>3673</v>
      </c>
      <c r="B3249" s="119">
        <v>20.45</v>
      </c>
    </row>
    <row r="3250" spans="1:2" ht="14.45" x14ac:dyDescent="0.3">
      <c r="A3250" s="118" t="s">
        <v>3674</v>
      </c>
      <c r="B3250" s="119">
        <v>221.19</v>
      </c>
    </row>
    <row r="3251" spans="1:2" ht="14.45" x14ac:dyDescent="0.3">
      <c r="A3251" s="118" t="s">
        <v>3675</v>
      </c>
      <c r="B3251" s="119">
        <v>205.95</v>
      </c>
    </row>
    <row r="3252" spans="1:2" ht="14.45" x14ac:dyDescent="0.3">
      <c r="A3252" s="118" t="s">
        <v>3676</v>
      </c>
      <c r="B3252" s="119">
        <v>2.73</v>
      </c>
    </row>
    <row r="3253" spans="1:2" ht="14.45" x14ac:dyDescent="0.3">
      <c r="A3253" s="118" t="s">
        <v>3677</v>
      </c>
      <c r="B3253" s="119">
        <v>2.73</v>
      </c>
    </row>
    <row r="3254" spans="1:2" ht="14.45" x14ac:dyDescent="0.3">
      <c r="A3254" s="118" t="s">
        <v>3678</v>
      </c>
      <c r="B3254" s="119">
        <v>5.0999999999999996</v>
      </c>
    </row>
    <row r="3255" spans="1:2" ht="14.45" x14ac:dyDescent="0.3">
      <c r="A3255" s="118" t="s">
        <v>3679</v>
      </c>
      <c r="B3255" s="119">
        <v>4.62</v>
      </c>
    </row>
    <row r="3256" spans="1:2" ht="14.45" x14ac:dyDescent="0.3">
      <c r="A3256" s="118" t="s">
        <v>3680</v>
      </c>
      <c r="B3256" s="119">
        <v>18.43</v>
      </c>
    </row>
    <row r="3257" spans="1:2" ht="14.45" x14ac:dyDescent="0.3">
      <c r="A3257" s="118" t="s">
        <v>3681</v>
      </c>
      <c r="B3257" s="119">
        <v>16.63</v>
      </c>
    </row>
    <row r="3258" spans="1:2" ht="14.45" x14ac:dyDescent="0.3">
      <c r="A3258" s="118" t="s">
        <v>3682</v>
      </c>
      <c r="B3258" s="119">
        <v>10</v>
      </c>
    </row>
    <row r="3259" spans="1:2" ht="14.45" x14ac:dyDescent="0.3">
      <c r="A3259" s="118" t="s">
        <v>3683</v>
      </c>
      <c r="B3259" s="119">
        <v>10</v>
      </c>
    </row>
    <row r="3260" spans="1:2" ht="14.45" x14ac:dyDescent="0.3">
      <c r="A3260" s="118" t="s">
        <v>3684</v>
      </c>
      <c r="B3260" s="119">
        <v>15.91</v>
      </c>
    </row>
    <row r="3261" spans="1:2" ht="14.45" x14ac:dyDescent="0.3">
      <c r="A3261" s="118" t="s">
        <v>3685</v>
      </c>
      <c r="B3261" s="119">
        <v>15.91</v>
      </c>
    </row>
    <row r="3262" spans="1:2" ht="14.45" x14ac:dyDescent="0.3">
      <c r="A3262" s="118" t="s">
        <v>3686</v>
      </c>
      <c r="B3262" s="119">
        <v>11561.25</v>
      </c>
    </row>
    <row r="3263" spans="1:2" ht="14.45" x14ac:dyDescent="0.3">
      <c r="A3263" s="118" t="s">
        <v>3687</v>
      </c>
      <c r="B3263" s="119">
        <v>10903.2</v>
      </c>
    </row>
    <row r="3264" spans="1:2" ht="14.45" x14ac:dyDescent="0.3">
      <c r="A3264" s="118" t="s">
        <v>3688</v>
      </c>
      <c r="B3264" s="119">
        <v>25</v>
      </c>
    </row>
    <row r="3265" spans="1:2" ht="14.45" x14ac:dyDescent="0.3">
      <c r="A3265" s="118" t="s">
        <v>3689</v>
      </c>
      <c r="B3265" s="119">
        <v>25</v>
      </c>
    </row>
    <row r="3266" spans="1:2" ht="14.45" x14ac:dyDescent="0.3">
      <c r="A3266" s="118" t="s">
        <v>3690</v>
      </c>
      <c r="B3266" s="119">
        <v>40</v>
      </c>
    </row>
    <row r="3267" spans="1:2" ht="14.45" x14ac:dyDescent="0.3">
      <c r="A3267" s="118" t="s">
        <v>3691</v>
      </c>
      <c r="B3267" s="119">
        <v>40</v>
      </c>
    </row>
    <row r="3268" spans="1:2" ht="14.45" x14ac:dyDescent="0.3">
      <c r="A3268" s="118" t="s">
        <v>3692</v>
      </c>
      <c r="B3268" s="119">
        <v>421.45</v>
      </c>
    </row>
    <row r="3269" spans="1:2" ht="14.45" x14ac:dyDescent="0.3">
      <c r="A3269" s="118" t="s">
        <v>3693</v>
      </c>
      <c r="B3269" s="119">
        <v>421.45</v>
      </c>
    </row>
    <row r="3270" spans="1:2" ht="14.45" x14ac:dyDescent="0.3">
      <c r="A3270" s="118" t="s">
        <v>3694</v>
      </c>
      <c r="B3270" s="119">
        <v>1321.45</v>
      </c>
    </row>
    <row r="3271" spans="1:2" ht="14.45" x14ac:dyDescent="0.3">
      <c r="A3271" s="118" t="s">
        <v>3695</v>
      </c>
      <c r="B3271" s="119">
        <v>1321.45</v>
      </c>
    </row>
    <row r="3272" spans="1:2" ht="14.45" x14ac:dyDescent="0.3">
      <c r="A3272" s="118" t="s">
        <v>3696</v>
      </c>
      <c r="B3272" s="119">
        <v>50.34</v>
      </c>
    </row>
    <row r="3273" spans="1:2" ht="14.45" x14ac:dyDescent="0.3">
      <c r="A3273" s="118" t="s">
        <v>3697</v>
      </c>
      <c r="B3273" s="119">
        <v>50.34</v>
      </c>
    </row>
    <row r="3274" spans="1:2" ht="14.45" x14ac:dyDescent="0.3">
      <c r="A3274" s="118" t="s">
        <v>3698</v>
      </c>
      <c r="B3274" s="119">
        <v>410.08</v>
      </c>
    </row>
    <row r="3275" spans="1:2" ht="14.45" x14ac:dyDescent="0.3">
      <c r="A3275" s="118" t="s">
        <v>3699</v>
      </c>
      <c r="B3275" s="119">
        <v>410.08</v>
      </c>
    </row>
    <row r="3276" spans="1:2" ht="14.45" x14ac:dyDescent="0.3">
      <c r="A3276" s="118" t="s">
        <v>3700</v>
      </c>
      <c r="B3276" s="119">
        <v>7.22</v>
      </c>
    </row>
    <row r="3277" spans="1:2" ht="14.45" x14ac:dyDescent="0.3">
      <c r="A3277" s="118" t="s">
        <v>3701</v>
      </c>
      <c r="B3277" s="119">
        <v>6.26</v>
      </c>
    </row>
    <row r="3278" spans="1:2" ht="14.45" x14ac:dyDescent="0.3">
      <c r="A3278" s="118" t="s">
        <v>3702</v>
      </c>
      <c r="B3278" s="119">
        <v>34.369999999999997</v>
      </c>
    </row>
    <row r="3279" spans="1:2" ht="14.45" x14ac:dyDescent="0.3">
      <c r="A3279" s="118" t="s">
        <v>3703</v>
      </c>
      <c r="B3279" s="119">
        <v>29.78</v>
      </c>
    </row>
    <row r="3280" spans="1:2" ht="14.45" x14ac:dyDescent="0.3">
      <c r="A3280" s="118" t="s">
        <v>3704</v>
      </c>
      <c r="B3280" s="119">
        <v>3321.4</v>
      </c>
    </row>
    <row r="3281" spans="1:2" ht="14.45" x14ac:dyDescent="0.3">
      <c r="A3281" s="118" t="s">
        <v>3705</v>
      </c>
      <c r="B3281" s="119">
        <v>2877.81</v>
      </c>
    </row>
    <row r="3282" spans="1:2" ht="14.45" x14ac:dyDescent="0.3">
      <c r="A3282" s="118" t="s">
        <v>3706</v>
      </c>
      <c r="B3282" s="119">
        <v>103.12</v>
      </c>
    </row>
    <row r="3283" spans="1:2" ht="14.45" x14ac:dyDescent="0.3">
      <c r="A3283" s="118" t="s">
        <v>3707</v>
      </c>
      <c r="B3283" s="119">
        <v>89.36</v>
      </c>
    </row>
    <row r="3284" spans="1:2" ht="14.45" x14ac:dyDescent="0.3">
      <c r="A3284" s="118" t="s">
        <v>3708</v>
      </c>
      <c r="B3284" s="119">
        <v>885.81</v>
      </c>
    </row>
    <row r="3285" spans="1:2" ht="14.45" x14ac:dyDescent="0.3">
      <c r="A3285" s="118" t="s">
        <v>3709</v>
      </c>
      <c r="B3285" s="119">
        <v>779.12</v>
      </c>
    </row>
    <row r="3286" spans="1:2" ht="14.45" x14ac:dyDescent="0.3">
      <c r="A3286" s="118" t="s">
        <v>3710</v>
      </c>
      <c r="B3286" s="119">
        <v>2.9</v>
      </c>
    </row>
    <row r="3287" spans="1:2" ht="14.45" x14ac:dyDescent="0.3">
      <c r="A3287" s="118" t="s">
        <v>3711</v>
      </c>
      <c r="B3287" s="119">
        <v>2.5099999999999998</v>
      </c>
    </row>
    <row r="3288" spans="1:2" ht="14.45" x14ac:dyDescent="0.3">
      <c r="A3288" s="118" t="s">
        <v>3712</v>
      </c>
      <c r="B3288" s="119">
        <v>1.29</v>
      </c>
    </row>
    <row r="3289" spans="1:2" ht="14.45" x14ac:dyDescent="0.3">
      <c r="A3289" s="118" t="s">
        <v>3713</v>
      </c>
      <c r="B3289" s="119">
        <v>1.1100000000000001</v>
      </c>
    </row>
    <row r="3290" spans="1:2" ht="14.45" x14ac:dyDescent="0.3">
      <c r="A3290" s="118" t="s">
        <v>3714</v>
      </c>
      <c r="B3290" s="119">
        <v>0.59</v>
      </c>
    </row>
    <row r="3291" spans="1:2" ht="14.45" x14ac:dyDescent="0.3">
      <c r="A3291" s="118" t="s">
        <v>3715</v>
      </c>
      <c r="B3291" s="119">
        <v>0.51</v>
      </c>
    </row>
    <row r="3292" spans="1:2" ht="14.45" x14ac:dyDescent="0.3">
      <c r="A3292" s="118" t="s">
        <v>3716</v>
      </c>
      <c r="B3292" s="119">
        <v>0.18</v>
      </c>
    </row>
    <row r="3293" spans="1:2" ht="14.45" x14ac:dyDescent="0.3">
      <c r="A3293" s="118" t="s">
        <v>3717</v>
      </c>
      <c r="B3293" s="119">
        <v>0.15</v>
      </c>
    </row>
    <row r="3294" spans="1:2" ht="14.45" x14ac:dyDescent="0.3">
      <c r="A3294" s="118" t="s">
        <v>3718</v>
      </c>
      <c r="B3294" s="119">
        <v>54971.32</v>
      </c>
    </row>
    <row r="3295" spans="1:2" ht="14.45" x14ac:dyDescent="0.3">
      <c r="A3295" s="118" t="s">
        <v>3719</v>
      </c>
      <c r="B3295" s="119">
        <v>49726.96</v>
      </c>
    </row>
    <row r="3296" spans="1:2" ht="14.45" x14ac:dyDescent="0.3">
      <c r="A3296" s="118" t="s">
        <v>3720</v>
      </c>
      <c r="B3296" s="119">
        <v>278594.61</v>
      </c>
    </row>
    <row r="3297" spans="1:2" ht="14.45" x14ac:dyDescent="0.3">
      <c r="A3297" s="118" t="s">
        <v>3721</v>
      </c>
      <c r="B3297" s="119">
        <v>254149.19</v>
      </c>
    </row>
    <row r="3298" spans="1:2" ht="14.45" x14ac:dyDescent="0.3">
      <c r="A3298" s="118" t="s">
        <v>3722</v>
      </c>
      <c r="B3298" s="119">
        <v>4309.97</v>
      </c>
    </row>
    <row r="3299" spans="1:2" ht="14.45" x14ac:dyDescent="0.3">
      <c r="A3299" s="118" t="s">
        <v>3723</v>
      </c>
      <c r="B3299" s="119">
        <v>3735.2</v>
      </c>
    </row>
    <row r="3300" spans="1:2" ht="14.45" x14ac:dyDescent="0.3">
      <c r="A3300" s="118" t="s">
        <v>3724</v>
      </c>
      <c r="B3300" s="119">
        <v>59.34</v>
      </c>
    </row>
    <row r="3301" spans="1:2" ht="14.45" x14ac:dyDescent="0.3">
      <c r="A3301" s="118" t="s">
        <v>3725</v>
      </c>
      <c r="B3301" s="119">
        <v>51.41</v>
      </c>
    </row>
    <row r="3302" spans="1:2" ht="14.45" x14ac:dyDescent="0.3">
      <c r="A3302" s="118" t="s">
        <v>3726</v>
      </c>
      <c r="B3302" s="119">
        <v>67.64</v>
      </c>
    </row>
    <row r="3303" spans="1:2" ht="14.45" x14ac:dyDescent="0.3">
      <c r="A3303" s="118" t="s">
        <v>3727</v>
      </c>
      <c r="B3303" s="119">
        <v>66.680000000000007</v>
      </c>
    </row>
    <row r="3304" spans="1:2" ht="14.45" x14ac:dyDescent="0.3">
      <c r="A3304" s="118" t="s">
        <v>3728</v>
      </c>
      <c r="B3304" s="119">
        <v>83.26</v>
      </c>
    </row>
    <row r="3305" spans="1:2" ht="14.45" x14ac:dyDescent="0.3">
      <c r="A3305" s="118" t="s">
        <v>3729</v>
      </c>
      <c r="B3305" s="119">
        <v>81.349999999999994</v>
      </c>
    </row>
    <row r="3306" spans="1:2" ht="14.45" x14ac:dyDescent="0.3">
      <c r="A3306" s="118" t="s">
        <v>3730</v>
      </c>
      <c r="B3306" s="119">
        <v>210.9</v>
      </c>
    </row>
    <row r="3307" spans="1:2" ht="14.45" x14ac:dyDescent="0.3">
      <c r="A3307" s="118" t="s">
        <v>3731</v>
      </c>
      <c r="B3307" s="119">
        <v>208.05</v>
      </c>
    </row>
    <row r="3308" spans="1:2" ht="14.45" x14ac:dyDescent="0.3">
      <c r="A3308" s="118" t="s">
        <v>3732</v>
      </c>
      <c r="B3308" s="119">
        <v>412</v>
      </c>
    </row>
    <row r="3309" spans="1:2" ht="14.45" x14ac:dyDescent="0.3">
      <c r="A3309" s="118" t="s">
        <v>3733</v>
      </c>
      <c r="B3309" s="119">
        <v>412</v>
      </c>
    </row>
    <row r="3310" spans="1:2" ht="14.45" x14ac:dyDescent="0.3">
      <c r="A3310" s="118" t="s">
        <v>3734</v>
      </c>
      <c r="B3310" s="119">
        <v>412</v>
      </c>
    </row>
    <row r="3311" spans="1:2" ht="14.45" x14ac:dyDescent="0.3">
      <c r="A3311" s="118" t="s">
        <v>3735</v>
      </c>
      <c r="B3311" s="119">
        <v>412</v>
      </c>
    </row>
    <row r="3312" spans="1:2" ht="14.45" x14ac:dyDescent="0.3">
      <c r="A3312" s="118" t="s">
        <v>3736</v>
      </c>
      <c r="B3312" s="119">
        <v>1.1599999999999999</v>
      </c>
    </row>
    <row r="3313" spans="1:2" ht="14.45" x14ac:dyDescent="0.3">
      <c r="A3313" s="118" t="s">
        <v>3737</v>
      </c>
      <c r="B3313" s="119">
        <v>1.1200000000000001</v>
      </c>
    </row>
    <row r="3314" spans="1:2" ht="14.45" x14ac:dyDescent="0.3">
      <c r="A3314" s="118" t="s">
        <v>3738</v>
      </c>
      <c r="B3314" s="119">
        <v>7.04</v>
      </c>
    </row>
    <row r="3315" spans="1:2" ht="14.45" x14ac:dyDescent="0.3">
      <c r="A3315" s="118" t="s">
        <v>3739</v>
      </c>
      <c r="B3315" s="119">
        <v>6.49</v>
      </c>
    </row>
    <row r="3316" spans="1:2" ht="14.45" x14ac:dyDescent="0.3">
      <c r="A3316" s="118" t="s">
        <v>3740</v>
      </c>
      <c r="B3316" s="119">
        <v>4.26</v>
      </c>
    </row>
    <row r="3317" spans="1:2" ht="14.45" x14ac:dyDescent="0.3">
      <c r="A3317" s="118" t="s">
        <v>3741</v>
      </c>
      <c r="B3317" s="119">
        <v>3.71</v>
      </c>
    </row>
    <row r="3318" spans="1:2" ht="14.45" x14ac:dyDescent="0.3">
      <c r="A3318" s="118" t="s">
        <v>3742</v>
      </c>
      <c r="B3318" s="119">
        <v>4.33</v>
      </c>
    </row>
    <row r="3319" spans="1:2" ht="14.45" x14ac:dyDescent="0.3">
      <c r="A3319" s="118" t="s">
        <v>3743</v>
      </c>
      <c r="B3319" s="119">
        <v>4.33</v>
      </c>
    </row>
    <row r="3320" spans="1:2" ht="14.45" x14ac:dyDescent="0.3">
      <c r="A3320" s="118" t="s">
        <v>3744</v>
      </c>
      <c r="B3320" s="119">
        <v>0.22</v>
      </c>
    </row>
    <row r="3321" spans="1:2" ht="14.45" x14ac:dyDescent="0.3">
      <c r="A3321" s="118" t="s">
        <v>3745</v>
      </c>
      <c r="B3321" s="119">
        <v>0.22</v>
      </c>
    </row>
    <row r="3322" spans="1:2" ht="14.45" x14ac:dyDescent="0.3">
      <c r="A3322" s="118" t="s">
        <v>3746</v>
      </c>
      <c r="B3322" s="119">
        <v>108.49</v>
      </c>
    </row>
    <row r="3323" spans="1:2" ht="14.45" x14ac:dyDescent="0.3">
      <c r="A3323" s="118" t="s">
        <v>3747</v>
      </c>
      <c r="B3323" s="119">
        <v>103.23</v>
      </c>
    </row>
    <row r="3324" spans="1:2" ht="14.45" x14ac:dyDescent="0.3">
      <c r="A3324" s="118" t="s">
        <v>3748</v>
      </c>
      <c r="B3324" s="119">
        <v>48.1</v>
      </c>
    </row>
    <row r="3325" spans="1:2" ht="14.45" x14ac:dyDescent="0.3">
      <c r="A3325" s="118" t="s">
        <v>3749</v>
      </c>
      <c r="B3325" s="119">
        <v>45.46</v>
      </c>
    </row>
    <row r="3326" spans="1:2" ht="14.45" x14ac:dyDescent="0.3">
      <c r="A3326" s="118" t="s">
        <v>3750</v>
      </c>
      <c r="B3326" s="119">
        <v>137.13999999999999</v>
      </c>
    </row>
    <row r="3327" spans="1:2" ht="14.45" x14ac:dyDescent="0.3">
      <c r="A3327" s="118" t="s">
        <v>3751</v>
      </c>
      <c r="B3327" s="119">
        <v>130.04</v>
      </c>
    </row>
    <row r="3328" spans="1:2" ht="14.45" x14ac:dyDescent="0.3">
      <c r="A3328" s="118" t="s">
        <v>3752</v>
      </c>
      <c r="B3328" s="119">
        <v>464.85</v>
      </c>
    </row>
    <row r="3329" spans="1:2" ht="14.45" x14ac:dyDescent="0.3">
      <c r="A3329" s="118" t="s">
        <v>3753</v>
      </c>
      <c r="B3329" s="119">
        <v>464.85</v>
      </c>
    </row>
    <row r="3330" spans="1:2" ht="14.45" x14ac:dyDescent="0.3">
      <c r="A3330" s="118" t="s">
        <v>3754</v>
      </c>
      <c r="B3330" s="119">
        <v>548.59</v>
      </c>
    </row>
    <row r="3331" spans="1:2" ht="14.45" x14ac:dyDescent="0.3">
      <c r="A3331" s="118" t="s">
        <v>3755</v>
      </c>
      <c r="B3331" s="119">
        <v>548.59</v>
      </c>
    </row>
    <row r="3332" spans="1:2" ht="14.45" x14ac:dyDescent="0.3">
      <c r="A3332" s="118" t="s">
        <v>3756</v>
      </c>
      <c r="B3332" s="119">
        <v>50.91</v>
      </c>
    </row>
    <row r="3333" spans="1:2" ht="14.45" x14ac:dyDescent="0.3">
      <c r="A3333" s="118" t="s">
        <v>3757</v>
      </c>
      <c r="B3333" s="119">
        <v>47.3</v>
      </c>
    </row>
    <row r="3334" spans="1:2" ht="14.45" x14ac:dyDescent="0.3">
      <c r="A3334" s="118" t="s">
        <v>3758</v>
      </c>
      <c r="B3334" s="119">
        <v>89.53</v>
      </c>
    </row>
    <row r="3335" spans="1:2" ht="14.45" x14ac:dyDescent="0.3">
      <c r="A3335" s="118" t="s">
        <v>3759</v>
      </c>
      <c r="B3335" s="119">
        <v>82.84</v>
      </c>
    </row>
    <row r="3336" spans="1:2" ht="14.45" x14ac:dyDescent="0.3">
      <c r="A3336" s="118" t="s">
        <v>3760</v>
      </c>
      <c r="B3336" s="119">
        <v>6.14</v>
      </c>
    </row>
    <row r="3337" spans="1:2" ht="14.45" x14ac:dyDescent="0.3">
      <c r="A3337" s="118" t="s">
        <v>3761</v>
      </c>
      <c r="B3337" s="119">
        <v>5.32</v>
      </c>
    </row>
    <row r="3338" spans="1:2" ht="14.45" x14ac:dyDescent="0.3">
      <c r="A3338" s="118" t="s">
        <v>3762</v>
      </c>
      <c r="B3338" s="119">
        <v>934.61</v>
      </c>
    </row>
    <row r="3339" spans="1:2" ht="14.45" x14ac:dyDescent="0.3">
      <c r="A3339" s="118" t="s">
        <v>3763</v>
      </c>
      <c r="B3339" s="119">
        <v>934.61</v>
      </c>
    </row>
    <row r="3340" spans="1:2" ht="14.45" x14ac:dyDescent="0.3">
      <c r="A3340" s="118" t="s">
        <v>3764</v>
      </c>
      <c r="B3340" s="119">
        <v>1043.92</v>
      </c>
    </row>
    <row r="3341" spans="1:2" ht="14.45" x14ac:dyDescent="0.3">
      <c r="A3341" s="118" t="s">
        <v>3765</v>
      </c>
      <c r="B3341" s="119">
        <v>1043.92</v>
      </c>
    </row>
    <row r="3342" spans="1:2" ht="14.45" x14ac:dyDescent="0.3">
      <c r="A3342" s="118" t="s">
        <v>3766</v>
      </c>
      <c r="B3342" s="119">
        <v>1350</v>
      </c>
    </row>
    <row r="3343" spans="1:2" ht="14.45" x14ac:dyDescent="0.3">
      <c r="A3343" s="118" t="s">
        <v>3767</v>
      </c>
      <c r="B3343" s="119">
        <v>1350</v>
      </c>
    </row>
    <row r="3344" spans="1:2" ht="14.45" x14ac:dyDescent="0.3">
      <c r="A3344" s="118" t="s">
        <v>3768</v>
      </c>
      <c r="B3344" s="119">
        <v>1668.09</v>
      </c>
    </row>
    <row r="3345" spans="1:2" ht="14.45" x14ac:dyDescent="0.3">
      <c r="A3345" s="118" t="s">
        <v>3769</v>
      </c>
      <c r="B3345" s="119">
        <v>1668.09</v>
      </c>
    </row>
    <row r="3346" spans="1:2" ht="14.45" x14ac:dyDescent="0.3">
      <c r="A3346" s="118" t="s">
        <v>3770</v>
      </c>
      <c r="B3346" s="119">
        <v>2103.86</v>
      </c>
    </row>
    <row r="3347" spans="1:2" ht="14.45" x14ac:dyDescent="0.3">
      <c r="A3347" s="118" t="s">
        <v>3771</v>
      </c>
      <c r="B3347" s="119">
        <v>2103.86</v>
      </c>
    </row>
    <row r="3348" spans="1:2" ht="14.45" x14ac:dyDescent="0.3">
      <c r="A3348" s="118" t="s">
        <v>3772</v>
      </c>
      <c r="B3348" s="119">
        <v>2951.41</v>
      </c>
    </row>
    <row r="3349" spans="1:2" ht="14.45" x14ac:dyDescent="0.3">
      <c r="A3349" s="118" t="s">
        <v>3773</v>
      </c>
      <c r="B3349" s="119">
        <v>2951.41</v>
      </c>
    </row>
    <row r="3350" spans="1:2" ht="14.45" x14ac:dyDescent="0.3">
      <c r="A3350" s="118" t="s">
        <v>3774</v>
      </c>
      <c r="B3350" s="119">
        <v>3111.95</v>
      </c>
    </row>
    <row r="3351" spans="1:2" ht="14.45" x14ac:dyDescent="0.3">
      <c r="A3351" s="118" t="s">
        <v>3775</v>
      </c>
      <c r="B3351" s="119">
        <v>3111.95</v>
      </c>
    </row>
    <row r="3352" spans="1:2" ht="14.45" x14ac:dyDescent="0.3">
      <c r="A3352" s="118" t="s">
        <v>3776</v>
      </c>
      <c r="B3352" s="119">
        <v>169295.15</v>
      </c>
    </row>
    <row r="3353" spans="1:2" ht="14.45" x14ac:dyDescent="0.3">
      <c r="A3353" s="118" t="s">
        <v>3777</v>
      </c>
      <c r="B3353" s="119">
        <v>168665.75</v>
      </c>
    </row>
    <row r="3354" spans="1:2" ht="14.45" x14ac:dyDescent="0.3">
      <c r="A3354" s="118" t="s">
        <v>3778</v>
      </c>
      <c r="B3354" s="119">
        <v>157467.15</v>
      </c>
    </row>
    <row r="3355" spans="1:2" ht="14.45" x14ac:dyDescent="0.3">
      <c r="A3355" s="118" t="s">
        <v>3779</v>
      </c>
      <c r="B3355" s="119">
        <v>156840.54999999999</v>
      </c>
    </row>
    <row r="3356" spans="1:2" ht="14.45" x14ac:dyDescent="0.3">
      <c r="A3356" s="118" t="s">
        <v>3780</v>
      </c>
      <c r="B3356" s="119">
        <v>154341.18</v>
      </c>
    </row>
    <row r="3357" spans="1:2" ht="14.45" x14ac:dyDescent="0.3">
      <c r="A3357" s="118" t="s">
        <v>3781</v>
      </c>
      <c r="B3357" s="119">
        <v>153715.79999999999</v>
      </c>
    </row>
    <row r="3358" spans="1:2" ht="14.45" x14ac:dyDescent="0.3">
      <c r="A3358" s="118" t="s">
        <v>3782</v>
      </c>
      <c r="B3358" s="119">
        <v>133289.18</v>
      </c>
    </row>
    <row r="3359" spans="1:2" ht="14.45" x14ac:dyDescent="0.3">
      <c r="A3359" s="118" t="s">
        <v>3783</v>
      </c>
      <c r="B3359" s="119">
        <v>132665.29</v>
      </c>
    </row>
    <row r="3360" spans="1:2" ht="14.45" x14ac:dyDescent="0.3">
      <c r="A3360" s="118" t="s">
        <v>3784</v>
      </c>
      <c r="B3360" s="119">
        <v>128403.18</v>
      </c>
    </row>
    <row r="3361" spans="1:2" ht="14.45" x14ac:dyDescent="0.3">
      <c r="A3361" s="118" t="s">
        <v>3785</v>
      </c>
      <c r="B3361" s="119">
        <v>127780.79</v>
      </c>
    </row>
    <row r="3362" spans="1:2" ht="14.45" x14ac:dyDescent="0.3">
      <c r="A3362" s="118" t="s">
        <v>3786</v>
      </c>
      <c r="B3362" s="119">
        <v>76952.820000000007</v>
      </c>
    </row>
    <row r="3363" spans="1:2" ht="14.45" x14ac:dyDescent="0.3">
      <c r="A3363" s="118" t="s">
        <v>3787</v>
      </c>
      <c r="B3363" s="119">
        <v>76441.48</v>
      </c>
    </row>
    <row r="3364" spans="1:2" ht="14.45" x14ac:dyDescent="0.3">
      <c r="A3364" s="118" t="s">
        <v>3788</v>
      </c>
      <c r="B3364" s="119">
        <v>66204.05</v>
      </c>
    </row>
    <row r="3365" spans="1:2" ht="14.45" x14ac:dyDescent="0.3">
      <c r="A3365" s="118" t="s">
        <v>3789</v>
      </c>
      <c r="B3365" s="119">
        <v>65792.679999999993</v>
      </c>
    </row>
    <row r="3366" spans="1:2" ht="14.45" x14ac:dyDescent="0.3">
      <c r="A3366" s="118" t="s">
        <v>3790</v>
      </c>
      <c r="B3366" s="119">
        <v>117618.82</v>
      </c>
    </row>
    <row r="3367" spans="1:2" ht="14.45" x14ac:dyDescent="0.3">
      <c r="A3367" s="118" t="s">
        <v>3791</v>
      </c>
      <c r="B3367" s="119">
        <v>117107.48</v>
      </c>
    </row>
    <row r="3368" spans="1:2" ht="14.45" x14ac:dyDescent="0.3">
      <c r="A3368" s="118" t="s">
        <v>3792</v>
      </c>
      <c r="B3368" s="119">
        <v>96880.05</v>
      </c>
    </row>
    <row r="3369" spans="1:2" ht="14.45" x14ac:dyDescent="0.3">
      <c r="A3369" s="118" t="s">
        <v>3793</v>
      </c>
      <c r="B3369" s="119">
        <v>96468.68</v>
      </c>
    </row>
    <row r="3370" spans="1:2" ht="14.45" x14ac:dyDescent="0.3">
      <c r="A3370" s="118" t="s">
        <v>3794</v>
      </c>
      <c r="B3370" s="119">
        <v>596.22</v>
      </c>
    </row>
    <row r="3371" spans="1:2" ht="14.45" x14ac:dyDescent="0.3">
      <c r="A3371" s="118" t="s">
        <v>3795</v>
      </c>
      <c r="B3371" s="119">
        <v>584.80999999999995</v>
      </c>
    </row>
    <row r="3372" spans="1:2" ht="14.45" x14ac:dyDescent="0.3">
      <c r="A3372" s="118" t="s">
        <v>3796</v>
      </c>
      <c r="B3372" s="119">
        <v>616.26</v>
      </c>
    </row>
    <row r="3373" spans="1:2" ht="14.45" x14ac:dyDescent="0.3">
      <c r="A3373" s="118" t="s">
        <v>3797</v>
      </c>
      <c r="B3373" s="119">
        <v>604.85</v>
      </c>
    </row>
    <row r="3374" spans="1:2" ht="14.45" x14ac:dyDescent="0.3">
      <c r="A3374" s="118" t="s">
        <v>3798</v>
      </c>
      <c r="B3374" s="119">
        <v>633.20000000000005</v>
      </c>
    </row>
    <row r="3375" spans="1:2" ht="14.45" x14ac:dyDescent="0.3">
      <c r="A3375" s="118" t="s">
        <v>3799</v>
      </c>
      <c r="B3375" s="119">
        <v>621.79</v>
      </c>
    </row>
    <row r="3376" spans="1:2" ht="14.45" x14ac:dyDescent="0.3">
      <c r="A3376" s="118" t="s">
        <v>3800</v>
      </c>
      <c r="B3376" s="119">
        <v>771.28</v>
      </c>
    </row>
    <row r="3377" spans="1:2" ht="14.45" x14ac:dyDescent="0.3">
      <c r="A3377" s="118" t="s">
        <v>3801</v>
      </c>
      <c r="B3377" s="119">
        <v>756.95</v>
      </c>
    </row>
    <row r="3378" spans="1:2" ht="14.45" x14ac:dyDescent="0.3">
      <c r="A3378" s="118" t="s">
        <v>3802</v>
      </c>
      <c r="B3378" s="119">
        <v>791.33</v>
      </c>
    </row>
    <row r="3379" spans="1:2" ht="14.45" x14ac:dyDescent="0.3">
      <c r="A3379" s="118" t="s">
        <v>3803</v>
      </c>
      <c r="B3379" s="119">
        <v>776.99</v>
      </c>
    </row>
    <row r="3380" spans="1:2" ht="14.45" x14ac:dyDescent="0.3">
      <c r="A3380" s="118" t="s">
        <v>3804</v>
      </c>
      <c r="B3380" s="119">
        <v>808.27</v>
      </c>
    </row>
    <row r="3381" spans="1:2" ht="14.45" x14ac:dyDescent="0.3">
      <c r="A3381" s="118" t="s">
        <v>3805</v>
      </c>
      <c r="B3381" s="119">
        <v>793.93</v>
      </c>
    </row>
    <row r="3382" spans="1:2" ht="14.45" x14ac:dyDescent="0.3">
      <c r="A3382" s="118" t="s">
        <v>3806</v>
      </c>
      <c r="B3382" s="119">
        <v>67.16</v>
      </c>
    </row>
    <row r="3383" spans="1:2" ht="14.45" x14ac:dyDescent="0.3">
      <c r="A3383" s="118" t="s">
        <v>3807</v>
      </c>
      <c r="B3383" s="119">
        <v>66.08</v>
      </c>
    </row>
    <row r="3384" spans="1:2" ht="14.45" x14ac:dyDescent="0.3">
      <c r="A3384" s="118" t="s">
        <v>3808</v>
      </c>
      <c r="B3384" s="119">
        <v>100.88</v>
      </c>
    </row>
    <row r="3385" spans="1:2" ht="14.45" x14ac:dyDescent="0.3">
      <c r="A3385" s="118" t="s">
        <v>3809</v>
      </c>
      <c r="B3385" s="119">
        <v>98.71</v>
      </c>
    </row>
    <row r="3386" spans="1:2" ht="14.45" x14ac:dyDescent="0.3">
      <c r="A3386" s="118" t="s">
        <v>3810</v>
      </c>
      <c r="B3386" s="119">
        <v>44.11</v>
      </c>
    </row>
    <row r="3387" spans="1:2" ht="14.45" x14ac:dyDescent="0.3">
      <c r="A3387" s="118" t="s">
        <v>3811</v>
      </c>
      <c r="B3387" s="119">
        <v>43.03</v>
      </c>
    </row>
    <row r="3388" spans="1:2" ht="14.45" x14ac:dyDescent="0.3">
      <c r="A3388" s="118" t="s">
        <v>3812</v>
      </c>
      <c r="B3388" s="119">
        <v>66.39</v>
      </c>
    </row>
    <row r="3389" spans="1:2" ht="14.45" x14ac:dyDescent="0.3">
      <c r="A3389" s="118" t="s">
        <v>3813</v>
      </c>
      <c r="B3389" s="119">
        <v>64.23</v>
      </c>
    </row>
    <row r="3390" spans="1:2" ht="14.45" x14ac:dyDescent="0.3">
      <c r="A3390" s="118" t="s">
        <v>3814</v>
      </c>
      <c r="B3390" s="119">
        <v>98.44</v>
      </c>
    </row>
    <row r="3391" spans="1:2" ht="14.45" x14ac:dyDescent="0.3">
      <c r="A3391" s="118" t="s">
        <v>3815</v>
      </c>
      <c r="B3391" s="119">
        <v>95.73</v>
      </c>
    </row>
    <row r="3392" spans="1:2" ht="14.45" x14ac:dyDescent="0.3">
      <c r="A3392" s="118" t="s">
        <v>3816</v>
      </c>
      <c r="B3392" s="119">
        <v>106.96</v>
      </c>
    </row>
    <row r="3393" spans="1:2" ht="14.45" x14ac:dyDescent="0.3">
      <c r="A3393" s="118" t="s">
        <v>3817</v>
      </c>
      <c r="B3393" s="119">
        <v>103.7</v>
      </c>
    </row>
    <row r="3394" spans="1:2" ht="14.45" x14ac:dyDescent="0.3">
      <c r="A3394" s="118" t="s">
        <v>3818</v>
      </c>
      <c r="B3394" s="119">
        <v>16.989999999999998</v>
      </c>
    </row>
    <row r="3395" spans="1:2" ht="14.45" x14ac:dyDescent="0.3">
      <c r="A3395" s="118" t="s">
        <v>3819</v>
      </c>
      <c r="B3395" s="119">
        <v>16.829999999999998</v>
      </c>
    </row>
    <row r="3396" spans="1:2" ht="14.45" x14ac:dyDescent="0.3">
      <c r="A3396" s="118" t="s">
        <v>3820</v>
      </c>
      <c r="B3396" s="119">
        <v>26.39</v>
      </c>
    </row>
    <row r="3397" spans="1:2" ht="14.45" x14ac:dyDescent="0.3">
      <c r="A3397" s="118" t="s">
        <v>3821</v>
      </c>
      <c r="B3397" s="119">
        <v>25.73</v>
      </c>
    </row>
    <row r="3398" spans="1:2" ht="14.45" x14ac:dyDescent="0.3">
      <c r="A3398" s="118" t="s">
        <v>3822</v>
      </c>
      <c r="B3398" s="119">
        <v>41.09</v>
      </c>
    </row>
    <row r="3399" spans="1:2" ht="14.45" x14ac:dyDescent="0.3">
      <c r="A3399" s="118" t="s">
        <v>3823</v>
      </c>
      <c r="B3399" s="119">
        <v>39.74</v>
      </c>
    </row>
    <row r="3400" spans="1:2" ht="14.45" x14ac:dyDescent="0.3">
      <c r="A3400" s="118" t="s">
        <v>3824</v>
      </c>
      <c r="B3400" s="119">
        <v>56.51</v>
      </c>
    </row>
    <row r="3401" spans="1:2" ht="14.45" x14ac:dyDescent="0.3">
      <c r="A3401" s="118" t="s">
        <v>3825</v>
      </c>
      <c r="B3401" s="119">
        <v>54.35</v>
      </c>
    </row>
    <row r="3402" spans="1:2" ht="14.45" x14ac:dyDescent="0.3">
      <c r="A3402" s="118" t="s">
        <v>3826</v>
      </c>
      <c r="B3402" s="119">
        <v>17.399999999999999</v>
      </c>
    </row>
    <row r="3403" spans="1:2" ht="14.45" x14ac:dyDescent="0.3">
      <c r="A3403" s="118" t="s">
        <v>3827</v>
      </c>
      <c r="B3403" s="119">
        <v>17.13</v>
      </c>
    </row>
    <row r="3404" spans="1:2" ht="14.45" x14ac:dyDescent="0.3">
      <c r="A3404" s="118" t="s">
        <v>3828</v>
      </c>
      <c r="B3404" s="119">
        <v>21.37</v>
      </c>
    </row>
    <row r="3405" spans="1:2" ht="14.45" x14ac:dyDescent="0.3">
      <c r="A3405" s="118" t="s">
        <v>3829</v>
      </c>
      <c r="B3405" s="119">
        <v>21.09</v>
      </c>
    </row>
    <row r="3406" spans="1:2" ht="14.45" x14ac:dyDescent="0.3">
      <c r="A3406" s="118" t="s">
        <v>3830</v>
      </c>
      <c r="B3406" s="119">
        <v>22.29</v>
      </c>
    </row>
    <row r="3407" spans="1:2" ht="14.45" x14ac:dyDescent="0.3">
      <c r="A3407" s="118" t="s">
        <v>3831</v>
      </c>
      <c r="B3407" s="119">
        <v>22.01</v>
      </c>
    </row>
    <row r="3408" spans="1:2" ht="14.45" x14ac:dyDescent="0.3">
      <c r="A3408" s="118" t="s">
        <v>3832</v>
      </c>
      <c r="B3408" s="119">
        <v>24.46</v>
      </c>
    </row>
    <row r="3409" spans="1:2" ht="14.45" x14ac:dyDescent="0.3">
      <c r="A3409" s="118" t="s">
        <v>3833</v>
      </c>
      <c r="B3409" s="119">
        <v>24.18</v>
      </c>
    </row>
    <row r="3410" spans="1:2" ht="14.45" x14ac:dyDescent="0.3">
      <c r="A3410" s="118" t="s">
        <v>3834</v>
      </c>
      <c r="B3410" s="119">
        <v>25.07</v>
      </c>
    </row>
    <row r="3411" spans="1:2" ht="14.45" x14ac:dyDescent="0.3">
      <c r="A3411" s="118" t="s">
        <v>3835</v>
      </c>
      <c r="B3411" s="119">
        <v>24.79</v>
      </c>
    </row>
    <row r="3412" spans="1:2" ht="14.45" x14ac:dyDescent="0.3">
      <c r="A3412" s="118" t="s">
        <v>3836</v>
      </c>
      <c r="B3412" s="119">
        <v>26.33</v>
      </c>
    </row>
    <row r="3413" spans="1:2" ht="14.45" x14ac:dyDescent="0.3">
      <c r="A3413" s="118" t="s">
        <v>3837</v>
      </c>
      <c r="B3413" s="119">
        <v>26.05</v>
      </c>
    </row>
    <row r="3414" spans="1:2" ht="14.45" x14ac:dyDescent="0.3">
      <c r="A3414" s="118" t="s">
        <v>3838</v>
      </c>
      <c r="B3414" s="119">
        <v>27.64</v>
      </c>
    </row>
    <row r="3415" spans="1:2" ht="14.45" x14ac:dyDescent="0.3">
      <c r="A3415" s="118" t="s">
        <v>3839</v>
      </c>
      <c r="B3415" s="119">
        <v>27.36</v>
      </c>
    </row>
    <row r="3416" spans="1:2" ht="14.45" x14ac:dyDescent="0.3">
      <c r="A3416" s="118" t="s">
        <v>3840</v>
      </c>
      <c r="B3416" s="119">
        <v>14.11</v>
      </c>
    </row>
    <row r="3417" spans="1:2" ht="14.45" x14ac:dyDescent="0.3">
      <c r="A3417" s="118" t="s">
        <v>3841</v>
      </c>
      <c r="B3417" s="119">
        <v>13.83</v>
      </c>
    </row>
    <row r="3418" spans="1:2" ht="14.45" x14ac:dyDescent="0.3">
      <c r="A3418" s="118" t="s">
        <v>3842</v>
      </c>
      <c r="B3418" s="119">
        <v>17.62</v>
      </c>
    </row>
    <row r="3419" spans="1:2" ht="14.45" x14ac:dyDescent="0.3">
      <c r="A3419" s="118" t="s">
        <v>3843</v>
      </c>
      <c r="B3419" s="119">
        <v>17.34</v>
      </c>
    </row>
    <row r="3420" spans="1:2" ht="14.45" x14ac:dyDescent="0.3">
      <c r="A3420" s="118" t="s">
        <v>3844</v>
      </c>
      <c r="B3420" s="119">
        <v>74.459999999999994</v>
      </c>
    </row>
    <row r="3421" spans="1:2" ht="14.45" x14ac:dyDescent="0.3">
      <c r="A3421" s="118" t="s">
        <v>3845</v>
      </c>
      <c r="B3421" s="119">
        <v>73.87</v>
      </c>
    </row>
    <row r="3422" spans="1:2" ht="14.45" x14ac:dyDescent="0.3">
      <c r="A3422" s="118" t="s">
        <v>3846</v>
      </c>
      <c r="B3422" s="119">
        <v>3.69</v>
      </c>
    </row>
    <row r="3423" spans="1:2" ht="14.45" x14ac:dyDescent="0.3">
      <c r="A3423" s="118" t="s">
        <v>3847</v>
      </c>
      <c r="B3423" s="119">
        <v>3.5</v>
      </c>
    </row>
    <row r="3424" spans="1:2" ht="14.45" x14ac:dyDescent="0.3">
      <c r="A3424" s="118" t="s">
        <v>3848</v>
      </c>
      <c r="B3424" s="119">
        <v>6.62</v>
      </c>
    </row>
    <row r="3425" spans="1:2" ht="14.45" x14ac:dyDescent="0.3">
      <c r="A3425" s="118" t="s">
        <v>3849</v>
      </c>
      <c r="B3425" s="119">
        <v>6.43</v>
      </c>
    </row>
    <row r="3426" spans="1:2" ht="14.45" x14ac:dyDescent="0.3">
      <c r="A3426" s="118" t="s">
        <v>3850</v>
      </c>
      <c r="B3426" s="119">
        <v>9.24</v>
      </c>
    </row>
    <row r="3427" spans="1:2" ht="14.45" x14ac:dyDescent="0.3">
      <c r="A3427" s="118" t="s">
        <v>3851</v>
      </c>
      <c r="B3427" s="119">
        <v>9.08</v>
      </c>
    </row>
    <row r="3428" spans="1:2" ht="14.45" x14ac:dyDescent="0.3">
      <c r="A3428" s="118" t="s">
        <v>3852</v>
      </c>
      <c r="B3428" s="119">
        <v>9.31</v>
      </c>
    </row>
    <row r="3429" spans="1:2" ht="14.45" x14ac:dyDescent="0.3">
      <c r="A3429" s="118" t="s">
        <v>3853</v>
      </c>
      <c r="B3429" s="119">
        <v>9.14</v>
      </c>
    </row>
    <row r="3430" spans="1:2" ht="14.45" x14ac:dyDescent="0.3">
      <c r="A3430" s="118" t="s">
        <v>3854</v>
      </c>
      <c r="B3430" s="119">
        <v>7.01</v>
      </c>
    </row>
    <row r="3431" spans="1:2" ht="14.45" x14ac:dyDescent="0.3">
      <c r="A3431" s="118" t="s">
        <v>3855</v>
      </c>
      <c r="B3431" s="119">
        <v>6.89</v>
      </c>
    </row>
    <row r="3432" spans="1:2" ht="14.45" x14ac:dyDescent="0.3">
      <c r="A3432" s="118" t="s">
        <v>3856</v>
      </c>
      <c r="B3432" s="119">
        <v>7.07</v>
      </c>
    </row>
    <row r="3433" spans="1:2" ht="14.45" x14ac:dyDescent="0.3">
      <c r="A3433" s="118" t="s">
        <v>3857</v>
      </c>
      <c r="B3433" s="119">
        <v>6.94</v>
      </c>
    </row>
    <row r="3434" spans="1:2" ht="14.45" x14ac:dyDescent="0.3">
      <c r="A3434" s="118" t="s">
        <v>3858</v>
      </c>
      <c r="B3434" s="119">
        <v>13.37</v>
      </c>
    </row>
    <row r="3435" spans="1:2" ht="14.45" x14ac:dyDescent="0.3">
      <c r="A3435" s="118" t="s">
        <v>3859</v>
      </c>
      <c r="B3435" s="119">
        <v>13.19</v>
      </c>
    </row>
    <row r="3436" spans="1:2" ht="14.45" x14ac:dyDescent="0.3">
      <c r="A3436" s="118" t="s">
        <v>3860</v>
      </c>
      <c r="B3436" s="119">
        <v>13.97</v>
      </c>
    </row>
    <row r="3437" spans="1:2" ht="14.45" x14ac:dyDescent="0.3">
      <c r="A3437" s="118" t="s">
        <v>3861</v>
      </c>
      <c r="B3437" s="119">
        <v>13.71</v>
      </c>
    </row>
    <row r="3438" spans="1:2" ht="14.45" x14ac:dyDescent="0.3">
      <c r="A3438" s="118" t="s">
        <v>3862</v>
      </c>
      <c r="B3438" s="119">
        <v>10.52</v>
      </c>
    </row>
    <row r="3439" spans="1:2" ht="14.45" x14ac:dyDescent="0.3">
      <c r="A3439" s="118" t="s">
        <v>3863</v>
      </c>
      <c r="B3439" s="119">
        <v>10.34</v>
      </c>
    </row>
    <row r="3440" spans="1:2" ht="14.45" x14ac:dyDescent="0.3">
      <c r="A3440" s="118" t="s">
        <v>3864</v>
      </c>
      <c r="B3440" s="119">
        <v>10.61</v>
      </c>
    </row>
    <row r="3441" spans="1:2" ht="14.45" x14ac:dyDescent="0.3">
      <c r="A3441" s="118" t="s">
        <v>3865</v>
      </c>
      <c r="B3441" s="119">
        <v>10.41</v>
      </c>
    </row>
    <row r="3442" spans="1:2" ht="14.45" x14ac:dyDescent="0.3">
      <c r="A3442" s="118" t="s">
        <v>3866</v>
      </c>
      <c r="B3442" s="119">
        <v>115.1</v>
      </c>
    </row>
    <row r="3443" spans="1:2" ht="14.45" x14ac:dyDescent="0.3">
      <c r="A3443" s="118" t="s">
        <v>3867</v>
      </c>
      <c r="B3443" s="119">
        <v>107.1</v>
      </c>
    </row>
    <row r="3444" spans="1:2" ht="14.45" x14ac:dyDescent="0.3">
      <c r="A3444" s="118" t="s">
        <v>3868</v>
      </c>
      <c r="B3444" s="119">
        <v>109.34</v>
      </c>
    </row>
    <row r="3445" spans="1:2" ht="14.45" x14ac:dyDescent="0.3">
      <c r="A3445" s="118" t="s">
        <v>3869</v>
      </c>
      <c r="B3445" s="119">
        <v>101.75</v>
      </c>
    </row>
    <row r="3446" spans="1:2" ht="14.45" x14ac:dyDescent="0.3">
      <c r="A3446" s="118" t="s">
        <v>3870</v>
      </c>
      <c r="B3446" s="119">
        <v>143.88</v>
      </c>
    </row>
    <row r="3447" spans="1:2" ht="14.45" x14ac:dyDescent="0.3">
      <c r="A3447" s="118" t="s">
        <v>3871</v>
      </c>
      <c r="B3447" s="119">
        <v>133.88</v>
      </c>
    </row>
    <row r="3448" spans="1:2" ht="14.45" x14ac:dyDescent="0.3">
      <c r="A3448" s="118" t="s">
        <v>3872</v>
      </c>
      <c r="B3448" s="119">
        <v>136.68</v>
      </c>
    </row>
    <row r="3449" spans="1:2" ht="14.45" x14ac:dyDescent="0.3">
      <c r="A3449" s="118" t="s">
        <v>3873</v>
      </c>
      <c r="B3449" s="119">
        <v>127.19</v>
      </c>
    </row>
    <row r="3450" spans="1:2" ht="14.45" x14ac:dyDescent="0.3">
      <c r="A3450" s="118" t="s">
        <v>3874</v>
      </c>
      <c r="B3450" s="119">
        <v>194.02</v>
      </c>
    </row>
    <row r="3451" spans="1:2" ht="14.45" x14ac:dyDescent="0.3">
      <c r="A3451" s="118" t="s">
        <v>3875</v>
      </c>
      <c r="B3451" s="119">
        <v>180.69</v>
      </c>
    </row>
    <row r="3452" spans="1:2" ht="14.45" x14ac:dyDescent="0.3">
      <c r="A3452" s="118" t="s">
        <v>3876</v>
      </c>
      <c r="B3452" s="119">
        <v>184.32</v>
      </c>
    </row>
    <row r="3453" spans="1:2" ht="14.45" x14ac:dyDescent="0.3">
      <c r="A3453" s="118" t="s">
        <v>3877</v>
      </c>
      <c r="B3453" s="119">
        <v>171.66</v>
      </c>
    </row>
    <row r="3454" spans="1:2" ht="14.45" x14ac:dyDescent="0.3">
      <c r="A3454" s="118" t="s">
        <v>3878</v>
      </c>
      <c r="B3454" s="119">
        <v>327.42</v>
      </c>
    </row>
    <row r="3455" spans="1:2" ht="14.45" x14ac:dyDescent="0.3">
      <c r="A3455" s="118" t="s">
        <v>3879</v>
      </c>
      <c r="B3455" s="119">
        <v>304.08999999999997</v>
      </c>
    </row>
    <row r="3456" spans="1:2" ht="14.45" x14ac:dyDescent="0.3">
      <c r="A3456" s="118" t="s">
        <v>3880</v>
      </c>
      <c r="B3456" s="119">
        <v>311.04000000000002</v>
      </c>
    </row>
    <row r="3457" spans="1:2" ht="14.45" x14ac:dyDescent="0.3">
      <c r="A3457" s="118" t="s">
        <v>3881</v>
      </c>
      <c r="B3457" s="119">
        <v>288.89</v>
      </c>
    </row>
    <row r="3458" spans="1:2" ht="14.45" x14ac:dyDescent="0.3">
      <c r="A3458" s="118" t="s">
        <v>3882</v>
      </c>
      <c r="B3458" s="119">
        <v>436.52</v>
      </c>
    </row>
    <row r="3459" spans="1:2" ht="14.45" x14ac:dyDescent="0.3">
      <c r="A3459" s="118" t="s">
        <v>3883</v>
      </c>
      <c r="B3459" s="119">
        <v>405.43</v>
      </c>
    </row>
    <row r="3460" spans="1:2" ht="14.45" x14ac:dyDescent="0.3">
      <c r="A3460" s="118" t="s">
        <v>3884</v>
      </c>
      <c r="B3460" s="119">
        <v>414.7</v>
      </c>
    </row>
    <row r="3461" spans="1:2" ht="14.45" x14ac:dyDescent="0.3">
      <c r="A3461" s="118" t="s">
        <v>3885</v>
      </c>
      <c r="B3461" s="119">
        <v>385.16</v>
      </c>
    </row>
    <row r="3462" spans="1:2" ht="14.45" x14ac:dyDescent="0.3">
      <c r="A3462" s="118" t="s">
        <v>3886</v>
      </c>
      <c r="B3462" s="119">
        <v>567.64</v>
      </c>
    </row>
    <row r="3463" spans="1:2" ht="14.45" x14ac:dyDescent="0.3">
      <c r="A3463" s="118" t="s">
        <v>3887</v>
      </c>
      <c r="B3463" s="119">
        <v>527.22</v>
      </c>
    </row>
    <row r="3464" spans="1:2" ht="14.45" x14ac:dyDescent="0.3">
      <c r="A3464" s="118" t="s">
        <v>3888</v>
      </c>
      <c r="B3464" s="119">
        <v>539.26</v>
      </c>
    </row>
    <row r="3465" spans="1:2" ht="14.45" x14ac:dyDescent="0.3">
      <c r="A3465" s="118" t="s">
        <v>3889</v>
      </c>
      <c r="B3465" s="119">
        <v>500.86</v>
      </c>
    </row>
    <row r="3466" spans="1:2" ht="14.45" x14ac:dyDescent="0.3">
      <c r="A3466" s="118" t="s">
        <v>3890</v>
      </c>
      <c r="B3466" s="119">
        <v>40.76</v>
      </c>
    </row>
    <row r="3467" spans="1:2" ht="14.45" x14ac:dyDescent="0.3">
      <c r="A3467" s="118" t="s">
        <v>3891</v>
      </c>
      <c r="B3467" s="119">
        <v>38.69</v>
      </c>
    </row>
    <row r="3468" spans="1:2" ht="14.45" x14ac:dyDescent="0.3">
      <c r="A3468" s="118" t="s">
        <v>3892</v>
      </c>
      <c r="B3468" s="119">
        <v>46.87</v>
      </c>
    </row>
    <row r="3469" spans="1:2" ht="14.45" x14ac:dyDescent="0.3">
      <c r="A3469" s="118" t="s">
        <v>3893</v>
      </c>
      <c r="B3469" s="119">
        <v>44.5</v>
      </c>
    </row>
    <row r="3470" spans="1:2" ht="14.45" x14ac:dyDescent="0.3">
      <c r="A3470" s="118" t="s">
        <v>3894</v>
      </c>
      <c r="B3470" s="119">
        <v>54.66</v>
      </c>
    </row>
    <row r="3471" spans="1:2" ht="14.45" x14ac:dyDescent="0.3">
      <c r="A3471" s="118" t="s">
        <v>3895</v>
      </c>
      <c r="B3471" s="119">
        <v>52.01</v>
      </c>
    </row>
    <row r="3472" spans="1:2" ht="14.45" x14ac:dyDescent="0.3">
      <c r="A3472" s="118" t="s">
        <v>3896</v>
      </c>
      <c r="B3472" s="119">
        <v>62.86</v>
      </c>
    </row>
    <row r="3473" spans="1:2" ht="14.45" x14ac:dyDescent="0.3">
      <c r="A3473" s="118" t="s">
        <v>3897</v>
      </c>
      <c r="B3473" s="119">
        <v>59.82</v>
      </c>
    </row>
    <row r="3474" spans="1:2" ht="14.45" x14ac:dyDescent="0.3">
      <c r="A3474" s="118" t="s">
        <v>3898</v>
      </c>
      <c r="B3474" s="119">
        <v>86.84</v>
      </c>
    </row>
    <row r="3475" spans="1:2" ht="14.45" x14ac:dyDescent="0.3">
      <c r="A3475" s="118" t="s">
        <v>3899</v>
      </c>
      <c r="B3475" s="119">
        <v>81.73</v>
      </c>
    </row>
    <row r="3476" spans="1:2" ht="14.45" x14ac:dyDescent="0.3">
      <c r="A3476" s="118" t="s">
        <v>3900</v>
      </c>
      <c r="B3476" s="119">
        <v>99.86</v>
      </c>
    </row>
    <row r="3477" spans="1:2" ht="14.45" x14ac:dyDescent="0.3">
      <c r="A3477" s="118" t="s">
        <v>3901</v>
      </c>
      <c r="B3477" s="119">
        <v>93.99</v>
      </c>
    </row>
    <row r="3478" spans="1:2" ht="14.45" x14ac:dyDescent="0.3">
      <c r="A3478" s="118" t="s">
        <v>3902</v>
      </c>
      <c r="B3478" s="119">
        <v>160.96</v>
      </c>
    </row>
    <row r="3479" spans="1:2" ht="14.45" x14ac:dyDescent="0.3">
      <c r="A3479" s="118" t="s">
        <v>3903</v>
      </c>
      <c r="B3479" s="119">
        <v>150.25</v>
      </c>
    </row>
    <row r="3480" spans="1:2" ht="14.45" x14ac:dyDescent="0.3">
      <c r="A3480" s="118" t="s">
        <v>3904</v>
      </c>
      <c r="B3480" s="119">
        <v>185.11</v>
      </c>
    </row>
    <row r="3481" spans="1:2" ht="14.45" x14ac:dyDescent="0.3">
      <c r="A3481" s="118" t="s">
        <v>3905</v>
      </c>
      <c r="B3481" s="119">
        <v>172.79</v>
      </c>
    </row>
    <row r="3482" spans="1:2" ht="14.45" x14ac:dyDescent="0.3">
      <c r="A3482" s="118" t="s">
        <v>3906</v>
      </c>
      <c r="B3482" s="119">
        <v>7.92</v>
      </c>
    </row>
    <row r="3483" spans="1:2" ht="14.45" x14ac:dyDescent="0.3">
      <c r="A3483" s="118" t="s">
        <v>3907</v>
      </c>
      <c r="B3483" s="119">
        <v>7.52</v>
      </c>
    </row>
    <row r="3484" spans="1:2" ht="14.45" x14ac:dyDescent="0.3">
      <c r="A3484" s="118" t="s">
        <v>3908</v>
      </c>
      <c r="B3484" s="119">
        <v>8.77</v>
      </c>
    </row>
    <row r="3485" spans="1:2" ht="14.45" x14ac:dyDescent="0.3">
      <c r="A3485" s="118" t="s">
        <v>3909</v>
      </c>
      <c r="B3485" s="119">
        <v>8.34</v>
      </c>
    </row>
    <row r="3486" spans="1:2" ht="14.45" x14ac:dyDescent="0.3">
      <c r="A3486" s="118" t="s">
        <v>3910</v>
      </c>
      <c r="B3486" s="119">
        <v>9.56</v>
      </c>
    </row>
    <row r="3487" spans="1:2" ht="14.45" x14ac:dyDescent="0.3">
      <c r="A3487" s="118" t="s">
        <v>3911</v>
      </c>
      <c r="B3487" s="119">
        <v>9.1</v>
      </c>
    </row>
    <row r="3488" spans="1:2" ht="14.45" x14ac:dyDescent="0.3">
      <c r="A3488" s="118" t="s">
        <v>3912</v>
      </c>
      <c r="B3488" s="119">
        <v>11.15</v>
      </c>
    </row>
    <row r="3489" spans="1:2" ht="14.45" x14ac:dyDescent="0.3">
      <c r="A3489" s="118" t="s">
        <v>3913</v>
      </c>
      <c r="B3489" s="119">
        <v>10.63</v>
      </c>
    </row>
    <row r="3490" spans="1:2" ht="14.45" x14ac:dyDescent="0.3">
      <c r="A3490" s="118" t="s">
        <v>3914</v>
      </c>
      <c r="B3490" s="119">
        <v>14.11</v>
      </c>
    </row>
    <row r="3491" spans="1:2" ht="14.45" x14ac:dyDescent="0.3">
      <c r="A3491" s="118" t="s">
        <v>3915</v>
      </c>
      <c r="B3491" s="119">
        <v>13.49</v>
      </c>
    </row>
    <row r="3492" spans="1:2" ht="14.45" x14ac:dyDescent="0.3">
      <c r="A3492" s="118" t="s">
        <v>3916</v>
      </c>
      <c r="B3492" s="119">
        <v>5.13</v>
      </c>
    </row>
    <row r="3493" spans="1:2" ht="14.45" x14ac:dyDescent="0.3">
      <c r="A3493" s="118" t="s">
        <v>3917</v>
      </c>
      <c r="B3493" s="119">
        <v>4.6500000000000004</v>
      </c>
    </row>
    <row r="3494" spans="1:2" ht="14.45" x14ac:dyDescent="0.3">
      <c r="A3494" s="118" t="s">
        <v>3918</v>
      </c>
      <c r="B3494" s="119">
        <v>6.3</v>
      </c>
    </row>
    <row r="3495" spans="1:2" ht="14.45" x14ac:dyDescent="0.3">
      <c r="A3495" s="118" t="s">
        <v>3919</v>
      </c>
      <c r="B3495" s="119">
        <v>5.72</v>
      </c>
    </row>
    <row r="3496" spans="1:2" ht="14.45" x14ac:dyDescent="0.3">
      <c r="A3496" s="118" t="s">
        <v>3920</v>
      </c>
      <c r="B3496" s="119">
        <v>8.17</v>
      </c>
    </row>
    <row r="3497" spans="1:2" ht="14.45" x14ac:dyDescent="0.3">
      <c r="A3497" s="118" t="s">
        <v>3921</v>
      </c>
      <c r="B3497" s="119">
        <v>7.44</v>
      </c>
    </row>
    <row r="3498" spans="1:2" ht="14.45" x14ac:dyDescent="0.3">
      <c r="A3498" s="118" t="s">
        <v>3922</v>
      </c>
      <c r="B3498" s="119">
        <v>10.199999999999999</v>
      </c>
    </row>
    <row r="3499" spans="1:2" ht="14.45" x14ac:dyDescent="0.3">
      <c r="A3499" s="118" t="s">
        <v>3923</v>
      </c>
      <c r="B3499" s="119">
        <v>9.32</v>
      </c>
    </row>
    <row r="3500" spans="1:2" ht="14.45" x14ac:dyDescent="0.3">
      <c r="A3500" s="118" t="s">
        <v>3924</v>
      </c>
      <c r="B3500" s="119">
        <v>7.48</v>
      </c>
    </row>
    <row r="3501" spans="1:2" ht="14.45" x14ac:dyDescent="0.3">
      <c r="A3501" s="118" t="s">
        <v>3925</v>
      </c>
      <c r="B3501" s="119">
        <v>6.69</v>
      </c>
    </row>
    <row r="3502" spans="1:2" ht="14.45" x14ac:dyDescent="0.3">
      <c r="A3502" s="118" t="s">
        <v>3926</v>
      </c>
      <c r="B3502" s="119">
        <v>9.6999999999999993</v>
      </c>
    </row>
    <row r="3503" spans="1:2" ht="14.45" x14ac:dyDescent="0.3">
      <c r="A3503" s="118" t="s">
        <v>3927</v>
      </c>
      <c r="B3503" s="119">
        <v>8.67</v>
      </c>
    </row>
    <row r="3504" spans="1:2" ht="14.45" x14ac:dyDescent="0.3">
      <c r="A3504" s="118" t="s">
        <v>3928</v>
      </c>
      <c r="B3504" s="119">
        <v>15.04</v>
      </c>
    </row>
    <row r="3505" spans="1:2" ht="14.45" x14ac:dyDescent="0.3">
      <c r="A3505" s="118" t="s">
        <v>3929</v>
      </c>
      <c r="B3505" s="119">
        <v>13.43</v>
      </c>
    </row>
    <row r="3506" spans="1:2" ht="14.45" x14ac:dyDescent="0.3">
      <c r="A3506" s="118" t="s">
        <v>3930</v>
      </c>
      <c r="B3506" s="119">
        <v>20.89</v>
      </c>
    </row>
    <row r="3507" spans="1:2" ht="14.45" x14ac:dyDescent="0.3">
      <c r="A3507" s="118" t="s">
        <v>3931</v>
      </c>
      <c r="B3507" s="119">
        <v>18.64</v>
      </c>
    </row>
    <row r="3508" spans="1:2" ht="14.45" x14ac:dyDescent="0.3">
      <c r="A3508" s="118" t="s">
        <v>3932</v>
      </c>
      <c r="B3508" s="119">
        <v>24.5</v>
      </c>
    </row>
    <row r="3509" spans="1:2" ht="14.45" x14ac:dyDescent="0.3">
      <c r="A3509" s="118" t="s">
        <v>3933</v>
      </c>
      <c r="B3509" s="119">
        <v>21.94</v>
      </c>
    </row>
    <row r="3510" spans="1:2" ht="14.45" x14ac:dyDescent="0.3">
      <c r="A3510" s="118" t="s">
        <v>3934</v>
      </c>
      <c r="B3510" s="119">
        <v>32.07</v>
      </c>
    </row>
    <row r="3511" spans="1:2" ht="14.45" x14ac:dyDescent="0.3">
      <c r="A3511" s="118" t="s">
        <v>3935</v>
      </c>
      <c r="B3511" s="119">
        <v>28.86</v>
      </c>
    </row>
    <row r="3512" spans="1:2" ht="14.45" x14ac:dyDescent="0.3">
      <c r="A3512" s="118" t="s">
        <v>3936</v>
      </c>
      <c r="B3512" s="119">
        <v>14.93</v>
      </c>
    </row>
    <row r="3513" spans="1:2" ht="14.45" x14ac:dyDescent="0.3">
      <c r="A3513" s="118" t="s">
        <v>3937</v>
      </c>
      <c r="B3513" s="119">
        <v>14.93</v>
      </c>
    </row>
    <row r="3514" spans="1:2" ht="14.45" x14ac:dyDescent="0.3">
      <c r="A3514" s="118" t="s">
        <v>3938</v>
      </c>
      <c r="B3514" s="119">
        <v>20.16</v>
      </c>
    </row>
    <row r="3515" spans="1:2" ht="14.45" x14ac:dyDescent="0.3">
      <c r="A3515" s="118" t="s">
        <v>3939</v>
      </c>
      <c r="B3515" s="119">
        <v>20.16</v>
      </c>
    </row>
    <row r="3516" spans="1:2" ht="14.45" x14ac:dyDescent="0.3">
      <c r="A3516" s="118" t="s">
        <v>3940</v>
      </c>
      <c r="B3516" s="119">
        <v>27.1</v>
      </c>
    </row>
    <row r="3517" spans="1:2" ht="14.45" x14ac:dyDescent="0.3">
      <c r="A3517" s="118" t="s">
        <v>3941</v>
      </c>
      <c r="B3517" s="119">
        <v>27.1</v>
      </c>
    </row>
    <row r="3518" spans="1:2" ht="14.45" x14ac:dyDescent="0.3">
      <c r="A3518" s="118" t="s">
        <v>3942</v>
      </c>
      <c r="B3518" s="119">
        <v>29.66</v>
      </c>
    </row>
    <row r="3519" spans="1:2" ht="14.45" x14ac:dyDescent="0.3">
      <c r="A3519" s="118" t="s">
        <v>3943</v>
      </c>
      <c r="B3519" s="119">
        <v>29.66</v>
      </c>
    </row>
    <row r="3520" spans="1:2" ht="14.45" x14ac:dyDescent="0.3">
      <c r="A3520" s="118" t="s">
        <v>3944</v>
      </c>
      <c r="B3520" s="119">
        <v>58.39</v>
      </c>
    </row>
    <row r="3521" spans="1:2" ht="14.45" x14ac:dyDescent="0.3">
      <c r="A3521" s="118" t="s">
        <v>3945</v>
      </c>
      <c r="B3521" s="119">
        <v>58.39</v>
      </c>
    </row>
    <row r="3522" spans="1:2" ht="14.45" x14ac:dyDescent="0.3">
      <c r="A3522" s="118" t="s">
        <v>3946</v>
      </c>
      <c r="B3522" s="119">
        <v>63.84</v>
      </c>
    </row>
    <row r="3523" spans="1:2" ht="14.45" x14ac:dyDescent="0.3">
      <c r="A3523" s="118" t="s">
        <v>3947</v>
      </c>
      <c r="B3523" s="119">
        <v>63.84</v>
      </c>
    </row>
    <row r="3524" spans="1:2" ht="14.45" x14ac:dyDescent="0.3">
      <c r="A3524" s="118" t="s">
        <v>3948</v>
      </c>
      <c r="B3524" s="119">
        <v>70.150000000000006</v>
      </c>
    </row>
    <row r="3525" spans="1:2" ht="14.45" x14ac:dyDescent="0.3">
      <c r="A3525" s="118" t="s">
        <v>3949</v>
      </c>
      <c r="B3525" s="119">
        <v>70.150000000000006</v>
      </c>
    </row>
    <row r="3526" spans="1:2" ht="14.45" x14ac:dyDescent="0.3">
      <c r="A3526" s="118" t="s">
        <v>3950</v>
      </c>
      <c r="B3526" s="119">
        <v>80.52</v>
      </c>
    </row>
    <row r="3527" spans="1:2" ht="14.45" x14ac:dyDescent="0.3">
      <c r="A3527" s="118" t="s">
        <v>3951</v>
      </c>
      <c r="B3527" s="119">
        <v>80.52</v>
      </c>
    </row>
    <row r="3528" spans="1:2" ht="14.45" x14ac:dyDescent="0.3">
      <c r="A3528" s="118" t="s">
        <v>3952</v>
      </c>
      <c r="B3528" s="119">
        <v>500.7</v>
      </c>
    </row>
    <row r="3529" spans="1:2" ht="14.45" x14ac:dyDescent="0.3">
      <c r="A3529" s="118" t="s">
        <v>3953</v>
      </c>
      <c r="B3529" s="119">
        <v>479.01</v>
      </c>
    </row>
    <row r="3530" spans="1:2" ht="14.45" x14ac:dyDescent="0.3">
      <c r="A3530" s="118" t="s">
        <v>3954</v>
      </c>
      <c r="B3530" s="119">
        <v>206.66</v>
      </c>
    </row>
    <row r="3531" spans="1:2" ht="14.45" x14ac:dyDescent="0.3">
      <c r="A3531" s="118" t="s">
        <v>3955</v>
      </c>
      <c r="B3531" s="119">
        <v>197.02</v>
      </c>
    </row>
    <row r="3532" spans="1:2" ht="14.45" x14ac:dyDescent="0.3">
      <c r="A3532" s="118" t="s">
        <v>3956</v>
      </c>
      <c r="B3532" s="119">
        <v>242.79</v>
      </c>
    </row>
    <row r="3533" spans="1:2" ht="14.45" x14ac:dyDescent="0.3">
      <c r="A3533" s="118" t="s">
        <v>3957</v>
      </c>
      <c r="B3533" s="119">
        <v>228.33</v>
      </c>
    </row>
    <row r="3534" spans="1:2" ht="14.45" x14ac:dyDescent="0.3">
      <c r="A3534" s="118" t="s">
        <v>3958</v>
      </c>
      <c r="B3534" s="119">
        <v>108.39</v>
      </c>
    </row>
    <row r="3535" spans="1:2" ht="14.45" x14ac:dyDescent="0.3">
      <c r="A3535" s="118" t="s">
        <v>3959</v>
      </c>
      <c r="B3535" s="119">
        <v>93.93</v>
      </c>
    </row>
    <row r="3536" spans="1:2" ht="14.45" x14ac:dyDescent="0.3">
      <c r="A3536" s="118" t="s">
        <v>3960</v>
      </c>
      <c r="B3536" s="119">
        <v>47.36</v>
      </c>
    </row>
    <row r="3537" spans="1:2" ht="14.45" x14ac:dyDescent="0.3">
      <c r="A3537" s="118" t="s">
        <v>3961</v>
      </c>
      <c r="B3537" s="119">
        <v>45.68</v>
      </c>
    </row>
    <row r="3538" spans="1:2" ht="14.45" x14ac:dyDescent="0.3">
      <c r="A3538" s="118" t="s">
        <v>3962</v>
      </c>
      <c r="B3538" s="119">
        <v>37.58</v>
      </c>
    </row>
    <row r="3539" spans="1:2" ht="14.45" x14ac:dyDescent="0.3">
      <c r="A3539" s="118" t="s">
        <v>3963</v>
      </c>
      <c r="B3539" s="119">
        <v>36.119999999999997</v>
      </c>
    </row>
    <row r="3540" spans="1:2" ht="14.45" x14ac:dyDescent="0.3">
      <c r="A3540" s="118" t="s">
        <v>3964</v>
      </c>
      <c r="B3540" s="119">
        <v>86.66</v>
      </c>
    </row>
    <row r="3541" spans="1:2" ht="14.45" x14ac:dyDescent="0.3">
      <c r="A3541" s="118" t="s">
        <v>3965</v>
      </c>
      <c r="B3541" s="119">
        <v>84.22</v>
      </c>
    </row>
    <row r="3542" spans="1:2" ht="14.45" x14ac:dyDescent="0.3">
      <c r="A3542" s="118" t="s">
        <v>3966</v>
      </c>
      <c r="B3542" s="119">
        <v>35.32</v>
      </c>
    </row>
    <row r="3543" spans="1:2" ht="14.45" x14ac:dyDescent="0.3">
      <c r="A3543" s="118" t="s">
        <v>3967</v>
      </c>
      <c r="B3543" s="119">
        <v>33.229999999999997</v>
      </c>
    </row>
    <row r="3544" spans="1:2" ht="14.45" x14ac:dyDescent="0.3">
      <c r="A3544" s="118" t="s">
        <v>3968</v>
      </c>
      <c r="B3544" s="119">
        <v>46.02</v>
      </c>
    </row>
    <row r="3545" spans="1:2" ht="14.45" x14ac:dyDescent="0.3">
      <c r="A3545" s="118" t="s">
        <v>3969</v>
      </c>
      <c r="B3545" s="119">
        <v>43.23</v>
      </c>
    </row>
    <row r="3546" spans="1:2" ht="14.45" x14ac:dyDescent="0.3">
      <c r="A3546" s="118" t="s">
        <v>3970</v>
      </c>
      <c r="B3546" s="119">
        <v>43.7</v>
      </c>
    </row>
    <row r="3547" spans="1:2" ht="14.45" x14ac:dyDescent="0.3">
      <c r="A3547" s="118" t="s">
        <v>3971</v>
      </c>
      <c r="B3547" s="119">
        <v>40.22</v>
      </c>
    </row>
    <row r="3548" spans="1:2" ht="14.45" x14ac:dyDescent="0.3">
      <c r="A3548" s="118" t="s">
        <v>3972</v>
      </c>
      <c r="B3548" s="119">
        <v>57.31</v>
      </c>
    </row>
    <row r="3549" spans="1:2" ht="14.45" x14ac:dyDescent="0.3">
      <c r="A3549" s="118" t="s">
        <v>3973</v>
      </c>
      <c r="B3549" s="119">
        <v>55.11</v>
      </c>
    </row>
    <row r="3550" spans="1:2" ht="14.45" x14ac:dyDescent="0.3">
      <c r="A3550" s="118" t="s">
        <v>3974</v>
      </c>
      <c r="B3550" s="119">
        <v>38.159999999999997</v>
      </c>
    </row>
    <row r="3551" spans="1:2" ht="14.45" x14ac:dyDescent="0.3">
      <c r="A3551" s="118" t="s">
        <v>3975</v>
      </c>
      <c r="B3551" s="119">
        <v>36.69</v>
      </c>
    </row>
    <row r="3552" spans="1:2" ht="14.45" x14ac:dyDescent="0.3">
      <c r="A3552" s="118" t="s">
        <v>3976</v>
      </c>
      <c r="B3552" s="119">
        <v>289.2</v>
      </c>
    </row>
    <row r="3553" spans="1:2" ht="14.45" x14ac:dyDescent="0.3">
      <c r="A3553" s="118" t="s">
        <v>3977</v>
      </c>
      <c r="B3553" s="119">
        <v>280.73</v>
      </c>
    </row>
    <row r="3554" spans="1:2" ht="14.45" x14ac:dyDescent="0.3">
      <c r="A3554" s="118" t="s">
        <v>3978</v>
      </c>
      <c r="B3554" s="119">
        <v>41.53</v>
      </c>
    </row>
    <row r="3555" spans="1:2" ht="14.45" x14ac:dyDescent="0.3">
      <c r="A3555" s="118" t="s">
        <v>3979</v>
      </c>
      <c r="B3555" s="119">
        <v>40.14</v>
      </c>
    </row>
    <row r="3556" spans="1:2" ht="14.45" x14ac:dyDescent="0.3">
      <c r="A3556" s="118" t="s">
        <v>3980</v>
      </c>
      <c r="B3556" s="119">
        <v>185.62</v>
      </c>
    </row>
    <row r="3557" spans="1:2" ht="14.45" x14ac:dyDescent="0.3">
      <c r="A3557" s="118" t="s">
        <v>3981</v>
      </c>
      <c r="B3557" s="119">
        <v>181.92</v>
      </c>
    </row>
    <row r="3558" spans="1:2" ht="14.45" x14ac:dyDescent="0.3">
      <c r="A3558" s="118" t="s">
        <v>3982</v>
      </c>
      <c r="B3558" s="119">
        <v>42.81</v>
      </c>
    </row>
    <row r="3559" spans="1:2" ht="14.45" x14ac:dyDescent="0.3">
      <c r="A3559" s="118" t="s">
        <v>3983</v>
      </c>
      <c r="B3559" s="119">
        <v>41.26</v>
      </c>
    </row>
    <row r="3560" spans="1:2" ht="14.45" x14ac:dyDescent="0.3">
      <c r="A3560" s="118" t="s">
        <v>3984</v>
      </c>
      <c r="B3560" s="119">
        <v>241.37</v>
      </c>
    </row>
    <row r="3561" spans="1:2" ht="14.45" x14ac:dyDescent="0.3">
      <c r="A3561" s="118" t="s">
        <v>3985</v>
      </c>
      <c r="B3561" s="119">
        <v>226.36</v>
      </c>
    </row>
    <row r="3562" spans="1:2" ht="14.45" x14ac:dyDescent="0.3">
      <c r="A3562" s="118" t="s">
        <v>3986</v>
      </c>
      <c r="B3562" s="119">
        <v>13.48</v>
      </c>
    </row>
    <row r="3563" spans="1:2" ht="14.45" x14ac:dyDescent="0.3">
      <c r="A3563" s="118" t="s">
        <v>3987</v>
      </c>
      <c r="B3563" s="119">
        <v>12.46</v>
      </c>
    </row>
    <row r="3564" spans="1:2" ht="14.45" x14ac:dyDescent="0.3">
      <c r="A3564" s="118" t="s">
        <v>3988</v>
      </c>
      <c r="B3564" s="119">
        <v>32.53</v>
      </c>
    </row>
    <row r="3565" spans="1:2" ht="14.45" x14ac:dyDescent="0.3">
      <c r="A3565" s="118" t="s">
        <v>3989</v>
      </c>
      <c r="B3565" s="119">
        <v>30.25</v>
      </c>
    </row>
    <row r="3566" spans="1:2" ht="14.45" x14ac:dyDescent="0.3">
      <c r="A3566" s="118" t="s">
        <v>3990</v>
      </c>
      <c r="B3566" s="119">
        <v>1972.9</v>
      </c>
    </row>
    <row r="3567" spans="1:2" ht="14.45" x14ac:dyDescent="0.3">
      <c r="A3567" s="118" t="s">
        <v>3991</v>
      </c>
      <c r="B3567" s="119">
        <v>1858.91</v>
      </c>
    </row>
    <row r="3568" spans="1:2" ht="14.45" x14ac:dyDescent="0.3">
      <c r="A3568" s="118" t="s">
        <v>3992</v>
      </c>
      <c r="B3568" s="119">
        <v>83.93</v>
      </c>
    </row>
    <row r="3569" spans="1:2" ht="14.45" x14ac:dyDescent="0.3">
      <c r="A3569" s="118" t="s">
        <v>3993</v>
      </c>
      <c r="B3569" s="119">
        <v>79.3</v>
      </c>
    </row>
    <row r="3570" spans="1:2" ht="14.45" x14ac:dyDescent="0.3">
      <c r="A3570" s="118" t="s">
        <v>3994</v>
      </c>
      <c r="B3570" s="119">
        <v>111.57</v>
      </c>
    </row>
    <row r="3571" spans="1:2" ht="14.45" x14ac:dyDescent="0.3">
      <c r="A3571" s="118" t="s">
        <v>3995</v>
      </c>
      <c r="B3571" s="119">
        <v>106.1</v>
      </c>
    </row>
    <row r="3572" spans="1:2" ht="14.45" x14ac:dyDescent="0.3">
      <c r="A3572" s="118" t="s">
        <v>3996</v>
      </c>
      <c r="B3572" s="119">
        <v>41.21</v>
      </c>
    </row>
    <row r="3573" spans="1:2" ht="14.45" x14ac:dyDescent="0.3">
      <c r="A3573" s="118" t="s">
        <v>3997</v>
      </c>
      <c r="B3573" s="119">
        <v>38.049999999999997</v>
      </c>
    </row>
    <row r="3574" spans="1:2" ht="14.45" x14ac:dyDescent="0.3">
      <c r="A3574" s="118" t="s">
        <v>3998</v>
      </c>
      <c r="B3574" s="119">
        <v>278.57</v>
      </c>
    </row>
    <row r="3575" spans="1:2" ht="14.45" x14ac:dyDescent="0.3">
      <c r="A3575" s="118" t="s">
        <v>3999</v>
      </c>
      <c r="B3575" s="119">
        <v>268.93</v>
      </c>
    </row>
    <row r="3576" spans="1:2" ht="14.45" x14ac:dyDescent="0.3">
      <c r="A3576" s="118" t="s">
        <v>4000</v>
      </c>
      <c r="B3576" s="119">
        <v>39.090000000000003</v>
      </c>
    </row>
    <row r="3577" spans="1:2" ht="14.45" x14ac:dyDescent="0.3">
      <c r="A3577" s="118" t="s">
        <v>4001</v>
      </c>
      <c r="B3577" s="119">
        <v>35.93</v>
      </c>
    </row>
    <row r="3578" spans="1:2" ht="14.45" x14ac:dyDescent="0.3">
      <c r="A3578" s="118" t="s">
        <v>4002</v>
      </c>
      <c r="B3578" s="119">
        <v>42.23</v>
      </c>
    </row>
    <row r="3579" spans="1:2" ht="14.45" x14ac:dyDescent="0.3">
      <c r="A3579" s="118" t="s">
        <v>4003</v>
      </c>
      <c r="B3579" s="119">
        <v>38.630000000000003</v>
      </c>
    </row>
    <row r="3580" spans="1:2" ht="14.45" x14ac:dyDescent="0.3">
      <c r="A3580" s="118" t="s">
        <v>4004</v>
      </c>
      <c r="B3580" s="119">
        <v>65.430000000000007</v>
      </c>
    </row>
    <row r="3581" spans="1:2" ht="14.45" x14ac:dyDescent="0.3">
      <c r="A3581" s="118" t="s">
        <v>4005</v>
      </c>
      <c r="B3581" s="119">
        <v>61.23</v>
      </c>
    </row>
    <row r="3582" spans="1:2" ht="14.45" x14ac:dyDescent="0.3">
      <c r="A3582" s="118" t="s">
        <v>4006</v>
      </c>
      <c r="B3582" s="119">
        <v>20.63</v>
      </c>
    </row>
    <row r="3583" spans="1:2" ht="14.45" x14ac:dyDescent="0.3">
      <c r="A3583" s="118" t="s">
        <v>4007</v>
      </c>
      <c r="B3583" s="119">
        <v>18.29</v>
      </c>
    </row>
    <row r="3584" spans="1:2" ht="14.45" x14ac:dyDescent="0.3">
      <c r="A3584" s="118" t="s">
        <v>4008</v>
      </c>
      <c r="B3584" s="119">
        <v>50</v>
      </c>
    </row>
    <row r="3585" spans="1:2" ht="14.45" x14ac:dyDescent="0.3">
      <c r="A3585" s="118" t="s">
        <v>4009</v>
      </c>
      <c r="B3585" s="119">
        <v>50</v>
      </c>
    </row>
    <row r="3586" spans="1:2" ht="14.45" x14ac:dyDescent="0.3">
      <c r="A3586" s="118" t="s">
        <v>4010</v>
      </c>
      <c r="B3586" s="119">
        <v>5.44</v>
      </c>
    </row>
    <row r="3587" spans="1:2" ht="14.45" x14ac:dyDescent="0.3">
      <c r="A3587" s="118" t="s">
        <v>4011</v>
      </c>
      <c r="B3587" s="119">
        <v>4.93</v>
      </c>
    </row>
    <row r="3588" spans="1:2" ht="14.45" x14ac:dyDescent="0.3">
      <c r="A3588" s="118" t="s">
        <v>4012</v>
      </c>
      <c r="B3588" s="119">
        <v>2.14</v>
      </c>
    </row>
    <row r="3589" spans="1:2" ht="14.45" x14ac:dyDescent="0.3">
      <c r="A3589" s="118" t="s">
        <v>4013</v>
      </c>
      <c r="B3589" s="119">
        <v>1.89</v>
      </c>
    </row>
    <row r="3590" spans="1:2" ht="14.45" x14ac:dyDescent="0.3">
      <c r="A3590" s="118" t="s">
        <v>4014</v>
      </c>
      <c r="B3590" s="119">
        <v>2.69</v>
      </c>
    </row>
    <row r="3591" spans="1:2" ht="14.45" x14ac:dyDescent="0.3">
      <c r="A3591" s="118" t="s">
        <v>4015</v>
      </c>
      <c r="B3591" s="119">
        <v>2.39</v>
      </c>
    </row>
    <row r="3592" spans="1:2" ht="14.45" x14ac:dyDescent="0.3">
      <c r="A3592" s="118" t="s">
        <v>4016</v>
      </c>
      <c r="B3592" s="119">
        <v>531.85</v>
      </c>
    </row>
    <row r="3593" spans="1:2" ht="14.45" x14ac:dyDescent="0.3">
      <c r="A3593" s="118" t="s">
        <v>4017</v>
      </c>
      <c r="B3593" s="119">
        <v>526.84</v>
      </c>
    </row>
    <row r="3594" spans="1:2" ht="14.45" x14ac:dyDescent="0.3">
      <c r="A3594" s="118" t="s">
        <v>4018</v>
      </c>
      <c r="B3594" s="119">
        <v>5434.65</v>
      </c>
    </row>
    <row r="3595" spans="1:2" ht="14.45" x14ac:dyDescent="0.3">
      <c r="A3595" s="118" t="s">
        <v>4019</v>
      </c>
      <c r="B3595" s="119">
        <v>5429.64</v>
      </c>
    </row>
    <row r="3596" spans="1:2" ht="14.45" x14ac:dyDescent="0.3">
      <c r="A3596" s="118" t="s">
        <v>4020</v>
      </c>
      <c r="B3596" s="119">
        <v>2315.9299999999998</v>
      </c>
    </row>
    <row r="3597" spans="1:2" ht="14.45" x14ac:dyDescent="0.3">
      <c r="A3597" s="118" t="s">
        <v>4021</v>
      </c>
      <c r="B3597" s="119">
        <v>2309.2600000000002</v>
      </c>
    </row>
    <row r="3598" spans="1:2" ht="14.45" x14ac:dyDescent="0.3">
      <c r="A3598" s="118" t="s">
        <v>4022</v>
      </c>
      <c r="B3598" s="119">
        <v>1.26</v>
      </c>
    </row>
    <row r="3599" spans="1:2" ht="14.45" x14ac:dyDescent="0.3">
      <c r="A3599" s="118" t="s">
        <v>4023</v>
      </c>
      <c r="B3599" s="119">
        <v>1.26</v>
      </c>
    </row>
    <row r="3600" spans="1:2" ht="14.45" x14ac:dyDescent="0.3">
      <c r="A3600" s="118" t="s">
        <v>4024</v>
      </c>
      <c r="B3600" s="119">
        <v>48.53</v>
      </c>
    </row>
    <row r="3601" spans="1:2" ht="14.45" x14ac:dyDescent="0.3">
      <c r="A3601" s="118" t="s">
        <v>4025</v>
      </c>
      <c r="B3601" s="119">
        <v>47.86</v>
      </c>
    </row>
    <row r="3602" spans="1:2" ht="14.45" x14ac:dyDescent="0.3">
      <c r="A3602" s="118" t="s">
        <v>4026</v>
      </c>
      <c r="B3602" s="119">
        <v>82.99</v>
      </c>
    </row>
    <row r="3603" spans="1:2" ht="14.45" x14ac:dyDescent="0.3">
      <c r="A3603" s="118" t="s">
        <v>4027</v>
      </c>
      <c r="B3603" s="119">
        <v>82.32</v>
      </c>
    </row>
    <row r="3604" spans="1:2" ht="14.45" x14ac:dyDescent="0.3">
      <c r="A3604" s="118" t="s">
        <v>4028</v>
      </c>
      <c r="B3604" s="119">
        <v>2282.4699999999998</v>
      </c>
    </row>
    <row r="3605" spans="1:2" ht="14.45" x14ac:dyDescent="0.3">
      <c r="A3605" s="118" t="s">
        <v>4029</v>
      </c>
      <c r="B3605" s="119">
        <v>2280.27</v>
      </c>
    </row>
    <row r="3606" spans="1:2" ht="14.45" x14ac:dyDescent="0.3">
      <c r="A3606" s="118" t="s">
        <v>4030</v>
      </c>
      <c r="B3606" s="119">
        <v>2687.72</v>
      </c>
    </row>
    <row r="3607" spans="1:2" ht="14.45" x14ac:dyDescent="0.3">
      <c r="A3607" s="118" t="s">
        <v>4031</v>
      </c>
      <c r="B3607" s="119">
        <v>2656.22</v>
      </c>
    </row>
    <row r="3608" spans="1:2" ht="14.45" x14ac:dyDescent="0.3">
      <c r="A3608" s="118" t="s">
        <v>4032</v>
      </c>
      <c r="B3608" s="119">
        <v>212.66</v>
      </c>
    </row>
    <row r="3609" spans="1:2" ht="14.45" x14ac:dyDescent="0.3">
      <c r="A3609" s="118" t="s">
        <v>4033</v>
      </c>
      <c r="B3609" s="119">
        <v>210.05</v>
      </c>
    </row>
    <row r="3610" spans="1:2" ht="14.45" x14ac:dyDescent="0.3">
      <c r="A3610" s="118" t="s">
        <v>4034</v>
      </c>
      <c r="B3610" s="119">
        <v>10.52</v>
      </c>
    </row>
    <row r="3611" spans="1:2" ht="14.45" x14ac:dyDescent="0.3">
      <c r="A3611" s="118" t="s">
        <v>4035</v>
      </c>
      <c r="B3611" s="119">
        <v>9.85</v>
      </c>
    </row>
    <row r="3612" spans="1:2" ht="14.45" x14ac:dyDescent="0.3">
      <c r="A3612" s="118" t="s">
        <v>4036</v>
      </c>
      <c r="B3612" s="119">
        <v>35.89</v>
      </c>
    </row>
    <row r="3613" spans="1:2" ht="14.45" x14ac:dyDescent="0.3">
      <c r="A3613" s="118" t="s">
        <v>4037</v>
      </c>
      <c r="B3613" s="119">
        <v>35.22</v>
      </c>
    </row>
    <row r="3614" spans="1:2" ht="14.45" x14ac:dyDescent="0.3">
      <c r="A3614" s="118" t="s">
        <v>4038</v>
      </c>
      <c r="B3614" s="119">
        <v>13.23</v>
      </c>
    </row>
    <row r="3615" spans="1:2" ht="14.45" x14ac:dyDescent="0.3">
      <c r="A3615" s="118" t="s">
        <v>4039</v>
      </c>
      <c r="B3615" s="119">
        <v>12.56</v>
      </c>
    </row>
    <row r="3616" spans="1:2" ht="14.45" x14ac:dyDescent="0.3">
      <c r="A3616" s="118" t="s">
        <v>4040</v>
      </c>
      <c r="B3616" s="119">
        <v>11.17</v>
      </c>
    </row>
    <row r="3617" spans="1:2" ht="14.45" x14ac:dyDescent="0.3">
      <c r="A3617" s="118" t="s">
        <v>4041</v>
      </c>
      <c r="B3617" s="119">
        <v>10.5</v>
      </c>
    </row>
    <row r="3618" spans="1:2" ht="14.45" x14ac:dyDescent="0.3">
      <c r="A3618" s="118" t="s">
        <v>4042</v>
      </c>
      <c r="B3618" s="119">
        <v>12.62</v>
      </c>
    </row>
    <row r="3619" spans="1:2" ht="14.45" x14ac:dyDescent="0.3">
      <c r="A3619" s="118" t="s">
        <v>4043</v>
      </c>
      <c r="B3619" s="119">
        <v>11.95</v>
      </c>
    </row>
    <row r="3620" spans="1:2" ht="14.45" x14ac:dyDescent="0.3">
      <c r="A3620" s="118" t="s">
        <v>4044</v>
      </c>
      <c r="B3620" s="119">
        <v>49.28</v>
      </c>
    </row>
    <row r="3621" spans="1:2" ht="14.45" x14ac:dyDescent="0.3">
      <c r="A3621" s="118" t="s">
        <v>4045</v>
      </c>
      <c r="B3621" s="119">
        <v>48.61</v>
      </c>
    </row>
    <row r="3622" spans="1:2" ht="14.45" x14ac:dyDescent="0.3">
      <c r="A3622" s="118" t="s">
        <v>4046</v>
      </c>
      <c r="B3622" s="119">
        <v>12.62</v>
      </c>
    </row>
    <row r="3623" spans="1:2" ht="14.45" x14ac:dyDescent="0.3">
      <c r="A3623" s="118" t="s">
        <v>4047</v>
      </c>
      <c r="B3623" s="119">
        <v>11.95</v>
      </c>
    </row>
    <row r="3624" spans="1:2" ht="14.45" x14ac:dyDescent="0.3">
      <c r="A3624" s="118" t="s">
        <v>4048</v>
      </c>
      <c r="B3624" s="119">
        <v>16.32</v>
      </c>
    </row>
    <row r="3625" spans="1:2" ht="14.45" x14ac:dyDescent="0.3">
      <c r="A3625" s="118" t="s">
        <v>4049</v>
      </c>
      <c r="B3625" s="119">
        <v>15.65</v>
      </c>
    </row>
    <row r="3626" spans="1:2" ht="14.45" x14ac:dyDescent="0.3">
      <c r="A3626" s="118" t="s">
        <v>4050</v>
      </c>
      <c r="B3626" s="119">
        <v>13.23</v>
      </c>
    </row>
    <row r="3627" spans="1:2" ht="14.45" x14ac:dyDescent="0.3">
      <c r="A3627" s="118" t="s">
        <v>4051</v>
      </c>
      <c r="B3627" s="119">
        <v>12.56</v>
      </c>
    </row>
    <row r="3628" spans="1:2" ht="14.45" x14ac:dyDescent="0.3">
      <c r="A3628" s="118" t="s">
        <v>4052</v>
      </c>
      <c r="B3628" s="119">
        <v>100.06</v>
      </c>
    </row>
    <row r="3629" spans="1:2" ht="14.45" x14ac:dyDescent="0.3">
      <c r="A3629" s="118" t="s">
        <v>4053</v>
      </c>
      <c r="B3629" s="119">
        <v>98.05</v>
      </c>
    </row>
    <row r="3630" spans="1:2" ht="14.45" x14ac:dyDescent="0.3">
      <c r="A3630" s="118" t="s">
        <v>4054</v>
      </c>
      <c r="B3630" s="119">
        <v>138.66</v>
      </c>
    </row>
    <row r="3631" spans="1:2" ht="14.45" x14ac:dyDescent="0.3">
      <c r="A3631" s="118" t="s">
        <v>4055</v>
      </c>
      <c r="B3631" s="119">
        <v>136.65</v>
      </c>
    </row>
    <row r="3632" spans="1:2" ht="14.45" x14ac:dyDescent="0.3">
      <c r="A3632" s="118" t="s">
        <v>4056</v>
      </c>
      <c r="B3632" s="119">
        <v>235.06</v>
      </c>
    </row>
    <row r="3633" spans="1:2" ht="14.45" x14ac:dyDescent="0.3">
      <c r="A3633" s="118" t="s">
        <v>4057</v>
      </c>
      <c r="B3633" s="119">
        <v>233.05</v>
      </c>
    </row>
    <row r="3634" spans="1:2" ht="14.45" x14ac:dyDescent="0.3">
      <c r="A3634" s="118" t="s">
        <v>4058</v>
      </c>
      <c r="B3634" s="119">
        <v>245.06</v>
      </c>
    </row>
    <row r="3635" spans="1:2" ht="14.45" x14ac:dyDescent="0.3">
      <c r="A3635" s="118" t="s">
        <v>4059</v>
      </c>
      <c r="B3635" s="119">
        <v>243.05</v>
      </c>
    </row>
    <row r="3636" spans="1:2" ht="14.45" x14ac:dyDescent="0.3">
      <c r="A3636" s="118" t="s">
        <v>4060</v>
      </c>
      <c r="B3636" s="119">
        <v>76.010000000000005</v>
      </c>
    </row>
    <row r="3637" spans="1:2" ht="14.45" x14ac:dyDescent="0.3">
      <c r="A3637" s="118" t="s">
        <v>4061</v>
      </c>
      <c r="B3637" s="119">
        <v>74</v>
      </c>
    </row>
    <row r="3638" spans="1:2" ht="14.45" x14ac:dyDescent="0.3">
      <c r="A3638" s="118" t="s">
        <v>4062</v>
      </c>
      <c r="B3638" s="119">
        <v>125.81</v>
      </c>
    </row>
    <row r="3639" spans="1:2" ht="14.45" x14ac:dyDescent="0.3">
      <c r="A3639" s="118" t="s">
        <v>4063</v>
      </c>
      <c r="B3639" s="119">
        <v>123.8</v>
      </c>
    </row>
    <row r="3640" spans="1:2" ht="14.45" x14ac:dyDescent="0.3">
      <c r="A3640" s="118" t="s">
        <v>4064</v>
      </c>
      <c r="B3640" s="119">
        <v>60.1</v>
      </c>
    </row>
    <row r="3641" spans="1:2" ht="14.45" x14ac:dyDescent="0.3">
      <c r="A3641" s="118" t="s">
        <v>4065</v>
      </c>
      <c r="B3641" s="119">
        <v>58.95</v>
      </c>
    </row>
    <row r="3642" spans="1:2" ht="14.45" x14ac:dyDescent="0.3">
      <c r="A3642" s="118" t="s">
        <v>4066</v>
      </c>
      <c r="B3642" s="119">
        <v>15.45</v>
      </c>
    </row>
    <row r="3643" spans="1:2" ht="14.45" x14ac:dyDescent="0.3">
      <c r="A3643" s="118" t="s">
        <v>4067</v>
      </c>
      <c r="B3643" s="119">
        <v>14.59</v>
      </c>
    </row>
    <row r="3644" spans="1:2" ht="14.45" x14ac:dyDescent="0.3">
      <c r="A3644" s="118" t="s">
        <v>4068</v>
      </c>
      <c r="B3644" s="119">
        <v>84.58</v>
      </c>
    </row>
    <row r="3645" spans="1:2" ht="14.45" x14ac:dyDescent="0.3">
      <c r="A3645" s="118" t="s">
        <v>4069</v>
      </c>
      <c r="B3645" s="119">
        <v>82.91</v>
      </c>
    </row>
    <row r="3646" spans="1:2" ht="14.45" x14ac:dyDescent="0.3">
      <c r="A3646" s="118" t="s">
        <v>4070</v>
      </c>
      <c r="B3646" s="119">
        <v>1104.99</v>
      </c>
    </row>
    <row r="3647" spans="1:2" ht="14.45" x14ac:dyDescent="0.3">
      <c r="A3647" s="118" t="s">
        <v>4071</v>
      </c>
      <c r="B3647" s="119">
        <v>1104.32</v>
      </c>
    </row>
    <row r="3648" spans="1:2" ht="14.45" x14ac:dyDescent="0.3">
      <c r="A3648" s="118" t="s">
        <v>4072</v>
      </c>
      <c r="B3648" s="119">
        <v>34.51</v>
      </c>
    </row>
    <row r="3649" spans="1:2" ht="14.45" x14ac:dyDescent="0.3">
      <c r="A3649" s="118" t="s">
        <v>4073</v>
      </c>
      <c r="B3649" s="119">
        <v>32.840000000000003</v>
      </c>
    </row>
    <row r="3650" spans="1:2" ht="14.45" x14ac:dyDescent="0.3">
      <c r="A3650" s="118" t="s">
        <v>4074</v>
      </c>
      <c r="B3650" s="119">
        <v>1.35</v>
      </c>
    </row>
    <row r="3651" spans="1:2" ht="14.45" x14ac:dyDescent="0.3">
      <c r="A3651" s="118" t="s">
        <v>4075</v>
      </c>
      <c r="B3651" s="119">
        <v>1.2</v>
      </c>
    </row>
    <row r="3652" spans="1:2" ht="14.45" x14ac:dyDescent="0.3">
      <c r="A3652" s="118" t="s">
        <v>4076</v>
      </c>
      <c r="B3652" s="119">
        <v>1.32</v>
      </c>
    </row>
    <row r="3653" spans="1:2" ht="14.45" x14ac:dyDescent="0.3">
      <c r="A3653" s="118" t="s">
        <v>4077</v>
      </c>
      <c r="B3653" s="119">
        <v>1.17</v>
      </c>
    </row>
    <row r="3654" spans="1:2" ht="14.45" x14ac:dyDescent="0.3">
      <c r="A3654" s="118" t="s">
        <v>4078</v>
      </c>
      <c r="B3654" s="119">
        <v>1.88</v>
      </c>
    </row>
    <row r="3655" spans="1:2" ht="14.45" x14ac:dyDescent="0.3">
      <c r="A3655" s="118" t="s">
        <v>4079</v>
      </c>
      <c r="B3655" s="119">
        <v>1.84</v>
      </c>
    </row>
    <row r="3656" spans="1:2" ht="14.45" x14ac:dyDescent="0.3">
      <c r="A3656" s="118" t="s">
        <v>4080</v>
      </c>
      <c r="B3656" s="119">
        <v>3.1</v>
      </c>
    </row>
    <row r="3657" spans="1:2" ht="14.45" x14ac:dyDescent="0.3">
      <c r="A3657" s="118" t="s">
        <v>4081</v>
      </c>
      <c r="B3657" s="119">
        <v>2.86</v>
      </c>
    </row>
    <row r="3658" spans="1:2" ht="14.45" x14ac:dyDescent="0.3">
      <c r="A3658" s="118" t="s">
        <v>4082</v>
      </c>
      <c r="B3658" s="119">
        <v>801.39</v>
      </c>
    </row>
    <row r="3659" spans="1:2" ht="14.45" x14ac:dyDescent="0.3">
      <c r="A3659" s="118" t="s">
        <v>4083</v>
      </c>
      <c r="B3659" s="119">
        <v>801.39</v>
      </c>
    </row>
    <row r="3660" spans="1:2" ht="14.45" x14ac:dyDescent="0.3">
      <c r="A3660" s="118" t="s">
        <v>4084</v>
      </c>
      <c r="B3660" s="119">
        <v>203.54</v>
      </c>
    </row>
    <row r="3661" spans="1:2" ht="14.45" x14ac:dyDescent="0.3">
      <c r="A3661" s="118" t="s">
        <v>4085</v>
      </c>
      <c r="B3661" s="119">
        <v>192.51</v>
      </c>
    </row>
    <row r="3662" spans="1:2" ht="14.45" x14ac:dyDescent="0.3">
      <c r="A3662" s="118" t="s">
        <v>4086</v>
      </c>
      <c r="B3662" s="119">
        <v>264.25</v>
      </c>
    </row>
    <row r="3663" spans="1:2" ht="14.45" x14ac:dyDescent="0.3">
      <c r="A3663" s="118" t="s">
        <v>4087</v>
      </c>
      <c r="B3663" s="119">
        <v>250.58</v>
      </c>
    </row>
    <row r="3664" spans="1:2" ht="14.45" x14ac:dyDescent="0.3">
      <c r="A3664" s="118" t="s">
        <v>4088</v>
      </c>
      <c r="B3664" s="119">
        <v>171.29</v>
      </c>
    </row>
    <row r="3665" spans="1:2" ht="14.45" x14ac:dyDescent="0.3">
      <c r="A3665" s="118" t="s">
        <v>4089</v>
      </c>
      <c r="B3665" s="119">
        <v>164.12</v>
      </c>
    </row>
    <row r="3666" spans="1:2" ht="14.45" x14ac:dyDescent="0.3">
      <c r="A3666" s="118" t="s">
        <v>4090</v>
      </c>
      <c r="B3666" s="119">
        <v>233.01</v>
      </c>
    </row>
    <row r="3667" spans="1:2" ht="14.45" x14ac:dyDescent="0.3">
      <c r="A3667" s="118" t="s">
        <v>4091</v>
      </c>
      <c r="B3667" s="119">
        <v>225.17</v>
      </c>
    </row>
    <row r="3668" spans="1:2" ht="14.45" x14ac:dyDescent="0.3">
      <c r="A3668" s="118" t="s">
        <v>4092</v>
      </c>
      <c r="B3668" s="119">
        <v>300.44</v>
      </c>
    </row>
    <row r="3669" spans="1:2" ht="14.45" x14ac:dyDescent="0.3">
      <c r="A3669" s="118" t="s">
        <v>4093</v>
      </c>
      <c r="B3669" s="119">
        <v>282</v>
      </c>
    </row>
    <row r="3670" spans="1:2" ht="14.45" x14ac:dyDescent="0.3">
      <c r="A3670" s="118" t="s">
        <v>4094</v>
      </c>
      <c r="B3670" s="119">
        <v>558.41</v>
      </c>
    </row>
    <row r="3671" spans="1:2" ht="14.45" x14ac:dyDescent="0.3">
      <c r="A3671" s="118" t="s">
        <v>4095</v>
      </c>
      <c r="B3671" s="119">
        <v>530.13</v>
      </c>
    </row>
    <row r="3672" spans="1:2" ht="14.45" x14ac:dyDescent="0.3">
      <c r="A3672" s="118" t="s">
        <v>4096</v>
      </c>
      <c r="B3672" s="119">
        <v>93.86</v>
      </c>
    </row>
    <row r="3673" spans="1:2" ht="14.45" x14ac:dyDescent="0.3">
      <c r="A3673" s="118" t="s">
        <v>4097</v>
      </c>
      <c r="B3673" s="119">
        <v>89.18</v>
      </c>
    </row>
    <row r="3674" spans="1:2" ht="14.45" x14ac:dyDescent="0.3">
      <c r="A3674" s="118" t="s">
        <v>4098</v>
      </c>
      <c r="B3674" s="119">
        <v>106.31</v>
      </c>
    </row>
    <row r="3675" spans="1:2" ht="14.45" x14ac:dyDescent="0.3">
      <c r="A3675" s="118" t="s">
        <v>4099</v>
      </c>
      <c r="B3675" s="119">
        <v>101.63</v>
      </c>
    </row>
    <row r="3676" spans="1:2" ht="14.45" x14ac:dyDescent="0.3">
      <c r="A3676" s="118" t="s">
        <v>4100</v>
      </c>
      <c r="B3676" s="119">
        <v>168.51</v>
      </c>
    </row>
    <row r="3677" spans="1:2" ht="14.45" x14ac:dyDescent="0.3">
      <c r="A3677" s="118" t="s">
        <v>4101</v>
      </c>
      <c r="B3677" s="119">
        <v>163.83000000000001</v>
      </c>
    </row>
    <row r="3678" spans="1:2" ht="14.45" x14ac:dyDescent="0.3">
      <c r="A3678" s="118" t="s">
        <v>4102</v>
      </c>
      <c r="B3678" s="119">
        <v>122.98</v>
      </c>
    </row>
    <row r="3679" spans="1:2" ht="14.45" x14ac:dyDescent="0.3">
      <c r="A3679" s="118" t="s">
        <v>4103</v>
      </c>
      <c r="B3679" s="119">
        <v>116.2</v>
      </c>
    </row>
    <row r="3680" spans="1:2" ht="14.45" x14ac:dyDescent="0.3">
      <c r="A3680" s="118" t="s">
        <v>4104</v>
      </c>
      <c r="B3680" s="119">
        <v>135.49</v>
      </c>
    </row>
    <row r="3681" spans="1:2" ht="14.45" x14ac:dyDescent="0.3">
      <c r="A3681" s="118" t="s">
        <v>4105</v>
      </c>
      <c r="B3681" s="119">
        <v>128.71</v>
      </c>
    </row>
    <row r="3682" spans="1:2" ht="14.45" x14ac:dyDescent="0.3">
      <c r="A3682" s="118" t="s">
        <v>4106</v>
      </c>
      <c r="B3682" s="119">
        <v>198.07</v>
      </c>
    </row>
    <row r="3683" spans="1:2" ht="14.45" x14ac:dyDescent="0.3">
      <c r="A3683" s="118" t="s">
        <v>4107</v>
      </c>
      <c r="B3683" s="119">
        <v>191.29</v>
      </c>
    </row>
    <row r="3684" spans="1:2" ht="14.45" x14ac:dyDescent="0.3">
      <c r="A3684" s="118" t="s">
        <v>4108</v>
      </c>
      <c r="B3684" s="119">
        <v>141.63</v>
      </c>
    </row>
    <row r="3685" spans="1:2" ht="14.45" x14ac:dyDescent="0.3">
      <c r="A3685" s="118" t="s">
        <v>4109</v>
      </c>
      <c r="B3685" s="119">
        <v>133.4</v>
      </c>
    </row>
    <row r="3686" spans="1:2" ht="14.45" x14ac:dyDescent="0.3">
      <c r="A3686" s="118" t="s">
        <v>4110</v>
      </c>
      <c r="B3686" s="119">
        <v>153.94999999999999</v>
      </c>
    </row>
    <row r="3687" spans="1:2" ht="14.45" x14ac:dyDescent="0.3">
      <c r="A3687" s="118" t="s">
        <v>4111</v>
      </c>
      <c r="B3687" s="119">
        <v>145.72</v>
      </c>
    </row>
    <row r="3688" spans="1:2" ht="14.45" x14ac:dyDescent="0.3">
      <c r="A3688" s="118" t="s">
        <v>4112</v>
      </c>
      <c r="B3688" s="119">
        <v>215.52</v>
      </c>
    </row>
    <row r="3689" spans="1:2" ht="14.45" x14ac:dyDescent="0.3">
      <c r="A3689" s="118" t="s">
        <v>4113</v>
      </c>
      <c r="B3689" s="119">
        <v>207.29</v>
      </c>
    </row>
    <row r="3690" spans="1:2" ht="14.45" x14ac:dyDescent="0.3">
      <c r="A3690" s="118" t="s">
        <v>4114</v>
      </c>
      <c r="B3690" s="119">
        <v>102.46</v>
      </c>
    </row>
    <row r="3691" spans="1:2" ht="14.45" x14ac:dyDescent="0.3">
      <c r="A3691" s="118" t="s">
        <v>4115</v>
      </c>
      <c r="B3691" s="119">
        <v>97.22</v>
      </c>
    </row>
    <row r="3692" spans="1:2" ht="14.45" x14ac:dyDescent="0.3">
      <c r="A3692" s="118" t="s">
        <v>4116</v>
      </c>
      <c r="B3692" s="119">
        <v>114.91</v>
      </c>
    </row>
    <row r="3693" spans="1:2" ht="14.45" x14ac:dyDescent="0.3">
      <c r="A3693" s="118" t="s">
        <v>4117</v>
      </c>
      <c r="B3693" s="119">
        <v>109.67</v>
      </c>
    </row>
    <row r="3694" spans="1:2" ht="14.45" x14ac:dyDescent="0.3">
      <c r="A3694" s="118" t="s">
        <v>4118</v>
      </c>
      <c r="B3694" s="119">
        <v>177.11</v>
      </c>
    </row>
    <row r="3695" spans="1:2" ht="14.45" x14ac:dyDescent="0.3">
      <c r="A3695" s="118" t="s">
        <v>4119</v>
      </c>
      <c r="B3695" s="119">
        <v>171.86</v>
      </c>
    </row>
    <row r="3696" spans="1:2" ht="14.45" x14ac:dyDescent="0.3">
      <c r="A3696" s="118" t="s">
        <v>4120</v>
      </c>
      <c r="B3696" s="119">
        <v>138.36000000000001</v>
      </c>
    </row>
    <row r="3697" spans="1:2" ht="14.45" x14ac:dyDescent="0.3">
      <c r="A3697" s="118" t="s">
        <v>4121</v>
      </c>
      <c r="B3697" s="119">
        <v>130.86000000000001</v>
      </c>
    </row>
    <row r="3698" spans="1:2" ht="14.45" x14ac:dyDescent="0.3">
      <c r="A3698" s="118" t="s">
        <v>4122</v>
      </c>
      <c r="B3698" s="119">
        <v>150.86000000000001</v>
      </c>
    </row>
    <row r="3699" spans="1:2" ht="14.45" x14ac:dyDescent="0.3">
      <c r="A3699" s="118" t="s">
        <v>4123</v>
      </c>
      <c r="B3699" s="119">
        <v>143.36000000000001</v>
      </c>
    </row>
    <row r="3700" spans="1:2" ht="14.45" x14ac:dyDescent="0.3">
      <c r="A3700" s="118" t="s">
        <v>4124</v>
      </c>
      <c r="B3700" s="119">
        <v>213.45</v>
      </c>
    </row>
    <row r="3701" spans="1:2" ht="14.45" x14ac:dyDescent="0.3">
      <c r="A3701" s="118" t="s">
        <v>4125</v>
      </c>
      <c r="B3701" s="119">
        <v>205.95</v>
      </c>
    </row>
    <row r="3702" spans="1:2" ht="14.45" x14ac:dyDescent="0.3">
      <c r="A3702" s="118" t="s">
        <v>4126</v>
      </c>
      <c r="B3702" s="119">
        <v>158.93</v>
      </c>
    </row>
    <row r="3703" spans="1:2" ht="14.45" x14ac:dyDescent="0.3">
      <c r="A3703" s="118" t="s">
        <v>4127</v>
      </c>
      <c r="B3703" s="119">
        <v>149.87</v>
      </c>
    </row>
    <row r="3704" spans="1:2" ht="14.45" x14ac:dyDescent="0.3">
      <c r="A3704" s="118" t="s">
        <v>4128</v>
      </c>
      <c r="B3704" s="119">
        <v>171.25</v>
      </c>
    </row>
    <row r="3705" spans="1:2" ht="14.45" x14ac:dyDescent="0.3">
      <c r="A3705" s="118" t="s">
        <v>4129</v>
      </c>
      <c r="B3705" s="119">
        <v>162.19</v>
      </c>
    </row>
    <row r="3706" spans="1:2" ht="14.45" x14ac:dyDescent="0.3">
      <c r="A3706" s="118" t="s">
        <v>4130</v>
      </c>
      <c r="B3706" s="119">
        <v>232.82</v>
      </c>
    </row>
    <row r="3707" spans="1:2" ht="14.45" x14ac:dyDescent="0.3">
      <c r="A3707" s="118" t="s">
        <v>4131</v>
      </c>
      <c r="B3707" s="119">
        <v>223.76</v>
      </c>
    </row>
    <row r="3708" spans="1:2" ht="14.45" x14ac:dyDescent="0.3">
      <c r="A3708" s="118" t="s">
        <v>4132</v>
      </c>
      <c r="B3708" s="119">
        <v>30.54</v>
      </c>
    </row>
    <row r="3709" spans="1:2" ht="14.45" x14ac:dyDescent="0.3">
      <c r="A3709" s="118" t="s">
        <v>4133</v>
      </c>
      <c r="B3709" s="119">
        <v>30.17</v>
      </c>
    </row>
    <row r="3710" spans="1:2" ht="14.45" x14ac:dyDescent="0.3">
      <c r="A3710" s="118" t="s">
        <v>4134</v>
      </c>
      <c r="B3710" s="119">
        <v>49.06</v>
      </c>
    </row>
    <row r="3711" spans="1:2" ht="14.45" x14ac:dyDescent="0.3">
      <c r="A3711" s="118" t="s">
        <v>4135</v>
      </c>
      <c r="B3711" s="119">
        <v>48.51</v>
      </c>
    </row>
    <row r="3712" spans="1:2" ht="14.45" x14ac:dyDescent="0.3">
      <c r="A3712" s="118" t="s">
        <v>4136</v>
      </c>
      <c r="B3712" s="119">
        <v>44.92</v>
      </c>
    </row>
    <row r="3713" spans="1:2" ht="14.45" x14ac:dyDescent="0.3">
      <c r="A3713" s="118" t="s">
        <v>4137</v>
      </c>
      <c r="B3713" s="119">
        <v>44.24</v>
      </c>
    </row>
    <row r="3714" spans="1:2" ht="14.45" x14ac:dyDescent="0.3">
      <c r="A3714" s="118" t="s">
        <v>4138</v>
      </c>
      <c r="B3714" s="119">
        <v>40.119999999999997</v>
      </c>
    </row>
    <row r="3715" spans="1:2" ht="14.45" x14ac:dyDescent="0.3">
      <c r="A3715" s="118" t="s">
        <v>4139</v>
      </c>
      <c r="B3715" s="119">
        <v>39.61</v>
      </c>
    </row>
    <row r="3716" spans="1:2" ht="14.45" x14ac:dyDescent="0.3">
      <c r="A3716" s="118" t="s">
        <v>4140</v>
      </c>
      <c r="B3716" s="119">
        <v>58.58</v>
      </c>
    </row>
    <row r="3717" spans="1:2" ht="14.45" x14ac:dyDescent="0.3">
      <c r="A3717" s="118" t="s">
        <v>4141</v>
      </c>
      <c r="B3717" s="119">
        <v>57.96</v>
      </c>
    </row>
    <row r="3718" spans="1:2" ht="14.45" x14ac:dyDescent="0.3">
      <c r="A3718" s="118" t="s">
        <v>4142</v>
      </c>
      <c r="B3718" s="119">
        <v>56.56</v>
      </c>
    </row>
    <row r="3719" spans="1:2" ht="14.45" x14ac:dyDescent="0.3">
      <c r="A3719" s="118" t="s">
        <v>4143</v>
      </c>
      <c r="B3719" s="119">
        <v>55.75</v>
      </c>
    </row>
    <row r="3720" spans="1:2" ht="14.45" x14ac:dyDescent="0.3">
      <c r="A3720" s="118" t="s">
        <v>4144</v>
      </c>
      <c r="B3720" s="119">
        <v>94.4</v>
      </c>
    </row>
    <row r="3721" spans="1:2" ht="14.45" x14ac:dyDescent="0.3">
      <c r="A3721" s="118" t="s">
        <v>4145</v>
      </c>
      <c r="B3721" s="119">
        <v>86.83</v>
      </c>
    </row>
    <row r="3722" spans="1:2" ht="14.45" x14ac:dyDescent="0.3">
      <c r="A3722" s="118" t="s">
        <v>4146</v>
      </c>
      <c r="B3722" s="119">
        <v>276.02999999999997</v>
      </c>
    </row>
    <row r="3723" spans="1:2" ht="14.45" x14ac:dyDescent="0.3">
      <c r="A3723" s="118" t="s">
        <v>4147</v>
      </c>
      <c r="B3723" s="119">
        <v>256.3</v>
      </c>
    </row>
    <row r="3724" spans="1:2" ht="14.45" x14ac:dyDescent="0.3">
      <c r="A3724" s="118" t="s">
        <v>4148</v>
      </c>
      <c r="B3724" s="119">
        <v>345.87</v>
      </c>
    </row>
    <row r="3725" spans="1:2" ht="14.45" x14ac:dyDescent="0.3">
      <c r="A3725" s="118" t="s">
        <v>4149</v>
      </c>
      <c r="B3725" s="119">
        <v>321.95</v>
      </c>
    </row>
    <row r="3726" spans="1:2" ht="14.45" x14ac:dyDescent="0.3">
      <c r="A3726" s="118" t="s">
        <v>4150</v>
      </c>
      <c r="B3726" s="119">
        <v>283.31</v>
      </c>
    </row>
    <row r="3727" spans="1:2" ht="14.45" x14ac:dyDescent="0.3">
      <c r="A3727" s="118" t="s">
        <v>4151</v>
      </c>
      <c r="B3727" s="119">
        <v>262.45</v>
      </c>
    </row>
    <row r="3728" spans="1:2" ht="14.45" x14ac:dyDescent="0.3">
      <c r="A3728" s="118" t="s">
        <v>4152</v>
      </c>
      <c r="B3728" s="119">
        <v>341.22</v>
      </c>
    </row>
    <row r="3729" spans="1:2" ht="14.45" x14ac:dyDescent="0.3">
      <c r="A3729" s="118" t="s">
        <v>4153</v>
      </c>
      <c r="B3729" s="119">
        <v>316.42</v>
      </c>
    </row>
    <row r="3730" spans="1:2" ht="14.45" x14ac:dyDescent="0.3">
      <c r="A3730" s="118" t="s">
        <v>4154</v>
      </c>
      <c r="B3730" s="119">
        <v>179.41</v>
      </c>
    </row>
    <row r="3731" spans="1:2" ht="14.45" x14ac:dyDescent="0.3">
      <c r="A3731" s="118" t="s">
        <v>4155</v>
      </c>
      <c r="B3731" s="119">
        <v>163.1</v>
      </c>
    </row>
    <row r="3732" spans="1:2" ht="14.45" x14ac:dyDescent="0.3">
      <c r="A3732" s="118" t="s">
        <v>4156</v>
      </c>
      <c r="B3732" s="119">
        <v>180.74</v>
      </c>
    </row>
    <row r="3733" spans="1:2" ht="14.45" x14ac:dyDescent="0.3">
      <c r="A3733" s="118" t="s">
        <v>4157</v>
      </c>
      <c r="B3733" s="119">
        <v>163.83000000000001</v>
      </c>
    </row>
    <row r="3734" spans="1:2" ht="14.45" x14ac:dyDescent="0.3">
      <c r="A3734" s="118" t="s">
        <v>4158</v>
      </c>
      <c r="B3734" s="119">
        <v>229.59</v>
      </c>
    </row>
    <row r="3735" spans="1:2" ht="14.45" x14ac:dyDescent="0.3">
      <c r="A3735" s="118" t="s">
        <v>4159</v>
      </c>
      <c r="B3735" s="119">
        <v>213</v>
      </c>
    </row>
    <row r="3736" spans="1:2" ht="14.45" x14ac:dyDescent="0.3">
      <c r="A3736" s="118" t="s">
        <v>4160</v>
      </c>
      <c r="B3736" s="119">
        <v>286.99</v>
      </c>
    </row>
    <row r="3737" spans="1:2" ht="14.45" x14ac:dyDescent="0.3">
      <c r="A3737" s="118" t="s">
        <v>4161</v>
      </c>
      <c r="B3737" s="119">
        <v>266.26</v>
      </c>
    </row>
    <row r="3738" spans="1:2" ht="14.45" x14ac:dyDescent="0.3">
      <c r="A3738" s="118" t="s">
        <v>4162</v>
      </c>
      <c r="B3738" s="119">
        <v>241.07</v>
      </c>
    </row>
    <row r="3739" spans="1:2" ht="14.45" x14ac:dyDescent="0.3">
      <c r="A3739" s="118" t="s">
        <v>4163</v>
      </c>
      <c r="B3739" s="119">
        <v>223.65</v>
      </c>
    </row>
    <row r="3740" spans="1:2" ht="14.45" x14ac:dyDescent="0.3">
      <c r="A3740" s="118" t="s">
        <v>4164</v>
      </c>
      <c r="B3740" s="119">
        <v>309.95</v>
      </c>
    </row>
    <row r="3741" spans="1:2" ht="14.45" x14ac:dyDescent="0.3">
      <c r="A3741" s="118" t="s">
        <v>4165</v>
      </c>
      <c r="B3741" s="119">
        <v>287.56</v>
      </c>
    </row>
    <row r="3742" spans="1:2" ht="14.45" x14ac:dyDescent="0.3">
      <c r="A3742" s="118" t="s">
        <v>4166</v>
      </c>
      <c r="B3742" s="119">
        <v>150.33000000000001</v>
      </c>
    </row>
    <row r="3743" spans="1:2" ht="14.45" x14ac:dyDescent="0.3">
      <c r="A3743" s="118" t="s">
        <v>4167</v>
      </c>
      <c r="B3743" s="119">
        <v>136.74</v>
      </c>
    </row>
    <row r="3744" spans="1:2" ht="14.45" x14ac:dyDescent="0.3">
      <c r="A3744" s="118" t="s">
        <v>4168</v>
      </c>
      <c r="B3744" s="119">
        <v>151.93</v>
      </c>
    </row>
    <row r="3745" spans="1:2" ht="14.45" x14ac:dyDescent="0.3">
      <c r="A3745" s="118" t="s">
        <v>4169</v>
      </c>
      <c r="B3745" s="119">
        <v>137.86000000000001</v>
      </c>
    </row>
    <row r="3746" spans="1:2" ht="14.45" x14ac:dyDescent="0.3">
      <c r="A3746" s="118" t="s">
        <v>4170</v>
      </c>
      <c r="B3746" s="119">
        <v>182.06</v>
      </c>
    </row>
    <row r="3747" spans="1:2" ht="14.45" x14ac:dyDescent="0.3">
      <c r="A3747" s="118" t="s">
        <v>4171</v>
      </c>
      <c r="B3747" s="119">
        <v>167.08</v>
      </c>
    </row>
    <row r="3748" spans="1:2" ht="14.45" x14ac:dyDescent="0.3">
      <c r="A3748" s="118" t="s">
        <v>4172</v>
      </c>
      <c r="B3748" s="119">
        <v>211.92</v>
      </c>
    </row>
    <row r="3749" spans="1:2" ht="14.45" x14ac:dyDescent="0.3">
      <c r="A3749" s="118" t="s">
        <v>4173</v>
      </c>
      <c r="B3749" s="119">
        <v>196.95</v>
      </c>
    </row>
    <row r="3750" spans="1:2" ht="14.45" x14ac:dyDescent="0.3">
      <c r="A3750" s="118" t="s">
        <v>4174</v>
      </c>
      <c r="B3750" s="119">
        <v>261.64999999999998</v>
      </c>
    </row>
    <row r="3751" spans="1:2" ht="14.45" x14ac:dyDescent="0.3">
      <c r="A3751" s="118" t="s">
        <v>4175</v>
      </c>
      <c r="B3751" s="119">
        <v>246.97</v>
      </c>
    </row>
    <row r="3752" spans="1:2" ht="14.45" x14ac:dyDescent="0.3">
      <c r="A3752" s="118" t="s">
        <v>4176</v>
      </c>
      <c r="B3752" s="119">
        <v>139.27000000000001</v>
      </c>
    </row>
    <row r="3753" spans="1:2" ht="14.45" x14ac:dyDescent="0.3">
      <c r="A3753" s="118" t="s">
        <v>4177</v>
      </c>
      <c r="B3753" s="119">
        <v>127.82</v>
      </c>
    </row>
    <row r="3754" spans="1:2" ht="14.45" x14ac:dyDescent="0.3">
      <c r="A3754" s="118" t="s">
        <v>4178</v>
      </c>
      <c r="B3754" s="119">
        <v>77.59</v>
      </c>
    </row>
    <row r="3755" spans="1:2" ht="14.45" x14ac:dyDescent="0.3">
      <c r="A3755" s="118" t="s">
        <v>4179</v>
      </c>
      <c r="B3755" s="119">
        <v>70.36</v>
      </c>
    </row>
    <row r="3756" spans="1:2" ht="14.45" x14ac:dyDescent="0.3">
      <c r="A3756" s="118" t="s">
        <v>4180</v>
      </c>
      <c r="B3756" s="119">
        <v>77.260000000000005</v>
      </c>
    </row>
    <row r="3757" spans="1:2" ht="14.45" x14ac:dyDescent="0.3">
      <c r="A3757" s="118" t="s">
        <v>4181</v>
      </c>
      <c r="B3757" s="119">
        <v>76.47</v>
      </c>
    </row>
    <row r="3758" spans="1:2" ht="14.45" x14ac:dyDescent="0.3">
      <c r="A3758" s="118" t="s">
        <v>4182</v>
      </c>
      <c r="B3758" s="119">
        <v>129.44</v>
      </c>
    </row>
    <row r="3759" spans="1:2" ht="14.45" x14ac:dyDescent="0.3">
      <c r="A3759" s="118" t="s">
        <v>4183</v>
      </c>
      <c r="B3759" s="119">
        <v>120.61</v>
      </c>
    </row>
    <row r="3760" spans="1:2" ht="14.45" x14ac:dyDescent="0.3">
      <c r="A3760" s="118" t="s">
        <v>4184</v>
      </c>
      <c r="B3760" s="119">
        <v>77.98</v>
      </c>
    </row>
    <row r="3761" spans="1:2" ht="14.45" x14ac:dyDescent="0.3">
      <c r="A3761" s="118" t="s">
        <v>4185</v>
      </c>
      <c r="B3761" s="119">
        <v>75.88</v>
      </c>
    </row>
    <row r="3762" spans="1:2" ht="14.45" x14ac:dyDescent="0.3">
      <c r="A3762" s="118" t="s">
        <v>4186</v>
      </c>
      <c r="B3762" s="119">
        <v>104.39</v>
      </c>
    </row>
    <row r="3763" spans="1:2" ht="14.45" x14ac:dyDescent="0.3">
      <c r="A3763" s="118" t="s">
        <v>4187</v>
      </c>
      <c r="B3763" s="119">
        <v>101.69</v>
      </c>
    </row>
    <row r="3764" spans="1:2" ht="14.45" x14ac:dyDescent="0.3">
      <c r="A3764" s="118" t="s">
        <v>4188</v>
      </c>
      <c r="B3764" s="119">
        <v>183.96</v>
      </c>
    </row>
    <row r="3765" spans="1:2" ht="14.45" x14ac:dyDescent="0.3">
      <c r="A3765" s="118" t="s">
        <v>4189</v>
      </c>
      <c r="B3765" s="119">
        <v>175.67</v>
      </c>
    </row>
    <row r="3766" spans="1:2" ht="14.45" x14ac:dyDescent="0.3">
      <c r="A3766" s="118" t="s">
        <v>4190</v>
      </c>
      <c r="B3766" s="119">
        <v>6.9</v>
      </c>
    </row>
    <row r="3767" spans="1:2" ht="14.45" x14ac:dyDescent="0.3">
      <c r="A3767" s="118" t="s">
        <v>4191</v>
      </c>
      <c r="B3767" s="119">
        <v>6.9</v>
      </c>
    </row>
    <row r="3768" spans="1:2" ht="14.45" x14ac:dyDescent="0.3">
      <c r="A3768" s="118" t="s">
        <v>4192</v>
      </c>
      <c r="B3768" s="119">
        <v>13</v>
      </c>
    </row>
    <row r="3769" spans="1:2" ht="14.45" x14ac:dyDescent="0.3">
      <c r="A3769" s="118" t="s">
        <v>4193</v>
      </c>
      <c r="B3769" s="119">
        <v>13</v>
      </c>
    </row>
    <row r="3770" spans="1:2" ht="14.45" x14ac:dyDescent="0.3">
      <c r="A3770" s="118" t="s">
        <v>4194</v>
      </c>
      <c r="B3770" s="119">
        <v>255</v>
      </c>
    </row>
    <row r="3771" spans="1:2" ht="14.45" x14ac:dyDescent="0.3">
      <c r="A3771" s="118" t="s">
        <v>4195</v>
      </c>
      <c r="B3771" s="119">
        <v>255</v>
      </c>
    </row>
    <row r="3772" spans="1:2" ht="14.45" x14ac:dyDescent="0.3">
      <c r="A3772" s="118" t="s">
        <v>4196</v>
      </c>
      <c r="B3772" s="119">
        <v>7.4</v>
      </c>
    </row>
    <row r="3773" spans="1:2" ht="14.45" x14ac:dyDescent="0.3">
      <c r="A3773" s="118" t="s">
        <v>4197</v>
      </c>
      <c r="B3773" s="119">
        <v>7.4</v>
      </c>
    </row>
    <row r="3774" spans="1:2" ht="14.45" x14ac:dyDescent="0.3">
      <c r="A3774" s="118" t="s">
        <v>4198</v>
      </c>
      <c r="B3774" s="119">
        <v>31.48</v>
      </c>
    </row>
    <row r="3775" spans="1:2" ht="14.45" x14ac:dyDescent="0.3">
      <c r="A3775" s="118" t="s">
        <v>118</v>
      </c>
      <c r="B3775" s="119">
        <v>31.48</v>
      </c>
    </row>
    <row r="3776" spans="1:2" ht="14.45" x14ac:dyDescent="0.3">
      <c r="A3776" s="118" t="s">
        <v>4199</v>
      </c>
      <c r="B3776" s="119">
        <v>6983</v>
      </c>
    </row>
    <row r="3777" spans="1:2" ht="14.45" x14ac:dyDescent="0.3">
      <c r="A3777" s="118" t="s">
        <v>4200</v>
      </c>
      <c r="B3777" s="119">
        <v>6340</v>
      </c>
    </row>
    <row r="3778" spans="1:2" ht="14.45" x14ac:dyDescent="0.3">
      <c r="A3778" s="118" t="s">
        <v>4201</v>
      </c>
      <c r="B3778" s="119">
        <v>5272</v>
      </c>
    </row>
    <row r="3779" spans="1:2" ht="14.45" x14ac:dyDescent="0.3">
      <c r="A3779" s="118" t="s">
        <v>4202</v>
      </c>
      <c r="B3779" s="119">
        <v>5272</v>
      </c>
    </row>
    <row r="3780" spans="1:2" ht="14.45" x14ac:dyDescent="0.3">
      <c r="A3780" s="118" t="s">
        <v>4203</v>
      </c>
      <c r="B3780" s="119">
        <v>3252.48</v>
      </c>
    </row>
    <row r="3781" spans="1:2" ht="14.45" x14ac:dyDescent="0.3">
      <c r="A3781" s="118" t="s">
        <v>4204</v>
      </c>
      <c r="B3781" s="119">
        <v>2817.76</v>
      </c>
    </row>
    <row r="3782" spans="1:2" ht="14.45" x14ac:dyDescent="0.3">
      <c r="A3782" s="118" t="s">
        <v>4205</v>
      </c>
      <c r="B3782" s="119">
        <v>5897.76</v>
      </c>
    </row>
    <row r="3783" spans="1:2" ht="14.45" x14ac:dyDescent="0.3">
      <c r="A3783" s="118" t="s">
        <v>4206</v>
      </c>
      <c r="B3783" s="119">
        <v>5111.04</v>
      </c>
    </row>
    <row r="3784" spans="1:2" ht="14.45" x14ac:dyDescent="0.3">
      <c r="A3784" s="118" t="s">
        <v>4207</v>
      </c>
      <c r="B3784" s="119">
        <v>4591.84</v>
      </c>
    </row>
    <row r="3785" spans="1:2" ht="14.45" x14ac:dyDescent="0.3">
      <c r="A3785" s="118" t="s">
        <v>4208</v>
      </c>
      <c r="B3785" s="119">
        <v>3977.6</v>
      </c>
    </row>
    <row r="3786" spans="1:2" ht="14.45" x14ac:dyDescent="0.3">
      <c r="A3786" s="118" t="s">
        <v>4209</v>
      </c>
      <c r="B3786" s="119">
        <v>4266.24</v>
      </c>
    </row>
    <row r="3787" spans="1:2" ht="14.45" x14ac:dyDescent="0.3">
      <c r="A3787" s="118" t="s">
        <v>4210</v>
      </c>
      <c r="B3787" s="119">
        <v>3696</v>
      </c>
    </row>
    <row r="3788" spans="1:2" ht="14.45" x14ac:dyDescent="0.3">
      <c r="A3788" s="118" t="s">
        <v>4211</v>
      </c>
      <c r="B3788" s="119">
        <v>4266.24</v>
      </c>
    </row>
    <row r="3789" spans="1:2" ht="14.45" x14ac:dyDescent="0.3">
      <c r="A3789" s="118" t="s">
        <v>4212</v>
      </c>
      <c r="B3789" s="119">
        <v>3696</v>
      </c>
    </row>
    <row r="3790" spans="1:2" ht="14.45" x14ac:dyDescent="0.3">
      <c r="A3790" s="118" t="s">
        <v>4213</v>
      </c>
      <c r="B3790" s="119">
        <v>4591.84</v>
      </c>
    </row>
    <row r="3791" spans="1:2" ht="14.45" x14ac:dyDescent="0.3">
      <c r="A3791" s="118" t="s">
        <v>4214</v>
      </c>
      <c r="B3791" s="119">
        <v>3977.6</v>
      </c>
    </row>
    <row r="3792" spans="1:2" ht="14.45" x14ac:dyDescent="0.3">
      <c r="A3792" s="118" t="s">
        <v>4215</v>
      </c>
      <c r="B3792" s="119">
        <v>4266.24</v>
      </c>
    </row>
    <row r="3793" spans="1:2" ht="14.45" x14ac:dyDescent="0.3">
      <c r="A3793" s="118" t="s">
        <v>4216</v>
      </c>
      <c r="B3793" s="119">
        <v>3696</v>
      </c>
    </row>
    <row r="3794" spans="1:2" ht="14.45" x14ac:dyDescent="0.3">
      <c r="A3794" s="118" t="s">
        <v>4217</v>
      </c>
      <c r="B3794" s="119">
        <v>4266.24</v>
      </c>
    </row>
    <row r="3795" spans="1:2" ht="14.45" x14ac:dyDescent="0.3">
      <c r="A3795" s="118" t="s">
        <v>4218</v>
      </c>
      <c r="B3795" s="119">
        <v>3696</v>
      </c>
    </row>
    <row r="3796" spans="1:2" ht="14.45" x14ac:dyDescent="0.3">
      <c r="A3796" s="118" t="s">
        <v>4219</v>
      </c>
      <c r="B3796" s="119">
        <v>4266.24</v>
      </c>
    </row>
    <row r="3797" spans="1:2" ht="14.45" x14ac:dyDescent="0.3">
      <c r="A3797" s="118" t="s">
        <v>4220</v>
      </c>
      <c r="B3797" s="119">
        <v>3696</v>
      </c>
    </row>
    <row r="3798" spans="1:2" ht="14.45" x14ac:dyDescent="0.3">
      <c r="A3798" s="118" t="s">
        <v>4221</v>
      </c>
      <c r="B3798" s="119">
        <v>4266.24</v>
      </c>
    </row>
    <row r="3799" spans="1:2" ht="14.45" x14ac:dyDescent="0.3">
      <c r="A3799" s="118" t="s">
        <v>4222</v>
      </c>
      <c r="B3799" s="119">
        <v>3696</v>
      </c>
    </row>
    <row r="3800" spans="1:2" ht="14.45" x14ac:dyDescent="0.3">
      <c r="A3800" s="118" t="s">
        <v>4223</v>
      </c>
      <c r="B3800" s="119">
        <v>4266.24</v>
      </c>
    </row>
    <row r="3801" spans="1:2" ht="14.45" x14ac:dyDescent="0.3">
      <c r="A3801" s="118" t="s">
        <v>4224</v>
      </c>
      <c r="B3801" s="119">
        <v>3696</v>
      </c>
    </row>
    <row r="3802" spans="1:2" ht="14.45" x14ac:dyDescent="0.3">
      <c r="A3802" s="118" t="s">
        <v>4225</v>
      </c>
      <c r="B3802" s="119">
        <v>4591.84</v>
      </c>
    </row>
    <row r="3803" spans="1:2" ht="14.45" x14ac:dyDescent="0.3">
      <c r="A3803" s="118" t="s">
        <v>4226</v>
      </c>
      <c r="B3803" s="119">
        <v>3977.6</v>
      </c>
    </row>
    <row r="3804" spans="1:2" ht="14.45" x14ac:dyDescent="0.3">
      <c r="A3804" s="118" t="s">
        <v>4227</v>
      </c>
      <c r="B3804" s="119">
        <v>4266.24</v>
      </c>
    </row>
    <row r="3805" spans="1:2" ht="14.45" x14ac:dyDescent="0.3">
      <c r="A3805" s="118" t="s">
        <v>98</v>
      </c>
      <c r="B3805" s="119">
        <v>3696</v>
      </c>
    </row>
    <row r="3806" spans="1:2" ht="14.45" x14ac:dyDescent="0.3">
      <c r="A3806" s="118" t="s">
        <v>4228</v>
      </c>
      <c r="B3806" s="119">
        <v>4266.24</v>
      </c>
    </row>
    <row r="3807" spans="1:2" ht="14.45" x14ac:dyDescent="0.3">
      <c r="A3807" s="118" t="s">
        <v>4229</v>
      </c>
      <c r="B3807" s="119">
        <v>3696</v>
      </c>
    </row>
    <row r="3808" spans="1:2" ht="14.45" x14ac:dyDescent="0.3">
      <c r="A3808" s="118" t="s">
        <v>4230</v>
      </c>
      <c r="B3808" s="119">
        <v>3087.04</v>
      </c>
    </row>
    <row r="3809" spans="1:2" ht="14.45" x14ac:dyDescent="0.3">
      <c r="A3809" s="118" t="s">
        <v>4231</v>
      </c>
      <c r="B3809" s="119">
        <v>2675.2</v>
      </c>
    </row>
    <row r="3810" spans="1:2" ht="14.45" x14ac:dyDescent="0.3">
      <c r="A3810" s="118" t="s">
        <v>4232</v>
      </c>
      <c r="B3810" s="119">
        <v>3087.04</v>
      </c>
    </row>
    <row r="3811" spans="1:2" ht="14.45" x14ac:dyDescent="0.3">
      <c r="A3811" s="118" t="s">
        <v>97</v>
      </c>
      <c r="B3811" s="119">
        <v>2675.2</v>
      </c>
    </row>
    <row r="3812" spans="1:2" ht="14.45" x14ac:dyDescent="0.3">
      <c r="A3812" s="118" t="s">
        <v>4233</v>
      </c>
      <c r="B3812" s="119">
        <v>4591.84</v>
      </c>
    </row>
    <row r="3813" spans="1:2" ht="14.45" x14ac:dyDescent="0.3">
      <c r="A3813" s="118" t="s">
        <v>4234</v>
      </c>
      <c r="B3813" s="119">
        <v>3977.6</v>
      </c>
    </row>
    <row r="3814" spans="1:2" ht="14.45" x14ac:dyDescent="0.3">
      <c r="A3814" s="118" t="s">
        <v>4235</v>
      </c>
      <c r="B3814" s="119">
        <v>4266.24</v>
      </c>
    </row>
    <row r="3815" spans="1:2" ht="14.45" x14ac:dyDescent="0.3">
      <c r="A3815" s="118" t="s">
        <v>4236</v>
      </c>
      <c r="B3815" s="119">
        <v>3696</v>
      </c>
    </row>
    <row r="3816" spans="1:2" ht="14.45" x14ac:dyDescent="0.3">
      <c r="A3816" s="118" t="s">
        <v>4237</v>
      </c>
      <c r="B3816" s="119">
        <v>4266.24</v>
      </c>
    </row>
    <row r="3817" spans="1:2" ht="14.45" x14ac:dyDescent="0.3">
      <c r="A3817" s="118" t="s">
        <v>4238</v>
      </c>
      <c r="B3817" s="119">
        <v>3696</v>
      </c>
    </row>
    <row r="3818" spans="1:2" ht="14.45" x14ac:dyDescent="0.3">
      <c r="A3818" s="118" t="s">
        <v>4239</v>
      </c>
      <c r="B3818" s="119">
        <v>4143.04</v>
      </c>
    </row>
    <row r="3819" spans="1:2" ht="14.45" x14ac:dyDescent="0.3">
      <c r="A3819" s="118" t="s">
        <v>4240</v>
      </c>
      <c r="B3819" s="119">
        <v>3590.4</v>
      </c>
    </row>
    <row r="3820" spans="1:2" ht="14.45" x14ac:dyDescent="0.3">
      <c r="A3820" s="118" t="s">
        <v>4241</v>
      </c>
      <c r="B3820" s="119">
        <v>4792.4799999999996</v>
      </c>
    </row>
    <row r="3821" spans="1:2" ht="14.45" x14ac:dyDescent="0.3">
      <c r="A3821" s="118" t="s">
        <v>4242</v>
      </c>
      <c r="B3821" s="119">
        <v>4153.6000000000004</v>
      </c>
    </row>
    <row r="3822" spans="1:2" ht="14.45" x14ac:dyDescent="0.3">
      <c r="A3822" s="118" t="s">
        <v>4243</v>
      </c>
      <c r="B3822" s="119">
        <v>5049.4399999999996</v>
      </c>
    </row>
    <row r="3823" spans="1:2" ht="14.45" x14ac:dyDescent="0.3">
      <c r="A3823" s="118" t="s">
        <v>4244</v>
      </c>
      <c r="B3823" s="119">
        <v>4375.3599999999997</v>
      </c>
    </row>
    <row r="3824" spans="1:2" ht="14.45" x14ac:dyDescent="0.3">
      <c r="A3824" s="118" t="s">
        <v>4245</v>
      </c>
      <c r="B3824" s="119">
        <v>5049.4399999999996</v>
      </c>
    </row>
    <row r="3825" spans="1:2" ht="14.45" x14ac:dyDescent="0.3">
      <c r="A3825" s="118" t="s">
        <v>93</v>
      </c>
      <c r="B3825" s="119">
        <v>4375.3599999999997</v>
      </c>
    </row>
    <row r="3826" spans="1:2" ht="14.45" x14ac:dyDescent="0.3">
      <c r="A3826" s="118" t="s">
        <v>4246</v>
      </c>
      <c r="B3826" s="119">
        <v>3252.48</v>
      </c>
    </row>
    <row r="3827" spans="1:2" ht="14.45" x14ac:dyDescent="0.3">
      <c r="A3827" s="118" t="s">
        <v>4247</v>
      </c>
      <c r="B3827" s="119">
        <v>2817.76</v>
      </c>
    </row>
    <row r="3828" spans="1:2" ht="14.45" x14ac:dyDescent="0.3">
      <c r="A3828" s="118" t="s">
        <v>4248</v>
      </c>
      <c r="B3828" s="119">
        <v>1460.4</v>
      </c>
    </row>
    <row r="3829" spans="1:2" ht="14.45" x14ac:dyDescent="0.3">
      <c r="A3829" s="118" t="s">
        <v>4249</v>
      </c>
      <c r="B3829" s="119">
        <v>1266</v>
      </c>
    </row>
    <row r="3830" spans="1:2" ht="14.45" x14ac:dyDescent="0.3">
      <c r="A3830" s="118" t="s">
        <v>4250</v>
      </c>
      <c r="B3830" s="119">
        <v>3252.48</v>
      </c>
    </row>
    <row r="3831" spans="1:2" ht="14.45" x14ac:dyDescent="0.3">
      <c r="A3831" s="118" t="s">
        <v>4251</v>
      </c>
      <c r="B3831" s="119">
        <v>2817.76</v>
      </c>
    </row>
    <row r="3832" spans="1:2" ht="14.45" x14ac:dyDescent="0.3">
      <c r="A3832" s="118" t="s">
        <v>4252</v>
      </c>
      <c r="B3832" s="119">
        <v>5897.76</v>
      </c>
    </row>
    <row r="3833" spans="1:2" ht="14.45" x14ac:dyDescent="0.3">
      <c r="A3833" s="118" t="s">
        <v>99</v>
      </c>
      <c r="B3833" s="119">
        <v>5111.04</v>
      </c>
    </row>
    <row r="3834" spans="1:2" ht="14.45" x14ac:dyDescent="0.3">
      <c r="A3834" s="118" t="s">
        <v>4253</v>
      </c>
      <c r="B3834" s="119">
        <v>7096.32</v>
      </c>
    </row>
    <row r="3835" spans="1:2" ht="14.45" x14ac:dyDescent="0.3">
      <c r="A3835" s="118" t="s">
        <v>4254</v>
      </c>
      <c r="B3835" s="119">
        <v>6149.44</v>
      </c>
    </row>
    <row r="3836" spans="1:2" ht="14.45" x14ac:dyDescent="0.3">
      <c r="A3836" s="118" t="s">
        <v>4255</v>
      </c>
      <c r="B3836" s="119">
        <v>9750.4</v>
      </c>
    </row>
    <row r="3837" spans="1:2" ht="14.45" x14ac:dyDescent="0.3">
      <c r="A3837" s="118" t="s">
        <v>4256</v>
      </c>
      <c r="B3837" s="119">
        <v>8449.76</v>
      </c>
    </row>
    <row r="3838" spans="1:2" ht="14.45" x14ac:dyDescent="0.3">
      <c r="A3838" s="118" t="s">
        <v>4257</v>
      </c>
      <c r="B3838" s="119">
        <v>7096.32</v>
      </c>
    </row>
    <row r="3839" spans="1:2" ht="14.45" x14ac:dyDescent="0.3">
      <c r="A3839" s="118" t="s">
        <v>4258</v>
      </c>
      <c r="B3839" s="119">
        <v>6149.44</v>
      </c>
    </row>
    <row r="3840" spans="1:2" ht="14.45" x14ac:dyDescent="0.3">
      <c r="A3840" s="118" t="s">
        <v>4259</v>
      </c>
      <c r="B3840" s="119">
        <v>18207.2</v>
      </c>
    </row>
    <row r="3841" spans="1:2" ht="14.45" x14ac:dyDescent="0.3">
      <c r="A3841" s="118" t="s">
        <v>4260</v>
      </c>
      <c r="B3841" s="119">
        <v>15776.64</v>
      </c>
    </row>
    <row r="3842" spans="1:2" ht="14.45" x14ac:dyDescent="0.3">
      <c r="A3842" s="118" t="s">
        <v>4261</v>
      </c>
      <c r="B3842" s="119">
        <v>36412.639999999999</v>
      </c>
    </row>
    <row r="3843" spans="1:2" ht="14.45" x14ac:dyDescent="0.3">
      <c r="A3843" s="118" t="s">
        <v>4262</v>
      </c>
      <c r="B3843" s="119">
        <v>31551.52</v>
      </c>
    </row>
    <row r="3844" spans="1:2" ht="14.45" x14ac:dyDescent="0.3">
      <c r="A3844" s="118" t="s">
        <v>4263</v>
      </c>
      <c r="B3844" s="119">
        <v>41875.68</v>
      </c>
    </row>
    <row r="3845" spans="1:2" ht="14.45" x14ac:dyDescent="0.3">
      <c r="A3845" s="118" t="s">
        <v>4264</v>
      </c>
      <c r="B3845" s="119">
        <v>36284.160000000003</v>
      </c>
    </row>
    <row r="3846" spans="1:2" ht="14.45" x14ac:dyDescent="0.3">
      <c r="A3846" s="118" t="s">
        <v>4265</v>
      </c>
      <c r="B3846" s="119">
        <v>5897.76</v>
      </c>
    </row>
    <row r="3847" spans="1:2" ht="14.45" x14ac:dyDescent="0.3">
      <c r="A3847" s="118" t="s">
        <v>4266</v>
      </c>
      <c r="B3847" s="119">
        <v>5111.04</v>
      </c>
    </row>
    <row r="3848" spans="1:2" ht="14.45" x14ac:dyDescent="0.3">
      <c r="A3848" s="118" t="s">
        <v>4267</v>
      </c>
      <c r="B3848" s="119">
        <v>3907.2</v>
      </c>
    </row>
    <row r="3849" spans="1:2" ht="14.45" x14ac:dyDescent="0.3">
      <c r="A3849" s="118" t="s">
        <v>4268</v>
      </c>
      <c r="B3849" s="119">
        <v>3384.48</v>
      </c>
    </row>
    <row r="3850" spans="1:2" ht="14.45" x14ac:dyDescent="0.3">
      <c r="A3850" s="118" t="s">
        <v>4269</v>
      </c>
      <c r="B3850" s="119">
        <v>6812.96</v>
      </c>
    </row>
    <row r="3851" spans="1:2" ht="14.45" x14ac:dyDescent="0.3">
      <c r="A3851" s="118" t="s">
        <v>4270</v>
      </c>
      <c r="B3851" s="119">
        <v>5903.04</v>
      </c>
    </row>
    <row r="3852" spans="1:2" ht="14.45" x14ac:dyDescent="0.3">
      <c r="A3852" s="118" t="s">
        <v>4271</v>
      </c>
      <c r="B3852" s="119">
        <v>5049.4399999999996</v>
      </c>
    </row>
    <row r="3853" spans="1:2" ht="14.45" x14ac:dyDescent="0.3">
      <c r="A3853" s="118" t="s">
        <v>4272</v>
      </c>
      <c r="B3853" s="119">
        <v>4375.3599999999997</v>
      </c>
    </row>
    <row r="3854" spans="1:2" ht="14.45" x14ac:dyDescent="0.3">
      <c r="A3854" s="118" t="s">
        <v>4273</v>
      </c>
      <c r="B3854" s="119">
        <v>25703.040000000001</v>
      </c>
    </row>
    <row r="3855" spans="1:2" ht="14.45" x14ac:dyDescent="0.3">
      <c r="A3855" s="118" t="s">
        <v>4274</v>
      </c>
      <c r="B3855" s="119">
        <v>22272.799999999999</v>
      </c>
    </row>
    <row r="3856" spans="1:2" ht="14.45" x14ac:dyDescent="0.3">
      <c r="A3856" s="118" t="s">
        <v>4275</v>
      </c>
      <c r="B3856" s="119">
        <v>3907.2</v>
      </c>
    </row>
    <row r="3857" spans="1:2" ht="14.45" x14ac:dyDescent="0.3">
      <c r="A3857" s="118" t="s">
        <v>4276</v>
      </c>
      <c r="B3857" s="119">
        <v>3384.48</v>
      </c>
    </row>
    <row r="3858" spans="1:2" ht="14.45" x14ac:dyDescent="0.3">
      <c r="A3858" s="118" t="s">
        <v>4277</v>
      </c>
      <c r="B3858" s="119">
        <v>3907.2</v>
      </c>
    </row>
    <row r="3859" spans="1:2" ht="14.45" x14ac:dyDescent="0.3">
      <c r="A3859" s="118" t="s">
        <v>4278</v>
      </c>
      <c r="B3859" s="119">
        <v>3384.48</v>
      </c>
    </row>
    <row r="3860" spans="1:2" ht="14.45" x14ac:dyDescent="0.3">
      <c r="A3860" s="118" t="s">
        <v>4279</v>
      </c>
      <c r="B3860" s="119">
        <v>4266.24</v>
      </c>
    </row>
    <row r="3861" spans="1:2" ht="14.45" x14ac:dyDescent="0.3">
      <c r="A3861" s="118" t="s">
        <v>4280</v>
      </c>
      <c r="B3861" s="119">
        <v>3696</v>
      </c>
    </row>
    <row r="3862" spans="1:2" ht="14.45" x14ac:dyDescent="0.3">
      <c r="A3862" s="118" t="s">
        <v>4281</v>
      </c>
      <c r="B3862" s="119">
        <v>4266.24</v>
      </c>
    </row>
    <row r="3863" spans="1:2" ht="14.45" x14ac:dyDescent="0.3">
      <c r="A3863" s="118" t="s">
        <v>4282</v>
      </c>
      <c r="B3863" s="119">
        <v>3696</v>
      </c>
    </row>
    <row r="3864" spans="1:2" ht="14.45" x14ac:dyDescent="0.3">
      <c r="A3864" s="118" t="s">
        <v>4283</v>
      </c>
      <c r="B3864" s="119">
        <v>5897.76</v>
      </c>
    </row>
    <row r="3865" spans="1:2" ht="14.45" x14ac:dyDescent="0.3">
      <c r="A3865" s="118" t="s">
        <v>4284</v>
      </c>
      <c r="B3865" s="119">
        <v>5111.04</v>
      </c>
    </row>
    <row r="3866" spans="1:2" ht="14.45" x14ac:dyDescent="0.3">
      <c r="A3866" s="118" t="s">
        <v>4285</v>
      </c>
      <c r="B3866" s="119">
        <v>4266.24</v>
      </c>
    </row>
    <row r="3867" spans="1:2" ht="14.45" x14ac:dyDescent="0.3">
      <c r="A3867" s="118" t="s">
        <v>4286</v>
      </c>
      <c r="B3867" s="119">
        <v>3696</v>
      </c>
    </row>
    <row r="3868" spans="1:2" ht="14.45" x14ac:dyDescent="0.3">
      <c r="A3868" s="118" t="s">
        <v>4287</v>
      </c>
      <c r="B3868" s="119">
        <v>7096.32</v>
      </c>
    </row>
    <row r="3869" spans="1:2" ht="14.45" x14ac:dyDescent="0.3">
      <c r="A3869" s="118" t="s">
        <v>4288</v>
      </c>
      <c r="B3869" s="119">
        <v>6149.44</v>
      </c>
    </row>
    <row r="3870" spans="1:2" ht="14.45" x14ac:dyDescent="0.3">
      <c r="A3870" s="118" t="s">
        <v>4289</v>
      </c>
      <c r="B3870" s="119">
        <v>5897.76</v>
      </c>
    </row>
    <row r="3871" spans="1:2" ht="14.45" x14ac:dyDescent="0.3">
      <c r="A3871" s="118" t="s">
        <v>4290</v>
      </c>
      <c r="B3871" s="119">
        <v>5111.04</v>
      </c>
    </row>
    <row r="3872" spans="1:2" ht="14.45" x14ac:dyDescent="0.3">
      <c r="A3872" s="118" t="s">
        <v>4291</v>
      </c>
      <c r="B3872" s="119">
        <v>3252.48</v>
      </c>
    </row>
    <row r="3873" spans="1:2" ht="14.45" x14ac:dyDescent="0.3">
      <c r="A3873" s="118" t="s">
        <v>4292</v>
      </c>
      <c r="B3873" s="119">
        <v>2817.76</v>
      </c>
    </row>
    <row r="3874" spans="1:2" ht="14.45" x14ac:dyDescent="0.3">
      <c r="A3874" s="118" t="s">
        <v>4293</v>
      </c>
      <c r="B3874" s="119">
        <v>5897.76</v>
      </c>
    </row>
    <row r="3875" spans="1:2" ht="14.45" x14ac:dyDescent="0.3">
      <c r="A3875" s="118" t="s">
        <v>4294</v>
      </c>
      <c r="B3875" s="119">
        <v>5111.04</v>
      </c>
    </row>
    <row r="3876" spans="1:2" ht="14.45" x14ac:dyDescent="0.3">
      <c r="A3876" s="118" t="s">
        <v>4295</v>
      </c>
      <c r="B3876" s="119">
        <v>4266.24</v>
      </c>
    </row>
    <row r="3877" spans="1:2" ht="14.45" x14ac:dyDescent="0.3">
      <c r="A3877" s="118" t="s">
        <v>359</v>
      </c>
      <c r="B3877" s="119">
        <v>3696</v>
      </c>
    </row>
    <row r="3878" spans="1:2" ht="14.45" x14ac:dyDescent="0.3">
      <c r="A3878" s="118" t="s">
        <v>4296</v>
      </c>
      <c r="B3878" s="119">
        <v>4591.84</v>
      </c>
    </row>
    <row r="3879" spans="1:2" ht="14.45" x14ac:dyDescent="0.3">
      <c r="A3879" s="118" t="s">
        <v>4297</v>
      </c>
      <c r="B3879" s="119">
        <v>3977.6</v>
      </c>
    </row>
    <row r="3880" spans="1:2" ht="14.45" x14ac:dyDescent="0.3">
      <c r="A3880" s="118" t="s">
        <v>4298</v>
      </c>
      <c r="B3880" s="119">
        <v>4591.84</v>
      </c>
    </row>
    <row r="3881" spans="1:2" ht="14.45" x14ac:dyDescent="0.3">
      <c r="A3881" s="118" t="s">
        <v>4299</v>
      </c>
      <c r="B3881" s="119">
        <v>3977.6</v>
      </c>
    </row>
    <row r="3882" spans="1:2" ht="14.45" x14ac:dyDescent="0.3">
      <c r="A3882" s="118" t="s">
        <v>4300</v>
      </c>
      <c r="B3882" s="119">
        <v>4792.4799999999996</v>
      </c>
    </row>
    <row r="3883" spans="1:2" ht="14.45" x14ac:dyDescent="0.3">
      <c r="A3883" s="118" t="s">
        <v>4301</v>
      </c>
      <c r="B3883" s="119">
        <v>4153.6000000000004</v>
      </c>
    </row>
    <row r="3884" spans="1:2" ht="14.45" x14ac:dyDescent="0.3">
      <c r="A3884" s="118" t="s">
        <v>4302</v>
      </c>
      <c r="B3884" s="119">
        <v>4266.24</v>
      </c>
    </row>
    <row r="3885" spans="1:2" ht="14.45" x14ac:dyDescent="0.3">
      <c r="A3885" s="118" t="s">
        <v>4303</v>
      </c>
      <c r="B3885" s="119">
        <v>3696</v>
      </c>
    </row>
    <row r="3886" spans="1:2" ht="14.45" x14ac:dyDescent="0.3">
      <c r="A3886" s="118" t="s">
        <v>4304</v>
      </c>
      <c r="B3886" s="119">
        <v>4048</v>
      </c>
    </row>
    <row r="3887" spans="1:2" ht="14.45" x14ac:dyDescent="0.3">
      <c r="A3887" s="118" t="s">
        <v>4305</v>
      </c>
      <c r="B3887" s="119">
        <v>3507.68</v>
      </c>
    </row>
    <row r="3888" spans="1:2" ht="14.45" x14ac:dyDescent="0.3">
      <c r="A3888" s="118" t="s">
        <v>4306</v>
      </c>
      <c r="B3888" s="119">
        <v>2493.92</v>
      </c>
    </row>
    <row r="3889" spans="1:2" ht="14.45" x14ac:dyDescent="0.3">
      <c r="A3889" s="118" t="s">
        <v>4307</v>
      </c>
      <c r="B3889" s="119">
        <v>2161.2800000000002</v>
      </c>
    </row>
    <row r="3890" spans="1:2" ht="14.45" x14ac:dyDescent="0.3">
      <c r="A3890" s="118" t="s">
        <v>4308</v>
      </c>
      <c r="B3890" s="119">
        <v>5049.4399999999996</v>
      </c>
    </row>
    <row r="3891" spans="1:2" ht="14.45" x14ac:dyDescent="0.3">
      <c r="A3891" s="118" t="s">
        <v>4309</v>
      </c>
      <c r="B3891" s="119">
        <v>4375.3599999999997</v>
      </c>
    </row>
    <row r="3892" spans="1:2" ht="14.45" x14ac:dyDescent="0.3">
      <c r="A3892" s="118" t="s">
        <v>4310</v>
      </c>
      <c r="B3892" s="119">
        <v>8340.64</v>
      </c>
    </row>
    <row r="3893" spans="1:2" ht="14.45" x14ac:dyDescent="0.3">
      <c r="A3893" s="118" t="s">
        <v>4311</v>
      </c>
      <c r="B3893" s="119">
        <v>7226.56</v>
      </c>
    </row>
    <row r="3894" spans="1:2" ht="14.45" x14ac:dyDescent="0.3">
      <c r="A3894" s="118" t="s">
        <v>4312</v>
      </c>
      <c r="B3894" s="119">
        <v>4591.84</v>
      </c>
    </row>
    <row r="3895" spans="1:2" ht="14.45" x14ac:dyDescent="0.3">
      <c r="A3895" s="118" t="s">
        <v>4313</v>
      </c>
      <c r="B3895" s="119">
        <v>3977.6</v>
      </c>
    </row>
    <row r="3896" spans="1:2" ht="14.45" x14ac:dyDescent="0.3">
      <c r="A3896" s="118" t="s">
        <v>4314</v>
      </c>
      <c r="B3896" s="119">
        <v>9750.4</v>
      </c>
    </row>
    <row r="3897" spans="1:2" ht="14.45" x14ac:dyDescent="0.3">
      <c r="A3897" s="118" t="s">
        <v>4315</v>
      </c>
      <c r="B3897" s="119">
        <v>8449.76</v>
      </c>
    </row>
    <row r="3898" spans="1:2" ht="14.45" x14ac:dyDescent="0.3">
      <c r="A3898" s="118" t="s">
        <v>4316</v>
      </c>
      <c r="B3898" s="119">
        <v>7096.32</v>
      </c>
    </row>
    <row r="3899" spans="1:2" ht="14.45" x14ac:dyDescent="0.3">
      <c r="A3899" s="118" t="s">
        <v>4317</v>
      </c>
      <c r="B3899" s="119">
        <v>6149.44</v>
      </c>
    </row>
    <row r="3900" spans="1:2" ht="14.45" x14ac:dyDescent="0.3">
      <c r="A3900" s="118" t="s">
        <v>4318</v>
      </c>
      <c r="B3900" s="119">
        <v>18207.2</v>
      </c>
    </row>
    <row r="3901" spans="1:2" ht="14.45" x14ac:dyDescent="0.3">
      <c r="A3901" s="118" t="s">
        <v>4319</v>
      </c>
      <c r="B3901" s="119">
        <v>15776.64</v>
      </c>
    </row>
    <row r="3902" spans="1:2" ht="14.45" x14ac:dyDescent="0.3">
      <c r="A3902" s="118" t="s">
        <v>4320</v>
      </c>
      <c r="B3902" s="119">
        <v>7096.32</v>
      </c>
    </row>
    <row r="3903" spans="1:2" ht="14.45" x14ac:dyDescent="0.3">
      <c r="A3903" s="118" t="s">
        <v>4321</v>
      </c>
      <c r="B3903" s="119">
        <v>6149.44</v>
      </c>
    </row>
    <row r="3904" spans="1:2" ht="14.45" x14ac:dyDescent="0.3">
      <c r="A3904" s="118" t="s">
        <v>4322</v>
      </c>
      <c r="B3904" s="119">
        <v>7096.32</v>
      </c>
    </row>
    <row r="3905" spans="1:2" ht="14.45" x14ac:dyDescent="0.3">
      <c r="A3905" s="118" t="s">
        <v>4323</v>
      </c>
      <c r="B3905" s="119">
        <v>6149.44</v>
      </c>
    </row>
    <row r="3906" spans="1:2" ht="14.45" x14ac:dyDescent="0.3">
      <c r="A3906" s="118" t="s">
        <v>4324</v>
      </c>
      <c r="B3906" s="119">
        <v>3907.2</v>
      </c>
    </row>
    <row r="3907" spans="1:2" ht="14.45" x14ac:dyDescent="0.3">
      <c r="A3907" s="118" t="s">
        <v>4325</v>
      </c>
      <c r="B3907" s="119">
        <v>3384.48</v>
      </c>
    </row>
    <row r="3908" spans="1:2" ht="14.45" x14ac:dyDescent="0.3">
      <c r="A3908" s="118" t="s">
        <v>4326</v>
      </c>
      <c r="B3908" s="119">
        <v>7096.32</v>
      </c>
    </row>
    <row r="3909" spans="1:2" ht="14.45" x14ac:dyDescent="0.3">
      <c r="A3909" s="118" t="s">
        <v>4327</v>
      </c>
      <c r="B3909" s="119">
        <v>6149.44</v>
      </c>
    </row>
    <row r="3910" spans="1:2" ht="14.45" x14ac:dyDescent="0.3">
      <c r="A3910" s="118" t="s">
        <v>4328</v>
      </c>
      <c r="B3910" s="119">
        <v>7096.32</v>
      </c>
    </row>
    <row r="3911" spans="1:2" ht="14.45" x14ac:dyDescent="0.3">
      <c r="A3911" s="118" t="s">
        <v>4329</v>
      </c>
      <c r="B3911" s="119">
        <v>6149.44</v>
      </c>
    </row>
    <row r="3912" spans="1:2" ht="14.45" x14ac:dyDescent="0.3">
      <c r="A3912" s="118" t="s">
        <v>4330</v>
      </c>
      <c r="B3912" s="119">
        <v>18207.2</v>
      </c>
    </row>
    <row r="3913" spans="1:2" ht="14.45" x14ac:dyDescent="0.3">
      <c r="A3913" s="118" t="s">
        <v>4331</v>
      </c>
      <c r="B3913" s="119">
        <v>15776.64</v>
      </c>
    </row>
    <row r="3914" spans="1:2" ht="14.45" x14ac:dyDescent="0.3">
      <c r="A3914" s="118" t="s">
        <v>4332</v>
      </c>
      <c r="B3914" s="119">
        <v>5049.4399999999996</v>
      </c>
    </row>
    <row r="3915" spans="1:2" ht="14.45" x14ac:dyDescent="0.3">
      <c r="A3915" s="118" t="s">
        <v>4333</v>
      </c>
      <c r="B3915" s="119">
        <v>4375.3599999999997</v>
      </c>
    </row>
    <row r="3916" spans="1:2" ht="14.45" x14ac:dyDescent="0.3">
      <c r="A3916" s="118" t="s">
        <v>4334</v>
      </c>
      <c r="B3916" s="119">
        <v>3907.2</v>
      </c>
    </row>
    <row r="3917" spans="1:2" ht="14.45" x14ac:dyDescent="0.3">
      <c r="A3917" s="118" t="s">
        <v>4335</v>
      </c>
      <c r="B3917" s="119">
        <v>3384.48</v>
      </c>
    </row>
    <row r="3918" spans="1:2" ht="14.45" x14ac:dyDescent="0.3">
      <c r="A3918" s="118" t="s">
        <v>4336</v>
      </c>
      <c r="B3918" s="119">
        <v>4591.84</v>
      </c>
    </row>
    <row r="3919" spans="1:2" ht="14.45" x14ac:dyDescent="0.3">
      <c r="A3919" s="118" t="s">
        <v>4337</v>
      </c>
      <c r="B3919" s="119">
        <v>3977.6</v>
      </c>
    </row>
    <row r="3920" spans="1:2" ht="14.45" x14ac:dyDescent="0.3">
      <c r="A3920" s="118" t="s">
        <v>4338</v>
      </c>
      <c r="B3920" s="119">
        <v>4591.84</v>
      </c>
    </row>
    <row r="3921" spans="1:2" ht="14.45" x14ac:dyDescent="0.3">
      <c r="A3921" s="118" t="s">
        <v>4339</v>
      </c>
      <c r="B3921" s="119">
        <v>3977.6</v>
      </c>
    </row>
    <row r="3922" spans="1:2" ht="14.45" x14ac:dyDescent="0.3">
      <c r="A3922" s="118" t="s">
        <v>4340</v>
      </c>
      <c r="B3922" s="119">
        <v>3087.04</v>
      </c>
    </row>
    <row r="3923" spans="1:2" ht="14.45" x14ac:dyDescent="0.3">
      <c r="A3923" s="118" t="s">
        <v>4341</v>
      </c>
      <c r="B3923" s="119">
        <v>2675.2</v>
      </c>
    </row>
    <row r="3924" spans="1:2" ht="14.45" x14ac:dyDescent="0.3">
      <c r="A3924" s="118" t="s">
        <v>4342</v>
      </c>
      <c r="B3924" s="119">
        <v>3087.04</v>
      </c>
    </row>
    <row r="3925" spans="1:2" ht="14.45" x14ac:dyDescent="0.3">
      <c r="A3925" s="118" t="s">
        <v>4343</v>
      </c>
      <c r="B3925" s="119">
        <v>2675.2</v>
      </c>
    </row>
    <row r="3926" spans="1:2" ht="14.45" x14ac:dyDescent="0.3">
      <c r="A3926" s="118" t="s">
        <v>4344</v>
      </c>
      <c r="B3926" s="119">
        <v>15249.51</v>
      </c>
    </row>
    <row r="3927" spans="1:2" ht="14.45" x14ac:dyDescent="0.3">
      <c r="A3927" s="118" t="s">
        <v>4345</v>
      </c>
      <c r="B3927" s="119">
        <v>13211.29</v>
      </c>
    </row>
    <row r="3928" spans="1:2" ht="14.45" x14ac:dyDescent="0.3">
      <c r="A3928" s="118" t="s">
        <v>4346</v>
      </c>
      <c r="B3928" s="119">
        <v>30499.02</v>
      </c>
    </row>
    <row r="3929" spans="1:2" ht="14.45" x14ac:dyDescent="0.3">
      <c r="A3929" s="118" t="s">
        <v>4347</v>
      </c>
      <c r="B3929" s="119">
        <v>26422.58</v>
      </c>
    </row>
    <row r="3930" spans="1:2" ht="14.45" x14ac:dyDescent="0.3">
      <c r="A3930" s="118" t="s">
        <v>4348</v>
      </c>
      <c r="B3930" s="119">
        <v>45748.53</v>
      </c>
    </row>
    <row r="3931" spans="1:2" ht="14.45" x14ac:dyDescent="0.3">
      <c r="A3931" s="118" t="s">
        <v>4349</v>
      </c>
      <c r="B3931" s="119">
        <v>39633.870000000003</v>
      </c>
    </row>
    <row r="3932" spans="1:2" ht="14.45" x14ac:dyDescent="0.3">
      <c r="A3932" s="118" t="s">
        <v>4350</v>
      </c>
      <c r="B3932" s="119">
        <v>60998.04</v>
      </c>
    </row>
    <row r="3933" spans="1:2" ht="14.45" x14ac:dyDescent="0.3">
      <c r="A3933" s="118" t="s">
        <v>4351</v>
      </c>
      <c r="B3933" s="119">
        <v>52845.16</v>
      </c>
    </row>
    <row r="3934" spans="1:2" ht="14.45" x14ac:dyDescent="0.3">
      <c r="A3934" s="118" t="s">
        <v>4352</v>
      </c>
      <c r="B3934" s="119">
        <v>11817.4</v>
      </c>
    </row>
    <row r="3935" spans="1:2" ht="14.45" x14ac:dyDescent="0.3">
      <c r="A3935" s="118" t="s">
        <v>4353</v>
      </c>
      <c r="B3935" s="119">
        <v>10237.91</v>
      </c>
    </row>
    <row r="3936" spans="1:2" ht="14.45" x14ac:dyDescent="0.3">
      <c r="A3936" s="118" t="s">
        <v>4354</v>
      </c>
      <c r="B3936" s="119">
        <v>23634.81</v>
      </c>
    </row>
    <row r="3937" spans="1:2" ht="14.45" x14ac:dyDescent="0.3">
      <c r="A3937" s="118" t="s">
        <v>4355</v>
      </c>
      <c r="B3937" s="119">
        <v>20475.82</v>
      </c>
    </row>
    <row r="3938" spans="1:2" ht="14.45" x14ac:dyDescent="0.3">
      <c r="A3938" s="118" t="s">
        <v>4356</v>
      </c>
      <c r="B3938" s="119">
        <v>35452.21</v>
      </c>
    </row>
    <row r="3939" spans="1:2" ht="14.45" x14ac:dyDescent="0.3">
      <c r="A3939" s="118" t="s">
        <v>4357</v>
      </c>
      <c r="B3939" s="119">
        <v>30713.74</v>
      </c>
    </row>
    <row r="3940" spans="1:2" ht="14.45" x14ac:dyDescent="0.3">
      <c r="A3940" s="118" t="s">
        <v>4358</v>
      </c>
      <c r="B3940" s="119">
        <v>47269.62</v>
      </c>
    </row>
    <row r="3941" spans="1:2" ht="14.45" x14ac:dyDescent="0.3">
      <c r="A3941" s="118" t="s">
        <v>4359</v>
      </c>
      <c r="B3941" s="119">
        <v>40951.65</v>
      </c>
    </row>
    <row r="3942" spans="1:2" ht="14.45" x14ac:dyDescent="0.3">
      <c r="A3942" s="118" t="s">
        <v>4360</v>
      </c>
      <c r="B3942" s="119">
        <v>9556</v>
      </c>
    </row>
    <row r="3943" spans="1:2" ht="14.45" x14ac:dyDescent="0.3">
      <c r="A3943" s="118" t="s">
        <v>4361</v>
      </c>
      <c r="B3943" s="119">
        <v>8280</v>
      </c>
    </row>
    <row r="3944" spans="1:2" ht="14.45" x14ac:dyDescent="0.3">
      <c r="A3944" s="118" t="s">
        <v>4362</v>
      </c>
      <c r="B3944" s="119">
        <v>17906.62</v>
      </c>
    </row>
    <row r="3945" spans="1:2" ht="14.45" x14ac:dyDescent="0.3">
      <c r="A3945" s="118" t="s">
        <v>4363</v>
      </c>
      <c r="B3945" s="119">
        <v>15513.57</v>
      </c>
    </row>
    <row r="3946" spans="1:2" ht="14.45" x14ac:dyDescent="0.3">
      <c r="A3946" s="118" t="s">
        <v>4364</v>
      </c>
      <c r="B3946" s="119">
        <v>35813.24</v>
      </c>
    </row>
    <row r="3947" spans="1:2" ht="14.45" x14ac:dyDescent="0.3">
      <c r="A3947" s="118" t="s">
        <v>4365</v>
      </c>
      <c r="B3947" s="119">
        <v>31027.14</v>
      </c>
    </row>
    <row r="3948" spans="1:2" ht="14.45" x14ac:dyDescent="0.3">
      <c r="A3948" s="118" t="s">
        <v>4366</v>
      </c>
      <c r="B3948" s="119">
        <v>53719.86</v>
      </c>
    </row>
    <row r="3949" spans="1:2" ht="14.45" x14ac:dyDescent="0.3">
      <c r="A3949" s="118" t="s">
        <v>4367</v>
      </c>
      <c r="B3949" s="119">
        <v>46540.71</v>
      </c>
    </row>
    <row r="3950" spans="1:2" ht="14.45" x14ac:dyDescent="0.3">
      <c r="A3950" s="118" t="s">
        <v>4368</v>
      </c>
      <c r="B3950" s="119">
        <v>71626.490000000005</v>
      </c>
    </row>
    <row r="3951" spans="1:2" ht="14.45" x14ac:dyDescent="0.3">
      <c r="A3951" s="118" t="s">
        <v>4369</v>
      </c>
      <c r="B3951" s="119">
        <v>62054.28</v>
      </c>
    </row>
    <row r="3952" spans="1:2" ht="14.45" x14ac:dyDescent="0.3">
      <c r="A3952" s="118" t="s">
        <v>4370</v>
      </c>
      <c r="B3952" s="119">
        <v>13876.49</v>
      </c>
    </row>
    <row r="3953" spans="1:2" ht="14.45" x14ac:dyDescent="0.3">
      <c r="A3953" s="118" t="s">
        <v>4371</v>
      </c>
      <c r="B3953" s="119">
        <v>12022.03</v>
      </c>
    </row>
    <row r="3954" spans="1:2" ht="14.45" x14ac:dyDescent="0.3">
      <c r="A3954" s="118" t="s">
        <v>4372</v>
      </c>
      <c r="B3954" s="119">
        <v>27752.99</v>
      </c>
    </row>
    <row r="3955" spans="1:2" ht="14.45" x14ac:dyDescent="0.3">
      <c r="A3955" s="118" t="s">
        <v>4373</v>
      </c>
      <c r="B3955" s="119">
        <v>24044.07</v>
      </c>
    </row>
    <row r="3956" spans="1:2" ht="14.45" x14ac:dyDescent="0.3">
      <c r="A3956" s="118" t="s">
        <v>4374</v>
      </c>
      <c r="B3956" s="119">
        <v>41629.49</v>
      </c>
    </row>
    <row r="3957" spans="1:2" ht="14.45" x14ac:dyDescent="0.3">
      <c r="A3957" s="118" t="s">
        <v>4375</v>
      </c>
      <c r="B3957" s="119">
        <v>36066.1</v>
      </c>
    </row>
    <row r="3958" spans="1:2" ht="14.45" x14ac:dyDescent="0.3">
      <c r="A3958" s="118" t="s">
        <v>4376</v>
      </c>
      <c r="B3958" s="119">
        <v>55505.99</v>
      </c>
    </row>
    <row r="3959" spans="1:2" ht="14.45" x14ac:dyDescent="0.3">
      <c r="A3959" s="118" t="s">
        <v>4377</v>
      </c>
      <c r="B3959" s="119">
        <v>48088.14</v>
      </c>
    </row>
    <row r="3960" spans="1:2" ht="14.45" x14ac:dyDescent="0.3">
      <c r="A3960" s="118" t="s">
        <v>4378</v>
      </c>
      <c r="B3960" s="119">
        <v>5080</v>
      </c>
    </row>
    <row r="3961" spans="1:2" ht="14.45" x14ac:dyDescent="0.3">
      <c r="A3961" s="118" t="s">
        <v>4379</v>
      </c>
      <c r="B3961" s="119">
        <v>4542</v>
      </c>
    </row>
    <row r="3962" spans="1:2" ht="14.45" x14ac:dyDescent="0.3">
      <c r="A3962" s="118" t="s">
        <v>4380</v>
      </c>
      <c r="B3962" s="119">
        <v>30.03</v>
      </c>
    </row>
    <row r="3963" spans="1:2" ht="14.45" x14ac:dyDescent="0.3">
      <c r="A3963" s="118" t="s">
        <v>4381</v>
      </c>
      <c r="B3963" s="119">
        <v>26.07</v>
      </c>
    </row>
    <row r="3964" spans="1:2" ht="14.45" x14ac:dyDescent="0.3">
      <c r="A3964" s="118" t="s">
        <v>4382</v>
      </c>
      <c r="B3964" s="119">
        <v>43.98</v>
      </c>
    </row>
    <row r="3965" spans="1:2" ht="14.45" x14ac:dyDescent="0.3">
      <c r="A3965" s="118" t="s">
        <v>4383</v>
      </c>
      <c r="B3965" s="119">
        <v>38.21</v>
      </c>
    </row>
    <row r="3966" spans="1:2" ht="14.45" x14ac:dyDescent="0.3">
      <c r="A3966" s="118" t="s">
        <v>4384</v>
      </c>
      <c r="B3966" s="119">
        <v>62.05</v>
      </c>
    </row>
    <row r="3967" spans="1:2" ht="14.45" x14ac:dyDescent="0.3">
      <c r="A3967" s="118" t="s">
        <v>4385</v>
      </c>
      <c r="B3967" s="119">
        <v>54.4</v>
      </c>
    </row>
    <row r="3968" spans="1:2" ht="14.45" x14ac:dyDescent="0.3">
      <c r="A3968" s="118" t="s">
        <v>4386</v>
      </c>
      <c r="B3968" s="119">
        <v>79.52</v>
      </c>
    </row>
    <row r="3969" spans="1:2" ht="14.45" x14ac:dyDescent="0.3">
      <c r="A3969" s="118" t="s">
        <v>4387</v>
      </c>
      <c r="B3969" s="119">
        <v>69.91</v>
      </c>
    </row>
    <row r="3970" spans="1:2" ht="14.45" x14ac:dyDescent="0.3">
      <c r="A3970" s="118" t="s">
        <v>4388</v>
      </c>
      <c r="B3970" s="119">
        <v>93.68</v>
      </c>
    </row>
    <row r="3971" spans="1:2" ht="14.45" x14ac:dyDescent="0.3">
      <c r="A3971" s="118" t="s">
        <v>4389</v>
      </c>
      <c r="B3971" s="119">
        <v>82.4</v>
      </c>
    </row>
    <row r="3972" spans="1:2" ht="14.45" x14ac:dyDescent="0.3">
      <c r="A3972" s="118" t="s">
        <v>4390</v>
      </c>
      <c r="B3972" s="119">
        <v>44.53</v>
      </c>
    </row>
    <row r="3973" spans="1:2" ht="14.45" x14ac:dyDescent="0.3">
      <c r="A3973" s="118" t="s">
        <v>4391</v>
      </c>
      <c r="B3973" s="119">
        <v>39.049999999999997</v>
      </c>
    </row>
    <row r="3974" spans="1:2" ht="14.45" x14ac:dyDescent="0.3">
      <c r="A3974" s="118" t="s">
        <v>4392</v>
      </c>
      <c r="B3974" s="119">
        <v>66.05</v>
      </c>
    </row>
    <row r="3975" spans="1:2" ht="14.45" x14ac:dyDescent="0.3">
      <c r="A3975" s="118" t="s">
        <v>4393</v>
      </c>
      <c r="B3975" s="119">
        <v>57.91</v>
      </c>
    </row>
    <row r="3976" spans="1:2" ht="14.45" x14ac:dyDescent="0.3">
      <c r="A3976" s="118" t="s">
        <v>4394</v>
      </c>
      <c r="B3976" s="119">
        <v>82.27</v>
      </c>
    </row>
    <row r="3977" spans="1:2" ht="14.45" x14ac:dyDescent="0.3">
      <c r="A3977" s="118" t="s">
        <v>4395</v>
      </c>
      <c r="B3977" s="119">
        <v>72.34</v>
      </c>
    </row>
    <row r="3978" spans="1:2" ht="14.45" x14ac:dyDescent="0.3">
      <c r="A3978" s="118" t="s">
        <v>4396</v>
      </c>
      <c r="B3978" s="119">
        <v>102.54</v>
      </c>
    </row>
    <row r="3979" spans="1:2" ht="14.45" x14ac:dyDescent="0.3">
      <c r="A3979" s="118" t="s">
        <v>4397</v>
      </c>
      <c r="B3979" s="119">
        <v>90.12</v>
      </c>
    </row>
    <row r="3980" spans="1:2" ht="14.45" x14ac:dyDescent="0.3">
      <c r="A3980" s="118" t="s">
        <v>4398</v>
      </c>
      <c r="B3980" s="119">
        <v>119.47</v>
      </c>
    </row>
    <row r="3981" spans="1:2" ht="14.45" x14ac:dyDescent="0.3">
      <c r="A3981" s="118" t="s">
        <v>4399</v>
      </c>
      <c r="B3981" s="119">
        <v>105.15</v>
      </c>
    </row>
    <row r="3982" spans="1:2" ht="14.45" x14ac:dyDescent="0.3">
      <c r="A3982" s="118" t="s">
        <v>4400</v>
      </c>
      <c r="B3982" s="119">
        <v>147.4</v>
      </c>
    </row>
    <row r="3983" spans="1:2" ht="14.45" x14ac:dyDescent="0.3">
      <c r="A3983" s="118" t="s">
        <v>4401</v>
      </c>
      <c r="B3983" s="119">
        <v>129.76</v>
      </c>
    </row>
    <row r="3984" spans="1:2" ht="14.45" x14ac:dyDescent="0.3">
      <c r="A3984" s="118" t="s">
        <v>4402</v>
      </c>
      <c r="B3984" s="119">
        <v>170.74</v>
      </c>
    </row>
    <row r="3985" spans="1:2" ht="14.45" x14ac:dyDescent="0.3">
      <c r="A3985" s="118" t="s">
        <v>4403</v>
      </c>
      <c r="B3985" s="119">
        <v>150.43</v>
      </c>
    </row>
    <row r="3986" spans="1:2" ht="14.45" x14ac:dyDescent="0.3">
      <c r="A3986" s="118" t="s">
        <v>4404</v>
      </c>
      <c r="B3986" s="119">
        <v>256.85000000000002</v>
      </c>
    </row>
    <row r="3987" spans="1:2" ht="14.45" x14ac:dyDescent="0.3">
      <c r="A3987" s="118" t="s">
        <v>4405</v>
      </c>
      <c r="B3987" s="119">
        <v>233.64</v>
      </c>
    </row>
    <row r="3988" spans="1:2" ht="14.45" x14ac:dyDescent="0.3">
      <c r="A3988" s="118" t="s">
        <v>4406</v>
      </c>
      <c r="B3988" s="119">
        <v>284.74</v>
      </c>
    </row>
    <row r="3989" spans="1:2" ht="14.45" x14ac:dyDescent="0.3">
      <c r="A3989" s="118" t="s">
        <v>4407</v>
      </c>
      <c r="B3989" s="119">
        <v>259.42</v>
      </c>
    </row>
    <row r="3990" spans="1:2" ht="14.45" x14ac:dyDescent="0.3">
      <c r="A3990" s="118" t="s">
        <v>4408</v>
      </c>
      <c r="B3990" s="119">
        <v>320.89999999999998</v>
      </c>
    </row>
    <row r="3991" spans="1:2" ht="14.45" x14ac:dyDescent="0.3">
      <c r="A3991" s="118" t="s">
        <v>4409</v>
      </c>
      <c r="B3991" s="119">
        <v>292.35000000000002</v>
      </c>
    </row>
    <row r="3992" spans="1:2" ht="14.45" x14ac:dyDescent="0.3">
      <c r="A3992" s="118" t="s">
        <v>4410</v>
      </c>
      <c r="B3992" s="119">
        <v>389.98</v>
      </c>
    </row>
    <row r="3993" spans="1:2" ht="14.45" x14ac:dyDescent="0.3">
      <c r="A3993" s="118" t="s">
        <v>4411</v>
      </c>
      <c r="B3993" s="119">
        <v>354.18</v>
      </c>
    </row>
    <row r="3994" spans="1:2" ht="14.45" x14ac:dyDescent="0.3">
      <c r="A3994" s="118" t="s">
        <v>4412</v>
      </c>
      <c r="B3994" s="119">
        <v>462.83</v>
      </c>
    </row>
    <row r="3995" spans="1:2" ht="14.45" x14ac:dyDescent="0.3">
      <c r="A3995" s="118" t="s">
        <v>4413</v>
      </c>
      <c r="B3995" s="119">
        <v>419.47</v>
      </c>
    </row>
    <row r="3996" spans="1:2" ht="14.45" x14ac:dyDescent="0.3">
      <c r="A3996" s="118" t="s">
        <v>4414</v>
      </c>
      <c r="B3996" s="119">
        <v>516.33000000000004</v>
      </c>
    </row>
    <row r="3997" spans="1:2" ht="14.45" x14ac:dyDescent="0.3">
      <c r="A3997" s="118" t="s">
        <v>4415</v>
      </c>
      <c r="B3997" s="119">
        <v>467.41</v>
      </c>
    </row>
    <row r="3998" spans="1:2" ht="14.45" x14ac:dyDescent="0.3">
      <c r="A3998" s="118" t="s">
        <v>4416</v>
      </c>
      <c r="B3998" s="119">
        <v>31.53</v>
      </c>
    </row>
    <row r="3999" spans="1:2" ht="14.45" x14ac:dyDescent="0.3">
      <c r="A3999" s="118" t="s">
        <v>4417</v>
      </c>
      <c r="B3999" s="119">
        <v>27.87</v>
      </c>
    </row>
    <row r="4000" spans="1:2" ht="14.45" x14ac:dyDescent="0.3">
      <c r="A4000" s="118" t="s">
        <v>4418</v>
      </c>
      <c r="B4000" s="119">
        <v>42.42</v>
      </c>
    </row>
    <row r="4001" spans="1:2" ht="14.45" x14ac:dyDescent="0.3">
      <c r="A4001" s="118" t="s">
        <v>4419</v>
      </c>
      <c r="B4001" s="119">
        <v>37.299999999999997</v>
      </c>
    </row>
    <row r="4002" spans="1:2" ht="14.45" x14ac:dyDescent="0.3">
      <c r="A4002" s="118" t="s">
        <v>4420</v>
      </c>
      <c r="B4002" s="119">
        <v>59.29</v>
      </c>
    </row>
    <row r="4003" spans="1:2" ht="14.45" x14ac:dyDescent="0.3">
      <c r="A4003" s="118" t="s">
        <v>4421</v>
      </c>
      <c r="B4003" s="119">
        <v>52.27</v>
      </c>
    </row>
    <row r="4004" spans="1:2" ht="14.45" x14ac:dyDescent="0.3">
      <c r="A4004" s="118" t="s">
        <v>4422</v>
      </c>
      <c r="B4004" s="119">
        <v>71.010000000000005</v>
      </c>
    </row>
    <row r="4005" spans="1:2" ht="14.45" x14ac:dyDescent="0.3">
      <c r="A4005" s="118" t="s">
        <v>4423</v>
      </c>
      <c r="B4005" s="119">
        <v>62.58</v>
      </c>
    </row>
    <row r="4006" spans="1:2" ht="14.45" x14ac:dyDescent="0.3">
      <c r="A4006" s="118" t="s">
        <v>4424</v>
      </c>
      <c r="B4006" s="119">
        <v>84.75</v>
      </c>
    </row>
    <row r="4007" spans="1:2" ht="14.45" x14ac:dyDescent="0.3">
      <c r="A4007" s="118" t="s">
        <v>4425</v>
      </c>
      <c r="B4007" s="119">
        <v>74.739999999999995</v>
      </c>
    </row>
    <row r="4008" spans="1:2" ht="14.45" x14ac:dyDescent="0.3">
      <c r="A4008" s="118" t="s">
        <v>4426</v>
      </c>
      <c r="B4008" s="119">
        <v>103.4</v>
      </c>
    </row>
    <row r="4009" spans="1:2" ht="14.45" x14ac:dyDescent="0.3">
      <c r="A4009" s="118" t="s">
        <v>4427</v>
      </c>
      <c r="B4009" s="119">
        <v>91.2</v>
      </c>
    </row>
    <row r="4010" spans="1:2" ht="14.45" x14ac:dyDescent="0.3">
      <c r="A4010" s="118" t="s">
        <v>4428</v>
      </c>
      <c r="B4010" s="119">
        <v>120.88</v>
      </c>
    </row>
    <row r="4011" spans="1:2" ht="14.45" x14ac:dyDescent="0.3">
      <c r="A4011" s="118" t="s">
        <v>4429</v>
      </c>
      <c r="B4011" s="119">
        <v>106.69</v>
      </c>
    </row>
    <row r="4012" spans="1:2" ht="14.45" x14ac:dyDescent="0.3">
      <c r="A4012" s="118" t="s">
        <v>4430</v>
      </c>
      <c r="B4012" s="119">
        <v>197.47</v>
      </c>
    </row>
    <row r="4013" spans="1:2" ht="14.45" x14ac:dyDescent="0.3">
      <c r="A4013" s="118" t="s">
        <v>4431</v>
      </c>
      <c r="B4013" s="119">
        <v>181.64</v>
      </c>
    </row>
    <row r="4014" spans="1:2" ht="14.45" x14ac:dyDescent="0.3">
      <c r="A4014" s="118" t="s">
        <v>4432</v>
      </c>
      <c r="B4014" s="119">
        <v>218.22</v>
      </c>
    </row>
    <row r="4015" spans="1:2" ht="14.45" x14ac:dyDescent="0.3">
      <c r="A4015" s="118" t="s">
        <v>4433</v>
      </c>
      <c r="B4015" s="119">
        <v>201.13</v>
      </c>
    </row>
    <row r="4016" spans="1:2" ht="14.45" x14ac:dyDescent="0.3">
      <c r="A4016" s="118" t="s">
        <v>4434</v>
      </c>
      <c r="B4016" s="119">
        <v>248.14</v>
      </c>
    </row>
    <row r="4017" spans="1:2" ht="14.45" x14ac:dyDescent="0.3">
      <c r="A4017" s="118" t="s">
        <v>4435</v>
      </c>
      <c r="B4017" s="119">
        <v>228.56</v>
      </c>
    </row>
    <row r="4018" spans="1:2" ht="14.45" x14ac:dyDescent="0.3">
      <c r="A4018" s="118" t="s">
        <v>4436</v>
      </c>
      <c r="B4018" s="119">
        <v>294.93</v>
      </c>
    </row>
    <row r="4019" spans="1:2" ht="14.45" x14ac:dyDescent="0.3">
      <c r="A4019" s="118" t="s">
        <v>4437</v>
      </c>
      <c r="B4019" s="119">
        <v>270.62</v>
      </c>
    </row>
    <row r="4020" spans="1:2" ht="14.45" x14ac:dyDescent="0.3">
      <c r="A4020" s="118" t="s">
        <v>4438</v>
      </c>
      <c r="B4020" s="119">
        <v>343.92</v>
      </c>
    </row>
    <row r="4021" spans="1:2" ht="14.45" x14ac:dyDescent="0.3">
      <c r="A4021" s="118" t="s">
        <v>4439</v>
      </c>
      <c r="B4021" s="119">
        <v>315.48</v>
      </c>
    </row>
    <row r="4022" spans="1:2" ht="14.45" x14ac:dyDescent="0.3">
      <c r="A4022" s="118" t="s">
        <v>4440</v>
      </c>
      <c r="B4022" s="119">
        <v>392.91</v>
      </c>
    </row>
    <row r="4023" spans="1:2" ht="14.45" x14ac:dyDescent="0.3">
      <c r="A4023" s="118" t="s">
        <v>4441</v>
      </c>
      <c r="B4023" s="119">
        <v>360.34</v>
      </c>
    </row>
    <row r="4024" spans="1:2" ht="14.45" x14ac:dyDescent="0.3">
      <c r="A4024" s="118" t="s">
        <v>4442</v>
      </c>
      <c r="B4024" s="119">
        <v>4.95</v>
      </c>
    </row>
    <row r="4025" spans="1:2" ht="14.45" x14ac:dyDescent="0.3">
      <c r="A4025" s="118" t="s">
        <v>4443</v>
      </c>
      <c r="B4025" s="119">
        <v>4.29</v>
      </c>
    </row>
    <row r="4026" spans="1:2" ht="14.45" x14ac:dyDescent="0.3">
      <c r="A4026" s="118" t="s">
        <v>4444</v>
      </c>
      <c r="B4026" s="119">
        <v>5.74</v>
      </c>
    </row>
    <row r="4027" spans="1:2" ht="14.45" x14ac:dyDescent="0.3">
      <c r="A4027" s="118" t="s">
        <v>4445</v>
      </c>
      <c r="B4027" s="119">
        <v>4.97</v>
      </c>
    </row>
    <row r="4028" spans="1:2" ht="14.45" x14ac:dyDescent="0.3">
      <c r="A4028" s="118" t="s">
        <v>4446</v>
      </c>
      <c r="B4028" s="119">
        <v>6.62</v>
      </c>
    </row>
    <row r="4029" spans="1:2" ht="14.45" x14ac:dyDescent="0.3">
      <c r="A4029" s="118" t="s">
        <v>4447</v>
      </c>
      <c r="B4029" s="119">
        <v>5.74</v>
      </c>
    </row>
    <row r="4030" spans="1:2" ht="14.45" x14ac:dyDescent="0.3">
      <c r="A4030" s="118" t="s">
        <v>4448</v>
      </c>
      <c r="B4030" s="119">
        <v>7.6</v>
      </c>
    </row>
    <row r="4031" spans="1:2" ht="14.45" x14ac:dyDescent="0.3">
      <c r="A4031" s="118" t="s">
        <v>4449</v>
      </c>
      <c r="B4031" s="119">
        <v>6.58</v>
      </c>
    </row>
    <row r="4032" spans="1:2" ht="14.45" x14ac:dyDescent="0.3">
      <c r="A4032" s="118" t="s">
        <v>4450</v>
      </c>
      <c r="B4032" s="119">
        <v>8.66</v>
      </c>
    </row>
    <row r="4033" spans="1:2" ht="14.45" x14ac:dyDescent="0.3">
      <c r="A4033" s="118" t="s">
        <v>4451</v>
      </c>
      <c r="B4033" s="119">
        <v>7.5</v>
      </c>
    </row>
    <row r="4034" spans="1:2" ht="14.45" x14ac:dyDescent="0.3">
      <c r="A4034" s="118" t="s">
        <v>4452</v>
      </c>
      <c r="B4034" s="119">
        <v>9.81</v>
      </c>
    </row>
    <row r="4035" spans="1:2" ht="14.45" x14ac:dyDescent="0.3">
      <c r="A4035" s="118" t="s">
        <v>4453</v>
      </c>
      <c r="B4035" s="119">
        <v>8.5</v>
      </c>
    </row>
    <row r="4036" spans="1:2" ht="14.45" x14ac:dyDescent="0.3">
      <c r="A4036" s="118" t="s">
        <v>4454</v>
      </c>
      <c r="B4036" s="119">
        <v>25.02</v>
      </c>
    </row>
    <row r="4037" spans="1:2" ht="14.45" x14ac:dyDescent="0.3">
      <c r="A4037" s="118" t="s">
        <v>4455</v>
      </c>
      <c r="B4037" s="119">
        <v>21.77</v>
      </c>
    </row>
    <row r="4038" spans="1:2" ht="14.45" x14ac:dyDescent="0.3">
      <c r="A4038" s="118" t="s">
        <v>4456</v>
      </c>
      <c r="B4038" s="119">
        <v>29.96</v>
      </c>
    </row>
    <row r="4039" spans="1:2" ht="14.45" x14ac:dyDescent="0.3">
      <c r="A4039" s="118" t="s">
        <v>4457</v>
      </c>
      <c r="B4039" s="119">
        <v>26.05</v>
      </c>
    </row>
    <row r="4040" spans="1:2" ht="14.45" x14ac:dyDescent="0.3">
      <c r="A4040" s="118" t="s">
        <v>4458</v>
      </c>
      <c r="B4040" s="119">
        <v>35.020000000000003</v>
      </c>
    </row>
    <row r="4041" spans="1:2" ht="14.45" x14ac:dyDescent="0.3">
      <c r="A4041" s="118" t="s">
        <v>4459</v>
      </c>
      <c r="B4041" s="119">
        <v>30.47</v>
      </c>
    </row>
    <row r="4042" spans="1:2" ht="14.45" x14ac:dyDescent="0.3">
      <c r="A4042" s="118" t="s">
        <v>4460</v>
      </c>
      <c r="B4042" s="119">
        <v>44.83</v>
      </c>
    </row>
    <row r="4043" spans="1:2" ht="14.45" x14ac:dyDescent="0.3">
      <c r="A4043" s="118" t="s">
        <v>4461</v>
      </c>
      <c r="B4043" s="119">
        <v>39.04</v>
      </c>
    </row>
    <row r="4044" spans="1:2" ht="14.45" x14ac:dyDescent="0.3">
      <c r="A4044" s="118" t="s">
        <v>4462</v>
      </c>
      <c r="B4044" s="119">
        <v>50.29</v>
      </c>
    </row>
    <row r="4045" spans="1:2" ht="14.45" x14ac:dyDescent="0.3">
      <c r="A4045" s="118" t="s">
        <v>4463</v>
      </c>
      <c r="B4045" s="119">
        <v>43.82</v>
      </c>
    </row>
    <row r="4046" spans="1:2" ht="14.45" x14ac:dyDescent="0.3">
      <c r="A4046" s="118" t="s">
        <v>4464</v>
      </c>
      <c r="B4046" s="119">
        <v>16.53</v>
      </c>
    </row>
    <row r="4047" spans="1:2" ht="14.45" x14ac:dyDescent="0.3">
      <c r="A4047" s="118" t="s">
        <v>4465</v>
      </c>
      <c r="B4047" s="119">
        <v>14.32</v>
      </c>
    </row>
    <row r="4048" spans="1:2" ht="14.45" x14ac:dyDescent="0.3">
      <c r="A4048" s="118" t="s">
        <v>4466</v>
      </c>
      <c r="B4048" s="119">
        <v>20.059999999999999</v>
      </c>
    </row>
    <row r="4049" spans="1:2" ht="14.45" x14ac:dyDescent="0.3">
      <c r="A4049" s="118" t="s">
        <v>4467</v>
      </c>
      <c r="B4049" s="119">
        <v>17.38</v>
      </c>
    </row>
    <row r="4050" spans="1:2" ht="14.45" x14ac:dyDescent="0.3">
      <c r="A4050" s="118" t="s">
        <v>4468</v>
      </c>
      <c r="B4050" s="119">
        <v>23.95</v>
      </c>
    </row>
    <row r="4051" spans="1:2" ht="14.45" x14ac:dyDescent="0.3">
      <c r="A4051" s="118" t="s">
        <v>4469</v>
      </c>
      <c r="B4051" s="119">
        <v>20.75</v>
      </c>
    </row>
    <row r="4052" spans="1:2" ht="14.45" x14ac:dyDescent="0.3">
      <c r="A4052" s="118" t="s">
        <v>4470</v>
      </c>
      <c r="B4052" s="119">
        <v>28.2</v>
      </c>
    </row>
    <row r="4053" spans="1:2" ht="14.45" x14ac:dyDescent="0.3">
      <c r="A4053" s="118" t="s">
        <v>4471</v>
      </c>
      <c r="B4053" s="119">
        <v>24.43</v>
      </c>
    </row>
    <row r="4054" spans="1:2" ht="14.45" x14ac:dyDescent="0.3">
      <c r="A4054" s="118" t="s">
        <v>4472</v>
      </c>
      <c r="B4054" s="119">
        <v>32.81</v>
      </c>
    </row>
    <row r="4055" spans="1:2" ht="14.45" x14ac:dyDescent="0.3">
      <c r="A4055" s="118" t="s">
        <v>4473</v>
      </c>
      <c r="B4055" s="119">
        <v>28.43</v>
      </c>
    </row>
    <row r="4056" spans="1:2" ht="14.45" x14ac:dyDescent="0.3">
      <c r="A4056" s="118" t="s">
        <v>4474</v>
      </c>
      <c r="B4056" s="119">
        <v>35.89</v>
      </c>
    </row>
    <row r="4057" spans="1:2" ht="14.45" x14ac:dyDescent="0.3">
      <c r="A4057" s="118" t="s">
        <v>4475</v>
      </c>
      <c r="B4057" s="119">
        <v>31.18</v>
      </c>
    </row>
    <row r="4058" spans="1:2" ht="14.45" x14ac:dyDescent="0.3">
      <c r="A4058" s="118" t="s">
        <v>4476</v>
      </c>
      <c r="B4058" s="119">
        <v>44.59</v>
      </c>
    </row>
    <row r="4059" spans="1:2" ht="14.45" x14ac:dyDescent="0.3">
      <c r="A4059" s="118" t="s">
        <v>4477</v>
      </c>
      <c r="B4059" s="119">
        <v>38.72</v>
      </c>
    </row>
    <row r="4060" spans="1:2" ht="14.45" x14ac:dyDescent="0.3">
      <c r="A4060" s="118" t="s">
        <v>4478</v>
      </c>
      <c r="B4060" s="119">
        <v>62.11</v>
      </c>
    </row>
    <row r="4061" spans="1:2" ht="14.45" x14ac:dyDescent="0.3">
      <c r="A4061" s="118" t="s">
        <v>4479</v>
      </c>
      <c r="B4061" s="119">
        <v>53.93</v>
      </c>
    </row>
    <row r="4062" spans="1:2" ht="14.45" x14ac:dyDescent="0.3">
      <c r="A4062" s="118" t="s">
        <v>4480</v>
      </c>
      <c r="B4062" s="119">
        <v>70.930000000000007</v>
      </c>
    </row>
    <row r="4063" spans="1:2" ht="14.45" x14ac:dyDescent="0.3">
      <c r="A4063" s="118" t="s">
        <v>4481</v>
      </c>
      <c r="B4063" s="119">
        <v>61.61</v>
      </c>
    </row>
    <row r="4064" spans="1:2" ht="14.45" x14ac:dyDescent="0.3">
      <c r="A4064" s="118" t="s">
        <v>4482</v>
      </c>
      <c r="B4064" s="119">
        <v>20.59</v>
      </c>
    </row>
    <row r="4065" spans="1:2" ht="14.45" x14ac:dyDescent="0.3">
      <c r="A4065" s="118" t="s">
        <v>4483</v>
      </c>
      <c r="B4065" s="119">
        <v>17.88</v>
      </c>
    </row>
    <row r="4066" spans="1:2" ht="14.45" x14ac:dyDescent="0.3">
      <c r="A4066" s="118" t="s">
        <v>4484</v>
      </c>
      <c r="B4066" s="119">
        <v>28.67</v>
      </c>
    </row>
    <row r="4067" spans="1:2" ht="14.45" x14ac:dyDescent="0.3">
      <c r="A4067" s="118" t="s">
        <v>4485</v>
      </c>
      <c r="B4067" s="119">
        <v>24.91</v>
      </c>
    </row>
    <row r="4068" spans="1:2" ht="14.45" x14ac:dyDescent="0.3">
      <c r="A4068" s="118" t="s">
        <v>4486</v>
      </c>
      <c r="B4068" s="119">
        <v>35.159999999999997</v>
      </c>
    </row>
    <row r="4069" spans="1:2" ht="14.45" x14ac:dyDescent="0.3">
      <c r="A4069" s="118" t="s">
        <v>4487</v>
      </c>
      <c r="B4069" s="119">
        <v>30.55</v>
      </c>
    </row>
    <row r="4070" spans="1:2" ht="14.45" x14ac:dyDescent="0.3">
      <c r="A4070" s="118" t="s">
        <v>4488</v>
      </c>
      <c r="B4070" s="119">
        <v>39.08</v>
      </c>
    </row>
    <row r="4071" spans="1:2" ht="14.45" x14ac:dyDescent="0.3">
      <c r="A4071" s="118" t="s">
        <v>4489</v>
      </c>
      <c r="B4071" s="119">
        <v>33.950000000000003</v>
      </c>
    </row>
    <row r="4072" spans="1:2" ht="14.45" x14ac:dyDescent="0.3">
      <c r="A4072" s="118" t="s">
        <v>4490</v>
      </c>
      <c r="B4072" s="119">
        <v>39.04</v>
      </c>
    </row>
    <row r="4073" spans="1:2" ht="14.45" x14ac:dyDescent="0.3">
      <c r="A4073" s="118" t="s">
        <v>4491</v>
      </c>
      <c r="B4073" s="119">
        <v>33.909999999999997</v>
      </c>
    </row>
    <row r="4074" spans="1:2" ht="14.45" x14ac:dyDescent="0.3">
      <c r="A4074" s="118" t="s">
        <v>4492</v>
      </c>
      <c r="B4074" s="119">
        <v>44.55</v>
      </c>
    </row>
    <row r="4075" spans="1:2" ht="14.45" x14ac:dyDescent="0.3">
      <c r="A4075" s="118" t="s">
        <v>4493</v>
      </c>
      <c r="B4075" s="119">
        <v>38.72</v>
      </c>
    </row>
    <row r="4076" spans="1:2" ht="14.45" x14ac:dyDescent="0.3">
      <c r="A4076" s="118" t="s">
        <v>4494</v>
      </c>
      <c r="B4076" s="119">
        <v>55.19</v>
      </c>
    </row>
    <row r="4077" spans="1:2" ht="14.45" x14ac:dyDescent="0.3">
      <c r="A4077" s="118" t="s">
        <v>4495</v>
      </c>
      <c r="B4077" s="119">
        <v>47.97</v>
      </c>
    </row>
    <row r="4078" spans="1:2" ht="14.45" x14ac:dyDescent="0.3">
      <c r="A4078" s="118" t="s">
        <v>4496</v>
      </c>
      <c r="B4078" s="119">
        <v>60.61</v>
      </c>
    </row>
    <row r="4079" spans="1:2" ht="14.45" x14ac:dyDescent="0.3">
      <c r="A4079" s="118" t="s">
        <v>4497</v>
      </c>
      <c r="B4079" s="119">
        <v>52.7</v>
      </c>
    </row>
    <row r="4080" spans="1:2" ht="14.45" x14ac:dyDescent="0.3">
      <c r="A4080" s="118" t="s">
        <v>4498</v>
      </c>
      <c r="B4080" s="119">
        <v>81.88</v>
      </c>
    </row>
    <row r="4081" spans="1:2" ht="14.45" x14ac:dyDescent="0.3">
      <c r="A4081" s="118" t="s">
        <v>4499</v>
      </c>
      <c r="B4081" s="119">
        <v>71.2</v>
      </c>
    </row>
    <row r="4082" spans="1:2" ht="14.45" x14ac:dyDescent="0.3">
      <c r="A4082" s="118" t="s">
        <v>4500</v>
      </c>
      <c r="B4082" s="119">
        <v>14.11</v>
      </c>
    </row>
    <row r="4083" spans="1:2" ht="14.45" x14ac:dyDescent="0.3">
      <c r="A4083" s="118" t="s">
        <v>4501</v>
      </c>
      <c r="B4083" s="119">
        <v>12.22</v>
      </c>
    </row>
    <row r="4084" spans="1:2" ht="14.45" x14ac:dyDescent="0.3">
      <c r="A4084" s="118" t="s">
        <v>4502</v>
      </c>
      <c r="B4084" s="119">
        <v>17.510000000000002</v>
      </c>
    </row>
    <row r="4085" spans="1:2" ht="14.45" x14ac:dyDescent="0.3">
      <c r="A4085" s="118" t="s">
        <v>4503</v>
      </c>
      <c r="B4085" s="119">
        <v>15.17</v>
      </c>
    </row>
    <row r="4086" spans="1:2" ht="14.45" x14ac:dyDescent="0.3">
      <c r="A4086" s="118" t="s">
        <v>4504</v>
      </c>
      <c r="B4086" s="119">
        <v>24.01</v>
      </c>
    </row>
    <row r="4087" spans="1:2" ht="14.45" x14ac:dyDescent="0.3">
      <c r="A4087" s="118" t="s">
        <v>4505</v>
      </c>
      <c r="B4087" s="119">
        <v>20.81</v>
      </c>
    </row>
    <row r="4088" spans="1:2" ht="14.45" x14ac:dyDescent="0.3">
      <c r="A4088" s="118" t="s">
        <v>4506</v>
      </c>
      <c r="B4088" s="119">
        <v>28.46</v>
      </c>
    </row>
    <row r="4089" spans="1:2" ht="14.45" x14ac:dyDescent="0.3">
      <c r="A4089" s="118" t="s">
        <v>4507</v>
      </c>
      <c r="B4089" s="119">
        <v>24.66</v>
      </c>
    </row>
    <row r="4090" spans="1:2" ht="14.45" x14ac:dyDescent="0.3">
      <c r="A4090" s="118" t="s">
        <v>4508</v>
      </c>
      <c r="B4090" s="119">
        <v>33.479999999999997</v>
      </c>
    </row>
    <row r="4091" spans="1:2" ht="14.45" x14ac:dyDescent="0.3">
      <c r="A4091" s="118" t="s">
        <v>4509</v>
      </c>
      <c r="B4091" s="119">
        <v>29.01</v>
      </c>
    </row>
    <row r="4092" spans="1:2" ht="14.45" x14ac:dyDescent="0.3">
      <c r="A4092" s="118" t="s">
        <v>4510</v>
      </c>
      <c r="B4092" s="119">
        <v>39.99</v>
      </c>
    </row>
    <row r="4093" spans="1:2" ht="14.45" x14ac:dyDescent="0.3">
      <c r="A4093" s="118" t="s">
        <v>4511</v>
      </c>
      <c r="B4093" s="119">
        <v>34.64</v>
      </c>
    </row>
    <row r="4094" spans="1:2" ht="14.45" x14ac:dyDescent="0.3">
      <c r="A4094" s="118" t="s">
        <v>4512</v>
      </c>
      <c r="B4094" s="119">
        <v>47.03</v>
      </c>
    </row>
    <row r="4095" spans="1:2" ht="14.45" x14ac:dyDescent="0.3">
      <c r="A4095" s="118" t="s">
        <v>4513</v>
      </c>
      <c r="B4095" s="119">
        <v>40.74</v>
      </c>
    </row>
    <row r="4096" spans="1:2" ht="14.45" x14ac:dyDescent="0.3">
      <c r="A4096" s="118" t="s">
        <v>4514</v>
      </c>
      <c r="B4096" s="119">
        <v>54.02</v>
      </c>
    </row>
    <row r="4097" spans="1:2" ht="14.45" x14ac:dyDescent="0.3">
      <c r="A4097" s="118" t="s">
        <v>4515</v>
      </c>
      <c r="B4097" s="119">
        <v>46.8</v>
      </c>
    </row>
    <row r="4098" spans="1:2" ht="14.45" x14ac:dyDescent="0.3">
      <c r="A4098" s="118" t="s">
        <v>4516</v>
      </c>
      <c r="B4098" s="119">
        <v>63.49</v>
      </c>
    </row>
    <row r="4099" spans="1:2" ht="14.45" x14ac:dyDescent="0.3">
      <c r="A4099" s="118" t="s">
        <v>4517</v>
      </c>
      <c r="B4099" s="119">
        <v>55.01</v>
      </c>
    </row>
    <row r="4100" spans="1:2" ht="14.45" x14ac:dyDescent="0.3">
      <c r="A4100" s="118" t="s">
        <v>4518</v>
      </c>
      <c r="B4100" s="119">
        <v>76.27</v>
      </c>
    </row>
    <row r="4101" spans="1:2" ht="14.45" x14ac:dyDescent="0.3">
      <c r="A4101" s="118" t="s">
        <v>4519</v>
      </c>
      <c r="B4101" s="119">
        <v>66.08</v>
      </c>
    </row>
    <row r="4102" spans="1:2" ht="14.45" x14ac:dyDescent="0.3">
      <c r="A4102" s="118" t="s">
        <v>4520</v>
      </c>
      <c r="B4102" s="119">
        <v>111.18</v>
      </c>
    </row>
    <row r="4103" spans="1:2" ht="14.45" x14ac:dyDescent="0.3">
      <c r="A4103" s="118" t="s">
        <v>4521</v>
      </c>
      <c r="B4103" s="119">
        <v>96.33</v>
      </c>
    </row>
    <row r="4104" spans="1:2" ht="14.45" x14ac:dyDescent="0.3">
      <c r="A4104" s="118" t="s">
        <v>4522</v>
      </c>
      <c r="B4104" s="119">
        <v>143.76</v>
      </c>
    </row>
    <row r="4105" spans="1:2" ht="14.45" x14ac:dyDescent="0.3">
      <c r="A4105" s="118" t="s">
        <v>4523</v>
      </c>
      <c r="B4105" s="119">
        <v>124.55</v>
      </c>
    </row>
    <row r="4106" spans="1:2" ht="14.45" x14ac:dyDescent="0.3">
      <c r="A4106" s="118" t="s">
        <v>4524</v>
      </c>
      <c r="B4106" s="119">
        <v>168.92</v>
      </c>
    </row>
    <row r="4107" spans="1:2" ht="14.45" x14ac:dyDescent="0.3">
      <c r="A4107" s="118" t="s">
        <v>4525</v>
      </c>
      <c r="B4107" s="119">
        <v>146.35</v>
      </c>
    </row>
    <row r="4108" spans="1:2" ht="14.45" x14ac:dyDescent="0.3">
      <c r="A4108" s="118" t="s">
        <v>4526</v>
      </c>
      <c r="B4108" s="119">
        <v>246.04</v>
      </c>
    </row>
    <row r="4109" spans="1:2" ht="14.45" x14ac:dyDescent="0.3">
      <c r="A4109" s="118" t="s">
        <v>4527</v>
      </c>
      <c r="B4109" s="119">
        <v>213.18</v>
      </c>
    </row>
    <row r="4110" spans="1:2" ht="14.45" x14ac:dyDescent="0.3">
      <c r="A4110" s="118" t="s">
        <v>4528</v>
      </c>
      <c r="B4110" s="119">
        <v>341.37</v>
      </c>
    </row>
    <row r="4111" spans="1:2" ht="14.45" x14ac:dyDescent="0.3">
      <c r="A4111" s="118" t="s">
        <v>4529</v>
      </c>
      <c r="B4111" s="119">
        <v>295.77</v>
      </c>
    </row>
    <row r="4112" spans="1:2" ht="14.45" x14ac:dyDescent="0.3">
      <c r="A4112" s="118" t="s">
        <v>4556</v>
      </c>
      <c r="B4112" s="119">
        <v>8.35</v>
      </c>
    </row>
    <row r="4113" spans="1:2" ht="14.45" x14ac:dyDescent="0.3">
      <c r="A4113" s="118" t="s">
        <v>4557</v>
      </c>
      <c r="B4113" s="119">
        <v>7.23</v>
      </c>
    </row>
    <row r="4114" spans="1:2" ht="14.45" x14ac:dyDescent="0.3">
      <c r="A4114" s="118" t="s">
        <v>4558</v>
      </c>
      <c r="B4114" s="119">
        <v>11.45</v>
      </c>
    </row>
    <row r="4115" spans="1:2" ht="14.45" x14ac:dyDescent="0.3">
      <c r="A4115" s="118" t="s">
        <v>4559</v>
      </c>
      <c r="B4115" s="119">
        <v>9.92</v>
      </c>
    </row>
    <row r="4116" spans="1:2" ht="14.45" x14ac:dyDescent="0.3">
      <c r="A4116" s="118" t="s">
        <v>4560</v>
      </c>
      <c r="B4116" s="119">
        <v>14.55</v>
      </c>
    </row>
    <row r="4117" spans="1:2" ht="14.45" x14ac:dyDescent="0.3">
      <c r="A4117" s="118" t="s">
        <v>4561</v>
      </c>
      <c r="B4117" s="119">
        <v>12.6</v>
      </c>
    </row>
    <row r="4118" spans="1:2" ht="14.45" x14ac:dyDescent="0.3">
      <c r="A4118" s="118" t="s">
        <v>4562</v>
      </c>
      <c r="B4118" s="119">
        <v>17.649999999999999</v>
      </c>
    </row>
    <row r="4119" spans="1:2" ht="14.45" x14ac:dyDescent="0.3">
      <c r="A4119" s="118" t="s">
        <v>4563</v>
      </c>
      <c r="B4119" s="119">
        <v>15.29</v>
      </c>
    </row>
    <row r="4120" spans="1:2" ht="14.45" x14ac:dyDescent="0.3">
      <c r="A4120" s="118" t="s">
        <v>4564</v>
      </c>
      <c r="B4120" s="119">
        <v>20.75</v>
      </c>
    </row>
    <row r="4121" spans="1:2" ht="14.45" x14ac:dyDescent="0.3">
      <c r="A4121" s="118" t="s">
        <v>4565</v>
      </c>
      <c r="B4121" s="119">
        <v>17.97</v>
      </c>
    </row>
    <row r="4122" spans="1:2" ht="14.45" x14ac:dyDescent="0.3">
      <c r="A4122" s="118" t="s">
        <v>4566</v>
      </c>
      <c r="B4122" s="119">
        <v>23.85</v>
      </c>
    </row>
    <row r="4123" spans="1:2" ht="14.45" x14ac:dyDescent="0.3">
      <c r="A4123" s="118" t="s">
        <v>4567</v>
      </c>
      <c r="B4123" s="119">
        <v>20.66</v>
      </c>
    </row>
    <row r="4124" spans="1:2" ht="14.45" x14ac:dyDescent="0.3">
      <c r="A4124" s="118" t="s">
        <v>4568</v>
      </c>
      <c r="B4124" s="119">
        <v>26.95</v>
      </c>
    </row>
    <row r="4125" spans="1:2" ht="14.45" x14ac:dyDescent="0.3">
      <c r="A4125" s="118" t="s">
        <v>4569</v>
      </c>
      <c r="B4125" s="119">
        <v>23.35</v>
      </c>
    </row>
    <row r="4126" spans="1:2" ht="14.45" x14ac:dyDescent="0.3">
      <c r="A4126" s="118" t="s">
        <v>4570</v>
      </c>
      <c r="B4126" s="119">
        <v>2.86</v>
      </c>
    </row>
    <row r="4127" spans="1:2" ht="14.45" x14ac:dyDescent="0.3">
      <c r="A4127" s="118" t="s">
        <v>4571</v>
      </c>
      <c r="B4127" s="119">
        <v>2.4900000000000002</v>
      </c>
    </row>
    <row r="4128" spans="1:2" ht="14.45" x14ac:dyDescent="0.3">
      <c r="A4128" s="118" t="s">
        <v>4572</v>
      </c>
      <c r="B4128" s="119">
        <v>4.95</v>
      </c>
    </row>
    <row r="4129" spans="1:2" ht="14.45" x14ac:dyDescent="0.3">
      <c r="A4129" s="118" t="s">
        <v>4573</v>
      </c>
      <c r="B4129" s="119">
        <v>4.3099999999999996</v>
      </c>
    </row>
    <row r="4130" spans="1:2" ht="14.45" x14ac:dyDescent="0.3">
      <c r="A4130" s="118" t="s">
        <v>4574</v>
      </c>
      <c r="B4130" s="119">
        <v>6.67</v>
      </c>
    </row>
    <row r="4131" spans="1:2" ht="14.45" x14ac:dyDescent="0.3">
      <c r="A4131" s="118" t="s">
        <v>4575</v>
      </c>
      <c r="B4131" s="119">
        <v>5.81</v>
      </c>
    </row>
    <row r="4132" spans="1:2" ht="14.45" x14ac:dyDescent="0.3">
      <c r="A4132" s="118" t="s">
        <v>4576</v>
      </c>
      <c r="B4132" s="119">
        <v>10.11</v>
      </c>
    </row>
    <row r="4133" spans="1:2" ht="14.45" x14ac:dyDescent="0.3">
      <c r="A4133" s="118" t="s">
        <v>4577</v>
      </c>
      <c r="B4133" s="119">
        <v>8.81</v>
      </c>
    </row>
    <row r="4134" spans="1:2" ht="14.45" x14ac:dyDescent="0.3">
      <c r="A4134" s="118" t="s">
        <v>4578</v>
      </c>
      <c r="B4134" s="119">
        <v>14.12</v>
      </c>
    </row>
    <row r="4135" spans="1:2" ht="14.45" x14ac:dyDescent="0.3">
      <c r="A4135" s="118" t="s">
        <v>4579</v>
      </c>
      <c r="B4135" s="119">
        <v>12.32</v>
      </c>
    </row>
    <row r="4136" spans="1:2" ht="14.45" x14ac:dyDescent="0.3">
      <c r="A4136" s="118" t="s">
        <v>4580</v>
      </c>
      <c r="B4136" s="119">
        <v>18.190000000000001</v>
      </c>
    </row>
    <row r="4137" spans="1:2" ht="14.45" x14ac:dyDescent="0.3">
      <c r="A4137" s="118" t="s">
        <v>4581</v>
      </c>
      <c r="B4137" s="119">
        <v>15.88</v>
      </c>
    </row>
    <row r="4138" spans="1:2" ht="14.45" x14ac:dyDescent="0.3">
      <c r="A4138" s="118" t="s">
        <v>4582</v>
      </c>
      <c r="B4138" s="119">
        <v>22.47</v>
      </c>
    </row>
    <row r="4139" spans="1:2" ht="14.45" x14ac:dyDescent="0.3">
      <c r="A4139" s="118" t="s">
        <v>4583</v>
      </c>
      <c r="B4139" s="119">
        <v>19.64</v>
      </c>
    </row>
    <row r="4140" spans="1:2" ht="14.45" x14ac:dyDescent="0.3">
      <c r="A4140" s="118" t="s">
        <v>4584</v>
      </c>
      <c r="B4140" s="119">
        <v>29.87</v>
      </c>
    </row>
    <row r="4141" spans="1:2" ht="14.45" x14ac:dyDescent="0.3">
      <c r="A4141" s="118" t="s">
        <v>4585</v>
      </c>
      <c r="B4141" s="119">
        <v>26.13</v>
      </c>
    </row>
    <row r="4142" spans="1:2" ht="14.45" x14ac:dyDescent="0.3">
      <c r="A4142" s="118" t="s">
        <v>4586</v>
      </c>
      <c r="B4142" s="119">
        <v>37.26</v>
      </c>
    </row>
    <row r="4143" spans="1:2" ht="14.45" x14ac:dyDescent="0.3">
      <c r="A4143" s="118" t="s">
        <v>4587</v>
      </c>
      <c r="B4143" s="119">
        <v>32.630000000000003</v>
      </c>
    </row>
    <row r="4144" spans="1:2" ht="14.45" x14ac:dyDescent="0.3">
      <c r="A4144" s="118" t="s">
        <v>4588</v>
      </c>
      <c r="B4144" s="119">
        <v>6.88</v>
      </c>
    </row>
    <row r="4145" spans="1:2" ht="14.45" x14ac:dyDescent="0.3">
      <c r="A4145" s="118" t="s">
        <v>4589</v>
      </c>
      <c r="B4145" s="119">
        <v>5.96</v>
      </c>
    </row>
    <row r="4146" spans="1:2" ht="14.45" x14ac:dyDescent="0.3">
      <c r="A4146" s="118" t="s">
        <v>4590</v>
      </c>
      <c r="B4146" s="119">
        <v>10.32</v>
      </c>
    </row>
    <row r="4147" spans="1:2" ht="14.45" x14ac:dyDescent="0.3">
      <c r="A4147" s="118" t="s">
        <v>4591</v>
      </c>
      <c r="B4147" s="119">
        <v>8.94</v>
      </c>
    </row>
    <row r="4148" spans="1:2" ht="14.45" x14ac:dyDescent="0.3">
      <c r="A4148" s="118" t="s">
        <v>4592</v>
      </c>
      <c r="B4148" s="119">
        <v>13.77</v>
      </c>
    </row>
    <row r="4149" spans="1:2" ht="14.45" x14ac:dyDescent="0.3">
      <c r="A4149" s="118" t="s">
        <v>4593</v>
      </c>
      <c r="B4149" s="119">
        <v>11.93</v>
      </c>
    </row>
    <row r="4150" spans="1:2" ht="14.45" x14ac:dyDescent="0.3">
      <c r="A4150" s="118" t="s">
        <v>4594</v>
      </c>
      <c r="B4150" s="119">
        <v>17.21</v>
      </c>
    </row>
    <row r="4151" spans="1:2" ht="14.45" x14ac:dyDescent="0.3">
      <c r="A4151" s="118" t="s">
        <v>4595</v>
      </c>
      <c r="B4151" s="119">
        <v>14.91</v>
      </c>
    </row>
    <row r="4152" spans="1:2" ht="14.45" x14ac:dyDescent="0.3">
      <c r="A4152" s="118" t="s">
        <v>4596</v>
      </c>
      <c r="B4152" s="119">
        <v>20.65</v>
      </c>
    </row>
    <row r="4153" spans="1:2" ht="14.45" x14ac:dyDescent="0.3">
      <c r="A4153" s="118" t="s">
        <v>4597</v>
      </c>
      <c r="B4153" s="119">
        <v>17.89</v>
      </c>
    </row>
    <row r="4154" spans="1:2" ht="14.45" x14ac:dyDescent="0.3">
      <c r="A4154" s="118" t="s">
        <v>4598</v>
      </c>
      <c r="B4154" s="119">
        <v>24.09</v>
      </c>
    </row>
    <row r="4155" spans="1:2" ht="14.45" x14ac:dyDescent="0.3">
      <c r="A4155" s="118" t="s">
        <v>4599</v>
      </c>
      <c r="B4155" s="119">
        <v>20.88</v>
      </c>
    </row>
    <row r="4156" spans="1:2" ht="14.45" x14ac:dyDescent="0.3">
      <c r="A4156" s="118" t="s">
        <v>4600</v>
      </c>
      <c r="B4156" s="119">
        <v>27.54</v>
      </c>
    </row>
    <row r="4157" spans="1:2" ht="14.45" x14ac:dyDescent="0.3">
      <c r="A4157" s="118" t="s">
        <v>4601</v>
      </c>
      <c r="B4157" s="119">
        <v>23.86</v>
      </c>
    </row>
    <row r="4158" spans="1:2" ht="14.45" x14ac:dyDescent="0.3">
      <c r="A4158" s="118" t="s">
        <v>4602</v>
      </c>
      <c r="B4158" s="119">
        <v>30.98</v>
      </c>
    </row>
    <row r="4159" spans="1:2" ht="14.45" x14ac:dyDescent="0.3">
      <c r="A4159" s="118" t="s">
        <v>4603</v>
      </c>
      <c r="B4159" s="119">
        <v>26.84</v>
      </c>
    </row>
    <row r="4160" spans="1:2" ht="14.45" x14ac:dyDescent="0.3">
      <c r="A4160" s="118" t="s">
        <v>4604</v>
      </c>
      <c r="B4160" s="119">
        <v>34.42</v>
      </c>
    </row>
    <row r="4161" spans="1:2" ht="14.45" x14ac:dyDescent="0.3">
      <c r="A4161" s="118" t="s">
        <v>4605</v>
      </c>
      <c r="B4161" s="119">
        <v>29.82</v>
      </c>
    </row>
    <row r="4162" spans="1:2" ht="14.45" x14ac:dyDescent="0.3">
      <c r="A4162" s="118" t="s">
        <v>4606</v>
      </c>
      <c r="B4162" s="119">
        <v>41.31</v>
      </c>
    </row>
    <row r="4163" spans="1:2" ht="14.45" x14ac:dyDescent="0.3">
      <c r="A4163" s="118" t="s">
        <v>4607</v>
      </c>
      <c r="B4163" s="119">
        <v>35.79</v>
      </c>
    </row>
    <row r="4164" spans="1:2" ht="14.45" x14ac:dyDescent="0.3">
      <c r="A4164" s="118" t="s">
        <v>4608</v>
      </c>
      <c r="B4164" s="119">
        <v>1.63</v>
      </c>
    </row>
    <row r="4165" spans="1:2" ht="14.45" x14ac:dyDescent="0.3">
      <c r="A4165" s="118" t="s">
        <v>4609</v>
      </c>
      <c r="B4165" s="119">
        <v>1.41</v>
      </c>
    </row>
    <row r="4166" spans="1:2" ht="14.45" x14ac:dyDescent="0.3">
      <c r="A4166" s="118" t="s">
        <v>4610</v>
      </c>
      <c r="B4166" s="119">
        <v>1.8</v>
      </c>
    </row>
    <row r="4167" spans="1:2" ht="14.45" x14ac:dyDescent="0.3">
      <c r="A4167" s="118" t="s">
        <v>4611</v>
      </c>
      <c r="B4167" s="119">
        <v>1.56</v>
      </c>
    </row>
    <row r="4168" spans="1:2" ht="14.45" x14ac:dyDescent="0.3">
      <c r="A4168" s="118" t="s">
        <v>4612</v>
      </c>
      <c r="B4168" s="119">
        <v>2.15</v>
      </c>
    </row>
    <row r="4169" spans="1:2" ht="14.45" x14ac:dyDescent="0.3">
      <c r="A4169" s="118" t="s">
        <v>4613</v>
      </c>
      <c r="B4169" s="119">
        <v>1.86</v>
      </c>
    </row>
    <row r="4170" spans="1:2" ht="14.45" x14ac:dyDescent="0.3">
      <c r="A4170" s="118" t="s">
        <v>4614</v>
      </c>
      <c r="B4170" s="119">
        <v>2.58</v>
      </c>
    </row>
    <row r="4171" spans="1:2" ht="14.45" x14ac:dyDescent="0.3">
      <c r="A4171" s="118" t="s">
        <v>4615</v>
      </c>
      <c r="B4171" s="119">
        <v>2.23</v>
      </c>
    </row>
    <row r="4172" spans="1:2" ht="14.45" x14ac:dyDescent="0.3">
      <c r="A4172" s="118" t="s">
        <v>4616</v>
      </c>
      <c r="B4172" s="119">
        <v>2.84</v>
      </c>
    </row>
    <row r="4173" spans="1:2" ht="14.45" x14ac:dyDescent="0.3">
      <c r="A4173" s="118" t="s">
        <v>4617</v>
      </c>
      <c r="B4173" s="119">
        <v>2.46</v>
      </c>
    </row>
    <row r="4174" spans="1:2" ht="14.45" x14ac:dyDescent="0.3">
      <c r="A4174" s="118" t="s">
        <v>4618</v>
      </c>
      <c r="B4174" s="119">
        <v>3.65</v>
      </c>
    </row>
    <row r="4175" spans="1:2" ht="14.45" x14ac:dyDescent="0.3">
      <c r="A4175" s="118" t="s">
        <v>4619</v>
      </c>
      <c r="B4175" s="119">
        <v>3.16</v>
      </c>
    </row>
    <row r="4176" spans="1:2" ht="14.45" x14ac:dyDescent="0.3">
      <c r="A4176" s="118" t="s">
        <v>4620</v>
      </c>
      <c r="B4176" s="119">
        <v>4.6900000000000004</v>
      </c>
    </row>
    <row r="4177" spans="1:2" ht="14.45" x14ac:dyDescent="0.3">
      <c r="A4177" s="118" t="s">
        <v>4621</v>
      </c>
      <c r="B4177" s="119">
        <v>4.0599999999999996</v>
      </c>
    </row>
    <row r="4178" spans="1:2" ht="14.45" x14ac:dyDescent="0.3">
      <c r="A4178" s="118" t="s">
        <v>4622</v>
      </c>
      <c r="B4178" s="119">
        <v>1646.79</v>
      </c>
    </row>
    <row r="4179" spans="1:2" ht="14.45" x14ac:dyDescent="0.3">
      <c r="A4179" s="118" t="s">
        <v>4623</v>
      </c>
      <c r="B4179" s="119">
        <v>1429.48</v>
      </c>
    </row>
    <row r="4180" spans="1:2" ht="14.45" x14ac:dyDescent="0.3">
      <c r="A4180" s="118" t="s">
        <v>4624</v>
      </c>
      <c r="B4180" s="119">
        <v>813.48</v>
      </c>
    </row>
    <row r="4181" spans="1:2" ht="14.45" x14ac:dyDescent="0.3">
      <c r="A4181" s="118" t="s">
        <v>4625</v>
      </c>
      <c r="B4181" s="119">
        <v>706.22</v>
      </c>
    </row>
    <row r="4182" spans="1:2" ht="14.45" x14ac:dyDescent="0.3">
      <c r="A4182" s="118" t="s">
        <v>4626</v>
      </c>
      <c r="B4182" s="119">
        <v>423.47</v>
      </c>
    </row>
    <row r="4183" spans="1:2" ht="14.45" x14ac:dyDescent="0.3">
      <c r="A4183" s="118" t="s">
        <v>4627</v>
      </c>
      <c r="B4183" s="119">
        <v>367.68</v>
      </c>
    </row>
    <row r="4184" spans="1:2" ht="14.45" x14ac:dyDescent="0.3">
      <c r="A4184" s="118" t="s">
        <v>4628</v>
      </c>
      <c r="B4184" s="119">
        <v>42.43</v>
      </c>
    </row>
    <row r="4185" spans="1:2" ht="14.45" x14ac:dyDescent="0.3">
      <c r="A4185" s="118" t="s">
        <v>4629</v>
      </c>
      <c r="B4185" s="119">
        <v>37.409999999999997</v>
      </c>
    </row>
    <row r="4186" spans="1:2" ht="14.45" x14ac:dyDescent="0.3">
      <c r="A4186" s="118" t="s">
        <v>4630</v>
      </c>
      <c r="B4186" s="119">
        <v>52.75</v>
      </c>
    </row>
    <row r="4187" spans="1:2" ht="14.45" x14ac:dyDescent="0.3">
      <c r="A4187" s="118" t="s">
        <v>4631</v>
      </c>
      <c r="B4187" s="119">
        <v>46.52</v>
      </c>
    </row>
    <row r="4188" spans="1:2" ht="14.45" x14ac:dyDescent="0.3">
      <c r="A4188" s="118" t="s">
        <v>4632</v>
      </c>
      <c r="B4188" s="119">
        <v>154.18</v>
      </c>
    </row>
    <row r="4189" spans="1:2" ht="14.45" x14ac:dyDescent="0.3">
      <c r="A4189" s="118" t="s">
        <v>4633</v>
      </c>
      <c r="B4189" s="119">
        <v>145.03</v>
      </c>
    </row>
    <row r="4190" spans="1:2" ht="14.45" x14ac:dyDescent="0.3">
      <c r="A4190" s="118" t="s">
        <v>4634</v>
      </c>
      <c r="B4190" s="119">
        <v>168.7</v>
      </c>
    </row>
    <row r="4191" spans="1:2" ht="14.45" x14ac:dyDescent="0.3">
      <c r="A4191" s="118" t="s">
        <v>4635</v>
      </c>
      <c r="B4191" s="119">
        <v>159.5</v>
      </c>
    </row>
    <row r="4192" spans="1:2" ht="14.45" x14ac:dyDescent="0.3">
      <c r="A4192" s="118" t="s">
        <v>4636</v>
      </c>
      <c r="B4192" s="119">
        <v>200.81</v>
      </c>
    </row>
    <row r="4193" spans="1:2" ht="14.45" x14ac:dyDescent="0.3">
      <c r="A4193" s="118" t="s">
        <v>4637</v>
      </c>
      <c r="B4193" s="119">
        <v>189.8</v>
      </c>
    </row>
    <row r="4194" spans="1:2" ht="14.45" x14ac:dyDescent="0.3">
      <c r="A4194" s="118" t="s">
        <v>4638</v>
      </c>
      <c r="B4194" s="119">
        <v>215.88</v>
      </c>
    </row>
    <row r="4195" spans="1:2" ht="14.45" x14ac:dyDescent="0.3">
      <c r="A4195" s="118" t="s">
        <v>4639</v>
      </c>
      <c r="B4195" s="119">
        <v>203.44</v>
      </c>
    </row>
    <row r="4196" spans="1:2" ht="14.45" x14ac:dyDescent="0.3">
      <c r="A4196" s="118" t="s">
        <v>4640</v>
      </c>
      <c r="B4196" s="119">
        <v>231</v>
      </c>
    </row>
    <row r="4197" spans="1:2" ht="14.45" x14ac:dyDescent="0.3">
      <c r="A4197" s="118" t="s">
        <v>4641</v>
      </c>
      <c r="B4197" s="119">
        <v>217.7</v>
      </c>
    </row>
    <row r="4198" spans="1:2" ht="14.45" x14ac:dyDescent="0.3">
      <c r="A4198" s="118" t="s">
        <v>4642</v>
      </c>
      <c r="B4198" s="119">
        <v>51.5</v>
      </c>
    </row>
    <row r="4199" spans="1:2" ht="14.45" x14ac:dyDescent="0.3">
      <c r="A4199" s="118" t="s">
        <v>4643</v>
      </c>
      <c r="B4199" s="119">
        <v>45.27</v>
      </c>
    </row>
    <row r="4200" spans="1:2" ht="14.45" x14ac:dyDescent="0.3">
      <c r="A4200" s="118" t="s">
        <v>4644</v>
      </c>
      <c r="B4200" s="119">
        <v>52.87</v>
      </c>
    </row>
    <row r="4201" spans="1:2" ht="14.45" x14ac:dyDescent="0.3">
      <c r="A4201" s="118" t="s">
        <v>4645</v>
      </c>
      <c r="B4201" s="119">
        <v>46.63</v>
      </c>
    </row>
    <row r="4202" spans="1:2" ht="14.45" x14ac:dyDescent="0.3">
      <c r="A4202" s="118" t="s">
        <v>4646</v>
      </c>
      <c r="B4202" s="119">
        <v>153.30000000000001</v>
      </c>
    </row>
    <row r="4203" spans="1:2" ht="14.45" x14ac:dyDescent="0.3">
      <c r="A4203" s="118" t="s">
        <v>4647</v>
      </c>
      <c r="B4203" s="119">
        <v>144.19</v>
      </c>
    </row>
    <row r="4204" spans="1:2" ht="14.45" x14ac:dyDescent="0.3">
      <c r="A4204" s="118" t="s">
        <v>4648</v>
      </c>
      <c r="B4204" s="119">
        <v>167.96</v>
      </c>
    </row>
    <row r="4205" spans="1:2" ht="14.45" x14ac:dyDescent="0.3">
      <c r="A4205" s="118" t="s">
        <v>4649</v>
      </c>
      <c r="B4205" s="119">
        <v>158.81</v>
      </c>
    </row>
    <row r="4206" spans="1:2" ht="14.45" x14ac:dyDescent="0.3">
      <c r="A4206" s="118" t="s">
        <v>4650</v>
      </c>
      <c r="B4206" s="119">
        <v>202.03</v>
      </c>
    </row>
    <row r="4207" spans="1:2" ht="14.45" x14ac:dyDescent="0.3">
      <c r="A4207" s="118" t="s">
        <v>4651</v>
      </c>
      <c r="B4207" s="119">
        <v>190.95</v>
      </c>
    </row>
    <row r="4208" spans="1:2" ht="14.45" x14ac:dyDescent="0.3">
      <c r="A4208" s="118" t="s">
        <v>4652</v>
      </c>
      <c r="B4208" s="119">
        <v>11.9</v>
      </c>
    </row>
    <row r="4209" spans="1:2" ht="14.45" x14ac:dyDescent="0.3">
      <c r="A4209" s="118" t="s">
        <v>4653</v>
      </c>
      <c r="B4209" s="119">
        <v>10.55</v>
      </c>
    </row>
    <row r="4210" spans="1:2" ht="14.45" x14ac:dyDescent="0.3">
      <c r="A4210" s="118" t="s">
        <v>4654</v>
      </c>
      <c r="B4210" s="119">
        <v>44.34</v>
      </c>
    </row>
    <row r="4211" spans="1:2" ht="14.45" x14ac:dyDescent="0.3">
      <c r="A4211" s="118" t="s">
        <v>4655</v>
      </c>
      <c r="B4211" s="119">
        <v>38.57</v>
      </c>
    </row>
    <row r="4212" spans="1:2" ht="14.45" x14ac:dyDescent="0.3">
      <c r="A4212" s="118" t="s">
        <v>4656</v>
      </c>
      <c r="B4212" s="119">
        <v>176.51</v>
      </c>
    </row>
    <row r="4213" spans="1:2" ht="14.45" x14ac:dyDescent="0.3">
      <c r="A4213" s="118" t="s">
        <v>4657</v>
      </c>
      <c r="B4213" s="119">
        <v>153.43</v>
      </c>
    </row>
    <row r="4214" spans="1:2" ht="14.45" x14ac:dyDescent="0.3">
      <c r="A4214" s="118" t="s">
        <v>4658</v>
      </c>
      <c r="B4214" s="119">
        <v>243.64</v>
      </c>
    </row>
    <row r="4215" spans="1:2" ht="14.45" x14ac:dyDescent="0.3">
      <c r="A4215" s="118" t="s">
        <v>4659</v>
      </c>
      <c r="B4215" s="119">
        <v>211.59</v>
      </c>
    </row>
    <row r="4216" spans="1:2" ht="14.45" x14ac:dyDescent="0.3">
      <c r="A4216" s="118" t="s">
        <v>4660</v>
      </c>
      <c r="B4216" s="119">
        <v>88.25</v>
      </c>
    </row>
    <row r="4217" spans="1:2" ht="14.45" x14ac:dyDescent="0.3">
      <c r="A4217" s="118" t="s">
        <v>4661</v>
      </c>
      <c r="B4217" s="119">
        <v>76.709999999999994</v>
      </c>
    </row>
    <row r="4218" spans="1:2" ht="14.45" x14ac:dyDescent="0.3">
      <c r="A4218" s="118" t="s">
        <v>4662</v>
      </c>
      <c r="B4218" s="119">
        <v>88.25</v>
      </c>
    </row>
    <row r="4219" spans="1:2" ht="14.45" x14ac:dyDescent="0.3">
      <c r="A4219" s="118" t="s">
        <v>4663</v>
      </c>
      <c r="B4219" s="119">
        <v>76.709999999999994</v>
      </c>
    </row>
    <row r="4220" spans="1:2" ht="14.45" x14ac:dyDescent="0.3">
      <c r="A4220" s="118" t="s">
        <v>4664</v>
      </c>
      <c r="B4220" s="119">
        <v>176.51</v>
      </c>
    </row>
    <row r="4221" spans="1:2" ht="14.45" x14ac:dyDescent="0.3">
      <c r="A4221" s="118" t="s">
        <v>4665</v>
      </c>
      <c r="B4221" s="119">
        <v>153.43</v>
      </c>
    </row>
    <row r="4222" spans="1:2" ht="14.45" x14ac:dyDescent="0.3">
      <c r="A4222" s="118" t="s">
        <v>4666</v>
      </c>
      <c r="B4222" s="119">
        <v>264.76</v>
      </c>
    </row>
    <row r="4223" spans="1:2" ht="14.45" x14ac:dyDescent="0.3">
      <c r="A4223" s="118" t="s">
        <v>4667</v>
      </c>
      <c r="B4223" s="119">
        <v>230.14</v>
      </c>
    </row>
    <row r="4224" spans="1:2" ht="14.45" x14ac:dyDescent="0.3">
      <c r="A4224" s="118" t="s">
        <v>4668</v>
      </c>
      <c r="B4224" s="119">
        <v>447.84</v>
      </c>
    </row>
    <row r="4225" spans="1:2" ht="14.45" x14ac:dyDescent="0.3">
      <c r="A4225" s="118" t="s">
        <v>4669</v>
      </c>
      <c r="B4225" s="119">
        <v>390.01</v>
      </c>
    </row>
    <row r="4226" spans="1:2" ht="14.45" x14ac:dyDescent="0.3">
      <c r="A4226" s="118" t="s">
        <v>4670</v>
      </c>
      <c r="B4226" s="119">
        <v>115.38</v>
      </c>
    </row>
    <row r="4227" spans="1:2" ht="14.45" x14ac:dyDescent="0.3">
      <c r="A4227" s="118" t="s">
        <v>4671</v>
      </c>
      <c r="B4227" s="119">
        <v>100.37</v>
      </c>
    </row>
    <row r="4228" spans="1:2" ht="14.45" x14ac:dyDescent="0.3">
      <c r="A4228" s="118" t="s">
        <v>4672</v>
      </c>
      <c r="B4228" s="119">
        <v>66.73</v>
      </c>
    </row>
    <row r="4229" spans="1:2" ht="14.45" x14ac:dyDescent="0.3">
      <c r="A4229" s="118" t="s">
        <v>4673</v>
      </c>
      <c r="B4229" s="119">
        <v>58.07</v>
      </c>
    </row>
    <row r="4230" spans="1:2" ht="14.45" x14ac:dyDescent="0.3">
      <c r="A4230" s="118" t="s">
        <v>4674</v>
      </c>
      <c r="B4230" s="119">
        <v>4.5</v>
      </c>
    </row>
    <row r="4231" spans="1:2" ht="14.45" x14ac:dyDescent="0.3">
      <c r="A4231" s="118" t="s">
        <v>4675</v>
      </c>
      <c r="B4231" s="119">
        <v>3.94</v>
      </c>
    </row>
    <row r="4232" spans="1:2" ht="14.45" x14ac:dyDescent="0.3">
      <c r="A4232" s="118" t="s">
        <v>4676</v>
      </c>
      <c r="B4232" s="119">
        <v>7.31</v>
      </c>
    </row>
    <row r="4233" spans="1:2" ht="14.45" x14ac:dyDescent="0.3">
      <c r="A4233" s="118" t="s">
        <v>4677</v>
      </c>
      <c r="B4233" s="119">
        <v>6.38</v>
      </c>
    </row>
    <row r="4234" spans="1:2" ht="14.45" x14ac:dyDescent="0.3">
      <c r="A4234" s="118" t="s">
        <v>4678</v>
      </c>
      <c r="B4234" s="119">
        <v>10.62</v>
      </c>
    </row>
    <row r="4235" spans="1:2" ht="14.45" x14ac:dyDescent="0.3">
      <c r="A4235" s="118" t="s">
        <v>4679</v>
      </c>
      <c r="B4235" s="119">
        <v>9.2799999999999994</v>
      </c>
    </row>
    <row r="4236" spans="1:2" ht="14.45" x14ac:dyDescent="0.3">
      <c r="A4236" s="118" t="s">
        <v>4680</v>
      </c>
      <c r="B4236" s="119">
        <v>17.440000000000001</v>
      </c>
    </row>
    <row r="4237" spans="1:2" ht="14.45" x14ac:dyDescent="0.3">
      <c r="A4237" s="118" t="s">
        <v>4681</v>
      </c>
      <c r="B4237" s="119">
        <v>15.22</v>
      </c>
    </row>
    <row r="4238" spans="1:2" ht="14.45" x14ac:dyDescent="0.3">
      <c r="A4238" s="118" t="s">
        <v>4682</v>
      </c>
      <c r="B4238" s="119">
        <v>26.15</v>
      </c>
    </row>
    <row r="4239" spans="1:2" ht="14.45" x14ac:dyDescent="0.3">
      <c r="A4239" s="118" t="s">
        <v>4683</v>
      </c>
      <c r="B4239" s="119">
        <v>22.81</v>
      </c>
    </row>
    <row r="4240" spans="1:2" ht="14.45" x14ac:dyDescent="0.3">
      <c r="A4240" s="118" t="s">
        <v>4684</v>
      </c>
      <c r="B4240" s="119">
        <v>34.119999999999997</v>
      </c>
    </row>
    <row r="4241" spans="1:2" ht="14.45" x14ac:dyDescent="0.3">
      <c r="A4241" s="118" t="s">
        <v>4685</v>
      </c>
      <c r="B4241" s="119">
        <v>29.76</v>
      </c>
    </row>
    <row r="4242" spans="1:2" ht="14.45" x14ac:dyDescent="0.3">
      <c r="A4242" s="118" t="s">
        <v>4686</v>
      </c>
      <c r="B4242" s="119">
        <v>37.82</v>
      </c>
    </row>
    <row r="4243" spans="1:2" ht="14.45" x14ac:dyDescent="0.3">
      <c r="A4243" s="118" t="s">
        <v>4687</v>
      </c>
      <c r="B4243" s="119">
        <v>33.53</v>
      </c>
    </row>
    <row r="4244" spans="1:2" ht="14.45" x14ac:dyDescent="0.3">
      <c r="A4244" s="118" t="s">
        <v>4688</v>
      </c>
      <c r="B4244" s="119">
        <v>43.87</v>
      </c>
    </row>
    <row r="4245" spans="1:2" ht="14.45" x14ac:dyDescent="0.3">
      <c r="A4245" s="118" t="s">
        <v>4689</v>
      </c>
      <c r="B4245" s="119">
        <v>38.89</v>
      </c>
    </row>
    <row r="4246" spans="1:2" ht="14.45" x14ac:dyDescent="0.3">
      <c r="A4246" s="118" t="s">
        <v>4690</v>
      </c>
      <c r="B4246" s="119">
        <v>51.23</v>
      </c>
    </row>
    <row r="4247" spans="1:2" ht="14.45" x14ac:dyDescent="0.3">
      <c r="A4247" s="118" t="s">
        <v>4691</v>
      </c>
      <c r="B4247" s="119">
        <v>45.43</v>
      </c>
    </row>
    <row r="4248" spans="1:2" ht="14.45" x14ac:dyDescent="0.3">
      <c r="A4248" s="118" t="s">
        <v>4692</v>
      </c>
      <c r="B4248" s="119">
        <v>65.540000000000006</v>
      </c>
    </row>
    <row r="4249" spans="1:2" ht="14.45" x14ac:dyDescent="0.3">
      <c r="A4249" s="118" t="s">
        <v>4693</v>
      </c>
      <c r="B4249" s="119">
        <v>58.77</v>
      </c>
    </row>
    <row r="4250" spans="1:2" ht="14.45" x14ac:dyDescent="0.3">
      <c r="A4250" s="118" t="s">
        <v>4694</v>
      </c>
      <c r="B4250" s="119">
        <v>65.36</v>
      </c>
    </row>
    <row r="4251" spans="1:2" ht="14.45" x14ac:dyDescent="0.3">
      <c r="A4251" s="118" t="s">
        <v>4695</v>
      </c>
      <c r="B4251" s="119">
        <v>57.99</v>
      </c>
    </row>
    <row r="4252" spans="1:2" ht="14.45" x14ac:dyDescent="0.3">
      <c r="A4252" s="118" t="s">
        <v>4696</v>
      </c>
      <c r="B4252" s="119">
        <v>80.08</v>
      </c>
    </row>
    <row r="4253" spans="1:2" ht="14.45" x14ac:dyDescent="0.3">
      <c r="A4253" s="118" t="s">
        <v>4697</v>
      </c>
      <c r="B4253" s="119">
        <v>71.09</v>
      </c>
    </row>
    <row r="4254" spans="1:2" ht="14.45" x14ac:dyDescent="0.3">
      <c r="A4254" s="118" t="s">
        <v>4698</v>
      </c>
      <c r="B4254" s="119">
        <v>117.86</v>
      </c>
    </row>
    <row r="4255" spans="1:2" ht="14.45" x14ac:dyDescent="0.3">
      <c r="A4255" s="118" t="s">
        <v>4699</v>
      </c>
      <c r="B4255" s="119">
        <v>107.52</v>
      </c>
    </row>
    <row r="4256" spans="1:2" ht="14.45" x14ac:dyDescent="0.3">
      <c r="A4256" s="118" t="s">
        <v>4700</v>
      </c>
      <c r="B4256" s="119">
        <v>140.21</v>
      </c>
    </row>
    <row r="4257" spans="1:2" ht="14.45" x14ac:dyDescent="0.3">
      <c r="A4257" s="118" t="s">
        <v>4701</v>
      </c>
      <c r="B4257" s="119">
        <v>127.97</v>
      </c>
    </row>
    <row r="4258" spans="1:2" ht="14.45" x14ac:dyDescent="0.3">
      <c r="A4258" s="118" t="s">
        <v>4702</v>
      </c>
      <c r="B4258" s="119">
        <v>167.82</v>
      </c>
    </row>
    <row r="4259" spans="1:2" ht="14.45" x14ac:dyDescent="0.3">
      <c r="A4259" s="118" t="s">
        <v>4703</v>
      </c>
      <c r="B4259" s="119">
        <v>153.34</v>
      </c>
    </row>
    <row r="4260" spans="1:2" ht="14.45" x14ac:dyDescent="0.3">
      <c r="A4260" s="118" t="s">
        <v>4704</v>
      </c>
      <c r="B4260" s="119">
        <v>195.53</v>
      </c>
    </row>
    <row r="4261" spans="1:2" ht="14.45" x14ac:dyDescent="0.3">
      <c r="A4261" s="118" t="s">
        <v>4705</v>
      </c>
      <c r="B4261" s="119">
        <v>178.79</v>
      </c>
    </row>
    <row r="4262" spans="1:2" ht="14.45" x14ac:dyDescent="0.3">
      <c r="A4262" s="118" t="s">
        <v>4706</v>
      </c>
      <c r="B4262" s="119">
        <v>243.02</v>
      </c>
    </row>
    <row r="4263" spans="1:2" ht="14.45" x14ac:dyDescent="0.3">
      <c r="A4263" s="118" t="s">
        <v>4707</v>
      </c>
      <c r="B4263" s="119">
        <v>222.23</v>
      </c>
    </row>
    <row r="4264" spans="1:2" ht="14.45" x14ac:dyDescent="0.3">
      <c r="A4264" s="118" t="s">
        <v>4708</v>
      </c>
      <c r="B4264" s="119">
        <v>3.03</v>
      </c>
    </row>
    <row r="4265" spans="1:2" ht="14.45" x14ac:dyDescent="0.3">
      <c r="A4265" s="118" t="s">
        <v>4709</v>
      </c>
      <c r="B4265" s="119">
        <v>2.66</v>
      </c>
    </row>
    <row r="4266" spans="1:2" ht="14.45" x14ac:dyDescent="0.3">
      <c r="A4266" s="118" t="s">
        <v>4710</v>
      </c>
      <c r="B4266" s="119">
        <v>4.95</v>
      </c>
    </row>
    <row r="4267" spans="1:2" ht="14.45" x14ac:dyDescent="0.3">
      <c r="A4267" s="118" t="s">
        <v>4711</v>
      </c>
      <c r="B4267" s="119">
        <v>4.34</v>
      </c>
    </row>
    <row r="4268" spans="1:2" ht="14.45" x14ac:dyDescent="0.3">
      <c r="A4268" s="118" t="s">
        <v>4712</v>
      </c>
      <c r="B4268" s="119">
        <v>7.32</v>
      </c>
    </row>
    <row r="4269" spans="1:2" ht="14.45" x14ac:dyDescent="0.3">
      <c r="A4269" s="118" t="s">
        <v>4713</v>
      </c>
      <c r="B4269" s="119">
        <v>6.42</v>
      </c>
    </row>
    <row r="4270" spans="1:2" ht="14.45" x14ac:dyDescent="0.3">
      <c r="A4270" s="118" t="s">
        <v>4714</v>
      </c>
      <c r="B4270" s="119">
        <v>12.22</v>
      </c>
    </row>
    <row r="4271" spans="1:2" ht="14.45" x14ac:dyDescent="0.3">
      <c r="A4271" s="118" t="s">
        <v>4715</v>
      </c>
      <c r="B4271" s="119">
        <v>10.69</v>
      </c>
    </row>
    <row r="4272" spans="1:2" ht="14.45" x14ac:dyDescent="0.3">
      <c r="A4272" s="118" t="s">
        <v>4716</v>
      </c>
      <c r="B4272" s="119">
        <v>18.649999999999999</v>
      </c>
    </row>
    <row r="4273" spans="1:2" ht="14.45" x14ac:dyDescent="0.3">
      <c r="A4273" s="118" t="s">
        <v>4717</v>
      </c>
      <c r="B4273" s="119">
        <v>16.309999999999999</v>
      </c>
    </row>
    <row r="4274" spans="1:2" ht="14.45" x14ac:dyDescent="0.3">
      <c r="A4274" s="118" t="s">
        <v>4718</v>
      </c>
      <c r="B4274" s="119">
        <v>24.51</v>
      </c>
    </row>
    <row r="4275" spans="1:2" ht="14.45" x14ac:dyDescent="0.3">
      <c r="A4275" s="118" t="s">
        <v>4719</v>
      </c>
      <c r="B4275" s="119">
        <v>21.44</v>
      </c>
    </row>
    <row r="4276" spans="1:2" ht="14.45" x14ac:dyDescent="0.3">
      <c r="A4276" s="118" t="s">
        <v>4720</v>
      </c>
      <c r="B4276" s="119">
        <v>28.46</v>
      </c>
    </row>
    <row r="4277" spans="1:2" ht="14.45" x14ac:dyDescent="0.3">
      <c r="A4277" s="118" t="s">
        <v>4721</v>
      </c>
      <c r="B4277" s="119">
        <v>25.42</v>
      </c>
    </row>
    <row r="4278" spans="1:2" ht="14.45" x14ac:dyDescent="0.3">
      <c r="A4278" s="118" t="s">
        <v>4722</v>
      </c>
      <c r="B4278" s="119">
        <v>33.619999999999997</v>
      </c>
    </row>
    <row r="4279" spans="1:2" ht="14.45" x14ac:dyDescent="0.3">
      <c r="A4279" s="118" t="s">
        <v>4723</v>
      </c>
      <c r="B4279" s="119">
        <v>30.02</v>
      </c>
    </row>
    <row r="4280" spans="1:2" ht="14.45" x14ac:dyDescent="0.3">
      <c r="A4280" s="118" t="s">
        <v>4724</v>
      </c>
      <c r="B4280" s="119">
        <v>38.75</v>
      </c>
    </row>
    <row r="4281" spans="1:2" ht="14.45" x14ac:dyDescent="0.3">
      <c r="A4281" s="118" t="s">
        <v>4725</v>
      </c>
      <c r="B4281" s="119">
        <v>34.619999999999997</v>
      </c>
    </row>
    <row r="4282" spans="1:2" ht="14.45" x14ac:dyDescent="0.3">
      <c r="A4282" s="118" t="s">
        <v>4726</v>
      </c>
      <c r="B4282" s="119">
        <v>44.26</v>
      </c>
    </row>
    <row r="4283" spans="1:2" ht="14.45" x14ac:dyDescent="0.3">
      <c r="A4283" s="118" t="s">
        <v>4727</v>
      </c>
      <c r="B4283" s="119">
        <v>39.54</v>
      </c>
    </row>
    <row r="4284" spans="1:2" ht="14.45" x14ac:dyDescent="0.3">
      <c r="A4284" s="118" t="s">
        <v>4728</v>
      </c>
      <c r="B4284" s="119">
        <v>49.76</v>
      </c>
    </row>
    <row r="4285" spans="1:2" ht="14.45" x14ac:dyDescent="0.3">
      <c r="A4285" s="118" t="s">
        <v>4729</v>
      </c>
      <c r="B4285" s="119">
        <v>44.47</v>
      </c>
    </row>
    <row r="4286" spans="1:2" ht="14.45" x14ac:dyDescent="0.3">
      <c r="A4286" s="118" t="s">
        <v>4730</v>
      </c>
      <c r="B4286" s="119">
        <v>61.37</v>
      </c>
    </row>
    <row r="4287" spans="1:2" ht="14.45" x14ac:dyDescent="0.3">
      <c r="A4287" s="118" t="s">
        <v>4731</v>
      </c>
      <c r="B4287" s="119">
        <v>54.87</v>
      </c>
    </row>
    <row r="4288" spans="1:2" ht="14.45" x14ac:dyDescent="0.3">
      <c r="A4288" s="118" t="s">
        <v>4732</v>
      </c>
      <c r="B4288" s="119">
        <v>95.48</v>
      </c>
    </row>
    <row r="4289" spans="1:2" ht="14.45" x14ac:dyDescent="0.3">
      <c r="A4289" s="118" t="s">
        <v>4733</v>
      </c>
      <c r="B4289" s="119">
        <v>88.12</v>
      </c>
    </row>
    <row r="4290" spans="1:2" ht="14.45" x14ac:dyDescent="0.3">
      <c r="A4290" s="118" t="s">
        <v>4734</v>
      </c>
      <c r="B4290" s="119">
        <v>114.54</v>
      </c>
    </row>
    <row r="4291" spans="1:2" ht="14.45" x14ac:dyDescent="0.3">
      <c r="A4291" s="118" t="s">
        <v>4735</v>
      </c>
      <c r="B4291" s="119">
        <v>105.72</v>
      </c>
    </row>
    <row r="4292" spans="1:2" ht="14.45" x14ac:dyDescent="0.3">
      <c r="A4292" s="118" t="s">
        <v>4736</v>
      </c>
      <c r="B4292" s="119">
        <v>138.30000000000001</v>
      </c>
    </row>
    <row r="4293" spans="1:2" ht="14.45" x14ac:dyDescent="0.3">
      <c r="A4293" s="118" t="s">
        <v>4737</v>
      </c>
      <c r="B4293" s="119">
        <v>127.77</v>
      </c>
    </row>
    <row r="4294" spans="1:2" ht="14.45" x14ac:dyDescent="0.3">
      <c r="A4294" s="118" t="s">
        <v>4738</v>
      </c>
      <c r="B4294" s="119">
        <v>162.16999999999999</v>
      </c>
    </row>
    <row r="4295" spans="1:2" ht="14.45" x14ac:dyDescent="0.3">
      <c r="A4295" s="118" t="s">
        <v>4739</v>
      </c>
      <c r="B4295" s="119">
        <v>149.88</v>
      </c>
    </row>
    <row r="4296" spans="1:2" ht="14.45" x14ac:dyDescent="0.3">
      <c r="A4296" s="118" t="s">
        <v>4740</v>
      </c>
      <c r="B4296" s="119">
        <v>202.71</v>
      </c>
    </row>
    <row r="4297" spans="1:2" ht="14.45" x14ac:dyDescent="0.3">
      <c r="A4297" s="118" t="s">
        <v>4741</v>
      </c>
      <c r="B4297" s="119">
        <v>187.29</v>
      </c>
    </row>
    <row r="4298" spans="1:2" ht="14.45" x14ac:dyDescent="0.3">
      <c r="A4298" s="118" t="s">
        <v>4742</v>
      </c>
      <c r="B4298" s="119">
        <v>10.43</v>
      </c>
    </row>
    <row r="4299" spans="1:2" ht="14.45" x14ac:dyDescent="0.3">
      <c r="A4299" s="118" t="s">
        <v>4743</v>
      </c>
      <c r="B4299" s="119">
        <v>9.08</v>
      </c>
    </row>
    <row r="4300" spans="1:2" ht="14.45" x14ac:dyDescent="0.3">
      <c r="A4300" s="118" t="s">
        <v>4744</v>
      </c>
      <c r="B4300" s="119">
        <v>17.190000000000001</v>
      </c>
    </row>
    <row r="4301" spans="1:2" ht="14.45" x14ac:dyDescent="0.3">
      <c r="A4301" s="118" t="s">
        <v>4745</v>
      </c>
      <c r="B4301" s="119">
        <v>14.97</v>
      </c>
    </row>
    <row r="4302" spans="1:2" ht="14.45" x14ac:dyDescent="0.3">
      <c r="A4302" s="118" t="s">
        <v>4746</v>
      </c>
      <c r="B4302" s="119">
        <v>25.85</v>
      </c>
    </row>
    <row r="4303" spans="1:2" ht="14.45" x14ac:dyDescent="0.3">
      <c r="A4303" s="118" t="s">
        <v>4747</v>
      </c>
      <c r="B4303" s="119">
        <v>22.52</v>
      </c>
    </row>
    <row r="4304" spans="1:2" ht="14.45" x14ac:dyDescent="0.3">
      <c r="A4304" s="118" t="s">
        <v>4748</v>
      </c>
      <c r="B4304" s="119">
        <v>33.71</v>
      </c>
    </row>
    <row r="4305" spans="1:2" ht="14.45" x14ac:dyDescent="0.3">
      <c r="A4305" s="118" t="s">
        <v>4749</v>
      </c>
      <c r="B4305" s="119">
        <v>29.36</v>
      </c>
    </row>
    <row r="4306" spans="1:2" ht="14.45" x14ac:dyDescent="0.3">
      <c r="A4306" s="118" t="s">
        <v>4750</v>
      </c>
      <c r="B4306" s="119">
        <v>37.28</v>
      </c>
    </row>
    <row r="4307" spans="1:2" ht="14.45" x14ac:dyDescent="0.3">
      <c r="A4307" s="118" t="s">
        <v>4751</v>
      </c>
      <c r="B4307" s="119">
        <v>33</v>
      </c>
    </row>
    <row r="4308" spans="1:2" ht="14.45" x14ac:dyDescent="0.3">
      <c r="A4308" s="118" t="s">
        <v>4752</v>
      </c>
      <c r="B4308" s="119">
        <v>8.6</v>
      </c>
    </row>
    <row r="4309" spans="1:2" ht="14.45" x14ac:dyDescent="0.3">
      <c r="A4309" s="118" t="s">
        <v>4753</v>
      </c>
      <c r="B4309" s="119">
        <v>7.45</v>
      </c>
    </row>
    <row r="4310" spans="1:2" ht="14.45" x14ac:dyDescent="0.3">
      <c r="A4310" s="118" t="s">
        <v>4754</v>
      </c>
      <c r="B4310" s="119">
        <v>12.9</v>
      </c>
    </row>
    <row r="4311" spans="1:2" ht="14.45" x14ac:dyDescent="0.3">
      <c r="A4311" s="118" t="s">
        <v>4755</v>
      </c>
      <c r="B4311" s="119">
        <v>11.18</v>
      </c>
    </row>
    <row r="4312" spans="1:2" ht="14.45" x14ac:dyDescent="0.3">
      <c r="A4312" s="118" t="s">
        <v>4756</v>
      </c>
      <c r="B4312" s="119">
        <v>17.21</v>
      </c>
    </row>
    <row r="4313" spans="1:2" ht="14.45" x14ac:dyDescent="0.3">
      <c r="A4313" s="118" t="s">
        <v>4757</v>
      </c>
      <c r="B4313" s="119">
        <v>14.91</v>
      </c>
    </row>
    <row r="4314" spans="1:2" ht="14.45" x14ac:dyDescent="0.3">
      <c r="A4314" s="118" t="s">
        <v>4758</v>
      </c>
      <c r="B4314" s="119">
        <v>21.51</v>
      </c>
    </row>
    <row r="4315" spans="1:2" ht="14.45" x14ac:dyDescent="0.3">
      <c r="A4315" s="118" t="s">
        <v>4759</v>
      </c>
      <c r="B4315" s="119">
        <v>18.64</v>
      </c>
    </row>
    <row r="4316" spans="1:2" ht="14.45" x14ac:dyDescent="0.3">
      <c r="A4316" s="118" t="s">
        <v>4760</v>
      </c>
      <c r="B4316" s="119">
        <v>25.82</v>
      </c>
    </row>
    <row r="4317" spans="1:2" ht="14.45" x14ac:dyDescent="0.3">
      <c r="A4317" s="118" t="s">
        <v>4761</v>
      </c>
      <c r="B4317" s="119">
        <v>22.37</v>
      </c>
    </row>
    <row r="4318" spans="1:2" ht="14.45" x14ac:dyDescent="0.3">
      <c r="A4318" s="118" t="s">
        <v>4762</v>
      </c>
      <c r="B4318" s="119">
        <v>30.12</v>
      </c>
    </row>
    <row r="4319" spans="1:2" ht="14.45" x14ac:dyDescent="0.3">
      <c r="A4319" s="118" t="s">
        <v>4763</v>
      </c>
      <c r="B4319" s="119">
        <v>26.1</v>
      </c>
    </row>
    <row r="4320" spans="1:2" ht="14.45" x14ac:dyDescent="0.3">
      <c r="A4320" s="118" t="s">
        <v>4764</v>
      </c>
      <c r="B4320" s="119">
        <v>34.42</v>
      </c>
    </row>
    <row r="4321" spans="1:2" ht="14.45" x14ac:dyDescent="0.3">
      <c r="A4321" s="118" t="s">
        <v>4765</v>
      </c>
      <c r="B4321" s="119">
        <v>29.82</v>
      </c>
    </row>
    <row r="4322" spans="1:2" ht="14.45" x14ac:dyDescent="0.3">
      <c r="A4322" s="118" t="s">
        <v>4766</v>
      </c>
      <c r="B4322" s="119">
        <v>38.72</v>
      </c>
    </row>
    <row r="4323" spans="1:2" ht="14.45" x14ac:dyDescent="0.3">
      <c r="A4323" s="118" t="s">
        <v>4767</v>
      </c>
      <c r="B4323" s="119">
        <v>33.549999999999997</v>
      </c>
    </row>
    <row r="4324" spans="1:2" ht="14.45" x14ac:dyDescent="0.3">
      <c r="A4324" s="118" t="s">
        <v>4768</v>
      </c>
      <c r="B4324" s="119">
        <v>43.03</v>
      </c>
    </row>
    <row r="4325" spans="1:2" ht="14.45" x14ac:dyDescent="0.3">
      <c r="A4325" s="118" t="s">
        <v>4769</v>
      </c>
      <c r="B4325" s="119">
        <v>37.28</v>
      </c>
    </row>
    <row r="4326" spans="1:2" ht="14.45" x14ac:dyDescent="0.3">
      <c r="A4326" s="118" t="s">
        <v>4770</v>
      </c>
      <c r="B4326" s="119">
        <v>47.33</v>
      </c>
    </row>
    <row r="4327" spans="1:2" ht="14.45" x14ac:dyDescent="0.3">
      <c r="A4327" s="118" t="s">
        <v>4771</v>
      </c>
      <c r="B4327" s="119">
        <v>41.01</v>
      </c>
    </row>
    <row r="4328" spans="1:2" ht="14.45" x14ac:dyDescent="0.3">
      <c r="A4328" s="118" t="s">
        <v>4772</v>
      </c>
      <c r="B4328" s="119">
        <v>51.64</v>
      </c>
    </row>
    <row r="4329" spans="1:2" ht="14.45" x14ac:dyDescent="0.3">
      <c r="A4329" s="118" t="s">
        <v>4773</v>
      </c>
      <c r="B4329" s="119">
        <v>44.74</v>
      </c>
    </row>
    <row r="4330" spans="1:2" ht="14.45" x14ac:dyDescent="0.3">
      <c r="A4330" s="118" t="s">
        <v>4774</v>
      </c>
      <c r="B4330" s="119">
        <v>55.94</v>
      </c>
    </row>
    <row r="4331" spans="1:2" ht="14.45" x14ac:dyDescent="0.3">
      <c r="A4331" s="118" t="s">
        <v>4775</v>
      </c>
      <c r="B4331" s="119">
        <v>48.47</v>
      </c>
    </row>
    <row r="4332" spans="1:2" ht="14.45" x14ac:dyDescent="0.3">
      <c r="A4332" s="118" t="s">
        <v>4776</v>
      </c>
      <c r="B4332" s="119">
        <v>60.24</v>
      </c>
    </row>
    <row r="4333" spans="1:2" ht="14.45" x14ac:dyDescent="0.3">
      <c r="A4333" s="118" t="s">
        <v>4777</v>
      </c>
      <c r="B4333" s="119">
        <v>52.2</v>
      </c>
    </row>
    <row r="4334" spans="1:2" ht="14.45" x14ac:dyDescent="0.3">
      <c r="A4334" s="118" t="s">
        <v>4778</v>
      </c>
      <c r="B4334" s="119">
        <v>64.55</v>
      </c>
    </row>
    <row r="4335" spans="1:2" ht="14.45" x14ac:dyDescent="0.3">
      <c r="A4335" s="118" t="s">
        <v>4779</v>
      </c>
      <c r="B4335" s="119">
        <v>55.92</v>
      </c>
    </row>
    <row r="4336" spans="1:2" ht="14.45" x14ac:dyDescent="0.3">
      <c r="A4336" s="118" t="s">
        <v>4780</v>
      </c>
      <c r="B4336" s="119">
        <v>68.849999999999994</v>
      </c>
    </row>
    <row r="4337" spans="1:2" ht="14.45" x14ac:dyDescent="0.3">
      <c r="A4337" s="118" t="s">
        <v>4781</v>
      </c>
      <c r="B4337" s="119">
        <v>59.65</v>
      </c>
    </row>
    <row r="4338" spans="1:2" ht="14.45" x14ac:dyDescent="0.3">
      <c r="A4338" s="118" t="s">
        <v>4782</v>
      </c>
      <c r="B4338" s="119">
        <v>73.150000000000006</v>
      </c>
    </row>
    <row r="4339" spans="1:2" ht="14.45" x14ac:dyDescent="0.3">
      <c r="A4339" s="118" t="s">
        <v>4783</v>
      </c>
      <c r="B4339" s="119">
        <v>63.38</v>
      </c>
    </row>
    <row r="4340" spans="1:2" ht="14.45" x14ac:dyDescent="0.3">
      <c r="A4340" s="118" t="s">
        <v>4784</v>
      </c>
      <c r="B4340" s="119">
        <v>81.760000000000005</v>
      </c>
    </row>
    <row r="4341" spans="1:2" ht="14.45" x14ac:dyDescent="0.3">
      <c r="A4341" s="118" t="s">
        <v>4785</v>
      </c>
      <c r="B4341" s="119">
        <v>70.84</v>
      </c>
    </row>
    <row r="4342" spans="1:2" ht="14.45" x14ac:dyDescent="0.3">
      <c r="A4342" s="118" t="s">
        <v>4786</v>
      </c>
      <c r="B4342" s="119">
        <v>21.51</v>
      </c>
    </row>
    <row r="4343" spans="1:2" ht="14.45" x14ac:dyDescent="0.3">
      <c r="A4343" s="118" t="s">
        <v>4787</v>
      </c>
      <c r="B4343" s="119">
        <v>18.64</v>
      </c>
    </row>
    <row r="4344" spans="1:2" ht="14.45" x14ac:dyDescent="0.3">
      <c r="A4344" s="118" t="s">
        <v>4788</v>
      </c>
      <c r="B4344" s="119">
        <v>31.84</v>
      </c>
    </row>
    <row r="4345" spans="1:2" ht="14.45" x14ac:dyDescent="0.3">
      <c r="A4345" s="118" t="s">
        <v>4789</v>
      </c>
      <c r="B4345" s="119">
        <v>27.59</v>
      </c>
    </row>
    <row r="4346" spans="1:2" ht="14.45" x14ac:dyDescent="0.3">
      <c r="A4346" s="118" t="s">
        <v>4790</v>
      </c>
      <c r="B4346" s="119">
        <v>41.74</v>
      </c>
    </row>
    <row r="4347" spans="1:2" ht="14.45" x14ac:dyDescent="0.3">
      <c r="A4347" s="118" t="s">
        <v>4791</v>
      </c>
      <c r="B4347" s="119">
        <v>36.159999999999997</v>
      </c>
    </row>
    <row r="4348" spans="1:2" ht="14.45" x14ac:dyDescent="0.3">
      <c r="A4348" s="118" t="s">
        <v>4792</v>
      </c>
      <c r="B4348" s="119">
        <v>61.96</v>
      </c>
    </row>
    <row r="4349" spans="1:2" ht="14.45" x14ac:dyDescent="0.3">
      <c r="A4349" s="118" t="s">
        <v>4793</v>
      </c>
      <c r="B4349" s="119">
        <v>53.69</v>
      </c>
    </row>
    <row r="4350" spans="1:2" ht="14.45" x14ac:dyDescent="0.3">
      <c r="A4350" s="118" t="s">
        <v>4794</v>
      </c>
      <c r="B4350" s="119">
        <v>80.47</v>
      </c>
    </row>
    <row r="4351" spans="1:2" ht="14.45" x14ac:dyDescent="0.3">
      <c r="A4351" s="118" t="s">
        <v>4795</v>
      </c>
      <c r="B4351" s="119">
        <v>69.72</v>
      </c>
    </row>
    <row r="4352" spans="1:2" ht="14.45" x14ac:dyDescent="0.3">
      <c r="A4352" s="118" t="s">
        <v>4796</v>
      </c>
      <c r="B4352" s="119">
        <v>98.54</v>
      </c>
    </row>
    <row r="4353" spans="1:2" ht="14.45" x14ac:dyDescent="0.3">
      <c r="A4353" s="118" t="s">
        <v>4797</v>
      </c>
      <c r="B4353" s="119">
        <v>85.38</v>
      </c>
    </row>
    <row r="4354" spans="1:2" ht="14.45" x14ac:dyDescent="0.3">
      <c r="A4354" s="118" t="s">
        <v>4798</v>
      </c>
      <c r="B4354" s="119">
        <v>115.75</v>
      </c>
    </row>
    <row r="4355" spans="1:2" ht="14.45" x14ac:dyDescent="0.3">
      <c r="A4355" s="118" t="s">
        <v>4799</v>
      </c>
      <c r="B4355" s="119">
        <v>100.29</v>
      </c>
    </row>
    <row r="4356" spans="1:2" ht="14.45" x14ac:dyDescent="0.3">
      <c r="A4356" s="118" t="s">
        <v>4800</v>
      </c>
      <c r="B4356" s="119">
        <v>131.68</v>
      </c>
    </row>
    <row r="4357" spans="1:2" ht="14.45" x14ac:dyDescent="0.3">
      <c r="A4357" s="118" t="s">
        <v>4801</v>
      </c>
      <c r="B4357" s="119">
        <v>114.09</v>
      </c>
    </row>
    <row r="4358" spans="1:2" ht="14.45" x14ac:dyDescent="0.3">
      <c r="A4358" s="118" t="s">
        <v>4802</v>
      </c>
      <c r="B4358" s="119">
        <v>146.74</v>
      </c>
    </row>
    <row r="4359" spans="1:2" ht="14.45" x14ac:dyDescent="0.3">
      <c r="A4359" s="118" t="s">
        <v>4803</v>
      </c>
      <c r="B4359" s="119">
        <v>127.14</v>
      </c>
    </row>
    <row r="4360" spans="1:2" ht="14.45" x14ac:dyDescent="0.3">
      <c r="A4360" s="118" t="s">
        <v>4804</v>
      </c>
      <c r="B4360" s="119">
        <v>161.37</v>
      </c>
    </row>
    <row r="4361" spans="1:2" ht="14.45" x14ac:dyDescent="0.3">
      <c r="A4361" s="118" t="s">
        <v>4805</v>
      </c>
      <c r="B4361" s="119">
        <v>139.82</v>
      </c>
    </row>
    <row r="4362" spans="1:2" ht="14.45" x14ac:dyDescent="0.3">
      <c r="A4362" s="118" t="s">
        <v>4806</v>
      </c>
      <c r="B4362" s="119">
        <v>174.71</v>
      </c>
    </row>
    <row r="4363" spans="1:2" ht="14.45" x14ac:dyDescent="0.3">
      <c r="A4363" s="118" t="s">
        <v>4807</v>
      </c>
      <c r="B4363" s="119">
        <v>151.38</v>
      </c>
    </row>
    <row r="4364" spans="1:2" ht="14.45" x14ac:dyDescent="0.3">
      <c r="A4364" s="118" t="s">
        <v>4808</v>
      </c>
      <c r="B4364" s="119">
        <v>199.24</v>
      </c>
    </row>
    <row r="4365" spans="1:2" ht="14.45" x14ac:dyDescent="0.3">
      <c r="A4365" s="118" t="s">
        <v>4809</v>
      </c>
      <c r="B4365" s="119">
        <v>172.63</v>
      </c>
    </row>
    <row r="4366" spans="1:2" ht="14.45" x14ac:dyDescent="0.3">
      <c r="A4366" s="118" t="s">
        <v>4810</v>
      </c>
      <c r="B4366" s="119">
        <v>219.9</v>
      </c>
    </row>
    <row r="4367" spans="1:2" ht="14.45" x14ac:dyDescent="0.3">
      <c r="A4367" s="118" t="s">
        <v>4811</v>
      </c>
      <c r="B4367" s="119">
        <v>190.53</v>
      </c>
    </row>
    <row r="4368" spans="1:2" ht="14.45" x14ac:dyDescent="0.3">
      <c r="A4368" s="118" t="s">
        <v>4812</v>
      </c>
      <c r="B4368" s="119">
        <v>229.79</v>
      </c>
    </row>
    <row r="4369" spans="1:2" ht="14.45" x14ac:dyDescent="0.3">
      <c r="A4369" s="118" t="s">
        <v>4813</v>
      </c>
      <c r="B4369" s="119">
        <v>199.1</v>
      </c>
    </row>
    <row r="4370" spans="1:2" ht="14.45" x14ac:dyDescent="0.3">
      <c r="A4370" s="118" t="s">
        <v>4814</v>
      </c>
      <c r="B4370" s="119">
        <v>237.11</v>
      </c>
    </row>
    <row r="4371" spans="1:2" ht="14.45" x14ac:dyDescent="0.3">
      <c r="A4371" s="118" t="s">
        <v>4815</v>
      </c>
      <c r="B4371" s="119">
        <v>205.44</v>
      </c>
    </row>
    <row r="4372" spans="1:2" ht="14.45" x14ac:dyDescent="0.3">
      <c r="A4372" s="118" t="s">
        <v>4816</v>
      </c>
      <c r="B4372" s="119">
        <v>260.35000000000002</v>
      </c>
    </row>
    <row r="4373" spans="1:2" ht="14.45" x14ac:dyDescent="0.3">
      <c r="A4373" s="118" t="s">
        <v>4817</v>
      </c>
      <c r="B4373" s="119">
        <v>225.58</v>
      </c>
    </row>
    <row r="4374" spans="1:2" ht="14.45" x14ac:dyDescent="0.3">
      <c r="A4374" s="118" t="s">
        <v>4818</v>
      </c>
      <c r="B4374" s="119">
        <v>269.81</v>
      </c>
    </row>
    <row r="4375" spans="1:2" ht="14.45" x14ac:dyDescent="0.3">
      <c r="A4375" s="118" t="s">
        <v>4819</v>
      </c>
      <c r="B4375" s="119">
        <v>233.78</v>
      </c>
    </row>
    <row r="4376" spans="1:2" ht="14.45" x14ac:dyDescent="0.3">
      <c r="A4376" s="118" t="s">
        <v>4820</v>
      </c>
      <c r="B4376" s="119">
        <v>26.91</v>
      </c>
    </row>
    <row r="4377" spans="1:2" ht="14.45" x14ac:dyDescent="0.3">
      <c r="A4377" s="118" t="s">
        <v>4821</v>
      </c>
      <c r="B4377" s="119">
        <v>23.32</v>
      </c>
    </row>
    <row r="4378" spans="1:2" ht="14.45" x14ac:dyDescent="0.3">
      <c r="A4378" s="118" t="s">
        <v>4822</v>
      </c>
      <c r="B4378" s="119">
        <v>38.89</v>
      </c>
    </row>
    <row r="4379" spans="1:2" ht="14.45" x14ac:dyDescent="0.3">
      <c r="A4379" s="118" t="s">
        <v>4823</v>
      </c>
      <c r="B4379" s="119">
        <v>33.69</v>
      </c>
    </row>
    <row r="4380" spans="1:2" ht="14.45" x14ac:dyDescent="0.3">
      <c r="A4380" s="118" t="s">
        <v>4824</v>
      </c>
      <c r="B4380" s="119">
        <v>133.5</v>
      </c>
    </row>
    <row r="4381" spans="1:2" ht="14.45" x14ac:dyDescent="0.3">
      <c r="A4381" s="118" t="s">
        <v>4825</v>
      </c>
      <c r="B4381" s="119">
        <v>125.88</v>
      </c>
    </row>
    <row r="4382" spans="1:2" ht="14.45" x14ac:dyDescent="0.3">
      <c r="A4382" s="118" t="s">
        <v>4826</v>
      </c>
      <c r="B4382" s="119">
        <v>20.49</v>
      </c>
    </row>
    <row r="4383" spans="1:2" ht="14.45" x14ac:dyDescent="0.3">
      <c r="A4383" s="118" t="s">
        <v>4827</v>
      </c>
      <c r="B4383" s="119">
        <v>17.75</v>
      </c>
    </row>
    <row r="4384" spans="1:2" ht="14.45" x14ac:dyDescent="0.3">
      <c r="A4384" s="118" t="s">
        <v>4828</v>
      </c>
      <c r="B4384" s="119">
        <v>25.34</v>
      </c>
    </row>
    <row r="4385" spans="1:2" ht="14.45" x14ac:dyDescent="0.3">
      <c r="A4385" s="118" t="s">
        <v>4829</v>
      </c>
      <c r="B4385" s="119">
        <v>21.95</v>
      </c>
    </row>
    <row r="4386" spans="1:2" ht="14.45" x14ac:dyDescent="0.3">
      <c r="A4386" s="118" t="s">
        <v>4830</v>
      </c>
      <c r="B4386" s="119">
        <v>28.49</v>
      </c>
    </row>
    <row r="4387" spans="1:2" ht="14.45" x14ac:dyDescent="0.3">
      <c r="A4387" s="118" t="s">
        <v>4831</v>
      </c>
      <c r="B4387" s="119">
        <v>24.68</v>
      </c>
    </row>
    <row r="4388" spans="1:2" ht="14.45" x14ac:dyDescent="0.3">
      <c r="A4388" s="118" t="s">
        <v>4832</v>
      </c>
      <c r="B4388" s="119">
        <v>33.15</v>
      </c>
    </row>
    <row r="4389" spans="1:2" ht="14.45" x14ac:dyDescent="0.3">
      <c r="A4389" s="118" t="s">
        <v>4833</v>
      </c>
      <c r="B4389" s="119">
        <v>28.72</v>
      </c>
    </row>
    <row r="4390" spans="1:2" ht="14.45" x14ac:dyDescent="0.3">
      <c r="A4390" s="118" t="s">
        <v>4834</v>
      </c>
      <c r="B4390" s="119">
        <v>36.22</v>
      </c>
    </row>
    <row r="4391" spans="1:2" ht="14.45" x14ac:dyDescent="0.3">
      <c r="A4391" s="118" t="s">
        <v>4835</v>
      </c>
      <c r="B4391" s="119">
        <v>31.38</v>
      </c>
    </row>
    <row r="4392" spans="1:2" ht="14.45" x14ac:dyDescent="0.3">
      <c r="A4392" s="118" t="s">
        <v>4836</v>
      </c>
      <c r="B4392" s="119">
        <v>68.13</v>
      </c>
    </row>
    <row r="4393" spans="1:2" ht="14.45" x14ac:dyDescent="0.3">
      <c r="A4393" s="118" t="s">
        <v>4837</v>
      </c>
      <c r="B4393" s="119">
        <v>60.11</v>
      </c>
    </row>
    <row r="4394" spans="1:2" ht="14.45" x14ac:dyDescent="0.3">
      <c r="A4394" s="118" t="s">
        <v>4838</v>
      </c>
      <c r="B4394" s="119">
        <v>86.9</v>
      </c>
    </row>
    <row r="4395" spans="1:2" ht="14.45" x14ac:dyDescent="0.3">
      <c r="A4395" s="118" t="s">
        <v>4839</v>
      </c>
      <c r="B4395" s="119">
        <v>76.599999999999994</v>
      </c>
    </row>
    <row r="4396" spans="1:2" ht="14.45" x14ac:dyDescent="0.3">
      <c r="A4396" s="118" t="s">
        <v>4840</v>
      </c>
      <c r="B4396" s="119">
        <v>89.53</v>
      </c>
    </row>
    <row r="4397" spans="1:2" ht="14.45" x14ac:dyDescent="0.3">
      <c r="A4397" s="118" t="s">
        <v>4841</v>
      </c>
      <c r="B4397" s="119">
        <v>79.209999999999994</v>
      </c>
    </row>
    <row r="4398" spans="1:2" ht="14.45" x14ac:dyDescent="0.3">
      <c r="A4398" s="118" t="s">
        <v>4842</v>
      </c>
      <c r="B4398" s="119">
        <v>207.83</v>
      </c>
    </row>
    <row r="4399" spans="1:2" ht="14.45" x14ac:dyDescent="0.3">
      <c r="A4399" s="118" t="s">
        <v>4843</v>
      </c>
      <c r="B4399" s="119">
        <v>192.62</v>
      </c>
    </row>
    <row r="4400" spans="1:2" ht="14.45" x14ac:dyDescent="0.3">
      <c r="A4400" s="118" t="s">
        <v>4844</v>
      </c>
      <c r="B4400" s="119">
        <v>236.22</v>
      </c>
    </row>
    <row r="4401" spans="1:2" ht="14.45" x14ac:dyDescent="0.3">
      <c r="A4401" s="118" t="s">
        <v>4845</v>
      </c>
      <c r="B4401" s="119">
        <v>220.96</v>
      </c>
    </row>
    <row r="4402" spans="1:2" ht="14.45" x14ac:dyDescent="0.3">
      <c r="A4402" s="118" t="s">
        <v>4846</v>
      </c>
      <c r="B4402" s="119">
        <v>287.57</v>
      </c>
    </row>
    <row r="4403" spans="1:2" ht="14.45" x14ac:dyDescent="0.3">
      <c r="A4403" s="118" t="s">
        <v>4847</v>
      </c>
      <c r="B4403" s="119">
        <v>269.20999999999998</v>
      </c>
    </row>
    <row r="4404" spans="1:2" ht="14.45" x14ac:dyDescent="0.3">
      <c r="A4404" s="118" t="s">
        <v>4848</v>
      </c>
      <c r="B4404" s="119">
        <v>311.93</v>
      </c>
    </row>
    <row r="4405" spans="1:2" ht="14.45" x14ac:dyDescent="0.3">
      <c r="A4405" s="118" t="s">
        <v>4849</v>
      </c>
      <c r="B4405" s="119">
        <v>291.36</v>
      </c>
    </row>
    <row r="4406" spans="1:2" ht="14.45" x14ac:dyDescent="0.3">
      <c r="A4406" s="118" t="s">
        <v>4850</v>
      </c>
      <c r="B4406" s="119">
        <v>314.35000000000002</v>
      </c>
    </row>
    <row r="4407" spans="1:2" ht="14.45" x14ac:dyDescent="0.3">
      <c r="A4407" s="118" t="s">
        <v>4851</v>
      </c>
      <c r="B4407" s="119">
        <v>293.75</v>
      </c>
    </row>
    <row r="4408" spans="1:2" ht="14.45" x14ac:dyDescent="0.3">
      <c r="A4408" s="118" t="s">
        <v>4852</v>
      </c>
      <c r="B4408" s="119">
        <v>343.79</v>
      </c>
    </row>
    <row r="4409" spans="1:2" ht="14.45" x14ac:dyDescent="0.3">
      <c r="A4409" s="118" t="s">
        <v>4853</v>
      </c>
      <c r="B4409" s="119">
        <v>319.55</v>
      </c>
    </row>
    <row r="4410" spans="1:2" ht="14.45" x14ac:dyDescent="0.3">
      <c r="A4410" s="118" t="s">
        <v>4854</v>
      </c>
      <c r="B4410" s="119">
        <v>372.99</v>
      </c>
    </row>
    <row r="4411" spans="1:2" ht="14.45" x14ac:dyDescent="0.3">
      <c r="A4411" s="118" t="s">
        <v>4855</v>
      </c>
      <c r="B4411" s="119">
        <v>346.63</v>
      </c>
    </row>
    <row r="4412" spans="1:2" ht="14.45" x14ac:dyDescent="0.3">
      <c r="A4412" s="118" t="s">
        <v>4856</v>
      </c>
      <c r="B4412" s="119">
        <v>407.16</v>
      </c>
    </row>
    <row r="4413" spans="1:2" ht="14.45" x14ac:dyDescent="0.3">
      <c r="A4413" s="118" t="s">
        <v>4857</v>
      </c>
      <c r="B4413" s="119">
        <v>376.69</v>
      </c>
    </row>
    <row r="4414" spans="1:2" ht="14.45" x14ac:dyDescent="0.3">
      <c r="A4414" s="118" t="s">
        <v>4858</v>
      </c>
      <c r="B4414" s="119">
        <v>448.74</v>
      </c>
    </row>
    <row r="4415" spans="1:2" ht="14.45" x14ac:dyDescent="0.3">
      <c r="A4415" s="118" t="s">
        <v>4859</v>
      </c>
      <c r="B4415" s="119">
        <v>415.66</v>
      </c>
    </row>
    <row r="4416" spans="1:2" ht="14.45" x14ac:dyDescent="0.3">
      <c r="A4416" s="118" t="s">
        <v>4860</v>
      </c>
      <c r="B4416" s="119">
        <v>494.52</v>
      </c>
    </row>
    <row r="4417" spans="1:2" ht="14.45" x14ac:dyDescent="0.3">
      <c r="A4417" s="118" t="s">
        <v>4861</v>
      </c>
      <c r="B4417" s="119">
        <v>456.93</v>
      </c>
    </row>
    <row r="4418" spans="1:2" ht="14.45" x14ac:dyDescent="0.3">
      <c r="A4418" s="118" t="s">
        <v>4862</v>
      </c>
      <c r="B4418" s="119">
        <v>541.70000000000005</v>
      </c>
    </row>
    <row r="4419" spans="1:2" ht="14.45" x14ac:dyDescent="0.3">
      <c r="A4419" s="118" t="s">
        <v>4863</v>
      </c>
      <c r="B4419" s="119">
        <v>501.12</v>
      </c>
    </row>
    <row r="4420" spans="1:2" ht="14.45" x14ac:dyDescent="0.3">
      <c r="A4420" s="118" t="s">
        <v>4864</v>
      </c>
      <c r="B4420" s="119">
        <v>628.80999999999995</v>
      </c>
    </row>
    <row r="4421" spans="1:2" ht="14.45" x14ac:dyDescent="0.3">
      <c r="A4421" s="118" t="s">
        <v>4865</v>
      </c>
      <c r="B4421" s="119">
        <v>579.67999999999995</v>
      </c>
    </row>
    <row r="4422" spans="1:2" ht="14.45" x14ac:dyDescent="0.3">
      <c r="A4422" s="118" t="s">
        <v>4866</v>
      </c>
      <c r="B4422" s="119">
        <v>712.83</v>
      </c>
    </row>
    <row r="4423" spans="1:2" ht="14.45" x14ac:dyDescent="0.3">
      <c r="A4423" s="118" t="s">
        <v>4867</v>
      </c>
      <c r="B4423" s="119">
        <v>655.85</v>
      </c>
    </row>
    <row r="4424" spans="1:2" ht="14.45" x14ac:dyDescent="0.3">
      <c r="A4424" s="118" t="s">
        <v>4868</v>
      </c>
      <c r="B4424" s="119">
        <v>756.62</v>
      </c>
    </row>
    <row r="4425" spans="1:2" ht="14.45" x14ac:dyDescent="0.3">
      <c r="A4425" s="118" t="s">
        <v>4869</v>
      </c>
      <c r="B4425" s="119">
        <v>697.83</v>
      </c>
    </row>
    <row r="4426" spans="1:2" ht="14.45" x14ac:dyDescent="0.3">
      <c r="A4426" s="118" t="s">
        <v>4870</v>
      </c>
      <c r="B4426" s="119">
        <v>31.59</v>
      </c>
    </row>
    <row r="4427" spans="1:2" ht="14.45" x14ac:dyDescent="0.3">
      <c r="A4427" s="118" t="s">
        <v>4871</v>
      </c>
      <c r="B4427" s="119">
        <v>27.37</v>
      </c>
    </row>
    <row r="4428" spans="1:2" ht="14.45" x14ac:dyDescent="0.3">
      <c r="A4428" s="118" t="s">
        <v>4872</v>
      </c>
      <c r="B4428" s="119">
        <v>31.63</v>
      </c>
    </row>
    <row r="4429" spans="1:2" ht="14.45" x14ac:dyDescent="0.3">
      <c r="A4429" s="118" t="s">
        <v>4873</v>
      </c>
      <c r="B4429" s="119">
        <v>27.4</v>
      </c>
    </row>
    <row r="4430" spans="1:2" ht="14.45" x14ac:dyDescent="0.3">
      <c r="A4430" s="118" t="s">
        <v>4874</v>
      </c>
      <c r="B4430" s="119">
        <v>34.78</v>
      </c>
    </row>
    <row r="4431" spans="1:2" ht="14.45" x14ac:dyDescent="0.3">
      <c r="A4431" s="118" t="s">
        <v>4875</v>
      </c>
      <c r="B4431" s="119">
        <v>30.13</v>
      </c>
    </row>
    <row r="4432" spans="1:2" ht="14.45" x14ac:dyDescent="0.3">
      <c r="A4432" s="118" t="s">
        <v>4876</v>
      </c>
      <c r="B4432" s="119">
        <v>34.82</v>
      </c>
    </row>
    <row r="4433" spans="1:2" ht="14.45" x14ac:dyDescent="0.3">
      <c r="A4433" s="118" t="s">
        <v>4877</v>
      </c>
      <c r="B4433" s="119">
        <v>30.17</v>
      </c>
    </row>
    <row r="4434" spans="1:2" ht="14.45" x14ac:dyDescent="0.3">
      <c r="A4434" s="118" t="s">
        <v>4878</v>
      </c>
      <c r="B4434" s="119">
        <v>34.82</v>
      </c>
    </row>
    <row r="4435" spans="1:2" ht="14.45" x14ac:dyDescent="0.3">
      <c r="A4435" s="118" t="s">
        <v>4879</v>
      </c>
      <c r="B4435" s="119">
        <v>30.17</v>
      </c>
    </row>
    <row r="4436" spans="1:2" ht="14.45" x14ac:dyDescent="0.3">
      <c r="A4436" s="118" t="s">
        <v>4880</v>
      </c>
      <c r="B4436" s="119">
        <v>46.97</v>
      </c>
    </row>
    <row r="4437" spans="1:2" ht="14.45" x14ac:dyDescent="0.3">
      <c r="A4437" s="118" t="s">
        <v>4881</v>
      </c>
      <c r="B4437" s="119">
        <v>40.700000000000003</v>
      </c>
    </row>
    <row r="4438" spans="1:2" ht="14.45" x14ac:dyDescent="0.3">
      <c r="A4438" s="118" t="s">
        <v>4882</v>
      </c>
      <c r="B4438" s="119">
        <v>46.97</v>
      </c>
    </row>
    <row r="4439" spans="1:2" ht="14.45" x14ac:dyDescent="0.3">
      <c r="A4439" s="118" t="s">
        <v>4883</v>
      </c>
      <c r="B4439" s="119">
        <v>40.700000000000003</v>
      </c>
    </row>
    <row r="4440" spans="1:2" ht="14.45" x14ac:dyDescent="0.3">
      <c r="A4440" s="118" t="s">
        <v>4884</v>
      </c>
      <c r="B4440" s="119">
        <v>50.18</v>
      </c>
    </row>
    <row r="4441" spans="1:2" ht="14.45" x14ac:dyDescent="0.3">
      <c r="A4441" s="118" t="s">
        <v>4885</v>
      </c>
      <c r="B4441" s="119">
        <v>43.48</v>
      </c>
    </row>
    <row r="4442" spans="1:2" ht="14.45" x14ac:dyDescent="0.3">
      <c r="A4442" s="118" t="s">
        <v>4886</v>
      </c>
      <c r="B4442" s="119">
        <v>53.39</v>
      </c>
    </row>
    <row r="4443" spans="1:2" ht="14.45" x14ac:dyDescent="0.3">
      <c r="A4443" s="118" t="s">
        <v>4887</v>
      </c>
      <c r="B4443" s="119">
        <v>46.26</v>
      </c>
    </row>
    <row r="4444" spans="1:2" ht="14.45" x14ac:dyDescent="0.3">
      <c r="A4444" s="118" t="s">
        <v>4888</v>
      </c>
      <c r="B4444" s="119">
        <v>53.45</v>
      </c>
    </row>
    <row r="4445" spans="1:2" ht="14.45" x14ac:dyDescent="0.3">
      <c r="A4445" s="118" t="s">
        <v>4889</v>
      </c>
      <c r="B4445" s="119">
        <v>46.31</v>
      </c>
    </row>
    <row r="4446" spans="1:2" ht="14.45" x14ac:dyDescent="0.3">
      <c r="A4446" s="118" t="s">
        <v>4890</v>
      </c>
      <c r="B4446" s="119">
        <v>145.80000000000001</v>
      </c>
    </row>
    <row r="4447" spans="1:2" ht="14.45" x14ac:dyDescent="0.3">
      <c r="A4447" s="118" t="s">
        <v>4891</v>
      </c>
      <c r="B4447" s="119">
        <v>136.41999999999999</v>
      </c>
    </row>
    <row r="4448" spans="1:2" ht="14.45" x14ac:dyDescent="0.3">
      <c r="A4448" s="118" t="s">
        <v>4892</v>
      </c>
      <c r="B4448" s="119">
        <v>149.16</v>
      </c>
    </row>
    <row r="4449" spans="1:2" ht="14.45" x14ac:dyDescent="0.3">
      <c r="A4449" s="118" t="s">
        <v>4893</v>
      </c>
      <c r="B4449" s="119">
        <v>139.34</v>
      </c>
    </row>
    <row r="4450" spans="1:2" ht="14.45" x14ac:dyDescent="0.3">
      <c r="A4450" s="118" t="s">
        <v>4894</v>
      </c>
      <c r="B4450" s="119">
        <v>151.57</v>
      </c>
    </row>
    <row r="4451" spans="1:2" ht="14.45" x14ac:dyDescent="0.3">
      <c r="A4451" s="118" t="s">
        <v>4895</v>
      </c>
      <c r="B4451" s="119">
        <v>141.63</v>
      </c>
    </row>
    <row r="4452" spans="1:2" ht="14.45" x14ac:dyDescent="0.3">
      <c r="A4452" s="118" t="s">
        <v>4896</v>
      </c>
      <c r="B4452" s="119">
        <v>158.38999999999999</v>
      </c>
    </row>
    <row r="4453" spans="1:2" ht="14.45" x14ac:dyDescent="0.3">
      <c r="A4453" s="118" t="s">
        <v>4897</v>
      </c>
      <c r="B4453" s="119">
        <v>147.58000000000001</v>
      </c>
    </row>
    <row r="4454" spans="1:2" ht="14.45" x14ac:dyDescent="0.3">
      <c r="A4454" s="118" t="s">
        <v>4898</v>
      </c>
      <c r="B4454" s="119">
        <v>162.27000000000001</v>
      </c>
    </row>
    <row r="4455" spans="1:2" ht="14.45" x14ac:dyDescent="0.3">
      <c r="A4455" s="118" t="s">
        <v>4899</v>
      </c>
      <c r="B4455" s="119">
        <v>151.01</v>
      </c>
    </row>
    <row r="4456" spans="1:2" ht="14.45" x14ac:dyDescent="0.3">
      <c r="A4456" s="118" t="s">
        <v>4900</v>
      </c>
      <c r="B4456" s="119">
        <v>166.88</v>
      </c>
    </row>
    <row r="4457" spans="1:2" ht="14.45" x14ac:dyDescent="0.3">
      <c r="A4457" s="118" t="s">
        <v>4901</v>
      </c>
      <c r="B4457" s="119">
        <v>155.13</v>
      </c>
    </row>
    <row r="4458" spans="1:2" ht="14.45" x14ac:dyDescent="0.3">
      <c r="A4458" s="118" t="s">
        <v>4902</v>
      </c>
      <c r="B4458" s="119">
        <v>181.88</v>
      </c>
    </row>
    <row r="4459" spans="1:2" ht="14.45" x14ac:dyDescent="0.3">
      <c r="A4459" s="118" t="s">
        <v>4903</v>
      </c>
      <c r="B4459" s="119">
        <v>168.32</v>
      </c>
    </row>
    <row r="4460" spans="1:2" ht="14.45" x14ac:dyDescent="0.3">
      <c r="A4460" s="118" t="s">
        <v>4904</v>
      </c>
      <c r="B4460" s="119">
        <v>187.43</v>
      </c>
    </row>
    <row r="4461" spans="1:2" ht="14.45" x14ac:dyDescent="0.3">
      <c r="A4461" s="118" t="s">
        <v>4905</v>
      </c>
      <c r="B4461" s="119">
        <v>173.34</v>
      </c>
    </row>
    <row r="4462" spans="1:2" ht="14.45" x14ac:dyDescent="0.3">
      <c r="A4462" s="118" t="s">
        <v>4906</v>
      </c>
      <c r="B4462" s="119">
        <v>28.23</v>
      </c>
    </row>
    <row r="4463" spans="1:2" ht="14.45" x14ac:dyDescent="0.3">
      <c r="A4463" s="118" t="s">
        <v>4907</v>
      </c>
      <c r="B4463" s="119">
        <v>25.16</v>
      </c>
    </row>
    <row r="4464" spans="1:2" ht="14.45" x14ac:dyDescent="0.3">
      <c r="A4464" s="118" t="s">
        <v>4908</v>
      </c>
      <c r="B4464" s="119">
        <v>28.85</v>
      </c>
    </row>
    <row r="4465" spans="1:2" ht="14.45" x14ac:dyDescent="0.3">
      <c r="A4465" s="118" t="s">
        <v>4909</v>
      </c>
      <c r="B4465" s="119">
        <v>25.69</v>
      </c>
    </row>
    <row r="4466" spans="1:2" ht="14.45" x14ac:dyDescent="0.3">
      <c r="A4466" s="118" t="s">
        <v>4910</v>
      </c>
      <c r="B4466" s="119">
        <v>29.72</v>
      </c>
    </row>
    <row r="4467" spans="1:2" ht="14.45" x14ac:dyDescent="0.3">
      <c r="A4467" s="118" t="s">
        <v>4911</v>
      </c>
      <c r="B4467" s="119">
        <v>26.47</v>
      </c>
    </row>
    <row r="4468" spans="1:2" ht="14.45" x14ac:dyDescent="0.3">
      <c r="A4468" s="118" t="s">
        <v>4912</v>
      </c>
      <c r="B4468" s="119">
        <v>30.58</v>
      </c>
    </row>
    <row r="4469" spans="1:2" ht="14.45" x14ac:dyDescent="0.3">
      <c r="A4469" s="118" t="s">
        <v>4913</v>
      </c>
      <c r="B4469" s="119">
        <v>27.25</v>
      </c>
    </row>
    <row r="4470" spans="1:2" ht="14.45" x14ac:dyDescent="0.3">
      <c r="A4470" s="118" t="s">
        <v>4914</v>
      </c>
      <c r="B4470" s="119">
        <v>31.45</v>
      </c>
    </row>
    <row r="4471" spans="1:2" ht="14.45" x14ac:dyDescent="0.3">
      <c r="A4471" s="118" t="s">
        <v>4915</v>
      </c>
      <c r="B4471" s="119">
        <v>28.03</v>
      </c>
    </row>
    <row r="4472" spans="1:2" ht="14.45" x14ac:dyDescent="0.3">
      <c r="A4472" s="118" t="s">
        <v>4916</v>
      </c>
      <c r="B4472" s="119">
        <v>32.32</v>
      </c>
    </row>
    <row r="4473" spans="1:2" ht="14.45" x14ac:dyDescent="0.3">
      <c r="A4473" s="118" t="s">
        <v>4917</v>
      </c>
      <c r="B4473" s="119">
        <v>28.82</v>
      </c>
    </row>
    <row r="4474" spans="1:2" ht="14.45" x14ac:dyDescent="0.3">
      <c r="A4474" s="118" t="s">
        <v>4918</v>
      </c>
      <c r="B4474" s="119">
        <v>33.19</v>
      </c>
    </row>
    <row r="4475" spans="1:2" ht="14.45" x14ac:dyDescent="0.3">
      <c r="A4475" s="118" t="s">
        <v>4919</v>
      </c>
      <c r="B4475" s="119">
        <v>29.6</v>
      </c>
    </row>
    <row r="4476" spans="1:2" ht="14.45" x14ac:dyDescent="0.3">
      <c r="A4476" s="118" t="s">
        <v>4920</v>
      </c>
      <c r="B4476" s="119">
        <v>34.06</v>
      </c>
    </row>
    <row r="4477" spans="1:2" ht="14.45" x14ac:dyDescent="0.3">
      <c r="A4477" s="118" t="s">
        <v>4921</v>
      </c>
      <c r="B4477" s="119">
        <v>30.38</v>
      </c>
    </row>
    <row r="4478" spans="1:2" ht="14.45" x14ac:dyDescent="0.3">
      <c r="A4478" s="118" t="s">
        <v>4922</v>
      </c>
      <c r="B4478" s="119">
        <v>41.41</v>
      </c>
    </row>
    <row r="4479" spans="1:2" ht="14.45" x14ac:dyDescent="0.3">
      <c r="A4479" s="118" t="s">
        <v>4923</v>
      </c>
      <c r="B4479" s="119">
        <v>37.24</v>
      </c>
    </row>
    <row r="4480" spans="1:2" ht="14.45" x14ac:dyDescent="0.3">
      <c r="A4480" s="118" t="s">
        <v>4924</v>
      </c>
      <c r="B4480" s="119">
        <v>54.99</v>
      </c>
    </row>
    <row r="4481" spans="1:2" ht="14.45" x14ac:dyDescent="0.3">
      <c r="A4481" s="118" t="s">
        <v>4925</v>
      </c>
      <c r="B4481" s="119">
        <v>50.02</v>
      </c>
    </row>
    <row r="4482" spans="1:2" ht="14.45" x14ac:dyDescent="0.3">
      <c r="A4482" s="118" t="s">
        <v>4926</v>
      </c>
      <c r="B4482" s="119">
        <v>65.62</v>
      </c>
    </row>
    <row r="4483" spans="1:2" ht="14.45" x14ac:dyDescent="0.3">
      <c r="A4483" s="118" t="s">
        <v>4927</v>
      </c>
      <c r="B4483" s="119">
        <v>60.54</v>
      </c>
    </row>
    <row r="4484" spans="1:2" ht="14.45" x14ac:dyDescent="0.3">
      <c r="A4484" s="118" t="s">
        <v>4928</v>
      </c>
      <c r="B4484" s="119">
        <v>90.28</v>
      </c>
    </row>
    <row r="4485" spans="1:2" ht="14.45" x14ac:dyDescent="0.3">
      <c r="A4485" s="118" t="s">
        <v>4929</v>
      </c>
      <c r="B4485" s="119">
        <v>84.15</v>
      </c>
    </row>
    <row r="4486" spans="1:2" ht="14.45" x14ac:dyDescent="0.3">
      <c r="A4486" s="118" t="s">
        <v>4930</v>
      </c>
      <c r="B4486" s="119">
        <v>199.31</v>
      </c>
    </row>
    <row r="4487" spans="1:2" ht="14.45" x14ac:dyDescent="0.3">
      <c r="A4487" s="118" t="s">
        <v>4931</v>
      </c>
      <c r="B4487" s="119">
        <v>192.41</v>
      </c>
    </row>
    <row r="4488" spans="1:2" ht="14.45" x14ac:dyDescent="0.3">
      <c r="A4488" s="118" t="s">
        <v>4932</v>
      </c>
      <c r="B4488" s="119">
        <v>254.29</v>
      </c>
    </row>
    <row r="4489" spans="1:2" ht="14.45" x14ac:dyDescent="0.3">
      <c r="A4489" s="118" t="s">
        <v>4933</v>
      </c>
      <c r="B4489" s="119">
        <v>247.27</v>
      </c>
    </row>
    <row r="4490" spans="1:2" ht="14.45" x14ac:dyDescent="0.3">
      <c r="A4490" s="118" t="s">
        <v>4934</v>
      </c>
      <c r="B4490" s="119">
        <v>324.61</v>
      </c>
    </row>
    <row r="4491" spans="1:2" ht="14.45" x14ac:dyDescent="0.3">
      <c r="A4491" s="118" t="s">
        <v>4935</v>
      </c>
      <c r="B4491" s="119">
        <v>316.18</v>
      </c>
    </row>
    <row r="4492" spans="1:2" ht="14.45" x14ac:dyDescent="0.3">
      <c r="A4492" s="118" t="s">
        <v>4936</v>
      </c>
      <c r="B4492" s="119">
        <v>399.62</v>
      </c>
    </row>
    <row r="4493" spans="1:2" ht="14.45" x14ac:dyDescent="0.3">
      <c r="A4493" s="118" t="s">
        <v>4937</v>
      </c>
      <c r="B4493" s="119">
        <v>389.61</v>
      </c>
    </row>
    <row r="4494" spans="1:2" ht="14.45" x14ac:dyDescent="0.3">
      <c r="A4494" s="118" t="s">
        <v>4938</v>
      </c>
      <c r="B4494" s="119">
        <v>498.23</v>
      </c>
    </row>
    <row r="4495" spans="1:2" ht="14.45" x14ac:dyDescent="0.3">
      <c r="A4495" s="118" t="s">
        <v>4939</v>
      </c>
      <c r="B4495" s="119">
        <v>486.03</v>
      </c>
    </row>
    <row r="4496" spans="1:2" ht="14.45" x14ac:dyDescent="0.3">
      <c r="A4496" s="118" t="s">
        <v>4940</v>
      </c>
      <c r="B4496" s="119">
        <v>696.22</v>
      </c>
    </row>
    <row r="4497" spans="1:2" ht="14.45" x14ac:dyDescent="0.3">
      <c r="A4497" s="118" t="s">
        <v>4941</v>
      </c>
      <c r="B4497" s="119">
        <v>682.03</v>
      </c>
    </row>
    <row r="4498" spans="1:2" ht="14.45" x14ac:dyDescent="0.3">
      <c r="A4498" s="118" t="s">
        <v>4942</v>
      </c>
      <c r="B4498" s="119">
        <v>773.33</v>
      </c>
    </row>
    <row r="4499" spans="1:2" ht="14.45" x14ac:dyDescent="0.3">
      <c r="A4499" s="118" t="s">
        <v>4943</v>
      </c>
      <c r="B4499" s="119">
        <v>757.5</v>
      </c>
    </row>
    <row r="4500" spans="1:2" ht="14.45" x14ac:dyDescent="0.3">
      <c r="A4500" s="118" t="s">
        <v>4944</v>
      </c>
      <c r="B4500" s="119">
        <v>1033.1400000000001</v>
      </c>
    </row>
    <row r="4501" spans="1:2" ht="14.45" x14ac:dyDescent="0.3">
      <c r="A4501" s="118" t="s">
        <v>4945</v>
      </c>
      <c r="B4501" s="119">
        <v>1013.56</v>
      </c>
    </row>
    <row r="4502" spans="1:2" ht="14.45" x14ac:dyDescent="0.3">
      <c r="A4502" s="118" t="s">
        <v>4946</v>
      </c>
      <c r="B4502" s="119">
        <v>1599.93</v>
      </c>
    </row>
    <row r="4503" spans="1:2" ht="14.45" x14ac:dyDescent="0.3">
      <c r="A4503" s="118" t="s">
        <v>4947</v>
      </c>
      <c r="B4503" s="119">
        <v>1575.62</v>
      </c>
    </row>
    <row r="4504" spans="1:2" ht="14.45" x14ac:dyDescent="0.3">
      <c r="A4504" s="118" t="s">
        <v>4948</v>
      </c>
      <c r="B4504" s="119">
        <v>2526.3000000000002</v>
      </c>
    </row>
    <row r="4505" spans="1:2" ht="14.45" x14ac:dyDescent="0.3">
      <c r="A4505" s="118" t="s">
        <v>4949</v>
      </c>
      <c r="B4505" s="119">
        <v>2496.67</v>
      </c>
    </row>
    <row r="4506" spans="1:2" ht="14.45" x14ac:dyDescent="0.3">
      <c r="A4506" s="118" t="s">
        <v>4950</v>
      </c>
      <c r="B4506" s="119">
        <v>2862.3</v>
      </c>
    </row>
    <row r="4507" spans="1:2" ht="14.45" x14ac:dyDescent="0.3">
      <c r="A4507" s="118" t="s">
        <v>4951</v>
      </c>
      <c r="B4507" s="119">
        <v>2829.94</v>
      </c>
    </row>
    <row r="4508" spans="1:2" ht="14.45" x14ac:dyDescent="0.3">
      <c r="A4508" s="118" t="s">
        <v>4952</v>
      </c>
      <c r="B4508" s="119">
        <v>187.42</v>
      </c>
    </row>
    <row r="4509" spans="1:2" ht="14.45" x14ac:dyDescent="0.3">
      <c r="A4509" s="118" t="s">
        <v>4953</v>
      </c>
      <c r="B4509" s="119">
        <v>182.3</v>
      </c>
    </row>
    <row r="4510" spans="1:2" ht="14.45" x14ac:dyDescent="0.3">
      <c r="A4510" s="118" t="s">
        <v>4954</v>
      </c>
      <c r="B4510" s="119">
        <v>264.29000000000002</v>
      </c>
    </row>
    <row r="4511" spans="1:2" ht="14.45" x14ac:dyDescent="0.3">
      <c r="A4511" s="118" t="s">
        <v>4955</v>
      </c>
      <c r="B4511" s="119">
        <v>257.27</v>
      </c>
    </row>
    <row r="4512" spans="1:2" ht="14.45" x14ac:dyDescent="0.3">
      <c r="A4512" s="118" t="s">
        <v>4956</v>
      </c>
      <c r="B4512" s="119">
        <v>324.61</v>
      </c>
    </row>
    <row r="4513" spans="1:2" ht="14.45" x14ac:dyDescent="0.3">
      <c r="A4513" s="118" t="s">
        <v>4957</v>
      </c>
      <c r="B4513" s="119">
        <v>316.18</v>
      </c>
    </row>
    <row r="4514" spans="1:2" ht="14.45" x14ac:dyDescent="0.3">
      <c r="A4514" s="118" t="s">
        <v>4958</v>
      </c>
      <c r="B4514" s="119">
        <v>461.51</v>
      </c>
    </row>
    <row r="4515" spans="1:2" ht="14.45" x14ac:dyDescent="0.3">
      <c r="A4515" s="118" t="s">
        <v>4959</v>
      </c>
      <c r="B4515" s="119">
        <v>451.5</v>
      </c>
    </row>
    <row r="4516" spans="1:2" ht="14.45" x14ac:dyDescent="0.3">
      <c r="A4516" s="118" t="s">
        <v>4960</v>
      </c>
      <c r="B4516" s="119">
        <v>587.98</v>
      </c>
    </row>
    <row r="4517" spans="1:2" ht="14.45" x14ac:dyDescent="0.3">
      <c r="A4517" s="118" t="s">
        <v>4961</v>
      </c>
      <c r="B4517" s="119">
        <v>575.78</v>
      </c>
    </row>
    <row r="4518" spans="1:2" ht="14.45" x14ac:dyDescent="0.3">
      <c r="A4518" s="118" t="s">
        <v>4962</v>
      </c>
      <c r="B4518" s="119">
        <v>720.34</v>
      </c>
    </row>
    <row r="4519" spans="1:2" ht="14.45" x14ac:dyDescent="0.3">
      <c r="A4519" s="118" t="s">
        <v>4963</v>
      </c>
      <c r="B4519" s="119">
        <v>706.15</v>
      </c>
    </row>
    <row r="4520" spans="1:2" ht="14.45" x14ac:dyDescent="0.3">
      <c r="A4520" s="118" t="s">
        <v>4964</v>
      </c>
      <c r="B4520" s="119">
        <v>862.14</v>
      </c>
    </row>
    <row r="4521" spans="1:2" ht="14.45" x14ac:dyDescent="0.3">
      <c r="A4521" s="118" t="s">
        <v>4965</v>
      </c>
      <c r="B4521" s="119">
        <v>846.31</v>
      </c>
    </row>
    <row r="4522" spans="1:2" ht="14.45" x14ac:dyDescent="0.3">
      <c r="A4522" s="118" t="s">
        <v>4966</v>
      </c>
      <c r="B4522" s="119">
        <v>1247.25</v>
      </c>
    </row>
    <row r="4523" spans="1:2" ht="14.45" x14ac:dyDescent="0.3">
      <c r="A4523" s="118" t="s">
        <v>4967</v>
      </c>
      <c r="B4523" s="119">
        <v>1227.67</v>
      </c>
    </row>
    <row r="4524" spans="1:2" ht="14.45" x14ac:dyDescent="0.3">
      <c r="A4524" s="118" t="s">
        <v>4968</v>
      </c>
      <c r="B4524" s="119">
        <v>1639.93</v>
      </c>
    </row>
    <row r="4525" spans="1:2" ht="14.45" x14ac:dyDescent="0.3">
      <c r="A4525" s="118" t="s">
        <v>4969</v>
      </c>
      <c r="B4525" s="119">
        <v>1615.62</v>
      </c>
    </row>
    <row r="4526" spans="1:2" ht="14.45" x14ac:dyDescent="0.3">
      <c r="A4526" s="118" t="s">
        <v>4970</v>
      </c>
      <c r="B4526" s="119">
        <v>197.42</v>
      </c>
    </row>
    <row r="4527" spans="1:2" ht="14.45" x14ac:dyDescent="0.3">
      <c r="A4527" s="118" t="s">
        <v>4971</v>
      </c>
      <c r="B4527" s="119">
        <v>192.3</v>
      </c>
    </row>
    <row r="4528" spans="1:2" ht="14.45" x14ac:dyDescent="0.3">
      <c r="A4528" s="118" t="s">
        <v>4972</v>
      </c>
      <c r="B4528" s="119">
        <v>274.29000000000002</v>
      </c>
    </row>
    <row r="4529" spans="1:2" ht="14.45" x14ac:dyDescent="0.3">
      <c r="A4529" s="118" t="s">
        <v>4973</v>
      </c>
      <c r="B4529" s="119">
        <v>267.27</v>
      </c>
    </row>
    <row r="4530" spans="1:2" ht="14.45" x14ac:dyDescent="0.3">
      <c r="A4530" s="118" t="s">
        <v>4974</v>
      </c>
      <c r="B4530" s="119">
        <v>389.32</v>
      </c>
    </row>
    <row r="4531" spans="1:2" ht="14.45" x14ac:dyDescent="0.3">
      <c r="A4531" s="118" t="s">
        <v>4975</v>
      </c>
      <c r="B4531" s="119">
        <v>380.89</v>
      </c>
    </row>
    <row r="4532" spans="1:2" ht="14.45" x14ac:dyDescent="0.3">
      <c r="A4532" s="118" t="s">
        <v>4976</v>
      </c>
      <c r="B4532" s="119">
        <v>466.78</v>
      </c>
    </row>
    <row r="4533" spans="1:2" ht="14.45" x14ac:dyDescent="0.3">
      <c r="A4533" s="118" t="s">
        <v>4977</v>
      </c>
      <c r="B4533" s="119">
        <v>456.77</v>
      </c>
    </row>
    <row r="4534" spans="1:2" ht="14.45" x14ac:dyDescent="0.3">
      <c r="A4534" s="118" t="s">
        <v>4978</v>
      </c>
      <c r="B4534" s="119">
        <v>618.01</v>
      </c>
    </row>
    <row r="4535" spans="1:2" ht="14.45" x14ac:dyDescent="0.3">
      <c r="A4535" s="118" t="s">
        <v>4979</v>
      </c>
      <c r="B4535" s="119">
        <v>605.80999999999995</v>
      </c>
    </row>
    <row r="4536" spans="1:2" ht="14.45" x14ac:dyDescent="0.3">
      <c r="A4536" s="118" t="s">
        <v>4980</v>
      </c>
      <c r="B4536" s="119">
        <v>729.81</v>
      </c>
    </row>
    <row r="4537" spans="1:2" ht="14.45" x14ac:dyDescent="0.3">
      <c r="A4537" s="118" t="s">
        <v>4981</v>
      </c>
      <c r="B4537" s="119">
        <v>715.62</v>
      </c>
    </row>
    <row r="4538" spans="1:2" ht="14.45" x14ac:dyDescent="0.3">
      <c r="A4538" s="118" t="s">
        <v>4982</v>
      </c>
      <c r="B4538" s="119">
        <v>871.63</v>
      </c>
    </row>
    <row r="4539" spans="1:2" ht="14.45" x14ac:dyDescent="0.3">
      <c r="A4539" s="118" t="s">
        <v>4983</v>
      </c>
      <c r="B4539" s="119">
        <v>855.8</v>
      </c>
    </row>
    <row r="4540" spans="1:2" ht="14.45" x14ac:dyDescent="0.3">
      <c r="A4540" s="118" t="s">
        <v>4984</v>
      </c>
      <c r="B4540" s="119">
        <v>1168.6199999999999</v>
      </c>
    </row>
    <row r="4541" spans="1:2" ht="14.45" x14ac:dyDescent="0.3">
      <c r="A4541" s="118" t="s">
        <v>4985</v>
      </c>
      <c r="B4541" s="119">
        <v>1149.04</v>
      </c>
    </row>
    <row r="4542" spans="1:2" ht="14.45" x14ac:dyDescent="0.3">
      <c r="A4542" s="118" t="s">
        <v>4986</v>
      </c>
      <c r="B4542" s="119">
        <v>1809.93</v>
      </c>
    </row>
    <row r="4543" spans="1:2" ht="14.45" x14ac:dyDescent="0.3">
      <c r="A4543" s="118" t="s">
        <v>4987</v>
      </c>
      <c r="B4543" s="119">
        <v>1785.62</v>
      </c>
    </row>
    <row r="4544" spans="1:2" ht="14.45" x14ac:dyDescent="0.3">
      <c r="A4544" s="118" t="s">
        <v>4988</v>
      </c>
      <c r="B4544" s="119">
        <v>53.61</v>
      </c>
    </row>
    <row r="4545" spans="1:2" ht="14.45" x14ac:dyDescent="0.3">
      <c r="A4545" s="118" t="s">
        <v>4989</v>
      </c>
      <c r="B4545" s="119">
        <v>50.92</v>
      </c>
    </row>
    <row r="4546" spans="1:2" ht="14.45" x14ac:dyDescent="0.3">
      <c r="A4546" s="118" t="s">
        <v>4990</v>
      </c>
      <c r="B4546" s="119">
        <v>75.459999999999994</v>
      </c>
    </row>
    <row r="4547" spans="1:2" ht="14.45" x14ac:dyDescent="0.3">
      <c r="A4547" s="118" t="s">
        <v>4991</v>
      </c>
      <c r="B4547" s="119">
        <v>70.27</v>
      </c>
    </row>
    <row r="4548" spans="1:2" ht="14.45" x14ac:dyDescent="0.3">
      <c r="A4548" s="118" t="s">
        <v>4992</v>
      </c>
      <c r="B4548" s="119">
        <v>118.15</v>
      </c>
    </row>
    <row r="4549" spans="1:2" ht="14.45" x14ac:dyDescent="0.3">
      <c r="A4549" s="118" t="s">
        <v>4993</v>
      </c>
      <c r="B4549" s="119">
        <v>109.63</v>
      </c>
    </row>
    <row r="4550" spans="1:2" ht="14.45" x14ac:dyDescent="0.3">
      <c r="A4550" s="118" t="s">
        <v>4994</v>
      </c>
      <c r="B4550" s="119">
        <v>160.46</v>
      </c>
    </row>
    <row r="4551" spans="1:2" ht="14.45" x14ac:dyDescent="0.3">
      <c r="A4551" s="118" t="s">
        <v>4995</v>
      </c>
      <c r="B4551" s="119">
        <v>147.46</v>
      </c>
    </row>
    <row r="4552" spans="1:2" ht="14.45" x14ac:dyDescent="0.3">
      <c r="A4552" s="118" t="s">
        <v>4996</v>
      </c>
      <c r="B4552" s="119">
        <v>464.3</v>
      </c>
    </row>
    <row r="4553" spans="1:2" ht="14.45" x14ac:dyDescent="0.3">
      <c r="A4553" s="118" t="s">
        <v>4997</v>
      </c>
      <c r="B4553" s="119">
        <v>451.67</v>
      </c>
    </row>
    <row r="4554" spans="1:2" ht="14.45" x14ac:dyDescent="0.3">
      <c r="A4554" s="118" t="s">
        <v>4998</v>
      </c>
      <c r="B4554" s="119">
        <v>637.23</v>
      </c>
    </row>
    <row r="4555" spans="1:2" ht="14.45" x14ac:dyDescent="0.3">
      <c r="A4555" s="118" t="s">
        <v>4999</v>
      </c>
      <c r="B4555" s="119">
        <v>619.53</v>
      </c>
    </row>
    <row r="4556" spans="1:2" ht="14.45" x14ac:dyDescent="0.3">
      <c r="A4556" s="118" t="s">
        <v>5000</v>
      </c>
      <c r="B4556" s="119">
        <v>75.11</v>
      </c>
    </row>
    <row r="4557" spans="1:2" ht="14.45" x14ac:dyDescent="0.3">
      <c r="A4557" s="118" t="s">
        <v>5001</v>
      </c>
      <c r="B4557" s="119">
        <v>70.73</v>
      </c>
    </row>
    <row r="4558" spans="1:2" ht="14.45" x14ac:dyDescent="0.3">
      <c r="A4558" s="118" t="s">
        <v>5002</v>
      </c>
      <c r="B4558" s="119">
        <v>97.69</v>
      </c>
    </row>
    <row r="4559" spans="1:2" ht="14.45" x14ac:dyDescent="0.3">
      <c r="A4559" s="118" t="s">
        <v>5003</v>
      </c>
      <c r="B4559" s="119">
        <v>91.92</v>
      </c>
    </row>
    <row r="4560" spans="1:2" ht="14.45" x14ac:dyDescent="0.3">
      <c r="A4560" s="118" t="s">
        <v>5004</v>
      </c>
      <c r="B4560" s="119">
        <v>136.13</v>
      </c>
    </row>
    <row r="4561" spans="1:2" ht="14.45" x14ac:dyDescent="0.3">
      <c r="A4561" s="118" t="s">
        <v>5005</v>
      </c>
      <c r="B4561" s="119">
        <v>128.47999999999999</v>
      </c>
    </row>
    <row r="4562" spans="1:2" ht="14.45" x14ac:dyDescent="0.3">
      <c r="A4562" s="118" t="s">
        <v>5006</v>
      </c>
      <c r="B4562" s="119">
        <v>223.98</v>
      </c>
    </row>
    <row r="4563" spans="1:2" ht="14.45" x14ac:dyDescent="0.3">
      <c r="A4563" s="118" t="s">
        <v>5007</v>
      </c>
      <c r="B4563" s="119">
        <v>214.37</v>
      </c>
    </row>
    <row r="4564" spans="1:2" ht="14.45" x14ac:dyDescent="0.3">
      <c r="A4564" s="118" t="s">
        <v>5008</v>
      </c>
      <c r="B4564" s="119">
        <v>269.81</v>
      </c>
    </row>
    <row r="4565" spans="1:2" ht="14.45" x14ac:dyDescent="0.3">
      <c r="A4565" s="118" t="s">
        <v>5009</v>
      </c>
      <c r="B4565" s="119">
        <v>258.52999999999997</v>
      </c>
    </row>
    <row r="4566" spans="1:2" ht="14.45" x14ac:dyDescent="0.3">
      <c r="A4566" s="118" t="s">
        <v>5010</v>
      </c>
      <c r="B4566" s="119">
        <v>108.03</v>
      </c>
    </row>
    <row r="4567" spans="1:2" ht="14.45" x14ac:dyDescent="0.3">
      <c r="A4567" s="118" t="s">
        <v>5011</v>
      </c>
      <c r="B4567" s="119">
        <v>104.07</v>
      </c>
    </row>
    <row r="4568" spans="1:2" ht="14.45" x14ac:dyDescent="0.3">
      <c r="A4568" s="118" t="s">
        <v>5012</v>
      </c>
      <c r="B4568" s="119">
        <v>132.02000000000001</v>
      </c>
    </row>
    <row r="4569" spans="1:2" ht="14.45" x14ac:dyDescent="0.3">
      <c r="A4569" s="118" t="s">
        <v>5013</v>
      </c>
      <c r="B4569" s="119">
        <v>126.25</v>
      </c>
    </row>
    <row r="4570" spans="1:2" ht="14.45" x14ac:dyDescent="0.3">
      <c r="A4570" s="118" t="s">
        <v>5014</v>
      </c>
      <c r="B4570" s="119">
        <v>170.71</v>
      </c>
    </row>
    <row r="4571" spans="1:2" ht="14.45" x14ac:dyDescent="0.3">
      <c r="A4571" s="118" t="s">
        <v>5015</v>
      </c>
      <c r="B4571" s="119">
        <v>163.06</v>
      </c>
    </row>
    <row r="4572" spans="1:2" ht="14.45" x14ac:dyDescent="0.3">
      <c r="A4572" s="118" t="s">
        <v>5016</v>
      </c>
      <c r="B4572" s="119">
        <v>246.36</v>
      </c>
    </row>
    <row r="4573" spans="1:2" ht="14.45" x14ac:dyDescent="0.3">
      <c r="A4573" s="118" t="s">
        <v>5017</v>
      </c>
      <c r="B4573" s="119">
        <v>236.75</v>
      </c>
    </row>
    <row r="4574" spans="1:2" ht="14.45" x14ac:dyDescent="0.3">
      <c r="A4574" s="118" t="s">
        <v>5018</v>
      </c>
      <c r="B4574" s="119">
        <v>304.83999999999997</v>
      </c>
    </row>
    <row r="4575" spans="1:2" ht="14.45" x14ac:dyDescent="0.3">
      <c r="A4575" s="118" t="s">
        <v>5019</v>
      </c>
      <c r="B4575" s="119">
        <v>293.56</v>
      </c>
    </row>
    <row r="4576" spans="1:2" ht="14.45" x14ac:dyDescent="0.3">
      <c r="A4576" s="118" t="s">
        <v>5020</v>
      </c>
      <c r="B4576" s="119">
        <v>156.99</v>
      </c>
    </row>
    <row r="4577" spans="1:2" ht="14.45" x14ac:dyDescent="0.3">
      <c r="A4577" s="118" t="s">
        <v>5021</v>
      </c>
      <c r="B4577" s="119">
        <v>150.91</v>
      </c>
    </row>
    <row r="4578" spans="1:2" ht="14.45" x14ac:dyDescent="0.3">
      <c r="A4578" s="118" t="s">
        <v>5022</v>
      </c>
      <c r="B4578" s="119">
        <v>183.88</v>
      </c>
    </row>
    <row r="4579" spans="1:2" ht="14.45" x14ac:dyDescent="0.3">
      <c r="A4579" s="118" t="s">
        <v>5023</v>
      </c>
      <c r="B4579" s="119">
        <v>176.23</v>
      </c>
    </row>
    <row r="4580" spans="1:2" ht="14.45" x14ac:dyDescent="0.3">
      <c r="A4580" s="118" t="s">
        <v>5024</v>
      </c>
      <c r="B4580" s="119">
        <v>248.52</v>
      </c>
    </row>
    <row r="4581" spans="1:2" ht="14.45" x14ac:dyDescent="0.3">
      <c r="A4581" s="118" t="s">
        <v>5025</v>
      </c>
      <c r="B4581" s="119">
        <v>238.91</v>
      </c>
    </row>
    <row r="4582" spans="1:2" ht="14.45" x14ac:dyDescent="0.3">
      <c r="A4582" s="118" t="s">
        <v>5026</v>
      </c>
      <c r="B4582" s="119">
        <v>263.68</v>
      </c>
    </row>
    <row r="4583" spans="1:2" ht="14.45" x14ac:dyDescent="0.3">
      <c r="A4583" s="118" t="s">
        <v>5027</v>
      </c>
      <c r="B4583" s="119">
        <v>252.4</v>
      </c>
    </row>
    <row r="4584" spans="1:2" ht="14.45" x14ac:dyDescent="0.3">
      <c r="A4584" s="118" t="s">
        <v>5028</v>
      </c>
      <c r="B4584" s="119">
        <v>341.41</v>
      </c>
    </row>
    <row r="4585" spans="1:2" ht="14.45" x14ac:dyDescent="0.3">
      <c r="A4585" s="118" t="s">
        <v>5029</v>
      </c>
      <c r="B4585" s="119">
        <v>328.36</v>
      </c>
    </row>
    <row r="4586" spans="1:2" ht="14.45" x14ac:dyDescent="0.3">
      <c r="A4586" s="118" t="s">
        <v>5030</v>
      </c>
      <c r="B4586" s="119">
        <v>413.72</v>
      </c>
    </row>
    <row r="4587" spans="1:2" ht="14.45" x14ac:dyDescent="0.3">
      <c r="A4587" s="118" t="s">
        <v>5031</v>
      </c>
      <c r="B4587" s="119">
        <v>398.89</v>
      </c>
    </row>
    <row r="4588" spans="1:2" ht="14.45" x14ac:dyDescent="0.3">
      <c r="A4588" s="118" t="s">
        <v>5032</v>
      </c>
      <c r="B4588" s="119">
        <v>534.48</v>
      </c>
    </row>
    <row r="4589" spans="1:2" ht="14.45" x14ac:dyDescent="0.3">
      <c r="A4589" s="118" t="s">
        <v>5033</v>
      </c>
      <c r="B4589" s="119">
        <v>514.66</v>
      </c>
    </row>
    <row r="4590" spans="1:2" ht="14.45" x14ac:dyDescent="0.3">
      <c r="A4590" s="118" t="s">
        <v>5034</v>
      </c>
      <c r="B4590" s="119">
        <v>622.26</v>
      </c>
    </row>
    <row r="4591" spans="1:2" ht="14.45" x14ac:dyDescent="0.3">
      <c r="A4591" s="118" t="s">
        <v>5035</v>
      </c>
      <c r="B4591" s="119">
        <v>600.46</v>
      </c>
    </row>
    <row r="4592" spans="1:2" ht="14.45" x14ac:dyDescent="0.3">
      <c r="A4592" s="118" t="s">
        <v>5036</v>
      </c>
      <c r="B4592" s="119">
        <v>745.97</v>
      </c>
    </row>
    <row r="4593" spans="1:2" ht="14.45" x14ac:dyDescent="0.3">
      <c r="A4593" s="118" t="s">
        <v>5037</v>
      </c>
      <c r="B4593" s="119">
        <v>721.05</v>
      </c>
    </row>
    <row r="4594" spans="1:2" ht="14.45" x14ac:dyDescent="0.3">
      <c r="A4594" s="118" t="s">
        <v>5038</v>
      </c>
      <c r="B4594" s="119">
        <v>993.42</v>
      </c>
    </row>
    <row r="4595" spans="1:2" ht="14.45" x14ac:dyDescent="0.3">
      <c r="A4595" s="118" t="s">
        <v>5039</v>
      </c>
      <c r="B4595" s="119">
        <v>965.45</v>
      </c>
    </row>
    <row r="4596" spans="1:2" ht="14.45" x14ac:dyDescent="0.3">
      <c r="A4596" s="118" t="s">
        <v>5040</v>
      </c>
      <c r="B4596" s="119">
        <v>1262.53</v>
      </c>
    </row>
    <row r="4597" spans="1:2" ht="14.45" x14ac:dyDescent="0.3">
      <c r="A4597" s="118" t="s">
        <v>5041</v>
      </c>
      <c r="B4597" s="119">
        <v>1227.1300000000001</v>
      </c>
    </row>
    <row r="4598" spans="1:2" ht="14.45" x14ac:dyDescent="0.3">
      <c r="A4598" s="118" t="s">
        <v>5042</v>
      </c>
      <c r="B4598" s="119">
        <v>2505.2199999999998</v>
      </c>
    </row>
    <row r="4599" spans="1:2" ht="14.45" x14ac:dyDescent="0.3">
      <c r="A4599" s="118" t="s">
        <v>5043</v>
      </c>
      <c r="B4599" s="119">
        <v>2457.5500000000002</v>
      </c>
    </row>
    <row r="4600" spans="1:2" ht="14.45" x14ac:dyDescent="0.3">
      <c r="A4600" s="118" t="s">
        <v>5044</v>
      </c>
      <c r="B4600" s="119">
        <v>137.77000000000001</v>
      </c>
    </row>
    <row r="4601" spans="1:2" ht="14.45" x14ac:dyDescent="0.3">
      <c r="A4601" s="118" t="s">
        <v>5045</v>
      </c>
      <c r="B4601" s="119">
        <v>131.69</v>
      </c>
    </row>
    <row r="4602" spans="1:2" ht="14.45" x14ac:dyDescent="0.3">
      <c r="A4602" s="118" t="s">
        <v>5046</v>
      </c>
      <c r="B4602" s="119">
        <v>178.73</v>
      </c>
    </row>
    <row r="4603" spans="1:2" ht="14.45" x14ac:dyDescent="0.3">
      <c r="A4603" s="118" t="s">
        <v>5047</v>
      </c>
      <c r="B4603" s="119">
        <v>171.08</v>
      </c>
    </row>
    <row r="4604" spans="1:2" ht="14.45" x14ac:dyDescent="0.3">
      <c r="A4604" s="118" t="s">
        <v>5048</v>
      </c>
      <c r="B4604" s="119">
        <v>269.89</v>
      </c>
    </row>
    <row r="4605" spans="1:2" ht="14.45" x14ac:dyDescent="0.3">
      <c r="A4605" s="118" t="s">
        <v>5049</v>
      </c>
      <c r="B4605" s="119">
        <v>260.27999999999997</v>
      </c>
    </row>
    <row r="4606" spans="1:2" ht="14.45" x14ac:dyDescent="0.3">
      <c r="A4606" s="118" t="s">
        <v>5050</v>
      </c>
      <c r="B4606" s="119">
        <v>320.58</v>
      </c>
    </row>
    <row r="4607" spans="1:2" ht="14.45" x14ac:dyDescent="0.3">
      <c r="A4607" s="118" t="s">
        <v>5051</v>
      </c>
      <c r="B4607" s="119">
        <v>309.3</v>
      </c>
    </row>
    <row r="4608" spans="1:2" ht="14.45" x14ac:dyDescent="0.3">
      <c r="A4608" s="118" t="s">
        <v>5052</v>
      </c>
      <c r="B4608" s="119">
        <v>357.71</v>
      </c>
    </row>
    <row r="4609" spans="1:2" ht="14.45" x14ac:dyDescent="0.3">
      <c r="A4609" s="118" t="s">
        <v>5053</v>
      </c>
      <c r="B4609" s="119">
        <v>344.65</v>
      </c>
    </row>
    <row r="4610" spans="1:2" ht="14.45" x14ac:dyDescent="0.3">
      <c r="A4610" s="118" t="s">
        <v>5054</v>
      </c>
      <c r="B4610" s="119">
        <v>400.72</v>
      </c>
    </row>
    <row r="4611" spans="1:2" ht="14.45" x14ac:dyDescent="0.3">
      <c r="A4611" s="118" t="s">
        <v>5055</v>
      </c>
      <c r="B4611" s="119">
        <v>385.89</v>
      </c>
    </row>
    <row r="4612" spans="1:2" ht="14.45" x14ac:dyDescent="0.3">
      <c r="A4612" s="118" t="s">
        <v>5056</v>
      </c>
      <c r="B4612" s="119">
        <v>495.05</v>
      </c>
    </row>
    <row r="4613" spans="1:2" ht="14.45" x14ac:dyDescent="0.3">
      <c r="A4613" s="118" t="s">
        <v>5057</v>
      </c>
      <c r="B4613" s="119">
        <v>475.23</v>
      </c>
    </row>
    <row r="4614" spans="1:2" ht="14.45" x14ac:dyDescent="0.3">
      <c r="A4614" s="118" t="s">
        <v>5058</v>
      </c>
      <c r="B4614" s="119">
        <v>754.26</v>
      </c>
    </row>
    <row r="4615" spans="1:2" ht="14.45" x14ac:dyDescent="0.3">
      <c r="A4615" s="118" t="s">
        <v>5059</v>
      </c>
      <c r="B4615" s="119">
        <v>732.46</v>
      </c>
    </row>
    <row r="4616" spans="1:2" ht="14.45" x14ac:dyDescent="0.3">
      <c r="A4616" s="118" t="s">
        <v>5060</v>
      </c>
      <c r="B4616" s="119">
        <v>883.42</v>
      </c>
    </row>
    <row r="4617" spans="1:2" ht="14.45" x14ac:dyDescent="0.3">
      <c r="A4617" s="118" t="s">
        <v>5061</v>
      </c>
      <c r="B4617" s="119">
        <v>855.45</v>
      </c>
    </row>
    <row r="4618" spans="1:2" ht="14.45" x14ac:dyDescent="0.3">
      <c r="A4618" s="118" t="s">
        <v>5062</v>
      </c>
      <c r="B4618" s="119">
        <v>1154.07</v>
      </c>
    </row>
    <row r="4619" spans="1:2" ht="14.45" x14ac:dyDescent="0.3">
      <c r="A4619" s="118" t="s">
        <v>5063</v>
      </c>
      <c r="B4619" s="119">
        <v>1118.67</v>
      </c>
    </row>
    <row r="4620" spans="1:2" ht="14.45" x14ac:dyDescent="0.3">
      <c r="A4620" s="118" t="s">
        <v>5064</v>
      </c>
      <c r="B4620" s="119">
        <v>2746.59</v>
      </c>
    </row>
    <row r="4621" spans="1:2" ht="14.45" x14ac:dyDescent="0.3">
      <c r="A4621" s="118" t="s">
        <v>5065</v>
      </c>
      <c r="B4621" s="119">
        <v>2698.92</v>
      </c>
    </row>
    <row r="4622" spans="1:2" ht="14.45" x14ac:dyDescent="0.3">
      <c r="A4622" s="118" t="s">
        <v>5066</v>
      </c>
      <c r="B4622" s="119">
        <v>181.2</v>
      </c>
    </row>
    <row r="4623" spans="1:2" ht="14.45" x14ac:dyDescent="0.3">
      <c r="A4623" s="118" t="s">
        <v>5067</v>
      </c>
      <c r="B4623" s="119">
        <v>175.12</v>
      </c>
    </row>
    <row r="4624" spans="1:2" ht="14.45" x14ac:dyDescent="0.3">
      <c r="A4624" s="118" t="s">
        <v>5068</v>
      </c>
      <c r="B4624" s="119">
        <v>208.88</v>
      </c>
    </row>
    <row r="4625" spans="1:2" ht="14.45" x14ac:dyDescent="0.3">
      <c r="A4625" s="118" t="s">
        <v>5069</v>
      </c>
      <c r="B4625" s="119">
        <v>201.23</v>
      </c>
    </row>
    <row r="4626" spans="1:2" ht="14.45" x14ac:dyDescent="0.3">
      <c r="A4626" s="118" t="s">
        <v>5070</v>
      </c>
      <c r="B4626" s="119">
        <v>277.39</v>
      </c>
    </row>
    <row r="4627" spans="1:2" ht="14.45" x14ac:dyDescent="0.3">
      <c r="A4627" s="118" t="s">
        <v>5071</v>
      </c>
      <c r="B4627" s="119">
        <v>267.77999999999997</v>
      </c>
    </row>
    <row r="4628" spans="1:2" ht="14.45" x14ac:dyDescent="0.3">
      <c r="A4628" s="118" t="s">
        <v>5072</v>
      </c>
      <c r="B4628" s="119">
        <v>359.7</v>
      </c>
    </row>
    <row r="4629" spans="1:2" ht="14.45" x14ac:dyDescent="0.3">
      <c r="A4629" s="118" t="s">
        <v>5073</v>
      </c>
      <c r="B4629" s="119">
        <v>348.42</v>
      </c>
    </row>
    <row r="4630" spans="1:2" ht="14.45" x14ac:dyDescent="0.3">
      <c r="A4630" s="118" t="s">
        <v>5074</v>
      </c>
      <c r="B4630" s="119">
        <v>491.12</v>
      </c>
    </row>
    <row r="4631" spans="1:2" ht="14.45" x14ac:dyDescent="0.3">
      <c r="A4631" s="118" t="s">
        <v>5075</v>
      </c>
      <c r="B4631" s="119">
        <v>478.07</v>
      </c>
    </row>
    <row r="4632" spans="1:2" ht="14.45" x14ac:dyDescent="0.3">
      <c r="A4632" s="118" t="s">
        <v>5076</v>
      </c>
      <c r="B4632" s="119">
        <v>570.02</v>
      </c>
    </row>
    <row r="4633" spans="1:2" ht="14.45" x14ac:dyDescent="0.3">
      <c r="A4633" s="118" t="s">
        <v>5077</v>
      </c>
      <c r="B4633" s="119">
        <v>555.19000000000005</v>
      </c>
    </row>
    <row r="4634" spans="1:2" ht="14.45" x14ac:dyDescent="0.3">
      <c r="A4634" s="118" t="s">
        <v>5078</v>
      </c>
      <c r="B4634" s="119">
        <v>1007.75</v>
      </c>
    </row>
    <row r="4635" spans="1:2" ht="14.45" x14ac:dyDescent="0.3">
      <c r="A4635" s="118" t="s">
        <v>5079</v>
      </c>
      <c r="B4635" s="119">
        <v>985.95</v>
      </c>
    </row>
    <row r="4636" spans="1:2" ht="14.45" x14ac:dyDescent="0.3">
      <c r="A4636" s="118" t="s">
        <v>5080</v>
      </c>
      <c r="B4636" s="119">
        <v>1428.29</v>
      </c>
    </row>
    <row r="4637" spans="1:2" ht="14.45" x14ac:dyDescent="0.3">
      <c r="A4637" s="118" t="s">
        <v>5081</v>
      </c>
      <c r="B4637" s="119">
        <v>1400.32</v>
      </c>
    </row>
    <row r="4638" spans="1:2" ht="14.45" x14ac:dyDescent="0.3">
      <c r="A4638" s="118" t="s">
        <v>5082</v>
      </c>
      <c r="B4638" s="119">
        <v>1831.77</v>
      </c>
    </row>
    <row r="4639" spans="1:2" ht="14.45" x14ac:dyDescent="0.3">
      <c r="A4639" s="118" t="s">
        <v>5083</v>
      </c>
      <c r="B4639" s="119">
        <v>1796.37</v>
      </c>
    </row>
    <row r="4640" spans="1:2" ht="14.45" x14ac:dyDescent="0.3">
      <c r="A4640" s="118" t="s">
        <v>5084</v>
      </c>
      <c r="B4640" s="119">
        <v>189.2</v>
      </c>
    </row>
    <row r="4641" spans="1:2" ht="14.45" x14ac:dyDescent="0.3">
      <c r="A4641" s="118" t="s">
        <v>5085</v>
      </c>
      <c r="B4641" s="119">
        <v>183.12</v>
      </c>
    </row>
    <row r="4642" spans="1:2" ht="14.45" x14ac:dyDescent="0.3">
      <c r="A4642" s="118" t="s">
        <v>5086</v>
      </c>
      <c r="B4642" s="119">
        <v>222.38</v>
      </c>
    </row>
    <row r="4643" spans="1:2" ht="14.45" x14ac:dyDescent="0.3">
      <c r="A4643" s="118" t="s">
        <v>5087</v>
      </c>
      <c r="B4643" s="119">
        <v>214.24</v>
      </c>
    </row>
    <row r="4644" spans="1:2" ht="14.45" x14ac:dyDescent="0.3">
      <c r="A4644" s="118" t="s">
        <v>5088</v>
      </c>
      <c r="B4644" s="119">
        <v>290.64</v>
      </c>
    </row>
    <row r="4645" spans="1:2" ht="14.45" x14ac:dyDescent="0.3">
      <c r="A4645" s="118" t="s">
        <v>5089</v>
      </c>
      <c r="B4645" s="119">
        <v>280.70999999999998</v>
      </c>
    </row>
    <row r="4646" spans="1:2" ht="14.45" x14ac:dyDescent="0.3">
      <c r="A4646" s="118" t="s">
        <v>5090</v>
      </c>
      <c r="B4646" s="119">
        <v>381.56</v>
      </c>
    </row>
    <row r="4647" spans="1:2" ht="14.45" x14ac:dyDescent="0.3">
      <c r="A4647" s="118" t="s">
        <v>5091</v>
      </c>
      <c r="B4647" s="119">
        <v>369.14</v>
      </c>
    </row>
    <row r="4648" spans="1:2" ht="14.45" x14ac:dyDescent="0.3">
      <c r="A4648" s="118" t="s">
        <v>5092</v>
      </c>
      <c r="B4648" s="119">
        <v>489.47</v>
      </c>
    </row>
    <row r="4649" spans="1:2" ht="14.45" x14ac:dyDescent="0.3">
      <c r="A4649" s="118" t="s">
        <v>5093</v>
      </c>
      <c r="B4649" s="119">
        <v>475.15</v>
      </c>
    </row>
    <row r="4650" spans="1:2" ht="14.45" x14ac:dyDescent="0.3">
      <c r="A4650" s="118" t="s">
        <v>5094</v>
      </c>
      <c r="B4650" s="119">
        <v>609.20000000000005</v>
      </c>
    </row>
    <row r="4651" spans="1:2" ht="14.45" x14ac:dyDescent="0.3">
      <c r="A4651" s="118" t="s">
        <v>5095</v>
      </c>
      <c r="B4651" s="119">
        <v>591.55999999999995</v>
      </c>
    </row>
    <row r="4652" spans="1:2" ht="14.45" x14ac:dyDescent="0.3">
      <c r="A4652" s="118" t="s">
        <v>5096</v>
      </c>
      <c r="B4652" s="119">
        <v>745.02</v>
      </c>
    </row>
    <row r="4653" spans="1:2" ht="14.45" x14ac:dyDescent="0.3">
      <c r="A4653" s="118" t="s">
        <v>5097</v>
      </c>
      <c r="B4653" s="119">
        <v>724.72</v>
      </c>
    </row>
    <row r="4654" spans="1:2" ht="14.45" x14ac:dyDescent="0.3">
      <c r="A4654" s="118" t="s">
        <v>5098</v>
      </c>
      <c r="B4654" s="119">
        <v>1060.8399999999999</v>
      </c>
    </row>
    <row r="4655" spans="1:2" ht="14.45" x14ac:dyDescent="0.3">
      <c r="A4655" s="118" t="s">
        <v>5099</v>
      </c>
      <c r="B4655" s="119">
        <v>1037.6300000000001</v>
      </c>
    </row>
    <row r="4656" spans="1:2" ht="14.45" x14ac:dyDescent="0.3">
      <c r="A4656" s="118" t="s">
        <v>5100</v>
      </c>
      <c r="B4656" s="119">
        <v>1159.1400000000001</v>
      </c>
    </row>
    <row r="4657" spans="1:2" ht="14.45" x14ac:dyDescent="0.3">
      <c r="A4657" s="118" t="s">
        <v>5101</v>
      </c>
      <c r="B4657" s="119">
        <v>1133.81</v>
      </c>
    </row>
    <row r="4658" spans="1:2" ht="14.45" x14ac:dyDescent="0.3">
      <c r="A4658" s="118" t="s">
        <v>5102</v>
      </c>
      <c r="B4658" s="119">
        <v>1482.27</v>
      </c>
    </row>
    <row r="4659" spans="1:2" ht="14.45" x14ac:dyDescent="0.3">
      <c r="A4659" s="118" t="s">
        <v>5103</v>
      </c>
      <c r="B4659" s="119">
        <v>1453.72</v>
      </c>
    </row>
    <row r="4660" spans="1:2" ht="14.45" x14ac:dyDescent="0.3">
      <c r="A4660" s="118" t="s">
        <v>5104</v>
      </c>
      <c r="B4660" s="119">
        <v>1880.32</v>
      </c>
    </row>
    <row r="4661" spans="1:2" ht="14.45" x14ac:dyDescent="0.3">
      <c r="A4661" s="118" t="s">
        <v>5105</v>
      </c>
      <c r="B4661" s="119">
        <v>1844.52</v>
      </c>
    </row>
    <row r="4662" spans="1:2" ht="14.45" x14ac:dyDescent="0.3">
      <c r="A4662" s="118" t="s">
        <v>5106</v>
      </c>
      <c r="B4662" s="119">
        <v>894.24</v>
      </c>
    </row>
    <row r="4663" spans="1:2" ht="14.45" x14ac:dyDescent="0.3">
      <c r="A4663" s="118" t="s">
        <v>5107</v>
      </c>
      <c r="B4663" s="119">
        <v>834.82</v>
      </c>
    </row>
    <row r="4664" spans="1:2" ht="14.45" x14ac:dyDescent="0.3">
      <c r="A4664" s="118" t="s">
        <v>5108</v>
      </c>
      <c r="B4664" s="119">
        <v>1004.98</v>
      </c>
    </row>
    <row r="4665" spans="1:2" ht="14.45" x14ac:dyDescent="0.3">
      <c r="A4665" s="118" t="s">
        <v>5109</v>
      </c>
      <c r="B4665" s="119">
        <v>942.36</v>
      </c>
    </row>
    <row r="4666" spans="1:2" ht="14.45" x14ac:dyDescent="0.3">
      <c r="A4666" s="118" t="s">
        <v>5110</v>
      </c>
      <c r="B4666" s="119">
        <v>6564.96</v>
      </c>
    </row>
    <row r="4667" spans="1:2" ht="14.45" x14ac:dyDescent="0.3">
      <c r="A4667" s="118" t="s">
        <v>5111</v>
      </c>
      <c r="B4667" s="119">
        <v>6354.06</v>
      </c>
    </row>
    <row r="4668" spans="1:2" ht="14.45" x14ac:dyDescent="0.3">
      <c r="A4668" s="118" t="s">
        <v>5112</v>
      </c>
      <c r="B4668" s="119">
        <v>6820.69</v>
      </c>
    </row>
    <row r="4669" spans="1:2" ht="14.45" x14ac:dyDescent="0.3">
      <c r="A4669" s="118" t="s">
        <v>5113</v>
      </c>
      <c r="B4669" s="119">
        <v>6591.27</v>
      </c>
    </row>
    <row r="4670" spans="1:2" ht="14.45" x14ac:dyDescent="0.3">
      <c r="A4670" s="118" t="s">
        <v>5114</v>
      </c>
      <c r="B4670" s="119">
        <v>7625.7</v>
      </c>
    </row>
    <row r="4671" spans="1:2" ht="14.45" x14ac:dyDescent="0.3">
      <c r="A4671" s="118" t="s">
        <v>5115</v>
      </c>
      <c r="B4671" s="119">
        <v>7371.65</v>
      </c>
    </row>
    <row r="4672" spans="1:2" ht="14.45" x14ac:dyDescent="0.3">
      <c r="A4672" s="118" t="s">
        <v>5116</v>
      </c>
      <c r="B4672" s="119">
        <v>11740.86</v>
      </c>
    </row>
    <row r="4673" spans="1:2" ht="14.45" x14ac:dyDescent="0.3">
      <c r="A4673" s="118" t="s">
        <v>5117</v>
      </c>
      <c r="B4673" s="119">
        <v>11266.43</v>
      </c>
    </row>
    <row r="4674" spans="1:2" ht="14.45" x14ac:dyDescent="0.3">
      <c r="A4674" s="118" t="s">
        <v>5118</v>
      </c>
      <c r="B4674" s="119">
        <v>9931.6</v>
      </c>
    </row>
    <row r="4675" spans="1:2" ht="14.45" x14ac:dyDescent="0.3">
      <c r="A4675" s="118" t="s">
        <v>5119</v>
      </c>
      <c r="B4675" s="119">
        <v>9623.01</v>
      </c>
    </row>
    <row r="4676" spans="1:2" ht="14.45" x14ac:dyDescent="0.3">
      <c r="A4676" s="118" t="s">
        <v>5120</v>
      </c>
      <c r="B4676" s="119">
        <v>12407.66</v>
      </c>
    </row>
    <row r="4677" spans="1:2" ht="14.45" x14ac:dyDescent="0.3">
      <c r="A4677" s="118" t="s">
        <v>5121</v>
      </c>
      <c r="B4677" s="119">
        <v>12008.08</v>
      </c>
    </row>
    <row r="4678" spans="1:2" ht="14.45" x14ac:dyDescent="0.3">
      <c r="A4678" s="118" t="s">
        <v>5122</v>
      </c>
      <c r="B4678" s="119">
        <v>12456.32</v>
      </c>
    </row>
    <row r="4679" spans="1:2" ht="14.45" x14ac:dyDescent="0.3">
      <c r="A4679" s="118" t="s">
        <v>5123</v>
      </c>
      <c r="B4679" s="119">
        <v>12055.53</v>
      </c>
    </row>
    <row r="4680" spans="1:2" ht="14.45" x14ac:dyDescent="0.3">
      <c r="A4680" s="118" t="s">
        <v>5124</v>
      </c>
      <c r="B4680" s="119">
        <v>18755.32</v>
      </c>
    </row>
    <row r="4681" spans="1:2" ht="14.45" x14ac:dyDescent="0.3">
      <c r="A4681" s="118" t="s">
        <v>5125</v>
      </c>
      <c r="B4681" s="119">
        <v>18001.939999999999</v>
      </c>
    </row>
    <row r="4682" spans="1:2" ht="14.45" x14ac:dyDescent="0.3">
      <c r="A4682" s="118" t="s">
        <v>5126</v>
      </c>
      <c r="B4682" s="119">
        <v>13798.19</v>
      </c>
    </row>
    <row r="4683" spans="1:2" ht="14.45" x14ac:dyDescent="0.3">
      <c r="A4683" s="118" t="s">
        <v>5127</v>
      </c>
      <c r="B4683" s="119">
        <v>13387.09</v>
      </c>
    </row>
    <row r="4684" spans="1:2" ht="14.45" x14ac:dyDescent="0.3">
      <c r="A4684" s="118" t="s">
        <v>5128</v>
      </c>
      <c r="B4684" s="119">
        <v>15391.98</v>
      </c>
    </row>
    <row r="4685" spans="1:2" ht="14.45" x14ac:dyDescent="0.3">
      <c r="A4685" s="118" t="s">
        <v>5129</v>
      </c>
      <c r="B4685" s="119">
        <v>14902.12</v>
      </c>
    </row>
    <row r="4686" spans="1:2" ht="14.45" x14ac:dyDescent="0.3">
      <c r="A4686" s="118" t="s">
        <v>5130</v>
      </c>
      <c r="B4686" s="119">
        <v>16379.82</v>
      </c>
    </row>
    <row r="4687" spans="1:2" ht="14.45" x14ac:dyDescent="0.3">
      <c r="A4687" s="118" t="s">
        <v>5131</v>
      </c>
      <c r="B4687" s="119">
        <v>15860.08</v>
      </c>
    </row>
    <row r="4688" spans="1:2" ht="14.45" x14ac:dyDescent="0.3">
      <c r="A4688" s="118" t="s">
        <v>5132</v>
      </c>
      <c r="B4688" s="119">
        <v>24724.86</v>
      </c>
    </row>
    <row r="4689" spans="1:2" ht="14.45" x14ac:dyDescent="0.3">
      <c r="A4689" s="118" t="s">
        <v>5133</v>
      </c>
      <c r="B4689" s="119">
        <v>23735.54</v>
      </c>
    </row>
    <row r="4690" spans="1:2" ht="14.45" x14ac:dyDescent="0.3">
      <c r="A4690" s="118" t="s">
        <v>5134</v>
      </c>
      <c r="B4690" s="119">
        <v>3687.73</v>
      </c>
    </row>
    <row r="4691" spans="1:2" ht="14.45" x14ac:dyDescent="0.3">
      <c r="A4691" s="118" t="s">
        <v>5135</v>
      </c>
      <c r="B4691" s="119">
        <v>3446.83</v>
      </c>
    </row>
    <row r="4692" spans="1:2" ht="14.45" x14ac:dyDescent="0.3">
      <c r="A4692" s="118" t="s">
        <v>5136</v>
      </c>
      <c r="B4692" s="119">
        <v>4637.34</v>
      </c>
    </row>
    <row r="4693" spans="1:2" ht="14.45" x14ac:dyDescent="0.3">
      <c r="A4693" s="118" t="s">
        <v>5137</v>
      </c>
      <c r="B4693" s="119">
        <v>4335.43</v>
      </c>
    </row>
    <row r="4694" spans="1:2" ht="14.45" x14ac:dyDescent="0.3">
      <c r="A4694" s="118" t="s">
        <v>5138</v>
      </c>
      <c r="B4694" s="119">
        <v>5944.66</v>
      </c>
    </row>
    <row r="4695" spans="1:2" ht="14.45" x14ac:dyDescent="0.3">
      <c r="A4695" s="118" t="s">
        <v>5139</v>
      </c>
      <c r="B4695" s="119">
        <v>5557.95</v>
      </c>
    </row>
    <row r="4696" spans="1:2" ht="14.45" x14ac:dyDescent="0.3">
      <c r="A4696" s="118" t="s">
        <v>5140</v>
      </c>
      <c r="B4696" s="119">
        <v>6481.21</v>
      </c>
    </row>
    <row r="4697" spans="1:2" ht="14.45" x14ac:dyDescent="0.3">
      <c r="A4697" s="118" t="s">
        <v>5141</v>
      </c>
      <c r="B4697" s="119">
        <v>6058.84</v>
      </c>
    </row>
    <row r="4698" spans="1:2" ht="14.45" x14ac:dyDescent="0.3">
      <c r="A4698" s="118" t="s">
        <v>5142</v>
      </c>
      <c r="B4698" s="119">
        <v>7430.83</v>
      </c>
    </row>
    <row r="4699" spans="1:2" ht="14.45" x14ac:dyDescent="0.3">
      <c r="A4699" s="118" t="s">
        <v>5143</v>
      </c>
      <c r="B4699" s="119">
        <v>6947.44</v>
      </c>
    </row>
    <row r="4700" spans="1:2" ht="14.45" x14ac:dyDescent="0.3">
      <c r="A4700" s="118" t="s">
        <v>5144</v>
      </c>
      <c r="B4700" s="119">
        <v>8325.07</v>
      </c>
    </row>
    <row r="4701" spans="1:2" ht="14.45" x14ac:dyDescent="0.3">
      <c r="A4701" s="118" t="s">
        <v>5145</v>
      </c>
      <c r="B4701" s="119">
        <v>7782.26</v>
      </c>
    </row>
    <row r="4702" spans="1:2" ht="14.45" x14ac:dyDescent="0.3">
      <c r="A4702" s="118" t="s">
        <v>5146</v>
      </c>
      <c r="B4702" s="119">
        <v>9274.69</v>
      </c>
    </row>
    <row r="4703" spans="1:2" ht="14.45" x14ac:dyDescent="0.3">
      <c r="A4703" s="118" t="s">
        <v>5147</v>
      </c>
      <c r="B4703" s="119">
        <v>8670.86</v>
      </c>
    </row>
    <row r="4704" spans="1:2" ht="14.45" x14ac:dyDescent="0.3">
      <c r="A4704" s="118" t="s">
        <v>5148</v>
      </c>
      <c r="B4704" s="119">
        <v>10224.31</v>
      </c>
    </row>
    <row r="4705" spans="1:2" ht="14.45" x14ac:dyDescent="0.3">
      <c r="A4705" s="118" t="s">
        <v>5149</v>
      </c>
      <c r="B4705" s="119">
        <v>9559.4500000000007</v>
      </c>
    </row>
    <row r="4706" spans="1:2" ht="14.45" x14ac:dyDescent="0.3">
      <c r="A4706" s="118" t="s">
        <v>5150</v>
      </c>
      <c r="B4706" s="119">
        <v>43.92</v>
      </c>
    </row>
    <row r="4707" spans="1:2" ht="14.45" x14ac:dyDescent="0.3">
      <c r="A4707" s="118" t="s">
        <v>5151</v>
      </c>
      <c r="B4707" s="119">
        <v>40.67</v>
      </c>
    </row>
    <row r="4708" spans="1:2" ht="14.45" x14ac:dyDescent="0.3">
      <c r="A4708" s="118" t="s">
        <v>5152</v>
      </c>
      <c r="B4708" s="119">
        <v>59.36</v>
      </c>
    </row>
    <row r="4709" spans="1:2" ht="14.45" x14ac:dyDescent="0.3">
      <c r="A4709" s="118" t="s">
        <v>5153</v>
      </c>
      <c r="B4709" s="119">
        <v>55.45</v>
      </c>
    </row>
    <row r="4710" spans="1:2" ht="14.45" x14ac:dyDescent="0.3">
      <c r="A4710" s="118" t="s">
        <v>5154</v>
      </c>
      <c r="B4710" s="119">
        <v>81.22</v>
      </c>
    </row>
    <row r="4711" spans="1:2" ht="14.45" x14ac:dyDescent="0.3">
      <c r="A4711" s="118" t="s">
        <v>5155</v>
      </c>
      <c r="B4711" s="119">
        <v>76.67</v>
      </c>
    </row>
    <row r="4712" spans="1:2" ht="14.45" x14ac:dyDescent="0.3">
      <c r="A4712" s="118" t="s">
        <v>5156</v>
      </c>
      <c r="B4712" s="119">
        <v>130.93</v>
      </c>
    </row>
    <row r="4713" spans="1:2" ht="14.45" x14ac:dyDescent="0.3">
      <c r="A4713" s="118" t="s">
        <v>5157</v>
      </c>
      <c r="B4713" s="119">
        <v>125.14</v>
      </c>
    </row>
    <row r="4714" spans="1:2" ht="14.45" x14ac:dyDescent="0.3">
      <c r="A4714" s="118" t="s">
        <v>5158</v>
      </c>
      <c r="B4714" s="119">
        <v>165.79</v>
      </c>
    </row>
    <row r="4715" spans="1:2" ht="14.45" x14ac:dyDescent="0.3">
      <c r="A4715" s="118" t="s">
        <v>5159</v>
      </c>
      <c r="B4715" s="119">
        <v>159.32</v>
      </c>
    </row>
    <row r="4716" spans="1:2" ht="14.45" x14ac:dyDescent="0.3">
      <c r="A4716" s="118" t="s">
        <v>5160</v>
      </c>
      <c r="B4716" s="119">
        <v>305.23</v>
      </c>
    </row>
    <row r="4717" spans="1:2" ht="14.45" x14ac:dyDescent="0.3">
      <c r="A4717" s="118" t="s">
        <v>5161</v>
      </c>
      <c r="B4717" s="119">
        <v>292.69</v>
      </c>
    </row>
    <row r="4718" spans="1:2" ht="14.45" x14ac:dyDescent="0.3">
      <c r="A4718" s="118" t="s">
        <v>5162</v>
      </c>
      <c r="B4718" s="119">
        <v>50.93</v>
      </c>
    </row>
    <row r="4719" spans="1:2" ht="14.45" x14ac:dyDescent="0.3">
      <c r="A4719" s="118" t="s">
        <v>5163</v>
      </c>
      <c r="B4719" s="119">
        <v>48.71</v>
      </c>
    </row>
    <row r="4720" spans="1:2" ht="14.45" x14ac:dyDescent="0.3">
      <c r="A4720" s="118" t="s">
        <v>5164</v>
      </c>
      <c r="B4720" s="119">
        <v>185.87</v>
      </c>
    </row>
    <row r="4721" spans="1:2" ht="14.45" x14ac:dyDescent="0.3">
      <c r="A4721" s="118" t="s">
        <v>5165</v>
      </c>
      <c r="B4721" s="119">
        <v>178.22</v>
      </c>
    </row>
    <row r="4722" spans="1:2" ht="14.45" x14ac:dyDescent="0.3">
      <c r="A4722" s="118" t="s">
        <v>5166</v>
      </c>
      <c r="B4722" s="119">
        <v>33.14</v>
      </c>
    </row>
    <row r="4723" spans="1:2" ht="14.45" x14ac:dyDescent="0.3">
      <c r="A4723" s="118" t="s">
        <v>5167</v>
      </c>
      <c r="B4723" s="119">
        <v>31.66</v>
      </c>
    </row>
    <row r="4724" spans="1:2" ht="14.45" x14ac:dyDescent="0.3">
      <c r="A4724" s="118" t="s">
        <v>5168</v>
      </c>
      <c r="B4724" s="119">
        <v>126.27</v>
      </c>
    </row>
    <row r="4725" spans="1:2" ht="14.45" x14ac:dyDescent="0.3">
      <c r="A4725" s="118" t="s">
        <v>5169</v>
      </c>
      <c r="B4725" s="119">
        <v>121.23</v>
      </c>
    </row>
    <row r="4726" spans="1:2" ht="14.45" x14ac:dyDescent="0.3">
      <c r="A4726" s="118" t="s">
        <v>5170</v>
      </c>
      <c r="B4726" s="119">
        <v>191.8</v>
      </c>
    </row>
    <row r="4727" spans="1:2" ht="14.45" x14ac:dyDescent="0.3">
      <c r="A4727" s="118" t="s">
        <v>5171</v>
      </c>
      <c r="B4727" s="119">
        <v>180.8</v>
      </c>
    </row>
    <row r="4728" spans="1:2" ht="14.45" x14ac:dyDescent="0.3">
      <c r="A4728" s="118" t="s">
        <v>5172</v>
      </c>
      <c r="B4728" s="119">
        <v>120.94</v>
      </c>
    </row>
    <row r="4729" spans="1:2" ht="14.45" x14ac:dyDescent="0.3">
      <c r="A4729" s="118" t="s">
        <v>5173</v>
      </c>
      <c r="B4729" s="119">
        <v>112.27</v>
      </c>
    </row>
    <row r="4730" spans="1:2" ht="14.45" x14ac:dyDescent="0.3">
      <c r="A4730" s="118" t="s">
        <v>5174</v>
      </c>
      <c r="B4730" s="119">
        <v>267.05</v>
      </c>
    </row>
    <row r="4731" spans="1:2" ht="14.45" x14ac:dyDescent="0.3">
      <c r="A4731" s="118" t="s">
        <v>5175</v>
      </c>
      <c r="B4731" s="119">
        <v>253.47</v>
      </c>
    </row>
    <row r="4732" spans="1:2" ht="14.45" x14ac:dyDescent="0.3">
      <c r="A4732" s="118" t="s">
        <v>5176</v>
      </c>
      <c r="B4732" s="119">
        <v>155.66999999999999</v>
      </c>
    </row>
    <row r="4733" spans="1:2" ht="14.45" x14ac:dyDescent="0.3">
      <c r="A4733" s="118" t="s">
        <v>5177</v>
      </c>
      <c r="B4733" s="119">
        <v>145.13</v>
      </c>
    </row>
    <row r="4734" spans="1:2" ht="14.45" x14ac:dyDescent="0.3">
      <c r="A4734" s="118" t="s">
        <v>5178</v>
      </c>
      <c r="B4734" s="119">
        <v>425.68</v>
      </c>
    </row>
    <row r="4735" spans="1:2" ht="14.45" x14ac:dyDescent="0.3">
      <c r="A4735" s="118" t="s">
        <v>5179</v>
      </c>
      <c r="B4735" s="119">
        <v>408.81</v>
      </c>
    </row>
    <row r="4736" spans="1:2" ht="14.45" x14ac:dyDescent="0.3">
      <c r="A4736" s="118" t="s">
        <v>5180</v>
      </c>
      <c r="B4736" s="119">
        <v>196.27</v>
      </c>
    </row>
    <row r="4737" spans="1:2" ht="14.45" x14ac:dyDescent="0.3">
      <c r="A4737" s="118" t="s">
        <v>5181</v>
      </c>
      <c r="B4737" s="119">
        <v>183.89</v>
      </c>
    </row>
    <row r="4738" spans="1:2" ht="14.45" x14ac:dyDescent="0.3">
      <c r="A4738" s="118" t="s">
        <v>5182</v>
      </c>
      <c r="B4738" s="119">
        <v>1023.59</v>
      </c>
    </row>
    <row r="4739" spans="1:2" ht="14.45" x14ac:dyDescent="0.3">
      <c r="A4739" s="118" t="s">
        <v>5183</v>
      </c>
      <c r="B4739" s="119">
        <v>1002.38</v>
      </c>
    </row>
    <row r="4740" spans="1:2" ht="14.45" x14ac:dyDescent="0.3">
      <c r="A4740" s="118" t="s">
        <v>5184</v>
      </c>
      <c r="B4740" s="119">
        <v>264.72000000000003</v>
      </c>
    </row>
    <row r="4741" spans="1:2" ht="14.45" x14ac:dyDescent="0.3">
      <c r="A4741" s="118" t="s">
        <v>5185</v>
      </c>
      <c r="B4741" s="119">
        <v>249.91</v>
      </c>
    </row>
    <row r="4742" spans="1:2" ht="14.45" x14ac:dyDescent="0.3">
      <c r="A4742" s="118" t="s">
        <v>5186</v>
      </c>
      <c r="B4742" s="119">
        <v>1503.92</v>
      </c>
    </row>
    <row r="4743" spans="1:2" ht="14.45" x14ac:dyDescent="0.3">
      <c r="A4743" s="118" t="s">
        <v>5187</v>
      </c>
      <c r="B4743" s="119">
        <v>1478.85</v>
      </c>
    </row>
    <row r="4744" spans="1:2" ht="14.45" x14ac:dyDescent="0.3">
      <c r="A4744" s="118" t="s">
        <v>5188</v>
      </c>
      <c r="B4744" s="119">
        <v>325.52</v>
      </c>
    </row>
    <row r="4745" spans="1:2" ht="14.45" x14ac:dyDescent="0.3">
      <c r="A4745" s="118" t="s">
        <v>5189</v>
      </c>
      <c r="B4745" s="119">
        <v>308.49</v>
      </c>
    </row>
    <row r="4746" spans="1:2" ht="14.45" x14ac:dyDescent="0.3">
      <c r="A4746" s="118" t="s">
        <v>5190</v>
      </c>
      <c r="B4746" s="119">
        <v>85.28</v>
      </c>
    </row>
    <row r="4747" spans="1:2" ht="14.45" x14ac:dyDescent="0.3">
      <c r="A4747" s="118" t="s">
        <v>5191</v>
      </c>
      <c r="B4747" s="119">
        <v>82.16</v>
      </c>
    </row>
    <row r="4748" spans="1:2" ht="14.45" x14ac:dyDescent="0.3">
      <c r="A4748" s="118" t="s">
        <v>5192</v>
      </c>
      <c r="B4748" s="119">
        <v>116.62</v>
      </c>
    </row>
    <row r="4749" spans="1:2" ht="14.45" x14ac:dyDescent="0.3">
      <c r="A4749" s="118" t="s">
        <v>5193</v>
      </c>
      <c r="B4749" s="119">
        <v>112.71</v>
      </c>
    </row>
    <row r="4750" spans="1:2" ht="14.45" x14ac:dyDescent="0.3">
      <c r="A4750" s="118" t="s">
        <v>5194</v>
      </c>
      <c r="B4750" s="119">
        <v>38.729999999999997</v>
      </c>
    </row>
    <row r="4751" spans="1:2" ht="14.45" x14ac:dyDescent="0.3">
      <c r="A4751" s="118" t="s">
        <v>5195</v>
      </c>
      <c r="B4751" s="119">
        <v>34.08</v>
      </c>
    </row>
    <row r="4752" spans="1:2" ht="14.45" x14ac:dyDescent="0.3">
      <c r="A4752" s="118" t="s">
        <v>5196</v>
      </c>
      <c r="B4752" s="119">
        <v>48.77</v>
      </c>
    </row>
    <row r="4753" spans="1:2" ht="14.45" x14ac:dyDescent="0.3">
      <c r="A4753" s="118" t="s">
        <v>5197</v>
      </c>
      <c r="B4753" s="119">
        <v>42.89</v>
      </c>
    </row>
    <row r="4754" spans="1:2" ht="14.45" x14ac:dyDescent="0.3">
      <c r="A4754" s="118" t="s">
        <v>5198</v>
      </c>
      <c r="B4754" s="119">
        <v>66.31</v>
      </c>
    </row>
    <row r="4755" spans="1:2" ht="14.45" x14ac:dyDescent="0.3">
      <c r="A4755" s="118" t="s">
        <v>5199</v>
      </c>
      <c r="B4755" s="119">
        <v>58.32</v>
      </c>
    </row>
    <row r="4756" spans="1:2" ht="14.45" x14ac:dyDescent="0.3">
      <c r="A4756" s="118" t="s">
        <v>5200</v>
      </c>
      <c r="B4756" s="119">
        <v>81.709999999999994</v>
      </c>
    </row>
    <row r="4757" spans="1:2" ht="14.45" x14ac:dyDescent="0.3">
      <c r="A4757" s="118" t="s">
        <v>5201</v>
      </c>
      <c r="B4757" s="119">
        <v>71.84</v>
      </c>
    </row>
    <row r="4758" spans="1:2" ht="14.45" x14ac:dyDescent="0.3">
      <c r="A4758" s="118" t="s">
        <v>5202</v>
      </c>
      <c r="B4758" s="119">
        <v>87.69</v>
      </c>
    </row>
    <row r="4759" spans="1:2" ht="14.45" x14ac:dyDescent="0.3">
      <c r="A4759" s="118" t="s">
        <v>5203</v>
      </c>
      <c r="B4759" s="119">
        <v>77.14</v>
      </c>
    </row>
    <row r="4760" spans="1:2" ht="14.45" x14ac:dyDescent="0.3">
      <c r="A4760" s="118" t="s">
        <v>5204</v>
      </c>
      <c r="B4760" s="119">
        <v>99.88</v>
      </c>
    </row>
    <row r="4761" spans="1:2" ht="14.45" x14ac:dyDescent="0.3">
      <c r="A4761" s="118" t="s">
        <v>5205</v>
      </c>
      <c r="B4761" s="119">
        <v>87.85</v>
      </c>
    </row>
    <row r="4762" spans="1:2" ht="14.45" x14ac:dyDescent="0.3">
      <c r="A4762" s="118" t="s">
        <v>5206</v>
      </c>
      <c r="B4762" s="119">
        <v>118.58</v>
      </c>
    </row>
    <row r="4763" spans="1:2" ht="14.45" x14ac:dyDescent="0.3">
      <c r="A4763" s="118" t="s">
        <v>5207</v>
      </c>
      <c r="B4763" s="119">
        <v>104.34</v>
      </c>
    </row>
    <row r="4764" spans="1:2" ht="14.45" x14ac:dyDescent="0.3">
      <c r="A4764" s="118" t="s">
        <v>5208</v>
      </c>
      <c r="B4764" s="119">
        <v>58.87</v>
      </c>
    </row>
    <row r="4765" spans="1:2" ht="14.45" x14ac:dyDescent="0.3">
      <c r="A4765" s="118" t="s">
        <v>5209</v>
      </c>
      <c r="B4765" s="119">
        <v>52.9</v>
      </c>
    </row>
    <row r="4766" spans="1:2" ht="14.45" x14ac:dyDescent="0.3">
      <c r="A4766" s="118" t="s">
        <v>5210</v>
      </c>
      <c r="B4766" s="119">
        <v>78.709999999999994</v>
      </c>
    </row>
    <row r="4767" spans="1:2" ht="14.45" x14ac:dyDescent="0.3">
      <c r="A4767" s="118" t="s">
        <v>5211</v>
      </c>
      <c r="B4767" s="119">
        <v>70.67</v>
      </c>
    </row>
    <row r="4768" spans="1:2" ht="14.45" x14ac:dyDescent="0.3">
      <c r="A4768" s="118" t="s">
        <v>5212</v>
      </c>
      <c r="B4768" s="119">
        <v>120.79</v>
      </c>
    </row>
    <row r="4769" spans="1:2" ht="14.45" x14ac:dyDescent="0.3">
      <c r="A4769" s="118" t="s">
        <v>5213</v>
      </c>
      <c r="B4769" s="119">
        <v>108.72</v>
      </c>
    </row>
    <row r="4770" spans="1:2" ht="14.45" x14ac:dyDescent="0.3">
      <c r="A4770" s="118" t="s">
        <v>5214</v>
      </c>
      <c r="B4770" s="119">
        <v>189.08</v>
      </c>
    </row>
    <row r="4771" spans="1:2" ht="14.45" x14ac:dyDescent="0.3">
      <c r="A4771" s="118" t="s">
        <v>5215</v>
      </c>
      <c r="B4771" s="119">
        <v>169.78</v>
      </c>
    </row>
    <row r="4772" spans="1:2" ht="14.45" x14ac:dyDescent="0.3">
      <c r="A4772" s="118" t="s">
        <v>5216</v>
      </c>
      <c r="B4772" s="119">
        <v>245.02</v>
      </c>
    </row>
    <row r="4773" spans="1:2" ht="14.45" x14ac:dyDescent="0.3">
      <c r="A4773" s="118" t="s">
        <v>5217</v>
      </c>
      <c r="B4773" s="119">
        <v>219.99</v>
      </c>
    </row>
    <row r="4774" spans="1:2" ht="14.45" x14ac:dyDescent="0.3">
      <c r="A4774" s="118" t="s">
        <v>5218</v>
      </c>
      <c r="B4774" s="119">
        <v>300.8</v>
      </c>
    </row>
    <row r="4775" spans="1:2" ht="14.45" x14ac:dyDescent="0.3">
      <c r="A4775" s="118" t="s">
        <v>5219</v>
      </c>
      <c r="B4775" s="119">
        <v>270.20999999999998</v>
      </c>
    </row>
    <row r="4776" spans="1:2" ht="14.45" x14ac:dyDescent="0.3">
      <c r="A4776" s="118" t="s">
        <v>5220</v>
      </c>
      <c r="B4776" s="119">
        <v>118.61</v>
      </c>
    </row>
    <row r="4777" spans="1:2" ht="14.45" x14ac:dyDescent="0.3">
      <c r="A4777" s="118" t="s">
        <v>5221</v>
      </c>
      <c r="B4777" s="119">
        <v>106.54</v>
      </c>
    </row>
    <row r="4778" spans="1:2" ht="14.45" x14ac:dyDescent="0.3">
      <c r="A4778" s="118" t="s">
        <v>5222</v>
      </c>
      <c r="B4778" s="119">
        <v>154.21</v>
      </c>
    </row>
    <row r="4779" spans="1:2" ht="14.45" x14ac:dyDescent="0.3">
      <c r="A4779" s="118" t="s">
        <v>5223</v>
      </c>
      <c r="B4779" s="119">
        <v>138.69</v>
      </c>
    </row>
    <row r="4780" spans="1:2" ht="14.45" x14ac:dyDescent="0.3">
      <c r="A4780" s="118" t="s">
        <v>5224</v>
      </c>
      <c r="B4780" s="119">
        <v>240.51</v>
      </c>
    </row>
    <row r="4781" spans="1:2" ht="14.45" x14ac:dyDescent="0.3">
      <c r="A4781" s="118" t="s">
        <v>5225</v>
      </c>
      <c r="B4781" s="119">
        <v>216.66</v>
      </c>
    </row>
    <row r="4782" spans="1:2" ht="14.45" x14ac:dyDescent="0.3">
      <c r="A4782" s="118" t="s">
        <v>5226</v>
      </c>
      <c r="B4782" s="119">
        <v>378.16</v>
      </c>
    </row>
    <row r="4783" spans="1:2" ht="14.45" x14ac:dyDescent="0.3">
      <c r="A4783" s="118" t="s">
        <v>5227</v>
      </c>
      <c r="B4783" s="119">
        <v>339.56</v>
      </c>
    </row>
    <row r="4784" spans="1:2" ht="14.45" x14ac:dyDescent="0.3">
      <c r="A4784" s="118" t="s">
        <v>5228</v>
      </c>
      <c r="B4784" s="119">
        <v>491.13</v>
      </c>
    </row>
    <row r="4785" spans="1:2" ht="14.45" x14ac:dyDescent="0.3">
      <c r="A4785" s="118" t="s">
        <v>5229</v>
      </c>
      <c r="B4785" s="119">
        <v>441.07</v>
      </c>
    </row>
    <row r="4786" spans="1:2" ht="14.45" x14ac:dyDescent="0.3">
      <c r="A4786" s="118" t="s">
        <v>5230</v>
      </c>
      <c r="B4786" s="119">
        <v>600.51</v>
      </c>
    </row>
    <row r="4787" spans="1:2" ht="14.45" x14ac:dyDescent="0.3">
      <c r="A4787" s="118" t="s">
        <v>5231</v>
      </c>
      <c r="B4787" s="119">
        <v>539.33000000000004</v>
      </c>
    </row>
    <row r="4788" spans="1:2" ht="14.45" x14ac:dyDescent="0.3">
      <c r="A4788" s="118" t="s">
        <v>5232</v>
      </c>
      <c r="B4788" s="119">
        <v>118.61</v>
      </c>
    </row>
    <row r="4789" spans="1:2" ht="14.45" x14ac:dyDescent="0.3">
      <c r="A4789" s="118" t="s">
        <v>5233</v>
      </c>
      <c r="B4789" s="119">
        <v>106.54</v>
      </c>
    </row>
    <row r="4790" spans="1:2" ht="14.45" x14ac:dyDescent="0.3">
      <c r="A4790" s="118" t="s">
        <v>5234</v>
      </c>
      <c r="B4790" s="119">
        <v>155.30000000000001</v>
      </c>
    </row>
    <row r="4791" spans="1:2" ht="14.45" x14ac:dyDescent="0.3">
      <c r="A4791" s="118" t="s">
        <v>5235</v>
      </c>
      <c r="B4791" s="119">
        <v>139.78</v>
      </c>
    </row>
    <row r="4792" spans="1:2" ht="14.45" x14ac:dyDescent="0.3">
      <c r="A4792" s="118" t="s">
        <v>5236</v>
      </c>
      <c r="B4792" s="119">
        <v>238.36</v>
      </c>
    </row>
    <row r="4793" spans="1:2" ht="14.45" x14ac:dyDescent="0.3">
      <c r="A4793" s="118" t="s">
        <v>5237</v>
      </c>
      <c r="B4793" s="119">
        <v>214.8</v>
      </c>
    </row>
    <row r="4794" spans="1:2" ht="14.45" x14ac:dyDescent="0.3">
      <c r="A4794" s="118" t="s">
        <v>5238</v>
      </c>
      <c r="B4794" s="119">
        <v>161.86000000000001</v>
      </c>
    </row>
    <row r="4795" spans="1:2" ht="14.45" x14ac:dyDescent="0.3">
      <c r="A4795" s="118" t="s">
        <v>5239</v>
      </c>
      <c r="B4795" s="119">
        <v>146.91999999999999</v>
      </c>
    </row>
    <row r="4796" spans="1:2" ht="14.45" x14ac:dyDescent="0.3">
      <c r="A4796" s="118" t="s">
        <v>5240</v>
      </c>
      <c r="B4796" s="119">
        <v>209.24</v>
      </c>
    </row>
    <row r="4797" spans="1:2" ht="14.45" x14ac:dyDescent="0.3">
      <c r="A4797" s="118" t="s">
        <v>5241</v>
      </c>
      <c r="B4797" s="119">
        <v>188.55</v>
      </c>
    </row>
    <row r="4798" spans="1:2" ht="14.45" x14ac:dyDescent="0.3">
      <c r="A4798" s="118" t="s">
        <v>5242</v>
      </c>
      <c r="B4798" s="119">
        <v>347.54</v>
      </c>
    </row>
    <row r="4799" spans="1:2" ht="14.45" x14ac:dyDescent="0.3">
      <c r="A4799" s="118" t="s">
        <v>5243</v>
      </c>
      <c r="B4799" s="119">
        <v>316.51</v>
      </c>
    </row>
    <row r="4800" spans="1:2" ht="14.45" x14ac:dyDescent="0.3">
      <c r="A4800" s="118" t="s">
        <v>5244</v>
      </c>
      <c r="B4800" s="119">
        <v>570.44000000000005</v>
      </c>
    </row>
    <row r="4801" spans="1:2" ht="14.45" x14ac:dyDescent="0.3">
      <c r="A4801" s="118" t="s">
        <v>5245</v>
      </c>
      <c r="B4801" s="119">
        <v>520.39</v>
      </c>
    </row>
    <row r="4802" spans="1:2" ht="14.45" x14ac:dyDescent="0.3">
      <c r="A4802" s="118" t="s">
        <v>5246</v>
      </c>
      <c r="B4802" s="119">
        <v>783.14</v>
      </c>
    </row>
    <row r="4803" spans="1:2" ht="14.45" x14ac:dyDescent="0.3">
      <c r="A4803" s="118" t="s">
        <v>5247</v>
      </c>
      <c r="B4803" s="119">
        <v>718.03</v>
      </c>
    </row>
    <row r="4804" spans="1:2" ht="14.45" x14ac:dyDescent="0.3">
      <c r="A4804" s="118" t="s">
        <v>5248</v>
      </c>
      <c r="B4804" s="119">
        <v>939.02</v>
      </c>
    </row>
    <row r="4805" spans="1:2" ht="14.45" x14ac:dyDescent="0.3">
      <c r="A4805" s="118" t="s">
        <v>5249</v>
      </c>
      <c r="B4805" s="119">
        <v>859.18</v>
      </c>
    </row>
    <row r="4806" spans="1:2" ht="14.45" x14ac:dyDescent="0.3">
      <c r="A4806" s="118" t="s">
        <v>5250</v>
      </c>
      <c r="B4806" s="119">
        <v>191.68</v>
      </c>
    </row>
    <row r="4807" spans="1:2" ht="14.45" x14ac:dyDescent="0.3">
      <c r="A4807" s="118" t="s">
        <v>5251</v>
      </c>
      <c r="B4807" s="119">
        <v>190.01</v>
      </c>
    </row>
    <row r="4808" spans="1:2" ht="14.45" x14ac:dyDescent="0.3">
      <c r="A4808" s="118" t="s">
        <v>5252</v>
      </c>
      <c r="B4808" s="119">
        <v>233.05</v>
      </c>
    </row>
    <row r="4809" spans="1:2" ht="14.45" x14ac:dyDescent="0.3">
      <c r="A4809" s="118" t="s">
        <v>5253</v>
      </c>
      <c r="B4809" s="119">
        <v>230.8</v>
      </c>
    </row>
    <row r="4810" spans="1:2" ht="14.45" x14ac:dyDescent="0.3">
      <c r="A4810" s="118" t="s">
        <v>5254</v>
      </c>
      <c r="B4810" s="119">
        <v>266.31</v>
      </c>
    </row>
    <row r="4811" spans="1:2" ht="14.45" x14ac:dyDescent="0.3">
      <c r="A4811" s="118" t="s">
        <v>5255</v>
      </c>
      <c r="B4811" s="119">
        <v>263.48</v>
      </c>
    </row>
    <row r="4812" spans="1:2" ht="14.45" x14ac:dyDescent="0.3">
      <c r="A4812" s="118" t="s">
        <v>5256</v>
      </c>
      <c r="B4812" s="119">
        <v>358.72</v>
      </c>
    </row>
    <row r="4813" spans="1:2" ht="14.45" x14ac:dyDescent="0.3">
      <c r="A4813" s="118" t="s">
        <v>5257</v>
      </c>
      <c r="B4813" s="119">
        <v>355.6</v>
      </c>
    </row>
    <row r="4814" spans="1:2" ht="14.45" x14ac:dyDescent="0.3">
      <c r="A4814" s="118" t="s">
        <v>5258</v>
      </c>
      <c r="B4814" s="119">
        <v>386.75</v>
      </c>
    </row>
    <row r="4815" spans="1:2" ht="14.45" x14ac:dyDescent="0.3">
      <c r="A4815" s="118" t="s">
        <v>5259</v>
      </c>
      <c r="B4815" s="119">
        <v>383.35</v>
      </c>
    </row>
    <row r="4816" spans="1:2" ht="14.45" x14ac:dyDescent="0.3">
      <c r="A4816" s="118" t="s">
        <v>5260</v>
      </c>
      <c r="B4816" s="119">
        <v>695.25</v>
      </c>
    </row>
    <row r="4817" spans="1:2" ht="14.45" x14ac:dyDescent="0.3">
      <c r="A4817" s="118" t="s">
        <v>5261</v>
      </c>
      <c r="B4817" s="119">
        <v>691.27</v>
      </c>
    </row>
    <row r="4818" spans="1:2" ht="14.45" x14ac:dyDescent="0.3">
      <c r="A4818" s="118" t="s">
        <v>5262</v>
      </c>
      <c r="B4818" s="119">
        <v>1152.55</v>
      </c>
    </row>
    <row r="4819" spans="1:2" ht="14.45" x14ac:dyDescent="0.3">
      <c r="A4819" s="118" t="s">
        <v>5263</v>
      </c>
      <c r="B4819" s="119">
        <v>1147.99</v>
      </c>
    </row>
    <row r="4820" spans="1:2" ht="14.45" x14ac:dyDescent="0.3">
      <c r="A4820" s="118" t="s">
        <v>5264</v>
      </c>
      <c r="B4820" s="119">
        <v>1686.5</v>
      </c>
    </row>
    <row r="4821" spans="1:2" ht="14.45" x14ac:dyDescent="0.3">
      <c r="A4821" s="118" t="s">
        <v>5265</v>
      </c>
      <c r="B4821" s="119">
        <v>1681.38</v>
      </c>
    </row>
    <row r="4822" spans="1:2" ht="14.45" x14ac:dyDescent="0.3">
      <c r="A4822" s="118" t="s">
        <v>5266</v>
      </c>
      <c r="B4822" s="119">
        <v>5103.8900000000003</v>
      </c>
    </row>
    <row r="4823" spans="1:2" ht="14.45" x14ac:dyDescent="0.3">
      <c r="A4823" s="118" t="s">
        <v>5267</v>
      </c>
      <c r="B4823" s="119">
        <v>5098.1899999999996</v>
      </c>
    </row>
    <row r="4824" spans="1:2" ht="14.45" x14ac:dyDescent="0.3">
      <c r="A4824" s="118" t="s">
        <v>5268</v>
      </c>
      <c r="B4824" s="119">
        <v>6204.78</v>
      </c>
    </row>
    <row r="4825" spans="1:2" ht="14.45" x14ac:dyDescent="0.3">
      <c r="A4825" s="118" t="s">
        <v>5269</v>
      </c>
      <c r="B4825" s="119">
        <v>6198.51</v>
      </c>
    </row>
    <row r="4826" spans="1:2" ht="14.45" x14ac:dyDescent="0.3">
      <c r="A4826" s="118" t="s">
        <v>5270</v>
      </c>
      <c r="B4826" s="119">
        <v>8339.57</v>
      </c>
    </row>
    <row r="4827" spans="1:2" ht="14.45" x14ac:dyDescent="0.3">
      <c r="A4827" s="118" t="s">
        <v>5271</v>
      </c>
      <c r="B4827" s="119">
        <v>8332.7199999999993</v>
      </c>
    </row>
    <row r="4828" spans="1:2" ht="14.45" x14ac:dyDescent="0.3">
      <c r="A4828" s="118" t="s">
        <v>5272</v>
      </c>
      <c r="B4828" s="119">
        <v>290.58</v>
      </c>
    </row>
    <row r="4829" spans="1:2" ht="14.45" x14ac:dyDescent="0.3">
      <c r="A4829" s="118" t="s">
        <v>5273</v>
      </c>
      <c r="B4829" s="119">
        <v>287.75</v>
      </c>
    </row>
    <row r="4830" spans="1:2" ht="14.45" x14ac:dyDescent="0.3">
      <c r="A4830" s="118" t="s">
        <v>5274</v>
      </c>
      <c r="B4830" s="119">
        <v>450</v>
      </c>
    </row>
    <row r="4831" spans="1:2" ht="14.45" x14ac:dyDescent="0.3">
      <c r="A4831" s="118" t="s">
        <v>5275</v>
      </c>
      <c r="B4831" s="119">
        <v>446.59</v>
      </c>
    </row>
    <row r="4832" spans="1:2" ht="14.45" x14ac:dyDescent="0.3">
      <c r="A4832" s="118" t="s">
        <v>5276</v>
      </c>
      <c r="B4832" s="119">
        <v>187.37</v>
      </c>
    </row>
    <row r="4833" spans="1:2" ht="14.45" x14ac:dyDescent="0.3">
      <c r="A4833" s="118" t="s">
        <v>5277</v>
      </c>
      <c r="B4833" s="119">
        <v>186.74</v>
      </c>
    </row>
    <row r="4834" spans="1:2" ht="14.45" x14ac:dyDescent="0.3">
      <c r="A4834" s="118" t="s">
        <v>5278</v>
      </c>
      <c r="B4834" s="119">
        <v>264.33999999999997</v>
      </c>
    </row>
    <row r="4835" spans="1:2" ht="14.45" x14ac:dyDescent="0.3">
      <c r="A4835" s="118" t="s">
        <v>5279</v>
      </c>
      <c r="B4835" s="119">
        <v>263.45</v>
      </c>
    </row>
    <row r="4836" spans="1:2" ht="14.45" x14ac:dyDescent="0.3">
      <c r="A4836" s="118" t="s">
        <v>5280</v>
      </c>
      <c r="B4836" s="119">
        <v>363.53</v>
      </c>
    </row>
    <row r="4837" spans="1:2" ht="14.45" x14ac:dyDescent="0.3">
      <c r="A4837" s="118" t="s">
        <v>5281</v>
      </c>
      <c r="B4837" s="119">
        <v>362.51</v>
      </c>
    </row>
    <row r="4838" spans="1:2" ht="14.45" x14ac:dyDescent="0.3">
      <c r="A4838" s="118" t="s">
        <v>5282</v>
      </c>
      <c r="B4838" s="119">
        <v>440.89</v>
      </c>
    </row>
    <row r="4839" spans="1:2" ht="14.45" x14ac:dyDescent="0.3">
      <c r="A4839" s="118" t="s">
        <v>5283</v>
      </c>
      <c r="B4839" s="119">
        <v>439.96</v>
      </c>
    </row>
    <row r="4840" spans="1:2" ht="14.45" x14ac:dyDescent="0.3">
      <c r="A4840" s="118" t="s">
        <v>5284</v>
      </c>
      <c r="B4840" s="119">
        <v>434.46</v>
      </c>
    </row>
    <row r="4841" spans="1:2" ht="14.45" x14ac:dyDescent="0.3">
      <c r="A4841" s="118" t="s">
        <v>5285</v>
      </c>
      <c r="B4841" s="119">
        <v>433.12</v>
      </c>
    </row>
    <row r="4842" spans="1:2" ht="14.45" x14ac:dyDescent="0.3">
      <c r="A4842" s="118" t="s">
        <v>5286</v>
      </c>
      <c r="B4842" s="119">
        <v>521.25</v>
      </c>
    </row>
    <row r="4843" spans="1:2" ht="14.45" x14ac:dyDescent="0.3">
      <c r="A4843" s="118" t="s">
        <v>5287</v>
      </c>
      <c r="B4843" s="119">
        <v>519.03</v>
      </c>
    </row>
    <row r="4844" spans="1:2" ht="14.45" x14ac:dyDescent="0.3">
      <c r="A4844" s="118" t="s">
        <v>5288</v>
      </c>
      <c r="B4844" s="119">
        <v>639.39</v>
      </c>
    </row>
    <row r="4845" spans="1:2" ht="14.45" x14ac:dyDescent="0.3">
      <c r="A4845" s="118" t="s">
        <v>5289</v>
      </c>
      <c r="B4845" s="119">
        <v>636.04999999999995</v>
      </c>
    </row>
    <row r="4846" spans="1:2" ht="14.45" x14ac:dyDescent="0.3">
      <c r="A4846" s="118" t="s">
        <v>5290</v>
      </c>
      <c r="B4846" s="119">
        <v>786.15</v>
      </c>
    </row>
    <row r="4847" spans="1:2" ht="14.45" x14ac:dyDescent="0.3">
      <c r="A4847" s="118" t="s">
        <v>5291</v>
      </c>
      <c r="B4847" s="119">
        <v>781.79</v>
      </c>
    </row>
    <row r="4848" spans="1:2" ht="14.45" x14ac:dyDescent="0.3">
      <c r="A4848" s="118" t="s">
        <v>5292</v>
      </c>
      <c r="B4848" s="119">
        <v>925.37</v>
      </c>
    </row>
    <row r="4849" spans="1:2" ht="14.45" x14ac:dyDescent="0.3">
      <c r="A4849" s="118" t="s">
        <v>5293</v>
      </c>
      <c r="B4849" s="119">
        <v>921.08</v>
      </c>
    </row>
    <row r="4850" spans="1:2" ht="14.45" x14ac:dyDescent="0.3">
      <c r="A4850" s="118" t="s">
        <v>5294</v>
      </c>
      <c r="B4850" s="119">
        <v>1263.03</v>
      </c>
    </row>
    <row r="4851" spans="1:2" ht="14.45" x14ac:dyDescent="0.3">
      <c r="A4851" s="118" t="s">
        <v>5295</v>
      </c>
      <c r="B4851" s="119">
        <v>1257.23</v>
      </c>
    </row>
    <row r="4852" spans="1:2" ht="14.45" x14ac:dyDescent="0.3">
      <c r="A4852" s="118" t="s">
        <v>5296</v>
      </c>
      <c r="B4852" s="119">
        <v>1624.4</v>
      </c>
    </row>
    <row r="4853" spans="1:2" ht="14.45" x14ac:dyDescent="0.3">
      <c r="A4853" s="118" t="s">
        <v>5297</v>
      </c>
      <c r="B4853" s="119">
        <v>1617.03</v>
      </c>
    </row>
    <row r="4854" spans="1:2" ht="14.45" x14ac:dyDescent="0.3">
      <c r="A4854" s="118" t="s">
        <v>5298</v>
      </c>
      <c r="B4854" s="119">
        <v>2102.3000000000002</v>
      </c>
    </row>
    <row r="4855" spans="1:2" ht="14.45" x14ac:dyDescent="0.3">
      <c r="A4855" s="118" t="s">
        <v>5299</v>
      </c>
      <c r="B4855" s="119">
        <v>2093.31</v>
      </c>
    </row>
    <row r="4856" spans="1:2" ht="14.45" x14ac:dyDescent="0.3">
      <c r="A4856" s="118" t="s">
        <v>5300</v>
      </c>
      <c r="B4856" s="119">
        <v>2942.14</v>
      </c>
    </row>
    <row r="4857" spans="1:2" ht="14.45" x14ac:dyDescent="0.3">
      <c r="A4857" s="118" t="s">
        <v>5301</v>
      </c>
      <c r="B4857" s="119">
        <v>2931.65</v>
      </c>
    </row>
    <row r="4858" spans="1:2" ht="14.45" x14ac:dyDescent="0.3">
      <c r="A4858" s="118" t="s">
        <v>5302</v>
      </c>
      <c r="B4858" s="119">
        <v>3517.9</v>
      </c>
    </row>
    <row r="4859" spans="1:2" ht="14.45" x14ac:dyDescent="0.3">
      <c r="A4859" s="118" t="s">
        <v>5303</v>
      </c>
      <c r="B4859" s="119">
        <v>3505.92</v>
      </c>
    </row>
    <row r="4860" spans="1:2" ht="14.45" x14ac:dyDescent="0.3">
      <c r="A4860" s="118" t="s">
        <v>5304</v>
      </c>
      <c r="B4860" s="119">
        <v>4112.83</v>
      </c>
    </row>
    <row r="4861" spans="1:2" ht="14.45" x14ac:dyDescent="0.3">
      <c r="A4861" s="118" t="s">
        <v>5305</v>
      </c>
      <c r="B4861" s="119">
        <v>4099.3500000000004</v>
      </c>
    </row>
    <row r="4862" spans="1:2" ht="14.45" x14ac:dyDescent="0.3">
      <c r="A4862" s="118" t="s">
        <v>5306</v>
      </c>
      <c r="B4862" s="119">
        <v>4790.72</v>
      </c>
    </row>
    <row r="4863" spans="1:2" ht="14.45" x14ac:dyDescent="0.3">
      <c r="A4863" s="118" t="s">
        <v>5307</v>
      </c>
      <c r="B4863" s="119">
        <v>4775.75</v>
      </c>
    </row>
    <row r="4864" spans="1:2" ht="14.45" x14ac:dyDescent="0.3">
      <c r="A4864" s="118" t="s">
        <v>5308</v>
      </c>
      <c r="B4864" s="119">
        <v>6250.18</v>
      </c>
    </row>
    <row r="4865" spans="1:2" ht="14.45" x14ac:dyDescent="0.3">
      <c r="A4865" s="118" t="s">
        <v>5309</v>
      </c>
      <c r="B4865" s="119">
        <v>6232.48</v>
      </c>
    </row>
    <row r="4866" spans="1:2" ht="14.45" x14ac:dyDescent="0.3">
      <c r="A4866" s="118" t="s">
        <v>5310</v>
      </c>
      <c r="B4866" s="119">
        <v>487.14</v>
      </c>
    </row>
    <row r="4867" spans="1:2" ht="14.45" x14ac:dyDescent="0.3">
      <c r="A4867" s="118" t="s">
        <v>5311</v>
      </c>
      <c r="B4867" s="119">
        <v>484.92</v>
      </c>
    </row>
    <row r="4868" spans="1:2" ht="14.45" x14ac:dyDescent="0.3">
      <c r="A4868" s="118" t="s">
        <v>5312</v>
      </c>
      <c r="B4868" s="119">
        <v>587.66999999999996</v>
      </c>
    </row>
    <row r="4869" spans="1:2" ht="14.45" x14ac:dyDescent="0.3">
      <c r="A4869" s="118" t="s">
        <v>5313</v>
      </c>
      <c r="B4869" s="119">
        <v>584.33000000000004</v>
      </c>
    </row>
    <row r="4870" spans="1:2" ht="14.45" x14ac:dyDescent="0.3">
      <c r="A4870" s="118" t="s">
        <v>5314</v>
      </c>
      <c r="B4870" s="119">
        <v>720.79</v>
      </c>
    </row>
    <row r="4871" spans="1:2" ht="14.45" x14ac:dyDescent="0.3">
      <c r="A4871" s="118" t="s">
        <v>5315</v>
      </c>
      <c r="B4871" s="119">
        <v>716.43</v>
      </c>
    </row>
    <row r="4872" spans="1:2" ht="14.45" x14ac:dyDescent="0.3">
      <c r="A4872" s="118" t="s">
        <v>5316</v>
      </c>
      <c r="B4872" s="119">
        <v>821.18</v>
      </c>
    </row>
    <row r="4873" spans="1:2" ht="14.45" x14ac:dyDescent="0.3">
      <c r="A4873" s="118" t="s">
        <v>5317</v>
      </c>
      <c r="B4873" s="119">
        <v>816.89</v>
      </c>
    </row>
    <row r="4874" spans="1:2" ht="14.45" x14ac:dyDescent="0.3">
      <c r="A4874" s="118" t="s">
        <v>5318</v>
      </c>
      <c r="B4874" s="119">
        <v>1154.08</v>
      </c>
    </row>
    <row r="4875" spans="1:2" ht="14.45" x14ac:dyDescent="0.3">
      <c r="A4875" s="118" t="s">
        <v>5319</v>
      </c>
      <c r="B4875" s="119">
        <v>1148.28</v>
      </c>
    </row>
    <row r="4876" spans="1:2" ht="14.45" x14ac:dyDescent="0.3">
      <c r="A4876" s="118" t="s">
        <v>5320</v>
      </c>
      <c r="B4876" s="119">
        <v>1440.48</v>
      </c>
    </row>
    <row r="4877" spans="1:2" ht="14.45" x14ac:dyDescent="0.3">
      <c r="A4877" s="118" t="s">
        <v>5321</v>
      </c>
      <c r="B4877" s="119">
        <v>1433.11</v>
      </c>
    </row>
    <row r="4878" spans="1:2" ht="14.45" x14ac:dyDescent="0.3">
      <c r="A4878" s="118" t="s">
        <v>5322</v>
      </c>
      <c r="B4878" s="119">
        <v>1846.66</v>
      </c>
    </row>
    <row r="4879" spans="1:2" ht="14.45" x14ac:dyDescent="0.3">
      <c r="A4879" s="118" t="s">
        <v>5323</v>
      </c>
      <c r="B4879" s="119">
        <v>1839.18</v>
      </c>
    </row>
    <row r="4880" spans="1:2" ht="14.45" x14ac:dyDescent="0.3">
      <c r="A4880" s="118" t="s">
        <v>5324</v>
      </c>
      <c r="B4880" s="119">
        <v>2607.94</v>
      </c>
    </row>
    <row r="4881" spans="1:2" ht="14.45" x14ac:dyDescent="0.3">
      <c r="A4881" s="118" t="s">
        <v>5325</v>
      </c>
      <c r="B4881" s="119">
        <v>2599.2199999999998</v>
      </c>
    </row>
    <row r="4882" spans="1:2" ht="14.45" x14ac:dyDescent="0.3">
      <c r="A4882" s="118" t="s">
        <v>5326</v>
      </c>
      <c r="B4882" s="119">
        <v>3025.65</v>
      </c>
    </row>
    <row r="4883" spans="1:2" ht="14.45" x14ac:dyDescent="0.3">
      <c r="A4883" s="118" t="s">
        <v>5327</v>
      </c>
      <c r="B4883" s="119">
        <v>3015.69</v>
      </c>
    </row>
    <row r="4884" spans="1:2" ht="14.45" x14ac:dyDescent="0.3">
      <c r="A4884" s="118" t="s">
        <v>5328</v>
      </c>
      <c r="B4884" s="119">
        <v>3492.44</v>
      </c>
    </row>
    <row r="4885" spans="1:2" ht="14.45" x14ac:dyDescent="0.3">
      <c r="A4885" s="118" t="s">
        <v>5329</v>
      </c>
      <c r="B4885" s="119">
        <v>3481.24</v>
      </c>
    </row>
    <row r="4886" spans="1:2" ht="14.45" x14ac:dyDescent="0.3">
      <c r="A4886" s="118" t="s">
        <v>5330</v>
      </c>
      <c r="B4886" s="119">
        <v>4099.09</v>
      </c>
    </row>
    <row r="4887" spans="1:2" ht="14.45" x14ac:dyDescent="0.3">
      <c r="A4887" s="118" t="s">
        <v>5331</v>
      </c>
      <c r="B4887" s="119">
        <v>4086.65</v>
      </c>
    </row>
    <row r="4888" spans="1:2" ht="14.45" x14ac:dyDescent="0.3">
      <c r="A4888" s="118" t="s">
        <v>5332</v>
      </c>
      <c r="B4888" s="119">
        <v>5439.47</v>
      </c>
    </row>
    <row r="4889" spans="1:2" ht="14.45" x14ac:dyDescent="0.3">
      <c r="A4889" s="118" t="s">
        <v>5333</v>
      </c>
      <c r="B4889" s="119">
        <v>5424.54</v>
      </c>
    </row>
    <row r="4890" spans="1:2" ht="14.45" x14ac:dyDescent="0.3">
      <c r="A4890" s="118" t="s">
        <v>5334</v>
      </c>
      <c r="B4890" s="119">
        <v>311.83</v>
      </c>
    </row>
    <row r="4891" spans="1:2" ht="14.45" x14ac:dyDescent="0.3">
      <c r="A4891" s="118" t="s">
        <v>5335</v>
      </c>
      <c r="B4891" s="119">
        <v>294.68</v>
      </c>
    </row>
    <row r="4892" spans="1:2" ht="14.45" x14ac:dyDescent="0.3">
      <c r="A4892" s="118" t="s">
        <v>5336</v>
      </c>
      <c r="B4892" s="119">
        <v>158.65</v>
      </c>
    </row>
    <row r="4893" spans="1:2" ht="14.45" x14ac:dyDescent="0.3">
      <c r="A4893" s="118" t="s">
        <v>5337</v>
      </c>
      <c r="B4893" s="119">
        <v>150.72</v>
      </c>
    </row>
    <row r="4894" spans="1:2" ht="14.45" x14ac:dyDescent="0.3">
      <c r="A4894" s="118" t="s">
        <v>5338</v>
      </c>
      <c r="B4894" s="119">
        <v>693.33</v>
      </c>
    </row>
    <row r="4895" spans="1:2" ht="14.45" x14ac:dyDescent="0.3">
      <c r="A4895" s="118" t="s">
        <v>5339</v>
      </c>
      <c r="B4895" s="119">
        <v>672.26</v>
      </c>
    </row>
    <row r="4896" spans="1:2" ht="14.45" x14ac:dyDescent="0.3">
      <c r="A4896" s="118" t="s">
        <v>5340</v>
      </c>
      <c r="B4896" s="119">
        <v>227.06</v>
      </c>
    </row>
    <row r="4897" spans="1:2" ht="14.45" x14ac:dyDescent="0.3">
      <c r="A4897" s="118" t="s">
        <v>5341</v>
      </c>
      <c r="B4897" s="119">
        <v>217.49</v>
      </c>
    </row>
    <row r="4898" spans="1:2" ht="14.45" x14ac:dyDescent="0.3">
      <c r="A4898" s="118" t="s">
        <v>5342</v>
      </c>
      <c r="B4898" s="119">
        <v>1314.73</v>
      </c>
    </row>
    <row r="4899" spans="1:2" ht="14.45" x14ac:dyDescent="0.3">
      <c r="A4899" s="118" t="s">
        <v>5343</v>
      </c>
      <c r="B4899" s="119">
        <v>1289.76</v>
      </c>
    </row>
    <row r="4900" spans="1:2" ht="14.45" x14ac:dyDescent="0.3">
      <c r="A4900" s="118" t="s">
        <v>5344</v>
      </c>
      <c r="B4900" s="119">
        <v>315.39999999999998</v>
      </c>
    </row>
    <row r="4901" spans="1:2" ht="14.45" x14ac:dyDescent="0.3">
      <c r="A4901" s="118" t="s">
        <v>5345</v>
      </c>
      <c r="B4901" s="119">
        <v>304.22000000000003</v>
      </c>
    </row>
    <row r="4902" spans="1:2" ht="14.45" x14ac:dyDescent="0.3">
      <c r="A4902" s="118" t="s">
        <v>5346</v>
      </c>
      <c r="B4902" s="119">
        <v>2402.33</v>
      </c>
    </row>
    <row r="4903" spans="1:2" ht="14.45" x14ac:dyDescent="0.3">
      <c r="A4903" s="118" t="s">
        <v>5347</v>
      </c>
      <c r="B4903" s="119">
        <v>2387.9299999999998</v>
      </c>
    </row>
    <row r="4904" spans="1:2" ht="14.45" x14ac:dyDescent="0.3">
      <c r="A4904" s="118" t="s">
        <v>5348</v>
      </c>
      <c r="B4904" s="119">
        <v>435.89</v>
      </c>
    </row>
    <row r="4905" spans="1:2" ht="14.45" x14ac:dyDescent="0.3">
      <c r="A4905" s="118" t="s">
        <v>5349</v>
      </c>
      <c r="B4905" s="119">
        <v>423.1</v>
      </c>
    </row>
    <row r="4906" spans="1:2" ht="14.45" x14ac:dyDescent="0.3">
      <c r="A4906" s="118" t="s">
        <v>5350</v>
      </c>
      <c r="B4906" s="119">
        <v>5094.78</v>
      </c>
    </row>
    <row r="4907" spans="1:2" ht="14.45" x14ac:dyDescent="0.3">
      <c r="A4907" s="118" t="s">
        <v>5351</v>
      </c>
      <c r="B4907" s="119">
        <v>5078.1899999999996</v>
      </c>
    </row>
    <row r="4908" spans="1:2" ht="14.45" x14ac:dyDescent="0.3">
      <c r="A4908" s="118" t="s">
        <v>5352</v>
      </c>
      <c r="B4908" s="119">
        <v>585.34</v>
      </c>
    </row>
    <row r="4909" spans="1:2" ht="14.45" x14ac:dyDescent="0.3">
      <c r="A4909" s="118" t="s">
        <v>5353</v>
      </c>
      <c r="B4909" s="119">
        <v>570.58000000000004</v>
      </c>
    </row>
    <row r="4910" spans="1:2" ht="14.45" x14ac:dyDescent="0.3">
      <c r="A4910" s="118" t="s">
        <v>5354</v>
      </c>
      <c r="B4910" s="119">
        <v>38</v>
      </c>
    </row>
    <row r="4911" spans="1:2" ht="14.45" x14ac:dyDescent="0.3">
      <c r="A4911" s="118" t="s">
        <v>5355</v>
      </c>
      <c r="B4911" s="119">
        <v>35.79</v>
      </c>
    </row>
    <row r="4912" spans="1:2" ht="14.45" x14ac:dyDescent="0.3">
      <c r="A4912" s="118" t="s">
        <v>5356</v>
      </c>
      <c r="B4912" s="119">
        <v>38.76</v>
      </c>
    </row>
    <row r="4913" spans="1:2" ht="14.45" x14ac:dyDescent="0.3">
      <c r="A4913" s="118" t="s">
        <v>5357</v>
      </c>
      <c r="B4913" s="119">
        <v>36.520000000000003</v>
      </c>
    </row>
    <row r="4914" spans="1:2" ht="14.45" x14ac:dyDescent="0.3">
      <c r="A4914" s="118" t="s">
        <v>5358</v>
      </c>
      <c r="B4914" s="119">
        <v>86.38</v>
      </c>
    </row>
    <row r="4915" spans="1:2" ht="14.45" x14ac:dyDescent="0.3">
      <c r="A4915" s="118" t="s">
        <v>5359</v>
      </c>
      <c r="B4915" s="119">
        <v>83.34</v>
      </c>
    </row>
    <row r="4916" spans="1:2" ht="14.45" x14ac:dyDescent="0.3">
      <c r="A4916" s="118" t="s">
        <v>5360</v>
      </c>
      <c r="B4916" s="119">
        <v>94.94</v>
      </c>
    </row>
    <row r="4917" spans="1:2" ht="14.45" x14ac:dyDescent="0.3">
      <c r="A4917" s="118" t="s">
        <v>5361</v>
      </c>
      <c r="B4917" s="119">
        <v>90.86</v>
      </c>
    </row>
    <row r="4918" spans="1:2" ht="14.45" x14ac:dyDescent="0.3">
      <c r="A4918" s="118" t="s">
        <v>5362</v>
      </c>
      <c r="B4918" s="119">
        <v>97.05</v>
      </c>
    </row>
    <row r="4919" spans="1:2" ht="14.45" x14ac:dyDescent="0.3">
      <c r="A4919" s="118" t="s">
        <v>5363</v>
      </c>
      <c r="B4919" s="119">
        <v>92.86</v>
      </c>
    </row>
    <row r="4920" spans="1:2" ht="14.45" x14ac:dyDescent="0.3">
      <c r="A4920" s="118" t="s">
        <v>5364</v>
      </c>
      <c r="B4920" s="119">
        <v>174.3</v>
      </c>
    </row>
    <row r="4921" spans="1:2" ht="14.45" x14ac:dyDescent="0.3">
      <c r="A4921" s="118" t="s">
        <v>5365</v>
      </c>
      <c r="B4921" s="119">
        <v>168.77</v>
      </c>
    </row>
    <row r="4922" spans="1:2" ht="14.45" x14ac:dyDescent="0.3">
      <c r="A4922" s="118" t="s">
        <v>5366</v>
      </c>
      <c r="B4922" s="119">
        <v>188.3</v>
      </c>
    </row>
    <row r="4923" spans="1:2" ht="14.45" x14ac:dyDescent="0.3">
      <c r="A4923" s="118" t="s">
        <v>5367</v>
      </c>
      <c r="B4923" s="119">
        <v>182.75</v>
      </c>
    </row>
    <row r="4924" spans="1:2" ht="14.45" x14ac:dyDescent="0.3">
      <c r="A4924" s="118" t="s">
        <v>5368</v>
      </c>
      <c r="B4924" s="119">
        <v>239.63</v>
      </c>
    </row>
    <row r="4925" spans="1:2" ht="14.45" x14ac:dyDescent="0.3">
      <c r="A4925" s="118" t="s">
        <v>5369</v>
      </c>
      <c r="B4925" s="119">
        <v>233.09</v>
      </c>
    </row>
    <row r="4926" spans="1:2" ht="14.45" x14ac:dyDescent="0.3">
      <c r="A4926" s="118" t="s">
        <v>5370</v>
      </c>
      <c r="B4926" s="119">
        <v>323.27999999999997</v>
      </c>
    </row>
    <row r="4927" spans="1:2" ht="14.45" x14ac:dyDescent="0.3">
      <c r="A4927" s="118" t="s">
        <v>5371</v>
      </c>
      <c r="B4927" s="119">
        <v>315.94</v>
      </c>
    </row>
    <row r="4928" spans="1:2" ht="14.45" x14ac:dyDescent="0.3">
      <c r="A4928" s="118" t="s">
        <v>5372</v>
      </c>
      <c r="B4928" s="119">
        <v>377.24</v>
      </c>
    </row>
    <row r="4929" spans="1:2" ht="14.45" x14ac:dyDescent="0.3">
      <c r="A4929" s="118" t="s">
        <v>5373</v>
      </c>
      <c r="B4929" s="119">
        <v>369.3</v>
      </c>
    </row>
    <row r="4930" spans="1:2" ht="14.45" x14ac:dyDescent="0.3">
      <c r="A4930" s="118" t="s">
        <v>5374</v>
      </c>
      <c r="B4930" s="119">
        <v>382.71</v>
      </c>
    </row>
    <row r="4931" spans="1:2" ht="14.45" x14ac:dyDescent="0.3">
      <c r="A4931" s="118" t="s">
        <v>5375</v>
      </c>
      <c r="B4931" s="119">
        <v>374.17</v>
      </c>
    </row>
    <row r="4932" spans="1:2" ht="14.45" x14ac:dyDescent="0.3">
      <c r="A4932" s="118" t="s">
        <v>5376</v>
      </c>
      <c r="B4932" s="119">
        <v>481.62</v>
      </c>
    </row>
    <row r="4933" spans="1:2" ht="14.45" x14ac:dyDescent="0.3">
      <c r="A4933" s="118" t="s">
        <v>5377</v>
      </c>
      <c r="B4933" s="119">
        <v>472.29</v>
      </c>
    </row>
    <row r="4934" spans="1:2" ht="14.45" x14ac:dyDescent="0.3">
      <c r="A4934" s="118" t="s">
        <v>5378</v>
      </c>
      <c r="B4934" s="119">
        <v>558.88</v>
      </c>
    </row>
    <row r="4935" spans="1:2" ht="14.45" x14ac:dyDescent="0.3">
      <c r="A4935" s="118" t="s">
        <v>5379</v>
      </c>
      <c r="B4935" s="119">
        <v>548.19000000000005</v>
      </c>
    </row>
    <row r="4936" spans="1:2" ht="14.45" x14ac:dyDescent="0.3">
      <c r="A4936" s="118" t="s">
        <v>5380</v>
      </c>
      <c r="B4936" s="119">
        <v>1073.73</v>
      </c>
    </row>
    <row r="4937" spans="1:2" ht="14.45" x14ac:dyDescent="0.3">
      <c r="A4937" s="118" t="s">
        <v>5381</v>
      </c>
      <c r="B4937" s="119">
        <v>1062.0999999999999</v>
      </c>
    </row>
    <row r="4938" spans="1:2" ht="14.45" x14ac:dyDescent="0.3">
      <c r="A4938" s="118" t="s">
        <v>5382</v>
      </c>
      <c r="B4938" s="119">
        <v>1239.31</v>
      </c>
    </row>
    <row r="4939" spans="1:2" ht="14.45" x14ac:dyDescent="0.3">
      <c r="A4939" s="118" t="s">
        <v>5383</v>
      </c>
      <c r="B4939" s="119">
        <v>1226.18</v>
      </c>
    </row>
    <row r="4940" spans="1:2" ht="14.45" x14ac:dyDescent="0.3">
      <c r="A4940" s="118" t="s">
        <v>5384</v>
      </c>
      <c r="B4940" s="119">
        <v>1431.66</v>
      </c>
    </row>
    <row r="4941" spans="1:2" ht="14.45" x14ac:dyDescent="0.3">
      <c r="A4941" s="118" t="s">
        <v>5385</v>
      </c>
      <c r="B4941" s="119">
        <v>1417.42</v>
      </c>
    </row>
    <row r="4942" spans="1:2" ht="14.45" x14ac:dyDescent="0.3">
      <c r="A4942" s="118" t="s">
        <v>5386</v>
      </c>
      <c r="B4942" s="119">
        <v>2029.17</v>
      </c>
    </row>
    <row r="4943" spans="1:2" ht="14.45" x14ac:dyDescent="0.3">
      <c r="A4943" s="118" t="s">
        <v>5387</v>
      </c>
      <c r="B4943" s="119">
        <v>2012.02</v>
      </c>
    </row>
    <row r="4944" spans="1:2" ht="14.45" x14ac:dyDescent="0.3">
      <c r="A4944" s="118" t="s">
        <v>5388</v>
      </c>
      <c r="B4944" s="119">
        <v>38</v>
      </c>
    </row>
    <row r="4945" spans="1:2" ht="14.45" x14ac:dyDescent="0.3">
      <c r="A4945" s="118" t="s">
        <v>5389</v>
      </c>
      <c r="B4945" s="119">
        <v>35.79</v>
      </c>
    </row>
    <row r="4946" spans="1:2" ht="14.45" x14ac:dyDescent="0.3">
      <c r="A4946" s="118" t="s">
        <v>5390</v>
      </c>
      <c r="B4946" s="119">
        <v>38.76</v>
      </c>
    </row>
    <row r="4947" spans="1:2" ht="14.45" x14ac:dyDescent="0.3">
      <c r="A4947" s="118" t="s">
        <v>5391</v>
      </c>
      <c r="B4947" s="119">
        <v>36.520000000000003</v>
      </c>
    </row>
    <row r="4948" spans="1:2" ht="14.45" x14ac:dyDescent="0.3">
      <c r="A4948" s="118" t="s">
        <v>5392</v>
      </c>
      <c r="B4948" s="119">
        <v>65.180000000000007</v>
      </c>
    </row>
    <row r="4949" spans="1:2" ht="14.45" x14ac:dyDescent="0.3">
      <c r="A4949" s="118" t="s">
        <v>5393</v>
      </c>
      <c r="B4949" s="119">
        <v>62.14</v>
      </c>
    </row>
    <row r="4950" spans="1:2" ht="14.45" x14ac:dyDescent="0.3">
      <c r="A4950" s="118" t="s">
        <v>5394</v>
      </c>
      <c r="B4950" s="119">
        <v>94.94</v>
      </c>
    </row>
    <row r="4951" spans="1:2" ht="14.45" x14ac:dyDescent="0.3">
      <c r="A4951" s="118" t="s">
        <v>5395</v>
      </c>
      <c r="B4951" s="119">
        <v>90.86</v>
      </c>
    </row>
    <row r="4952" spans="1:2" ht="14.45" x14ac:dyDescent="0.3">
      <c r="A4952" s="118" t="s">
        <v>5396</v>
      </c>
      <c r="B4952" s="119">
        <v>134</v>
      </c>
    </row>
    <row r="4953" spans="1:2" ht="14.45" x14ac:dyDescent="0.3">
      <c r="A4953" s="118" t="s">
        <v>5397</v>
      </c>
      <c r="B4953" s="119">
        <v>128.85</v>
      </c>
    </row>
    <row r="4954" spans="1:2" ht="14.45" x14ac:dyDescent="0.3">
      <c r="A4954" s="118" t="s">
        <v>5398</v>
      </c>
      <c r="B4954" s="119">
        <v>234.11</v>
      </c>
    </row>
    <row r="4955" spans="1:2" ht="14.45" x14ac:dyDescent="0.3">
      <c r="A4955" s="118" t="s">
        <v>5399</v>
      </c>
      <c r="B4955" s="119">
        <v>228</v>
      </c>
    </row>
    <row r="4956" spans="1:2" ht="14.45" x14ac:dyDescent="0.3">
      <c r="A4956" s="118" t="s">
        <v>5400</v>
      </c>
      <c r="B4956" s="119">
        <v>248.11</v>
      </c>
    </row>
    <row r="4957" spans="1:2" ht="14.45" x14ac:dyDescent="0.3">
      <c r="A4957" s="118" t="s">
        <v>5401</v>
      </c>
      <c r="B4957" s="119">
        <v>241.98</v>
      </c>
    </row>
    <row r="4958" spans="1:2" ht="14.45" x14ac:dyDescent="0.3">
      <c r="A4958" s="118" t="s">
        <v>5402</v>
      </c>
      <c r="B4958" s="119">
        <v>396.78</v>
      </c>
    </row>
    <row r="4959" spans="1:2" ht="14.45" x14ac:dyDescent="0.3">
      <c r="A4959" s="118" t="s">
        <v>5403</v>
      </c>
      <c r="B4959" s="119">
        <v>388.87</v>
      </c>
    </row>
    <row r="4960" spans="1:2" ht="14.45" x14ac:dyDescent="0.3">
      <c r="A4960" s="118" t="s">
        <v>5404</v>
      </c>
      <c r="B4960" s="119">
        <v>470.91</v>
      </c>
    </row>
    <row r="4961" spans="1:2" ht="14.45" x14ac:dyDescent="0.3">
      <c r="A4961" s="118" t="s">
        <v>5405</v>
      </c>
      <c r="B4961" s="119">
        <v>461.96</v>
      </c>
    </row>
    <row r="4962" spans="1:2" ht="14.45" x14ac:dyDescent="0.3">
      <c r="A4962" s="118" t="s">
        <v>5406</v>
      </c>
      <c r="B4962" s="119">
        <v>894.39</v>
      </c>
    </row>
    <row r="4963" spans="1:2" ht="14.45" x14ac:dyDescent="0.3">
      <c r="A4963" s="118" t="s">
        <v>5407</v>
      </c>
      <c r="B4963" s="119">
        <v>884.39</v>
      </c>
    </row>
    <row r="4964" spans="1:2" ht="14.45" x14ac:dyDescent="0.3">
      <c r="A4964" s="118" t="s">
        <v>5408</v>
      </c>
      <c r="B4964" s="119">
        <v>907.24</v>
      </c>
    </row>
    <row r="4965" spans="1:2" ht="14.45" x14ac:dyDescent="0.3">
      <c r="A4965" s="118" t="s">
        <v>5409</v>
      </c>
      <c r="B4965" s="119">
        <v>896.45</v>
      </c>
    </row>
    <row r="4966" spans="1:2" ht="14.45" x14ac:dyDescent="0.3">
      <c r="A4966" s="118" t="s">
        <v>5410</v>
      </c>
      <c r="B4966" s="119">
        <v>1216.55</v>
      </c>
    </row>
    <row r="4967" spans="1:2" ht="14.45" x14ac:dyDescent="0.3">
      <c r="A4967" s="118" t="s">
        <v>5411</v>
      </c>
      <c r="B4967" s="119">
        <v>1204.1199999999999</v>
      </c>
    </row>
    <row r="4968" spans="1:2" ht="14.45" x14ac:dyDescent="0.3">
      <c r="A4968" s="118" t="s">
        <v>5412</v>
      </c>
      <c r="B4968" s="119">
        <v>1528.43</v>
      </c>
    </row>
    <row r="4969" spans="1:2" ht="14.45" x14ac:dyDescent="0.3">
      <c r="A4969" s="118" t="s">
        <v>5413</v>
      </c>
      <c r="B4969" s="119">
        <v>1515.06</v>
      </c>
    </row>
    <row r="4970" spans="1:2" ht="14.45" x14ac:dyDescent="0.3">
      <c r="A4970" s="118" t="s">
        <v>5414</v>
      </c>
      <c r="B4970" s="119">
        <v>1770.12</v>
      </c>
    </row>
    <row r="4971" spans="1:2" ht="14.45" x14ac:dyDescent="0.3">
      <c r="A4971" s="118" t="s">
        <v>5415</v>
      </c>
      <c r="B4971" s="119">
        <v>1754.94</v>
      </c>
    </row>
    <row r="4972" spans="1:2" ht="14.45" x14ac:dyDescent="0.3">
      <c r="A4972" s="118" t="s">
        <v>5416</v>
      </c>
      <c r="B4972" s="119">
        <v>2134.33</v>
      </c>
    </row>
    <row r="4973" spans="1:2" ht="14.45" x14ac:dyDescent="0.3">
      <c r="A4973" s="118" t="s">
        <v>5417</v>
      </c>
      <c r="B4973" s="119">
        <v>2118.0500000000002</v>
      </c>
    </row>
    <row r="4974" spans="1:2" ht="14.45" x14ac:dyDescent="0.3">
      <c r="A4974" s="118" t="s">
        <v>5418</v>
      </c>
      <c r="B4974" s="119">
        <v>4025.05</v>
      </c>
    </row>
    <row r="4975" spans="1:2" ht="14.45" x14ac:dyDescent="0.3">
      <c r="A4975" s="118" t="s">
        <v>5419</v>
      </c>
      <c r="B4975" s="119">
        <v>4004.39</v>
      </c>
    </row>
    <row r="4976" spans="1:2" ht="14.45" x14ac:dyDescent="0.3">
      <c r="A4976" s="118" t="s">
        <v>5420</v>
      </c>
      <c r="B4976" s="119">
        <v>2.97</v>
      </c>
    </row>
    <row r="4977" spans="1:2" ht="14.45" x14ac:dyDescent="0.3">
      <c r="A4977" s="118" t="s">
        <v>5421</v>
      </c>
      <c r="B4977" s="119">
        <v>2.58</v>
      </c>
    </row>
    <row r="4978" spans="1:2" ht="14.45" x14ac:dyDescent="0.3">
      <c r="A4978" s="118" t="s">
        <v>5422</v>
      </c>
      <c r="B4978" s="119">
        <v>10.48</v>
      </c>
    </row>
    <row r="4979" spans="1:2" ht="14.45" x14ac:dyDescent="0.3">
      <c r="A4979" s="118" t="s">
        <v>5423</v>
      </c>
      <c r="B4979" s="119">
        <v>10</v>
      </c>
    </row>
    <row r="4980" spans="1:2" ht="14.45" x14ac:dyDescent="0.3">
      <c r="A4980" s="118" t="s">
        <v>5424</v>
      </c>
      <c r="B4980" s="119">
        <v>10.48</v>
      </c>
    </row>
    <row r="4981" spans="1:2" ht="14.45" x14ac:dyDescent="0.3">
      <c r="A4981" s="118" t="s">
        <v>5425</v>
      </c>
      <c r="B4981" s="119">
        <v>10</v>
      </c>
    </row>
    <row r="4982" spans="1:2" ht="14.45" x14ac:dyDescent="0.3">
      <c r="A4982" s="118" t="s">
        <v>5426</v>
      </c>
      <c r="B4982" s="119">
        <v>10.66</v>
      </c>
    </row>
    <row r="4983" spans="1:2" ht="14.45" x14ac:dyDescent="0.3">
      <c r="A4983" s="118" t="s">
        <v>5427</v>
      </c>
      <c r="B4983" s="119">
        <v>10.17</v>
      </c>
    </row>
    <row r="4984" spans="1:2" ht="14.45" x14ac:dyDescent="0.3">
      <c r="A4984" s="118" t="s">
        <v>5428</v>
      </c>
      <c r="B4984" s="119">
        <v>10.66</v>
      </c>
    </row>
    <row r="4985" spans="1:2" ht="14.45" x14ac:dyDescent="0.3">
      <c r="A4985" s="118" t="s">
        <v>5429</v>
      </c>
      <c r="B4985" s="119">
        <v>10.17</v>
      </c>
    </row>
    <row r="4986" spans="1:2" ht="14.45" x14ac:dyDescent="0.3">
      <c r="A4986" s="118" t="s">
        <v>5430</v>
      </c>
      <c r="B4986" s="119">
        <v>11.08</v>
      </c>
    </row>
    <row r="4987" spans="1:2" ht="14.45" x14ac:dyDescent="0.3">
      <c r="A4987" s="118" t="s">
        <v>5431</v>
      </c>
      <c r="B4987" s="119">
        <v>10.58</v>
      </c>
    </row>
    <row r="4988" spans="1:2" ht="14.45" x14ac:dyDescent="0.3">
      <c r="A4988" s="118" t="s">
        <v>5432</v>
      </c>
      <c r="B4988" s="119">
        <v>11.12</v>
      </c>
    </row>
    <row r="4989" spans="1:2" ht="14.45" x14ac:dyDescent="0.3">
      <c r="A4989" s="118" t="s">
        <v>5433</v>
      </c>
      <c r="B4989" s="119">
        <v>10.61</v>
      </c>
    </row>
    <row r="4990" spans="1:2" ht="14.45" x14ac:dyDescent="0.3">
      <c r="A4990" s="118" t="s">
        <v>5434</v>
      </c>
      <c r="B4990" s="119">
        <v>11.3</v>
      </c>
    </row>
    <row r="4991" spans="1:2" ht="14.45" x14ac:dyDescent="0.3">
      <c r="A4991" s="118" t="s">
        <v>5435</v>
      </c>
      <c r="B4991" s="119">
        <v>10.78</v>
      </c>
    </row>
    <row r="4992" spans="1:2" ht="14.45" x14ac:dyDescent="0.3">
      <c r="A4992" s="118" t="s">
        <v>5436</v>
      </c>
      <c r="B4992" s="119">
        <v>11.34</v>
      </c>
    </row>
    <row r="4993" spans="1:2" ht="14.45" x14ac:dyDescent="0.3">
      <c r="A4993" s="118" t="s">
        <v>5437</v>
      </c>
      <c r="B4993" s="119">
        <v>10.82</v>
      </c>
    </row>
    <row r="4994" spans="1:2" ht="14.45" x14ac:dyDescent="0.3">
      <c r="A4994" s="118" t="s">
        <v>5438</v>
      </c>
      <c r="B4994" s="119">
        <v>11.52</v>
      </c>
    </row>
    <row r="4995" spans="1:2" ht="14.45" x14ac:dyDescent="0.3">
      <c r="A4995" s="118" t="s">
        <v>5439</v>
      </c>
      <c r="B4995" s="119">
        <v>10.98</v>
      </c>
    </row>
    <row r="4996" spans="1:2" ht="14.45" x14ac:dyDescent="0.3">
      <c r="A4996" s="118" t="s">
        <v>5440</v>
      </c>
      <c r="B4996" s="119">
        <v>11.94</v>
      </c>
    </row>
    <row r="4997" spans="1:2" ht="14.45" x14ac:dyDescent="0.3">
      <c r="A4997" s="118" t="s">
        <v>5441</v>
      </c>
      <c r="B4997" s="119">
        <v>11.39</v>
      </c>
    </row>
    <row r="4998" spans="1:2" ht="14.45" x14ac:dyDescent="0.3">
      <c r="A4998" s="118" t="s">
        <v>5442</v>
      </c>
      <c r="B4998" s="119">
        <v>12.41</v>
      </c>
    </row>
    <row r="4999" spans="1:2" ht="14.45" x14ac:dyDescent="0.3">
      <c r="A4999" s="118" t="s">
        <v>5443</v>
      </c>
      <c r="B4999" s="119">
        <v>11.84</v>
      </c>
    </row>
    <row r="5000" spans="1:2" ht="14.45" x14ac:dyDescent="0.3">
      <c r="A5000" s="118" t="s">
        <v>5444</v>
      </c>
      <c r="B5000" s="119">
        <v>13.05</v>
      </c>
    </row>
    <row r="5001" spans="1:2" ht="14.45" x14ac:dyDescent="0.3">
      <c r="A5001" s="118" t="s">
        <v>5445</v>
      </c>
      <c r="B5001" s="119">
        <v>12.45</v>
      </c>
    </row>
    <row r="5002" spans="1:2" ht="14.45" x14ac:dyDescent="0.3">
      <c r="A5002" s="118" t="s">
        <v>5446</v>
      </c>
      <c r="B5002" s="119">
        <v>13.44</v>
      </c>
    </row>
    <row r="5003" spans="1:2" ht="14.45" x14ac:dyDescent="0.3">
      <c r="A5003" s="118" t="s">
        <v>5447</v>
      </c>
      <c r="B5003" s="119">
        <v>12.82</v>
      </c>
    </row>
    <row r="5004" spans="1:2" ht="14.45" x14ac:dyDescent="0.3">
      <c r="A5004" s="118" t="s">
        <v>5448</v>
      </c>
      <c r="B5004" s="119">
        <v>14.21</v>
      </c>
    </row>
    <row r="5005" spans="1:2" ht="14.45" x14ac:dyDescent="0.3">
      <c r="A5005" s="118" t="s">
        <v>5449</v>
      </c>
      <c r="B5005" s="119">
        <v>13.56</v>
      </c>
    </row>
    <row r="5006" spans="1:2" ht="14.45" x14ac:dyDescent="0.3">
      <c r="A5006" s="118" t="s">
        <v>5450</v>
      </c>
      <c r="B5006" s="119">
        <v>14.85</v>
      </c>
    </row>
    <row r="5007" spans="1:2" ht="14.45" x14ac:dyDescent="0.3">
      <c r="A5007" s="118" t="s">
        <v>5451</v>
      </c>
      <c r="B5007" s="119">
        <v>14.17</v>
      </c>
    </row>
    <row r="5008" spans="1:2" ht="14.45" x14ac:dyDescent="0.3">
      <c r="A5008" s="118" t="s">
        <v>5452</v>
      </c>
      <c r="B5008" s="119">
        <v>16.73</v>
      </c>
    </row>
    <row r="5009" spans="1:2" ht="14.45" x14ac:dyDescent="0.3">
      <c r="A5009" s="118" t="s">
        <v>5453</v>
      </c>
      <c r="B5009" s="119">
        <v>15.97</v>
      </c>
    </row>
    <row r="5010" spans="1:2" ht="14.45" x14ac:dyDescent="0.3">
      <c r="A5010" s="118" t="s">
        <v>5454</v>
      </c>
      <c r="B5010" s="119">
        <v>37.950000000000003</v>
      </c>
    </row>
    <row r="5011" spans="1:2" ht="14.45" x14ac:dyDescent="0.3">
      <c r="A5011" s="118" t="s">
        <v>5455</v>
      </c>
      <c r="B5011" s="119">
        <v>35.75</v>
      </c>
    </row>
    <row r="5012" spans="1:2" ht="14.45" x14ac:dyDescent="0.3">
      <c r="A5012" s="118" t="s">
        <v>5456</v>
      </c>
      <c r="B5012" s="119">
        <v>38.9</v>
      </c>
    </row>
    <row r="5013" spans="1:2" ht="14.45" x14ac:dyDescent="0.3">
      <c r="A5013" s="118" t="s">
        <v>5457</v>
      </c>
      <c r="B5013" s="119">
        <v>36.64</v>
      </c>
    </row>
    <row r="5014" spans="1:2" ht="14.45" x14ac:dyDescent="0.3">
      <c r="A5014" s="118" t="s">
        <v>5458</v>
      </c>
      <c r="B5014" s="119">
        <v>69.47</v>
      </c>
    </row>
    <row r="5015" spans="1:2" ht="14.45" x14ac:dyDescent="0.3">
      <c r="A5015" s="118" t="s">
        <v>5459</v>
      </c>
      <c r="B5015" s="119">
        <v>65.849999999999994</v>
      </c>
    </row>
    <row r="5016" spans="1:2" ht="14.45" x14ac:dyDescent="0.3">
      <c r="A5016" s="118" t="s">
        <v>5460</v>
      </c>
      <c r="B5016" s="119">
        <v>95.49</v>
      </c>
    </row>
    <row r="5017" spans="1:2" ht="14.45" x14ac:dyDescent="0.3">
      <c r="A5017" s="118" t="s">
        <v>5461</v>
      </c>
      <c r="B5017" s="119">
        <v>91.34</v>
      </c>
    </row>
    <row r="5018" spans="1:2" ht="14.45" x14ac:dyDescent="0.3">
      <c r="A5018" s="118" t="s">
        <v>5462</v>
      </c>
      <c r="B5018" s="119">
        <v>134.34</v>
      </c>
    </row>
    <row r="5019" spans="1:2" ht="14.45" x14ac:dyDescent="0.3">
      <c r="A5019" s="118" t="s">
        <v>5463</v>
      </c>
      <c r="B5019" s="119">
        <v>129.78</v>
      </c>
    </row>
    <row r="5020" spans="1:2" ht="14.45" x14ac:dyDescent="0.3">
      <c r="A5020" s="118" t="s">
        <v>5464</v>
      </c>
      <c r="B5020" s="119">
        <v>174.65</v>
      </c>
    </row>
    <row r="5021" spans="1:2" ht="14.45" x14ac:dyDescent="0.3">
      <c r="A5021" s="118" t="s">
        <v>5465</v>
      </c>
      <c r="B5021" s="119">
        <v>169.1</v>
      </c>
    </row>
    <row r="5022" spans="1:2" ht="14.45" x14ac:dyDescent="0.3">
      <c r="A5022" s="118" t="s">
        <v>5466</v>
      </c>
      <c r="B5022" s="119">
        <v>189.37</v>
      </c>
    </row>
    <row r="5023" spans="1:2" ht="14.45" x14ac:dyDescent="0.3">
      <c r="A5023" s="118" t="s">
        <v>5467</v>
      </c>
      <c r="B5023" s="119">
        <v>183.77</v>
      </c>
    </row>
    <row r="5024" spans="1:2" ht="14.45" x14ac:dyDescent="0.3">
      <c r="A5024" s="118" t="s">
        <v>5468</v>
      </c>
      <c r="B5024" s="119">
        <v>241.92</v>
      </c>
    </row>
    <row r="5025" spans="1:2" ht="14.45" x14ac:dyDescent="0.3">
      <c r="A5025" s="118" t="s">
        <v>5469</v>
      </c>
      <c r="B5025" s="119">
        <v>235.27</v>
      </c>
    </row>
    <row r="5026" spans="1:2" ht="14.45" x14ac:dyDescent="0.3">
      <c r="A5026" s="118" t="s">
        <v>5470</v>
      </c>
      <c r="B5026" s="119">
        <v>326.04000000000002</v>
      </c>
    </row>
    <row r="5027" spans="1:2" ht="14.45" x14ac:dyDescent="0.3">
      <c r="A5027" s="118" t="s">
        <v>5471</v>
      </c>
      <c r="B5027" s="119">
        <v>318.57</v>
      </c>
    </row>
    <row r="5028" spans="1:2" ht="14.45" x14ac:dyDescent="0.3">
      <c r="A5028" s="118" t="s">
        <v>5472</v>
      </c>
      <c r="B5028" s="119">
        <v>381.46</v>
      </c>
    </row>
    <row r="5029" spans="1:2" ht="14.45" x14ac:dyDescent="0.3">
      <c r="A5029" s="118" t="s">
        <v>5473</v>
      </c>
      <c r="B5029" s="119">
        <v>373.33</v>
      </c>
    </row>
    <row r="5030" spans="1:2" ht="14.45" x14ac:dyDescent="0.3">
      <c r="A5030" s="118" t="s">
        <v>5474</v>
      </c>
      <c r="B5030" s="119">
        <v>388.81</v>
      </c>
    </row>
    <row r="5031" spans="1:2" ht="14.45" x14ac:dyDescent="0.3">
      <c r="A5031" s="118" t="s">
        <v>5475</v>
      </c>
      <c r="B5031" s="119">
        <v>379.99</v>
      </c>
    </row>
    <row r="5032" spans="1:2" ht="14.45" x14ac:dyDescent="0.3">
      <c r="A5032" s="118" t="s">
        <v>5476</v>
      </c>
      <c r="B5032" s="119">
        <v>490.84</v>
      </c>
    </row>
    <row r="5033" spans="1:2" ht="14.45" x14ac:dyDescent="0.3">
      <c r="A5033" s="118" t="s">
        <v>5477</v>
      </c>
      <c r="B5033" s="119">
        <v>481.09</v>
      </c>
    </row>
    <row r="5034" spans="1:2" ht="14.45" x14ac:dyDescent="0.3">
      <c r="A5034" s="118" t="s">
        <v>5478</v>
      </c>
      <c r="B5034" s="119">
        <v>574.20000000000005</v>
      </c>
    </row>
    <row r="5035" spans="1:2" ht="14.45" x14ac:dyDescent="0.3">
      <c r="A5035" s="118" t="s">
        <v>5479</v>
      </c>
      <c r="B5035" s="119">
        <v>562.80999999999995</v>
      </c>
    </row>
    <row r="5036" spans="1:2" ht="14.45" x14ac:dyDescent="0.3">
      <c r="A5036" s="118" t="s">
        <v>5480</v>
      </c>
      <c r="B5036" s="119">
        <v>1091.19</v>
      </c>
    </row>
    <row r="5037" spans="1:2" ht="14.45" x14ac:dyDescent="0.3">
      <c r="A5037" s="118" t="s">
        <v>5481</v>
      </c>
      <c r="B5037" s="119">
        <v>1078.74</v>
      </c>
    </row>
    <row r="5038" spans="1:2" ht="14.45" x14ac:dyDescent="0.3">
      <c r="A5038" s="118" t="s">
        <v>5482</v>
      </c>
      <c r="B5038" s="119">
        <v>1265.23</v>
      </c>
    </row>
    <row r="5039" spans="1:2" ht="14.45" x14ac:dyDescent="0.3">
      <c r="A5039" s="118" t="s">
        <v>5483</v>
      </c>
      <c r="B5039" s="119">
        <v>1250.9000000000001</v>
      </c>
    </row>
    <row r="5040" spans="1:2" ht="14.45" x14ac:dyDescent="0.3">
      <c r="A5040" s="118" t="s">
        <v>5484</v>
      </c>
      <c r="B5040" s="119">
        <v>1521.36</v>
      </c>
    </row>
    <row r="5041" spans="1:2" ht="14.45" x14ac:dyDescent="0.3">
      <c r="A5041" s="118" t="s">
        <v>5485</v>
      </c>
      <c r="B5041" s="119">
        <v>1504.72</v>
      </c>
    </row>
    <row r="5042" spans="1:2" ht="14.45" x14ac:dyDescent="0.3">
      <c r="A5042" s="118" t="s">
        <v>5486</v>
      </c>
      <c r="B5042" s="119">
        <v>2145.62</v>
      </c>
    </row>
    <row r="5043" spans="1:2" ht="14.45" x14ac:dyDescent="0.3">
      <c r="A5043" s="118" t="s">
        <v>5487</v>
      </c>
      <c r="B5043" s="119">
        <v>2125.17</v>
      </c>
    </row>
    <row r="5044" spans="1:2" ht="14.45" x14ac:dyDescent="0.3">
      <c r="A5044" s="118" t="s">
        <v>5488</v>
      </c>
      <c r="B5044" s="119">
        <v>37.950000000000003</v>
      </c>
    </row>
    <row r="5045" spans="1:2" ht="14.45" x14ac:dyDescent="0.3">
      <c r="A5045" s="118" t="s">
        <v>5489</v>
      </c>
      <c r="B5045" s="119">
        <v>35.75</v>
      </c>
    </row>
    <row r="5046" spans="1:2" ht="14.45" x14ac:dyDescent="0.3">
      <c r="A5046" s="118" t="s">
        <v>5490</v>
      </c>
      <c r="B5046" s="119">
        <v>38.9</v>
      </c>
    </row>
    <row r="5047" spans="1:2" ht="14.45" x14ac:dyDescent="0.3">
      <c r="A5047" s="118" t="s">
        <v>5491</v>
      </c>
      <c r="B5047" s="119">
        <v>36.64</v>
      </c>
    </row>
    <row r="5048" spans="1:2" ht="14.45" x14ac:dyDescent="0.3">
      <c r="A5048" s="118" t="s">
        <v>5492</v>
      </c>
      <c r="B5048" s="119">
        <v>69.47</v>
      </c>
    </row>
    <row r="5049" spans="1:2" ht="14.45" x14ac:dyDescent="0.3">
      <c r="A5049" s="118" t="s">
        <v>5493</v>
      </c>
      <c r="B5049" s="119">
        <v>65.849999999999994</v>
      </c>
    </row>
    <row r="5050" spans="1:2" ht="14.45" x14ac:dyDescent="0.3">
      <c r="A5050" s="118" t="s">
        <v>5494</v>
      </c>
      <c r="B5050" s="119">
        <v>95.49</v>
      </c>
    </row>
    <row r="5051" spans="1:2" ht="14.45" x14ac:dyDescent="0.3">
      <c r="A5051" s="118" t="s">
        <v>5495</v>
      </c>
      <c r="B5051" s="119">
        <v>91.34</v>
      </c>
    </row>
    <row r="5052" spans="1:2" ht="14.45" x14ac:dyDescent="0.3">
      <c r="A5052" s="118" t="s">
        <v>5496</v>
      </c>
      <c r="B5052" s="119">
        <v>171.42</v>
      </c>
    </row>
    <row r="5053" spans="1:2" ht="14.45" x14ac:dyDescent="0.3">
      <c r="A5053" s="118" t="s">
        <v>5497</v>
      </c>
      <c r="B5053" s="119">
        <v>165.8</v>
      </c>
    </row>
    <row r="5054" spans="1:2" ht="14.45" x14ac:dyDescent="0.3">
      <c r="A5054" s="118" t="s">
        <v>5498</v>
      </c>
      <c r="B5054" s="119">
        <v>234.71</v>
      </c>
    </row>
    <row r="5055" spans="1:2" ht="14.45" x14ac:dyDescent="0.3">
      <c r="A5055" s="118" t="s">
        <v>5499</v>
      </c>
      <c r="B5055" s="119">
        <v>228.58</v>
      </c>
    </row>
    <row r="5056" spans="1:2" ht="14.45" x14ac:dyDescent="0.3">
      <c r="A5056" s="118" t="s">
        <v>5500</v>
      </c>
      <c r="B5056" s="119">
        <v>245.95</v>
      </c>
    </row>
    <row r="5057" spans="1:2" ht="14.45" x14ac:dyDescent="0.3">
      <c r="A5057" s="118" t="s">
        <v>5501</v>
      </c>
      <c r="B5057" s="119">
        <v>239.86</v>
      </c>
    </row>
    <row r="5058" spans="1:2" ht="14.45" x14ac:dyDescent="0.3">
      <c r="A5058" s="118" t="s">
        <v>5502</v>
      </c>
      <c r="B5058" s="119">
        <v>317.60000000000002</v>
      </c>
    </row>
    <row r="5059" spans="1:2" ht="14.45" x14ac:dyDescent="0.3">
      <c r="A5059" s="118" t="s">
        <v>5503</v>
      </c>
      <c r="B5059" s="119">
        <v>310.52</v>
      </c>
    </row>
    <row r="5060" spans="1:2" ht="14.45" x14ac:dyDescent="0.3">
      <c r="A5060" s="118" t="s">
        <v>5504</v>
      </c>
      <c r="B5060" s="119">
        <v>400.34</v>
      </c>
    </row>
    <row r="5061" spans="1:2" ht="14.45" x14ac:dyDescent="0.3">
      <c r="A5061" s="118" t="s">
        <v>5505</v>
      </c>
      <c r="B5061" s="119">
        <v>392.26</v>
      </c>
    </row>
    <row r="5062" spans="1:2" ht="14.45" x14ac:dyDescent="0.3">
      <c r="A5062" s="118" t="s">
        <v>5506</v>
      </c>
      <c r="B5062" s="119">
        <v>475.85</v>
      </c>
    </row>
    <row r="5063" spans="1:2" ht="14.45" x14ac:dyDescent="0.3">
      <c r="A5063" s="118" t="s">
        <v>5507</v>
      </c>
      <c r="B5063" s="119">
        <v>466.68</v>
      </c>
    </row>
    <row r="5064" spans="1:2" ht="14.45" x14ac:dyDescent="0.3">
      <c r="A5064" s="118" t="s">
        <v>5508</v>
      </c>
      <c r="B5064" s="119">
        <v>900.48</v>
      </c>
    </row>
    <row r="5065" spans="1:2" ht="14.45" x14ac:dyDescent="0.3">
      <c r="A5065" s="118" t="s">
        <v>5509</v>
      </c>
      <c r="B5065" s="119">
        <v>890.21</v>
      </c>
    </row>
    <row r="5066" spans="1:2" ht="14.45" x14ac:dyDescent="0.3">
      <c r="A5066" s="118" t="s">
        <v>5510</v>
      </c>
      <c r="B5066" s="119">
        <v>1028.27</v>
      </c>
    </row>
    <row r="5067" spans="1:2" ht="14.45" x14ac:dyDescent="0.3">
      <c r="A5067" s="118" t="s">
        <v>5511</v>
      </c>
      <c r="B5067" s="119">
        <v>1018.5</v>
      </c>
    </row>
    <row r="5068" spans="1:2" ht="14.45" x14ac:dyDescent="0.3">
      <c r="A5068" s="118" t="s">
        <v>5512</v>
      </c>
      <c r="B5068" s="119">
        <v>1231.58</v>
      </c>
    </row>
    <row r="5069" spans="1:2" ht="14.45" x14ac:dyDescent="0.3">
      <c r="A5069" s="118" t="s">
        <v>5513</v>
      </c>
      <c r="B5069" s="119">
        <v>1218.45</v>
      </c>
    </row>
    <row r="5070" spans="1:2" ht="14.45" x14ac:dyDescent="0.3">
      <c r="A5070" s="118" t="s">
        <v>5514</v>
      </c>
      <c r="B5070" s="119">
        <v>1546.6</v>
      </c>
    </row>
    <row r="5071" spans="1:2" ht="14.45" x14ac:dyDescent="0.3">
      <c r="A5071" s="118" t="s">
        <v>5515</v>
      </c>
      <c r="B5071" s="119">
        <v>1532.46</v>
      </c>
    </row>
    <row r="5072" spans="1:2" ht="14.45" x14ac:dyDescent="0.3">
      <c r="A5072" s="118" t="s">
        <v>5516</v>
      </c>
      <c r="B5072" s="119">
        <v>1796.09</v>
      </c>
    </row>
    <row r="5073" spans="1:2" ht="14.45" x14ac:dyDescent="0.3">
      <c r="A5073" s="118" t="s">
        <v>5517</v>
      </c>
      <c r="B5073" s="119">
        <v>1779.71</v>
      </c>
    </row>
    <row r="5074" spans="1:2" ht="14.45" x14ac:dyDescent="0.3">
      <c r="A5074" s="118" t="s">
        <v>5518</v>
      </c>
      <c r="B5074" s="119">
        <v>2164.69</v>
      </c>
    </row>
    <row r="5075" spans="1:2" ht="14.45" x14ac:dyDescent="0.3">
      <c r="A5075" s="118" t="s">
        <v>5519</v>
      </c>
      <c r="B5075" s="119">
        <v>2147.0100000000002</v>
      </c>
    </row>
    <row r="5076" spans="1:2" ht="14.45" x14ac:dyDescent="0.3">
      <c r="A5076" s="118" t="s">
        <v>5520</v>
      </c>
      <c r="B5076" s="119">
        <v>4115.46</v>
      </c>
    </row>
    <row r="5077" spans="1:2" ht="14.45" x14ac:dyDescent="0.3">
      <c r="A5077" s="118" t="s">
        <v>5521</v>
      </c>
      <c r="B5077" s="119">
        <v>4092.02</v>
      </c>
    </row>
    <row r="5078" spans="1:2" ht="14.45" x14ac:dyDescent="0.3">
      <c r="A5078" s="118" t="s">
        <v>5522</v>
      </c>
      <c r="B5078" s="119">
        <v>39.17</v>
      </c>
    </row>
    <row r="5079" spans="1:2" ht="14.45" x14ac:dyDescent="0.3">
      <c r="A5079" s="118" t="s">
        <v>5523</v>
      </c>
      <c r="B5079" s="119">
        <v>36.869999999999997</v>
      </c>
    </row>
    <row r="5080" spans="1:2" ht="14.45" x14ac:dyDescent="0.3">
      <c r="A5080" s="118" t="s">
        <v>5524</v>
      </c>
      <c r="B5080" s="119">
        <v>69.709999999999994</v>
      </c>
    </row>
    <row r="5081" spans="1:2" ht="14.45" x14ac:dyDescent="0.3">
      <c r="A5081" s="118" t="s">
        <v>5525</v>
      </c>
      <c r="B5081" s="119">
        <v>66.06</v>
      </c>
    </row>
    <row r="5082" spans="1:2" ht="14.45" x14ac:dyDescent="0.3">
      <c r="A5082" s="118" t="s">
        <v>5526</v>
      </c>
      <c r="B5082" s="119">
        <v>95.25</v>
      </c>
    </row>
    <row r="5083" spans="1:2" ht="14.45" x14ac:dyDescent="0.3">
      <c r="A5083" s="118" t="s">
        <v>5527</v>
      </c>
      <c r="B5083" s="119">
        <v>91.13</v>
      </c>
    </row>
    <row r="5084" spans="1:2" ht="14.45" x14ac:dyDescent="0.3">
      <c r="A5084" s="118" t="s">
        <v>5528</v>
      </c>
      <c r="B5084" s="119">
        <v>134.16</v>
      </c>
    </row>
    <row r="5085" spans="1:2" ht="14.45" x14ac:dyDescent="0.3">
      <c r="A5085" s="118" t="s">
        <v>5529</v>
      </c>
      <c r="B5085" s="119">
        <v>129.61000000000001</v>
      </c>
    </row>
    <row r="5086" spans="1:2" ht="14.45" x14ac:dyDescent="0.3">
      <c r="A5086" s="118" t="s">
        <v>5530</v>
      </c>
      <c r="B5086" s="119">
        <v>174.43</v>
      </c>
    </row>
    <row r="5087" spans="1:2" ht="14.45" x14ac:dyDescent="0.3">
      <c r="A5087" s="118" t="s">
        <v>5531</v>
      </c>
      <c r="B5087" s="119">
        <v>168.89</v>
      </c>
    </row>
    <row r="5088" spans="1:2" ht="14.45" x14ac:dyDescent="0.3">
      <c r="A5088" s="118" t="s">
        <v>5532</v>
      </c>
      <c r="B5088" s="119">
        <v>188.72</v>
      </c>
    </row>
    <row r="5089" spans="1:2" ht="14.45" x14ac:dyDescent="0.3">
      <c r="A5089" s="118" t="s">
        <v>5533</v>
      </c>
      <c r="B5089" s="119">
        <v>183.16</v>
      </c>
    </row>
    <row r="5090" spans="1:2" ht="14.45" x14ac:dyDescent="0.3">
      <c r="A5090" s="118" t="s">
        <v>5534</v>
      </c>
      <c r="B5090" s="119">
        <v>239.8</v>
      </c>
    </row>
    <row r="5091" spans="1:2" ht="14.45" x14ac:dyDescent="0.3">
      <c r="A5091" s="118" t="s">
        <v>5535</v>
      </c>
      <c r="B5091" s="119">
        <v>233.25</v>
      </c>
    </row>
    <row r="5092" spans="1:2" ht="14.45" x14ac:dyDescent="0.3">
      <c r="A5092" s="118" t="s">
        <v>5536</v>
      </c>
      <c r="B5092" s="119">
        <v>323.7</v>
      </c>
    </row>
    <row r="5093" spans="1:2" ht="14.45" x14ac:dyDescent="0.3">
      <c r="A5093" s="118" t="s">
        <v>5537</v>
      </c>
      <c r="B5093" s="119">
        <v>316.35000000000002</v>
      </c>
    </row>
    <row r="5094" spans="1:2" ht="14.45" x14ac:dyDescent="0.3">
      <c r="A5094" s="118" t="s">
        <v>5538</v>
      </c>
      <c r="B5094" s="119">
        <v>377.44</v>
      </c>
    </row>
    <row r="5095" spans="1:2" ht="14.45" x14ac:dyDescent="0.3">
      <c r="A5095" s="118" t="s">
        <v>5539</v>
      </c>
      <c r="B5095" s="119">
        <v>369.49</v>
      </c>
    </row>
    <row r="5096" spans="1:2" ht="14.45" x14ac:dyDescent="0.3">
      <c r="A5096" s="118" t="s">
        <v>5540</v>
      </c>
      <c r="B5096" s="119">
        <v>383.38</v>
      </c>
    </row>
    <row r="5097" spans="1:2" ht="14.45" x14ac:dyDescent="0.3">
      <c r="A5097" s="118" t="s">
        <v>5541</v>
      </c>
      <c r="B5097" s="119">
        <v>374.8</v>
      </c>
    </row>
    <row r="5098" spans="1:2" ht="14.45" x14ac:dyDescent="0.3">
      <c r="A5098" s="118" t="s">
        <v>5542</v>
      </c>
      <c r="B5098" s="119">
        <v>483.04</v>
      </c>
    </row>
    <row r="5099" spans="1:2" ht="14.45" x14ac:dyDescent="0.3">
      <c r="A5099" s="118" t="s">
        <v>5543</v>
      </c>
      <c r="B5099" s="119">
        <v>473.66</v>
      </c>
    </row>
    <row r="5100" spans="1:2" ht="14.45" x14ac:dyDescent="0.3">
      <c r="A5100" s="118" t="s">
        <v>5544</v>
      </c>
      <c r="B5100" s="119">
        <v>560.38</v>
      </c>
    </row>
    <row r="5101" spans="1:2" ht="14.45" x14ac:dyDescent="0.3">
      <c r="A5101" s="118" t="s">
        <v>5545</v>
      </c>
      <c r="B5101" s="119">
        <v>549.62</v>
      </c>
    </row>
    <row r="5102" spans="1:2" ht="14.45" x14ac:dyDescent="0.3">
      <c r="A5102" s="118" t="s">
        <v>5546</v>
      </c>
      <c r="B5102" s="119">
        <v>1078.71</v>
      </c>
    </row>
    <row r="5103" spans="1:2" ht="14.45" x14ac:dyDescent="0.3">
      <c r="A5103" s="118" t="s">
        <v>5547</v>
      </c>
      <c r="B5103" s="119">
        <v>1066.8599999999999</v>
      </c>
    </row>
    <row r="5104" spans="1:2" ht="14.45" x14ac:dyDescent="0.3">
      <c r="A5104" s="118" t="s">
        <v>5548</v>
      </c>
      <c r="B5104" s="119">
        <v>1244.92</v>
      </c>
    </row>
    <row r="5105" spans="1:2" ht="14.45" x14ac:dyDescent="0.3">
      <c r="A5105" s="118" t="s">
        <v>5549</v>
      </c>
      <c r="B5105" s="119">
        <v>1231.52</v>
      </c>
    </row>
    <row r="5106" spans="1:2" ht="14.45" x14ac:dyDescent="0.3">
      <c r="A5106" s="118" t="s">
        <v>5550</v>
      </c>
      <c r="B5106" s="119">
        <v>1437.53</v>
      </c>
    </row>
    <row r="5107" spans="1:2" ht="14.45" x14ac:dyDescent="0.3">
      <c r="A5107" s="118" t="s">
        <v>5551</v>
      </c>
      <c r="B5107" s="119">
        <v>1423.02</v>
      </c>
    </row>
    <row r="5108" spans="1:2" ht="14.45" x14ac:dyDescent="0.3">
      <c r="A5108" s="118" t="s">
        <v>5552</v>
      </c>
      <c r="B5108" s="119">
        <v>2041.13</v>
      </c>
    </row>
    <row r="5109" spans="1:2" ht="14.45" x14ac:dyDescent="0.3">
      <c r="A5109" s="118" t="s">
        <v>5553</v>
      </c>
      <c r="B5109" s="119">
        <v>2023.43</v>
      </c>
    </row>
    <row r="5110" spans="1:2" ht="14.45" x14ac:dyDescent="0.3">
      <c r="A5110" s="118" t="s">
        <v>5554</v>
      </c>
      <c r="B5110" s="119">
        <v>43.34</v>
      </c>
    </row>
    <row r="5111" spans="1:2" ht="14.45" x14ac:dyDescent="0.3">
      <c r="A5111" s="118" t="s">
        <v>5555</v>
      </c>
      <c r="B5111" s="119">
        <v>40.49</v>
      </c>
    </row>
    <row r="5112" spans="1:2" ht="14.45" x14ac:dyDescent="0.3">
      <c r="A5112" s="118" t="s">
        <v>5556</v>
      </c>
      <c r="B5112" s="119">
        <v>69.83</v>
      </c>
    </row>
    <row r="5113" spans="1:2" ht="14.45" x14ac:dyDescent="0.3">
      <c r="A5113" s="118" t="s">
        <v>5557</v>
      </c>
      <c r="B5113" s="119">
        <v>66.16</v>
      </c>
    </row>
    <row r="5114" spans="1:2" ht="14.45" x14ac:dyDescent="0.3">
      <c r="A5114" s="118" t="s">
        <v>5558</v>
      </c>
      <c r="B5114" s="119">
        <v>95.06</v>
      </c>
    </row>
    <row r="5115" spans="1:2" ht="14.45" x14ac:dyDescent="0.3">
      <c r="A5115" s="118" t="s">
        <v>5559</v>
      </c>
      <c r="B5115" s="119">
        <v>90.97</v>
      </c>
    </row>
    <row r="5116" spans="1:2" ht="14.45" x14ac:dyDescent="0.3">
      <c r="A5116" s="118" t="s">
        <v>5560</v>
      </c>
      <c r="B5116" s="119">
        <v>171.29</v>
      </c>
    </row>
    <row r="5117" spans="1:2" ht="14.45" x14ac:dyDescent="0.3">
      <c r="A5117" s="118" t="s">
        <v>5561</v>
      </c>
      <c r="B5117" s="119">
        <v>165.76</v>
      </c>
    </row>
    <row r="5118" spans="1:2" ht="14.45" x14ac:dyDescent="0.3">
      <c r="A5118" s="118" t="s">
        <v>5562</v>
      </c>
      <c r="B5118" s="119">
        <v>234.69</v>
      </c>
    </row>
    <row r="5119" spans="1:2" ht="14.45" x14ac:dyDescent="0.3">
      <c r="A5119" s="118" t="s">
        <v>5563</v>
      </c>
      <c r="B5119" s="119">
        <v>228.56</v>
      </c>
    </row>
    <row r="5120" spans="1:2" ht="14.45" x14ac:dyDescent="0.3">
      <c r="A5120" s="118" t="s">
        <v>5564</v>
      </c>
      <c r="B5120" s="119">
        <v>248.32</v>
      </c>
    </row>
    <row r="5121" spans="1:2" ht="14.45" x14ac:dyDescent="0.3">
      <c r="A5121" s="118" t="s">
        <v>5565</v>
      </c>
      <c r="B5121" s="119">
        <v>242.18</v>
      </c>
    </row>
    <row r="5122" spans="1:2" ht="14.45" x14ac:dyDescent="0.3">
      <c r="A5122" s="118" t="s">
        <v>5566</v>
      </c>
      <c r="B5122" s="119">
        <v>317.31</v>
      </c>
    </row>
    <row r="5123" spans="1:2" ht="14.45" x14ac:dyDescent="0.3">
      <c r="A5123" s="118" t="s">
        <v>5567</v>
      </c>
      <c r="B5123" s="119">
        <v>310.27999999999997</v>
      </c>
    </row>
    <row r="5124" spans="1:2" ht="14.45" x14ac:dyDescent="0.3">
      <c r="A5124" s="118" t="s">
        <v>5568</v>
      </c>
      <c r="B5124" s="119">
        <v>397.23</v>
      </c>
    </row>
    <row r="5125" spans="1:2" ht="14.45" x14ac:dyDescent="0.3">
      <c r="A5125" s="118" t="s">
        <v>5569</v>
      </c>
      <c r="B5125" s="119">
        <v>389.3</v>
      </c>
    </row>
    <row r="5126" spans="1:2" ht="14.45" x14ac:dyDescent="0.3">
      <c r="A5126" s="118" t="s">
        <v>5570</v>
      </c>
      <c r="B5126" s="119">
        <v>471.93</v>
      </c>
    </row>
    <row r="5127" spans="1:2" ht="14.45" x14ac:dyDescent="0.3">
      <c r="A5127" s="118" t="s">
        <v>5571</v>
      </c>
      <c r="B5127" s="119">
        <v>462.94</v>
      </c>
    </row>
    <row r="5128" spans="1:2" ht="14.45" x14ac:dyDescent="0.3">
      <c r="A5128" s="118" t="s">
        <v>5572</v>
      </c>
      <c r="B5128" s="119">
        <v>895.47</v>
      </c>
    </row>
    <row r="5129" spans="1:2" ht="14.45" x14ac:dyDescent="0.3">
      <c r="A5129" s="118" t="s">
        <v>5573</v>
      </c>
      <c r="B5129" s="119">
        <v>885.43</v>
      </c>
    </row>
    <row r="5130" spans="1:2" ht="14.45" x14ac:dyDescent="0.3">
      <c r="A5130" s="118" t="s">
        <v>5574</v>
      </c>
      <c r="B5130" s="119">
        <v>1030.8</v>
      </c>
    </row>
    <row r="5131" spans="1:2" ht="14.45" x14ac:dyDescent="0.3">
      <c r="A5131" s="118" t="s">
        <v>5575</v>
      </c>
      <c r="B5131" s="119">
        <v>1019.96</v>
      </c>
    </row>
    <row r="5132" spans="1:2" ht="14.45" x14ac:dyDescent="0.3">
      <c r="A5132" s="118" t="s">
        <v>5576</v>
      </c>
      <c r="B5132" s="119">
        <v>1218.7</v>
      </c>
    </row>
    <row r="5133" spans="1:2" ht="14.45" x14ac:dyDescent="0.3">
      <c r="A5133" s="118" t="s">
        <v>5577</v>
      </c>
      <c r="B5133" s="119">
        <v>1206.17</v>
      </c>
    </row>
    <row r="5134" spans="1:2" ht="14.45" x14ac:dyDescent="0.3">
      <c r="A5134" s="118" t="s">
        <v>5578</v>
      </c>
      <c r="B5134" s="119">
        <v>1534.03</v>
      </c>
    </row>
    <row r="5135" spans="1:2" ht="14.45" x14ac:dyDescent="0.3">
      <c r="A5135" s="118" t="s">
        <v>5579</v>
      </c>
      <c r="B5135" s="119">
        <v>1520.41</v>
      </c>
    </row>
    <row r="5136" spans="1:2" ht="14.45" x14ac:dyDescent="0.3">
      <c r="A5136" s="118" t="s">
        <v>5580</v>
      </c>
      <c r="B5136" s="119">
        <v>1778.31</v>
      </c>
    </row>
    <row r="5137" spans="1:2" ht="14.45" x14ac:dyDescent="0.3">
      <c r="A5137" s="118" t="s">
        <v>5581</v>
      </c>
      <c r="B5137" s="119">
        <v>1762.79</v>
      </c>
    </row>
    <row r="5138" spans="1:2" ht="14.45" x14ac:dyDescent="0.3">
      <c r="A5138" s="118" t="s">
        <v>5582</v>
      </c>
      <c r="B5138" s="119">
        <v>2140.85</v>
      </c>
    </row>
    <row r="5139" spans="1:2" ht="14.45" x14ac:dyDescent="0.3">
      <c r="A5139" s="118" t="s">
        <v>5583</v>
      </c>
      <c r="B5139" s="119">
        <v>2124.2600000000002</v>
      </c>
    </row>
    <row r="5140" spans="1:2" ht="14.45" x14ac:dyDescent="0.3">
      <c r="A5140" s="118" t="s">
        <v>5584</v>
      </c>
      <c r="B5140" s="119">
        <v>4038.13</v>
      </c>
    </row>
    <row r="5141" spans="1:2" ht="14.45" x14ac:dyDescent="0.3">
      <c r="A5141" s="118" t="s">
        <v>5585</v>
      </c>
      <c r="B5141" s="119">
        <v>4016.87</v>
      </c>
    </row>
    <row r="5142" spans="1:2" ht="14.45" x14ac:dyDescent="0.3">
      <c r="A5142" s="118" t="s">
        <v>5586</v>
      </c>
      <c r="B5142" s="119">
        <v>109.68</v>
      </c>
    </row>
    <row r="5143" spans="1:2" ht="14.45" x14ac:dyDescent="0.3">
      <c r="A5143" s="118" t="s">
        <v>5587</v>
      </c>
      <c r="B5143" s="119">
        <v>105.88</v>
      </c>
    </row>
    <row r="5144" spans="1:2" ht="14.45" x14ac:dyDescent="0.3">
      <c r="A5144" s="118" t="s">
        <v>5588</v>
      </c>
      <c r="B5144" s="119">
        <v>199.67</v>
      </c>
    </row>
    <row r="5145" spans="1:2" ht="14.45" x14ac:dyDescent="0.3">
      <c r="A5145" s="118" t="s">
        <v>5589</v>
      </c>
      <c r="B5145" s="119">
        <v>195.03</v>
      </c>
    </row>
    <row r="5146" spans="1:2" ht="14.45" x14ac:dyDescent="0.3">
      <c r="A5146" s="118" t="s">
        <v>5590</v>
      </c>
      <c r="B5146" s="119">
        <v>306.48</v>
      </c>
    </row>
    <row r="5147" spans="1:2" ht="14.45" x14ac:dyDescent="0.3">
      <c r="A5147" s="118" t="s">
        <v>5591</v>
      </c>
      <c r="B5147" s="119">
        <v>301.45999999999998</v>
      </c>
    </row>
    <row r="5148" spans="1:2" ht="14.45" x14ac:dyDescent="0.3">
      <c r="A5148" s="118" t="s">
        <v>5592</v>
      </c>
      <c r="B5148" s="119">
        <v>412.87</v>
      </c>
    </row>
    <row r="5149" spans="1:2" ht="14.45" x14ac:dyDescent="0.3">
      <c r="A5149" s="118" t="s">
        <v>5593</v>
      </c>
      <c r="B5149" s="119">
        <v>405.62</v>
      </c>
    </row>
    <row r="5150" spans="1:2" ht="14.45" x14ac:dyDescent="0.3">
      <c r="A5150" s="118" t="s">
        <v>5594</v>
      </c>
      <c r="B5150" s="119">
        <v>716.35</v>
      </c>
    </row>
    <row r="5151" spans="1:2" ht="14.45" x14ac:dyDescent="0.3">
      <c r="A5151" s="118" t="s">
        <v>5595</v>
      </c>
      <c r="B5151" s="119">
        <v>707.27</v>
      </c>
    </row>
    <row r="5152" spans="1:2" ht="14.45" x14ac:dyDescent="0.3">
      <c r="A5152" s="118" t="s">
        <v>5596</v>
      </c>
      <c r="B5152" s="119">
        <v>930.27</v>
      </c>
    </row>
    <row r="5153" spans="1:2" ht="14.45" x14ac:dyDescent="0.3">
      <c r="A5153" s="118" t="s">
        <v>5597</v>
      </c>
      <c r="B5153" s="119">
        <v>920.12</v>
      </c>
    </row>
    <row r="5154" spans="1:2" ht="14.45" x14ac:dyDescent="0.3">
      <c r="A5154" s="118" t="s">
        <v>5598</v>
      </c>
      <c r="B5154" s="119">
        <v>1350.11</v>
      </c>
    </row>
    <row r="5155" spans="1:2" ht="14.45" x14ac:dyDescent="0.3">
      <c r="A5155" s="118" t="s">
        <v>5599</v>
      </c>
      <c r="B5155" s="119">
        <v>1339.21</v>
      </c>
    </row>
    <row r="5156" spans="1:2" ht="14.45" x14ac:dyDescent="0.3">
      <c r="A5156" s="118" t="s">
        <v>5600</v>
      </c>
      <c r="B5156" s="119">
        <v>1692.88</v>
      </c>
    </row>
    <row r="5157" spans="1:2" ht="14.45" x14ac:dyDescent="0.3">
      <c r="A5157" s="118" t="s">
        <v>5601</v>
      </c>
      <c r="B5157" s="119">
        <v>1680.71</v>
      </c>
    </row>
    <row r="5158" spans="1:2" ht="14.45" x14ac:dyDescent="0.3">
      <c r="A5158" s="118" t="s">
        <v>5602</v>
      </c>
      <c r="B5158" s="119">
        <v>2876.67</v>
      </c>
    </row>
    <row r="5159" spans="1:2" ht="14.45" x14ac:dyDescent="0.3">
      <c r="A5159" s="118" t="s">
        <v>5603</v>
      </c>
      <c r="B5159" s="119">
        <v>2863.73</v>
      </c>
    </row>
    <row r="5160" spans="1:2" ht="14.45" x14ac:dyDescent="0.3">
      <c r="A5160" s="118" t="s">
        <v>5604</v>
      </c>
      <c r="B5160" s="119">
        <v>3414.36</v>
      </c>
    </row>
    <row r="5161" spans="1:2" ht="14.45" x14ac:dyDescent="0.3">
      <c r="A5161" s="118" t="s">
        <v>5605</v>
      </c>
      <c r="B5161" s="119">
        <v>3399.91</v>
      </c>
    </row>
    <row r="5162" spans="1:2" ht="14.45" x14ac:dyDescent="0.3">
      <c r="A5162" s="118" t="s">
        <v>5606</v>
      </c>
      <c r="B5162" s="119">
        <v>4773.12</v>
      </c>
    </row>
    <row r="5163" spans="1:2" ht="14.45" x14ac:dyDescent="0.3">
      <c r="A5163" s="118" t="s">
        <v>5607</v>
      </c>
      <c r="B5163" s="119">
        <v>4757.5600000000004</v>
      </c>
    </row>
    <row r="5164" spans="1:2" ht="14.45" x14ac:dyDescent="0.3">
      <c r="A5164" s="118" t="s">
        <v>5608</v>
      </c>
      <c r="B5164" s="119">
        <v>6129.84</v>
      </c>
    </row>
    <row r="5165" spans="1:2" ht="14.45" x14ac:dyDescent="0.3">
      <c r="A5165" s="118" t="s">
        <v>5609</v>
      </c>
      <c r="B5165" s="119">
        <v>6112.67</v>
      </c>
    </row>
    <row r="5166" spans="1:2" ht="14.45" x14ac:dyDescent="0.3">
      <c r="A5166" s="118" t="s">
        <v>5610</v>
      </c>
      <c r="B5166" s="119">
        <v>11530.59</v>
      </c>
    </row>
    <row r="5167" spans="1:2" ht="14.45" x14ac:dyDescent="0.3">
      <c r="A5167" s="118" t="s">
        <v>5611</v>
      </c>
      <c r="B5167" s="119">
        <v>11512.14</v>
      </c>
    </row>
    <row r="5168" spans="1:2" ht="14.45" x14ac:dyDescent="0.3">
      <c r="A5168" s="118" t="s">
        <v>5612</v>
      </c>
      <c r="B5168" s="119">
        <v>15631.17</v>
      </c>
    </row>
    <row r="5169" spans="1:2" ht="14.45" x14ac:dyDescent="0.3">
      <c r="A5169" s="118" t="s">
        <v>5613</v>
      </c>
      <c r="B5169" s="119">
        <v>15609.22</v>
      </c>
    </row>
    <row r="5170" spans="1:2" ht="14.45" x14ac:dyDescent="0.3">
      <c r="A5170" s="118" t="s">
        <v>5614</v>
      </c>
      <c r="B5170" s="119">
        <v>109.68</v>
      </c>
    </row>
    <row r="5171" spans="1:2" ht="14.45" x14ac:dyDescent="0.3">
      <c r="A5171" s="118" t="s">
        <v>5615</v>
      </c>
      <c r="B5171" s="119">
        <v>105.88</v>
      </c>
    </row>
    <row r="5172" spans="1:2" ht="14.45" x14ac:dyDescent="0.3">
      <c r="A5172" s="118" t="s">
        <v>5616</v>
      </c>
      <c r="B5172" s="119">
        <v>195.6</v>
      </c>
    </row>
    <row r="5173" spans="1:2" ht="14.45" x14ac:dyDescent="0.3">
      <c r="A5173" s="118" t="s">
        <v>5617</v>
      </c>
      <c r="B5173" s="119">
        <v>190.96</v>
      </c>
    </row>
    <row r="5174" spans="1:2" ht="14.45" x14ac:dyDescent="0.3">
      <c r="A5174" s="118" t="s">
        <v>5618</v>
      </c>
      <c r="B5174" s="119">
        <v>305.18</v>
      </c>
    </row>
    <row r="5175" spans="1:2" ht="14.45" x14ac:dyDescent="0.3">
      <c r="A5175" s="118" t="s">
        <v>5619</v>
      </c>
      <c r="B5175" s="119">
        <v>300.18</v>
      </c>
    </row>
    <row r="5176" spans="1:2" ht="14.45" x14ac:dyDescent="0.3">
      <c r="A5176" s="118" t="s">
        <v>5620</v>
      </c>
      <c r="B5176" s="119">
        <v>445.52</v>
      </c>
    </row>
    <row r="5177" spans="1:2" ht="14.45" x14ac:dyDescent="0.3">
      <c r="A5177" s="118" t="s">
        <v>5621</v>
      </c>
      <c r="B5177" s="119">
        <v>439.48</v>
      </c>
    </row>
    <row r="5178" spans="1:2" ht="14.45" x14ac:dyDescent="0.3">
      <c r="A5178" s="118" t="s">
        <v>5622</v>
      </c>
      <c r="B5178" s="119">
        <v>729.77</v>
      </c>
    </row>
    <row r="5179" spans="1:2" ht="14.45" x14ac:dyDescent="0.3">
      <c r="A5179" s="118" t="s">
        <v>5623</v>
      </c>
      <c r="B5179" s="119">
        <v>721.99</v>
      </c>
    </row>
    <row r="5180" spans="1:2" ht="14.45" x14ac:dyDescent="0.3">
      <c r="A5180" s="118" t="s">
        <v>5624</v>
      </c>
      <c r="B5180" s="119">
        <v>1003.58</v>
      </c>
    </row>
    <row r="5181" spans="1:2" ht="14.45" x14ac:dyDescent="0.3">
      <c r="A5181" s="118" t="s">
        <v>5625</v>
      </c>
      <c r="B5181" s="119">
        <v>993.95</v>
      </c>
    </row>
    <row r="5182" spans="1:2" ht="14.45" x14ac:dyDescent="0.3">
      <c r="A5182" s="118" t="s">
        <v>5626</v>
      </c>
      <c r="B5182" s="119">
        <v>1381.74</v>
      </c>
    </row>
    <row r="5183" spans="1:2" ht="14.45" x14ac:dyDescent="0.3">
      <c r="A5183" s="118" t="s">
        <v>5627</v>
      </c>
      <c r="B5183" s="119">
        <v>1370.88</v>
      </c>
    </row>
    <row r="5184" spans="1:2" ht="14.45" x14ac:dyDescent="0.3">
      <c r="A5184" s="118" t="s">
        <v>5628</v>
      </c>
      <c r="B5184" s="119">
        <v>2250.15</v>
      </c>
    </row>
    <row r="5185" spans="1:2" ht="14.45" x14ac:dyDescent="0.3">
      <c r="A5185" s="118" t="s">
        <v>5629</v>
      </c>
      <c r="B5185" s="119">
        <v>2238.71</v>
      </c>
    </row>
    <row r="5186" spans="1:2" ht="14.45" x14ac:dyDescent="0.3">
      <c r="A5186" s="118" t="s">
        <v>5630</v>
      </c>
      <c r="B5186" s="119">
        <v>3914.87</v>
      </c>
    </row>
    <row r="5187" spans="1:2" ht="14.45" x14ac:dyDescent="0.3">
      <c r="A5187" s="118" t="s">
        <v>5631</v>
      </c>
      <c r="B5187" s="119">
        <v>3901.35</v>
      </c>
    </row>
    <row r="5188" spans="1:2" ht="14.45" x14ac:dyDescent="0.3">
      <c r="A5188" s="118" t="s">
        <v>5632</v>
      </c>
      <c r="B5188" s="119">
        <v>4468.6899999999996</v>
      </c>
    </row>
    <row r="5189" spans="1:2" ht="14.45" x14ac:dyDescent="0.3">
      <c r="A5189" s="118" t="s">
        <v>5633</v>
      </c>
      <c r="B5189" s="119">
        <v>4454.41</v>
      </c>
    </row>
    <row r="5190" spans="1:2" ht="14.45" x14ac:dyDescent="0.3">
      <c r="A5190" s="118" t="s">
        <v>5634</v>
      </c>
      <c r="B5190" s="119">
        <v>5410.73</v>
      </c>
    </row>
    <row r="5191" spans="1:2" ht="14.45" x14ac:dyDescent="0.3">
      <c r="A5191" s="118" t="s">
        <v>5635</v>
      </c>
      <c r="B5191" s="119">
        <v>5394.66</v>
      </c>
    </row>
    <row r="5192" spans="1:2" ht="14.45" x14ac:dyDescent="0.3">
      <c r="A5192" s="118" t="s">
        <v>5636</v>
      </c>
      <c r="B5192" s="119">
        <v>11589.01</v>
      </c>
    </row>
    <row r="5193" spans="1:2" ht="14.45" x14ac:dyDescent="0.3">
      <c r="A5193" s="118" t="s">
        <v>5637</v>
      </c>
      <c r="B5193" s="119">
        <v>11571.83</v>
      </c>
    </row>
    <row r="5194" spans="1:2" ht="14.45" x14ac:dyDescent="0.3">
      <c r="A5194" s="118" t="s">
        <v>5638</v>
      </c>
      <c r="B5194" s="119">
        <v>13536.66</v>
      </c>
    </row>
    <row r="5195" spans="1:2" ht="14.45" x14ac:dyDescent="0.3">
      <c r="A5195" s="118" t="s">
        <v>5639</v>
      </c>
      <c r="B5195" s="119">
        <v>13517.6</v>
      </c>
    </row>
    <row r="5196" spans="1:2" ht="14.45" x14ac:dyDescent="0.3">
      <c r="A5196" s="118" t="s">
        <v>5640</v>
      </c>
      <c r="B5196" s="119">
        <v>16623.43</v>
      </c>
    </row>
    <row r="5197" spans="1:2" ht="14.45" x14ac:dyDescent="0.3">
      <c r="A5197" s="118" t="s">
        <v>5641</v>
      </c>
      <c r="B5197" s="119">
        <v>16603.09</v>
      </c>
    </row>
    <row r="5198" spans="1:2" ht="14.45" x14ac:dyDescent="0.3">
      <c r="A5198" s="118" t="s">
        <v>5642</v>
      </c>
      <c r="B5198" s="119">
        <v>28360.98</v>
      </c>
    </row>
    <row r="5199" spans="1:2" ht="14.45" x14ac:dyDescent="0.3">
      <c r="A5199" s="118" t="s">
        <v>5643</v>
      </c>
      <c r="B5199" s="119">
        <v>28335.78</v>
      </c>
    </row>
    <row r="5200" spans="1:2" ht="14.45" x14ac:dyDescent="0.3">
      <c r="A5200" s="118" t="s">
        <v>5644</v>
      </c>
      <c r="B5200" s="119">
        <v>106.3</v>
      </c>
    </row>
    <row r="5201" spans="1:2" ht="14.45" x14ac:dyDescent="0.3">
      <c r="A5201" s="118" t="s">
        <v>5645</v>
      </c>
      <c r="B5201" s="119">
        <v>103.97</v>
      </c>
    </row>
    <row r="5202" spans="1:2" ht="14.45" x14ac:dyDescent="0.3">
      <c r="A5202" s="118" t="s">
        <v>5646</v>
      </c>
      <c r="B5202" s="119">
        <v>106.16</v>
      </c>
    </row>
    <row r="5203" spans="1:2" ht="14.45" x14ac:dyDescent="0.3">
      <c r="A5203" s="118" t="s">
        <v>5647</v>
      </c>
      <c r="B5203" s="119">
        <v>103.92</v>
      </c>
    </row>
    <row r="5204" spans="1:2" ht="14.45" x14ac:dyDescent="0.3">
      <c r="A5204" s="118" t="s">
        <v>5648</v>
      </c>
      <c r="B5204" s="119">
        <v>324.45999999999998</v>
      </c>
    </row>
    <row r="5205" spans="1:2" ht="14.45" x14ac:dyDescent="0.3">
      <c r="A5205" s="118" t="s">
        <v>5649</v>
      </c>
      <c r="B5205" s="119">
        <v>321.42</v>
      </c>
    </row>
    <row r="5206" spans="1:2" ht="14.45" x14ac:dyDescent="0.3">
      <c r="A5206" s="118" t="s">
        <v>5650</v>
      </c>
      <c r="B5206" s="119">
        <v>333.02</v>
      </c>
    </row>
    <row r="5207" spans="1:2" ht="14.45" x14ac:dyDescent="0.3">
      <c r="A5207" s="118" t="s">
        <v>5651</v>
      </c>
      <c r="B5207" s="119">
        <v>328.94</v>
      </c>
    </row>
    <row r="5208" spans="1:2" ht="14.45" x14ac:dyDescent="0.3">
      <c r="A5208" s="118" t="s">
        <v>5652</v>
      </c>
      <c r="B5208" s="119">
        <v>335.13</v>
      </c>
    </row>
    <row r="5209" spans="1:2" ht="14.45" x14ac:dyDescent="0.3">
      <c r="A5209" s="118" t="s">
        <v>5653</v>
      </c>
      <c r="B5209" s="119">
        <v>330.94</v>
      </c>
    </row>
    <row r="5210" spans="1:2" ht="14.45" x14ac:dyDescent="0.3">
      <c r="A5210" s="118" t="s">
        <v>5654</v>
      </c>
      <c r="B5210" s="119">
        <v>531.41999999999996</v>
      </c>
    </row>
    <row r="5211" spans="1:2" ht="14.45" x14ac:dyDescent="0.3">
      <c r="A5211" s="118" t="s">
        <v>5655</v>
      </c>
      <c r="B5211" s="119">
        <v>525.89</v>
      </c>
    </row>
    <row r="5212" spans="1:2" ht="14.45" x14ac:dyDescent="0.3">
      <c r="A5212" s="118" t="s">
        <v>5656</v>
      </c>
      <c r="B5212" s="119">
        <v>545.41999999999996</v>
      </c>
    </row>
    <row r="5213" spans="1:2" ht="14.45" x14ac:dyDescent="0.3">
      <c r="A5213" s="118" t="s">
        <v>5657</v>
      </c>
      <c r="B5213" s="119">
        <v>539.87</v>
      </c>
    </row>
    <row r="5214" spans="1:2" ht="14.45" x14ac:dyDescent="0.3">
      <c r="A5214" s="118" t="s">
        <v>5658</v>
      </c>
      <c r="B5214" s="119">
        <v>715.79</v>
      </c>
    </row>
    <row r="5215" spans="1:2" ht="14.45" x14ac:dyDescent="0.3">
      <c r="A5215" s="118" t="s">
        <v>5659</v>
      </c>
      <c r="B5215" s="119">
        <v>709.25</v>
      </c>
    </row>
    <row r="5216" spans="1:2" ht="14.45" x14ac:dyDescent="0.3">
      <c r="A5216" s="118" t="s">
        <v>5660</v>
      </c>
      <c r="B5216" s="119">
        <v>1326.08</v>
      </c>
    </row>
    <row r="5217" spans="1:2" ht="14.45" x14ac:dyDescent="0.3">
      <c r="A5217" s="118" t="s">
        <v>5661</v>
      </c>
      <c r="B5217" s="119">
        <v>1318.75</v>
      </c>
    </row>
    <row r="5218" spans="1:2" ht="14.45" x14ac:dyDescent="0.3">
      <c r="A5218" s="118" t="s">
        <v>5662</v>
      </c>
      <c r="B5218" s="119">
        <v>1632.01</v>
      </c>
    </row>
    <row r="5219" spans="1:2" ht="14.45" x14ac:dyDescent="0.3">
      <c r="A5219" s="118" t="s">
        <v>5663</v>
      </c>
      <c r="B5219" s="119">
        <v>1623.87</v>
      </c>
    </row>
    <row r="5220" spans="1:2" ht="14.45" x14ac:dyDescent="0.3">
      <c r="A5220" s="118" t="s">
        <v>5664</v>
      </c>
      <c r="B5220" s="119">
        <v>1636.22</v>
      </c>
    </row>
    <row r="5221" spans="1:2" ht="14.45" x14ac:dyDescent="0.3">
      <c r="A5221" s="118" t="s">
        <v>5665</v>
      </c>
      <c r="B5221" s="119">
        <v>1627.67</v>
      </c>
    </row>
    <row r="5222" spans="1:2" ht="14.45" x14ac:dyDescent="0.3">
      <c r="A5222" s="118" t="s">
        <v>5666</v>
      </c>
      <c r="B5222" s="119">
        <v>3906.26</v>
      </c>
    </row>
    <row r="5223" spans="1:2" ht="14.45" x14ac:dyDescent="0.3">
      <c r="A5223" s="118" t="s">
        <v>5667</v>
      </c>
      <c r="B5223" s="119">
        <v>3896.93</v>
      </c>
    </row>
    <row r="5224" spans="1:2" ht="14.45" x14ac:dyDescent="0.3">
      <c r="A5224" s="118" t="s">
        <v>5668</v>
      </c>
      <c r="B5224" s="119">
        <v>4668.45</v>
      </c>
    </row>
    <row r="5225" spans="1:2" ht="14.45" x14ac:dyDescent="0.3">
      <c r="A5225" s="118" t="s">
        <v>5669</v>
      </c>
      <c r="B5225" s="119">
        <v>4657.76</v>
      </c>
    </row>
    <row r="5226" spans="1:2" ht="14.45" x14ac:dyDescent="0.3">
      <c r="A5226" s="118" t="s">
        <v>5670</v>
      </c>
      <c r="B5226" s="119">
        <v>5779.9</v>
      </c>
    </row>
    <row r="5227" spans="1:2" ht="14.45" x14ac:dyDescent="0.3">
      <c r="A5227" s="118" t="s">
        <v>5671</v>
      </c>
      <c r="B5227" s="119">
        <v>5768.27</v>
      </c>
    </row>
    <row r="5228" spans="1:2" ht="14.45" x14ac:dyDescent="0.3">
      <c r="A5228" s="118" t="s">
        <v>5672</v>
      </c>
      <c r="B5228" s="119">
        <v>6729.85</v>
      </c>
    </row>
    <row r="5229" spans="1:2" ht="14.45" x14ac:dyDescent="0.3">
      <c r="A5229" s="118" t="s">
        <v>5673</v>
      </c>
      <c r="B5229" s="119">
        <v>6716.72</v>
      </c>
    </row>
    <row r="5230" spans="1:2" ht="14.45" x14ac:dyDescent="0.3">
      <c r="A5230" s="118" t="s">
        <v>5674</v>
      </c>
      <c r="B5230" s="119">
        <v>9245.5499999999993</v>
      </c>
    </row>
    <row r="5231" spans="1:2" ht="14.45" x14ac:dyDescent="0.3">
      <c r="A5231" s="118" t="s">
        <v>5675</v>
      </c>
      <c r="B5231" s="119">
        <v>9231.32</v>
      </c>
    </row>
    <row r="5232" spans="1:2" ht="14.45" x14ac:dyDescent="0.3">
      <c r="A5232" s="118" t="s">
        <v>5676</v>
      </c>
      <c r="B5232" s="119">
        <v>12743.16</v>
      </c>
    </row>
    <row r="5233" spans="1:2" ht="14.45" x14ac:dyDescent="0.3">
      <c r="A5233" s="118" t="s">
        <v>5677</v>
      </c>
      <c r="B5233" s="119">
        <v>12726</v>
      </c>
    </row>
    <row r="5234" spans="1:2" ht="14.45" x14ac:dyDescent="0.3">
      <c r="A5234" s="118" t="s">
        <v>5678</v>
      </c>
      <c r="B5234" s="119">
        <v>105.35</v>
      </c>
    </row>
    <row r="5235" spans="1:2" ht="14.45" x14ac:dyDescent="0.3">
      <c r="A5235" s="118" t="s">
        <v>5679</v>
      </c>
      <c r="B5235" s="119">
        <v>103.15</v>
      </c>
    </row>
    <row r="5236" spans="1:2" ht="14.45" x14ac:dyDescent="0.3">
      <c r="A5236" s="118" t="s">
        <v>5680</v>
      </c>
      <c r="B5236" s="119">
        <v>106.3</v>
      </c>
    </row>
    <row r="5237" spans="1:2" ht="14.45" x14ac:dyDescent="0.3">
      <c r="A5237" s="118" t="s">
        <v>5681</v>
      </c>
      <c r="B5237" s="119">
        <v>104.04</v>
      </c>
    </row>
    <row r="5238" spans="1:2" ht="14.45" x14ac:dyDescent="0.3">
      <c r="A5238" s="118" t="s">
        <v>5682</v>
      </c>
      <c r="B5238" s="119">
        <v>204.27</v>
      </c>
    </row>
    <row r="5239" spans="1:2" ht="14.45" x14ac:dyDescent="0.3">
      <c r="A5239" s="118" t="s">
        <v>5683</v>
      </c>
      <c r="B5239" s="119">
        <v>200.65</v>
      </c>
    </row>
    <row r="5240" spans="1:2" ht="14.45" x14ac:dyDescent="0.3">
      <c r="A5240" s="118" t="s">
        <v>5684</v>
      </c>
      <c r="B5240" s="119">
        <v>333.57</v>
      </c>
    </row>
    <row r="5241" spans="1:2" ht="14.45" x14ac:dyDescent="0.3">
      <c r="A5241" s="118" t="s">
        <v>5685</v>
      </c>
      <c r="B5241" s="119">
        <v>329.42</v>
      </c>
    </row>
    <row r="5242" spans="1:2" ht="14.45" x14ac:dyDescent="0.3">
      <c r="A5242" s="118" t="s">
        <v>5686</v>
      </c>
      <c r="B5242" s="119">
        <v>372.42</v>
      </c>
    </row>
    <row r="5243" spans="1:2" ht="14.45" x14ac:dyDescent="0.3">
      <c r="A5243" s="118" t="s">
        <v>5687</v>
      </c>
      <c r="B5243" s="119">
        <v>367.86</v>
      </c>
    </row>
    <row r="5244" spans="1:2" ht="14.45" x14ac:dyDescent="0.3">
      <c r="A5244" s="118" t="s">
        <v>5688</v>
      </c>
      <c r="B5244" s="119">
        <v>531.77</v>
      </c>
    </row>
    <row r="5245" spans="1:2" ht="14.45" x14ac:dyDescent="0.3">
      <c r="A5245" s="118" t="s">
        <v>5689</v>
      </c>
      <c r="B5245" s="119">
        <v>526.22</v>
      </c>
    </row>
    <row r="5246" spans="1:2" ht="14.45" x14ac:dyDescent="0.3">
      <c r="A5246" s="118" t="s">
        <v>5690</v>
      </c>
      <c r="B5246" s="119">
        <v>546.49</v>
      </c>
    </row>
    <row r="5247" spans="1:2" ht="14.45" x14ac:dyDescent="0.3">
      <c r="A5247" s="118" t="s">
        <v>5691</v>
      </c>
      <c r="B5247" s="119">
        <v>540.89</v>
      </c>
    </row>
    <row r="5248" spans="1:2" ht="14.45" x14ac:dyDescent="0.3">
      <c r="A5248" s="118" t="s">
        <v>5692</v>
      </c>
      <c r="B5248" s="119">
        <v>718.08</v>
      </c>
    </row>
    <row r="5249" spans="1:2" ht="14.45" x14ac:dyDescent="0.3">
      <c r="A5249" s="118" t="s">
        <v>5693</v>
      </c>
      <c r="B5249" s="119">
        <v>711.43</v>
      </c>
    </row>
    <row r="5250" spans="1:2" ht="14.45" x14ac:dyDescent="0.3">
      <c r="A5250" s="118" t="s">
        <v>5694</v>
      </c>
      <c r="B5250" s="119">
        <v>1328.84</v>
      </c>
    </row>
    <row r="5251" spans="1:2" ht="14.45" x14ac:dyDescent="0.3">
      <c r="A5251" s="118" t="s">
        <v>5695</v>
      </c>
      <c r="B5251" s="119">
        <v>1321.38</v>
      </c>
    </row>
    <row r="5252" spans="1:2" ht="14.45" x14ac:dyDescent="0.3">
      <c r="A5252" s="118" t="s">
        <v>5696</v>
      </c>
      <c r="B5252" s="119">
        <v>1635.45</v>
      </c>
    </row>
    <row r="5253" spans="1:2" ht="14.45" x14ac:dyDescent="0.3">
      <c r="A5253" s="118" t="s">
        <v>5697</v>
      </c>
      <c r="B5253" s="119">
        <v>1627.17</v>
      </c>
    </row>
    <row r="5254" spans="1:2" ht="14.45" x14ac:dyDescent="0.3">
      <c r="A5254" s="118" t="s">
        <v>5698</v>
      </c>
      <c r="B5254" s="119">
        <v>1642.32</v>
      </c>
    </row>
    <row r="5255" spans="1:2" ht="14.45" x14ac:dyDescent="0.3">
      <c r="A5255" s="118" t="s">
        <v>5699</v>
      </c>
      <c r="B5255" s="119">
        <v>1633.5</v>
      </c>
    </row>
    <row r="5256" spans="1:2" ht="14.45" x14ac:dyDescent="0.3">
      <c r="A5256" s="118" t="s">
        <v>5700</v>
      </c>
      <c r="B5256" s="119">
        <v>3915.48</v>
      </c>
    </row>
    <row r="5257" spans="1:2" ht="14.45" x14ac:dyDescent="0.3">
      <c r="A5257" s="118" t="s">
        <v>5701</v>
      </c>
      <c r="B5257" s="119">
        <v>3905.73</v>
      </c>
    </row>
    <row r="5258" spans="1:2" ht="14.45" x14ac:dyDescent="0.3">
      <c r="A5258" s="118" t="s">
        <v>5702</v>
      </c>
      <c r="B5258" s="119">
        <v>4683.7700000000004</v>
      </c>
    </row>
    <row r="5259" spans="1:2" ht="14.45" x14ac:dyDescent="0.3">
      <c r="A5259" s="118" t="s">
        <v>5703</v>
      </c>
      <c r="B5259" s="119">
        <v>4672.38</v>
      </c>
    </row>
    <row r="5260" spans="1:2" ht="14.45" x14ac:dyDescent="0.3">
      <c r="A5260" s="118" t="s">
        <v>5704</v>
      </c>
      <c r="B5260" s="119">
        <v>5797.37</v>
      </c>
    </row>
    <row r="5261" spans="1:2" ht="14.45" x14ac:dyDescent="0.3">
      <c r="A5261" s="118" t="s">
        <v>5705</v>
      </c>
      <c r="B5261" s="119">
        <v>5784.92</v>
      </c>
    </row>
    <row r="5262" spans="1:2" ht="14.45" x14ac:dyDescent="0.3">
      <c r="A5262" s="118" t="s">
        <v>5706</v>
      </c>
      <c r="B5262" s="119">
        <v>6755.77</v>
      </c>
    </row>
    <row r="5263" spans="1:2" ht="14.45" x14ac:dyDescent="0.3">
      <c r="A5263" s="118" t="s">
        <v>5707</v>
      </c>
      <c r="B5263" s="119">
        <v>6741.44</v>
      </c>
    </row>
    <row r="5264" spans="1:2" ht="14.45" x14ac:dyDescent="0.3">
      <c r="A5264" s="118" t="s">
        <v>5708</v>
      </c>
      <c r="B5264" s="119">
        <v>9335.26</v>
      </c>
    </row>
    <row r="5265" spans="1:2" ht="14.45" x14ac:dyDescent="0.3">
      <c r="A5265" s="118" t="s">
        <v>5709</v>
      </c>
      <c r="B5265" s="119">
        <v>9318.6200000000008</v>
      </c>
    </row>
    <row r="5266" spans="1:2" ht="14.45" x14ac:dyDescent="0.3">
      <c r="A5266" s="118" t="s">
        <v>5710</v>
      </c>
      <c r="B5266" s="119">
        <v>12859.61</v>
      </c>
    </row>
    <row r="5267" spans="1:2" ht="14.45" x14ac:dyDescent="0.3">
      <c r="A5267" s="118" t="s">
        <v>5711</v>
      </c>
      <c r="B5267" s="119">
        <v>12839.15</v>
      </c>
    </row>
    <row r="5268" spans="1:2" ht="14.45" x14ac:dyDescent="0.3">
      <c r="A5268" s="118" t="s">
        <v>5712</v>
      </c>
      <c r="B5268" s="119">
        <v>3540.64</v>
      </c>
    </row>
    <row r="5269" spans="1:2" ht="14.45" x14ac:dyDescent="0.3">
      <c r="A5269" s="118" t="s">
        <v>5713</v>
      </c>
      <c r="B5269" s="119">
        <v>3349.72</v>
      </c>
    </row>
    <row r="5270" spans="1:2" ht="14.45" x14ac:dyDescent="0.3">
      <c r="A5270" s="118" t="s">
        <v>5714</v>
      </c>
      <c r="B5270" s="119">
        <v>3711.68</v>
      </c>
    </row>
    <row r="5271" spans="1:2" ht="14.45" x14ac:dyDescent="0.3">
      <c r="A5271" s="118" t="s">
        <v>5715</v>
      </c>
      <c r="B5271" s="119">
        <v>3510.34</v>
      </c>
    </row>
    <row r="5272" spans="1:2" ht="14.45" x14ac:dyDescent="0.3">
      <c r="A5272" s="118" t="s">
        <v>5716</v>
      </c>
      <c r="B5272" s="119">
        <v>4141.7700000000004</v>
      </c>
    </row>
    <row r="5273" spans="1:2" ht="14.45" x14ac:dyDescent="0.3">
      <c r="A5273" s="118" t="s">
        <v>5717</v>
      </c>
      <c r="B5273" s="119">
        <v>3920.15</v>
      </c>
    </row>
    <row r="5274" spans="1:2" ht="14.45" x14ac:dyDescent="0.3">
      <c r="A5274" s="118" t="s">
        <v>5718</v>
      </c>
      <c r="B5274" s="119">
        <v>4607.7</v>
      </c>
    </row>
    <row r="5275" spans="1:2" ht="14.45" x14ac:dyDescent="0.3">
      <c r="A5275" s="118" t="s">
        <v>5719</v>
      </c>
      <c r="B5275" s="119">
        <v>4358.6099999999997</v>
      </c>
    </row>
    <row r="5276" spans="1:2" ht="14.45" x14ac:dyDescent="0.3">
      <c r="A5276" s="118" t="s">
        <v>5720</v>
      </c>
      <c r="B5276" s="119">
        <v>5013.6400000000003</v>
      </c>
    </row>
    <row r="5277" spans="1:2" ht="14.45" x14ac:dyDescent="0.3">
      <c r="A5277" s="118" t="s">
        <v>5721</v>
      </c>
      <c r="B5277" s="119">
        <v>4740.92</v>
      </c>
    </row>
    <row r="5278" spans="1:2" ht="14.45" x14ac:dyDescent="0.3">
      <c r="A5278" s="118" t="s">
        <v>5722</v>
      </c>
      <c r="B5278" s="119">
        <v>5763.02</v>
      </c>
    </row>
    <row r="5279" spans="1:2" ht="14.45" x14ac:dyDescent="0.3">
      <c r="A5279" s="118" t="s">
        <v>5723</v>
      </c>
      <c r="B5279" s="119">
        <v>5448.65</v>
      </c>
    </row>
    <row r="5280" spans="1:2" ht="14.45" x14ac:dyDescent="0.3">
      <c r="A5280" s="118" t="s">
        <v>5724</v>
      </c>
      <c r="B5280" s="119">
        <v>6370.32</v>
      </c>
    </row>
    <row r="5281" spans="1:2" ht="14.45" x14ac:dyDescent="0.3">
      <c r="A5281" s="118" t="s">
        <v>5725</v>
      </c>
      <c r="B5281" s="119">
        <v>6023.14</v>
      </c>
    </row>
    <row r="5282" spans="1:2" ht="14.45" x14ac:dyDescent="0.3">
      <c r="A5282" s="118" t="s">
        <v>5726</v>
      </c>
      <c r="B5282" s="119">
        <v>7025.35</v>
      </c>
    </row>
    <row r="5283" spans="1:2" ht="14.45" x14ac:dyDescent="0.3">
      <c r="A5283" s="118" t="s">
        <v>5727</v>
      </c>
      <c r="B5283" s="119">
        <v>6645.34</v>
      </c>
    </row>
    <row r="5284" spans="1:2" ht="14.45" x14ac:dyDescent="0.3">
      <c r="A5284" s="118" t="s">
        <v>5728</v>
      </c>
      <c r="B5284" s="119">
        <v>7842.95</v>
      </c>
    </row>
    <row r="5285" spans="1:2" ht="14.45" x14ac:dyDescent="0.3">
      <c r="A5285" s="118" t="s">
        <v>5729</v>
      </c>
      <c r="B5285" s="119">
        <v>7419.78</v>
      </c>
    </row>
    <row r="5286" spans="1:2" ht="14.45" x14ac:dyDescent="0.3">
      <c r="A5286" s="118" t="s">
        <v>5730</v>
      </c>
      <c r="B5286" s="119">
        <v>2583.88</v>
      </c>
    </row>
    <row r="5287" spans="1:2" ht="14.45" x14ac:dyDescent="0.3">
      <c r="A5287" s="118" t="s">
        <v>5731</v>
      </c>
      <c r="B5287" s="119">
        <v>2442.27</v>
      </c>
    </row>
    <row r="5288" spans="1:2" ht="14.45" x14ac:dyDescent="0.3">
      <c r="A5288" s="118" t="s">
        <v>5732</v>
      </c>
      <c r="B5288" s="119">
        <v>2981.72</v>
      </c>
    </row>
    <row r="5289" spans="1:2" ht="14.45" x14ac:dyDescent="0.3">
      <c r="A5289" s="118" t="s">
        <v>5733</v>
      </c>
      <c r="B5289" s="119">
        <v>2821.53</v>
      </c>
    </row>
    <row r="5290" spans="1:2" ht="14.45" x14ac:dyDescent="0.3">
      <c r="A5290" s="118" t="s">
        <v>5734</v>
      </c>
      <c r="B5290" s="119">
        <v>3243.36</v>
      </c>
    </row>
    <row r="5291" spans="1:2" ht="14.45" x14ac:dyDescent="0.3">
      <c r="A5291" s="118" t="s">
        <v>5735</v>
      </c>
      <c r="B5291" s="119">
        <v>3069.2</v>
      </c>
    </row>
    <row r="5292" spans="1:2" ht="14.45" x14ac:dyDescent="0.3">
      <c r="A5292" s="118" t="s">
        <v>5736</v>
      </c>
      <c r="B5292" s="119">
        <v>3656.76</v>
      </c>
    </row>
    <row r="5293" spans="1:2" ht="14.45" x14ac:dyDescent="0.3">
      <c r="A5293" s="118" t="s">
        <v>5737</v>
      </c>
      <c r="B5293" s="119">
        <v>3457.36</v>
      </c>
    </row>
    <row r="5294" spans="1:2" ht="14.45" x14ac:dyDescent="0.3">
      <c r="A5294" s="118" t="s">
        <v>5738</v>
      </c>
      <c r="B5294" s="119">
        <v>4265.3</v>
      </c>
    </row>
    <row r="5295" spans="1:2" ht="14.45" x14ac:dyDescent="0.3">
      <c r="A5295" s="118" t="s">
        <v>5739</v>
      </c>
      <c r="B5295" s="119">
        <v>4034.27</v>
      </c>
    </row>
    <row r="5296" spans="1:2" ht="14.45" x14ac:dyDescent="0.3">
      <c r="A5296" s="118" t="s">
        <v>5740</v>
      </c>
      <c r="B5296" s="119">
        <v>4707.79</v>
      </c>
    </row>
    <row r="5297" spans="1:2" ht="14.45" x14ac:dyDescent="0.3">
      <c r="A5297" s="118" t="s">
        <v>5741</v>
      </c>
      <c r="B5297" s="119">
        <v>4448.4799999999996</v>
      </c>
    </row>
    <row r="5298" spans="1:2" ht="14.45" x14ac:dyDescent="0.3">
      <c r="A5298" s="118" t="s">
        <v>5742</v>
      </c>
      <c r="B5298" s="119">
        <v>5109.1899999999996</v>
      </c>
    </row>
    <row r="5299" spans="1:2" ht="14.45" x14ac:dyDescent="0.3">
      <c r="A5299" s="118" t="s">
        <v>5743</v>
      </c>
      <c r="B5299" s="119">
        <v>4828.7700000000004</v>
      </c>
    </row>
    <row r="5300" spans="1:2" ht="14.45" x14ac:dyDescent="0.3">
      <c r="A5300" s="118" t="s">
        <v>5744</v>
      </c>
      <c r="B5300" s="119">
        <v>5494.64</v>
      </c>
    </row>
    <row r="5301" spans="1:2" ht="14.45" x14ac:dyDescent="0.3">
      <c r="A5301" s="118" t="s">
        <v>5745</v>
      </c>
      <c r="B5301" s="119">
        <v>5193.6099999999997</v>
      </c>
    </row>
    <row r="5302" spans="1:2" ht="14.45" x14ac:dyDescent="0.3">
      <c r="A5302" s="118" t="s">
        <v>5746</v>
      </c>
      <c r="B5302" s="119">
        <v>2474.66</v>
      </c>
    </row>
    <row r="5303" spans="1:2" ht="14.45" x14ac:dyDescent="0.3">
      <c r="A5303" s="118" t="s">
        <v>5747</v>
      </c>
      <c r="B5303" s="119">
        <v>2326.88</v>
      </c>
    </row>
    <row r="5304" spans="1:2" ht="14.45" x14ac:dyDescent="0.3">
      <c r="A5304" s="118" t="s">
        <v>5748</v>
      </c>
      <c r="B5304" s="119">
        <v>2266.3000000000002</v>
      </c>
    </row>
    <row r="5305" spans="1:2" ht="14.45" x14ac:dyDescent="0.3">
      <c r="A5305" s="118" t="s">
        <v>5749</v>
      </c>
      <c r="B5305" s="119">
        <v>2131.9</v>
      </c>
    </row>
    <row r="5306" spans="1:2" ht="14.45" x14ac:dyDescent="0.3">
      <c r="A5306" s="118" t="s">
        <v>5750</v>
      </c>
      <c r="B5306" s="119">
        <v>2147.44</v>
      </c>
    </row>
    <row r="5307" spans="1:2" ht="14.45" x14ac:dyDescent="0.3">
      <c r="A5307" s="118" t="s">
        <v>5751</v>
      </c>
      <c r="B5307" s="119">
        <v>2018.74</v>
      </c>
    </row>
    <row r="5308" spans="1:2" ht="14.45" x14ac:dyDescent="0.3">
      <c r="A5308" s="118" t="s">
        <v>5752</v>
      </c>
      <c r="B5308" s="119">
        <v>1888.39</v>
      </c>
    </row>
    <row r="5309" spans="1:2" ht="14.45" x14ac:dyDescent="0.3">
      <c r="A5309" s="118" t="s">
        <v>5753</v>
      </c>
      <c r="B5309" s="119">
        <v>1777.33</v>
      </c>
    </row>
    <row r="5310" spans="1:2" ht="14.45" x14ac:dyDescent="0.3">
      <c r="A5310" s="118" t="s">
        <v>5754</v>
      </c>
      <c r="B5310" s="119">
        <v>1811.38</v>
      </c>
    </row>
    <row r="5311" spans="1:2" ht="14.45" x14ac:dyDescent="0.3">
      <c r="A5311" s="118" t="s">
        <v>5755</v>
      </c>
      <c r="B5311" s="119">
        <v>1704.14</v>
      </c>
    </row>
    <row r="5312" spans="1:2" ht="14.45" x14ac:dyDescent="0.3">
      <c r="A5312" s="118" t="s">
        <v>5756</v>
      </c>
      <c r="B5312" s="119">
        <v>5527.05</v>
      </c>
    </row>
    <row r="5313" spans="1:2" ht="14.45" x14ac:dyDescent="0.3">
      <c r="A5313" s="118" t="s">
        <v>5757</v>
      </c>
      <c r="B5313" s="119">
        <v>5083.96</v>
      </c>
    </row>
    <row r="5314" spans="1:2" ht="14.45" x14ac:dyDescent="0.3">
      <c r="A5314" s="118" t="s">
        <v>5758</v>
      </c>
      <c r="B5314" s="119">
        <v>6060.75</v>
      </c>
    </row>
    <row r="5315" spans="1:2" ht="14.45" x14ac:dyDescent="0.3">
      <c r="A5315" s="118" t="s">
        <v>5759</v>
      </c>
      <c r="B5315" s="119">
        <v>5574.6</v>
      </c>
    </row>
    <row r="5316" spans="1:2" ht="14.45" x14ac:dyDescent="0.3">
      <c r="A5316" s="118" t="s">
        <v>5760</v>
      </c>
      <c r="B5316" s="119">
        <v>6629.36</v>
      </c>
    </row>
    <row r="5317" spans="1:2" ht="14.45" x14ac:dyDescent="0.3">
      <c r="A5317" s="118" t="s">
        <v>5761</v>
      </c>
      <c r="B5317" s="119">
        <v>6100.44</v>
      </c>
    </row>
    <row r="5318" spans="1:2" ht="14.45" x14ac:dyDescent="0.3">
      <c r="A5318" s="118" t="s">
        <v>5762</v>
      </c>
      <c r="B5318" s="119">
        <v>7218.11</v>
      </c>
    </row>
    <row r="5319" spans="1:2" ht="14.45" x14ac:dyDescent="0.3">
      <c r="A5319" s="118" t="s">
        <v>5763</v>
      </c>
      <c r="B5319" s="119">
        <v>6644.88</v>
      </c>
    </row>
    <row r="5320" spans="1:2" ht="14.45" x14ac:dyDescent="0.3">
      <c r="A5320" s="118" t="s">
        <v>5764</v>
      </c>
      <c r="B5320" s="119">
        <v>8020.85</v>
      </c>
    </row>
    <row r="5321" spans="1:2" ht="14.45" x14ac:dyDescent="0.3">
      <c r="A5321" s="118" t="s">
        <v>5765</v>
      </c>
      <c r="B5321" s="119">
        <v>7381.15</v>
      </c>
    </row>
    <row r="5322" spans="1:2" ht="14.45" x14ac:dyDescent="0.3">
      <c r="A5322" s="118" t="s">
        <v>5766</v>
      </c>
      <c r="B5322" s="119">
        <v>8782.35</v>
      </c>
    </row>
    <row r="5323" spans="1:2" ht="14.45" x14ac:dyDescent="0.3">
      <c r="A5323" s="118" t="s">
        <v>5767</v>
      </c>
      <c r="B5323" s="119">
        <v>8076.49</v>
      </c>
    </row>
    <row r="5324" spans="1:2" ht="14.45" x14ac:dyDescent="0.3">
      <c r="A5324" s="118" t="s">
        <v>5768</v>
      </c>
      <c r="B5324" s="119">
        <v>8936.11</v>
      </c>
    </row>
    <row r="5325" spans="1:2" ht="14.45" x14ac:dyDescent="0.3">
      <c r="A5325" s="118" t="s">
        <v>5769</v>
      </c>
      <c r="B5325" s="119">
        <v>8224.26</v>
      </c>
    </row>
    <row r="5326" spans="1:2" ht="14.45" x14ac:dyDescent="0.3">
      <c r="A5326" s="118" t="s">
        <v>5770</v>
      </c>
      <c r="B5326" s="119">
        <v>9099.4699999999993</v>
      </c>
    </row>
    <row r="5327" spans="1:2" ht="14.45" x14ac:dyDescent="0.3">
      <c r="A5327" s="118" t="s">
        <v>5771</v>
      </c>
      <c r="B5327" s="119">
        <v>8380.42</v>
      </c>
    </row>
    <row r="5328" spans="1:2" ht="14.45" x14ac:dyDescent="0.3">
      <c r="A5328" s="118" t="s">
        <v>5772</v>
      </c>
      <c r="B5328" s="119">
        <v>9529.99</v>
      </c>
    </row>
    <row r="5329" spans="1:2" ht="14.45" x14ac:dyDescent="0.3">
      <c r="A5329" s="118" t="s">
        <v>5773</v>
      </c>
      <c r="B5329" s="119">
        <v>8793.11</v>
      </c>
    </row>
    <row r="5330" spans="1:2" ht="14.45" x14ac:dyDescent="0.3">
      <c r="A5330" s="118" t="s">
        <v>5774</v>
      </c>
      <c r="B5330" s="119">
        <v>9964.24</v>
      </c>
    </row>
    <row r="5331" spans="1:2" ht="14.45" x14ac:dyDescent="0.3">
      <c r="A5331" s="118" t="s">
        <v>5775</v>
      </c>
      <c r="B5331" s="119">
        <v>9191.19</v>
      </c>
    </row>
    <row r="5332" spans="1:2" ht="14.45" x14ac:dyDescent="0.3">
      <c r="A5332" s="118" t="s">
        <v>5776</v>
      </c>
      <c r="B5332" s="119">
        <v>10435.1</v>
      </c>
    </row>
    <row r="5333" spans="1:2" ht="14.45" x14ac:dyDescent="0.3">
      <c r="A5333" s="118" t="s">
        <v>5777</v>
      </c>
      <c r="B5333" s="119">
        <v>9626.1299999999992</v>
      </c>
    </row>
    <row r="5334" spans="1:2" ht="14.45" x14ac:dyDescent="0.3">
      <c r="A5334" s="118" t="s">
        <v>5778</v>
      </c>
      <c r="B5334" s="119">
        <v>10907.89</v>
      </c>
    </row>
    <row r="5335" spans="1:2" ht="14.45" x14ac:dyDescent="0.3">
      <c r="A5335" s="118" t="s">
        <v>5779</v>
      </c>
      <c r="B5335" s="119">
        <v>10062.74</v>
      </c>
    </row>
    <row r="5336" spans="1:2" ht="14.45" x14ac:dyDescent="0.3">
      <c r="A5336" s="118" t="s">
        <v>5780</v>
      </c>
      <c r="B5336" s="119">
        <v>11380.56</v>
      </c>
    </row>
    <row r="5337" spans="1:2" ht="14.45" x14ac:dyDescent="0.3">
      <c r="A5337" s="118" t="s">
        <v>5781</v>
      </c>
      <c r="B5337" s="119">
        <v>10499.24</v>
      </c>
    </row>
    <row r="5338" spans="1:2" ht="14.45" x14ac:dyDescent="0.3">
      <c r="A5338" s="118" t="s">
        <v>5782</v>
      </c>
      <c r="B5338" s="119">
        <v>11813</v>
      </c>
    </row>
    <row r="5339" spans="1:2" ht="14.45" x14ac:dyDescent="0.3">
      <c r="A5339" s="118" t="s">
        <v>5783</v>
      </c>
      <c r="B5339" s="119">
        <v>10895.76</v>
      </c>
    </row>
    <row r="5340" spans="1:2" ht="14.45" x14ac:dyDescent="0.3">
      <c r="A5340" s="118" t="s">
        <v>5784</v>
      </c>
      <c r="B5340" s="119">
        <v>12285.68</v>
      </c>
    </row>
    <row r="5341" spans="1:2" ht="14.45" x14ac:dyDescent="0.3">
      <c r="A5341" s="118" t="s">
        <v>5785</v>
      </c>
      <c r="B5341" s="119">
        <v>11332.26</v>
      </c>
    </row>
    <row r="5342" spans="1:2" ht="14.45" x14ac:dyDescent="0.3">
      <c r="A5342" s="118" t="s">
        <v>5786</v>
      </c>
      <c r="B5342" s="119">
        <v>12758.46</v>
      </c>
    </row>
    <row r="5343" spans="1:2" ht="14.45" x14ac:dyDescent="0.3">
      <c r="A5343" s="118" t="s">
        <v>5787</v>
      </c>
      <c r="B5343" s="119">
        <v>11768.87</v>
      </c>
    </row>
    <row r="5344" spans="1:2" ht="14.45" x14ac:dyDescent="0.3">
      <c r="A5344" s="118" t="s">
        <v>5788</v>
      </c>
      <c r="B5344" s="119">
        <v>13229.33</v>
      </c>
    </row>
    <row r="5345" spans="1:2" ht="14.45" x14ac:dyDescent="0.3">
      <c r="A5345" s="118" t="s">
        <v>5789</v>
      </c>
      <c r="B5345" s="119">
        <v>12203.81</v>
      </c>
    </row>
    <row r="5346" spans="1:2" ht="14.45" x14ac:dyDescent="0.3">
      <c r="A5346" s="118" t="s">
        <v>5790</v>
      </c>
      <c r="B5346" s="119">
        <v>6812.86</v>
      </c>
    </row>
    <row r="5347" spans="1:2" ht="14.45" x14ac:dyDescent="0.3">
      <c r="A5347" s="118" t="s">
        <v>5791</v>
      </c>
      <c r="B5347" s="119">
        <v>6267.8</v>
      </c>
    </row>
    <row r="5348" spans="1:2" ht="14.45" x14ac:dyDescent="0.3">
      <c r="A5348" s="118" t="s">
        <v>5792</v>
      </c>
      <c r="B5348" s="119">
        <v>7426.55</v>
      </c>
    </row>
    <row r="5349" spans="1:2" ht="14.45" x14ac:dyDescent="0.3">
      <c r="A5349" s="118" t="s">
        <v>5793</v>
      </c>
      <c r="B5349" s="119">
        <v>6835.18</v>
      </c>
    </row>
    <row r="5350" spans="1:2" ht="14.45" x14ac:dyDescent="0.3">
      <c r="A5350" s="118" t="s">
        <v>5794</v>
      </c>
      <c r="B5350" s="119">
        <v>8040.55</v>
      </c>
    </row>
    <row r="5351" spans="1:2" ht="14.45" x14ac:dyDescent="0.3">
      <c r="A5351" s="118" t="s">
        <v>5795</v>
      </c>
      <c r="B5351" s="119">
        <v>7402.91</v>
      </c>
    </row>
    <row r="5352" spans="1:2" ht="14.45" x14ac:dyDescent="0.3">
      <c r="A5352" s="118" t="s">
        <v>5796</v>
      </c>
      <c r="B5352" s="119">
        <v>8881.6299999999992</v>
      </c>
    </row>
    <row r="5353" spans="1:2" ht="14.45" x14ac:dyDescent="0.3">
      <c r="A5353" s="118" t="s">
        <v>5797</v>
      </c>
      <c r="B5353" s="119">
        <v>8172.37</v>
      </c>
    </row>
    <row r="5354" spans="1:2" ht="14.45" x14ac:dyDescent="0.3">
      <c r="A5354" s="118" t="s">
        <v>5798</v>
      </c>
      <c r="B5354" s="119">
        <v>9726.7099999999991</v>
      </c>
    </row>
    <row r="5355" spans="1:2" ht="14.45" x14ac:dyDescent="0.3">
      <c r="A5355" s="118" t="s">
        <v>5799</v>
      </c>
      <c r="B5355" s="119">
        <v>8945.81</v>
      </c>
    </row>
    <row r="5356" spans="1:2" ht="14.45" x14ac:dyDescent="0.3">
      <c r="A5356" s="118" t="s">
        <v>5800</v>
      </c>
      <c r="B5356" s="119">
        <v>10127.65</v>
      </c>
    </row>
    <row r="5357" spans="1:2" ht="14.45" x14ac:dyDescent="0.3">
      <c r="A5357" s="118" t="s">
        <v>5801</v>
      </c>
      <c r="B5357" s="119">
        <v>9323.5400000000009</v>
      </c>
    </row>
    <row r="5358" spans="1:2" ht="14.45" x14ac:dyDescent="0.3">
      <c r="A5358" s="118" t="s">
        <v>5802</v>
      </c>
      <c r="B5358" s="119">
        <v>10437.219999999999</v>
      </c>
    </row>
    <row r="5359" spans="1:2" ht="14.45" x14ac:dyDescent="0.3">
      <c r="A5359" s="118" t="s">
        <v>5803</v>
      </c>
      <c r="B5359" s="119">
        <v>9606.33</v>
      </c>
    </row>
    <row r="5360" spans="1:2" ht="14.45" x14ac:dyDescent="0.3">
      <c r="A5360" s="118" t="s">
        <v>5804</v>
      </c>
      <c r="B5360" s="119">
        <v>10865.34</v>
      </c>
    </row>
    <row r="5361" spans="1:2" ht="14.45" x14ac:dyDescent="0.3">
      <c r="A5361" s="118" t="s">
        <v>5805</v>
      </c>
      <c r="B5361" s="119">
        <v>9999.84</v>
      </c>
    </row>
    <row r="5362" spans="1:2" ht="14.45" x14ac:dyDescent="0.3">
      <c r="A5362" s="118" t="s">
        <v>5806</v>
      </c>
      <c r="B5362" s="119">
        <v>11000.9</v>
      </c>
    </row>
    <row r="5363" spans="1:2" ht="14.45" x14ac:dyDescent="0.3">
      <c r="A5363" s="118" t="s">
        <v>5807</v>
      </c>
      <c r="B5363" s="119">
        <v>10145.07</v>
      </c>
    </row>
    <row r="5364" spans="1:2" ht="14.45" x14ac:dyDescent="0.3">
      <c r="A5364" s="118" t="s">
        <v>5808</v>
      </c>
      <c r="B5364" s="119">
        <v>11471.77</v>
      </c>
    </row>
    <row r="5365" spans="1:2" ht="14.45" x14ac:dyDescent="0.3">
      <c r="A5365" s="118" t="s">
        <v>5809</v>
      </c>
      <c r="B5365" s="119">
        <v>10580</v>
      </c>
    </row>
    <row r="5366" spans="1:2" ht="14.45" x14ac:dyDescent="0.3">
      <c r="A5366" s="118" t="s">
        <v>5810</v>
      </c>
      <c r="B5366" s="119">
        <v>11944.55</v>
      </c>
    </row>
    <row r="5367" spans="1:2" ht="14.45" x14ac:dyDescent="0.3">
      <c r="A5367" s="118" t="s">
        <v>5811</v>
      </c>
      <c r="B5367" s="119">
        <v>11016.62</v>
      </c>
    </row>
    <row r="5368" spans="1:2" ht="14.45" x14ac:dyDescent="0.3">
      <c r="A5368" s="118" t="s">
        <v>5812</v>
      </c>
      <c r="B5368" s="119">
        <v>12378.8</v>
      </c>
    </row>
    <row r="5369" spans="1:2" ht="14.45" x14ac:dyDescent="0.3">
      <c r="A5369" s="118" t="s">
        <v>5813</v>
      </c>
      <c r="B5369" s="119">
        <v>11414.69</v>
      </c>
    </row>
    <row r="5370" spans="1:2" ht="14.45" x14ac:dyDescent="0.3">
      <c r="A5370" s="118" t="s">
        <v>5814</v>
      </c>
      <c r="B5370" s="119">
        <v>12849.67</v>
      </c>
    </row>
    <row r="5371" spans="1:2" ht="14.45" x14ac:dyDescent="0.3">
      <c r="A5371" s="118" t="s">
        <v>5815</v>
      </c>
      <c r="B5371" s="119">
        <v>11849.63</v>
      </c>
    </row>
    <row r="5372" spans="1:2" ht="14.45" x14ac:dyDescent="0.3">
      <c r="A5372" s="118" t="s">
        <v>5816</v>
      </c>
      <c r="B5372" s="119">
        <v>13322.34</v>
      </c>
    </row>
    <row r="5373" spans="1:2" ht="14.45" x14ac:dyDescent="0.3">
      <c r="A5373" s="118" t="s">
        <v>5817</v>
      </c>
      <c r="B5373" s="119">
        <v>12286.13</v>
      </c>
    </row>
    <row r="5374" spans="1:2" ht="14.45" x14ac:dyDescent="0.3">
      <c r="A5374" s="118" t="s">
        <v>5818</v>
      </c>
      <c r="B5374" s="119">
        <v>13795.13</v>
      </c>
    </row>
    <row r="5375" spans="1:2" ht="14.45" x14ac:dyDescent="0.3">
      <c r="A5375" s="118" t="s">
        <v>5819</v>
      </c>
      <c r="B5375" s="119">
        <v>12722.75</v>
      </c>
    </row>
    <row r="5376" spans="1:2" ht="14.45" x14ac:dyDescent="0.3">
      <c r="A5376" s="118" t="s">
        <v>5820</v>
      </c>
      <c r="B5376" s="119">
        <v>14227.57</v>
      </c>
    </row>
    <row r="5377" spans="1:2" ht="14.45" x14ac:dyDescent="0.3">
      <c r="A5377" s="118" t="s">
        <v>5821</v>
      </c>
      <c r="B5377" s="119">
        <v>13119.26</v>
      </c>
    </row>
    <row r="5378" spans="1:2" ht="14.45" x14ac:dyDescent="0.3">
      <c r="A5378" s="118" t="s">
        <v>5822</v>
      </c>
      <c r="B5378" s="119">
        <v>7761.86</v>
      </c>
    </row>
    <row r="5379" spans="1:2" ht="14.45" x14ac:dyDescent="0.3">
      <c r="A5379" s="118" t="s">
        <v>5823</v>
      </c>
      <c r="B5379" s="119">
        <v>7140.12</v>
      </c>
    </row>
    <row r="5380" spans="1:2" ht="14.45" x14ac:dyDescent="0.3">
      <c r="A5380" s="118" t="s">
        <v>5824</v>
      </c>
      <c r="B5380" s="119">
        <v>8433.73</v>
      </c>
    </row>
    <row r="5381" spans="1:2" ht="14.45" x14ac:dyDescent="0.3">
      <c r="A5381" s="118" t="s">
        <v>5825</v>
      </c>
      <c r="B5381" s="119">
        <v>7760.47</v>
      </c>
    </row>
    <row r="5382" spans="1:2" ht="14.45" x14ac:dyDescent="0.3">
      <c r="A5382" s="118" t="s">
        <v>5826</v>
      </c>
      <c r="B5382" s="119">
        <v>9063.59</v>
      </c>
    </row>
    <row r="5383" spans="1:2" ht="14.45" x14ac:dyDescent="0.3">
      <c r="A5383" s="118" t="s">
        <v>5827</v>
      </c>
      <c r="B5383" s="119">
        <v>8339.58</v>
      </c>
    </row>
    <row r="5384" spans="1:2" ht="14.45" x14ac:dyDescent="0.3">
      <c r="A5384" s="118" t="s">
        <v>5828</v>
      </c>
      <c r="B5384" s="119">
        <v>9782.06</v>
      </c>
    </row>
    <row r="5385" spans="1:2" ht="14.45" x14ac:dyDescent="0.3">
      <c r="A5385" s="118" t="s">
        <v>5829</v>
      </c>
      <c r="B5385" s="119">
        <v>9000.6299999999992</v>
      </c>
    </row>
    <row r="5386" spans="1:2" ht="14.45" x14ac:dyDescent="0.3">
      <c r="A5386" s="118" t="s">
        <v>5830</v>
      </c>
      <c r="B5386" s="119">
        <v>10703.77</v>
      </c>
    </row>
    <row r="5387" spans="1:2" ht="14.45" x14ac:dyDescent="0.3">
      <c r="A5387" s="118" t="s">
        <v>5831</v>
      </c>
      <c r="B5387" s="119">
        <v>9845.48</v>
      </c>
    </row>
    <row r="5388" spans="1:2" ht="14.45" x14ac:dyDescent="0.3">
      <c r="A5388" s="118" t="s">
        <v>5832</v>
      </c>
      <c r="B5388" s="119">
        <v>11354.37</v>
      </c>
    </row>
    <row r="5389" spans="1:2" ht="14.45" x14ac:dyDescent="0.3">
      <c r="A5389" s="118" t="s">
        <v>5833</v>
      </c>
      <c r="B5389" s="119">
        <v>10457.73</v>
      </c>
    </row>
    <row r="5390" spans="1:2" ht="14.45" x14ac:dyDescent="0.3">
      <c r="A5390" s="118" t="s">
        <v>5834</v>
      </c>
      <c r="B5390" s="119">
        <v>11598.4</v>
      </c>
    </row>
    <row r="5391" spans="1:2" ht="14.45" x14ac:dyDescent="0.3">
      <c r="A5391" s="118" t="s">
        <v>5835</v>
      </c>
      <c r="B5391" s="119">
        <v>10671.3</v>
      </c>
    </row>
    <row r="5392" spans="1:2" ht="14.45" x14ac:dyDescent="0.3">
      <c r="A5392" s="118" t="s">
        <v>5836</v>
      </c>
      <c r="B5392" s="119">
        <v>11903.23</v>
      </c>
    </row>
    <row r="5393" spans="1:2" ht="14.45" x14ac:dyDescent="0.3">
      <c r="A5393" s="118" t="s">
        <v>5837</v>
      </c>
      <c r="B5393" s="119">
        <v>10955.1</v>
      </c>
    </row>
    <row r="5394" spans="1:2" ht="14.45" x14ac:dyDescent="0.3">
      <c r="A5394" s="118" t="s">
        <v>5838</v>
      </c>
      <c r="B5394" s="119">
        <v>12335.92</v>
      </c>
    </row>
    <row r="5395" spans="1:2" ht="14.45" x14ac:dyDescent="0.3">
      <c r="A5395" s="118" t="s">
        <v>5839</v>
      </c>
      <c r="B5395" s="119">
        <v>11369.75</v>
      </c>
    </row>
    <row r="5396" spans="1:2" ht="14.45" x14ac:dyDescent="0.3">
      <c r="A5396" s="118" t="s">
        <v>5840</v>
      </c>
      <c r="B5396" s="119">
        <v>12806.72</v>
      </c>
    </row>
    <row r="5397" spans="1:2" ht="14.45" x14ac:dyDescent="0.3">
      <c r="A5397" s="118" t="s">
        <v>5841</v>
      </c>
      <c r="B5397" s="119">
        <v>11804.62</v>
      </c>
    </row>
    <row r="5398" spans="1:2" ht="14.45" x14ac:dyDescent="0.3">
      <c r="A5398" s="118" t="s">
        <v>5842</v>
      </c>
      <c r="B5398" s="119">
        <v>13241.08</v>
      </c>
    </row>
    <row r="5399" spans="1:2" ht="14.45" x14ac:dyDescent="0.3">
      <c r="A5399" s="118" t="s">
        <v>5843</v>
      </c>
      <c r="B5399" s="119">
        <v>12202.81</v>
      </c>
    </row>
    <row r="5400" spans="1:2" ht="14.45" x14ac:dyDescent="0.3">
      <c r="A5400" s="118" t="s">
        <v>5844</v>
      </c>
      <c r="B5400" s="119">
        <v>13710.56</v>
      </c>
    </row>
    <row r="5401" spans="1:2" ht="14.45" x14ac:dyDescent="0.3">
      <c r="A5401" s="118" t="s">
        <v>5845</v>
      </c>
      <c r="B5401" s="119">
        <v>12636.12</v>
      </c>
    </row>
    <row r="5402" spans="1:2" ht="14.45" x14ac:dyDescent="0.3">
      <c r="A5402" s="118" t="s">
        <v>5846</v>
      </c>
      <c r="B5402" s="119">
        <v>14184.62</v>
      </c>
    </row>
    <row r="5403" spans="1:2" ht="14.45" x14ac:dyDescent="0.3">
      <c r="A5403" s="118" t="s">
        <v>5847</v>
      </c>
      <c r="B5403" s="119">
        <v>13074.25</v>
      </c>
    </row>
    <row r="5404" spans="1:2" ht="14.45" x14ac:dyDescent="0.3">
      <c r="A5404" s="118" t="s">
        <v>5848</v>
      </c>
      <c r="B5404" s="119">
        <v>14657.3</v>
      </c>
    </row>
    <row r="5405" spans="1:2" ht="14.45" x14ac:dyDescent="0.3">
      <c r="A5405" s="118" t="s">
        <v>5849</v>
      </c>
      <c r="B5405" s="119">
        <v>13510.75</v>
      </c>
    </row>
    <row r="5406" spans="1:2" ht="14.45" x14ac:dyDescent="0.3">
      <c r="A5406" s="118" t="s">
        <v>5850</v>
      </c>
      <c r="B5406" s="119">
        <v>15090.5</v>
      </c>
    </row>
    <row r="5407" spans="1:2" ht="14.45" x14ac:dyDescent="0.3">
      <c r="A5407" s="118" t="s">
        <v>5851</v>
      </c>
      <c r="B5407" s="119">
        <v>13907.79</v>
      </c>
    </row>
    <row r="5408" spans="1:2" ht="14.45" x14ac:dyDescent="0.3">
      <c r="A5408" s="118" t="s">
        <v>5852</v>
      </c>
      <c r="B5408" s="119">
        <v>15562.74</v>
      </c>
    </row>
    <row r="5409" spans="1:2" ht="14.45" x14ac:dyDescent="0.3">
      <c r="A5409" s="118" t="s">
        <v>5853</v>
      </c>
      <c r="B5409" s="119">
        <v>14344.09</v>
      </c>
    </row>
    <row r="5410" spans="1:2" ht="14.45" x14ac:dyDescent="0.3">
      <c r="A5410" s="118" t="s">
        <v>5854</v>
      </c>
      <c r="B5410" s="119">
        <v>9274.7199999999993</v>
      </c>
    </row>
    <row r="5411" spans="1:2" ht="14.45" x14ac:dyDescent="0.3">
      <c r="A5411" s="118" t="s">
        <v>5855</v>
      </c>
      <c r="B5411" s="119">
        <v>8530.77</v>
      </c>
    </row>
    <row r="5412" spans="1:2" ht="14.45" x14ac:dyDescent="0.3">
      <c r="A5412" s="118" t="s">
        <v>5856</v>
      </c>
      <c r="B5412" s="119">
        <v>9996.59</v>
      </c>
    </row>
    <row r="5413" spans="1:2" ht="14.45" x14ac:dyDescent="0.3">
      <c r="A5413" s="118" t="s">
        <v>5857</v>
      </c>
      <c r="B5413" s="119">
        <v>9197.6200000000008</v>
      </c>
    </row>
    <row r="5414" spans="1:2" ht="14.45" x14ac:dyDescent="0.3">
      <c r="A5414" s="118" t="s">
        <v>5858</v>
      </c>
      <c r="B5414" s="119">
        <v>10718.37</v>
      </c>
    </row>
    <row r="5415" spans="1:2" ht="14.45" x14ac:dyDescent="0.3">
      <c r="A5415" s="118" t="s">
        <v>5859</v>
      </c>
      <c r="B5415" s="119">
        <v>9864.39</v>
      </c>
    </row>
    <row r="5416" spans="1:2" ht="14.45" x14ac:dyDescent="0.3">
      <c r="A5416" s="118" t="s">
        <v>5860</v>
      </c>
      <c r="B5416" s="119">
        <v>11701.37</v>
      </c>
    </row>
    <row r="5417" spans="1:2" ht="14.45" x14ac:dyDescent="0.3">
      <c r="A5417" s="118" t="s">
        <v>5861</v>
      </c>
      <c r="B5417" s="119">
        <v>10765.31</v>
      </c>
    </row>
    <row r="5418" spans="1:2" ht="14.45" x14ac:dyDescent="0.3">
      <c r="A5418" s="118" t="s">
        <v>5862</v>
      </c>
      <c r="B5418" s="119">
        <v>12711.83</v>
      </c>
    </row>
    <row r="5419" spans="1:2" ht="14.45" x14ac:dyDescent="0.3">
      <c r="A5419" s="118" t="s">
        <v>5863</v>
      </c>
      <c r="B5419" s="119">
        <v>11693.94</v>
      </c>
    </row>
    <row r="5420" spans="1:2" ht="14.45" x14ac:dyDescent="0.3">
      <c r="A5420" s="118" t="s">
        <v>5864</v>
      </c>
      <c r="B5420" s="119">
        <v>12891.13</v>
      </c>
    </row>
    <row r="5421" spans="1:2" ht="14.45" x14ac:dyDescent="0.3">
      <c r="A5421" s="118" t="s">
        <v>5865</v>
      </c>
      <c r="B5421" s="119">
        <v>11863.91</v>
      </c>
    </row>
    <row r="5422" spans="1:2" ht="14.45" x14ac:dyDescent="0.3">
      <c r="A5422" s="118" t="s">
        <v>5866</v>
      </c>
      <c r="B5422" s="119">
        <v>12959.94</v>
      </c>
    </row>
    <row r="5423" spans="1:2" ht="14.45" x14ac:dyDescent="0.3">
      <c r="A5423" s="118" t="s">
        <v>5867</v>
      </c>
      <c r="B5423" s="119">
        <v>11928.86</v>
      </c>
    </row>
    <row r="5424" spans="1:2" ht="14.45" x14ac:dyDescent="0.3">
      <c r="A5424" s="118" t="s">
        <v>5868</v>
      </c>
      <c r="B5424" s="119">
        <v>13391.69</v>
      </c>
    </row>
    <row r="5425" spans="1:2" ht="14.45" x14ac:dyDescent="0.3">
      <c r="A5425" s="118" t="s">
        <v>5869</v>
      </c>
      <c r="B5425" s="119">
        <v>12342.76</v>
      </c>
    </row>
    <row r="5426" spans="1:2" ht="14.45" x14ac:dyDescent="0.3">
      <c r="A5426" s="118" t="s">
        <v>5870</v>
      </c>
      <c r="B5426" s="119">
        <v>13825.94</v>
      </c>
    </row>
    <row r="5427" spans="1:2" ht="14.45" x14ac:dyDescent="0.3">
      <c r="A5427" s="118" t="s">
        <v>5871</v>
      </c>
      <c r="B5427" s="119">
        <v>12740.83</v>
      </c>
    </row>
    <row r="5428" spans="1:2" ht="14.45" x14ac:dyDescent="0.3">
      <c r="A5428" s="118" t="s">
        <v>5872</v>
      </c>
      <c r="B5428" s="119">
        <v>14298.62</v>
      </c>
    </row>
    <row r="5429" spans="1:2" ht="14.45" x14ac:dyDescent="0.3">
      <c r="A5429" s="118" t="s">
        <v>5873</v>
      </c>
      <c r="B5429" s="119">
        <v>13177.34</v>
      </c>
    </row>
    <row r="5430" spans="1:2" ht="14.45" x14ac:dyDescent="0.3">
      <c r="A5430" s="118" t="s">
        <v>5874</v>
      </c>
      <c r="B5430" s="119">
        <v>14769.6</v>
      </c>
    </row>
    <row r="5431" spans="1:2" ht="14.45" x14ac:dyDescent="0.3">
      <c r="A5431" s="118" t="s">
        <v>5875</v>
      </c>
      <c r="B5431" s="119">
        <v>13612.38</v>
      </c>
    </row>
    <row r="5432" spans="1:2" ht="14.45" x14ac:dyDescent="0.3">
      <c r="A5432" s="118" t="s">
        <v>5876</v>
      </c>
      <c r="B5432" s="119">
        <v>15242.27</v>
      </c>
    </row>
    <row r="5433" spans="1:2" ht="14.45" x14ac:dyDescent="0.3">
      <c r="A5433" s="118" t="s">
        <v>5877</v>
      </c>
      <c r="B5433" s="119">
        <v>14048.89</v>
      </c>
    </row>
    <row r="5434" spans="1:2" ht="14.45" x14ac:dyDescent="0.3">
      <c r="A5434" s="118" t="s">
        <v>5878</v>
      </c>
      <c r="B5434" s="119">
        <v>15676.52</v>
      </c>
    </row>
    <row r="5435" spans="1:2" ht="14.45" x14ac:dyDescent="0.3">
      <c r="A5435" s="118" t="s">
        <v>5879</v>
      </c>
      <c r="B5435" s="119">
        <v>14446.96</v>
      </c>
    </row>
    <row r="5436" spans="1:2" ht="14.45" x14ac:dyDescent="0.3">
      <c r="A5436" s="118" t="s">
        <v>5880</v>
      </c>
      <c r="B5436" s="119">
        <v>16147.38</v>
      </c>
    </row>
    <row r="5437" spans="1:2" ht="14.45" x14ac:dyDescent="0.3">
      <c r="A5437" s="118" t="s">
        <v>5881</v>
      </c>
      <c r="B5437" s="119">
        <v>14881.9</v>
      </c>
    </row>
    <row r="5438" spans="1:2" ht="14.45" x14ac:dyDescent="0.3">
      <c r="A5438" s="118" t="s">
        <v>5882</v>
      </c>
      <c r="B5438" s="119">
        <v>16620.169999999998</v>
      </c>
    </row>
    <row r="5439" spans="1:2" ht="14.45" x14ac:dyDescent="0.3">
      <c r="A5439" s="118" t="s">
        <v>5883</v>
      </c>
      <c r="B5439" s="119">
        <v>15318.51</v>
      </c>
    </row>
    <row r="5440" spans="1:2" ht="14.45" x14ac:dyDescent="0.3">
      <c r="A5440" s="118" t="s">
        <v>5884</v>
      </c>
      <c r="B5440" s="119">
        <v>10434.41</v>
      </c>
    </row>
    <row r="5441" spans="1:2" ht="14.45" x14ac:dyDescent="0.3">
      <c r="A5441" s="118" t="s">
        <v>5885</v>
      </c>
      <c r="B5441" s="119">
        <v>9594.02</v>
      </c>
    </row>
    <row r="5442" spans="1:2" ht="14.45" x14ac:dyDescent="0.3">
      <c r="A5442" s="118" t="s">
        <v>5886</v>
      </c>
      <c r="B5442" s="119">
        <v>11195.76</v>
      </c>
    </row>
    <row r="5443" spans="1:2" ht="14.45" x14ac:dyDescent="0.3">
      <c r="A5443" s="118" t="s">
        <v>5887</v>
      </c>
      <c r="B5443" s="119">
        <v>10296.65</v>
      </c>
    </row>
    <row r="5444" spans="1:2" ht="14.45" x14ac:dyDescent="0.3">
      <c r="A5444" s="118" t="s">
        <v>5888</v>
      </c>
      <c r="B5444" s="119">
        <v>11970.41</v>
      </c>
    </row>
    <row r="5445" spans="1:2" ht="14.45" x14ac:dyDescent="0.3">
      <c r="A5445" s="118" t="s">
        <v>5889</v>
      </c>
      <c r="B5445" s="119">
        <v>11011.71</v>
      </c>
    </row>
    <row r="5446" spans="1:2" ht="14.45" x14ac:dyDescent="0.3">
      <c r="A5446" s="118" t="s">
        <v>5890</v>
      </c>
      <c r="B5446" s="119">
        <v>12711.57</v>
      </c>
    </row>
    <row r="5447" spans="1:2" ht="14.45" x14ac:dyDescent="0.3">
      <c r="A5447" s="118" t="s">
        <v>5891</v>
      </c>
      <c r="B5447" s="119">
        <v>11693</v>
      </c>
    </row>
    <row r="5448" spans="1:2" ht="14.45" x14ac:dyDescent="0.3">
      <c r="A5448" s="118" t="s">
        <v>5892</v>
      </c>
      <c r="B5448" s="119">
        <v>13817.55</v>
      </c>
    </row>
    <row r="5449" spans="1:2" ht="14.45" x14ac:dyDescent="0.3">
      <c r="A5449" s="118" t="s">
        <v>5893</v>
      </c>
      <c r="B5449" s="119">
        <v>12711.66</v>
      </c>
    </row>
    <row r="5450" spans="1:2" ht="14.45" x14ac:dyDescent="0.3">
      <c r="A5450" s="118" t="s">
        <v>5894</v>
      </c>
      <c r="B5450" s="119">
        <v>14316.47</v>
      </c>
    </row>
    <row r="5451" spans="1:2" ht="14.45" x14ac:dyDescent="0.3">
      <c r="A5451" s="118" t="s">
        <v>5895</v>
      </c>
      <c r="B5451" s="119">
        <v>13180.2</v>
      </c>
    </row>
    <row r="5452" spans="1:2" ht="14.45" x14ac:dyDescent="0.3">
      <c r="A5452" s="118" t="s">
        <v>5896</v>
      </c>
      <c r="B5452" s="119">
        <v>14557.42</v>
      </c>
    </row>
    <row r="5453" spans="1:2" ht="14.45" x14ac:dyDescent="0.3">
      <c r="A5453" s="118" t="s">
        <v>5897</v>
      </c>
      <c r="B5453" s="119">
        <v>13393.48</v>
      </c>
    </row>
    <row r="5454" spans="1:2" ht="14.45" x14ac:dyDescent="0.3">
      <c r="A5454" s="118" t="s">
        <v>5898</v>
      </c>
      <c r="B5454" s="119">
        <v>15081.09</v>
      </c>
    </row>
    <row r="5455" spans="1:2" ht="14.45" x14ac:dyDescent="0.3">
      <c r="A5455" s="118" t="s">
        <v>5899</v>
      </c>
      <c r="B5455" s="119">
        <v>13873.89</v>
      </c>
    </row>
    <row r="5456" spans="1:2" ht="14.45" x14ac:dyDescent="0.3">
      <c r="A5456" s="118" t="s">
        <v>5900</v>
      </c>
      <c r="B5456" s="119">
        <v>15138.31</v>
      </c>
    </row>
    <row r="5457" spans="1:2" ht="14.45" x14ac:dyDescent="0.3">
      <c r="A5457" s="118" t="s">
        <v>5901</v>
      </c>
      <c r="B5457" s="119">
        <v>13947.9</v>
      </c>
    </row>
    <row r="5458" spans="1:2" ht="14.45" x14ac:dyDescent="0.3">
      <c r="A5458" s="118" t="s">
        <v>5902</v>
      </c>
      <c r="B5458" s="119">
        <v>15609.76</v>
      </c>
    </row>
    <row r="5459" spans="1:2" ht="14.45" x14ac:dyDescent="0.3">
      <c r="A5459" s="118" t="s">
        <v>5903</v>
      </c>
      <c r="B5459" s="119">
        <v>14383.42</v>
      </c>
    </row>
    <row r="5460" spans="1:2" ht="14.45" x14ac:dyDescent="0.3">
      <c r="A5460" s="118" t="s">
        <v>5904</v>
      </c>
      <c r="B5460" s="119">
        <v>16082.43</v>
      </c>
    </row>
    <row r="5461" spans="1:2" ht="14.45" x14ac:dyDescent="0.3">
      <c r="A5461" s="118" t="s">
        <v>5905</v>
      </c>
      <c r="B5461" s="119">
        <v>14819.92</v>
      </c>
    </row>
    <row r="5462" spans="1:2" ht="14.45" x14ac:dyDescent="0.3">
      <c r="A5462" s="118" t="s">
        <v>5906</v>
      </c>
      <c r="B5462" s="119">
        <v>16516.68</v>
      </c>
    </row>
    <row r="5463" spans="1:2" ht="14.45" x14ac:dyDescent="0.3">
      <c r="A5463" s="118" t="s">
        <v>5907</v>
      </c>
      <c r="B5463" s="119">
        <v>15218</v>
      </c>
    </row>
    <row r="5464" spans="1:2" ht="14.45" x14ac:dyDescent="0.3">
      <c r="A5464" s="118" t="s">
        <v>5908</v>
      </c>
      <c r="B5464" s="119">
        <v>16987.66</v>
      </c>
    </row>
    <row r="5465" spans="1:2" ht="14.45" x14ac:dyDescent="0.3">
      <c r="A5465" s="118" t="s">
        <v>5909</v>
      </c>
      <c r="B5465" s="119">
        <v>15653.05</v>
      </c>
    </row>
    <row r="5466" spans="1:2" ht="14.45" x14ac:dyDescent="0.3">
      <c r="A5466" s="118" t="s">
        <v>5910</v>
      </c>
      <c r="B5466" s="119">
        <v>17460.330000000002</v>
      </c>
    </row>
    <row r="5467" spans="1:2" ht="14.45" x14ac:dyDescent="0.3">
      <c r="A5467" s="118" t="s">
        <v>5911</v>
      </c>
      <c r="B5467" s="119">
        <v>16089.55</v>
      </c>
    </row>
    <row r="5468" spans="1:2" ht="14.45" x14ac:dyDescent="0.3">
      <c r="A5468" s="118" t="s">
        <v>5912</v>
      </c>
      <c r="B5468" s="119">
        <v>17933</v>
      </c>
    </row>
    <row r="5469" spans="1:2" ht="14.45" x14ac:dyDescent="0.3">
      <c r="A5469" s="118" t="s">
        <v>5913</v>
      </c>
      <c r="B5469" s="119">
        <v>16526.05</v>
      </c>
    </row>
    <row r="5470" spans="1:2" ht="14.45" x14ac:dyDescent="0.3">
      <c r="A5470" s="118" t="s">
        <v>5914</v>
      </c>
      <c r="B5470" s="119">
        <v>12396.43</v>
      </c>
    </row>
    <row r="5471" spans="1:2" ht="14.45" x14ac:dyDescent="0.3">
      <c r="A5471" s="118" t="s">
        <v>5915</v>
      </c>
      <c r="B5471" s="119">
        <v>11345.13</v>
      </c>
    </row>
    <row r="5472" spans="1:2" ht="14.45" x14ac:dyDescent="0.3">
      <c r="A5472" s="118" t="s">
        <v>5916</v>
      </c>
      <c r="B5472" s="119">
        <v>12667.66</v>
      </c>
    </row>
    <row r="5473" spans="1:2" ht="14.45" x14ac:dyDescent="0.3">
      <c r="A5473" s="118" t="s">
        <v>5917</v>
      </c>
      <c r="B5473" s="119">
        <v>11604.21</v>
      </c>
    </row>
    <row r="5474" spans="1:2" ht="14.45" x14ac:dyDescent="0.3">
      <c r="A5474" s="118" t="s">
        <v>5918</v>
      </c>
      <c r="B5474" s="119">
        <v>13563.54</v>
      </c>
    </row>
    <row r="5475" spans="1:2" ht="14.45" x14ac:dyDescent="0.3">
      <c r="A5475" s="118" t="s">
        <v>5919</v>
      </c>
      <c r="B5475" s="119">
        <v>12400.16</v>
      </c>
    </row>
    <row r="5476" spans="1:2" ht="14.45" x14ac:dyDescent="0.3">
      <c r="A5476" s="118" t="s">
        <v>5920</v>
      </c>
      <c r="B5476" s="119">
        <v>13810.74</v>
      </c>
    </row>
    <row r="5477" spans="1:2" ht="14.45" x14ac:dyDescent="0.3">
      <c r="A5477" s="118" t="s">
        <v>5921</v>
      </c>
      <c r="B5477" s="119">
        <v>12706.58</v>
      </c>
    </row>
    <row r="5478" spans="1:2" ht="14.45" x14ac:dyDescent="0.3">
      <c r="A5478" s="118" t="s">
        <v>5922</v>
      </c>
      <c r="B5478" s="119">
        <v>14979.17</v>
      </c>
    </row>
    <row r="5479" spans="1:2" ht="14.45" x14ac:dyDescent="0.3">
      <c r="A5479" s="118" t="s">
        <v>5923</v>
      </c>
      <c r="B5479" s="119">
        <v>13782.52</v>
      </c>
    </row>
    <row r="5480" spans="1:2" ht="14.45" x14ac:dyDescent="0.3">
      <c r="A5480" s="118" t="s">
        <v>5924</v>
      </c>
      <c r="B5480" s="119">
        <v>15846.63</v>
      </c>
    </row>
    <row r="5481" spans="1:2" ht="14.45" x14ac:dyDescent="0.3">
      <c r="A5481" s="118" t="s">
        <v>5925</v>
      </c>
      <c r="B5481" s="119">
        <v>14585.75</v>
      </c>
    </row>
    <row r="5482" spans="1:2" ht="14.45" x14ac:dyDescent="0.3">
      <c r="A5482" s="118" t="s">
        <v>5926</v>
      </c>
      <c r="B5482" s="119">
        <v>15957.02</v>
      </c>
    </row>
    <row r="5483" spans="1:2" ht="14.45" x14ac:dyDescent="0.3">
      <c r="A5483" s="118" t="s">
        <v>5927</v>
      </c>
      <c r="B5483" s="119">
        <v>14679.43</v>
      </c>
    </row>
    <row r="5484" spans="1:2" ht="14.45" x14ac:dyDescent="0.3">
      <c r="A5484" s="118" t="s">
        <v>5928</v>
      </c>
      <c r="B5484" s="119">
        <v>16335.94</v>
      </c>
    </row>
    <row r="5485" spans="1:2" ht="14.45" x14ac:dyDescent="0.3">
      <c r="A5485" s="118" t="s">
        <v>5929</v>
      </c>
      <c r="B5485" s="119">
        <v>15033.12</v>
      </c>
    </row>
    <row r="5486" spans="1:2" ht="14.45" x14ac:dyDescent="0.3">
      <c r="A5486" s="118" t="s">
        <v>5930</v>
      </c>
      <c r="B5486" s="119">
        <v>16554.080000000002</v>
      </c>
    </row>
    <row r="5487" spans="1:2" ht="14.45" x14ac:dyDescent="0.3">
      <c r="A5487" s="118" t="s">
        <v>5931</v>
      </c>
      <c r="B5487" s="119">
        <v>15250.74</v>
      </c>
    </row>
    <row r="5488" spans="1:2" ht="14.45" x14ac:dyDescent="0.3">
      <c r="A5488" s="118" t="s">
        <v>5932</v>
      </c>
      <c r="B5488" s="119">
        <v>16865.68</v>
      </c>
    </row>
    <row r="5489" spans="1:2" ht="14.45" x14ac:dyDescent="0.3">
      <c r="A5489" s="118" t="s">
        <v>5933</v>
      </c>
      <c r="B5489" s="119">
        <v>15526.29</v>
      </c>
    </row>
    <row r="5490" spans="1:2" ht="14.45" x14ac:dyDescent="0.3">
      <c r="A5490" s="118" t="s">
        <v>5934</v>
      </c>
      <c r="B5490" s="119">
        <v>17426.669999999998</v>
      </c>
    </row>
    <row r="5491" spans="1:2" ht="14.45" x14ac:dyDescent="0.3">
      <c r="A5491" s="118" t="s">
        <v>5935</v>
      </c>
      <c r="B5491" s="119">
        <v>16055.61</v>
      </c>
    </row>
    <row r="5492" spans="1:2" ht="14.45" x14ac:dyDescent="0.3">
      <c r="A5492" s="118" t="s">
        <v>5936</v>
      </c>
      <c r="B5492" s="119">
        <v>17858.2</v>
      </c>
    </row>
    <row r="5493" spans="1:2" ht="14.45" x14ac:dyDescent="0.3">
      <c r="A5493" s="118" t="s">
        <v>5937</v>
      </c>
      <c r="B5493" s="119">
        <v>16456.48</v>
      </c>
    </row>
    <row r="5494" spans="1:2" ht="14.45" x14ac:dyDescent="0.3">
      <c r="A5494" s="118" t="s">
        <v>5938</v>
      </c>
      <c r="B5494" s="119">
        <v>18404.02</v>
      </c>
    </row>
    <row r="5495" spans="1:2" ht="14.45" x14ac:dyDescent="0.3">
      <c r="A5495" s="118" t="s">
        <v>5939</v>
      </c>
      <c r="B5495" s="119">
        <v>16956.36</v>
      </c>
    </row>
    <row r="5496" spans="1:2" ht="14.45" x14ac:dyDescent="0.3">
      <c r="A5496" s="118" t="s">
        <v>5940</v>
      </c>
      <c r="B5496" s="119">
        <v>18876.7</v>
      </c>
    </row>
    <row r="5497" spans="1:2" ht="14.45" x14ac:dyDescent="0.3">
      <c r="A5497" s="118" t="s">
        <v>5941</v>
      </c>
      <c r="B5497" s="119">
        <v>17392.86</v>
      </c>
    </row>
    <row r="5498" spans="1:2" ht="14.45" x14ac:dyDescent="0.3">
      <c r="A5498" s="118" t="s">
        <v>5942</v>
      </c>
      <c r="B5498" s="119">
        <v>19326.669999999998</v>
      </c>
    </row>
    <row r="5499" spans="1:2" ht="14.45" x14ac:dyDescent="0.3">
      <c r="A5499" s="118" t="s">
        <v>5943</v>
      </c>
      <c r="B5499" s="119">
        <v>17804.57</v>
      </c>
    </row>
    <row r="5500" spans="1:2" ht="14.45" x14ac:dyDescent="0.3">
      <c r="A5500" s="118" t="s">
        <v>5944</v>
      </c>
      <c r="B5500" s="119">
        <v>13854.79</v>
      </c>
    </row>
    <row r="5501" spans="1:2" ht="14.45" x14ac:dyDescent="0.3">
      <c r="A5501" s="118" t="s">
        <v>5945</v>
      </c>
      <c r="B5501" s="119">
        <v>12659.4</v>
      </c>
    </row>
    <row r="5502" spans="1:2" ht="14.45" x14ac:dyDescent="0.3">
      <c r="A5502" s="118" t="s">
        <v>5946</v>
      </c>
      <c r="B5502" s="119">
        <v>14103.06</v>
      </c>
    </row>
    <row r="5503" spans="1:2" ht="14.45" x14ac:dyDescent="0.3">
      <c r="A5503" s="118" t="s">
        <v>5947</v>
      </c>
      <c r="B5503" s="119">
        <v>12875.27</v>
      </c>
    </row>
    <row r="5504" spans="1:2" ht="14.45" x14ac:dyDescent="0.3">
      <c r="A5504" s="118" t="s">
        <v>5948</v>
      </c>
      <c r="B5504" s="119">
        <v>14278.28</v>
      </c>
    </row>
    <row r="5505" spans="1:2" ht="14.45" x14ac:dyDescent="0.3">
      <c r="A5505" s="118" t="s">
        <v>5949</v>
      </c>
      <c r="B5505" s="119">
        <v>13032.55</v>
      </c>
    </row>
    <row r="5506" spans="1:2" ht="14.45" x14ac:dyDescent="0.3">
      <c r="A5506" s="118" t="s">
        <v>5950</v>
      </c>
      <c r="B5506" s="119">
        <v>15155.62</v>
      </c>
    </row>
    <row r="5507" spans="1:2" ht="14.45" x14ac:dyDescent="0.3">
      <c r="A5507" s="118" t="s">
        <v>5951</v>
      </c>
      <c r="B5507" s="119">
        <v>13933.08</v>
      </c>
    </row>
    <row r="5508" spans="1:2" ht="14.45" x14ac:dyDescent="0.3">
      <c r="A5508" s="118" t="s">
        <v>5952</v>
      </c>
      <c r="B5508" s="119">
        <v>16140.78</v>
      </c>
    </row>
    <row r="5509" spans="1:2" ht="14.45" x14ac:dyDescent="0.3">
      <c r="A5509" s="118" t="s">
        <v>5953</v>
      </c>
      <c r="B5509" s="119">
        <v>14853.37</v>
      </c>
    </row>
    <row r="5510" spans="1:2" ht="14.45" x14ac:dyDescent="0.3">
      <c r="A5510" s="118" t="s">
        <v>5954</v>
      </c>
      <c r="B5510" s="119">
        <v>17337.240000000002</v>
      </c>
    </row>
    <row r="5511" spans="1:2" ht="14.45" x14ac:dyDescent="0.3">
      <c r="A5511" s="118" t="s">
        <v>5955</v>
      </c>
      <c r="B5511" s="119">
        <v>15951.74</v>
      </c>
    </row>
    <row r="5512" spans="1:2" ht="14.45" x14ac:dyDescent="0.3">
      <c r="A5512" s="118" t="s">
        <v>5956</v>
      </c>
      <c r="B5512" s="119">
        <v>17420.169999999998</v>
      </c>
    </row>
    <row r="5513" spans="1:2" ht="14.45" x14ac:dyDescent="0.3">
      <c r="A5513" s="118" t="s">
        <v>5957</v>
      </c>
      <c r="B5513" s="119">
        <v>16028.93</v>
      </c>
    </row>
    <row r="5514" spans="1:2" ht="14.45" x14ac:dyDescent="0.3">
      <c r="A5514" s="118" t="s">
        <v>5958</v>
      </c>
      <c r="B5514" s="119">
        <v>17513.95</v>
      </c>
    </row>
    <row r="5515" spans="1:2" ht="14.45" x14ac:dyDescent="0.3">
      <c r="A5515" s="118" t="s">
        <v>5959</v>
      </c>
      <c r="B5515" s="119">
        <v>16115.51</v>
      </c>
    </row>
    <row r="5516" spans="1:2" ht="14.45" x14ac:dyDescent="0.3">
      <c r="A5516" s="118" t="s">
        <v>5960</v>
      </c>
      <c r="B5516" s="119">
        <v>17944.71</v>
      </c>
    </row>
    <row r="5517" spans="1:2" ht="14.45" x14ac:dyDescent="0.3">
      <c r="A5517" s="118" t="s">
        <v>5961</v>
      </c>
      <c r="B5517" s="119">
        <v>16528.45</v>
      </c>
    </row>
    <row r="5518" spans="1:2" ht="14.45" x14ac:dyDescent="0.3">
      <c r="A5518" s="118" t="s">
        <v>5962</v>
      </c>
      <c r="B5518" s="119">
        <v>18378.96</v>
      </c>
    </row>
    <row r="5519" spans="1:2" ht="14.45" x14ac:dyDescent="0.3">
      <c r="A5519" s="118" t="s">
        <v>5963</v>
      </c>
      <c r="B5519" s="119">
        <v>16926.53</v>
      </c>
    </row>
    <row r="5520" spans="1:2" ht="14.45" x14ac:dyDescent="0.3">
      <c r="A5520" s="118" t="s">
        <v>5964</v>
      </c>
      <c r="B5520" s="119">
        <v>18784.22</v>
      </c>
    </row>
    <row r="5521" spans="1:2" ht="14.45" x14ac:dyDescent="0.3">
      <c r="A5521" s="118" t="s">
        <v>5965</v>
      </c>
      <c r="B5521" s="119">
        <v>17304.63</v>
      </c>
    </row>
    <row r="5522" spans="1:2" ht="14.45" x14ac:dyDescent="0.3">
      <c r="A5522" s="118" t="s">
        <v>5966</v>
      </c>
      <c r="B5522" s="119">
        <v>19324.419999999998</v>
      </c>
    </row>
    <row r="5523" spans="1:2" ht="14.45" x14ac:dyDescent="0.3">
      <c r="A5523" s="118" t="s">
        <v>5967</v>
      </c>
      <c r="B5523" s="119">
        <v>17799.64</v>
      </c>
    </row>
    <row r="5524" spans="1:2" ht="14.45" x14ac:dyDescent="0.3">
      <c r="A5524" s="118" t="s">
        <v>5968</v>
      </c>
      <c r="B5524" s="119">
        <v>19795.29</v>
      </c>
    </row>
    <row r="5525" spans="1:2" ht="14.45" x14ac:dyDescent="0.3">
      <c r="A5525" s="118" t="s">
        <v>5969</v>
      </c>
      <c r="B5525" s="119">
        <v>18234.580000000002</v>
      </c>
    </row>
    <row r="5526" spans="1:2" ht="14.45" x14ac:dyDescent="0.3">
      <c r="A5526" s="118" t="s">
        <v>5970</v>
      </c>
      <c r="B5526" s="119">
        <v>20229.54</v>
      </c>
    </row>
    <row r="5527" spans="1:2" ht="14.45" x14ac:dyDescent="0.3">
      <c r="A5527" s="118" t="s">
        <v>5971</v>
      </c>
      <c r="B5527" s="119">
        <v>18632.650000000001</v>
      </c>
    </row>
    <row r="5528" spans="1:2" ht="14.45" x14ac:dyDescent="0.3">
      <c r="A5528" s="118" t="s">
        <v>5972</v>
      </c>
      <c r="B5528" s="119">
        <v>20701.71</v>
      </c>
    </row>
    <row r="5529" spans="1:2" ht="14.45" x14ac:dyDescent="0.3">
      <c r="A5529" s="118" t="s">
        <v>5973</v>
      </c>
      <c r="B5529" s="119">
        <v>19068.72</v>
      </c>
    </row>
    <row r="5530" spans="1:2" ht="14.45" x14ac:dyDescent="0.3">
      <c r="A5530" s="118" t="s">
        <v>5974</v>
      </c>
      <c r="B5530" s="119">
        <v>18521.990000000002</v>
      </c>
    </row>
    <row r="5531" spans="1:2" ht="14.45" x14ac:dyDescent="0.3">
      <c r="A5531" s="118" t="s">
        <v>5975</v>
      </c>
      <c r="B5531" s="119">
        <v>17019.13</v>
      </c>
    </row>
    <row r="5532" spans="1:2" ht="14.45" x14ac:dyDescent="0.3">
      <c r="A5532" s="118" t="s">
        <v>5976</v>
      </c>
      <c r="B5532" s="119">
        <v>20551.36</v>
      </c>
    </row>
    <row r="5533" spans="1:2" ht="14.45" x14ac:dyDescent="0.3">
      <c r="A5533" s="118" t="s">
        <v>5977</v>
      </c>
      <c r="B5533" s="119">
        <v>18904.810000000001</v>
      </c>
    </row>
    <row r="5534" spans="1:2" ht="14.45" x14ac:dyDescent="0.3">
      <c r="A5534" s="118" t="s">
        <v>5978</v>
      </c>
      <c r="B5534" s="119">
        <v>22512.41</v>
      </c>
    </row>
    <row r="5535" spans="1:2" ht="14.45" x14ac:dyDescent="0.3">
      <c r="A5535" s="118" t="s">
        <v>5979</v>
      </c>
      <c r="B5535" s="119">
        <v>20706.560000000001</v>
      </c>
    </row>
    <row r="5536" spans="1:2" ht="14.45" x14ac:dyDescent="0.3">
      <c r="A5536" s="118" t="s">
        <v>5980</v>
      </c>
      <c r="B5536" s="119">
        <v>25304.35</v>
      </c>
    </row>
    <row r="5537" spans="1:2" ht="14.45" x14ac:dyDescent="0.3">
      <c r="A5537" s="118" t="s">
        <v>5981</v>
      </c>
      <c r="B5537" s="119">
        <v>23271.23</v>
      </c>
    </row>
    <row r="5538" spans="1:2" ht="14.45" x14ac:dyDescent="0.3">
      <c r="A5538" s="118" t="s">
        <v>5982</v>
      </c>
      <c r="B5538" s="119">
        <v>25698.74</v>
      </c>
    </row>
    <row r="5539" spans="1:2" ht="14.45" x14ac:dyDescent="0.3">
      <c r="A5539" s="118" t="s">
        <v>5983</v>
      </c>
      <c r="B5539" s="119">
        <v>23662.58</v>
      </c>
    </row>
    <row r="5540" spans="1:2" ht="14.45" x14ac:dyDescent="0.3">
      <c r="A5540" s="118" t="s">
        <v>5984</v>
      </c>
      <c r="B5540" s="119">
        <v>25806.62</v>
      </c>
    </row>
    <row r="5541" spans="1:2" ht="14.45" x14ac:dyDescent="0.3">
      <c r="A5541" s="118" t="s">
        <v>5985</v>
      </c>
      <c r="B5541" s="119">
        <v>23761.47</v>
      </c>
    </row>
    <row r="5542" spans="1:2" ht="14.45" x14ac:dyDescent="0.3">
      <c r="A5542" s="118" t="s">
        <v>5986</v>
      </c>
      <c r="B5542" s="119">
        <v>26062.15</v>
      </c>
    </row>
    <row r="5543" spans="1:2" ht="14.45" x14ac:dyDescent="0.3">
      <c r="A5543" s="118" t="s">
        <v>5987</v>
      </c>
      <c r="B5543" s="119">
        <v>23965.53</v>
      </c>
    </row>
    <row r="5544" spans="1:2" ht="14.45" x14ac:dyDescent="0.3">
      <c r="A5544" s="118" t="s">
        <v>5988</v>
      </c>
      <c r="B5544" s="119">
        <v>26658.400000000001</v>
      </c>
    </row>
    <row r="5545" spans="1:2" ht="14.45" x14ac:dyDescent="0.3">
      <c r="A5545" s="118" t="s">
        <v>5989</v>
      </c>
      <c r="B5545" s="119">
        <v>24509.29</v>
      </c>
    </row>
    <row r="5546" spans="1:2" ht="14.45" x14ac:dyDescent="0.3">
      <c r="A5546" s="118" t="s">
        <v>5990</v>
      </c>
      <c r="B5546" s="119">
        <v>27119.18</v>
      </c>
    </row>
    <row r="5547" spans="1:2" ht="14.45" x14ac:dyDescent="0.3">
      <c r="A5547" s="118" t="s">
        <v>5991</v>
      </c>
      <c r="B5547" s="119">
        <v>24930.55</v>
      </c>
    </row>
    <row r="5548" spans="1:2" ht="14.45" x14ac:dyDescent="0.3">
      <c r="A5548" s="118" t="s">
        <v>5992</v>
      </c>
      <c r="B5548" s="119">
        <v>27812.62</v>
      </c>
    </row>
    <row r="5549" spans="1:2" ht="14.45" x14ac:dyDescent="0.3">
      <c r="A5549" s="118" t="s">
        <v>5993</v>
      </c>
      <c r="B5549" s="119">
        <v>25558.51</v>
      </c>
    </row>
    <row r="5550" spans="1:2" ht="14.45" x14ac:dyDescent="0.3">
      <c r="A5550" s="118" t="s">
        <v>5994</v>
      </c>
      <c r="B5550" s="119">
        <v>28412.71</v>
      </c>
    </row>
    <row r="5551" spans="1:2" ht="14.45" x14ac:dyDescent="0.3">
      <c r="A5551" s="118" t="s">
        <v>5995</v>
      </c>
      <c r="B5551" s="119">
        <v>26106.47</v>
      </c>
    </row>
    <row r="5552" spans="1:2" ht="14.45" x14ac:dyDescent="0.3">
      <c r="A5552" s="118" t="s">
        <v>5996</v>
      </c>
      <c r="B5552" s="119">
        <v>29048.19</v>
      </c>
    </row>
    <row r="5553" spans="1:2" ht="14.45" x14ac:dyDescent="0.3">
      <c r="A5553" s="118" t="s">
        <v>5997</v>
      </c>
      <c r="B5553" s="119">
        <v>26683.35</v>
      </c>
    </row>
    <row r="5554" spans="1:2" ht="14.45" x14ac:dyDescent="0.3">
      <c r="A5554" s="118" t="s">
        <v>5998</v>
      </c>
      <c r="B5554" s="119">
        <v>29606.25</v>
      </c>
    </row>
    <row r="5555" spans="1:2" ht="14.45" x14ac:dyDescent="0.3">
      <c r="A5555" s="118" t="s">
        <v>5999</v>
      </c>
      <c r="B5555" s="119">
        <v>27188.89</v>
      </c>
    </row>
    <row r="5556" spans="1:2" ht="14.45" x14ac:dyDescent="0.3">
      <c r="A5556" s="118" t="s">
        <v>6000</v>
      </c>
      <c r="B5556" s="119">
        <v>3499.14</v>
      </c>
    </row>
    <row r="5557" spans="1:2" ht="14.45" x14ac:dyDescent="0.3">
      <c r="A5557" s="118" t="s">
        <v>6001</v>
      </c>
      <c r="B5557" s="119">
        <v>3331.78</v>
      </c>
    </row>
    <row r="5558" spans="1:2" ht="14.45" x14ac:dyDescent="0.3">
      <c r="A5558" s="118" t="s">
        <v>6002</v>
      </c>
      <c r="B5558" s="119">
        <v>3679.49</v>
      </c>
    </row>
    <row r="5559" spans="1:2" ht="14.45" x14ac:dyDescent="0.3">
      <c r="A5559" s="118" t="s">
        <v>6003</v>
      </c>
      <c r="B5559" s="119">
        <v>3497.91</v>
      </c>
    </row>
    <row r="5560" spans="1:2" ht="14.45" x14ac:dyDescent="0.3">
      <c r="A5560" s="118" t="s">
        <v>6004</v>
      </c>
      <c r="B5560" s="119">
        <v>4035.43</v>
      </c>
    </row>
    <row r="5561" spans="1:2" ht="14.45" x14ac:dyDescent="0.3">
      <c r="A5561" s="118" t="s">
        <v>6005</v>
      </c>
      <c r="B5561" s="119">
        <v>3842.77</v>
      </c>
    </row>
    <row r="5562" spans="1:2" ht="14.45" x14ac:dyDescent="0.3">
      <c r="A5562" s="118" t="s">
        <v>6006</v>
      </c>
      <c r="B5562" s="119">
        <v>4514.08</v>
      </c>
    </row>
    <row r="5563" spans="1:2" ht="14.45" x14ac:dyDescent="0.3">
      <c r="A5563" s="118" t="s">
        <v>6007</v>
      </c>
      <c r="B5563" s="119">
        <v>4293.22</v>
      </c>
    </row>
    <row r="5564" spans="1:2" ht="14.45" x14ac:dyDescent="0.3">
      <c r="A5564" s="118" t="s">
        <v>6008</v>
      </c>
      <c r="B5564" s="119">
        <v>5051.83</v>
      </c>
    </row>
    <row r="5565" spans="1:2" ht="14.45" x14ac:dyDescent="0.3">
      <c r="A5565" s="118" t="s">
        <v>6009</v>
      </c>
      <c r="B5565" s="119">
        <v>4798.6099999999997</v>
      </c>
    </row>
    <row r="5566" spans="1:2" ht="14.45" x14ac:dyDescent="0.3">
      <c r="A5566" s="118" t="s">
        <v>6010</v>
      </c>
      <c r="B5566" s="119">
        <v>617.73</v>
      </c>
    </row>
    <row r="5567" spans="1:2" ht="14.45" x14ac:dyDescent="0.3">
      <c r="A5567" s="118" t="s">
        <v>6011</v>
      </c>
      <c r="B5567" s="119">
        <v>581.65</v>
      </c>
    </row>
    <row r="5568" spans="1:2" ht="14.45" x14ac:dyDescent="0.3">
      <c r="A5568" s="118" t="s">
        <v>6012</v>
      </c>
      <c r="B5568" s="119">
        <v>740.68</v>
      </c>
    </row>
    <row r="5569" spans="1:2" ht="14.45" x14ac:dyDescent="0.3">
      <c r="A5569" s="118" t="s">
        <v>6013</v>
      </c>
      <c r="B5569" s="119">
        <v>696.18</v>
      </c>
    </row>
    <row r="5570" spans="1:2" ht="14.45" x14ac:dyDescent="0.3">
      <c r="A5570" s="118" t="s">
        <v>6014</v>
      </c>
      <c r="B5570" s="119">
        <v>1085.47</v>
      </c>
    </row>
    <row r="5571" spans="1:2" ht="14.45" x14ac:dyDescent="0.3">
      <c r="A5571" s="118" t="s">
        <v>6015</v>
      </c>
      <c r="B5571" s="119">
        <v>1021.73</v>
      </c>
    </row>
    <row r="5572" spans="1:2" ht="14.45" x14ac:dyDescent="0.3">
      <c r="A5572" s="118" t="s">
        <v>6016</v>
      </c>
      <c r="B5572" s="119">
        <v>1423.25</v>
      </c>
    </row>
    <row r="5573" spans="1:2" ht="14.45" x14ac:dyDescent="0.3">
      <c r="A5573" s="118" t="s">
        <v>6017</v>
      </c>
      <c r="B5573" s="119">
        <v>1338</v>
      </c>
    </row>
    <row r="5574" spans="1:2" ht="14.45" x14ac:dyDescent="0.3">
      <c r="A5574" s="118" t="s">
        <v>6018</v>
      </c>
      <c r="B5574" s="119">
        <v>2235.27</v>
      </c>
    </row>
    <row r="5575" spans="1:2" ht="14.45" x14ac:dyDescent="0.3">
      <c r="A5575" s="118" t="s">
        <v>6019</v>
      </c>
      <c r="B5575" s="119">
        <v>2097.69</v>
      </c>
    </row>
    <row r="5576" spans="1:2" ht="14.45" x14ac:dyDescent="0.3">
      <c r="A5576" s="118" t="s">
        <v>6020</v>
      </c>
      <c r="B5576" s="119">
        <v>741.19</v>
      </c>
    </row>
    <row r="5577" spans="1:2" ht="14.45" x14ac:dyDescent="0.3">
      <c r="A5577" s="118" t="s">
        <v>6021</v>
      </c>
      <c r="B5577" s="119">
        <v>700.04</v>
      </c>
    </row>
    <row r="5578" spans="1:2" ht="14.45" x14ac:dyDescent="0.3">
      <c r="A5578" s="118" t="s">
        <v>6022</v>
      </c>
      <c r="B5578" s="119">
        <v>902.81</v>
      </c>
    </row>
    <row r="5579" spans="1:2" ht="14.45" x14ac:dyDescent="0.3">
      <c r="A5579" s="118" t="s">
        <v>6023</v>
      </c>
      <c r="B5579" s="119">
        <v>850.59</v>
      </c>
    </row>
    <row r="5580" spans="1:2" ht="14.45" x14ac:dyDescent="0.3">
      <c r="A5580" s="118" t="s">
        <v>6024</v>
      </c>
      <c r="B5580" s="119">
        <v>1263.93</v>
      </c>
    </row>
    <row r="5581" spans="1:2" ht="14.45" x14ac:dyDescent="0.3">
      <c r="A5581" s="118" t="s">
        <v>6025</v>
      </c>
      <c r="B5581" s="119">
        <v>1192.72</v>
      </c>
    </row>
    <row r="5582" spans="1:2" ht="14.45" x14ac:dyDescent="0.3">
      <c r="A5582" s="118" t="s">
        <v>6026</v>
      </c>
      <c r="B5582" s="119">
        <v>1601.72</v>
      </c>
    </row>
    <row r="5583" spans="1:2" ht="14.45" x14ac:dyDescent="0.3">
      <c r="A5583" s="118" t="s">
        <v>6027</v>
      </c>
      <c r="B5583" s="119">
        <v>1508.99</v>
      </c>
    </row>
    <row r="5584" spans="1:2" ht="14.45" x14ac:dyDescent="0.3">
      <c r="A5584" s="118" t="s">
        <v>6028</v>
      </c>
      <c r="B5584" s="119">
        <v>2575.7800000000002</v>
      </c>
    </row>
    <row r="5585" spans="1:2" ht="14.45" x14ac:dyDescent="0.3">
      <c r="A5585" s="118" t="s">
        <v>6029</v>
      </c>
      <c r="B5585" s="119">
        <v>2425.86</v>
      </c>
    </row>
    <row r="5586" spans="1:2" ht="14.45" x14ac:dyDescent="0.3">
      <c r="A5586" s="118" t="s">
        <v>6030</v>
      </c>
      <c r="B5586" s="119">
        <v>2592.14</v>
      </c>
    </row>
    <row r="5587" spans="1:2" ht="14.45" x14ac:dyDescent="0.3">
      <c r="A5587" s="118" t="s">
        <v>6031</v>
      </c>
      <c r="B5587" s="119">
        <v>2476.71</v>
      </c>
    </row>
    <row r="5588" spans="1:2" ht="14.45" x14ac:dyDescent="0.3">
      <c r="A5588" s="118" t="s">
        <v>6032</v>
      </c>
      <c r="B5588" s="119">
        <v>1743.47</v>
      </c>
    </row>
    <row r="5589" spans="1:2" ht="14.45" x14ac:dyDescent="0.3">
      <c r="A5589" s="118" t="s">
        <v>6033</v>
      </c>
      <c r="B5589" s="119">
        <v>1667.41</v>
      </c>
    </row>
    <row r="5590" spans="1:2" ht="14.45" x14ac:dyDescent="0.3">
      <c r="A5590" s="118" t="s">
        <v>6034</v>
      </c>
      <c r="B5590" s="119">
        <v>2075.6</v>
      </c>
    </row>
    <row r="5591" spans="1:2" ht="14.45" x14ac:dyDescent="0.3">
      <c r="A5591" s="118" t="s">
        <v>6035</v>
      </c>
      <c r="B5591" s="119">
        <v>1993.79</v>
      </c>
    </row>
    <row r="5592" spans="1:2" ht="14.45" x14ac:dyDescent="0.3">
      <c r="A5592" s="118" t="s">
        <v>6036</v>
      </c>
      <c r="B5592" s="119">
        <v>1824.77</v>
      </c>
    </row>
    <row r="5593" spans="1:2" ht="14.45" x14ac:dyDescent="0.3">
      <c r="A5593" s="118" t="s">
        <v>6037</v>
      </c>
      <c r="B5593" s="119">
        <v>1737.86</v>
      </c>
    </row>
    <row r="5594" spans="1:2" ht="14.45" x14ac:dyDescent="0.3">
      <c r="A5594" s="118" t="s">
        <v>6038</v>
      </c>
      <c r="B5594" s="119">
        <v>440.95</v>
      </c>
    </row>
    <row r="5595" spans="1:2" ht="14.45" x14ac:dyDescent="0.3">
      <c r="A5595" s="118" t="s">
        <v>6039</v>
      </c>
      <c r="B5595" s="119">
        <v>415.55</v>
      </c>
    </row>
    <row r="5596" spans="1:2" ht="14.45" x14ac:dyDescent="0.3">
      <c r="A5596" s="118" t="s">
        <v>6040</v>
      </c>
      <c r="B5596" s="119">
        <v>845.78</v>
      </c>
    </row>
    <row r="5597" spans="1:2" ht="14.45" x14ac:dyDescent="0.3">
      <c r="A5597" s="118" t="s">
        <v>6041</v>
      </c>
      <c r="B5597" s="119">
        <v>801.39</v>
      </c>
    </row>
    <row r="5598" spans="1:2" ht="14.45" x14ac:dyDescent="0.3">
      <c r="A5598" s="118" t="s">
        <v>6042</v>
      </c>
      <c r="B5598" s="119">
        <v>1005.01</v>
      </c>
    </row>
    <row r="5599" spans="1:2" ht="14.45" x14ac:dyDescent="0.3">
      <c r="A5599" s="118" t="s">
        <v>6043</v>
      </c>
      <c r="B5599" s="119">
        <v>952.78</v>
      </c>
    </row>
    <row r="5600" spans="1:2" ht="14.45" x14ac:dyDescent="0.3">
      <c r="A5600" s="118" t="s">
        <v>6044</v>
      </c>
      <c r="B5600" s="119">
        <v>424.51</v>
      </c>
    </row>
    <row r="5601" spans="1:2" ht="14.45" x14ac:dyDescent="0.3">
      <c r="A5601" s="118" t="s">
        <v>6045</v>
      </c>
      <c r="B5601" s="119">
        <v>403.6</v>
      </c>
    </row>
    <row r="5602" spans="1:2" ht="14.45" x14ac:dyDescent="0.3">
      <c r="A5602" s="118" t="s">
        <v>6046</v>
      </c>
      <c r="B5602" s="119">
        <v>583.75</v>
      </c>
    </row>
    <row r="5603" spans="1:2" ht="14.45" x14ac:dyDescent="0.3">
      <c r="A5603" s="118" t="s">
        <v>6047</v>
      </c>
      <c r="B5603" s="119">
        <v>554.99</v>
      </c>
    </row>
    <row r="5604" spans="1:2" ht="14.45" x14ac:dyDescent="0.3">
      <c r="A5604" s="118" t="s">
        <v>6048</v>
      </c>
      <c r="B5604" s="119">
        <v>742.67</v>
      </c>
    </row>
    <row r="5605" spans="1:2" ht="14.45" x14ac:dyDescent="0.3">
      <c r="A5605" s="118" t="s">
        <v>6049</v>
      </c>
      <c r="B5605" s="119">
        <v>706.1</v>
      </c>
    </row>
    <row r="5606" spans="1:2" ht="14.45" x14ac:dyDescent="0.3">
      <c r="A5606" s="118" t="s">
        <v>6050</v>
      </c>
      <c r="B5606" s="119">
        <v>276.45999999999998</v>
      </c>
    </row>
    <row r="5607" spans="1:2" ht="14.45" x14ac:dyDescent="0.3">
      <c r="A5607" s="118" t="s">
        <v>6051</v>
      </c>
      <c r="B5607" s="119">
        <v>259.29000000000002</v>
      </c>
    </row>
    <row r="5608" spans="1:2" ht="14.45" x14ac:dyDescent="0.3">
      <c r="A5608" s="118" t="s">
        <v>6052</v>
      </c>
      <c r="B5608" s="119">
        <v>387.57</v>
      </c>
    </row>
    <row r="5609" spans="1:2" ht="14.45" x14ac:dyDescent="0.3">
      <c r="A5609" s="118" t="s">
        <v>6053</v>
      </c>
      <c r="B5609" s="119">
        <v>364.56</v>
      </c>
    </row>
    <row r="5610" spans="1:2" ht="14.45" x14ac:dyDescent="0.3">
      <c r="A5610" s="118" t="s">
        <v>6054</v>
      </c>
      <c r="B5610" s="119">
        <v>493.36</v>
      </c>
    </row>
    <row r="5611" spans="1:2" ht="14.45" x14ac:dyDescent="0.3">
      <c r="A5611" s="118" t="s">
        <v>6055</v>
      </c>
      <c r="B5611" s="119">
        <v>465.03</v>
      </c>
    </row>
    <row r="5612" spans="1:2" ht="14.45" x14ac:dyDescent="0.3">
      <c r="A5612" s="118" t="s">
        <v>6056</v>
      </c>
      <c r="B5612" s="119">
        <v>190.96</v>
      </c>
    </row>
    <row r="5613" spans="1:2" ht="14.45" x14ac:dyDescent="0.3">
      <c r="A5613" s="118" t="s">
        <v>6057</v>
      </c>
      <c r="B5613" s="119">
        <v>182.33</v>
      </c>
    </row>
    <row r="5614" spans="1:2" ht="14.45" x14ac:dyDescent="0.3">
      <c r="A5614" s="118" t="s">
        <v>6058</v>
      </c>
      <c r="B5614" s="119">
        <v>317.69</v>
      </c>
    </row>
    <row r="5615" spans="1:2" ht="14.45" x14ac:dyDescent="0.3">
      <c r="A5615" s="118" t="s">
        <v>6059</v>
      </c>
      <c r="B5615" s="119">
        <v>301.7</v>
      </c>
    </row>
    <row r="5616" spans="1:2" ht="14.45" x14ac:dyDescent="0.3">
      <c r="A5616" s="118" t="s">
        <v>6060</v>
      </c>
      <c r="B5616" s="119">
        <v>423.8</v>
      </c>
    </row>
    <row r="5617" spans="1:2" ht="14.45" x14ac:dyDescent="0.3">
      <c r="A5617" s="118" t="s">
        <v>6061</v>
      </c>
      <c r="B5617" s="119">
        <v>402.45</v>
      </c>
    </row>
    <row r="5618" spans="1:2" ht="14.45" x14ac:dyDescent="0.3">
      <c r="A5618" s="118" t="s">
        <v>6062</v>
      </c>
      <c r="B5618" s="119">
        <v>2663.7</v>
      </c>
    </row>
    <row r="5619" spans="1:2" ht="14.45" x14ac:dyDescent="0.3">
      <c r="A5619" s="118" t="s">
        <v>6063</v>
      </c>
      <c r="B5619" s="119">
        <v>2547.2399999999998</v>
      </c>
    </row>
    <row r="5620" spans="1:2" ht="14.45" x14ac:dyDescent="0.3">
      <c r="A5620" s="118" t="s">
        <v>6064</v>
      </c>
      <c r="B5620" s="119">
        <v>2804.14</v>
      </c>
    </row>
    <row r="5621" spans="1:2" ht="14.45" x14ac:dyDescent="0.3">
      <c r="A5621" s="118" t="s">
        <v>6065</v>
      </c>
      <c r="B5621" s="119">
        <v>2683.49</v>
      </c>
    </row>
    <row r="5622" spans="1:2" ht="14.45" x14ac:dyDescent="0.3">
      <c r="A5622" s="118" t="s">
        <v>6066</v>
      </c>
      <c r="B5622" s="119">
        <v>3171.48</v>
      </c>
    </row>
    <row r="5623" spans="1:2" ht="14.45" x14ac:dyDescent="0.3">
      <c r="A5623" s="118" t="s">
        <v>6067</v>
      </c>
      <c r="B5623" s="119">
        <v>3035.4</v>
      </c>
    </row>
    <row r="5624" spans="1:2" ht="14.45" x14ac:dyDescent="0.3">
      <c r="A5624" s="118" t="s">
        <v>6068</v>
      </c>
      <c r="B5624" s="119">
        <v>3497.05</v>
      </c>
    </row>
    <row r="5625" spans="1:2" ht="14.45" x14ac:dyDescent="0.3">
      <c r="A5625" s="118" t="s">
        <v>6069</v>
      </c>
      <c r="B5625" s="119">
        <v>3345.79</v>
      </c>
    </row>
    <row r="5626" spans="1:2" ht="14.45" x14ac:dyDescent="0.3">
      <c r="A5626" s="118" t="s">
        <v>6070</v>
      </c>
      <c r="B5626" s="119">
        <v>3938.75</v>
      </c>
    </row>
    <row r="5627" spans="1:2" ht="14.45" x14ac:dyDescent="0.3">
      <c r="A5627" s="118" t="s">
        <v>6071</v>
      </c>
      <c r="B5627" s="119">
        <v>3759.03</v>
      </c>
    </row>
    <row r="5628" spans="1:2" ht="14.45" x14ac:dyDescent="0.3">
      <c r="A5628" s="118" t="s">
        <v>6072</v>
      </c>
      <c r="B5628" s="119">
        <v>4318.3100000000004</v>
      </c>
    </row>
    <row r="5629" spans="1:2" ht="14.45" x14ac:dyDescent="0.3">
      <c r="A5629" s="118" t="s">
        <v>6073</v>
      </c>
      <c r="B5629" s="119">
        <v>4119.92</v>
      </c>
    </row>
    <row r="5630" spans="1:2" ht="14.45" x14ac:dyDescent="0.3">
      <c r="A5630" s="118" t="s">
        <v>6074</v>
      </c>
      <c r="B5630" s="119">
        <v>5598.25</v>
      </c>
    </row>
    <row r="5631" spans="1:2" ht="14.45" x14ac:dyDescent="0.3">
      <c r="A5631" s="118" t="s">
        <v>6075</v>
      </c>
      <c r="B5631" s="119">
        <v>5338.54</v>
      </c>
    </row>
    <row r="5632" spans="1:2" ht="14.45" x14ac:dyDescent="0.3">
      <c r="A5632" s="118" t="s">
        <v>6076</v>
      </c>
      <c r="B5632" s="119">
        <v>932.72</v>
      </c>
    </row>
    <row r="5633" spans="1:2" ht="14.45" x14ac:dyDescent="0.3">
      <c r="A5633" s="118" t="s">
        <v>6077</v>
      </c>
      <c r="B5633" s="119">
        <v>902.43</v>
      </c>
    </row>
    <row r="5634" spans="1:2" ht="14.45" x14ac:dyDescent="0.3">
      <c r="A5634" s="118" t="s">
        <v>6078</v>
      </c>
      <c r="B5634" s="119">
        <v>3459.32</v>
      </c>
    </row>
    <row r="5635" spans="1:2" ht="14.45" x14ac:dyDescent="0.3">
      <c r="A5635" s="118" t="s">
        <v>6079</v>
      </c>
      <c r="B5635" s="119">
        <v>3342.27</v>
      </c>
    </row>
    <row r="5636" spans="1:2" ht="14.45" x14ac:dyDescent="0.3">
      <c r="A5636" s="118" t="s">
        <v>6080</v>
      </c>
      <c r="B5636" s="119">
        <v>584.22</v>
      </c>
    </row>
    <row r="5637" spans="1:2" ht="14.45" x14ac:dyDescent="0.3">
      <c r="A5637" s="118" t="s">
        <v>6081</v>
      </c>
      <c r="B5637" s="119">
        <v>537.01</v>
      </c>
    </row>
    <row r="5638" spans="1:2" ht="14.45" x14ac:dyDescent="0.3">
      <c r="A5638" s="118" t="s">
        <v>6082</v>
      </c>
      <c r="B5638" s="119">
        <v>444.03</v>
      </c>
    </row>
    <row r="5639" spans="1:2" ht="14.45" x14ac:dyDescent="0.3">
      <c r="A5639" s="118" t="s">
        <v>6083</v>
      </c>
      <c r="B5639" s="119">
        <v>414.07</v>
      </c>
    </row>
    <row r="5640" spans="1:2" ht="14.45" x14ac:dyDescent="0.3">
      <c r="A5640" s="118" t="s">
        <v>6084</v>
      </c>
      <c r="B5640" s="119">
        <v>445.51</v>
      </c>
    </row>
    <row r="5641" spans="1:2" ht="14.45" x14ac:dyDescent="0.3">
      <c r="A5641" s="118" t="s">
        <v>6085</v>
      </c>
      <c r="B5641" s="119">
        <v>410.09</v>
      </c>
    </row>
    <row r="5642" spans="1:2" ht="14.45" x14ac:dyDescent="0.3">
      <c r="A5642" s="118" t="s">
        <v>6094</v>
      </c>
      <c r="B5642" s="119">
        <v>368.25</v>
      </c>
    </row>
    <row r="5643" spans="1:2" ht="14.45" x14ac:dyDescent="0.3">
      <c r="A5643" s="118" t="s">
        <v>6095</v>
      </c>
      <c r="B5643" s="119">
        <v>356.71</v>
      </c>
    </row>
    <row r="5644" spans="1:2" ht="14.45" x14ac:dyDescent="0.3">
      <c r="A5644" s="118" t="s">
        <v>6096</v>
      </c>
      <c r="B5644" s="119">
        <v>478.25</v>
      </c>
    </row>
    <row r="5645" spans="1:2" ht="14.45" x14ac:dyDescent="0.3">
      <c r="A5645" s="118" t="s">
        <v>6097</v>
      </c>
      <c r="B5645" s="119">
        <v>466.71</v>
      </c>
    </row>
    <row r="5646" spans="1:2" ht="14.45" x14ac:dyDescent="0.3">
      <c r="A5646" s="118" t="s">
        <v>6098</v>
      </c>
      <c r="B5646" s="119">
        <v>77.569999999999993</v>
      </c>
    </row>
    <row r="5647" spans="1:2" ht="14.45" x14ac:dyDescent="0.3">
      <c r="A5647" s="118" t="s">
        <v>6099</v>
      </c>
      <c r="B5647" s="119">
        <v>71.8</v>
      </c>
    </row>
    <row r="5648" spans="1:2" ht="14.45" x14ac:dyDescent="0.3">
      <c r="A5648" s="118" t="s">
        <v>6100</v>
      </c>
      <c r="B5648" s="119">
        <v>223.56</v>
      </c>
    </row>
    <row r="5649" spans="1:2" ht="14.45" x14ac:dyDescent="0.3">
      <c r="A5649" s="118" t="s">
        <v>6101</v>
      </c>
      <c r="B5649" s="119">
        <v>217.78</v>
      </c>
    </row>
    <row r="5650" spans="1:2" ht="14.45" x14ac:dyDescent="0.3">
      <c r="A5650" s="118" t="s">
        <v>6102</v>
      </c>
      <c r="B5650" s="119">
        <v>508.03</v>
      </c>
    </row>
    <row r="5651" spans="1:2" ht="14.45" x14ac:dyDescent="0.3">
      <c r="A5651" s="118" t="s">
        <v>6103</v>
      </c>
      <c r="B5651" s="119">
        <v>493.01</v>
      </c>
    </row>
    <row r="5652" spans="1:2" ht="14.45" x14ac:dyDescent="0.3">
      <c r="A5652" s="118" t="s">
        <v>6104</v>
      </c>
      <c r="B5652" s="119">
        <v>520.38</v>
      </c>
    </row>
    <row r="5653" spans="1:2" ht="14.45" x14ac:dyDescent="0.3">
      <c r="A5653" s="118" t="s">
        <v>6105</v>
      </c>
      <c r="B5653" s="119">
        <v>505.37</v>
      </c>
    </row>
    <row r="5654" spans="1:2" ht="14.45" x14ac:dyDescent="0.3">
      <c r="A5654" s="118" t="s">
        <v>6108</v>
      </c>
      <c r="B5654" s="119">
        <v>3761.26</v>
      </c>
    </row>
    <row r="5655" spans="1:2" ht="14.45" x14ac:dyDescent="0.3">
      <c r="A5655" s="118" t="s">
        <v>6109</v>
      </c>
      <c r="B5655" s="119">
        <v>3724.33</v>
      </c>
    </row>
    <row r="5656" spans="1:2" ht="14.45" x14ac:dyDescent="0.3">
      <c r="A5656" s="118" t="s">
        <v>6110</v>
      </c>
      <c r="B5656" s="119">
        <v>273.39</v>
      </c>
    </row>
    <row r="5657" spans="1:2" ht="14.45" x14ac:dyDescent="0.3">
      <c r="A5657" s="118" t="s">
        <v>6111</v>
      </c>
      <c r="B5657" s="119">
        <v>264.72000000000003</v>
      </c>
    </row>
    <row r="5658" spans="1:2" ht="14.45" x14ac:dyDescent="0.3">
      <c r="A5658" s="118" t="s">
        <v>6112</v>
      </c>
      <c r="B5658" s="119">
        <v>555.98</v>
      </c>
    </row>
    <row r="5659" spans="1:2" ht="14.45" x14ac:dyDescent="0.3">
      <c r="A5659" s="118" t="s">
        <v>6113</v>
      </c>
      <c r="B5659" s="119">
        <v>546.15</v>
      </c>
    </row>
    <row r="5660" spans="1:2" ht="14.45" x14ac:dyDescent="0.3">
      <c r="A5660" s="118" t="s">
        <v>6114</v>
      </c>
      <c r="B5660" s="119">
        <v>589.52</v>
      </c>
    </row>
    <row r="5661" spans="1:2" ht="14.45" x14ac:dyDescent="0.3">
      <c r="A5661" s="118" t="s">
        <v>6115</v>
      </c>
      <c r="B5661" s="119">
        <v>572.21</v>
      </c>
    </row>
    <row r="5662" spans="1:2" ht="14.45" x14ac:dyDescent="0.3">
      <c r="A5662" s="118" t="s">
        <v>6120</v>
      </c>
      <c r="B5662" s="119">
        <v>96.35</v>
      </c>
    </row>
    <row r="5663" spans="1:2" ht="14.45" x14ac:dyDescent="0.3">
      <c r="A5663" s="118" t="s">
        <v>6121</v>
      </c>
      <c r="B5663" s="119">
        <v>95.96</v>
      </c>
    </row>
    <row r="5664" spans="1:2" ht="14.45" x14ac:dyDescent="0.3">
      <c r="A5664" s="118" t="s">
        <v>6122</v>
      </c>
      <c r="B5664" s="119">
        <v>104.65</v>
      </c>
    </row>
    <row r="5665" spans="1:2" ht="14.45" x14ac:dyDescent="0.3">
      <c r="A5665" s="118" t="s">
        <v>6123</v>
      </c>
      <c r="B5665" s="119">
        <v>104.27</v>
      </c>
    </row>
    <row r="5666" spans="1:2" ht="14.45" x14ac:dyDescent="0.3">
      <c r="A5666" s="118" t="s">
        <v>6124</v>
      </c>
      <c r="B5666" s="119">
        <v>127.89</v>
      </c>
    </row>
    <row r="5667" spans="1:2" ht="14.45" x14ac:dyDescent="0.3">
      <c r="A5667" s="118" t="s">
        <v>6125</v>
      </c>
      <c r="B5667" s="119">
        <v>127.5</v>
      </c>
    </row>
    <row r="5668" spans="1:2" ht="14.45" x14ac:dyDescent="0.3">
      <c r="A5668" s="118" t="s">
        <v>6126</v>
      </c>
      <c r="B5668" s="119">
        <v>228.99</v>
      </c>
    </row>
    <row r="5669" spans="1:2" ht="14.45" x14ac:dyDescent="0.3">
      <c r="A5669" s="118" t="s">
        <v>6127</v>
      </c>
      <c r="B5669" s="119">
        <v>228.6</v>
      </c>
    </row>
    <row r="5670" spans="1:2" ht="14.45" x14ac:dyDescent="0.3">
      <c r="A5670" s="118" t="s">
        <v>6128</v>
      </c>
      <c r="B5670" s="119">
        <v>315.95999999999998</v>
      </c>
    </row>
    <row r="5671" spans="1:2" ht="14.45" x14ac:dyDescent="0.3">
      <c r="A5671" s="118" t="s">
        <v>6129</v>
      </c>
      <c r="B5671" s="119">
        <v>307.3</v>
      </c>
    </row>
    <row r="5672" spans="1:2" ht="14.45" x14ac:dyDescent="0.3">
      <c r="A5672" s="118" t="s">
        <v>6130</v>
      </c>
      <c r="B5672" s="119">
        <v>809.45</v>
      </c>
    </row>
    <row r="5673" spans="1:2" ht="14.45" x14ac:dyDescent="0.3">
      <c r="A5673" s="118" t="s">
        <v>6131</v>
      </c>
      <c r="B5673" s="119">
        <v>800.78</v>
      </c>
    </row>
    <row r="5674" spans="1:2" ht="14.45" x14ac:dyDescent="0.3">
      <c r="A5674" s="118" t="s">
        <v>6132</v>
      </c>
      <c r="B5674" s="119">
        <v>99.03</v>
      </c>
    </row>
    <row r="5675" spans="1:2" ht="14.45" x14ac:dyDescent="0.3">
      <c r="A5675" s="118" t="s">
        <v>6133</v>
      </c>
      <c r="B5675" s="119">
        <v>90.97</v>
      </c>
    </row>
    <row r="5676" spans="1:2" ht="14.45" x14ac:dyDescent="0.3">
      <c r="A5676" s="118" t="s">
        <v>6134</v>
      </c>
      <c r="B5676" s="119">
        <v>441.33</v>
      </c>
    </row>
    <row r="5677" spans="1:2" ht="14.45" x14ac:dyDescent="0.3">
      <c r="A5677" s="118" t="s">
        <v>6135</v>
      </c>
      <c r="B5677" s="119">
        <v>429.79</v>
      </c>
    </row>
    <row r="5678" spans="1:2" ht="14.45" x14ac:dyDescent="0.3">
      <c r="A5678" s="118" t="s">
        <v>6136</v>
      </c>
      <c r="B5678" s="119">
        <v>249.06</v>
      </c>
    </row>
    <row r="5679" spans="1:2" ht="14.45" x14ac:dyDescent="0.3">
      <c r="A5679" s="118" t="s">
        <v>6137</v>
      </c>
      <c r="B5679" s="119">
        <v>240.41</v>
      </c>
    </row>
    <row r="5680" spans="1:2" ht="14.45" x14ac:dyDescent="0.3">
      <c r="A5680" s="118" t="s">
        <v>6138</v>
      </c>
      <c r="B5680" s="119">
        <v>318.49</v>
      </c>
    </row>
    <row r="5681" spans="1:2" ht="14.45" x14ac:dyDescent="0.3">
      <c r="A5681" s="118" t="s">
        <v>6139</v>
      </c>
      <c r="B5681" s="119">
        <v>309.44</v>
      </c>
    </row>
    <row r="5682" spans="1:2" ht="14.45" x14ac:dyDescent="0.3">
      <c r="A5682" s="118" t="s">
        <v>6140</v>
      </c>
      <c r="B5682" s="119">
        <v>494.59</v>
      </c>
    </row>
    <row r="5683" spans="1:2" ht="14.45" x14ac:dyDescent="0.3">
      <c r="A5683" s="118" t="s">
        <v>6141</v>
      </c>
      <c r="B5683" s="119">
        <v>483.18</v>
      </c>
    </row>
    <row r="5684" spans="1:2" ht="14.45" x14ac:dyDescent="0.3">
      <c r="A5684" s="118" t="s">
        <v>6142</v>
      </c>
      <c r="B5684" s="119">
        <v>580.22</v>
      </c>
    </row>
    <row r="5685" spans="1:2" ht="14.45" x14ac:dyDescent="0.3">
      <c r="A5685" s="118" t="s">
        <v>6143</v>
      </c>
      <c r="B5685" s="119">
        <v>567.19000000000005</v>
      </c>
    </row>
    <row r="5686" spans="1:2" ht="14.45" x14ac:dyDescent="0.3">
      <c r="A5686" s="118" t="s">
        <v>6144</v>
      </c>
      <c r="B5686" s="119">
        <v>1233.95</v>
      </c>
    </row>
    <row r="5687" spans="1:2" ht="14.45" x14ac:dyDescent="0.3">
      <c r="A5687" s="118" t="s">
        <v>6145</v>
      </c>
      <c r="B5687" s="119">
        <v>1218.5</v>
      </c>
    </row>
    <row r="5688" spans="1:2" ht="14.45" x14ac:dyDescent="0.3">
      <c r="A5688" s="118" t="s">
        <v>6146</v>
      </c>
      <c r="B5688" s="119">
        <v>1289.54</v>
      </c>
    </row>
    <row r="5689" spans="1:2" ht="14.45" x14ac:dyDescent="0.3">
      <c r="A5689" s="118" t="s">
        <v>6147</v>
      </c>
      <c r="B5689" s="119">
        <v>1272.6199999999999</v>
      </c>
    </row>
    <row r="5690" spans="1:2" ht="14.45" x14ac:dyDescent="0.3">
      <c r="A5690" s="118" t="s">
        <v>6148</v>
      </c>
      <c r="B5690" s="119">
        <v>1469.94</v>
      </c>
    </row>
    <row r="5691" spans="1:2" ht="14.45" x14ac:dyDescent="0.3">
      <c r="A5691" s="118" t="s">
        <v>6149</v>
      </c>
      <c r="B5691" s="119">
        <v>1450.69</v>
      </c>
    </row>
    <row r="5692" spans="1:2" ht="14.45" x14ac:dyDescent="0.3">
      <c r="A5692" s="118" t="s">
        <v>6150</v>
      </c>
      <c r="B5692" s="119">
        <v>1512.51</v>
      </c>
    </row>
    <row r="5693" spans="1:2" ht="14.45" x14ac:dyDescent="0.3">
      <c r="A5693" s="118" t="s">
        <v>6151</v>
      </c>
      <c r="B5693" s="119">
        <v>1492.46</v>
      </c>
    </row>
    <row r="5694" spans="1:2" ht="14.45" x14ac:dyDescent="0.3">
      <c r="A5694" s="118" t="s">
        <v>6152</v>
      </c>
      <c r="B5694" s="119">
        <v>1506.5</v>
      </c>
    </row>
    <row r="5695" spans="1:2" ht="14.45" x14ac:dyDescent="0.3">
      <c r="A5695" s="118" t="s">
        <v>6153</v>
      </c>
      <c r="B5695" s="119">
        <v>1485.72</v>
      </c>
    </row>
    <row r="5696" spans="1:2" ht="14.45" x14ac:dyDescent="0.3">
      <c r="A5696" s="118" t="s">
        <v>6154</v>
      </c>
      <c r="B5696" s="119">
        <v>1695.97</v>
      </c>
    </row>
    <row r="5697" spans="1:2" ht="14.45" x14ac:dyDescent="0.3">
      <c r="A5697" s="118" t="s">
        <v>6155</v>
      </c>
      <c r="B5697" s="119">
        <v>1673.59</v>
      </c>
    </row>
    <row r="5698" spans="1:2" ht="14.45" x14ac:dyDescent="0.3">
      <c r="A5698" s="118" t="s">
        <v>6156</v>
      </c>
      <c r="B5698" s="119">
        <v>1826.44</v>
      </c>
    </row>
    <row r="5699" spans="1:2" ht="14.45" x14ac:dyDescent="0.3">
      <c r="A5699" s="118" t="s">
        <v>6157</v>
      </c>
      <c r="B5699" s="119">
        <v>1800.99</v>
      </c>
    </row>
    <row r="5700" spans="1:2" ht="14.45" x14ac:dyDescent="0.3">
      <c r="A5700" s="118" t="s">
        <v>6158</v>
      </c>
      <c r="B5700" s="119">
        <v>1933.88</v>
      </c>
    </row>
    <row r="5701" spans="1:2" ht="14.45" x14ac:dyDescent="0.3">
      <c r="A5701" s="118" t="s">
        <v>6159</v>
      </c>
      <c r="B5701" s="119">
        <v>1908.42</v>
      </c>
    </row>
    <row r="5702" spans="1:2" ht="14.45" x14ac:dyDescent="0.3">
      <c r="A5702" s="118" t="s">
        <v>6160</v>
      </c>
      <c r="B5702" s="119">
        <v>2091.5100000000002</v>
      </c>
    </row>
    <row r="5703" spans="1:2" ht="14.45" x14ac:dyDescent="0.3">
      <c r="A5703" s="118" t="s">
        <v>6161</v>
      </c>
      <c r="B5703" s="119">
        <v>2059.85</v>
      </c>
    </row>
    <row r="5704" spans="1:2" ht="14.45" x14ac:dyDescent="0.3">
      <c r="A5704" s="118" t="s">
        <v>6162</v>
      </c>
      <c r="B5704" s="119">
        <v>2313.17</v>
      </c>
    </row>
    <row r="5705" spans="1:2" ht="14.45" x14ac:dyDescent="0.3">
      <c r="A5705" s="118" t="s">
        <v>6163</v>
      </c>
      <c r="B5705" s="119">
        <v>2278.46</v>
      </c>
    </row>
    <row r="5706" spans="1:2" ht="14.45" x14ac:dyDescent="0.3">
      <c r="A5706" s="118" t="s">
        <v>6164</v>
      </c>
      <c r="B5706" s="119">
        <v>2539.4499999999998</v>
      </c>
    </row>
    <row r="5707" spans="1:2" ht="14.45" x14ac:dyDescent="0.3">
      <c r="A5707" s="118" t="s">
        <v>6165</v>
      </c>
      <c r="B5707" s="119">
        <v>2501.58</v>
      </c>
    </row>
    <row r="5708" spans="1:2" ht="14.45" x14ac:dyDescent="0.3">
      <c r="A5708" s="118" t="s">
        <v>6166</v>
      </c>
      <c r="B5708" s="119">
        <v>2781.34</v>
      </c>
    </row>
    <row r="5709" spans="1:2" ht="14.45" x14ac:dyDescent="0.3">
      <c r="A5709" s="118" t="s">
        <v>6167</v>
      </c>
      <c r="B5709" s="119">
        <v>2737.73</v>
      </c>
    </row>
    <row r="5710" spans="1:2" ht="14.45" x14ac:dyDescent="0.3">
      <c r="A5710" s="118" t="s">
        <v>6168</v>
      </c>
      <c r="B5710" s="119">
        <v>2987.39</v>
      </c>
    </row>
    <row r="5711" spans="1:2" ht="14.45" x14ac:dyDescent="0.3">
      <c r="A5711" s="118" t="s">
        <v>6169</v>
      </c>
      <c r="B5711" s="119">
        <v>2943.31</v>
      </c>
    </row>
    <row r="5712" spans="1:2" ht="14.45" x14ac:dyDescent="0.3">
      <c r="A5712" s="118" t="s">
        <v>6170</v>
      </c>
      <c r="B5712" s="119">
        <v>3209.04</v>
      </c>
    </row>
    <row r="5713" spans="1:2" ht="14.45" x14ac:dyDescent="0.3">
      <c r="A5713" s="118" t="s">
        <v>6171</v>
      </c>
      <c r="B5713" s="119">
        <v>3161.93</v>
      </c>
    </row>
    <row r="5714" spans="1:2" ht="14.45" x14ac:dyDescent="0.3">
      <c r="A5714" s="118" t="s">
        <v>6172</v>
      </c>
      <c r="B5714" s="119">
        <v>3435.33</v>
      </c>
    </row>
    <row r="5715" spans="1:2" ht="14.45" x14ac:dyDescent="0.3">
      <c r="A5715" s="118" t="s">
        <v>6173</v>
      </c>
      <c r="B5715" s="119">
        <v>3385.04</v>
      </c>
    </row>
    <row r="5716" spans="1:2" ht="14.45" x14ac:dyDescent="0.3">
      <c r="A5716" s="118" t="s">
        <v>6174</v>
      </c>
      <c r="B5716" s="119">
        <v>3449.95</v>
      </c>
    </row>
    <row r="5717" spans="1:2" ht="14.45" x14ac:dyDescent="0.3">
      <c r="A5717" s="118" t="s">
        <v>6175</v>
      </c>
      <c r="B5717" s="119">
        <v>3396.63</v>
      </c>
    </row>
    <row r="5718" spans="1:2" ht="14.45" x14ac:dyDescent="0.3">
      <c r="A5718" s="118" t="s">
        <v>6176</v>
      </c>
      <c r="B5718" s="119">
        <v>3883.08</v>
      </c>
    </row>
    <row r="5719" spans="1:2" ht="14.45" x14ac:dyDescent="0.3">
      <c r="A5719" s="118" t="s">
        <v>6177</v>
      </c>
      <c r="B5719" s="119">
        <v>3826.62</v>
      </c>
    </row>
    <row r="5720" spans="1:2" ht="14.45" x14ac:dyDescent="0.3">
      <c r="A5720" s="118" t="s">
        <v>6178</v>
      </c>
      <c r="B5720" s="119">
        <v>4104.92</v>
      </c>
    </row>
    <row r="5721" spans="1:2" ht="14.45" x14ac:dyDescent="0.3">
      <c r="A5721" s="118" t="s">
        <v>6179</v>
      </c>
      <c r="B5721" s="119">
        <v>4045.39</v>
      </c>
    </row>
    <row r="5722" spans="1:2" ht="14.45" x14ac:dyDescent="0.3">
      <c r="A5722" s="118" t="s">
        <v>6180</v>
      </c>
      <c r="B5722" s="119">
        <v>4333.45</v>
      </c>
    </row>
    <row r="5723" spans="1:2" ht="14.45" x14ac:dyDescent="0.3">
      <c r="A5723" s="118" t="s">
        <v>6181</v>
      </c>
      <c r="B5723" s="119">
        <v>4270.46</v>
      </c>
    </row>
    <row r="5724" spans="1:2" ht="14.45" x14ac:dyDescent="0.3">
      <c r="A5724" s="118" t="s">
        <v>6182</v>
      </c>
      <c r="B5724" s="119">
        <v>4552.8599999999997</v>
      </c>
    </row>
    <row r="5725" spans="1:2" ht="14.45" x14ac:dyDescent="0.3">
      <c r="A5725" s="118" t="s">
        <v>6183</v>
      </c>
      <c r="B5725" s="119">
        <v>4487.12</v>
      </c>
    </row>
    <row r="5726" spans="1:2" ht="14.45" x14ac:dyDescent="0.3">
      <c r="A5726" s="118" t="s">
        <v>6184</v>
      </c>
      <c r="B5726" s="119">
        <v>4778.6400000000003</v>
      </c>
    </row>
    <row r="5727" spans="1:2" ht="14.45" x14ac:dyDescent="0.3">
      <c r="A5727" s="118" t="s">
        <v>6185</v>
      </c>
      <c r="B5727" s="119">
        <v>4709.8100000000004</v>
      </c>
    </row>
    <row r="5728" spans="1:2" ht="14.45" x14ac:dyDescent="0.3">
      <c r="A5728" s="118" t="s">
        <v>6186</v>
      </c>
      <c r="B5728" s="119">
        <v>5000.8</v>
      </c>
    </row>
    <row r="5729" spans="1:2" ht="14.45" x14ac:dyDescent="0.3">
      <c r="A5729" s="118" t="s">
        <v>6187</v>
      </c>
      <c r="B5729" s="119">
        <v>4928.8500000000004</v>
      </c>
    </row>
    <row r="5730" spans="1:2" ht="14.45" x14ac:dyDescent="0.3">
      <c r="A5730" s="118" t="s">
        <v>6188</v>
      </c>
      <c r="B5730" s="119">
        <v>5227.08</v>
      </c>
    </row>
    <row r="5731" spans="1:2" ht="14.45" x14ac:dyDescent="0.3">
      <c r="A5731" s="118" t="s">
        <v>6189</v>
      </c>
      <c r="B5731" s="119">
        <v>5151.97</v>
      </c>
    </row>
    <row r="5732" spans="1:2" ht="14.45" x14ac:dyDescent="0.3">
      <c r="A5732" s="118" t="s">
        <v>6190</v>
      </c>
      <c r="B5732" s="119">
        <v>5448.73</v>
      </c>
    </row>
    <row r="5733" spans="1:2" ht="14.45" x14ac:dyDescent="0.3">
      <c r="A5733" s="118" t="s">
        <v>6191</v>
      </c>
      <c r="B5733" s="119">
        <v>5370.59</v>
      </c>
    </row>
    <row r="5734" spans="1:2" ht="14.45" x14ac:dyDescent="0.3">
      <c r="A5734" s="118" t="s">
        <v>6192</v>
      </c>
      <c r="B5734" s="119">
        <v>131.59</v>
      </c>
    </row>
    <row r="5735" spans="1:2" ht="14.45" x14ac:dyDescent="0.3">
      <c r="A5735" s="118" t="s">
        <v>6193</v>
      </c>
      <c r="B5735" s="119">
        <v>128.71</v>
      </c>
    </row>
    <row r="5736" spans="1:2" ht="14.45" x14ac:dyDescent="0.3">
      <c r="A5736" s="118" t="s">
        <v>6194</v>
      </c>
      <c r="B5736" s="119">
        <v>518.58000000000004</v>
      </c>
    </row>
    <row r="5737" spans="1:2" ht="14.45" x14ac:dyDescent="0.3">
      <c r="A5737" s="118" t="s">
        <v>6195</v>
      </c>
      <c r="B5737" s="119">
        <v>513.29</v>
      </c>
    </row>
    <row r="5738" spans="1:2" ht="14.45" x14ac:dyDescent="0.3">
      <c r="A5738" s="118" t="s">
        <v>6196</v>
      </c>
      <c r="B5738" s="119">
        <v>855.51</v>
      </c>
    </row>
    <row r="5739" spans="1:2" ht="14.45" x14ac:dyDescent="0.3">
      <c r="A5739" s="118" t="s">
        <v>6197</v>
      </c>
      <c r="B5739" s="119">
        <v>845.45</v>
      </c>
    </row>
    <row r="5740" spans="1:2" ht="14.45" x14ac:dyDescent="0.3">
      <c r="A5740" s="118" t="s">
        <v>6198</v>
      </c>
      <c r="B5740" s="119">
        <v>1308.8699999999999</v>
      </c>
    </row>
    <row r="5741" spans="1:2" ht="14.45" x14ac:dyDescent="0.3">
      <c r="A5741" s="118" t="s">
        <v>6199</v>
      </c>
      <c r="B5741" s="119">
        <v>1295.94</v>
      </c>
    </row>
    <row r="5742" spans="1:2" ht="14.45" x14ac:dyDescent="0.3">
      <c r="A5742" s="118" t="s">
        <v>6200</v>
      </c>
      <c r="B5742" s="119">
        <v>344.04</v>
      </c>
    </row>
    <row r="5743" spans="1:2" ht="14.45" x14ac:dyDescent="0.3">
      <c r="A5743" s="118" t="s">
        <v>6201</v>
      </c>
      <c r="B5743" s="119">
        <v>333.73</v>
      </c>
    </row>
    <row r="5744" spans="1:2" ht="14.45" x14ac:dyDescent="0.3">
      <c r="A5744" s="118" t="s">
        <v>6202</v>
      </c>
      <c r="B5744" s="119">
        <v>681.64</v>
      </c>
    </row>
    <row r="5745" spans="1:2" ht="14.45" x14ac:dyDescent="0.3">
      <c r="A5745" s="118" t="s">
        <v>6203</v>
      </c>
      <c r="B5745" s="119">
        <v>662.81</v>
      </c>
    </row>
    <row r="5746" spans="1:2" ht="14.45" x14ac:dyDescent="0.3">
      <c r="A5746" s="118" t="s">
        <v>6204</v>
      </c>
      <c r="B5746" s="119">
        <v>946</v>
      </c>
    </row>
    <row r="5747" spans="1:2" ht="14.45" x14ac:dyDescent="0.3">
      <c r="A5747" s="118" t="s">
        <v>6205</v>
      </c>
      <c r="B5747" s="119">
        <v>919.92</v>
      </c>
    </row>
    <row r="5748" spans="1:2" ht="14.45" x14ac:dyDescent="0.3">
      <c r="A5748" s="118" t="s">
        <v>6206</v>
      </c>
      <c r="B5748" s="119">
        <v>1313.71</v>
      </c>
    </row>
    <row r="5749" spans="1:2" ht="14.45" x14ac:dyDescent="0.3">
      <c r="A5749" s="118" t="s">
        <v>6207</v>
      </c>
      <c r="B5749" s="119">
        <v>1279.27</v>
      </c>
    </row>
    <row r="5750" spans="1:2" ht="14.45" x14ac:dyDescent="0.3">
      <c r="A5750" s="118" t="s">
        <v>6208</v>
      </c>
      <c r="B5750" s="119">
        <v>471.99</v>
      </c>
    </row>
    <row r="5751" spans="1:2" ht="14.45" x14ac:dyDescent="0.3">
      <c r="A5751" s="118" t="s">
        <v>6209</v>
      </c>
      <c r="B5751" s="119">
        <v>461.68</v>
      </c>
    </row>
    <row r="5752" spans="1:2" ht="14.45" x14ac:dyDescent="0.3">
      <c r="A5752" s="118" t="s">
        <v>6210</v>
      </c>
      <c r="B5752" s="119">
        <v>809.58</v>
      </c>
    </row>
    <row r="5753" spans="1:2" ht="14.45" x14ac:dyDescent="0.3">
      <c r="A5753" s="118" t="s">
        <v>6211</v>
      </c>
      <c r="B5753" s="119">
        <v>790.75</v>
      </c>
    </row>
    <row r="5754" spans="1:2" ht="14.45" x14ac:dyDescent="0.3">
      <c r="A5754" s="118" t="s">
        <v>6212</v>
      </c>
      <c r="B5754" s="119">
        <v>1073.95</v>
      </c>
    </row>
    <row r="5755" spans="1:2" ht="14.45" x14ac:dyDescent="0.3">
      <c r="A5755" s="118" t="s">
        <v>6213</v>
      </c>
      <c r="B5755" s="119">
        <v>1047.8699999999999</v>
      </c>
    </row>
    <row r="5756" spans="1:2" ht="14.45" x14ac:dyDescent="0.3">
      <c r="A5756" s="118" t="s">
        <v>6214</v>
      </c>
      <c r="B5756" s="119">
        <v>1441.66</v>
      </c>
    </row>
    <row r="5757" spans="1:2" ht="14.45" x14ac:dyDescent="0.3">
      <c r="A5757" s="118" t="s">
        <v>6215</v>
      </c>
      <c r="B5757" s="119">
        <v>1407.22</v>
      </c>
    </row>
    <row r="5758" spans="1:2" ht="14.45" x14ac:dyDescent="0.3">
      <c r="A5758" s="118" t="s">
        <v>6216</v>
      </c>
      <c r="B5758" s="119">
        <v>274.10000000000002</v>
      </c>
    </row>
    <row r="5759" spans="1:2" ht="14.45" x14ac:dyDescent="0.3">
      <c r="A5759" s="118" t="s">
        <v>6217</v>
      </c>
      <c r="B5759" s="119">
        <v>263.95999999999998</v>
      </c>
    </row>
    <row r="5760" spans="1:2" ht="14.45" x14ac:dyDescent="0.3">
      <c r="A5760" s="118" t="s">
        <v>6218</v>
      </c>
      <c r="B5760" s="119">
        <v>238.45</v>
      </c>
    </row>
    <row r="5761" spans="1:2" ht="14.45" x14ac:dyDescent="0.3">
      <c r="A5761" s="118" t="s">
        <v>6219</v>
      </c>
      <c r="B5761" s="119">
        <v>232.59</v>
      </c>
    </row>
    <row r="5762" spans="1:2" ht="14.45" x14ac:dyDescent="0.3">
      <c r="A5762" s="118" t="s">
        <v>6220</v>
      </c>
      <c r="B5762" s="119">
        <v>133.32</v>
      </c>
    </row>
    <row r="5763" spans="1:2" ht="14.45" x14ac:dyDescent="0.3">
      <c r="A5763" s="118" t="s">
        <v>6221</v>
      </c>
      <c r="B5763" s="119">
        <v>130.36000000000001</v>
      </c>
    </row>
    <row r="5764" spans="1:2" ht="14.45" x14ac:dyDescent="0.3">
      <c r="A5764" s="118" t="s">
        <v>6222</v>
      </c>
      <c r="B5764" s="119">
        <v>2294.2199999999998</v>
      </c>
    </row>
    <row r="5765" spans="1:2" ht="14.45" x14ac:dyDescent="0.3">
      <c r="A5765" s="118" t="s">
        <v>6223</v>
      </c>
      <c r="B5765" s="119">
        <v>2128.56</v>
      </c>
    </row>
    <row r="5766" spans="1:2" ht="14.45" x14ac:dyDescent="0.3">
      <c r="A5766" s="118" t="s">
        <v>6224</v>
      </c>
      <c r="B5766" s="119">
        <v>1240.06</v>
      </c>
    </row>
    <row r="5767" spans="1:2" ht="14.45" x14ac:dyDescent="0.3">
      <c r="A5767" s="118" t="s">
        <v>6225</v>
      </c>
      <c r="B5767" s="119">
        <v>1148.23</v>
      </c>
    </row>
    <row r="5768" spans="1:2" ht="14.45" x14ac:dyDescent="0.3">
      <c r="A5768" s="118" t="s">
        <v>6226</v>
      </c>
      <c r="B5768" s="119">
        <v>1625.68</v>
      </c>
    </row>
    <row r="5769" spans="1:2" ht="14.45" x14ac:dyDescent="0.3">
      <c r="A5769" s="118" t="s">
        <v>6227</v>
      </c>
      <c r="B5769" s="119">
        <v>1506.53</v>
      </c>
    </row>
    <row r="5770" spans="1:2" ht="14.45" x14ac:dyDescent="0.3">
      <c r="A5770" s="118" t="s">
        <v>6228</v>
      </c>
      <c r="B5770" s="119">
        <v>3111.73</v>
      </c>
    </row>
    <row r="5771" spans="1:2" ht="14.45" x14ac:dyDescent="0.3">
      <c r="A5771" s="118" t="s">
        <v>6229</v>
      </c>
      <c r="B5771" s="119">
        <v>2891.98</v>
      </c>
    </row>
    <row r="5772" spans="1:2" ht="14.45" x14ac:dyDescent="0.3">
      <c r="A5772" s="118" t="s">
        <v>6230</v>
      </c>
      <c r="B5772" s="119">
        <v>3997.6</v>
      </c>
    </row>
    <row r="5773" spans="1:2" ht="14.45" x14ac:dyDescent="0.3">
      <c r="A5773" s="118" t="s">
        <v>6231</v>
      </c>
      <c r="B5773" s="119">
        <v>3718.84</v>
      </c>
    </row>
    <row r="5774" spans="1:2" ht="14.45" x14ac:dyDescent="0.3">
      <c r="A5774" s="118" t="s">
        <v>6232</v>
      </c>
      <c r="B5774" s="119">
        <v>22.31</v>
      </c>
    </row>
    <row r="5775" spans="1:2" ht="14.45" x14ac:dyDescent="0.3">
      <c r="A5775" s="118" t="s">
        <v>6233</v>
      </c>
      <c r="B5775" s="119">
        <v>19.45</v>
      </c>
    </row>
    <row r="5776" spans="1:2" ht="14.45" x14ac:dyDescent="0.3">
      <c r="A5776" s="118" t="s">
        <v>6234</v>
      </c>
      <c r="B5776" s="119">
        <v>34.46</v>
      </c>
    </row>
    <row r="5777" spans="1:2" ht="14.45" x14ac:dyDescent="0.3">
      <c r="A5777" s="118" t="s">
        <v>6235</v>
      </c>
      <c r="B5777" s="119">
        <v>30.1</v>
      </c>
    </row>
    <row r="5778" spans="1:2" ht="14.45" x14ac:dyDescent="0.3">
      <c r="A5778" s="118" t="s">
        <v>6236</v>
      </c>
      <c r="B5778" s="119">
        <v>41.71</v>
      </c>
    </row>
    <row r="5779" spans="1:2" ht="14.45" x14ac:dyDescent="0.3">
      <c r="A5779" s="118" t="s">
        <v>6237</v>
      </c>
      <c r="B5779" s="119">
        <v>36.520000000000003</v>
      </c>
    </row>
    <row r="5780" spans="1:2" ht="14.45" x14ac:dyDescent="0.3">
      <c r="A5780" s="118" t="s">
        <v>6238</v>
      </c>
      <c r="B5780" s="119">
        <v>38.51</v>
      </c>
    </row>
    <row r="5781" spans="1:2" ht="14.45" x14ac:dyDescent="0.3">
      <c r="A5781" s="118" t="s">
        <v>6239</v>
      </c>
      <c r="B5781" s="119">
        <v>36.33</v>
      </c>
    </row>
    <row r="5782" spans="1:2" ht="14.45" x14ac:dyDescent="0.3">
      <c r="A5782" s="118" t="s">
        <v>6240</v>
      </c>
      <c r="B5782" s="119">
        <v>42.91</v>
      </c>
    </row>
    <row r="5783" spans="1:2" ht="14.45" x14ac:dyDescent="0.3">
      <c r="A5783" s="118" t="s">
        <v>6241</v>
      </c>
      <c r="B5783" s="119">
        <v>40.450000000000003</v>
      </c>
    </row>
    <row r="5784" spans="1:2" ht="14.45" x14ac:dyDescent="0.3">
      <c r="A5784" s="118" t="s">
        <v>6242</v>
      </c>
      <c r="B5784" s="119">
        <v>45.79</v>
      </c>
    </row>
    <row r="5785" spans="1:2" ht="14.45" x14ac:dyDescent="0.3">
      <c r="A5785" s="118" t="s">
        <v>6243</v>
      </c>
      <c r="B5785" s="119">
        <v>43.13</v>
      </c>
    </row>
    <row r="5786" spans="1:2" ht="14.45" x14ac:dyDescent="0.3">
      <c r="A5786" s="118" t="s">
        <v>6244</v>
      </c>
      <c r="B5786" s="119">
        <v>50.23</v>
      </c>
    </row>
    <row r="5787" spans="1:2" ht="14.45" x14ac:dyDescent="0.3">
      <c r="A5787" s="118" t="s">
        <v>6245</v>
      </c>
      <c r="B5787" s="119">
        <v>47.3</v>
      </c>
    </row>
    <row r="5788" spans="1:2" ht="14.45" x14ac:dyDescent="0.3">
      <c r="A5788" s="118" t="s">
        <v>6246</v>
      </c>
      <c r="B5788" s="119">
        <v>52.7</v>
      </c>
    </row>
    <row r="5789" spans="1:2" ht="14.45" x14ac:dyDescent="0.3">
      <c r="A5789" s="118" t="s">
        <v>6247</v>
      </c>
      <c r="B5789" s="119">
        <v>49.63</v>
      </c>
    </row>
    <row r="5790" spans="1:2" ht="14.45" x14ac:dyDescent="0.3">
      <c r="A5790" s="118" t="s">
        <v>6248</v>
      </c>
      <c r="B5790" s="119">
        <v>58.62</v>
      </c>
    </row>
    <row r="5791" spans="1:2" ht="14.45" x14ac:dyDescent="0.3">
      <c r="A5791" s="118" t="s">
        <v>6249</v>
      </c>
      <c r="B5791" s="119">
        <v>55.12</v>
      </c>
    </row>
    <row r="5792" spans="1:2" ht="14.45" x14ac:dyDescent="0.3">
      <c r="A5792" s="118" t="s">
        <v>6250</v>
      </c>
      <c r="B5792" s="119">
        <v>61.61</v>
      </c>
    </row>
    <row r="5793" spans="1:2" ht="14.45" x14ac:dyDescent="0.3">
      <c r="A5793" s="118" t="s">
        <v>6251</v>
      </c>
      <c r="B5793" s="119">
        <v>57.91</v>
      </c>
    </row>
    <row r="5794" spans="1:2" ht="14.45" x14ac:dyDescent="0.3">
      <c r="A5794" s="118" t="s">
        <v>6252</v>
      </c>
      <c r="B5794" s="119">
        <v>66.12</v>
      </c>
    </row>
    <row r="5795" spans="1:2" ht="14.45" x14ac:dyDescent="0.3">
      <c r="A5795" s="118" t="s">
        <v>6253</v>
      </c>
      <c r="B5795" s="119">
        <v>62.14</v>
      </c>
    </row>
    <row r="5796" spans="1:2" ht="14.45" x14ac:dyDescent="0.3">
      <c r="A5796" s="118" t="s">
        <v>6254</v>
      </c>
      <c r="B5796" s="119">
        <v>40.82</v>
      </c>
    </row>
    <row r="5797" spans="1:2" ht="14.45" x14ac:dyDescent="0.3">
      <c r="A5797" s="118" t="s">
        <v>6255</v>
      </c>
      <c r="B5797" s="119">
        <v>38.479999999999997</v>
      </c>
    </row>
    <row r="5798" spans="1:2" ht="14.45" x14ac:dyDescent="0.3">
      <c r="A5798" s="118" t="s">
        <v>6256</v>
      </c>
      <c r="B5798" s="119">
        <v>45.93</v>
      </c>
    </row>
    <row r="5799" spans="1:2" ht="14.45" x14ac:dyDescent="0.3">
      <c r="A5799" s="118" t="s">
        <v>6257</v>
      </c>
      <c r="B5799" s="119">
        <v>43.27</v>
      </c>
    </row>
    <row r="5800" spans="1:2" ht="14.45" x14ac:dyDescent="0.3">
      <c r="A5800" s="118" t="s">
        <v>6258</v>
      </c>
      <c r="B5800" s="119">
        <v>49.53</v>
      </c>
    </row>
    <row r="5801" spans="1:2" ht="14.45" x14ac:dyDescent="0.3">
      <c r="A5801" s="118" t="s">
        <v>6259</v>
      </c>
      <c r="B5801" s="119">
        <v>46.61</v>
      </c>
    </row>
    <row r="5802" spans="1:2" ht="14.45" x14ac:dyDescent="0.3">
      <c r="A5802" s="118" t="s">
        <v>6260</v>
      </c>
      <c r="B5802" s="119">
        <v>54.75</v>
      </c>
    </row>
    <row r="5803" spans="1:2" ht="14.45" x14ac:dyDescent="0.3">
      <c r="A5803" s="118" t="s">
        <v>6261</v>
      </c>
      <c r="B5803" s="119">
        <v>51.51</v>
      </c>
    </row>
    <row r="5804" spans="1:2" ht="14.45" x14ac:dyDescent="0.3">
      <c r="A5804" s="118" t="s">
        <v>6262</v>
      </c>
      <c r="B5804" s="119">
        <v>58.49</v>
      </c>
    </row>
    <row r="5805" spans="1:2" ht="14.45" x14ac:dyDescent="0.3">
      <c r="A5805" s="118" t="s">
        <v>6263</v>
      </c>
      <c r="B5805" s="119">
        <v>54.99</v>
      </c>
    </row>
    <row r="5806" spans="1:2" ht="14.45" x14ac:dyDescent="0.3">
      <c r="A5806" s="118" t="s">
        <v>6264</v>
      </c>
      <c r="B5806" s="119">
        <v>64.66</v>
      </c>
    </row>
    <row r="5807" spans="1:2" ht="14.45" x14ac:dyDescent="0.3">
      <c r="A5807" s="118" t="s">
        <v>6265</v>
      </c>
      <c r="B5807" s="119">
        <v>60.75</v>
      </c>
    </row>
    <row r="5808" spans="1:2" ht="14.45" x14ac:dyDescent="0.3">
      <c r="A5808" s="118" t="s">
        <v>6266</v>
      </c>
      <c r="B5808" s="119">
        <v>68.11</v>
      </c>
    </row>
    <row r="5809" spans="1:2" ht="14.45" x14ac:dyDescent="0.3">
      <c r="A5809" s="118" t="s">
        <v>6267</v>
      </c>
      <c r="B5809" s="119">
        <v>63.96</v>
      </c>
    </row>
    <row r="5810" spans="1:2" ht="14.45" x14ac:dyDescent="0.3">
      <c r="A5810" s="118" t="s">
        <v>6268</v>
      </c>
      <c r="B5810" s="119">
        <v>74.099999999999994</v>
      </c>
    </row>
    <row r="5811" spans="1:2" ht="14.45" x14ac:dyDescent="0.3">
      <c r="A5811" s="118" t="s">
        <v>6269</v>
      </c>
      <c r="B5811" s="119">
        <v>69.55</v>
      </c>
    </row>
    <row r="5812" spans="1:2" ht="14.45" x14ac:dyDescent="0.3">
      <c r="A5812" s="118" t="s">
        <v>6270</v>
      </c>
      <c r="B5812" s="119">
        <v>81.150000000000006</v>
      </c>
    </row>
    <row r="5813" spans="1:2" ht="14.45" x14ac:dyDescent="0.3">
      <c r="A5813" s="118" t="s">
        <v>6271</v>
      </c>
      <c r="B5813" s="119">
        <v>76.11</v>
      </c>
    </row>
    <row r="5814" spans="1:2" ht="14.45" x14ac:dyDescent="0.3">
      <c r="A5814" s="118" t="s">
        <v>6272</v>
      </c>
      <c r="B5814" s="119">
        <v>158.12</v>
      </c>
    </row>
    <row r="5815" spans="1:2" ht="14.45" x14ac:dyDescent="0.3">
      <c r="A5815" s="118" t="s">
        <v>6273</v>
      </c>
      <c r="B5815" s="119">
        <v>144.46</v>
      </c>
    </row>
    <row r="5816" spans="1:2" ht="14.45" x14ac:dyDescent="0.3">
      <c r="A5816" s="118" t="s">
        <v>6274</v>
      </c>
      <c r="B5816" s="119">
        <v>165.6</v>
      </c>
    </row>
    <row r="5817" spans="1:2" ht="14.45" x14ac:dyDescent="0.3">
      <c r="A5817" s="118" t="s">
        <v>6275</v>
      </c>
      <c r="B5817" s="119">
        <v>151.41999999999999</v>
      </c>
    </row>
    <row r="5818" spans="1:2" ht="14.45" x14ac:dyDescent="0.3">
      <c r="A5818" s="118" t="s">
        <v>6276</v>
      </c>
      <c r="B5818" s="119">
        <v>91.48</v>
      </c>
    </row>
    <row r="5819" spans="1:2" ht="14.45" x14ac:dyDescent="0.3">
      <c r="A5819" s="118" t="s">
        <v>6277</v>
      </c>
      <c r="B5819" s="119">
        <v>84.36</v>
      </c>
    </row>
    <row r="5820" spans="1:2" ht="14.45" x14ac:dyDescent="0.3">
      <c r="A5820" s="118" t="s">
        <v>6278</v>
      </c>
      <c r="B5820" s="119">
        <v>94.85</v>
      </c>
    </row>
    <row r="5821" spans="1:2" ht="14.45" x14ac:dyDescent="0.3">
      <c r="A5821" s="118" t="s">
        <v>6279</v>
      </c>
      <c r="B5821" s="119">
        <v>87.44</v>
      </c>
    </row>
    <row r="5822" spans="1:2" ht="14.45" x14ac:dyDescent="0.3">
      <c r="A5822" s="118" t="s">
        <v>6280</v>
      </c>
      <c r="B5822" s="119">
        <v>103.21</v>
      </c>
    </row>
    <row r="5823" spans="1:2" ht="14.45" x14ac:dyDescent="0.3">
      <c r="A5823" s="118" t="s">
        <v>6281</v>
      </c>
      <c r="B5823" s="119">
        <v>95.19</v>
      </c>
    </row>
    <row r="5824" spans="1:2" ht="14.45" x14ac:dyDescent="0.3">
      <c r="A5824" s="118" t="s">
        <v>6282</v>
      </c>
      <c r="B5824" s="119">
        <v>107.87</v>
      </c>
    </row>
    <row r="5825" spans="1:2" ht="14.45" x14ac:dyDescent="0.3">
      <c r="A5825" s="118" t="s">
        <v>6283</v>
      </c>
      <c r="B5825" s="119">
        <v>99.52</v>
      </c>
    </row>
    <row r="5826" spans="1:2" ht="14.45" x14ac:dyDescent="0.3">
      <c r="A5826" s="118" t="s">
        <v>6284</v>
      </c>
      <c r="B5826" s="119">
        <v>134.61000000000001</v>
      </c>
    </row>
    <row r="5827" spans="1:2" ht="14.45" x14ac:dyDescent="0.3">
      <c r="A5827" s="118" t="s">
        <v>6285</v>
      </c>
      <c r="B5827" s="119">
        <v>123.56</v>
      </c>
    </row>
    <row r="5828" spans="1:2" ht="14.45" x14ac:dyDescent="0.3">
      <c r="A5828" s="118" t="s">
        <v>6286</v>
      </c>
      <c r="B5828" s="119">
        <v>166.24</v>
      </c>
    </row>
    <row r="5829" spans="1:2" ht="14.45" x14ac:dyDescent="0.3">
      <c r="A5829" s="118" t="s">
        <v>6287</v>
      </c>
      <c r="B5829" s="119">
        <v>152.06</v>
      </c>
    </row>
    <row r="5830" spans="1:2" ht="14.45" x14ac:dyDescent="0.3">
      <c r="A5830" s="118" t="s">
        <v>6288</v>
      </c>
      <c r="B5830" s="119">
        <v>177.1</v>
      </c>
    </row>
    <row r="5831" spans="1:2" ht="14.45" x14ac:dyDescent="0.3">
      <c r="A5831" s="118" t="s">
        <v>6289</v>
      </c>
      <c r="B5831" s="119">
        <v>162.18</v>
      </c>
    </row>
    <row r="5832" spans="1:2" ht="14.45" x14ac:dyDescent="0.3">
      <c r="A5832" s="118" t="s">
        <v>6290</v>
      </c>
      <c r="B5832" s="119">
        <v>186.51</v>
      </c>
    </row>
    <row r="5833" spans="1:2" ht="14.45" x14ac:dyDescent="0.3">
      <c r="A5833" s="118" t="s">
        <v>6291</v>
      </c>
      <c r="B5833" s="119">
        <v>170.94</v>
      </c>
    </row>
    <row r="5834" spans="1:2" ht="14.45" x14ac:dyDescent="0.3">
      <c r="A5834" s="118" t="s">
        <v>6292</v>
      </c>
      <c r="B5834" s="119">
        <v>205.97</v>
      </c>
    </row>
    <row r="5835" spans="1:2" ht="14.45" x14ac:dyDescent="0.3">
      <c r="A5835" s="118" t="s">
        <v>6293</v>
      </c>
      <c r="B5835" s="119">
        <v>188.81</v>
      </c>
    </row>
    <row r="5836" spans="1:2" ht="14.45" x14ac:dyDescent="0.3">
      <c r="A5836" s="118" t="s">
        <v>6294</v>
      </c>
      <c r="B5836" s="119">
        <v>225.63</v>
      </c>
    </row>
    <row r="5837" spans="1:2" ht="14.45" x14ac:dyDescent="0.3">
      <c r="A5837" s="118" t="s">
        <v>6295</v>
      </c>
      <c r="B5837" s="119">
        <v>206.86</v>
      </c>
    </row>
    <row r="5838" spans="1:2" ht="14.45" x14ac:dyDescent="0.3">
      <c r="A5838" s="118" t="s">
        <v>6296</v>
      </c>
      <c r="B5838" s="119">
        <v>262.89</v>
      </c>
    </row>
    <row r="5839" spans="1:2" ht="14.45" x14ac:dyDescent="0.3">
      <c r="A5839" s="118" t="s">
        <v>6297</v>
      </c>
      <c r="B5839" s="119">
        <v>241.18</v>
      </c>
    </row>
    <row r="5840" spans="1:2" ht="14.45" x14ac:dyDescent="0.3">
      <c r="A5840" s="118" t="s">
        <v>6298</v>
      </c>
      <c r="B5840" s="119">
        <v>109.53</v>
      </c>
    </row>
    <row r="5841" spans="1:2" ht="14.45" x14ac:dyDescent="0.3">
      <c r="A5841" s="118" t="s">
        <v>6299</v>
      </c>
      <c r="B5841" s="119">
        <v>100.99</v>
      </c>
    </row>
    <row r="5842" spans="1:2" ht="14.45" x14ac:dyDescent="0.3">
      <c r="A5842" s="118" t="s">
        <v>6300</v>
      </c>
      <c r="B5842" s="119">
        <v>119.26</v>
      </c>
    </row>
    <row r="5843" spans="1:2" ht="14.45" x14ac:dyDescent="0.3">
      <c r="A5843" s="118" t="s">
        <v>6301</v>
      </c>
      <c r="B5843" s="119">
        <v>110.02</v>
      </c>
    </row>
    <row r="5844" spans="1:2" ht="14.45" x14ac:dyDescent="0.3">
      <c r="A5844" s="118" t="s">
        <v>6302</v>
      </c>
      <c r="B5844" s="119">
        <v>131.22999999999999</v>
      </c>
    </row>
    <row r="5845" spans="1:2" ht="14.45" x14ac:dyDescent="0.3">
      <c r="A5845" s="118" t="s">
        <v>6303</v>
      </c>
      <c r="B5845" s="119">
        <v>121.1</v>
      </c>
    </row>
    <row r="5846" spans="1:2" ht="14.45" x14ac:dyDescent="0.3">
      <c r="A5846" s="118" t="s">
        <v>6304</v>
      </c>
      <c r="B5846" s="119">
        <v>143.71</v>
      </c>
    </row>
    <row r="5847" spans="1:2" ht="14.45" x14ac:dyDescent="0.3">
      <c r="A5847" s="118" t="s">
        <v>6305</v>
      </c>
      <c r="B5847" s="119">
        <v>132.66999999999999</v>
      </c>
    </row>
    <row r="5848" spans="1:2" ht="14.45" x14ac:dyDescent="0.3">
      <c r="A5848" s="118" t="s">
        <v>6306</v>
      </c>
      <c r="B5848" s="119">
        <v>169.96</v>
      </c>
    </row>
    <row r="5849" spans="1:2" ht="14.45" x14ac:dyDescent="0.3">
      <c r="A5849" s="118" t="s">
        <v>6307</v>
      </c>
      <c r="B5849" s="119">
        <v>156.26</v>
      </c>
    </row>
    <row r="5850" spans="1:2" ht="14.45" x14ac:dyDescent="0.3">
      <c r="A5850" s="118" t="s">
        <v>6308</v>
      </c>
      <c r="B5850" s="119">
        <v>208.12</v>
      </c>
    </row>
    <row r="5851" spans="1:2" ht="14.45" x14ac:dyDescent="0.3">
      <c r="A5851" s="118" t="s">
        <v>6309</v>
      </c>
      <c r="B5851" s="119">
        <v>190.81</v>
      </c>
    </row>
    <row r="5852" spans="1:2" ht="14.45" x14ac:dyDescent="0.3">
      <c r="A5852" s="118" t="s">
        <v>6310</v>
      </c>
      <c r="B5852" s="119">
        <v>226.46</v>
      </c>
    </row>
    <row r="5853" spans="1:2" ht="14.45" x14ac:dyDescent="0.3">
      <c r="A5853" s="118" t="s">
        <v>6311</v>
      </c>
      <c r="B5853" s="119">
        <v>207.84</v>
      </c>
    </row>
    <row r="5854" spans="1:2" ht="14.45" x14ac:dyDescent="0.3">
      <c r="A5854" s="118" t="s">
        <v>6312</v>
      </c>
      <c r="B5854" s="119">
        <v>268.72000000000003</v>
      </c>
    </row>
    <row r="5855" spans="1:2" ht="14.45" x14ac:dyDescent="0.3">
      <c r="A5855" s="118" t="s">
        <v>6313</v>
      </c>
      <c r="B5855" s="119">
        <v>246.59</v>
      </c>
    </row>
    <row r="5856" spans="1:2" ht="14.45" x14ac:dyDescent="0.3">
      <c r="A5856" s="118" t="s">
        <v>6314</v>
      </c>
      <c r="B5856" s="119">
        <v>285.08999999999997</v>
      </c>
    </row>
    <row r="5857" spans="1:2" ht="14.45" x14ac:dyDescent="0.3">
      <c r="A5857" s="118" t="s">
        <v>6315</v>
      </c>
      <c r="B5857" s="119">
        <v>261.79000000000002</v>
      </c>
    </row>
    <row r="5858" spans="1:2" ht="14.45" x14ac:dyDescent="0.3">
      <c r="A5858" s="118" t="s">
        <v>6316</v>
      </c>
      <c r="B5858" s="119">
        <v>329.36</v>
      </c>
    </row>
    <row r="5859" spans="1:2" ht="14.45" x14ac:dyDescent="0.3">
      <c r="A5859" s="118" t="s">
        <v>6317</v>
      </c>
      <c r="B5859" s="119">
        <v>302.05</v>
      </c>
    </row>
    <row r="5860" spans="1:2" ht="14.45" x14ac:dyDescent="0.3">
      <c r="A5860" s="118" t="s">
        <v>6318</v>
      </c>
      <c r="B5860" s="119">
        <v>362.1</v>
      </c>
    </row>
    <row r="5861" spans="1:2" ht="14.45" x14ac:dyDescent="0.3">
      <c r="A5861" s="118" t="s">
        <v>6319</v>
      </c>
      <c r="B5861" s="119">
        <v>332.46</v>
      </c>
    </row>
    <row r="5862" spans="1:2" ht="14.45" x14ac:dyDescent="0.3">
      <c r="A5862" s="118" t="s">
        <v>6320</v>
      </c>
      <c r="B5862" s="119">
        <v>414.37</v>
      </c>
    </row>
    <row r="5863" spans="1:2" ht="14.45" x14ac:dyDescent="0.3">
      <c r="A5863" s="118" t="s">
        <v>6321</v>
      </c>
      <c r="B5863" s="119">
        <v>379.59</v>
      </c>
    </row>
    <row r="5864" spans="1:2" ht="14.45" x14ac:dyDescent="0.3">
      <c r="A5864" s="118" t="s">
        <v>6322</v>
      </c>
      <c r="B5864" s="119">
        <v>447.11</v>
      </c>
    </row>
    <row r="5865" spans="1:2" ht="14.45" x14ac:dyDescent="0.3">
      <c r="A5865" s="118" t="s">
        <v>6323</v>
      </c>
      <c r="B5865" s="119">
        <v>410</v>
      </c>
    </row>
    <row r="5866" spans="1:2" ht="14.45" x14ac:dyDescent="0.3">
      <c r="A5866" s="118" t="s">
        <v>6324</v>
      </c>
      <c r="B5866" s="119">
        <v>591.17999999999995</v>
      </c>
    </row>
    <row r="5867" spans="1:2" ht="14.45" x14ac:dyDescent="0.3">
      <c r="A5867" s="118" t="s">
        <v>6325</v>
      </c>
      <c r="B5867" s="119">
        <v>542.14</v>
      </c>
    </row>
    <row r="5868" spans="1:2" ht="14.45" x14ac:dyDescent="0.3">
      <c r="A5868" s="118" t="s">
        <v>6326</v>
      </c>
      <c r="B5868" s="119">
        <v>732.56</v>
      </c>
    </row>
    <row r="5869" spans="1:2" ht="14.45" x14ac:dyDescent="0.3">
      <c r="A5869" s="118" t="s">
        <v>6327</v>
      </c>
      <c r="B5869" s="119">
        <v>671.84</v>
      </c>
    </row>
    <row r="5870" spans="1:2" ht="14.45" x14ac:dyDescent="0.3">
      <c r="A5870" s="118" t="s">
        <v>6328</v>
      </c>
      <c r="B5870" s="119">
        <v>163.1</v>
      </c>
    </row>
    <row r="5871" spans="1:2" ht="14.45" x14ac:dyDescent="0.3">
      <c r="A5871" s="118" t="s">
        <v>6329</v>
      </c>
      <c r="B5871" s="119">
        <v>152.84</v>
      </c>
    </row>
    <row r="5872" spans="1:2" ht="14.45" x14ac:dyDescent="0.3">
      <c r="A5872" s="118" t="s">
        <v>6330</v>
      </c>
      <c r="B5872" s="119">
        <v>264.41000000000003</v>
      </c>
    </row>
    <row r="5873" spans="1:2" ht="14.45" x14ac:dyDescent="0.3">
      <c r="A5873" s="118" t="s">
        <v>6331</v>
      </c>
      <c r="B5873" s="119">
        <v>242.57</v>
      </c>
    </row>
    <row r="5874" spans="1:2" ht="14.45" x14ac:dyDescent="0.3">
      <c r="A5874" s="118" t="s">
        <v>6332</v>
      </c>
      <c r="B5874" s="119">
        <v>287.23</v>
      </c>
    </row>
    <row r="5875" spans="1:2" ht="14.45" x14ac:dyDescent="0.3">
      <c r="A5875" s="118" t="s">
        <v>6333</v>
      </c>
      <c r="B5875" s="119">
        <v>263.86</v>
      </c>
    </row>
    <row r="5876" spans="1:2" ht="14.45" x14ac:dyDescent="0.3">
      <c r="A5876" s="118" t="s">
        <v>6334</v>
      </c>
      <c r="B5876" s="119">
        <v>327.66000000000003</v>
      </c>
    </row>
    <row r="5877" spans="1:2" ht="14.45" x14ac:dyDescent="0.3">
      <c r="A5877" s="118" t="s">
        <v>6335</v>
      </c>
      <c r="B5877" s="119">
        <v>301.02</v>
      </c>
    </row>
    <row r="5878" spans="1:2" ht="14.45" x14ac:dyDescent="0.3">
      <c r="A5878" s="118" t="s">
        <v>6336</v>
      </c>
      <c r="B5878" s="119">
        <v>349.48</v>
      </c>
    </row>
    <row r="5879" spans="1:2" ht="14.45" x14ac:dyDescent="0.3">
      <c r="A5879" s="118" t="s">
        <v>6337</v>
      </c>
      <c r="B5879" s="119">
        <v>321.29000000000002</v>
      </c>
    </row>
    <row r="5880" spans="1:2" ht="14.45" x14ac:dyDescent="0.3">
      <c r="A5880" s="118" t="s">
        <v>6338</v>
      </c>
      <c r="B5880" s="119">
        <v>398.32</v>
      </c>
    </row>
    <row r="5881" spans="1:2" ht="14.45" x14ac:dyDescent="0.3">
      <c r="A5881" s="118" t="s">
        <v>6339</v>
      </c>
      <c r="B5881" s="119">
        <v>365.71</v>
      </c>
    </row>
    <row r="5882" spans="1:2" ht="14.45" x14ac:dyDescent="0.3">
      <c r="A5882" s="118" t="s">
        <v>6340</v>
      </c>
      <c r="B5882" s="119">
        <v>446.34</v>
      </c>
    </row>
    <row r="5883" spans="1:2" ht="14.45" x14ac:dyDescent="0.3">
      <c r="A5883" s="118" t="s">
        <v>6341</v>
      </c>
      <c r="B5883" s="119">
        <v>410.31</v>
      </c>
    </row>
    <row r="5884" spans="1:2" ht="14.45" x14ac:dyDescent="0.3">
      <c r="A5884" s="118" t="s">
        <v>6342</v>
      </c>
      <c r="B5884" s="119">
        <v>551.24</v>
      </c>
    </row>
    <row r="5885" spans="1:2" ht="14.45" x14ac:dyDescent="0.3">
      <c r="A5885" s="118" t="s">
        <v>6343</v>
      </c>
      <c r="B5885" s="119">
        <v>506.2</v>
      </c>
    </row>
    <row r="5886" spans="1:2" ht="14.45" x14ac:dyDescent="0.3">
      <c r="A5886" s="118" t="s">
        <v>6344</v>
      </c>
      <c r="B5886" s="119">
        <v>643.77</v>
      </c>
    </row>
    <row r="5887" spans="1:2" ht="14.45" x14ac:dyDescent="0.3">
      <c r="A5887" s="118" t="s">
        <v>6345</v>
      </c>
      <c r="B5887" s="119">
        <v>591.26</v>
      </c>
    </row>
    <row r="5888" spans="1:2" ht="14.45" x14ac:dyDescent="0.3">
      <c r="A5888" s="118" t="s">
        <v>6346</v>
      </c>
      <c r="B5888" s="119">
        <v>652.5</v>
      </c>
    </row>
    <row r="5889" spans="1:2" ht="14.45" x14ac:dyDescent="0.3">
      <c r="A5889" s="118" t="s">
        <v>6347</v>
      </c>
      <c r="B5889" s="119">
        <v>599.37</v>
      </c>
    </row>
    <row r="5890" spans="1:2" ht="14.45" x14ac:dyDescent="0.3">
      <c r="A5890" s="118" t="s">
        <v>6348</v>
      </c>
      <c r="B5890" s="119">
        <v>717.09</v>
      </c>
    </row>
    <row r="5891" spans="1:2" ht="14.45" x14ac:dyDescent="0.3">
      <c r="A5891" s="118" t="s">
        <v>6349</v>
      </c>
      <c r="B5891" s="119">
        <v>658.89</v>
      </c>
    </row>
    <row r="5892" spans="1:2" ht="14.45" x14ac:dyDescent="0.3">
      <c r="A5892" s="118" t="s">
        <v>6350</v>
      </c>
      <c r="B5892" s="119">
        <v>882.42</v>
      </c>
    </row>
    <row r="5893" spans="1:2" ht="14.45" x14ac:dyDescent="0.3">
      <c r="A5893" s="118" t="s">
        <v>6351</v>
      </c>
      <c r="B5893" s="119">
        <v>811.03</v>
      </c>
    </row>
    <row r="5894" spans="1:2" ht="14.45" x14ac:dyDescent="0.3">
      <c r="A5894" s="118" t="s">
        <v>6352</v>
      </c>
      <c r="B5894" s="119">
        <v>775.74</v>
      </c>
    </row>
    <row r="5895" spans="1:2" ht="14.45" x14ac:dyDescent="0.3">
      <c r="A5895" s="118" t="s">
        <v>6353</v>
      </c>
      <c r="B5895" s="119">
        <v>713.85</v>
      </c>
    </row>
    <row r="5896" spans="1:2" ht="14.45" x14ac:dyDescent="0.3">
      <c r="A5896" s="118" t="s">
        <v>6354</v>
      </c>
      <c r="B5896" s="119">
        <v>854.76</v>
      </c>
    </row>
    <row r="5897" spans="1:2" ht="14.45" x14ac:dyDescent="0.3">
      <c r="A5897" s="118" t="s">
        <v>6355</v>
      </c>
      <c r="B5897" s="119">
        <v>786.77</v>
      </c>
    </row>
    <row r="5898" spans="1:2" ht="14.45" x14ac:dyDescent="0.3">
      <c r="A5898" s="118" t="s">
        <v>6356</v>
      </c>
      <c r="B5898" s="119">
        <v>1054.18</v>
      </c>
    </row>
    <row r="5899" spans="1:2" ht="14.45" x14ac:dyDescent="0.3">
      <c r="A5899" s="118" t="s">
        <v>6357</v>
      </c>
      <c r="B5899" s="119">
        <v>970.57</v>
      </c>
    </row>
    <row r="5900" spans="1:2" ht="14.45" x14ac:dyDescent="0.3">
      <c r="A5900" s="118" t="s">
        <v>6358</v>
      </c>
      <c r="B5900" s="119">
        <v>22.86</v>
      </c>
    </row>
    <row r="5901" spans="1:2" ht="14.45" x14ac:dyDescent="0.3">
      <c r="A5901" s="118" t="s">
        <v>6359</v>
      </c>
      <c r="B5901" s="119">
        <v>21.58</v>
      </c>
    </row>
    <row r="5902" spans="1:2" ht="14.45" x14ac:dyDescent="0.3">
      <c r="A5902" s="118" t="s">
        <v>6360</v>
      </c>
      <c r="B5902" s="119">
        <v>25.01</v>
      </c>
    </row>
    <row r="5903" spans="1:2" ht="14.45" x14ac:dyDescent="0.3">
      <c r="A5903" s="118" t="s">
        <v>6361</v>
      </c>
      <c r="B5903" s="119">
        <v>23.59</v>
      </c>
    </row>
    <row r="5904" spans="1:2" ht="14.45" x14ac:dyDescent="0.3">
      <c r="A5904" s="118" t="s">
        <v>6362</v>
      </c>
      <c r="B5904" s="119">
        <v>26.51</v>
      </c>
    </row>
    <row r="5905" spans="1:2" ht="14.45" x14ac:dyDescent="0.3">
      <c r="A5905" s="118" t="s">
        <v>6363</v>
      </c>
      <c r="B5905" s="119">
        <v>24.99</v>
      </c>
    </row>
    <row r="5906" spans="1:2" ht="14.45" x14ac:dyDescent="0.3">
      <c r="A5906" s="118" t="s">
        <v>6364</v>
      </c>
      <c r="B5906" s="119">
        <v>27.5</v>
      </c>
    </row>
    <row r="5907" spans="1:2" ht="14.45" x14ac:dyDescent="0.3">
      <c r="A5907" s="118" t="s">
        <v>6365</v>
      </c>
      <c r="B5907" s="119">
        <v>25.94</v>
      </c>
    </row>
    <row r="5908" spans="1:2" ht="14.45" x14ac:dyDescent="0.3">
      <c r="A5908" s="118" t="s">
        <v>6366</v>
      </c>
      <c r="B5908" s="119">
        <v>30.61</v>
      </c>
    </row>
    <row r="5909" spans="1:2" ht="14.45" x14ac:dyDescent="0.3">
      <c r="A5909" s="118" t="s">
        <v>6367</v>
      </c>
      <c r="B5909" s="119">
        <v>28.83</v>
      </c>
    </row>
    <row r="5910" spans="1:2" ht="14.45" x14ac:dyDescent="0.3">
      <c r="A5910" s="118" t="s">
        <v>6368</v>
      </c>
      <c r="B5910" s="119">
        <v>33.36</v>
      </c>
    </row>
    <row r="5911" spans="1:2" ht="14.45" x14ac:dyDescent="0.3">
      <c r="A5911" s="118" t="s">
        <v>6369</v>
      </c>
      <c r="B5911" s="119">
        <v>31.4</v>
      </c>
    </row>
    <row r="5912" spans="1:2" ht="14.45" x14ac:dyDescent="0.3">
      <c r="A5912" s="118" t="s">
        <v>6370</v>
      </c>
      <c r="B5912" s="119">
        <v>34.14</v>
      </c>
    </row>
    <row r="5913" spans="1:2" ht="14.45" x14ac:dyDescent="0.3">
      <c r="A5913" s="118" t="s">
        <v>6371</v>
      </c>
      <c r="B5913" s="119">
        <v>32.08</v>
      </c>
    </row>
    <row r="5914" spans="1:2" ht="14.45" x14ac:dyDescent="0.3">
      <c r="A5914" s="118" t="s">
        <v>6372</v>
      </c>
      <c r="B5914" s="119">
        <v>37.28</v>
      </c>
    </row>
    <row r="5915" spans="1:2" ht="14.45" x14ac:dyDescent="0.3">
      <c r="A5915" s="118" t="s">
        <v>6373</v>
      </c>
      <c r="B5915" s="119">
        <v>35.06</v>
      </c>
    </row>
    <row r="5916" spans="1:2" ht="14.45" x14ac:dyDescent="0.3">
      <c r="A5916" s="118" t="s">
        <v>6374</v>
      </c>
      <c r="B5916" s="119">
        <v>24.01</v>
      </c>
    </row>
    <row r="5917" spans="1:2" ht="14.45" x14ac:dyDescent="0.3">
      <c r="A5917" s="118" t="s">
        <v>6375</v>
      </c>
      <c r="B5917" s="119">
        <v>22.65</v>
      </c>
    </row>
    <row r="5918" spans="1:2" ht="14.45" x14ac:dyDescent="0.3">
      <c r="A5918" s="118" t="s">
        <v>6376</v>
      </c>
      <c r="B5918" s="119">
        <v>26.51</v>
      </c>
    </row>
    <row r="5919" spans="1:2" ht="14.45" x14ac:dyDescent="0.3">
      <c r="A5919" s="118" t="s">
        <v>6377</v>
      </c>
      <c r="B5919" s="119">
        <v>24.99</v>
      </c>
    </row>
    <row r="5920" spans="1:2" ht="14.45" x14ac:dyDescent="0.3">
      <c r="A5920" s="118" t="s">
        <v>6378</v>
      </c>
      <c r="B5920" s="119">
        <v>28.38</v>
      </c>
    </row>
    <row r="5921" spans="1:2" ht="14.45" x14ac:dyDescent="0.3">
      <c r="A5921" s="118" t="s">
        <v>6379</v>
      </c>
      <c r="B5921" s="119">
        <v>26.73</v>
      </c>
    </row>
    <row r="5922" spans="1:2" ht="14.45" x14ac:dyDescent="0.3">
      <c r="A5922" s="118" t="s">
        <v>6380</v>
      </c>
      <c r="B5922" s="119">
        <v>29.37</v>
      </c>
    </row>
    <row r="5923" spans="1:2" ht="14.45" x14ac:dyDescent="0.3">
      <c r="A5923" s="118" t="s">
        <v>6381</v>
      </c>
      <c r="B5923" s="119">
        <v>27.68</v>
      </c>
    </row>
    <row r="5924" spans="1:2" ht="14.45" x14ac:dyDescent="0.3">
      <c r="A5924" s="118" t="s">
        <v>6382</v>
      </c>
      <c r="B5924" s="119">
        <v>33.26</v>
      </c>
    </row>
    <row r="5925" spans="1:2" ht="14.45" x14ac:dyDescent="0.3">
      <c r="A5925" s="118" t="s">
        <v>6383</v>
      </c>
      <c r="B5925" s="119">
        <v>31.3</v>
      </c>
    </row>
    <row r="5926" spans="1:2" ht="14.45" x14ac:dyDescent="0.3">
      <c r="A5926" s="118" t="s">
        <v>6384</v>
      </c>
      <c r="B5926" s="119">
        <v>36.35</v>
      </c>
    </row>
    <row r="5927" spans="1:2" ht="14.45" x14ac:dyDescent="0.3">
      <c r="A5927" s="118" t="s">
        <v>6385</v>
      </c>
      <c r="B5927" s="119">
        <v>34.18</v>
      </c>
    </row>
    <row r="5928" spans="1:2" ht="14.45" x14ac:dyDescent="0.3">
      <c r="A5928" s="118" t="s">
        <v>6386</v>
      </c>
      <c r="B5928" s="119">
        <v>38.51</v>
      </c>
    </row>
    <row r="5929" spans="1:2" ht="14.45" x14ac:dyDescent="0.3">
      <c r="A5929" s="118" t="s">
        <v>6387</v>
      </c>
      <c r="B5929" s="119">
        <v>36.19</v>
      </c>
    </row>
    <row r="5930" spans="1:2" ht="14.45" x14ac:dyDescent="0.3">
      <c r="A5930" s="118" t="s">
        <v>6388</v>
      </c>
      <c r="B5930" s="119">
        <v>41.1</v>
      </c>
    </row>
    <row r="5931" spans="1:2" ht="14.45" x14ac:dyDescent="0.3">
      <c r="A5931" s="118" t="s">
        <v>6389</v>
      </c>
      <c r="B5931" s="119">
        <v>38.61</v>
      </c>
    </row>
    <row r="5932" spans="1:2" ht="14.45" x14ac:dyDescent="0.3">
      <c r="A5932" s="118" t="s">
        <v>6390</v>
      </c>
      <c r="B5932" s="119">
        <v>44.85</v>
      </c>
    </row>
    <row r="5933" spans="1:2" ht="14.45" x14ac:dyDescent="0.3">
      <c r="A5933" s="118" t="s">
        <v>6391</v>
      </c>
      <c r="B5933" s="119">
        <v>42.1</v>
      </c>
    </row>
    <row r="5934" spans="1:2" ht="14.45" x14ac:dyDescent="0.3">
      <c r="A5934" s="118" t="s">
        <v>6392</v>
      </c>
      <c r="B5934" s="119">
        <v>91.94</v>
      </c>
    </row>
    <row r="5935" spans="1:2" ht="14.45" x14ac:dyDescent="0.3">
      <c r="A5935" s="118" t="s">
        <v>6393</v>
      </c>
      <c r="B5935" s="119">
        <v>83.89</v>
      </c>
    </row>
    <row r="5936" spans="1:2" ht="14.45" x14ac:dyDescent="0.3">
      <c r="A5936" s="118" t="s">
        <v>6394</v>
      </c>
      <c r="B5936" s="119">
        <v>95.69</v>
      </c>
    </row>
    <row r="5937" spans="1:2" ht="14.45" x14ac:dyDescent="0.3">
      <c r="A5937" s="118" t="s">
        <v>6395</v>
      </c>
      <c r="B5937" s="119">
        <v>87.37</v>
      </c>
    </row>
    <row r="5938" spans="1:2" ht="14.45" x14ac:dyDescent="0.3">
      <c r="A5938" s="118" t="s">
        <v>6396</v>
      </c>
      <c r="B5938" s="119">
        <v>49.51</v>
      </c>
    </row>
    <row r="5939" spans="1:2" ht="14.45" x14ac:dyDescent="0.3">
      <c r="A5939" s="118" t="s">
        <v>6397</v>
      </c>
      <c r="B5939" s="119">
        <v>45.54</v>
      </c>
    </row>
    <row r="5940" spans="1:2" ht="14.45" x14ac:dyDescent="0.3">
      <c r="A5940" s="118" t="s">
        <v>6398</v>
      </c>
      <c r="B5940" s="119">
        <v>54.75</v>
      </c>
    </row>
    <row r="5941" spans="1:2" ht="14.45" x14ac:dyDescent="0.3">
      <c r="A5941" s="118" t="s">
        <v>6399</v>
      </c>
      <c r="B5941" s="119">
        <v>50.42</v>
      </c>
    </row>
    <row r="5942" spans="1:2" ht="14.45" x14ac:dyDescent="0.3">
      <c r="A5942" s="118" t="s">
        <v>6400</v>
      </c>
      <c r="B5942" s="119">
        <v>58.79</v>
      </c>
    </row>
    <row r="5943" spans="1:2" ht="14.45" x14ac:dyDescent="0.3">
      <c r="A5943" s="118" t="s">
        <v>6401</v>
      </c>
      <c r="B5943" s="119">
        <v>54.17</v>
      </c>
    </row>
    <row r="5944" spans="1:2" ht="14.45" x14ac:dyDescent="0.3">
      <c r="A5944" s="118" t="s">
        <v>6402</v>
      </c>
      <c r="B5944" s="119">
        <v>61.7</v>
      </c>
    </row>
    <row r="5945" spans="1:2" ht="14.45" x14ac:dyDescent="0.3">
      <c r="A5945" s="118" t="s">
        <v>6403</v>
      </c>
      <c r="B5945" s="119">
        <v>56.88</v>
      </c>
    </row>
    <row r="5946" spans="1:2" ht="14.45" x14ac:dyDescent="0.3">
      <c r="A5946" s="118" t="s">
        <v>6404</v>
      </c>
      <c r="B5946" s="119">
        <v>84.03</v>
      </c>
    </row>
    <row r="5947" spans="1:2" ht="14.45" x14ac:dyDescent="0.3">
      <c r="A5947" s="118" t="s">
        <v>6405</v>
      </c>
      <c r="B5947" s="119">
        <v>76.7</v>
      </c>
    </row>
    <row r="5948" spans="1:2" ht="14.45" x14ac:dyDescent="0.3">
      <c r="A5948" s="118" t="s">
        <v>6406</v>
      </c>
      <c r="B5948" s="119">
        <v>96.08</v>
      </c>
    </row>
    <row r="5949" spans="1:2" ht="14.45" x14ac:dyDescent="0.3">
      <c r="A5949" s="118" t="s">
        <v>6407</v>
      </c>
      <c r="B5949" s="119">
        <v>87.76</v>
      </c>
    </row>
    <row r="5950" spans="1:2" ht="14.45" x14ac:dyDescent="0.3">
      <c r="A5950" s="118" t="s">
        <v>6408</v>
      </c>
      <c r="B5950" s="119">
        <v>101.12</v>
      </c>
    </row>
    <row r="5951" spans="1:2" ht="14.45" x14ac:dyDescent="0.3">
      <c r="A5951" s="118" t="s">
        <v>6409</v>
      </c>
      <c r="B5951" s="119">
        <v>92.45</v>
      </c>
    </row>
    <row r="5952" spans="1:2" ht="14.45" x14ac:dyDescent="0.3">
      <c r="A5952" s="118" t="s">
        <v>6410</v>
      </c>
      <c r="B5952" s="119">
        <v>106.17</v>
      </c>
    </row>
    <row r="5953" spans="1:2" ht="14.45" x14ac:dyDescent="0.3">
      <c r="A5953" s="118" t="s">
        <v>6411</v>
      </c>
      <c r="B5953" s="119">
        <v>97.15</v>
      </c>
    </row>
    <row r="5954" spans="1:2" ht="14.45" x14ac:dyDescent="0.3">
      <c r="A5954" s="118" t="s">
        <v>6412</v>
      </c>
      <c r="B5954" s="119">
        <v>117.17</v>
      </c>
    </row>
    <row r="5955" spans="1:2" ht="14.45" x14ac:dyDescent="0.3">
      <c r="A5955" s="118" t="s">
        <v>6413</v>
      </c>
      <c r="B5955" s="119">
        <v>107.24</v>
      </c>
    </row>
    <row r="5956" spans="1:2" ht="14.45" x14ac:dyDescent="0.3">
      <c r="A5956" s="118" t="s">
        <v>6414</v>
      </c>
      <c r="B5956" s="119">
        <v>128.15</v>
      </c>
    </row>
    <row r="5957" spans="1:2" ht="14.45" x14ac:dyDescent="0.3">
      <c r="A5957" s="118" t="s">
        <v>6415</v>
      </c>
      <c r="B5957" s="119">
        <v>117.31</v>
      </c>
    </row>
    <row r="5958" spans="1:2" ht="14.45" x14ac:dyDescent="0.3">
      <c r="A5958" s="118" t="s">
        <v>6416</v>
      </c>
      <c r="B5958" s="119">
        <v>148.72</v>
      </c>
    </row>
    <row r="5959" spans="1:2" ht="14.45" x14ac:dyDescent="0.3">
      <c r="A5959" s="118" t="s">
        <v>6417</v>
      </c>
      <c r="B5959" s="119">
        <v>136.24</v>
      </c>
    </row>
    <row r="5960" spans="1:2" ht="14.45" x14ac:dyDescent="0.3">
      <c r="A5960" s="118" t="s">
        <v>6418</v>
      </c>
      <c r="B5960" s="119">
        <v>62</v>
      </c>
    </row>
    <row r="5961" spans="1:2" ht="14.45" x14ac:dyDescent="0.3">
      <c r="A5961" s="118" t="s">
        <v>6419</v>
      </c>
      <c r="B5961" s="119">
        <v>57.13</v>
      </c>
    </row>
    <row r="5962" spans="1:2" ht="14.45" x14ac:dyDescent="0.3">
      <c r="A5962" s="118" t="s">
        <v>6420</v>
      </c>
      <c r="B5962" s="119">
        <v>67.02</v>
      </c>
    </row>
    <row r="5963" spans="1:2" ht="14.45" x14ac:dyDescent="0.3">
      <c r="A5963" s="118" t="s">
        <v>6421</v>
      </c>
      <c r="B5963" s="119">
        <v>61.78</v>
      </c>
    </row>
    <row r="5964" spans="1:2" ht="14.45" x14ac:dyDescent="0.3">
      <c r="A5964" s="118" t="s">
        <v>6422</v>
      </c>
      <c r="B5964" s="119">
        <v>72.66</v>
      </c>
    </row>
    <row r="5965" spans="1:2" ht="14.45" x14ac:dyDescent="0.3">
      <c r="A5965" s="118" t="s">
        <v>6423</v>
      </c>
      <c r="B5965" s="119">
        <v>67</v>
      </c>
    </row>
    <row r="5966" spans="1:2" ht="14.45" x14ac:dyDescent="0.3">
      <c r="A5966" s="118" t="s">
        <v>6424</v>
      </c>
      <c r="B5966" s="119">
        <v>82.84</v>
      </c>
    </row>
    <row r="5967" spans="1:2" ht="14.45" x14ac:dyDescent="0.3">
      <c r="A5967" s="118" t="s">
        <v>6425</v>
      </c>
      <c r="B5967" s="119">
        <v>76.349999999999994</v>
      </c>
    </row>
    <row r="5968" spans="1:2" ht="14.45" x14ac:dyDescent="0.3">
      <c r="A5968" s="118" t="s">
        <v>6426</v>
      </c>
      <c r="B5968" s="119">
        <v>101.5</v>
      </c>
    </row>
    <row r="5969" spans="1:2" ht="14.45" x14ac:dyDescent="0.3">
      <c r="A5969" s="118" t="s">
        <v>6427</v>
      </c>
      <c r="B5969" s="119">
        <v>92.87</v>
      </c>
    </row>
    <row r="5970" spans="1:2" ht="14.45" x14ac:dyDescent="0.3">
      <c r="A5970" s="118" t="s">
        <v>6428</v>
      </c>
      <c r="B5970" s="119">
        <v>117.02</v>
      </c>
    </row>
    <row r="5971" spans="1:2" ht="14.45" x14ac:dyDescent="0.3">
      <c r="A5971" s="118" t="s">
        <v>6429</v>
      </c>
      <c r="B5971" s="119">
        <v>107.13</v>
      </c>
    </row>
    <row r="5972" spans="1:2" ht="14.45" x14ac:dyDescent="0.3">
      <c r="A5972" s="118" t="s">
        <v>6430</v>
      </c>
      <c r="B5972" s="119">
        <v>125.53</v>
      </c>
    </row>
    <row r="5973" spans="1:2" ht="14.45" x14ac:dyDescent="0.3">
      <c r="A5973" s="118" t="s">
        <v>6431</v>
      </c>
      <c r="B5973" s="119">
        <v>115.04</v>
      </c>
    </row>
    <row r="5974" spans="1:2" ht="14.45" x14ac:dyDescent="0.3">
      <c r="A5974" s="118" t="s">
        <v>6432</v>
      </c>
      <c r="B5974" s="119">
        <v>150.43</v>
      </c>
    </row>
    <row r="5975" spans="1:2" ht="14.45" x14ac:dyDescent="0.3">
      <c r="A5975" s="118" t="s">
        <v>6433</v>
      </c>
      <c r="B5975" s="119">
        <v>137.85</v>
      </c>
    </row>
    <row r="5976" spans="1:2" ht="14.45" x14ac:dyDescent="0.3">
      <c r="A5976" s="118" t="s">
        <v>6434</v>
      </c>
      <c r="B5976" s="119">
        <v>156.97999999999999</v>
      </c>
    </row>
    <row r="5977" spans="1:2" ht="14.45" x14ac:dyDescent="0.3">
      <c r="A5977" s="118" t="s">
        <v>6435</v>
      </c>
      <c r="B5977" s="119">
        <v>143.93</v>
      </c>
    </row>
    <row r="5978" spans="1:2" ht="14.45" x14ac:dyDescent="0.3">
      <c r="A5978" s="118" t="s">
        <v>6436</v>
      </c>
      <c r="B5978" s="119">
        <v>182.78</v>
      </c>
    </row>
    <row r="5979" spans="1:2" ht="14.45" x14ac:dyDescent="0.3">
      <c r="A5979" s="118" t="s">
        <v>6437</v>
      </c>
      <c r="B5979" s="119">
        <v>167.36</v>
      </c>
    </row>
    <row r="5980" spans="1:2" ht="14.45" x14ac:dyDescent="0.3">
      <c r="A5980" s="118" t="s">
        <v>6438</v>
      </c>
      <c r="B5980" s="119">
        <v>198.49</v>
      </c>
    </row>
    <row r="5981" spans="1:2" ht="14.45" x14ac:dyDescent="0.3">
      <c r="A5981" s="118" t="s">
        <v>6439</v>
      </c>
      <c r="B5981" s="119">
        <v>181.96</v>
      </c>
    </row>
    <row r="5982" spans="1:2" ht="14.45" x14ac:dyDescent="0.3">
      <c r="A5982" s="118" t="s">
        <v>6440</v>
      </c>
      <c r="B5982" s="119">
        <v>230.59</v>
      </c>
    </row>
    <row r="5983" spans="1:2" ht="14.45" x14ac:dyDescent="0.3">
      <c r="A5983" s="118" t="s">
        <v>6441</v>
      </c>
      <c r="B5983" s="119">
        <v>210.9</v>
      </c>
    </row>
    <row r="5984" spans="1:2" ht="14.45" x14ac:dyDescent="0.3">
      <c r="A5984" s="118" t="s">
        <v>6442</v>
      </c>
      <c r="B5984" s="119">
        <v>246.96</v>
      </c>
    </row>
    <row r="5985" spans="1:2" ht="14.45" x14ac:dyDescent="0.3">
      <c r="A5985" s="118" t="s">
        <v>6443</v>
      </c>
      <c r="B5985" s="119">
        <v>226.11</v>
      </c>
    </row>
    <row r="5986" spans="1:2" ht="14.45" x14ac:dyDescent="0.3">
      <c r="A5986" s="118" t="s">
        <v>6444</v>
      </c>
      <c r="B5986" s="119">
        <v>326.12</v>
      </c>
    </row>
    <row r="5987" spans="1:2" ht="14.45" x14ac:dyDescent="0.3">
      <c r="A5987" s="118" t="s">
        <v>6445</v>
      </c>
      <c r="B5987" s="119">
        <v>298.57</v>
      </c>
    </row>
    <row r="5988" spans="1:2" ht="14.45" x14ac:dyDescent="0.3">
      <c r="A5988" s="118" t="s">
        <v>6446</v>
      </c>
      <c r="B5988" s="119">
        <v>403.77</v>
      </c>
    </row>
    <row r="5989" spans="1:2" ht="14.45" x14ac:dyDescent="0.3">
      <c r="A5989" s="118" t="s">
        <v>6447</v>
      </c>
      <c r="B5989" s="119">
        <v>369.71</v>
      </c>
    </row>
    <row r="5990" spans="1:2" ht="14.45" x14ac:dyDescent="0.3">
      <c r="A5990" s="118" t="s">
        <v>6448</v>
      </c>
      <c r="B5990" s="119">
        <v>87.39</v>
      </c>
    </row>
    <row r="5991" spans="1:2" ht="14.45" x14ac:dyDescent="0.3">
      <c r="A5991" s="118" t="s">
        <v>6449</v>
      </c>
      <c r="B5991" s="119">
        <v>82</v>
      </c>
    </row>
    <row r="5992" spans="1:2" ht="14.45" x14ac:dyDescent="0.3">
      <c r="A5992" s="118" t="s">
        <v>6450</v>
      </c>
      <c r="B5992" s="119">
        <v>147.77000000000001</v>
      </c>
    </row>
    <row r="5993" spans="1:2" ht="14.45" x14ac:dyDescent="0.3">
      <c r="A5993" s="118" t="s">
        <v>6451</v>
      </c>
      <c r="B5993" s="119">
        <v>135.38</v>
      </c>
    </row>
    <row r="5994" spans="1:2" ht="14.45" x14ac:dyDescent="0.3">
      <c r="A5994" s="118" t="s">
        <v>6452</v>
      </c>
      <c r="B5994" s="119">
        <v>159.12</v>
      </c>
    </row>
    <row r="5995" spans="1:2" ht="14.45" x14ac:dyDescent="0.3">
      <c r="A5995" s="118" t="s">
        <v>6453</v>
      </c>
      <c r="B5995" s="119">
        <v>145.91999999999999</v>
      </c>
    </row>
    <row r="5996" spans="1:2" ht="14.45" x14ac:dyDescent="0.3">
      <c r="A5996" s="118" t="s">
        <v>6454</v>
      </c>
      <c r="B5996" s="119">
        <v>181.61</v>
      </c>
    </row>
    <row r="5997" spans="1:2" ht="14.45" x14ac:dyDescent="0.3">
      <c r="A5997" s="118" t="s">
        <v>6455</v>
      </c>
      <c r="B5997" s="119">
        <v>166.63</v>
      </c>
    </row>
    <row r="5998" spans="1:2" ht="14.45" x14ac:dyDescent="0.3">
      <c r="A5998" s="118" t="s">
        <v>6456</v>
      </c>
      <c r="B5998" s="119">
        <v>190.34</v>
      </c>
    </row>
    <row r="5999" spans="1:2" ht="14.45" x14ac:dyDescent="0.3">
      <c r="A5999" s="118" t="s">
        <v>6457</v>
      </c>
      <c r="B5999" s="119">
        <v>174.74</v>
      </c>
    </row>
    <row r="6000" spans="1:2" ht="14.45" x14ac:dyDescent="0.3">
      <c r="A6000" s="118" t="s">
        <v>6458</v>
      </c>
      <c r="B6000" s="119">
        <v>220.91</v>
      </c>
    </row>
    <row r="6001" spans="1:2" ht="14.45" x14ac:dyDescent="0.3">
      <c r="A6001" s="118" t="s">
        <v>6459</v>
      </c>
      <c r="B6001" s="119">
        <v>202.55</v>
      </c>
    </row>
    <row r="6002" spans="1:2" ht="14.45" x14ac:dyDescent="0.3">
      <c r="A6002" s="118" t="s">
        <v>6460</v>
      </c>
      <c r="B6002" s="119">
        <v>241.87</v>
      </c>
    </row>
    <row r="6003" spans="1:2" ht="14.45" x14ac:dyDescent="0.3">
      <c r="A6003" s="118" t="s">
        <v>6461</v>
      </c>
      <c r="B6003" s="119">
        <v>222.01</v>
      </c>
    </row>
    <row r="6004" spans="1:2" ht="14.45" x14ac:dyDescent="0.3">
      <c r="A6004" s="118" t="s">
        <v>6462</v>
      </c>
      <c r="B6004" s="119">
        <v>301.44</v>
      </c>
    </row>
    <row r="6005" spans="1:2" ht="14.45" x14ac:dyDescent="0.3">
      <c r="A6005" s="118" t="s">
        <v>6463</v>
      </c>
      <c r="B6005" s="119">
        <v>276.38</v>
      </c>
    </row>
    <row r="6006" spans="1:2" ht="14.45" x14ac:dyDescent="0.3">
      <c r="A6006" s="118" t="s">
        <v>6464</v>
      </c>
      <c r="B6006" s="119">
        <v>351</v>
      </c>
    </row>
    <row r="6007" spans="1:2" ht="14.45" x14ac:dyDescent="0.3">
      <c r="A6007" s="118" t="s">
        <v>6465</v>
      </c>
      <c r="B6007" s="119">
        <v>321.83999999999997</v>
      </c>
    </row>
    <row r="6008" spans="1:2" ht="14.45" x14ac:dyDescent="0.3">
      <c r="A6008" s="118" t="s">
        <v>6466</v>
      </c>
      <c r="B6008" s="119">
        <v>355.36</v>
      </c>
    </row>
    <row r="6009" spans="1:2" ht="14.45" x14ac:dyDescent="0.3">
      <c r="A6009" s="118" t="s">
        <v>6467</v>
      </c>
      <c r="B6009" s="119">
        <v>325.89</v>
      </c>
    </row>
    <row r="6010" spans="1:2" ht="14.45" x14ac:dyDescent="0.3">
      <c r="A6010" s="118" t="s">
        <v>6468</v>
      </c>
      <c r="B6010" s="119">
        <v>387.93</v>
      </c>
    </row>
    <row r="6011" spans="1:2" ht="14.45" x14ac:dyDescent="0.3">
      <c r="A6011" s="118" t="s">
        <v>6469</v>
      </c>
      <c r="B6011" s="119">
        <v>355.86</v>
      </c>
    </row>
    <row r="6012" spans="1:2" ht="14.45" x14ac:dyDescent="0.3">
      <c r="A6012" s="118" t="s">
        <v>6470</v>
      </c>
      <c r="B6012" s="119">
        <v>477.04</v>
      </c>
    </row>
    <row r="6013" spans="1:2" ht="14.45" x14ac:dyDescent="0.3">
      <c r="A6013" s="118" t="s">
        <v>6471</v>
      </c>
      <c r="B6013" s="119">
        <v>437.76</v>
      </c>
    </row>
    <row r="6014" spans="1:2" ht="14.45" x14ac:dyDescent="0.3">
      <c r="A6014" s="118" t="s">
        <v>6472</v>
      </c>
      <c r="B6014" s="119">
        <v>416.99</v>
      </c>
    </row>
    <row r="6015" spans="1:2" ht="14.45" x14ac:dyDescent="0.3">
      <c r="A6015" s="118" t="s">
        <v>6473</v>
      </c>
      <c r="B6015" s="119">
        <v>383.13</v>
      </c>
    </row>
    <row r="6016" spans="1:2" ht="14.45" x14ac:dyDescent="0.3">
      <c r="A6016" s="118" t="s">
        <v>6474</v>
      </c>
      <c r="B6016" s="119">
        <v>456.11</v>
      </c>
    </row>
    <row r="6017" spans="1:2" ht="14.45" x14ac:dyDescent="0.3">
      <c r="A6017" s="118" t="s">
        <v>6475</v>
      </c>
      <c r="B6017" s="119">
        <v>419.19</v>
      </c>
    </row>
    <row r="6018" spans="1:2" ht="14.45" x14ac:dyDescent="0.3">
      <c r="A6018" s="118" t="s">
        <v>6476</v>
      </c>
      <c r="B6018" s="119">
        <v>562.26</v>
      </c>
    </row>
    <row r="6019" spans="1:2" ht="14.45" x14ac:dyDescent="0.3">
      <c r="A6019" s="118" t="s">
        <v>6477</v>
      </c>
      <c r="B6019" s="119">
        <v>516.91999999999996</v>
      </c>
    </row>
    <row r="6020" spans="1:2" ht="14.45" x14ac:dyDescent="0.3">
      <c r="A6020" s="118" t="s">
        <v>6478</v>
      </c>
      <c r="B6020" s="119">
        <v>11.55</v>
      </c>
    </row>
    <row r="6021" spans="1:2" ht="14.45" x14ac:dyDescent="0.3">
      <c r="A6021" s="118" t="s">
        <v>6479</v>
      </c>
      <c r="B6021" s="119">
        <v>10.130000000000001</v>
      </c>
    </row>
    <row r="6022" spans="1:2" ht="14.45" x14ac:dyDescent="0.3">
      <c r="A6022" s="118" t="s">
        <v>6480</v>
      </c>
      <c r="B6022" s="119">
        <v>21.55</v>
      </c>
    </row>
    <row r="6023" spans="1:2" ht="14.45" x14ac:dyDescent="0.3">
      <c r="A6023" s="118" t="s">
        <v>6481</v>
      </c>
      <c r="B6023" s="119">
        <v>18.91</v>
      </c>
    </row>
    <row r="6024" spans="1:2" ht="14.45" x14ac:dyDescent="0.3">
      <c r="A6024" s="118" t="s">
        <v>6482</v>
      </c>
      <c r="B6024" s="119">
        <v>26.65</v>
      </c>
    </row>
    <row r="6025" spans="1:2" ht="14.45" x14ac:dyDescent="0.3">
      <c r="A6025" s="118" t="s">
        <v>6483</v>
      </c>
      <c r="B6025" s="119">
        <v>23.47</v>
      </c>
    </row>
    <row r="6026" spans="1:2" ht="14.45" x14ac:dyDescent="0.3">
      <c r="A6026" s="118" t="s">
        <v>6484</v>
      </c>
      <c r="B6026" s="119">
        <v>163.15</v>
      </c>
    </row>
    <row r="6027" spans="1:2" ht="14.45" x14ac:dyDescent="0.3">
      <c r="A6027" s="118" t="s">
        <v>6485</v>
      </c>
      <c r="B6027" s="119">
        <v>148.43</v>
      </c>
    </row>
    <row r="6028" spans="1:2" ht="14.45" x14ac:dyDescent="0.3">
      <c r="A6028" s="118" t="s">
        <v>6486</v>
      </c>
      <c r="B6028" s="119">
        <v>201.63</v>
      </c>
    </row>
    <row r="6029" spans="1:2" ht="14.45" x14ac:dyDescent="0.3">
      <c r="A6029" s="118" t="s">
        <v>6487</v>
      </c>
      <c r="B6029" s="119">
        <v>184.18</v>
      </c>
    </row>
    <row r="6030" spans="1:2" ht="14.45" x14ac:dyDescent="0.3">
      <c r="A6030" s="118" t="s">
        <v>6488</v>
      </c>
      <c r="B6030" s="119">
        <v>237.67</v>
      </c>
    </row>
    <row r="6031" spans="1:2" ht="14.45" x14ac:dyDescent="0.3">
      <c r="A6031" s="118" t="s">
        <v>6489</v>
      </c>
      <c r="B6031" s="119">
        <v>217.75</v>
      </c>
    </row>
    <row r="6032" spans="1:2" ht="14.45" x14ac:dyDescent="0.3">
      <c r="A6032" s="118" t="s">
        <v>6490</v>
      </c>
      <c r="B6032" s="119">
        <v>278.73</v>
      </c>
    </row>
    <row r="6033" spans="1:2" ht="14.45" x14ac:dyDescent="0.3">
      <c r="A6033" s="118" t="s">
        <v>6491</v>
      </c>
      <c r="B6033" s="119">
        <v>255.66</v>
      </c>
    </row>
    <row r="6034" spans="1:2" ht="14.45" x14ac:dyDescent="0.3">
      <c r="A6034" s="118" t="s">
        <v>6492</v>
      </c>
      <c r="B6034" s="119">
        <v>315.79000000000002</v>
      </c>
    </row>
    <row r="6035" spans="1:2" ht="14.45" x14ac:dyDescent="0.3">
      <c r="A6035" s="118" t="s">
        <v>6493</v>
      </c>
      <c r="B6035" s="119">
        <v>290.14999999999998</v>
      </c>
    </row>
    <row r="6036" spans="1:2" ht="14.45" x14ac:dyDescent="0.3">
      <c r="A6036" s="118" t="s">
        <v>6494</v>
      </c>
      <c r="B6036" s="119">
        <v>357.93</v>
      </c>
    </row>
    <row r="6037" spans="1:2" ht="14.45" x14ac:dyDescent="0.3">
      <c r="A6037" s="118" t="s">
        <v>6495</v>
      </c>
      <c r="B6037" s="119">
        <v>329</v>
      </c>
    </row>
    <row r="6038" spans="1:2" ht="14.45" x14ac:dyDescent="0.3">
      <c r="A6038" s="118" t="s">
        <v>6496</v>
      </c>
      <c r="B6038" s="119">
        <v>395.09</v>
      </c>
    </row>
    <row r="6039" spans="1:2" ht="14.45" x14ac:dyDescent="0.3">
      <c r="A6039" s="118" t="s">
        <v>6497</v>
      </c>
      <c r="B6039" s="119">
        <v>363.6</v>
      </c>
    </row>
    <row r="6040" spans="1:2" ht="14.45" x14ac:dyDescent="0.3">
      <c r="A6040" s="118" t="s">
        <v>6498</v>
      </c>
      <c r="B6040" s="119">
        <v>433.87</v>
      </c>
    </row>
    <row r="6041" spans="1:2" ht="14.45" x14ac:dyDescent="0.3">
      <c r="A6041" s="118" t="s">
        <v>6499</v>
      </c>
      <c r="B6041" s="119">
        <v>399.53</v>
      </c>
    </row>
    <row r="6042" spans="1:2" ht="14.45" x14ac:dyDescent="0.3">
      <c r="A6042" s="118" t="s">
        <v>6500</v>
      </c>
      <c r="B6042" s="119">
        <v>190.57</v>
      </c>
    </row>
    <row r="6043" spans="1:2" ht="14.45" x14ac:dyDescent="0.3">
      <c r="A6043" s="118" t="s">
        <v>6501</v>
      </c>
      <c r="B6043" s="119">
        <v>173.97</v>
      </c>
    </row>
    <row r="6044" spans="1:2" ht="14.45" x14ac:dyDescent="0.3">
      <c r="A6044" s="118" t="s">
        <v>6502</v>
      </c>
      <c r="B6044" s="119">
        <v>238.36</v>
      </c>
    </row>
    <row r="6045" spans="1:2" ht="14.45" x14ac:dyDescent="0.3">
      <c r="A6045" s="118" t="s">
        <v>6503</v>
      </c>
      <c r="B6045" s="119">
        <v>218.39</v>
      </c>
    </row>
    <row r="6046" spans="1:2" ht="14.45" x14ac:dyDescent="0.3">
      <c r="A6046" s="118" t="s">
        <v>6504</v>
      </c>
      <c r="B6046" s="119">
        <v>283.43</v>
      </c>
    </row>
    <row r="6047" spans="1:2" ht="14.45" x14ac:dyDescent="0.3">
      <c r="A6047" s="118" t="s">
        <v>6505</v>
      </c>
      <c r="B6047" s="119">
        <v>260.36</v>
      </c>
    </row>
    <row r="6048" spans="1:2" ht="14.45" x14ac:dyDescent="0.3">
      <c r="A6048" s="118" t="s">
        <v>6506</v>
      </c>
      <c r="B6048" s="119">
        <v>333.51</v>
      </c>
    </row>
    <row r="6049" spans="1:2" ht="14.45" x14ac:dyDescent="0.3">
      <c r="A6049" s="118" t="s">
        <v>6507</v>
      </c>
      <c r="B6049" s="119">
        <v>306.68</v>
      </c>
    </row>
    <row r="6050" spans="1:2" ht="14.45" x14ac:dyDescent="0.3">
      <c r="A6050" s="118" t="s">
        <v>6508</v>
      </c>
      <c r="B6050" s="119">
        <v>380.03</v>
      </c>
    </row>
    <row r="6051" spans="1:2" ht="14.45" x14ac:dyDescent="0.3">
      <c r="A6051" s="118" t="s">
        <v>6509</v>
      </c>
      <c r="B6051" s="119">
        <v>350</v>
      </c>
    </row>
    <row r="6052" spans="1:2" ht="14.45" x14ac:dyDescent="0.3">
      <c r="A6052" s="118" t="s">
        <v>6510</v>
      </c>
      <c r="B6052" s="119">
        <v>431.21</v>
      </c>
    </row>
    <row r="6053" spans="1:2" ht="14.45" x14ac:dyDescent="0.3">
      <c r="A6053" s="118" t="s">
        <v>6511</v>
      </c>
      <c r="B6053" s="119">
        <v>397.26</v>
      </c>
    </row>
    <row r="6054" spans="1:2" ht="14.45" x14ac:dyDescent="0.3">
      <c r="A6054" s="118" t="s">
        <v>6512</v>
      </c>
      <c r="B6054" s="119">
        <v>477.73</v>
      </c>
    </row>
    <row r="6055" spans="1:2" ht="14.45" x14ac:dyDescent="0.3">
      <c r="A6055" s="118" t="s">
        <v>6513</v>
      </c>
      <c r="B6055" s="119">
        <v>440.59</v>
      </c>
    </row>
    <row r="6056" spans="1:2" ht="14.45" x14ac:dyDescent="0.3">
      <c r="A6056" s="118" t="s">
        <v>6514</v>
      </c>
      <c r="B6056" s="119">
        <v>525.65</v>
      </c>
    </row>
    <row r="6057" spans="1:2" ht="14.45" x14ac:dyDescent="0.3">
      <c r="A6057" s="118" t="s">
        <v>6515</v>
      </c>
      <c r="B6057" s="119">
        <v>485.03</v>
      </c>
    </row>
    <row r="6058" spans="1:2" ht="14.45" x14ac:dyDescent="0.3">
      <c r="A6058" s="118" t="s">
        <v>6516</v>
      </c>
      <c r="B6058" s="119">
        <v>629.9</v>
      </c>
    </row>
    <row r="6059" spans="1:2" ht="14.45" x14ac:dyDescent="0.3">
      <c r="A6059" s="118" t="s">
        <v>6517</v>
      </c>
      <c r="B6059" s="119">
        <v>582.76</v>
      </c>
    </row>
    <row r="6060" spans="1:2" ht="14.45" x14ac:dyDescent="0.3">
      <c r="A6060" s="118" t="s">
        <v>6518</v>
      </c>
      <c r="B6060" s="119">
        <v>756.69</v>
      </c>
    </row>
    <row r="6061" spans="1:2" ht="14.45" x14ac:dyDescent="0.3">
      <c r="A6061" s="118" t="s">
        <v>6519</v>
      </c>
      <c r="B6061" s="119">
        <v>698.97</v>
      </c>
    </row>
    <row r="6062" spans="1:2" ht="14.45" x14ac:dyDescent="0.3">
      <c r="A6062" s="118" t="s">
        <v>6520</v>
      </c>
      <c r="B6062" s="119">
        <v>869.76</v>
      </c>
    </row>
    <row r="6063" spans="1:2" ht="14.45" x14ac:dyDescent="0.3">
      <c r="A6063" s="118" t="s">
        <v>6521</v>
      </c>
      <c r="B6063" s="119">
        <v>803.32</v>
      </c>
    </row>
    <row r="6064" spans="1:2" ht="14.45" x14ac:dyDescent="0.3">
      <c r="A6064" s="118" t="s">
        <v>6522</v>
      </c>
      <c r="B6064" s="119">
        <v>460.78</v>
      </c>
    </row>
    <row r="6065" spans="1:2" ht="14.45" x14ac:dyDescent="0.3">
      <c r="A6065" s="118" t="s">
        <v>6523</v>
      </c>
      <c r="B6065" s="119">
        <v>423.38</v>
      </c>
    </row>
    <row r="6066" spans="1:2" ht="14.45" x14ac:dyDescent="0.3">
      <c r="A6066" s="118" t="s">
        <v>6524</v>
      </c>
      <c r="B6066" s="119">
        <v>523.5</v>
      </c>
    </row>
    <row r="6067" spans="1:2" ht="14.45" x14ac:dyDescent="0.3">
      <c r="A6067" s="118" t="s">
        <v>6525</v>
      </c>
      <c r="B6067" s="119">
        <v>481.84</v>
      </c>
    </row>
    <row r="6068" spans="1:2" ht="14.45" x14ac:dyDescent="0.3">
      <c r="A6068" s="118" t="s">
        <v>6526</v>
      </c>
      <c r="B6068" s="119">
        <v>592.47</v>
      </c>
    </row>
    <row r="6069" spans="1:2" ht="14.45" x14ac:dyDescent="0.3">
      <c r="A6069" s="118" t="s">
        <v>6527</v>
      </c>
      <c r="B6069" s="119">
        <v>545.58000000000004</v>
      </c>
    </row>
    <row r="6070" spans="1:2" ht="14.45" x14ac:dyDescent="0.3">
      <c r="A6070" s="118" t="s">
        <v>6528</v>
      </c>
      <c r="B6070" s="119">
        <v>655.19000000000005</v>
      </c>
    </row>
    <row r="6071" spans="1:2" ht="14.45" x14ac:dyDescent="0.3">
      <c r="A6071" s="118" t="s">
        <v>6529</v>
      </c>
      <c r="B6071" s="119">
        <v>604.03</v>
      </c>
    </row>
    <row r="6072" spans="1:2" ht="14.45" x14ac:dyDescent="0.3">
      <c r="A6072" s="118" t="s">
        <v>6530</v>
      </c>
      <c r="B6072" s="119">
        <v>724.45</v>
      </c>
    </row>
    <row r="6073" spans="1:2" ht="14.45" x14ac:dyDescent="0.3">
      <c r="A6073" s="118" t="s">
        <v>6531</v>
      </c>
      <c r="B6073" s="119">
        <v>668.02</v>
      </c>
    </row>
    <row r="6074" spans="1:2" ht="14.45" x14ac:dyDescent="0.3">
      <c r="A6074" s="118" t="s">
        <v>6532</v>
      </c>
      <c r="B6074" s="119">
        <v>889.48</v>
      </c>
    </row>
    <row r="6075" spans="1:2" ht="14.45" x14ac:dyDescent="0.3">
      <c r="A6075" s="118" t="s">
        <v>6533</v>
      </c>
      <c r="B6075" s="119">
        <v>821.18</v>
      </c>
    </row>
    <row r="6076" spans="1:2" ht="14.45" x14ac:dyDescent="0.3">
      <c r="A6076" s="118" t="s">
        <v>6534</v>
      </c>
      <c r="B6076" s="119">
        <v>1014.82</v>
      </c>
    </row>
    <row r="6077" spans="1:2" ht="14.45" x14ac:dyDescent="0.3">
      <c r="A6077" s="118" t="s">
        <v>6535</v>
      </c>
      <c r="B6077" s="119">
        <v>938.09</v>
      </c>
    </row>
    <row r="6078" spans="1:2" ht="14.45" x14ac:dyDescent="0.3">
      <c r="A6078" s="118" t="s">
        <v>6536</v>
      </c>
      <c r="B6078" s="119">
        <v>1153.67</v>
      </c>
    </row>
    <row r="6079" spans="1:2" ht="14.45" x14ac:dyDescent="0.3">
      <c r="A6079" s="118" t="s">
        <v>6537</v>
      </c>
      <c r="B6079" s="119">
        <v>1066.96</v>
      </c>
    </row>
    <row r="6080" spans="1:2" ht="14.45" x14ac:dyDescent="0.3">
      <c r="A6080" s="118" t="s">
        <v>6538</v>
      </c>
      <c r="B6080" s="119">
        <v>1283.69</v>
      </c>
    </row>
    <row r="6081" spans="1:2" ht="14.45" x14ac:dyDescent="0.3">
      <c r="A6081" s="118" t="s">
        <v>6539</v>
      </c>
      <c r="B6081" s="119">
        <v>1187.83</v>
      </c>
    </row>
    <row r="6082" spans="1:2" ht="14.45" x14ac:dyDescent="0.3">
      <c r="A6082" s="118" t="s">
        <v>6540</v>
      </c>
      <c r="B6082" s="119">
        <v>1434.84</v>
      </c>
    </row>
    <row r="6083" spans="1:2" ht="14.45" x14ac:dyDescent="0.3">
      <c r="A6083" s="118" t="s">
        <v>6541</v>
      </c>
      <c r="B6083" s="119">
        <v>1327.55</v>
      </c>
    </row>
    <row r="6084" spans="1:2" ht="14.45" x14ac:dyDescent="0.3">
      <c r="A6084" s="118" t="s">
        <v>6542</v>
      </c>
      <c r="B6084" s="119">
        <v>1690.34</v>
      </c>
    </row>
    <row r="6085" spans="1:2" ht="14.45" x14ac:dyDescent="0.3">
      <c r="A6085" s="118" t="s">
        <v>6543</v>
      </c>
      <c r="B6085" s="119">
        <v>1565.37</v>
      </c>
    </row>
    <row r="6086" spans="1:2" ht="14.45" x14ac:dyDescent="0.3">
      <c r="A6086" s="118" t="s">
        <v>6544</v>
      </c>
      <c r="B6086" s="119">
        <v>704.87</v>
      </c>
    </row>
    <row r="6087" spans="1:2" ht="14.45" x14ac:dyDescent="0.3">
      <c r="A6087" s="118" t="s">
        <v>6545</v>
      </c>
      <c r="B6087" s="119">
        <v>649.78</v>
      </c>
    </row>
    <row r="6088" spans="1:2" ht="14.45" x14ac:dyDescent="0.3">
      <c r="A6088" s="118" t="s">
        <v>6546</v>
      </c>
      <c r="B6088" s="119">
        <v>818.67</v>
      </c>
    </row>
    <row r="6089" spans="1:2" ht="14.45" x14ac:dyDescent="0.3">
      <c r="A6089" s="118" t="s">
        <v>6547</v>
      </c>
      <c r="B6089" s="119">
        <v>755.02</v>
      </c>
    </row>
    <row r="6090" spans="1:2" ht="14.45" x14ac:dyDescent="0.3">
      <c r="A6090" s="118" t="s">
        <v>6548</v>
      </c>
      <c r="B6090" s="119">
        <v>929.25</v>
      </c>
    </row>
    <row r="6091" spans="1:2" ht="14.45" x14ac:dyDescent="0.3">
      <c r="A6091" s="118" t="s">
        <v>6549</v>
      </c>
      <c r="B6091" s="119">
        <v>857.26</v>
      </c>
    </row>
    <row r="6092" spans="1:2" ht="14.45" x14ac:dyDescent="0.3">
      <c r="A6092" s="118" t="s">
        <v>6550</v>
      </c>
      <c r="B6092" s="119">
        <v>1039.25</v>
      </c>
    </row>
    <row r="6093" spans="1:2" ht="14.45" x14ac:dyDescent="0.3">
      <c r="A6093" s="118" t="s">
        <v>6551</v>
      </c>
      <c r="B6093" s="119">
        <v>959.22</v>
      </c>
    </row>
    <row r="6094" spans="1:2" ht="14.45" x14ac:dyDescent="0.3">
      <c r="A6094" s="118" t="s">
        <v>6552</v>
      </c>
      <c r="B6094" s="119">
        <v>1145.77</v>
      </c>
    </row>
    <row r="6095" spans="1:2" ht="14.45" x14ac:dyDescent="0.3">
      <c r="A6095" s="118" t="s">
        <v>6553</v>
      </c>
      <c r="B6095" s="119">
        <v>1057.95</v>
      </c>
    </row>
    <row r="6096" spans="1:2" ht="14.45" x14ac:dyDescent="0.3">
      <c r="A6096" s="118" t="s">
        <v>6554</v>
      </c>
      <c r="B6096" s="119">
        <v>1394.57</v>
      </c>
    </row>
    <row r="6097" spans="1:2" ht="14.45" x14ac:dyDescent="0.3">
      <c r="A6097" s="118" t="s">
        <v>6555</v>
      </c>
      <c r="B6097" s="119">
        <v>1288.69</v>
      </c>
    </row>
    <row r="6098" spans="1:2" ht="14.45" x14ac:dyDescent="0.3">
      <c r="A6098" s="118" t="s">
        <v>6556</v>
      </c>
      <c r="B6098" s="119">
        <v>1602.55</v>
      </c>
    </row>
    <row r="6099" spans="1:2" ht="14.45" x14ac:dyDescent="0.3">
      <c r="A6099" s="118" t="s">
        <v>6557</v>
      </c>
      <c r="B6099" s="119">
        <v>1481.97</v>
      </c>
    </row>
    <row r="6100" spans="1:2" ht="14.45" x14ac:dyDescent="0.3">
      <c r="A6100" s="118" t="s">
        <v>6558</v>
      </c>
      <c r="B6100" s="119">
        <v>1845.16</v>
      </c>
    </row>
    <row r="6101" spans="1:2" ht="14.45" x14ac:dyDescent="0.3">
      <c r="A6101" s="118" t="s">
        <v>6559</v>
      </c>
      <c r="B6101" s="119">
        <v>1706.42</v>
      </c>
    </row>
    <row r="6102" spans="1:2" ht="14.45" x14ac:dyDescent="0.3">
      <c r="A6102" s="118" t="s">
        <v>6560</v>
      </c>
      <c r="B6102" s="119">
        <v>2049.83</v>
      </c>
    </row>
    <row r="6103" spans="1:2" ht="14.45" x14ac:dyDescent="0.3">
      <c r="A6103" s="118" t="s">
        <v>6561</v>
      </c>
      <c r="B6103" s="119">
        <v>1896.62</v>
      </c>
    </row>
    <row r="6104" spans="1:2" ht="14.45" x14ac:dyDescent="0.3">
      <c r="A6104" s="118" t="s">
        <v>6562</v>
      </c>
      <c r="B6104" s="119">
        <v>2303.98</v>
      </c>
    </row>
    <row r="6105" spans="1:2" ht="14.45" x14ac:dyDescent="0.3">
      <c r="A6105" s="118" t="s">
        <v>6563</v>
      </c>
      <c r="B6105" s="119">
        <v>2131.08</v>
      </c>
    </row>
    <row r="6106" spans="1:2" ht="14.45" x14ac:dyDescent="0.3">
      <c r="A6106" s="118" t="s">
        <v>6564</v>
      </c>
      <c r="B6106" s="119">
        <v>2719.95</v>
      </c>
    </row>
    <row r="6107" spans="1:2" ht="14.45" x14ac:dyDescent="0.3">
      <c r="A6107" s="118" t="s">
        <v>6565</v>
      </c>
      <c r="B6107" s="119">
        <v>2517.66</v>
      </c>
    </row>
    <row r="6108" spans="1:2" ht="14.45" x14ac:dyDescent="0.3">
      <c r="A6108" s="118" t="s">
        <v>6566</v>
      </c>
      <c r="B6108" s="119">
        <v>2958.83</v>
      </c>
    </row>
    <row r="6109" spans="1:2" ht="14.45" x14ac:dyDescent="0.3">
      <c r="A6109" s="118" t="s">
        <v>6567</v>
      </c>
      <c r="B6109" s="119">
        <v>2738.33</v>
      </c>
    </row>
    <row r="6110" spans="1:2" ht="14.45" x14ac:dyDescent="0.3">
      <c r="A6110" s="118" t="s">
        <v>6568</v>
      </c>
      <c r="B6110" s="119">
        <v>3371.53</v>
      </c>
    </row>
    <row r="6111" spans="1:2" ht="14.45" x14ac:dyDescent="0.3">
      <c r="A6111" s="118" t="s">
        <v>6569</v>
      </c>
      <c r="B6111" s="119">
        <v>3121.87</v>
      </c>
    </row>
    <row r="6112" spans="1:2" ht="14.45" x14ac:dyDescent="0.3">
      <c r="A6112" s="118" t="s">
        <v>6570</v>
      </c>
      <c r="B6112" s="119">
        <v>4453.41</v>
      </c>
    </row>
    <row r="6113" spans="1:2" ht="14.45" x14ac:dyDescent="0.3">
      <c r="A6113" s="118" t="s">
        <v>6571</v>
      </c>
      <c r="B6113" s="119">
        <v>4125.26</v>
      </c>
    </row>
    <row r="6114" spans="1:2" ht="14.45" x14ac:dyDescent="0.3">
      <c r="A6114" s="118" t="s">
        <v>6572</v>
      </c>
      <c r="B6114" s="119">
        <v>5531.98</v>
      </c>
    </row>
    <row r="6115" spans="1:2" ht="14.45" x14ac:dyDescent="0.3">
      <c r="A6115" s="118" t="s">
        <v>6573</v>
      </c>
      <c r="B6115" s="119">
        <v>5125.6000000000004</v>
      </c>
    </row>
    <row r="6116" spans="1:2" ht="14.45" x14ac:dyDescent="0.3">
      <c r="A6116" s="118" t="s">
        <v>6574</v>
      </c>
      <c r="B6116" s="119">
        <v>1612.07</v>
      </c>
    </row>
    <row r="6117" spans="1:2" ht="14.45" x14ac:dyDescent="0.3">
      <c r="A6117" s="118" t="s">
        <v>6575</v>
      </c>
      <c r="B6117" s="119">
        <v>1483.75</v>
      </c>
    </row>
    <row r="6118" spans="1:2" ht="14.45" x14ac:dyDescent="0.3">
      <c r="A6118" s="118" t="s">
        <v>6576</v>
      </c>
      <c r="B6118" s="119">
        <v>1959.38</v>
      </c>
    </row>
    <row r="6119" spans="1:2" ht="14.45" x14ac:dyDescent="0.3">
      <c r="A6119" s="118" t="s">
        <v>6577</v>
      </c>
      <c r="B6119" s="119">
        <v>1804.65</v>
      </c>
    </row>
    <row r="6120" spans="1:2" ht="14.45" x14ac:dyDescent="0.3">
      <c r="A6120" s="118" t="s">
        <v>6578</v>
      </c>
      <c r="B6120" s="119">
        <v>2236.69</v>
      </c>
    </row>
    <row r="6121" spans="1:2" ht="14.45" x14ac:dyDescent="0.3">
      <c r="A6121" s="118" t="s">
        <v>6579</v>
      </c>
      <c r="B6121" s="119">
        <v>2062.37</v>
      </c>
    </row>
    <row r="6122" spans="1:2" ht="14.45" x14ac:dyDescent="0.3">
      <c r="A6122" s="118" t="s">
        <v>6580</v>
      </c>
      <c r="B6122" s="119">
        <v>2562.06</v>
      </c>
    </row>
    <row r="6123" spans="1:2" ht="14.45" x14ac:dyDescent="0.3">
      <c r="A6123" s="118" t="s">
        <v>6581</v>
      </c>
      <c r="B6123" s="119">
        <v>2362.7600000000002</v>
      </c>
    </row>
    <row r="6124" spans="1:2" ht="14.45" x14ac:dyDescent="0.3">
      <c r="A6124" s="118" t="s">
        <v>6582</v>
      </c>
      <c r="B6124" s="119">
        <v>2834.97</v>
      </c>
    </row>
    <row r="6125" spans="1:2" ht="14.45" x14ac:dyDescent="0.3">
      <c r="A6125" s="118" t="s">
        <v>6583</v>
      </c>
      <c r="B6125" s="119">
        <v>2616.4</v>
      </c>
    </row>
    <row r="6126" spans="1:2" ht="14.45" x14ac:dyDescent="0.3">
      <c r="A6126" s="118" t="s">
        <v>6584</v>
      </c>
      <c r="B6126" s="119">
        <v>3165.5</v>
      </c>
    </row>
    <row r="6127" spans="1:2" ht="14.45" x14ac:dyDescent="0.3">
      <c r="A6127" s="118" t="s">
        <v>6585</v>
      </c>
      <c r="B6127" s="119">
        <v>2921.49</v>
      </c>
    </row>
    <row r="6128" spans="1:2" ht="14.45" x14ac:dyDescent="0.3">
      <c r="A6128" s="118" t="s">
        <v>6586</v>
      </c>
      <c r="B6128" s="119">
        <v>3720.12</v>
      </c>
    </row>
    <row r="6129" spans="1:2" ht="14.45" x14ac:dyDescent="0.3">
      <c r="A6129" s="118" t="s">
        <v>6587</v>
      </c>
      <c r="B6129" s="119">
        <v>3436.93</v>
      </c>
    </row>
    <row r="6130" spans="1:2" ht="14.45" x14ac:dyDescent="0.3">
      <c r="A6130" s="118" t="s">
        <v>6588</v>
      </c>
      <c r="B6130" s="119">
        <v>4639.74</v>
      </c>
    </row>
    <row r="6131" spans="1:2" ht="14.45" x14ac:dyDescent="0.3">
      <c r="A6131" s="118" t="s">
        <v>6589</v>
      </c>
      <c r="B6131" s="119">
        <v>4286.99</v>
      </c>
    </row>
    <row r="6132" spans="1:2" ht="14.45" x14ac:dyDescent="0.3">
      <c r="A6132" s="118" t="s">
        <v>6590</v>
      </c>
      <c r="B6132" s="119">
        <v>5413.69</v>
      </c>
    </row>
    <row r="6133" spans="1:2" ht="14.45" x14ac:dyDescent="0.3">
      <c r="A6133" s="118" t="s">
        <v>6591</v>
      </c>
      <c r="B6133" s="119">
        <v>5002.04</v>
      </c>
    </row>
    <row r="6134" spans="1:2" ht="14.45" x14ac:dyDescent="0.3">
      <c r="A6134" s="118" t="s">
        <v>6592</v>
      </c>
      <c r="B6134" s="119">
        <v>5554.54</v>
      </c>
    </row>
    <row r="6135" spans="1:2" ht="14.45" x14ac:dyDescent="0.3">
      <c r="A6135" s="118" t="s">
        <v>6593</v>
      </c>
      <c r="B6135" s="119">
        <v>5132.9399999999996</v>
      </c>
    </row>
    <row r="6136" spans="1:2" ht="14.45" x14ac:dyDescent="0.3">
      <c r="A6136" s="118" t="s">
        <v>6594</v>
      </c>
      <c r="B6136" s="119">
        <v>6162.84</v>
      </c>
    </row>
    <row r="6137" spans="1:2" ht="14.45" x14ac:dyDescent="0.3">
      <c r="A6137" s="118" t="s">
        <v>6595</v>
      </c>
      <c r="B6137" s="119">
        <v>5695.4</v>
      </c>
    </row>
    <row r="6138" spans="1:2" ht="14.45" x14ac:dyDescent="0.3">
      <c r="A6138" s="118" t="s">
        <v>6596</v>
      </c>
      <c r="B6138" s="119">
        <v>7697.57</v>
      </c>
    </row>
    <row r="6139" spans="1:2" ht="14.45" x14ac:dyDescent="0.3">
      <c r="A6139" s="118" t="s">
        <v>6597</v>
      </c>
      <c r="B6139" s="119">
        <v>7114.35</v>
      </c>
    </row>
    <row r="6140" spans="1:2" ht="14.45" x14ac:dyDescent="0.3">
      <c r="A6140" s="118" t="s">
        <v>6598</v>
      </c>
      <c r="B6140" s="119">
        <v>7047.1</v>
      </c>
    </row>
    <row r="6141" spans="1:2" ht="14.45" x14ac:dyDescent="0.3">
      <c r="A6141" s="118" t="s">
        <v>6599</v>
      </c>
      <c r="B6141" s="119">
        <v>6519.99</v>
      </c>
    </row>
    <row r="6142" spans="1:2" ht="14.45" x14ac:dyDescent="0.3">
      <c r="A6142" s="118" t="s">
        <v>6600</v>
      </c>
      <c r="B6142" s="119">
        <v>7820.37</v>
      </c>
    </row>
    <row r="6143" spans="1:2" ht="14.45" x14ac:dyDescent="0.3">
      <c r="A6143" s="118" t="s">
        <v>6601</v>
      </c>
      <c r="B6143" s="119">
        <v>7235.74</v>
      </c>
    </row>
    <row r="6144" spans="1:2" ht="14.45" x14ac:dyDescent="0.3">
      <c r="A6144" s="118" t="s">
        <v>6602</v>
      </c>
      <c r="B6144" s="119">
        <v>9771.39</v>
      </c>
    </row>
    <row r="6145" spans="1:2" ht="14.45" x14ac:dyDescent="0.3">
      <c r="A6145" s="118" t="s">
        <v>6603</v>
      </c>
      <c r="B6145" s="119">
        <v>9041.6</v>
      </c>
    </row>
    <row r="6146" spans="1:2" ht="14.45" x14ac:dyDescent="0.3">
      <c r="A6146" s="118" t="s">
        <v>6604</v>
      </c>
      <c r="B6146" s="119">
        <v>86.99</v>
      </c>
    </row>
    <row r="6147" spans="1:2" ht="14.45" x14ac:dyDescent="0.3">
      <c r="A6147" s="118" t="s">
        <v>6605</v>
      </c>
      <c r="B6147" s="119">
        <v>79.930000000000007</v>
      </c>
    </row>
    <row r="6148" spans="1:2" ht="14.45" x14ac:dyDescent="0.3">
      <c r="A6148" s="118" t="s">
        <v>6606</v>
      </c>
      <c r="B6148" s="119">
        <v>115.97</v>
      </c>
    </row>
    <row r="6149" spans="1:2" ht="14.45" x14ac:dyDescent="0.3">
      <c r="A6149" s="118" t="s">
        <v>6607</v>
      </c>
      <c r="B6149" s="119">
        <v>106.56</v>
      </c>
    </row>
    <row r="6150" spans="1:2" ht="14.45" x14ac:dyDescent="0.3">
      <c r="A6150" s="118" t="s">
        <v>6608</v>
      </c>
      <c r="B6150" s="119">
        <v>144.99</v>
      </c>
    </row>
    <row r="6151" spans="1:2" ht="14.45" x14ac:dyDescent="0.3">
      <c r="A6151" s="118" t="s">
        <v>6609</v>
      </c>
      <c r="B6151" s="119">
        <v>133.22999999999999</v>
      </c>
    </row>
    <row r="6152" spans="1:2" ht="14.45" x14ac:dyDescent="0.3">
      <c r="A6152" s="118" t="s">
        <v>6610</v>
      </c>
      <c r="B6152" s="119">
        <v>173.92</v>
      </c>
    </row>
    <row r="6153" spans="1:2" ht="14.45" x14ac:dyDescent="0.3">
      <c r="A6153" s="118" t="s">
        <v>6611</v>
      </c>
      <c r="B6153" s="119">
        <v>159.81</v>
      </c>
    </row>
    <row r="6154" spans="1:2" ht="14.45" x14ac:dyDescent="0.3">
      <c r="A6154" s="118" t="s">
        <v>6612</v>
      </c>
      <c r="B6154" s="119">
        <v>232.09</v>
      </c>
    </row>
    <row r="6155" spans="1:2" ht="14.45" x14ac:dyDescent="0.3">
      <c r="A6155" s="118" t="s">
        <v>6613</v>
      </c>
      <c r="B6155" s="119">
        <v>213.26</v>
      </c>
    </row>
    <row r="6156" spans="1:2" ht="14.45" x14ac:dyDescent="0.3">
      <c r="A6156" s="118" t="s">
        <v>6614</v>
      </c>
      <c r="B6156" s="119">
        <v>261.13</v>
      </c>
    </row>
    <row r="6157" spans="1:2" ht="14.45" x14ac:dyDescent="0.3">
      <c r="A6157" s="118" t="s">
        <v>6615</v>
      </c>
      <c r="B6157" s="119">
        <v>239.95</v>
      </c>
    </row>
    <row r="6158" spans="1:2" ht="14.45" x14ac:dyDescent="0.3">
      <c r="A6158" s="118" t="s">
        <v>6616</v>
      </c>
      <c r="B6158" s="119">
        <v>289.70999999999998</v>
      </c>
    </row>
    <row r="6159" spans="1:2" ht="14.45" x14ac:dyDescent="0.3">
      <c r="A6159" s="118" t="s">
        <v>6617</v>
      </c>
      <c r="B6159" s="119">
        <v>266.23</v>
      </c>
    </row>
    <row r="6160" spans="1:2" ht="14.45" x14ac:dyDescent="0.3">
      <c r="A6160" s="118" t="s">
        <v>6618</v>
      </c>
      <c r="B6160" s="119">
        <v>347.41</v>
      </c>
    </row>
    <row r="6161" spans="1:2" ht="14.45" x14ac:dyDescent="0.3">
      <c r="A6161" s="118" t="s">
        <v>6619</v>
      </c>
      <c r="B6161" s="119">
        <v>319.23</v>
      </c>
    </row>
    <row r="6162" spans="1:2" ht="14.45" x14ac:dyDescent="0.3">
      <c r="A6162" s="118" t="s">
        <v>6620</v>
      </c>
      <c r="B6162" s="119">
        <v>406.06</v>
      </c>
    </row>
    <row r="6163" spans="1:2" ht="14.45" x14ac:dyDescent="0.3">
      <c r="A6163" s="118" t="s">
        <v>6621</v>
      </c>
      <c r="B6163" s="119">
        <v>373.13</v>
      </c>
    </row>
    <row r="6164" spans="1:2" ht="14.45" x14ac:dyDescent="0.3">
      <c r="A6164" s="118" t="s">
        <v>6622</v>
      </c>
      <c r="B6164" s="119">
        <v>101.03</v>
      </c>
    </row>
    <row r="6165" spans="1:2" ht="14.45" x14ac:dyDescent="0.3">
      <c r="A6165" s="118" t="s">
        <v>6623</v>
      </c>
      <c r="B6165" s="119">
        <v>93</v>
      </c>
    </row>
    <row r="6166" spans="1:2" ht="14.45" x14ac:dyDescent="0.3">
      <c r="A6166" s="118" t="s">
        <v>6624</v>
      </c>
      <c r="B6166" s="119">
        <v>134.66</v>
      </c>
    </row>
    <row r="6167" spans="1:2" ht="14.45" x14ac:dyDescent="0.3">
      <c r="A6167" s="118" t="s">
        <v>6625</v>
      </c>
      <c r="B6167" s="119">
        <v>123.96</v>
      </c>
    </row>
    <row r="6168" spans="1:2" ht="14.45" x14ac:dyDescent="0.3">
      <c r="A6168" s="118" t="s">
        <v>6626</v>
      </c>
      <c r="B6168" s="119">
        <v>168.37</v>
      </c>
    </row>
    <row r="6169" spans="1:2" ht="14.45" x14ac:dyDescent="0.3">
      <c r="A6169" s="118" t="s">
        <v>6627</v>
      </c>
      <c r="B6169" s="119">
        <v>154.97999999999999</v>
      </c>
    </row>
    <row r="6170" spans="1:2" ht="14.45" x14ac:dyDescent="0.3">
      <c r="A6170" s="118" t="s">
        <v>6628</v>
      </c>
      <c r="B6170" s="119">
        <v>201.98</v>
      </c>
    </row>
    <row r="6171" spans="1:2" ht="14.45" x14ac:dyDescent="0.3">
      <c r="A6171" s="118" t="s">
        <v>6629</v>
      </c>
      <c r="B6171" s="119">
        <v>185.92</v>
      </c>
    </row>
    <row r="6172" spans="1:2" ht="14.45" x14ac:dyDescent="0.3">
      <c r="A6172" s="118" t="s">
        <v>6630</v>
      </c>
      <c r="B6172" s="119">
        <v>235.87</v>
      </c>
    </row>
    <row r="6173" spans="1:2" ht="14.45" x14ac:dyDescent="0.3">
      <c r="A6173" s="118" t="s">
        <v>6631</v>
      </c>
      <c r="B6173" s="119">
        <v>217.12</v>
      </c>
    </row>
    <row r="6174" spans="1:2" ht="14.45" x14ac:dyDescent="0.3">
      <c r="A6174" s="118" t="s">
        <v>6632</v>
      </c>
      <c r="B6174" s="119">
        <v>269.49</v>
      </c>
    </row>
    <row r="6175" spans="1:2" ht="14.45" x14ac:dyDescent="0.3">
      <c r="A6175" s="118" t="s">
        <v>6633</v>
      </c>
      <c r="B6175" s="119">
        <v>248.06</v>
      </c>
    </row>
    <row r="6176" spans="1:2" ht="14.45" x14ac:dyDescent="0.3">
      <c r="A6176" s="118" t="s">
        <v>6634</v>
      </c>
      <c r="B6176" s="119">
        <v>303.19</v>
      </c>
    </row>
    <row r="6177" spans="1:2" ht="14.45" x14ac:dyDescent="0.3">
      <c r="A6177" s="118" t="s">
        <v>6635</v>
      </c>
      <c r="B6177" s="119">
        <v>279.08</v>
      </c>
    </row>
    <row r="6178" spans="1:2" ht="14.45" x14ac:dyDescent="0.3">
      <c r="A6178" s="118" t="s">
        <v>6636</v>
      </c>
      <c r="B6178" s="119">
        <v>336.48</v>
      </c>
    </row>
    <row r="6179" spans="1:2" ht="14.45" x14ac:dyDescent="0.3">
      <c r="A6179" s="118" t="s">
        <v>6637</v>
      </c>
      <c r="B6179" s="119">
        <v>309.74</v>
      </c>
    </row>
    <row r="6180" spans="1:2" ht="14.45" x14ac:dyDescent="0.3">
      <c r="A6180" s="118" t="s">
        <v>6638</v>
      </c>
      <c r="B6180" s="119">
        <v>404.19</v>
      </c>
    </row>
    <row r="6181" spans="1:2" ht="14.45" x14ac:dyDescent="0.3">
      <c r="A6181" s="118" t="s">
        <v>6639</v>
      </c>
      <c r="B6181" s="119">
        <v>372.05</v>
      </c>
    </row>
    <row r="6182" spans="1:2" ht="14.45" x14ac:dyDescent="0.3">
      <c r="A6182" s="118" t="s">
        <v>6640</v>
      </c>
      <c r="B6182" s="119">
        <v>471.51</v>
      </c>
    </row>
    <row r="6183" spans="1:2" ht="14.45" x14ac:dyDescent="0.3">
      <c r="A6183" s="118" t="s">
        <v>6641</v>
      </c>
      <c r="B6183" s="119">
        <v>434.02</v>
      </c>
    </row>
    <row r="6184" spans="1:2" ht="14.45" x14ac:dyDescent="0.3">
      <c r="A6184" s="118" t="s">
        <v>6642</v>
      </c>
      <c r="B6184" s="119">
        <v>538.86</v>
      </c>
    </row>
    <row r="6185" spans="1:2" ht="14.45" x14ac:dyDescent="0.3">
      <c r="A6185" s="118" t="s">
        <v>6643</v>
      </c>
      <c r="B6185" s="119">
        <v>496.01</v>
      </c>
    </row>
    <row r="6186" spans="1:2" ht="14.45" x14ac:dyDescent="0.3">
      <c r="A6186" s="118" t="s">
        <v>6644</v>
      </c>
      <c r="B6186" s="119">
        <v>250.18</v>
      </c>
    </row>
    <row r="6187" spans="1:2" ht="14.45" x14ac:dyDescent="0.3">
      <c r="A6187" s="118" t="s">
        <v>6645</v>
      </c>
      <c r="B6187" s="119">
        <v>230.91</v>
      </c>
    </row>
    <row r="6188" spans="1:2" ht="14.45" x14ac:dyDescent="0.3">
      <c r="A6188" s="118" t="s">
        <v>6646</v>
      </c>
      <c r="B6188" s="119">
        <v>292.08</v>
      </c>
    </row>
    <row r="6189" spans="1:2" ht="14.45" x14ac:dyDescent="0.3">
      <c r="A6189" s="118" t="s">
        <v>6647</v>
      </c>
      <c r="B6189" s="119">
        <v>269.58</v>
      </c>
    </row>
    <row r="6190" spans="1:2" ht="14.45" x14ac:dyDescent="0.3">
      <c r="A6190" s="118" t="s">
        <v>6648</v>
      </c>
      <c r="B6190" s="119">
        <v>333.75</v>
      </c>
    </row>
    <row r="6191" spans="1:2" ht="14.45" x14ac:dyDescent="0.3">
      <c r="A6191" s="118" t="s">
        <v>6649</v>
      </c>
      <c r="B6191" s="119">
        <v>308.04000000000002</v>
      </c>
    </row>
    <row r="6192" spans="1:2" ht="14.45" x14ac:dyDescent="0.3">
      <c r="A6192" s="118" t="s">
        <v>6650</v>
      </c>
      <c r="B6192" s="119">
        <v>375.51</v>
      </c>
    </row>
    <row r="6193" spans="1:2" ht="14.45" x14ac:dyDescent="0.3">
      <c r="A6193" s="118" t="s">
        <v>6651</v>
      </c>
      <c r="B6193" s="119">
        <v>346.59</v>
      </c>
    </row>
    <row r="6194" spans="1:2" ht="14.45" x14ac:dyDescent="0.3">
      <c r="A6194" s="118" t="s">
        <v>6652</v>
      </c>
      <c r="B6194" s="119">
        <v>417.2</v>
      </c>
    </row>
    <row r="6195" spans="1:2" ht="14.45" x14ac:dyDescent="0.3">
      <c r="A6195" s="118" t="s">
        <v>6653</v>
      </c>
      <c r="B6195" s="119">
        <v>385.06</v>
      </c>
    </row>
    <row r="6196" spans="1:2" ht="14.45" x14ac:dyDescent="0.3">
      <c r="A6196" s="118" t="s">
        <v>6654</v>
      </c>
      <c r="B6196" s="119">
        <v>500.61</v>
      </c>
    </row>
    <row r="6197" spans="1:2" ht="14.45" x14ac:dyDescent="0.3">
      <c r="A6197" s="118" t="s">
        <v>6655</v>
      </c>
      <c r="B6197" s="119">
        <v>462.05</v>
      </c>
    </row>
    <row r="6198" spans="1:2" ht="14.45" x14ac:dyDescent="0.3">
      <c r="A6198" s="118" t="s">
        <v>6656</v>
      </c>
      <c r="B6198" s="119">
        <v>583.63</v>
      </c>
    </row>
    <row r="6199" spans="1:2" ht="14.45" x14ac:dyDescent="0.3">
      <c r="A6199" s="118" t="s">
        <v>6657</v>
      </c>
      <c r="B6199" s="119">
        <v>538.69000000000005</v>
      </c>
    </row>
    <row r="6200" spans="1:2" ht="14.45" x14ac:dyDescent="0.3">
      <c r="A6200" s="118" t="s">
        <v>6658</v>
      </c>
      <c r="B6200" s="119">
        <v>667.4</v>
      </c>
    </row>
    <row r="6201" spans="1:2" ht="14.45" x14ac:dyDescent="0.3">
      <c r="A6201" s="118" t="s">
        <v>6659</v>
      </c>
      <c r="B6201" s="119">
        <v>615.99</v>
      </c>
    </row>
    <row r="6202" spans="1:2" ht="14.45" x14ac:dyDescent="0.3">
      <c r="A6202" s="118" t="s">
        <v>6660</v>
      </c>
      <c r="B6202" s="119">
        <v>750.74</v>
      </c>
    </row>
    <row r="6203" spans="1:2" ht="14.45" x14ac:dyDescent="0.3">
      <c r="A6203" s="118" t="s">
        <v>6661</v>
      </c>
      <c r="B6203" s="119">
        <v>692.91</v>
      </c>
    </row>
    <row r="6204" spans="1:2" ht="14.45" x14ac:dyDescent="0.3">
      <c r="A6204" s="118" t="s">
        <v>6662</v>
      </c>
      <c r="B6204" s="119">
        <v>835.19</v>
      </c>
    </row>
    <row r="6205" spans="1:2" ht="14.45" x14ac:dyDescent="0.3">
      <c r="A6205" s="118" t="s">
        <v>6663</v>
      </c>
      <c r="B6205" s="119">
        <v>770.92</v>
      </c>
    </row>
    <row r="6206" spans="1:2" ht="14.45" x14ac:dyDescent="0.3">
      <c r="A6206" s="118" t="s">
        <v>6664</v>
      </c>
      <c r="B6206" s="119">
        <v>1001.16</v>
      </c>
    </row>
    <row r="6207" spans="1:2" ht="14.45" x14ac:dyDescent="0.3">
      <c r="A6207" s="118" t="s">
        <v>6665</v>
      </c>
      <c r="B6207" s="119">
        <v>924.04</v>
      </c>
    </row>
    <row r="6208" spans="1:2" ht="14.45" x14ac:dyDescent="0.3">
      <c r="A6208" s="118" t="s">
        <v>6666</v>
      </c>
      <c r="B6208" s="119">
        <v>377.06</v>
      </c>
    </row>
    <row r="6209" spans="1:2" ht="14.45" x14ac:dyDescent="0.3">
      <c r="A6209" s="118" t="s">
        <v>6667</v>
      </c>
      <c r="B6209" s="119">
        <v>348.3</v>
      </c>
    </row>
    <row r="6210" spans="1:2" ht="14.45" x14ac:dyDescent="0.3">
      <c r="A6210" s="118" t="s">
        <v>6668</v>
      </c>
      <c r="B6210" s="119">
        <v>440.33</v>
      </c>
    </row>
    <row r="6211" spans="1:2" ht="14.45" x14ac:dyDescent="0.3">
      <c r="A6211" s="118" t="s">
        <v>6669</v>
      </c>
      <c r="B6211" s="119">
        <v>406.75</v>
      </c>
    </row>
    <row r="6212" spans="1:2" ht="14.45" x14ac:dyDescent="0.3">
      <c r="A6212" s="118" t="s">
        <v>6670</v>
      </c>
      <c r="B6212" s="119">
        <v>503.13</v>
      </c>
    </row>
    <row r="6213" spans="1:2" ht="14.45" x14ac:dyDescent="0.3">
      <c r="A6213" s="118" t="s">
        <v>6671</v>
      </c>
      <c r="B6213" s="119">
        <v>464.76</v>
      </c>
    </row>
    <row r="6214" spans="1:2" ht="14.45" x14ac:dyDescent="0.3">
      <c r="A6214" s="118" t="s">
        <v>6672</v>
      </c>
      <c r="B6214" s="119">
        <v>565.99</v>
      </c>
    </row>
    <row r="6215" spans="1:2" ht="14.45" x14ac:dyDescent="0.3">
      <c r="A6215" s="118" t="s">
        <v>6673</v>
      </c>
      <c r="B6215" s="119">
        <v>522.82000000000005</v>
      </c>
    </row>
    <row r="6216" spans="1:2" ht="14.45" x14ac:dyDescent="0.3">
      <c r="A6216" s="118" t="s">
        <v>6674</v>
      </c>
      <c r="B6216" s="119">
        <v>628.85</v>
      </c>
    </row>
    <row r="6217" spans="1:2" ht="14.45" x14ac:dyDescent="0.3">
      <c r="A6217" s="118" t="s">
        <v>6675</v>
      </c>
      <c r="B6217" s="119">
        <v>580.89</v>
      </c>
    </row>
    <row r="6218" spans="1:2" ht="14.45" x14ac:dyDescent="0.3">
      <c r="A6218" s="118" t="s">
        <v>6676</v>
      </c>
      <c r="B6218" s="119">
        <v>754.57</v>
      </c>
    </row>
    <row r="6219" spans="1:2" ht="14.45" x14ac:dyDescent="0.3">
      <c r="A6219" s="118" t="s">
        <v>6677</v>
      </c>
      <c r="B6219" s="119">
        <v>697.02</v>
      </c>
    </row>
    <row r="6220" spans="1:2" ht="14.45" x14ac:dyDescent="0.3">
      <c r="A6220" s="118" t="s">
        <v>6678</v>
      </c>
      <c r="B6220" s="119">
        <v>880.23</v>
      </c>
    </row>
    <row r="6221" spans="1:2" ht="14.45" x14ac:dyDescent="0.3">
      <c r="A6221" s="118" t="s">
        <v>6679</v>
      </c>
      <c r="B6221" s="119">
        <v>813.1</v>
      </c>
    </row>
    <row r="6222" spans="1:2" ht="14.45" x14ac:dyDescent="0.3">
      <c r="A6222" s="118" t="s">
        <v>6680</v>
      </c>
      <c r="B6222" s="119">
        <v>1005.95</v>
      </c>
    </row>
    <row r="6223" spans="1:2" ht="14.45" x14ac:dyDescent="0.3">
      <c r="A6223" s="118" t="s">
        <v>6681</v>
      </c>
      <c r="B6223" s="119">
        <v>929.23</v>
      </c>
    </row>
    <row r="6224" spans="1:2" ht="14.45" x14ac:dyDescent="0.3">
      <c r="A6224" s="118" t="s">
        <v>6682</v>
      </c>
      <c r="B6224" s="119">
        <v>1131.6300000000001</v>
      </c>
    </row>
    <row r="6225" spans="1:2" ht="14.45" x14ac:dyDescent="0.3">
      <c r="A6225" s="118" t="s">
        <v>6683</v>
      </c>
      <c r="B6225" s="119">
        <v>1045.33</v>
      </c>
    </row>
    <row r="6226" spans="1:2" ht="14.45" x14ac:dyDescent="0.3">
      <c r="A6226" s="118" t="s">
        <v>6684</v>
      </c>
      <c r="B6226" s="119">
        <v>1257.7</v>
      </c>
    </row>
    <row r="6227" spans="1:2" ht="14.45" x14ac:dyDescent="0.3">
      <c r="A6227" s="118" t="s">
        <v>6685</v>
      </c>
      <c r="B6227" s="119">
        <v>1161.79</v>
      </c>
    </row>
    <row r="6228" spans="1:2" ht="14.45" x14ac:dyDescent="0.3">
      <c r="A6228" s="118" t="s">
        <v>6686</v>
      </c>
      <c r="B6228" s="119">
        <v>1509.1</v>
      </c>
    </row>
    <row r="6229" spans="1:2" ht="14.45" x14ac:dyDescent="0.3">
      <c r="A6229" s="118" t="s">
        <v>6687</v>
      </c>
      <c r="B6229" s="119">
        <v>1394.01</v>
      </c>
    </row>
    <row r="6230" spans="1:2" ht="14.45" x14ac:dyDescent="0.3">
      <c r="A6230" s="118" t="s">
        <v>6688</v>
      </c>
      <c r="B6230" s="119">
        <v>1634.8</v>
      </c>
    </row>
    <row r="6231" spans="1:2" ht="14.45" x14ac:dyDescent="0.3">
      <c r="A6231" s="118" t="s">
        <v>6689</v>
      </c>
      <c r="B6231" s="119">
        <v>1510.13</v>
      </c>
    </row>
    <row r="6232" spans="1:2" ht="14.45" x14ac:dyDescent="0.3">
      <c r="A6232" s="118" t="s">
        <v>6690</v>
      </c>
      <c r="B6232" s="119">
        <v>1886.2</v>
      </c>
    </row>
    <row r="6233" spans="1:2" ht="14.45" x14ac:dyDescent="0.3">
      <c r="A6233" s="118" t="s">
        <v>6691</v>
      </c>
      <c r="B6233" s="119">
        <v>1742.36</v>
      </c>
    </row>
    <row r="6234" spans="1:2" ht="14.45" x14ac:dyDescent="0.3">
      <c r="A6234" s="118" t="s">
        <v>6692</v>
      </c>
      <c r="B6234" s="119">
        <v>2515.0500000000002</v>
      </c>
    </row>
    <row r="6235" spans="1:2" ht="14.45" x14ac:dyDescent="0.3">
      <c r="A6235" s="118" t="s">
        <v>6693</v>
      </c>
      <c r="B6235" s="119">
        <v>2323.25</v>
      </c>
    </row>
    <row r="6236" spans="1:2" ht="14.45" x14ac:dyDescent="0.3">
      <c r="A6236" s="118" t="s">
        <v>6694</v>
      </c>
      <c r="B6236" s="119">
        <v>3143.9</v>
      </c>
    </row>
    <row r="6237" spans="1:2" ht="14.45" x14ac:dyDescent="0.3">
      <c r="A6237" s="118" t="s">
        <v>6695</v>
      </c>
      <c r="B6237" s="119">
        <v>2904.15</v>
      </c>
    </row>
    <row r="6238" spans="1:2" ht="14.45" x14ac:dyDescent="0.3">
      <c r="A6238" s="118" t="s">
        <v>6696</v>
      </c>
      <c r="B6238" s="119">
        <v>803.45</v>
      </c>
    </row>
    <row r="6239" spans="1:2" ht="14.45" x14ac:dyDescent="0.3">
      <c r="A6239" s="118" t="s">
        <v>6697</v>
      </c>
      <c r="B6239" s="119">
        <v>743.06</v>
      </c>
    </row>
    <row r="6240" spans="1:2" ht="14.45" x14ac:dyDescent="0.3">
      <c r="A6240" s="118" t="s">
        <v>6698</v>
      </c>
      <c r="B6240" s="119">
        <v>964.05</v>
      </c>
    </row>
    <row r="6241" spans="1:2" ht="14.45" x14ac:dyDescent="0.3">
      <c r="A6241" s="118" t="s">
        <v>6699</v>
      </c>
      <c r="B6241" s="119">
        <v>891.59</v>
      </c>
    </row>
    <row r="6242" spans="1:2" ht="14.45" x14ac:dyDescent="0.3">
      <c r="A6242" s="118" t="s">
        <v>6700</v>
      </c>
      <c r="B6242" s="119">
        <v>1124.6300000000001</v>
      </c>
    </row>
    <row r="6243" spans="1:2" ht="14.45" x14ac:dyDescent="0.3">
      <c r="A6243" s="118" t="s">
        <v>6701</v>
      </c>
      <c r="B6243" s="119">
        <v>1040.0999999999999</v>
      </c>
    </row>
    <row r="6244" spans="1:2" ht="14.45" x14ac:dyDescent="0.3">
      <c r="A6244" s="118" t="s">
        <v>6702</v>
      </c>
      <c r="B6244" s="119">
        <v>1285.22</v>
      </c>
    </row>
    <row r="6245" spans="1:2" ht="14.45" x14ac:dyDescent="0.3">
      <c r="A6245" s="118" t="s">
        <v>6703</v>
      </c>
      <c r="B6245" s="119">
        <v>1188.6199999999999</v>
      </c>
    </row>
    <row r="6246" spans="1:2" ht="14.45" x14ac:dyDescent="0.3">
      <c r="A6246" s="118" t="s">
        <v>6704</v>
      </c>
      <c r="B6246" s="119">
        <v>1445.81</v>
      </c>
    </row>
    <row r="6247" spans="1:2" ht="14.45" x14ac:dyDescent="0.3">
      <c r="A6247" s="118" t="s">
        <v>6705</v>
      </c>
      <c r="B6247" s="119">
        <v>1337.14</v>
      </c>
    </row>
    <row r="6248" spans="1:2" ht="14.45" x14ac:dyDescent="0.3">
      <c r="A6248" s="118" t="s">
        <v>6706</v>
      </c>
      <c r="B6248" s="119">
        <v>1606.94</v>
      </c>
    </row>
    <row r="6249" spans="1:2" ht="14.45" x14ac:dyDescent="0.3">
      <c r="A6249" s="118" t="s">
        <v>6707</v>
      </c>
      <c r="B6249" s="119">
        <v>1486.16</v>
      </c>
    </row>
    <row r="6250" spans="1:2" ht="14.45" x14ac:dyDescent="0.3">
      <c r="A6250" s="118" t="s">
        <v>6708</v>
      </c>
      <c r="B6250" s="119">
        <v>1928.13</v>
      </c>
    </row>
    <row r="6251" spans="1:2" ht="14.45" x14ac:dyDescent="0.3">
      <c r="A6251" s="118" t="s">
        <v>6709</v>
      </c>
      <c r="B6251" s="119">
        <v>1783.21</v>
      </c>
    </row>
    <row r="6252" spans="1:2" ht="14.45" x14ac:dyDescent="0.3">
      <c r="A6252" s="118" t="s">
        <v>6710</v>
      </c>
      <c r="B6252" s="119">
        <v>2409.9299999999998</v>
      </c>
    </row>
    <row r="6253" spans="1:2" ht="14.45" x14ac:dyDescent="0.3">
      <c r="A6253" s="118" t="s">
        <v>6711</v>
      </c>
      <c r="B6253" s="119">
        <v>2228.8000000000002</v>
      </c>
    </row>
    <row r="6254" spans="1:2" ht="14.45" x14ac:dyDescent="0.3">
      <c r="A6254" s="118" t="s">
        <v>6712</v>
      </c>
      <c r="B6254" s="119">
        <v>2811.88</v>
      </c>
    </row>
    <row r="6255" spans="1:2" ht="14.45" x14ac:dyDescent="0.3">
      <c r="A6255" s="118" t="s">
        <v>6713</v>
      </c>
      <c r="B6255" s="119">
        <v>2600.5300000000002</v>
      </c>
    </row>
    <row r="6256" spans="1:2" ht="14.45" x14ac:dyDescent="0.3">
      <c r="A6256" s="118" t="s">
        <v>6714</v>
      </c>
      <c r="B6256" s="119">
        <v>2892.19</v>
      </c>
    </row>
    <row r="6257" spans="1:2" ht="14.45" x14ac:dyDescent="0.3">
      <c r="A6257" s="118" t="s">
        <v>6715</v>
      </c>
      <c r="B6257" s="119">
        <v>2674.81</v>
      </c>
    </row>
    <row r="6258" spans="1:2" ht="14.45" x14ac:dyDescent="0.3">
      <c r="A6258" s="118" t="s">
        <v>6716</v>
      </c>
      <c r="B6258" s="119">
        <v>3213.36</v>
      </c>
    </row>
    <row r="6259" spans="1:2" ht="14.45" x14ac:dyDescent="0.3">
      <c r="A6259" s="118" t="s">
        <v>6717</v>
      </c>
      <c r="B6259" s="119">
        <v>2971.84</v>
      </c>
    </row>
    <row r="6260" spans="1:2" ht="14.45" x14ac:dyDescent="0.3">
      <c r="A6260" s="118" t="s">
        <v>6718</v>
      </c>
      <c r="B6260" s="119">
        <v>4016.81</v>
      </c>
    </row>
    <row r="6261" spans="1:2" ht="14.45" x14ac:dyDescent="0.3">
      <c r="A6261" s="118" t="s">
        <v>6719</v>
      </c>
      <c r="B6261" s="119">
        <v>3714.9</v>
      </c>
    </row>
    <row r="6262" spans="1:2" ht="14.45" x14ac:dyDescent="0.3">
      <c r="A6262" s="118" t="s">
        <v>6720</v>
      </c>
      <c r="B6262" s="119">
        <v>3645.12</v>
      </c>
    </row>
    <row r="6263" spans="1:2" ht="14.45" x14ac:dyDescent="0.3">
      <c r="A6263" s="118" t="s">
        <v>6721</v>
      </c>
      <c r="B6263" s="119">
        <v>3374.15</v>
      </c>
    </row>
    <row r="6264" spans="1:2" ht="14.45" x14ac:dyDescent="0.3">
      <c r="A6264" s="118" t="s">
        <v>6722</v>
      </c>
      <c r="B6264" s="119">
        <v>4049.93</v>
      </c>
    </row>
    <row r="6265" spans="1:2" ht="14.45" x14ac:dyDescent="0.3">
      <c r="A6265" s="118" t="s">
        <v>6723</v>
      </c>
      <c r="B6265" s="119">
        <v>3748.86</v>
      </c>
    </row>
    <row r="6266" spans="1:2" ht="14.45" x14ac:dyDescent="0.3">
      <c r="A6266" s="118" t="s">
        <v>6724</v>
      </c>
      <c r="B6266" s="119">
        <v>5062.6400000000003</v>
      </c>
    </row>
    <row r="6267" spans="1:2" ht="14.45" x14ac:dyDescent="0.3">
      <c r="A6267" s="118" t="s">
        <v>6725</v>
      </c>
      <c r="B6267" s="119">
        <v>4686.3</v>
      </c>
    </row>
    <row r="6268" spans="1:2" ht="14.45" x14ac:dyDescent="0.3">
      <c r="A6268" s="118" t="s">
        <v>6726</v>
      </c>
      <c r="B6268" s="119">
        <v>253.21</v>
      </c>
    </row>
    <row r="6269" spans="1:2" ht="14.45" x14ac:dyDescent="0.3">
      <c r="A6269" s="118" t="s">
        <v>6727</v>
      </c>
      <c r="B6269" s="119">
        <v>239.4</v>
      </c>
    </row>
    <row r="6270" spans="1:2" ht="14.45" x14ac:dyDescent="0.3">
      <c r="A6270" s="118" t="s">
        <v>6728</v>
      </c>
      <c r="B6270" s="119">
        <v>266.41000000000003</v>
      </c>
    </row>
    <row r="6271" spans="1:2" ht="14.45" x14ac:dyDescent="0.3">
      <c r="A6271" s="118" t="s">
        <v>6729</v>
      </c>
      <c r="B6271" s="119">
        <v>251.92</v>
      </c>
    </row>
    <row r="6272" spans="1:2" ht="14.45" x14ac:dyDescent="0.3">
      <c r="A6272" s="118" t="s">
        <v>6730</v>
      </c>
      <c r="B6272" s="119">
        <v>204.75</v>
      </c>
    </row>
    <row r="6273" spans="1:2" ht="14.45" x14ac:dyDescent="0.3">
      <c r="A6273" s="118" t="s">
        <v>6731</v>
      </c>
      <c r="B6273" s="119">
        <v>192.35</v>
      </c>
    </row>
    <row r="6274" spans="1:2" ht="14.45" x14ac:dyDescent="0.3">
      <c r="A6274" s="118" t="s">
        <v>6732</v>
      </c>
      <c r="B6274" s="119">
        <v>180.55</v>
      </c>
    </row>
    <row r="6275" spans="1:2" ht="14.45" x14ac:dyDescent="0.3">
      <c r="A6275" s="118" t="s">
        <v>6733</v>
      </c>
      <c r="B6275" s="119">
        <v>168.89</v>
      </c>
    </row>
    <row r="6276" spans="1:2" ht="14.45" x14ac:dyDescent="0.3">
      <c r="A6276" s="118" t="s">
        <v>6734</v>
      </c>
      <c r="B6276" s="119">
        <v>170.51</v>
      </c>
    </row>
    <row r="6277" spans="1:2" ht="14.45" x14ac:dyDescent="0.3">
      <c r="A6277" s="118" t="s">
        <v>6735</v>
      </c>
      <c r="B6277" s="119">
        <v>155.69999999999999</v>
      </c>
    </row>
    <row r="6278" spans="1:2" ht="14.45" x14ac:dyDescent="0.3">
      <c r="A6278" s="118" t="s">
        <v>6736</v>
      </c>
      <c r="B6278" s="119">
        <v>213.14</v>
      </c>
    </row>
    <row r="6279" spans="1:2" ht="14.45" x14ac:dyDescent="0.3">
      <c r="A6279" s="118" t="s">
        <v>6737</v>
      </c>
      <c r="B6279" s="119">
        <v>195.36</v>
      </c>
    </row>
    <row r="6280" spans="1:2" ht="14.45" x14ac:dyDescent="0.3">
      <c r="A6280" s="118" t="s">
        <v>6738</v>
      </c>
      <c r="B6280" s="119">
        <v>265.05</v>
      </c>
    </row>
    <row r="6281" spans="1:2" ht="14.45" x14ac:dyDescent="0.3">
      <c r="A6281" s="118" t="s">
        <v>6739</v>
      </c>
      <c r="B6281" s="119">
        <v>243</v>
      </c>
    </row>
    <row r="6282" spans="1:2" ht="14.45" x14ac:dyDescent="0.3">
      <c r="A6282" s="118" t="s">
        <v>6740</v>
      </c>
      <c r="B6282" s="119">
        <v>368.98</v>
      </c>
    </row>
    <row r="6283" spans="1:2" ht="14.45" x14ac:dyDescent="0.3">
      <c r="A6283" s="118" t="s">
        <v>6741</v>
      </c>
      <c r="B6283" s="119">
        <v>339.7</v>
      </c>
    </row>
    <row r="6284" spans="1:2" ht="14.45" x14ac:dyDescent="0.3">
      <c r="A6284" s="118" t="s">
        <v>6742</v>
      </c>
      <c r="B6284" s="119">
        <v>428.05</v>
      </c>
    </row>
    <row r="6285" spans="1:2" ht="14.45" x14ac:dyDescent="0.3">
      <c r="A6285" s="118" t="s">
        <v>6743</v>
      </c>
      <c r="B6285" s="119">
        <v>394.21</v>
      </c>
    </row>
    <row r="6286" spans="1:2" ht="14.45" x14ac:dyDescent="0.3">
      <c r="A6286" s="118" t="s">
        <v>6744</v>
      </c>
      <c r="B6286" s="119">
        <v>496.05</v>
      </c>
    </row>
    <row r="6287" spans="1:2" ht="14.45" x14ac:dyDescent="0.3">
      <c r="A6287" s="118" t="s">
        <v>6745</v>
      </c>
      <c r="B6287" s="119">
        <v>456.44</v>
      </c>
    </row>
    <row r="6288" spans="1:2" ht="14.45" x14ac:dyDescent="0.3">
      <c r="A6288" s="118" t="s">
        <v>6746</v>
      </c>
      <c r="B6288" s="119">
        <v>719.13</v>
      </c>
    </row>
    <row r="6289" spans="1:2" ht="14.45" x14ac:dyDescent="0.3">
      <c r="A6289" s="118" t="s">
        <v>6747</v>
      </c>
      <c r="B6289" s="119">
        <v>663.99</v>
      </c>
    </row>
    <row r="6290" spans="1:2" ht="14.45" x14ac:dyDescent="0.3">
      <c r="A6290" s="118" t="s">
        <v>6748</v>
      </c>
      <c r="B6290" s="119">
        <v>792.19</v>
      </c>
    </row>
    <row r="6291" spans="1:2" ht="14.45" x14ac:dyDescent="0.3">
      <c r="A6291" s="118" t="s">
        <v>6749</v>
      </c>
      <c r="B6291" s="119">
        <v>731.82</v>
      </c>
    </row>
    <row r="6292" spans="1:2" ht="14.45" x14ac:dyDescent="0.3">
      <c r="A6292" s="118" t="s">
        <v>6750</v>
      </c>
      <c r="B6292" s="119">
        <v>942.12</v>
      </c>
    </row>
    <row r="6293" spans="1:2" ht="14.45" x14ac:dyDescent="0.3">
      <c r="A6293" s="118" t="s">
        <v>6751</v>
      </c>
      <c r="B6293" s="119">
        <v>870.91</v>
      </c>
    </row>
    <row r="6294" spans="1:2" ht="14.45" x14ac:dyDescent="0.3">
      <c r="A6294" s="118" t="s">
        <v>6752</v>
      </c>
      <c r="B6294" s="119">
        <v>1766.15</v>
      </c>
    </row>
    <row r="6295" spans="1:2" ht="14.45" x14ac:dyDescent="0.3">
      <c r="A6295" s="118" t="s">
        <v>6753</v>
      </c>
      <c r="B6295" s="119">
        <v>1633.51</v>
      </c>
    </row>
    <row r="6296" spans="1:2" ht="14.45" x14ac:dyDescent="0.3">
      <c r="A6296" s="118" t="s">
        <v>6754</v>
      </c>
      <c r="B6296" s="119">
        <v>2100.31</v>
      </c>
    </row>
    <row r="6297" spans="1:2" ht="14.45" x14ac:dyDescent="0.3">
      <c r="A6297" s="118" t="s">
        <v>6755</v>
      </c>
      <c r="B6297" s="119">
        <v>1947.82</v>
      </c>
    </row>
    <row r="6298" spans="1:2" ht="14.45" x14ac:dyDescent="0.3">
      <c r="A6298" s="118" t="s">
        <v>6756</v>
      </c>
      <c r="B6298" s="119">
        <v>2349.7399999999998</v>
      </c>
    </row>
    <row r="6299" spans="1:2" ht="14.45" x14ac:dyDescent="0.3">
      <c r="A6299" s="118" t="s">
        <v>6757</v>
      </c>
      <c r="B6299" s="119">
        <v>2178.65</v>
      </c>
    </row>
    <row r="6300" spans="1:2" ht="14.45" x14ac:dyDescent="0.3">
      <c r="A6300" s="118" t="s">
        <v>6758</v>
      </c>
      <c r="B6300" s="119">
        <v>3389.46</v>
      </c>
    </row>
    <row r="6301" spans="1:2" ht="14.45" x14ac:dyDescent="0.3">
      <c r="A6301" s="118" t="s">
        <v>6759</v>
      </c>
      <c r="B6301" s="119">
        <v>3143.81</v>
      </c>
    </row>
    <row r="6302" spans="1:2" ht="14.45" x14ac:dyDescent="0.3">
      <c r="A6302" s="118" t="s">
        <v>6760</v>
      </c>
      <c r="B6302" s="119">
        <v>4044.65</v>
      </c>
    </row>
    <row r="6303" spans="1:2" ht="14.45" x14ac:dyDescent="0.3">
      <c r="A6303" s="118" t="s">
        <v>6761</v>
      </c>
      <c r="B6303" s="119">
        <v>3750.72</v>
      </c>
    </row>
    <row r="6304" spans="1:2" ht="14.45" x14ac:dyDescent="0.3">
      <c r="A6304" s="118" t="s">
        <v>6762</v>
      </c>
      <c r="B6304" s="119">
        <v>4384.62</v>
      </c>
    </row>
    <row r="6305" spans="1:2" ht="14.45" x14ac:dyDescent="0.3">
      <c r="A6305" s="118" t="s">
        <v>6763</v>
      </c>
      <c r="B6305" s="119">
        <v>4064.94</v>
      </c>
    </row>
    <row r="6306" spans="1:2" ht="14.45" x14ac:dyDescent="0.3">
      <c r="A6306" s="118" t="s">
        <v>6764</v>
      </c>
      <c r="B6306" s="119">
        <v>6457.19</v>
      </c>
    </row>
    <row r="6307" spans="1:2" ht="14.45" x14ac:dyDescent="0.3">
      <c r="A6307" s="118" t="s">
        <v>6765</v>
      </c>
      <c r="B6307" s="119">
        <v>5988.97</v>
      </c>
    </row>
    <row r="6308" spans="1:2" ht="14.45" x14ac:dyDescent="0.3">
      <c r="A6308" s="118" t="s">
        <v>6766</v>
      </c>
      <c r="B6308" s="119">
        <v>8573.0499999999993</v>
      </c>
    </row>
    <row r="6309" spans="1:2" ht="14.45" x14ac:dyDescent="0.3">
      <c r="A6309" s="118" t="s">
        <v>6767</v>
      </c>
      <c r="B6309" s="119">
        <v>7950.21</v>
      </c>
    </row>
    <row r="6310" spans="1:2" ht="14.45" x14ac:dyDescent="0.3">
      <c r="A6310" s="118" t="s">
        <v>6768</v>
      </c>
      <c r="B6310" s="119">
        <v>10711</v>
      </c>
    </row>
    <row r="6311" spans="1:2" ht="14.45" x14ac:dyDescent="0.3">
      <c r="A6311" s="118" t="s">
        <v>6769</v>
      </c>
      <c r="B6311" s="119">
        <v>9930.93</v>
      </c>
    </row>
    <row r="6312" spans="1:2" ht="14.45" x14ac:dyDescent="0.3">
      <c r="A6312" s="118" t="s">
        <v>6770</v>
      </c>
      <c r="B6312" s="119">
        <v>264.72000000000003</v>
      </c>
    </row>
    <row r="6313" spans="1:2" ht="14.45" x14ac:dyDescent="0.3">
      <c r="A6313" s="118" t="s">
        <v>6771</v>
      </c>
      <c r="B6313" s="119">
        <v>243.04</v>
      </c>
    </row>
    <row r="6314" spans="1:2" ht="14.45" x14ac:dyDescent="0.3">
      <c r="A6314" s="118" t="s">
        <v>6772</v>
      </c>
      <c r="B6314" s="119">
        <v>340.42</v>
      </c>
    </row>
    <row r="6315" spans="1:2" ht="14.45" x14ac:dyDescent="0.3">
      <c r="A6315" s="118" t="s">
        <v>6773</v>
      </c>
      <c r="B6315" s="119">
        <v>312.58</v>
      </c>
    </row>
    <row r="6316" spans="1:2" ht="14.45" x14ac:dyDescent="0.3">
      <c r="A6316" s="118" t="s">
        <v>6774</v>
      </c>
      <c r="B6316" s="119">
        <v>394.61</v>
      </c>
    </row>
    <row r="6317" spans="1:2" ht="14.45" x14ac:dyDescent="0.3">
      <c r="A6317" s="118" t="s">
        <v>6775</v>
      </c>
      <c r="B6317" s="119">
        <v>362.16</v>
      </c>
    </row>
    <row r="6318" spans="1:2" ht="14.45" x14ac:dyDescent="0.3">
      <c r="A6318" s="118" t="s">
        <v>6776</v>
      </c>
      <c r="B6318" s="119">
        <v>479.96</v>
      </c>
    </row>
    <row r="6319" spans="1:2" ht="14.45" x14ac:dyDescent="0.3">
      <c r="A6319" s="118" t="s">
        <v>6777</v>
      </c>
      <c r="B6319" s="119">
        <v>440.47</v>
      </c>
    </row>
    <row r="6320" spans="1:2" ht="14.45" x14ac:dyDescent="0.3">
      <c r="A6320" s="118" t="s">
        <v>6778</v>
      </c>
      <c r="B6320" s="119">
        <v>637.65</v>
      </c>
    </row>
    <row r="6321" spans="1:2" ht="14.45" x14ac:dyDescent="0.3">
      <c r="A6321" s="118" t="s">
        <v>6779</v>
      </c>
      <c r="B6321" s="119">
        <v>585.66</v>
      </c>
    </row>
    <row r="6322" spans="1:2" ht="14.45" x14ac:dyDescent="0.3">
      <c r="A6322" s="118" t="s">
        <v>6780</v>
      </c>
      <c r="B6322" s="119">
        <v>746.19</v>
      </c>
    </row>
    <row r="6323" spans="1:2" ht="14.45" x14ac:dyDescent="0.3">
      <c r="A6323" s="118" t="s">
        <v>6781</v>
      </c>
      <c r="B6323" s="119">
        <v>685.3</v>
      </c>
    </row>
    <row r="6324" spans="1:2" ht="14.45" x14ac:dyDescent="0.3">
      <c r="A6324" s="118" t="s">
        <v>6782</v>
      </c>
      <c r="B6324" s="119">
        <v>910.23</v>
      </c>
    </row>
    <row r="6325" spans="1:2" ht="14.45" x14ac:dyDescent="0.3">
      <c r="A6325" s="118" t="s">
        <v>6783</v>
      </c>
      <c r="B6325" s="119">
        <v>836.81</v>
      </c>
    </row>
    <row r="6326" spans="1:2" ht="14.45" x14ac:dyDescent="0.3">
      <c r="A6326" s="118" t="s">
        <v>6784</v>
      </c>
      <c r="B6326" s="119">
        <v>864.82</v>
      </c>
    </row>
    <row r="6327" spans="1:2" ht="14.45" x14ac:dyDescent="0.3">
      <c r="A6327" s="118" t="s">
        <v>6785</v>
      </c>
      <c r="B6327" s="119">
        <v>794.22</v>
      </c>
    </row>
    <row r="6328" spans="1:2" ht="14.45" x14ac:dyDescent="0.3">
      <c r="A6328" s="118" t="s">
        <v>6786</v>
      </c>
      <c r="B6328" s="119">
        <v>1152.55</v>
      </c>
    </row>
    <row r="6329" spans="1:2" ht="14.45" x14ac:dyDescent="0.3">
      <c r="A6329" s="118" t="s">
        <v>6787</v>
      </c>
      <c r="B6329" s="119">
        <v>1059.93</v>
      </c>
    </row>
    <row r="6330" spans="1:2" ht="14.45" x14ac:dyDescent="0.3">
      <c r="A6330" s="118" t="s">
        <v>6788</v>
      </c>
      <c r="B6330" s="119">
        <v>1349.88</v>
      </c>
    </row>
    <row r="6331" spans="1:2" ht="14.45" x14ac:dyDescent="0.3">
      <c r="A6331" s="118" t="s">
        <v>6789</v>
      </c>
      <c r="B6331" s="119">
        <v>1241.02</v>
      </c>
    </row>
    <row r="6332" spans="1:2" ht="14.45" x14ac:dyDescent="0.3">
      <c r="A6332" s="118" t="s">
        <v>6790</v>
      </c>
      <c r="B6332" s="119">
        <v>1755.28</v>
      </c>
    </row>
    <row r="6333" spans="1:2" ht="14.45" x14ac:dyDescent="0.3">
      <c r="A6333" s="118" t="s">
        <v>6791</v>
      </c>
      <c r="B6333" s="119">
        <v>1615.9</v>
      </c>
    </row>
    <row r="6334" spans="1:2" ht="14.45" x14ac:dyDescent="0.3">
      <c r="A6334" s="118" t="s">
        <v>6792</v>
      </c>
      <c r="B6334" s="119">
        <v>1977</v>
      </c>
    </row>
    <row r="6335" spans="1:2" ht="14.45" x14ac:dyDescent="0.3">
      <c r="A6335" s="118" t="s">
        <v>6793</v>
      </c>
      <c r="B6335" s="119">
        <v>1820.24</v>
      </c>
    </row>
    <row r="6336" spans="1:2" ht="14.45" x14ac:dyDescent="0.3">
      <c r="A6336" s="118" t="s">
        <v>6794</v>
      </c>
      <c r="B6336" s="119">
        <v>603.41</v>
      </c>
    </row>
    <row r="6337" spans="1:2" ht="14.45" x14ac:dyDescent="0.3">
      <c r="A6337" s="118" t="s">
        <v>6795</v>
      </c>
      <c r="B6337" s="119">
        <v>552.61</v>
      </c>
    </row>
    <row r="6338" spans="1:2" ht="14.45" x14ac:dyDescent="0.3">
      <c r="A6338" s="118" t="s">
        <v>6796</v>
      </c>
      <c r="B6338" s="119">
        <v>776.47</v>
      </c>
    </row>
    <row r="6339" spans="1:2" ht="14.45" x14ac:dyDescent="0.3">
      <c r="A6339" s="118" t="s">
        <v>6797</v>
      </c>
      <c r="B6339" s="119">
        <v>711.19</v>
      </c>
    </row>
    <row r="6340" spans="1:2" ht="14.45" x14ac:dyDescent="0.3">
      <c r="A6340" s="118" t="s">
        <v>6798</v>
      </c>
      <c r="B6340" s="119">
        <v>1047.21</v>
      </c>
    </row>
    <row r="6341" spans="1:2" ht="14.45" x14ac:dyDescent="0.3">
      <c r="A6341" s="118" t="s">
        <v>6799</v>
      </c>
      <c r="B6341" s="119">
        <v>960.46</v>
      </c>
    </row>
    <row r="6342" spans="1:2" ht="14.45" x14ac:dyDescent="0.3">
      <c r="A6342" s="118" t="s">
        <v>6800</v>
      </c>
      <c r="B6342" s="119">
        <v>1271.29</v>
      </c>
    </row>
    <row r="6343" spans="1:2" ht="14.45" x14ac:dyDescent="0.3">
      <c r="A6343" s="118" t="s">
        <v>6801</v>
      </c>
      <c r="B6343" s="119">
        <v>1165.8900000000001</v>
      </c>
    </row>
    <row r="6344" spans="1:2" ht="14.45" x14ac:dyDescent="0.3">
      <c r="A6344" s="118" t="s">
        <v>6802</v>
      </c>
      <c r="B6344" s="119">
        <v>1774.79</v>
      </c>
    </row>
    <row r="6345" spans="1:2" ht="14.45" x14ac:dyDescent="0.3">
      <c r="A6345" s="118" t="s">
        <v>6803</v>
      </c>
      <c r="B6345" s="119">
        <v>1629.97</v>
      </c>
    </row>
    <row r="6346" spans="1:2" ht="14.45" x14ac:dyDescent="0.3">
      <c r="A6346" s="118" t="s">
        <v>6804</v>
      </c>
      <c r="B6346" s="119">
        <v>2068.69</v>
      </c>
    </row>
    <row r="6347" spans="1:2" ht="14.45" x14ac:dyDescent="0.3">
      <c r="A6347" s="118" t="s">
        <v>6805</v>
      </c>
      <c r="B6347" s="119">
        <v>1899.58</v>
      </c>
    </row>
    <row r="6348" spans="1:2" ht="14.45" x14ac:dyDescent="0.3">
      <c r="A6348" s="118" t="s">
        <v>6806</v>
      </c>
      <c r="B6348" s="119">
        <v>2699.75</v>
      </c>
    </row>
    <row r="6349" spans="1:2" ht="14.45" x14ac:dyDescent="0.3">
      <c r="A6349" s="118" t="s">
        <v>6807</v>
      </c>
      <c r="B6349" s="119">
        <v>2482.98</v>
      </c>
    </row>
    <row r="6350" spans="1:2" ht="14.45" x14ac:dyDescent="0.3">
      <c r="A6350" s="118" t="s">
        <v>6808</v>
      </c>
      <c r="B6350" s="119">
        <v>2957.21</v>
      </c>
    </row>
    <row r="6351" spans="1:2" ht="14.45" x14ac:dyDescent="0.3">
      <c r="A6351" s="118" t="s">
        <v>6809</v>
      </c>
      <c r="B6351" s="119">
        <v>2720.14</v>
      </c>
    </row>
    <row r="6352" spans="1:2" ht="14.45" x14ac:dyDescent="0.3">
      <c r="A6352" s="118" t="s">
        <v>6810</v>
      </c>
      <c r="B6352" s="119">
        <v>3472.46</v>
      </c>
    </row>
    <row r="6353" spans="1:2" ht="14.45" x14ac:dyDescent="0.3">
      <c r="A6353" s="118" t="s">
        <v>6811</v>
      </c>
      <c r="B6353" s="119">
        <v>3194.21</v>
      </c>
    </row>
    <row r="6354" spans="1:2" ht="14.45" x14ac:dyDescent="0.3">
      <c r="A6354" s="118" t="s">
        <v>6812</v>
      </c>
      <c r="B6354" s="119">
        <v>4521.87</v>
      </c>
    </row>
    <row r="6355" spans="1:2" ht="14.45" x14ac:dyDescent="0.3">
      <c r="A6355" s="118" t="s">
        <v>6813</v>
      </c>
      <c r="B6355" s="119">
        <v>4164.25</v>
      </c>
    </row>
    <row r="6356" spans="1:2" ht="14.45" x14ac:dyDescent="0.3">
      <c r="A6356" s="118" t="s">
        <v>6814</v>
      </c>
      <c r="B6356" s="119">
        <v>6060.22</v>
      </c>
    </row>
    <row r="6357" spans="1:2" ht="14.45" x14ac:dyDescent="0.3">
      <c r="A6357" s="118" t="s">
        <v>6815</v>
      </c>
      <c r="B6357" s="119">
        <v>5588.45</v>
      </c>
    </row>
    <row r="6358" spans="1:2" ht="14.45" x14ac:dyDescent="0.3">
      <c r="A6358" s="118" t="s">
        <v>6816</v>
      </c>
      <c r="B6358" s="119">
        <v>6852.38</v>
      </c>
    </row>
    <row r="6359" spans="1:2" ht="14.45" x14ac:dyDescent="0.3">
      <c r="A6359" s="118" t="s">
        <v>6817</v>
      </c>
      <c r="B6359" s="119">
        <v>6319.78</v>
      </c>
    </row>
    <row r="6360" spans="1:2" ht="14.45" x14ac:dyDescent="0.3">
      <c r="A6360" s="118" t="s">
        <v>6818</v>
      </c>
      <c r="B6360" s="119">
        <v>5720.97</v>
      </c>
    </row>
    <row r="6361" spans="1:2" ht="14.45" x14ac:dyDescent="0.3">
      <c r="A6361" s="118" t="s">
        <v>6819</v>
      </c>
      <c r="B6361" s="119">
        <v>5247.67</v>
      </c>
    </row>
    <row r="6362" spans="1:2" ht="14.45" x14ac:dyDescent="0.3">
      <c r="A6362" s="118" t="s">
        <v>6820</v>
      </c>
      <c r="B6362" s="119">
        <v>15763.33</v>
      </c>
    </row>
    <row r="6363" spans="1:2" ht="14.45" x14ac:dyDescent="0.3">
      <c r="A6363" s="118" t="s">
        <v>6821</v>
      </c>
      <c r="B6363" s="119">
        <v>14731.21</v>
      </c>
    </row>
    <row r="6364" spans="1:2" ht="14.45" x14ac:dyDescent="0.3">
      <c r="A6364" s="118" t="s">
        <v>6822</v>
      </c>
      <c r="B6364" s="119">
        <v>85.46</v>
      </c>
    </row>
    <row r="6365" spans="1:2" ht="14.45" x14ac:dyDescent="0.3">
      <c r="A6365" s="118" t="s">
        <v>6823</v>
      </c>
      <c r="B6365" s="119">
        <v>83.72</v>
      </c>
    </row>
    <row r="6366" spans="1:2" ht="14.45" x14ac:dyDescent="0.3">
      <c r="A6366" s="118" t="s">
        <v>6824</v>
      </c>
      <c r="B6366" s="119">
        <v>50.61</v>
      </c>
    </row>
    <row r="6367" spans="1:2" ht="14.45" x14ac:dyDescent="0.3">
      <c r="A6367" s="118" t="s">
        <v>6825</v>
      </c>
      <c r="B6367" s="119">
        <v>47.84</v>
      </c>
    </row>
    <row r="6368" spans="1:2" ht="14.45" x14ac:dyDescent="0.3">
      <c r="A6368" s="118" t="s">
        <v>6826</v>
      </c>
      <c r="B6368" s="119">
        <v>80.22</v>
      </c>
    </row>
    <row r="6369" spans="1:2" ht="14.45" x14ac:dyDescent="0.3">
      <c r="A6369" s="118" t="s">
        <v>6827</v>
      </c>
      <c r="B6369" s="119">
        <v>76.739999999999995</v>
      </c>
    </row>
    <row r="6370" spans="1:2" ht="14.45" x14ac:dyDescent="0.3">
      <c r="A6370" s="118" t="s">
        <v>6828</v>
      </c>
      <c r="B6370" s="119">
        <v>150.06</v>
      </c>
    </row>
    <row r="6371" spans="1:2" ht="14.45" x14ac:dyDescent="0.3">
      <c r="A6371" s="118" t="s">
        <v>6829</v>
      </c>
      <c r="B6371" s="119">
        <v>146.22999999999999</v>
      </c>
    </row>
    <row r="6372" spans="1:2" ht="14.45" x14ac:dyDescent="0.3">
      <c r="A6372" s="118" t="s">
        <v>6830</v>
      </c>
      <c r="B6372" s="119">
        <v>339</v>
      </c>
    </row>
    <row r="6373" spans="1:2" ht="14.45" x14ac:dyDescent="0.3">
      <c r="A6373" s="118" t="s">
        <v>6831</v>
      </c>
      <c r="B6373" s="119">
        <v>333.78</v>
      </c>
    </row>
    <row r="6374" spans="1:2" ht="14.45" x14ac:dyDescent="0.3">
      <c r="A6374" s="118" t="s">
        <v>6832</v>
      </c>
      <c r="B6374" s="119">
        <v>31.8</v>
      </c>
    </row>
    <row r="6375" spans="1:2" ht="14.45" x14ac:dyDescent="0.3">
      <c r="A6375" s="118" t="s">
        <v>6833</v>
      </c>
      <c r="B6375" s="119">
        <v>30.42</v>
      </c>
    </row>
    <row r="6376" spans="1:2" ht="14.45" x14ac:dyDescent="0.3">
      <c r="A6376" s="118" t="s">
        <v>6834</v>
      </c>
      <c r="B6376" s="119">
        <v>45.61</v>
      </c>
    </row>
    <row r="6377" spans="1:2" ht="14.45" x14ac:dyDescent="0.3">
      <c r="A6377" s="118" t="s">
        <v>6835</v>
      </c>
      <c r="B6377" s="119">
        <v>43.87</v>
      </c>
    </row>
    <row r="6378" spans="1:2" ht="14.45" x14ac:dyDescent="0.3">
      <c r="A6378" s="118" t="s">
        <v>6836</v>
      </c>
      <c r="B6378" s="119">
        <v>80.28</v>
      </c>
    </row>
    <row r="6379" spans="1:2" ht="14.45" x14ac:dyDescent="0.3">
      <c r="A6379" s="118" t="s">
        <v>6837</v>
      </c>
      <c r="B6379" s="119">
        <v>77.67</v>
      </c>
    </row>
    <row r="6380" spans="1:2" ht="14.45" x14ac:dyDescent="0.3">
      <c r="A6380" s="118" t="s">
        <v>6838</v>
      </c>
      <c r="B6380" s="119">
        <v>275.39</v>
      </c>
    </row>
    <row r="6381" spans="1:2" ht="14.45" x14ac:dyDescent="0.3">
      <c r="A6381" s="118" t="s">
        <v>6839</v>
      </c>
      <c r="B6381" s="119">
        <v>271.91000000000003</v>
      </c>
    </row>
    <row r="6382" spans="1:2" ht="14.45" x14ac:dyDescent="0.3">
      <c r="A6382" s="118" t="s">
        <v>6840</v>
      </c>
      <c r="B6382" s="119">
        <v>64.41</v>
      </c>
    </row>
    <row r="6383" spans="1:2" ht="14.45" x14ac:dyDescent="0.3">
      <c r="A6383" s="118" t="s">
        <v>6841</v>
      </c>
      <c r="B6383" s="119">
        <v>61.29</v>
      </c>
    </row>
    <row r="6384" spans="1:2" ht="14.45" x14ac:dyDescent="0.3">
      <c r="A6384" s="118" t="s">
        <v>6842</v>
      </c>
      <c r="B6384" s="119">
        <v>82.09</v>
      </c>
    </row>
    <row r="6385" spans="1:2" ht="14.45" x14ac:dyDescent="0.3">
      <c r="A6385" s="118" t="s">
        <v>6843</v>
      </c>
      <c r="B6385" s="119">
        <v>78.09</v>
      </c>
    </row>
    <row r="6386" spans="1:2" ht="14.45" x14ac:dyDescent="0.3">
      <c r="A6386" s="118" t="s">
        <v>6844</v>
      </c>
      <c r="B6386" s="119">
        <v>87.89</v>
      </c>
    </row>
    <row r="6387" spans="1:2" ht="14.45" x14ac:dyDescent="0.3">
      <c r="A6387" s="118" t="s">
        <v>6845</v>
      </c>
      <c r="B6387" s="119">
        <v>83.55</v>
      </c>
    </row>
    <row r="6388" spans="1:2" ht="14.45" x14ac:dyDescent="0.3">
      <c r="A6388" s="118" t="s">
        <v>6846</v>
      </c>
      <c r="B6388" s="119">
        <v>93.76</v>
      </c>
    </row>
    <row r="6389" spans="1:2" ht="14.45" x14ac:dyDescent="0.3">
      <c r="A6389" s="118" t="s">
        <v>6847</v>
      </c>
      <c r="B6389" s="119">
        <v>88.9</v>
      </c>
    </row>
    <row r="6390" spans="1:2" ht="14.45" x14ac:dyDescent="0.3">
      <c r="A6390" s="118" t="s">
        <v>6848</v>
      </c>
      <c r="B6390" s="119">
        <v>101.56</v>
      </c>
    </row>
    <row r="6391" spans="1:2" ht="14.45" x14ac:dyDescent="0.3">
      <c r="A6391" s="118" t="s">
        <v>6849</v>
      </c>
      <c r="B6391" s="119">
        <v>96.35</v>
      </c>
    </row>
    <row r="6392" spans="1:2" ht="14.45" x14ac:dyDescent="0.3">
      <c r="A6392" s="118" t="s">
        <v>6850</v>
      </c>
      <c r="B6392" s="119">
        <v>102.44</v>
      </c>
    </row>
    <row r="6393" spans="1:2" ht="14.45" x14ac:dyDescent="0.3">
      <c r="A6393" s="118" t="s">
        <v>6851</v>
      </c>
      <c r="B6393" s="119">
        <v>96.71</v>
      </c>
    </row>
    <row r="6394" spans="1:2" ht="14.45" x14ac:dyDescent="0.3">
      <c r="A6394" s="118" t="s">
        <v>6852</v>
      </c>
      <c r="B6394" s="119">
        <v>108.84</v>
      </c>
    </row>
    <row r="6395" spans="1:2" ht="14.45" x14ac:dyDescent="0.3">
      <c r="A6395" s="118" t="s">
        <v>6853</v>
      </c>
      <c r="B6395" s="119">
        <v>102.76</v>
      </c>
    </row>
    <row r="6396" spans="1:2" ht="14.45" x14ac:dyDescent="0.3">
      <c r="A6396" s="118" t="s">
        <v>6854</v>
      </c>
      <c r="B6396" s="119">
        <v>32121.42</v>
      </c>
    </row>
    <row r="6397" spans="1:2" ht="14.45" x14ac:dyDescent="0.3">
      <c r="A6397" s="118" t="s">
        <v>6855</v>
      </c>
      <c r="B6397" s="119">
        <v>29684.54</v>
      </c>
    </row>
    <row r="6398" spans="1:2" ht="14.45" x14ac:dyDescent="0.3">
      <c r="A6398" s="118" t="s">
        <v>6856</v>
      </c>
      <c r="B6398" s="119">
        <v>53000.34</v>
      </c>
    </row>
    <row r="6399" spans="1:2" ht="14.45" x14ac:dyDescent="0.3">
      <c r="A6399" s="118" t="s">
        <v>6857</v>
      </c>
      <c r="B6399" s="119">
        <v>48979.49</v>
      </c>
    </row>
    <row r="6400" spans="1:2" ht="14.45" x14ac:dyDescent="0.3">
      <c r="A6400" s="118" t="s">
        <v>6858</v>
      </c>
      <c r="B6400" s="119">
        <v>415.14</v>
      </c>
    </row>
    <row r="6401" spans="1:2" ht="14.45" x14ac:dyDescent="0.3">
      <c r="A6401" s="118" t="s">
        <v>6859</v>
      </c>
      <c r="B6401" s="119">
        <v>415.14</v>
      </c>
    </row>
    <row r="6402" spans="1:2" ht="14.45" x14ac:dyDescent="0.3">
      <c r="A6402" s="118" t="s">
        <v>6860</v>
      </c>
      <c r="B6402" s="119">
        <v>470.19</v>
      </c>
    </row>
    <row r="6403" spans="1:2" ht="14.45" x14ac:dyDescent="0.3">
      <c r="A6403" s="118" t="s">
        <v>6861</v>
      </c>
      <c r="B6403" s="119">
        <v>470.19</v>
      </c>
    </row>
    <row r="6404" spans="1:2" ht="14.45" x14ac:dyDescent="0.3">
      <c r="A6404" s="118" t="s">
        <v>6862</v>
      </c>
      <c r="B6404" s="119">
        <v>572.02</v>
      </c>
    </row>
    <row r="6405" spans="1:2" ht="14.45" x14ac:dyDescent="0.3">
      <c r="A6405" s="118" t="s">
        <v>6863</v>
      </c>
      <c r="B6405" s="119">
        <v>572.02</v>
      </c>
    </row>
    <row r="6406" spans="1:2" ht="14.45" x14ac:dyDescent="0.3">
      <c r="A6406" s="118" t="s">
        <v>6864</v>
      </c>
      <c r="B6406" s="119">
        <v>644.63</v>
      </c>
    </row>
    <row r="6407" spans="1:2" ht="14.45" x14ac:dyDescent="0.3">
      <c r="A6407" s="118" t="s">
        <v>6865</v>
      </c>
      <c r="B6407" s="119">
        <v>644.63</v>
      </c>
    </row>
    <row r="6408" spans="1:2" ht="14.45" x14ac:dyDescent="0.3">
      <c r="A6408" s="118" t="s">
        <v>6866</v>
      </c>
      <c r="B6408" s="119">
        <v>880.44</v>
      </c>
    </row>
    <row r="6409" spans="1:2" ht="14.45" x14ac:dyDescent="0.3">
      <c r="A6409" s="118" t="s">
        <v>6867</v>
      </c>
      <c r="B6409" s="119">
        <v>880.44</v>
      </c>
    </row>
    <row r="6410" spans="1:2" ht="14.45" x14ac:dyDescent="0.3">
      <c r="A6410" s="118" t="s">
        <v>6868</v>
      </c>
      <c r="B6410" s="119">
        <v>1126.08</v>
      </c>
    </row>
    <row r="6411" spans="1:2" ht="14.45" x14ac:dyDescent="0.3">
      <c r="A6411" s="118" t="s">
        <v>6869</v>
      </c>
      <c r="B6411" s="119">
        <v>1126.08</v>
      </c>
    </row>
    <row r="6412" spans="1:2" ht="14.45" x14ac:dyDescent="0.3">
      <c r="A6412" s="118" t="s">
        <v>6870</v>
      </c>
      <c r="B6412" s="119">
        <v>1333.64</v>
      </c>
    </row>
    <row r="6413" spans="1:2" ht="14.45" x14ac:dyDescent="0.3">
      <c r="A6413" s="118" t="s">
        <v>6871</v>
      </c>
      <c r="B6413" s="119">
        <v>1333.64</v>
      </c>
    </row>
    <row r="6414" spans="1:2" ht="14.45" x14ac:dyDescent="0.3">
      <c r="A6414" s="118" t="s">
        <v>6872</v>
      </c>
      <c r="B6414" s="119">
        <v>1915.63</v>
      </c>
    </row>
    <row r="6415" spans="1:2" ht="14.45" x14ac:dyDescent="0.3">
      <c r="A6415" s="118" t="s">
        <v>6873</v>
      </c>
      <c r="B6415" s="119">
        <v>1915.63</v>
      </c>
    </row>
    <row r="6416" spans="1:2" ht="14.45" x14ac:dyDescent="0.3">
      <c r="A6416" s="118" t="s">
        <v>6874</v>
      </c>
      <c r="B6416" s="119">
        <v>2605.58</v>
      </c>
    </row>
    <row r="6417" spans="1:2" ht="14.45" x14ac:dyDescent="0.3">
      <c r="A6417" s="118" t="s">
        <v>6875</v>
      </c>
      <c r="B6417" s="119">
        <v>2605.58</v>
      </c>
    </row>
    <row r="6418" spans="1:2" ht="14.45" x14ac:dyDescent="0.3">
      <c r="A6418" s="118" t="s">
        <v>6876</v>
      </c>
      <c r="B6418" s="119">
        <v>4234.09</v>
      </c>
    </row>
    <row r="6419" spans="1:2" ht="14.45" x14ac:dyDescent="0.3">
      <c r="A6419" s="118" t="s">
        <v>6877</v>
      </c>
      <c r="B6419" s="119">
        <v>4234.09</v>
      </c>
    </row>
    <row r="6420" spans="1:2" ht="14.45" x14ac:dyDescent="0.3">
      <c r="A6420" s="118" t="s">
        <v>6878</v>
      </c>
      <c r="B6420" s="119">
        <v>15.41</v>
      </c>
    </row>
    <row r="6421" spans="1:2" ht="14.45" x14ac:dyDescent="0.3">
      <c r="A6421" s="118" t="s">
        <v>6879</v>
      </c>
      <c r="B6421" s="119">
        <v>14.33</v>
      </c>
    </row>
    <row r="6422" spans="1:2" ht="14.45" x14ac:dyDescent="0.3">
      <c r="A6422" s="118" t="s">
        <v>6880</v>
      </c>
      <c r="B6422" s="119">
        <v>25.05</v>
      </c>
    </row>
    <row r="6423" spans="1:2" ht="14.45" x14ac:dyDescent="0.3">
      <c r="A6423" s="118" t="s">
        <v>6881</v>
      </c>
      <c r="B6423" s="119">
        <v>23.65</v>
      </c>
    </row>
    <row r="6424" spans="1:2" ht="14.45" x14ac:dyDescent="0.3">
      <c r="A6424" s="118" t="s">
        <v>6882</v>
      </c>
      <c r="B6424" s="119">
        <v>17.18</v>
      </c>
    </row>
    <row r="6425" spans="1:2" ht="14.45" x14ac:dyDescent="0.3">
      <c r="A6425" s="118" t="s">
        <v>6883</v>
      </c>
      <c r="B6425" s="119">
        <v>16.100000000000001</v>
      </c>
    </row>
    <row r="6426" spans="1:2" ht="14.45" x14ac:dyDescent="0.3">
      <c r="A6426" s="118" t="s">
        <v>6884</v>
      </c>
      <c r="B6426" s="119">
        <v>28.59</v>
      </c>
    </row>
    <row r="6427" spans="1:2" ht="14.45" x14ac:dyDescent="0.3">
      <c r="A6427" s="118" t="s">
        <v>6885</v>
      </c>
      <c r="B6427" s="119">
        <v>27.2</v>
      </c>
    </row>
    <row r="6428" spans="1:2" ht="14.45" x14ac:dyDescent="0.3">
      <c r="A6428" s="118" t="s">
        <v>6886</v>
      </c>
      <c r="B6428" s="119">
        <v>18.670000000000002</v>
      </c>
    </row>
    <row r="6429" spans="1:2" ht="14.45" x14ac:dyDescent="0.3">
      <c r="A6429" s="118" t="s">
        <v>6887</v>
      </c>
      <c r="B6429" s="119">
        <v>17.59</v>
      </c>
    </row>
    <row r="6430" spans="1:2" ht="14.45" x14ac:dyDescent="0.3">
      <c r="A6430" s="118" t="s">
        <v>6888</v>
      </c>
      <c r="B6430" s="119">
        <v>31.57</v>
      </c>
    </row>
    <row r="6431" spans="1:2" ht="14.45" x14ac:dyDescent="0.3">
      <c r="A6431" s="118" t="s">
        <v>6889</v>
      </c>
      <c r="B6431" s="119">
        <v>30.17</v>
      </c>
    </row>
    <row r="6432" spans="1:2" ht="14.45" x14ac:dyDescent="0.3">
      <c r="A6432" s="118" t="s">
        <v>6890</v>
      </c>
      <c r="B6432" s="119">
        <v>23.17</v>
      </c>
    </row>
    <row r="6433" spans="1:2" ht="14.45" x14ac:dyDescent="0.3">
      <c r="A6433" s="118" t="s">
        <v>6891</v>
      </c>
      <c r="B6433" s="119">
        <v>22.09</v>
      </c>
    </row>
    <row r="6434" spans="1:2" ht="14.45" x14ac:dyDescent="0.3">
      <c r="A6434" s="118" t="s">
        <v>6892</v>
      </c>
      <c r="B6434" s="119">
        <v>40.57</v>
      </c>
    </row>
    <row r="6435" spans="1:2" ht="14.45" x14ac:dyDescent="0.3">
      <c r="A6435" s="118" t="s">
        <v>6893</v>
      </c>
      <c r="B6435" s="119">
        <v>39.17</v>
      </c>
    </row>
    <row r="6436" spans="1:2" ht="14.45" x14ac:dyDescent="0.3">
      <c r="A6436" s="118" t="s">
        <v>6894</v>
      </c>
      <c r="B6436" s="119">
        <v>26.76</v>
      </c>
    </row>
    <row r="6437" spans="1:2" ht="14.45" x14ac:dyDescent="0.3">
      <c r="A6437" s="118" t="s">
        <v>6895</v>
      </c>
      <c r="B6437" s="119">
        <v>25.67</v>
      </c>
    </row>
    <row r="6438" spans="1:2" ht="14.45" x14ac:dyDescent="0.3">
      <c r="A6438" s="118" t="s">
        <v>6896</v>
      </c>
      <c r="B6438" s="119">
        <v>47.74</v>
      </c>
    </row>
    <row r="6439" spans="1:2" ht="14.45" x14ac:dyDescent="0.3">
      <c r="A6439" s="118" t="s">
        <v>6897</v>
      </c>
      <c r="B6439" s="119">
        <v>46.34</v>
      </c>
    </row>
    <row r="6440" spans="1:2" ht="14.45" x14ac:dyDescent="0.3">
      <c r="A6440" s="118" t="s">
        <v>6898</v>
      </c>
      <c r="B6440" s="119">
        <v>32.369999999999997</v>
      </c>
    </row>
    <row r="6441" spans="1:2" ht="14.45" x14ac:dyDescent="0.3">
      <c r="A6441" s="118" t="s">
        <v>6899</v>
      </c>
      <c r="B6441" s="119">
        <v>31.28</v>
      </c>
    </row>
    <row r="6442" spans="1:2" ht="14.45" x14ac:dyDescent="0.3">
      <c r="A6442" s="118" t="s">
        <v>6900</v>
      </c>
      <c r="B6442" s="119">
        <v>58.96</v>
      </c>
    </row>
    <row r="6443" spans="1:2" ht="14.45" x14ac:dyDescent="0.3">
      <c r="A6443" s="118" t="s">
        <v>6901</v>
      </c>
      <c r="B6443" s="119">
        <v>57.56</v>
      </c>
    </row>
    <row r="6444" spans="1:2" ht="14.45" x14ac:dyDescent="0.3">
      <c r="A6444" s="118" t="s">
        <v>6902</v>
      </c>
      <c r="B6444" s="119">
        <v>35.909999999999997</v>
      </c>
    </row>
    <row r="6445" spans="1:2" ht="14.45" x14ac:dyDescent="0.3">
      <c r="A6445" s="118" t="s">
        <v>6903</v>
      </c>
      <c r="B6445" s="119">
        <v>34.82</v>
      </c>
    </row>
    <row r="6446" spans="1:2" ht="14.45" x14ac:dyDescent="0.3">
      <c r="A6446" s="118" t="s">
        <v>6904</v>
      </c>
      <c r="B6446" s="119">
        <v>66.040000000000006</v>
      </c>
    </row>
    <row r="6447" spans="1:2" ht="14.45" x14ac:dyDescent="0.3">
      <c r="A6447" s="118" t="s">
        <v>6905</v>
      </c>
      <c r="B6447" s="119">
        <v>64.64</v>
      </c>
    </row>
    <row r="6448" spans="1:2" ht="14.45" x14ac:dyDescent="0.3">
      <c r="A6448" s="118" t="s">
        <v>6906</v>
      </c>
      <c r="B6448" s="119">
        <v>17.04</v>
      </c>
    </row>
    <row r="6449" spans="1:2" ht="14.45" x14ac:dyDescent="0.3">
      <c r="A6449" s="118" t="s">
        <v>6907</v>
      </c>
      <c r="B6449" s="119">
        <v>15.95</v>
      </c>
    </row>
    <row r="6450" spans="1:2" ht="14.45" x14ac:dyDescent="0.3">
      <c r="A6450" s="118" t="s">
        <v>6908</v>
      </c>
      <c r="B6450" s="119">
        <v>28.3</v>
      </c>
    </row>
    <row r="6451" spans="1:2" ht="14.45" x14ac:dyDescent="0.3">
      <c r="A6451" s="118" t="s">
        <v>6909</v>
      </c>
      <c r="B6451" s="119">
        <v>26.9</v>
      </c>
    </row>
    <row r="6452" spans="1:2" ht="14.45" x14ac:dyDescent="0.3">
      <c r="A6452" s="118" t="s">
        <v>6910</v>
      </c>
      <c r="B6452" s="119">
        <v>18.34</v>
      </c>
    </row>
    <row r="6453" spans="1:2" ht="14.45" x14ac:dyDescent="0.3">
      <c r="A6453" s="118" t="s">
        <v>6911</v>
      </c>
      <c r="B6453" s="119">
        <v>17.260000000000002</v>
      </c>
    </row>
    <row r="6454" spans="1:2" ht="14.45" x14ac:dyDescent="0.3">
      <c r="A6454" s="118" t="s">
        <v>6912</v>
      </c>
      <c r="B6454" s="119">
        <v>30.91</v>
      </c>
    </row>
    <row r="6455" spans="1:2" ht="14.45" x14ac:dyDescent="0.3">
      <c r="A6455" s="118" t="s">
        <v>6913</v>
      </c>
      <c r="B6455" s="119">
        <v>29.52</v>
      </c>
    </row>
    <row r="6456" spans="1:2" ht="14.45" x14ac:dyDescent="0.3">
      <c r="A6456" s="118" t="s">
        <v>6914</v>
      </c>
      <c r="B6456" s="119">
        <v>25.81</v>
      </c>
    </row>
    <row r="6457" spans="1:2" ht="14.45" x14ac:dyDescent="0.3">
      <c r="A6457" s="118" t="s">
        <v>6915</v>
      </c>
      <c r="B6457" s="119">
        <v>24.73</v>
      </c>
    </row>
    <row r="6458" spans="1:2" ht="14.45" x14ac:dyDescent="0.3">
      <c r="A6458" s="118" t="s">
        <v>6916</v>
      </c>
      <c r="B6458" s="119">
        <v>45.85</v>
      </c>
    </row>
    <row r="6459" spans="1:2" ht="14.45" x14ac:dyDescent="0.3">
      <c r="A6459" s="118" t="s">
        <v>6917</v>
      </c>
      <c r="B6459" s="119">
        <v>44.46</v>
      </c>
    </row>
    <row r="6460" spans="1:2" ht="14.45" x14ac:dyDescent="0.3">
      <c r="A6460" s="118" t="s">
        <v>6918</v>
      </c>
      <c r="B6460" s="119">
        <v>29.29</v>
      </c>
    </row>
    <row r="6461" spans="1:2" ht="14.45" x14ac:dyDescent="0.3">
      <c r="A6461" s="118" t="s">
        <v>6919</v>
      </c>
      <c r="B6461" s="119">
        <v>28.2</v>
      </c>
    </row>
    <row r="6462" spans="1:2" ht="14.45" x14ac:dyDescent="0.3">
      <c r="A6462" s="118" t="s">
        <v>6920</v>
      </c>
      <c r="B6462" s="119">
        <v>52.8</v>
      </c>
    </row>
    <row r="6463" spans="1:2" ht="14.45" x14ac:dyDescent="0.3">
      <c r="A6463" s="118" t="s">
        <v>6921</v>
      </c>
      <c r="B6463" s="119">
        <v>51.4</v>
      </c>
    </row>
    <row r="6464" spans="1:2" ht="14.45" x14ac:dyDescent="0.3">
      <c r="A6464" s="118" t="s">
        <v>6922</v>
      </c>
      <c r="B6464" s="119">
        <v>45.83</v>
      </c>
    </row>
    <row r="6465" spans="1:2" ht="14.45" x14ac:dyDescent="0.3">
      <c r="A6465" s="118" t="s">
        <v>6923</v>
      </c>
      <c r="B6465" s="119">
        <v>44.74</v>
      </c>
    </row>
    <row r="6466" spans="1:2" ht="14.45" x14ac:dyDescent="0.3">
      <c r="A6466" s="118" t="s">
        <v>6924</v>
      </c>
      <c r="B6466" s="119">
        <v>85.88</v>
      </c>
    </row>
    <row r="6467" spans="1:2" ht="14.45" x14ac:dyDescent="0.3">
      <c r="A6467" s="118" t="s">
        <v>6925</v>
      </c>
      <c r="B6467" s="119">
        <v>84.48</v>
      </c>
    </row>
    <row r="6468" spans="1:2" ht="14.45" x14ac:dyDescent="0.3">
      <c r="A6468" s="118" t="s">
        <v>6926</v>
      </c>
      <c r="B6468" s="119">
        <v>70.459999999999994</v>
      </c>
    </row>
    <row r="6469" spans="1:2" ht="14.45" x14ac:dyDescent="0.3">
      <c r="A6469" s="118" t="s">
        <v>6927</v>
      </c>
      <c r="B6469" s="119">
        <v>69.37</v>
      </c>
    </row>
    <row r="6470" spans="1:2" ht="14.45" x14ac:dyDescent="0.3">
      <c r="A6470" s="118" t="s">
        <v>6928</v>
      </c>
      <c r="B6470" s="119">
        <v>135.13999999999999</v>
      </c>
    </row>
    <row r="6471" spans="1:2" ht="14.45" x14ac:dyDescent="0.3">
      <c r="A6471" s="118" t="s">
        <v>6929</v>
      </c>
      <c r="B6471" s="119">
        <v>133.74</v>
      </c>
    </row>
    <row r="6472" spans="1:2" ht="14.45" x14ac:dyDescent="0.3">
      <c r="A6472" s="118" t="s">
        <v>6930</v>
      </c>
      <c r="B6472" s="119">
        <v>94.04</v>
      </c>
    </row>
    <row r="6473" spans="1:2" ht="14.45" x14ac:dyDescent="0.3">
      <c r="A6473" s="118" t="s">
        <v>6931</v>
      </c>
      <c r="B6473" s="119">
        <v>92.95</v>
      </c>
    </row>
    <row r="6474" spans="1:2" ht="14.45" x14ac:dyDescent="0.3">
      <c r="A6474" s="118" t="s">
        <v>6932</v>
      </c>
      <c r="B6474" s="119">
        <v>182.3</v>
      </c>
    </row>
    <row r="6475" spans="1:2" ht="14.45" x14ac:dyDescent="0.3">
      <c r="A6475" s="118" t="s">
        <v>6933</v>
      </c>
      <c r="B6475" s="119">
        <v>180.9</v>
      </c>
    </row>
    <row r="6476" spans="1:2" ht="14.45" x14ac:dyDescent="0.3">
      <c r="A6476" s="118" t="s">
        <v>6934</v>
      </c>
      <c r="B6476" s="119">
        <v>152.49</v>
      </c>
    </row>
    <row r="6477" spans="1:2" ht="14.45" x14ac:dyDescent="0.3">
      <c r="A6477" s="118" t="s">
        <v>6935</v>
      </c>
      <c r="B6477" s="119">
        <v>151.41</v>
      </c>
    </row>
    <row r="6478" spans="1:2" ht="14.45" x14ac:dyDescent="0.3">
      <c r="A6478" s="118" t="s">
        <v>6936</v>
      </c>
      <c r="B6478" s="119">
        <v>299.20999999999998</v>
      </c>
    </row>
    <row r="6479" spans="1:2" ht="14.45" x14ac:dyDescent="0.3">
      <c r="A6479" s="118" t="s">
        <v>6937</v>
      </c>
      <c r="B6479" s="119">
        <v>297.82</v>
      </c>
    </row>
    <row r="6480" spans="1:2" ht="14.45" x14ac:dyDescent="0.3">
      <c r="A6480" s="118" t="s">
        <v>6938</v>
      </c>
      <c r="B6480" s="119">
        <v>686.32</v>
      </c>
    </row>
    <row r="6481" spans="1:2" ht="14.45" x14ac:dyDescent="0.3">
      <c r="A6481" s="118" t="s">
        <v>6939</v>
      </c>
      <c r="B6481" s="119">
        <v>657.33</v>
      </c>
    </row>
    <row r="6482" spans="1:2" ht="14.45" x14ac:dyDescent="0.3">
      <c r="A6482" s="118" t="s">
        <v>6940</v>
      </c>
      <c r="B6482" s="119">
        <v>856.43</v>
      </c>
    </row>
    <row r="6483" spans="1:2" ht="14.45" x14ac:dyDescent="0.3">
      <c r="A6483" s="118" t="s">
        <v>6941</v>
      </c>
      <c r="B6483" s="119">
        <v>826.42</v>
      </c>
    </row>
    <row r="6484" spans="1:2" ht="14.45" x14ac:dyDescent="0.3">
      <c r="A6484" s="118" t="s">
        <v>6942</v>
      </c>
      <c r="B6484" s="119">
        <v>867.57</v>
      </c>
    </row>
    <row r="6485" spans="1:2" ht="14.45" x14ac:dyDescent="0.3">
      <c r="A6485" s="118" t="s">
        <v>6943</v>
      </c>
      <c r="B6485" s="119">
        <v>838.4</v>
      </c>
    </row>
    <row r="6486" spans="1:2" ht="14.45" x14ac:dyDescent="0.3">
      <c r="A6486" s="118" t="s">
        <v>6944</v>
      </c>
      <c r="B6486" s="119">
        <v>1024.43</v>
      </c>
    </row>
    <row r="6487" spans="1:2" ht="14.45" x14ac:dyDescent="0.3">
      <c r="A6487" s="118" t="s">
        <v>6945</v>
      </c>
      <c r="B6487" s="119">
        <v>994.42</v>
      </c>
    </row>
    <row r="6488" spans="1:2" ht="14.45" x14ac:dyDescent="0.3">
      <c r="A6488" s="118" t="s">
        <v>6946</v>
      </c>
      <c r="B6488" s="119">
        <v>784.58</v>
      </c>
    </row>
    <row r="6489" spans="1:2" ht="14.45" x14ac:dyDescent="0.3">
      <c r="A6489" s="118" t="s">
        <v>6947</v>
      </c>
      <c r="B6489" s="119">
        <v>755.59</v>
      </c>
    </row>
    <row r="6490" spans="1:2" ht="14.45" x14ac:dyDescent="0.3">
      <c r="A6490" s="118" t="s">
        <v>6948</v>
      </c>
      <c r="B6490" s="119">
        <v>1027.82</v>
      </c>
    </row>
    <row r="6491" spans="1:2" ht="14.45" x14ac:dyDescent="0.3">
      <c r="A6491" s="118" t="s">
        <v>6949</v>
      </c>
      <c r="B6491" s="119">
        <v>997.81</v>
      </c>
    </row>
    <row r="6492" spans="1:2" ht="14.45" x14ac:dyDescent="0.3">
      <c r="A6492" s="118" t="s">
        <v>6950</v>
      </c>
      <c r="B6492" s="119">
        <v>793.49</v>
      </c>
    </row>
    <row r="6493" spans="1:2" ht="14.45" x14ac:dyDescent="0.3">
      <c r="A6493" s="118" t="s">
        <v>6951</v>
      </c>
      <c r="B6493" s="119">
        <v>768.51</v>
      </c>
    </row>
    <row r="6494" spans="1:2" ht="14.45" x14ac:dyDescent="0.3">
      <c r="A6494" s="118" t="s">
        <v>6952</v>
      </c>
      <c r="B6494" s="119">
        <v>332.18</v>
      </c>
    </row>
    <row r="6495" spans="1:2" ht="14.45" x14ac:dyDescent="0.3">
      <c r="A6495" s="118" t="s">
        <v>6953</v>
      </c>
      <c r="B6495" s="119">
        <v>322.36</v>
      </c>
    </row>
    <row r="6496" spans="1:2" ht="14.45" x14ac:dyDescent="0.3">
      <c r="A6496" s="118" t="s">
        <v>6954</v>
      </c>
      <c r="B6496" s="119">
        <v>291.11</v>
      </c>
    </row>
    <row r="6497" spans="1:2" ht="14.45" x14ac:dyDescent="0.3">
      <c r="A6497" s="118" t="s">
        <v>6955</v>
      </c>
      <c r="B6497" s="119">
        <v>283.55</v>
      </c>
    </row>
    <row r="6498" spans="1:2" ht="14.45" x14ac:dyDescent="0.3">
      <c r="A6498" s="118" t="s">
        <v>6956</v>
      </c>
      <c r="B6498" s="119">
        <v>952.58</v>
      </c>
    </row>
    <row r="6499" spans="1:2" ht="14.45" x14ac:dyDescent="0.3">
      <c r="A6499" s="118" t="s">
        <v>6957</v>
      </c>
      <c r="B6499" s="119">
        <v>923.59</v>
      </c>
    </row>
    <row r="6500" spans="1:2" ht="14.45" x14ac:dyDescent="0.3">
      <c r="A6500" s="118" t="s">
        <v>6958</v>
      </c>
      <c r="B6500" s="119">
        <v>1195.82</v>
      </c>
    </row>
    <row r="6501" spans="1:2" ht="14.45" x14ac:dyDescent="0.3">
      <c r="A6501" s="118" t="s">
        <v>6959</v>
      </c>
      <c r="B6501" s="119">
        <v>1165.81</v>
      </c>
    </row>
    <row r="6502" spans="1:2" ht="14.45" x14ac:dyDescent="0.3">
      <c r="A6502" s="118" t="s">
        <v>6960</v>
      </c>
      <c r="B6502" s="119">
        <v>961.49</v>
      </c>
    </row>
    <row r="6503" spans="1:2" ht="14.45" x14ac:dyDescent="0.3">
      <c r="A6503" s="118" t="s">
        <v>6961</v>
      </c>
      <c r="B6503" s="119">
        <v>936.51</v>
      </c>
    </row>
    <row r="6504" spans="1:2" ht="14.45" x14ac:dyDescent="0.3">
      <c r="A6504" s="118" t="s">
        <v>6962</v>
      </c>
      <c r="B6504" s="119">
        <v>382.58</v>
      </c>
    </row>
    <row r="6505" spans="1:2" ht="14.45" x14ac:dyDescent="0.3">
      <c r="A6505" s="118" t="s">
        <v>6963</v>
      </c>
      <c r="B6505" s="119">
        <v>372.76</v>
      </c>
    </row>
    <row r="6506" spans="1:2" ht="14.45" x14ac:dyDescent="0.3">
      <c r="A6506" s="118" t="s">
        <v>6964</v>
      </c>
      <c r="B6506" s="119">
        <v>329.75</v>
      </c>
    </row>
    <row r="6507" spans="1:2" ht="14.45" x14ac:dyDescent="0.3">
      <c r="A6507" s="118" t="s">
        <v>6965</v>
      </c>
      <c r="B6507" s="119">
        <v>322.19</v>
      </c>
    </row>
    <row r="6508" spans="1:2" ht="14.45" x14ac:dyDescent="0.3">
      <c r="A6508" s="118" t="s">
        <v>6966</v>
      </c>
      <c r="B6508" s="119">
        <v>119.05</v>
      </c>
    </row>
    <row r="6509" spans="1:2" ht="14.45" x14ac:dyDescent="0.3">
      <c r="A6509" s="118" t="s">
        <v>6967</v>
      </c>
      <c r="B6509" s="119">
        <v>112.82</v>
      </c>
    </row>
    <row r="6510" spans="1:2" ht="14.45" x14ac:dyDescent="0.3">
      <c r="A6510" s="118" t="s">
        <v>6968</v>
      </c>
      <c r="B6510" s="119">
        <v>28.69</v>
      </c>
    </row>
    <row r="6511" spans="1:2" ht="14.45" x14ac:dyDescent="0.3">
      <c r="A6511" s="118" t="s">
        <v>6969</v>
      </c>
      <c r="B6511" s="119">
        <v>26.15</v>
      </c>
    </row>
    <row r="6512" spans="1:2" ht="14.45" x14ac:dyDescent="0.3">
      <c r="A6512" s="118" t="s">
        <v>6970</v>
      </c>
      <c r="B6512" s="119">
        <v>40.65</v>
      </c>
    </row>
    <row r="6513" spans="1:2" ht="14.45" x14ac:dyDescent="0.3">
      <c r="A6513" s="118" t="s">
        <v>6971</v>
      </c>
      <c r="B6513" s="119">
        <v>37.479999999999997</v>
      </c>
    </row>
    <row r="6514" spans="1:2" ht="14.45" x14ac:dyDescent="0.3">
      <c r="A6514" s="118" t="s">
        <v>6972</v>
      </c>
      <c r="B6514" s="119">
        <v>47.14</v>
      </c>
    </row>
    <row r="6515" spans="1:2" ht="14.45" x14ac:dyDescent="0.3">
      <c r="A6515" s="118" t="s">
        <v>6973</v>
      </c>
      <c r="B6515" s="119">
        <v>43.37</v>
      </c>
    </row>
    <row r="6516" spans="1:2" ht="14.45" x14ac:dyDescent="0.3">
      <c r="A6516" s="118" t="s">
        <v>6974</v>
      </c>
      <c r="B6516" s="119">
        <v>18.920000000000002</v>
      </c>
    </row>
    <row r="6517" spans="1:2" ht="14.45" x14ac:dyDescent="0.3">
      <c r="A6517" s="118" t="s">
        <v>6975</v>
      </c>
      <c r="B6517" s="119">
        <v>17.71</v>
      </c>
    </row>
    <row r="6518" spans="1:2" ht="14.45" x14ac:dyDescent="0.3">
      <c r="A6518" s="118" t="s">
        <v>6976</v>
      </c>
      <c r="B6518" s="119">
        <v>25.25</v>
      </c>
    </row>
    <row r="6519" spans="1:2" ht="14.45" x14ac:dyDescent="0.3">
      <c r="A6519" s="118" t="s">
        <v>6977</v>
      </c>
      <c r="B6519" s="119">
        <v>24.04</v>
      </c>
    </row>
    <row r="6520" spans="1:2" ht="14.45" x14ac:dyDescent="0.3">
      <c r="A6520" s="118" t="s">
        <v>6978</v>
      </c>
      <c r="B6520" s="119">
        <v>27.06</v>
      </c>
    </row>
    <row r="6521" spans="1:2" ht="14.45" x14ac:dyDescent="0.3">
      <c r="A6521" s="118" t="s">
        <v>6979</v>
      </c>
      <c r="B6521" s="119">
        <v>25.86</v>
      </c>
    </row>
    <row r="6522" spans="1:2" ht="14.45" x14ac:dyDescent="0.3">
      <c r="A6522" s="118" t="s">
        <v>6980</v>
      </c>
      <c r="B6522" s="119">
        <v>23.18</v>
      </c>
    </row>
    <row r="6523" spans="1:2" ht="14.45" x14ac:dyDescent="0.3">
      <c r="A6523" s="118" t="s">
        <v>6981</v>
      </c>
      <c r="B6523" s="119">
        <v>22.22</v>
      </c>
    </row>
    <row r="6524" spans="1:2" ht="14.45" x14ac:dyDescent="0.3">
      <c r="A6524" s="118" t="s">
        <v>6982</v>
      </c>
      <c r="B6524" s="119">
        <v>24.79</v>
      </c>
    </row>
    <row r="6525" spans="1:2" ht="14.45" x14ac:dyDescent="0.3">
      <c r="A6525" s="118" t="s">
        <v>6983</v>
      </c>
      <c r="B6525" s="119">
        <v>23.83</v>
      </c>
    </row>
    <row r="6526" spans="1:2" ht="14.45" x14ac:dyDescent="0.3">
      <c r="A6526" s="118" t="s">
        <v>6984</v>
      </c>
      <c r="B6526" s="119">
        <v>175.97</v>
      </c>
    </row>
    <row r="6527" spans="1:2" ht="14.45" x14ac:dyDescent="0.3">
      <c r="A6527" s="118" t="s">
        <v>6985</v>
      </c>
      <c r="B6527" s="119">
        <v>169.95</v>
      </c>
    </row>
    <row r="6528" spans="1:2" ht="14.45" x14ac:dyDescent="0.3">
      <c r="A6528" s="118" t="s">
        <v>6986</v>
      </c>
      <c r="B6528" s="119">
        <v>12.06</v>
      </c>
    </row>
    <row r="6529" spans="1:2" ht="14.45" x14ac:dyDescent="0.3">
      <c r="A6529" s="118" t="s">
        <v>6987</v>
      </c>
      <c r="B6529" s="119">
        <v>10.85</v>
      </c>
    </row>
    <row r="6530" spans="1:2" ht="14.45" x14ac:dyDescent="0.3">
      <c r="A6530" s="118" t="s">
        <v>6988</v>
      </c>
      <c r="B6530" s="119">
        <v>92.76</v>
      </c>
    </row>
    <row r="6531" spans="1:2" ht="14.45" x14ac:dyDescent="0.3">
      <c r="A6531" s="118" t="s">
        <v>6989</v>
      </c>
      <c r="B6531" s="119">
        <v>85.53</v>
      </c>
    </row>
    <row r="6532" spans="1:2" ht="14.45" x14ac:dyDescent="0.3">
      <c r="A6532" s="118" t="s">
        <v>6990</v>
      </c>
      <c r="B6532" s="119">
        <v>173.71</v>
      </c>
    </row>
    <row r="6533" spans="1:2" ht="14.45" x14ac:dyDescent="0.3">
      <c r="A6533" s="118" t="s">
        <v>6991</v>
      </c>
      <c r="B6533" s="119">
        <v>167.68</v>
      </c>
    </row>
    <row r="6534" spans="1:2" ht="14.45" x14ac:dyDescent="0.3">
      <c r="A6534" s="118" t="s">
        <v>6992</v>
      </c>
      <c r="B6534" s="119">
        <v>187.42</v>
      </c>
    </row>
    <row r="6535" spans="1:2" ht="14.45" x14ac:dyDescent="0.3">
      <c r="A6535" s="118" t="s">
        <v>6993</v>
      </c>
      <c r="B6535" s="119">
        <v>180.19</v>
      </c>
    </row>
    <row r="6536" spans="1:2" ht="14.45" x14ac:dyDescent="0.3">
      <c r="A6536" s="118" t="s">
        <v>6994</v>
      </c>
      <c r="B6536" s="119">
        <v>167.9</v>
      </c>
    </row>
    <row r="6537" spans="1:2" ht="14.45" x14ac:dyDescent="0.3">
      <c r="A6537" s="118" t="s">
        <v>6995</v>
      </c>
      <c r="B6537" s="119">
        <v>161.88</v>
      </c>
    </row>
    <row r="6538" spans="1:2" ht="14.45" x14ac:dyDescent="0.3">
      <c r="A6538" s="118" t="s">
        <v>6996</v>
      </c>
      <c r="B6538" s="119">
        <v>477.76</v>
      </c>
    </row>
    <row r="6539" spans="1:2" ht="14.45" x14ac:dyDescent="0.3">
      <c r="A6539" s="118" t="s">
        <v>6997</v>
      </c>
      <c r="B6539" s="119">
        <v>471.74</v>
      </c>
    </row>
    <row r="6540" spans="1:2" ht="14.45" x14ac:dyDescent="0.3">
      <c r="A6540" s="118" t="s">
        <v>6998</v>
      </c>
      <c r="B6540" s="119">
        <v>183.97</v>
      </c>
    </row>
    <row r="6541" spans="1:2" ht="14.45" x14ac:dyDescent="0.3">
      <c r="A6541" s="118" t="s">
        <v>6999</v>
      </c>
      <c r="B6541" s="119">
        <v>179.15</v>
      </c>
    </row>
    <row r="6542" spans="1:2" ht="14.45" x14ac:dyDescent="0.3">
      <c r="A6542" s="118" t="s">
        <v>7000</v>
      </c>
      <c r="B6542" s="119">
        <v>220.1</v>
      </c>
    </row>
    <row r="6543" spans="1:2" ht="14.45" x14ac:dyDescent="0.3">
      <c r="A6543" s="118" t="s">
        <v>7001</v>
      </c>
      <c r="B6543" s="119">
        <v>210.46</v>
      </c>
    </row>
    <row r="6544" spans="1:2" ht="14.45" x14ac:dyDescent="0.3">
      <c r="A6544" s="118" t="s">
        <v>7002</v>
      </c>
      <c r="B6544" s="119">
        <v>341.19</v>
      </c>
    </row>
    <row r="6545" spans="1:2" ht="14.45" x14ac:dyDescent="0.3">
      <c r="A6545" s="118" t="s">
        <v>7003</v>
      </c>
      <c r="B6545" s="119">
        <v>334.76</v>
      </c>
    </row>
    <row r="6546" spans="1:2" ht="14.45" x14ac:dyDescent="0.3">
      <c r="A6546" s="118" t="s">
        <v>7004</v>
      </c>
      <c r="B6546" s="119">
        <v>206.66</v>
      </c>
    </row>
    <row r="6547" spans="1:2" ht="14.45" x14ac:dyDescent="0.3">
      <c r="A6547" s="118" t="s">
        <v>7005</v>
      </c>
      <c r="B6547" s="119">
        <v>197.02</v>
      </c>
    </row>
    <row r="6548" spans="1:2" ht="14.45" x14ac:dyDescent="0.3">
      <c r="A6548" s="118" t="s">
        <v>7006</v>
      </c>
      <c r="B6548" s="119">
        <v>419.24</v>
      </c>
    </row>
    <row r="6549" spans="1:2" ht="14.45" x14ac:dyDescent="0.3">
      <c r="A6549" s="118" t="s">
        <v>7007</v>
      </c>
      <c r="B6549" s="119">
        <v>378.49</v>
      </c>
    </row>
    <row r="6550" spans="1:2" ht="14.45" x14ac:dyDescent="0.3">
      <c r="A6550" s="118" t="s">
        <v>7008</v>
      </c>
      <c r="B6550" s="119">
        <v>170.67</v>
      </c>
    </row>
    <row r="6551" spans="1:2" ht="14.45" x14ac:dyDescent="0.3">
      <c r="A6551" s="118" t="s">
        <v>7009</v>
      </c>
      <c r="B6551" s="119">
        <v>163.44</v>
      </c>
    </row>
    <row r="6552" spans="1:2" ht="14.45" x14ac:dyDescent="0.3">
      <c r="A6552" s="118" t="s">
        <v>7010</v>
      </c>
      <c r="B6552" s="119">
        <v>166.96</v>
      </c>
    </row>
    <row r="6553" spans="1:2" ht="14.45" x14ac:dyDescent="0.3">
      <c r="A6553" s="118" t="s">
        <v>7011</v>
      </c>
      <c r="B6553" s="119">
        <v>160.94</v>
      </c>
    </row>
    <row r="6554" spans="1:2" ht="14.45" x14ac:dyDescent="0.3">
      <c r="A6554" s="118" t="s">
        <v>7012</v>
      </c>
      <c r="B6554" s="119">
        <v>201.23</v>
      </c>
    </row>
    <row r="6555" spans="1:2" ht="14.45" x14ac:dyDescent="0.3">
      <c r="A6555" s="118" t="s">
        <v>7013</v>
      </c>
      <c r="B6555" s="119">
        <v>191.59</v>
      </c>
    </row>
    <row r="6556" spans="1:2" ht="14.45" x14ac:dyDescent="0.3">
      <c r="A6556" s="118" t="s">
        <v>7014</v>
      </c>
      <c r="B6556" s="119">
        <v>200.77</v>
      </c>
    </row>
    <row r="6557" spans="1:2" ht="14.45" x14ac:dyDescent="0.3">
      <c r="A6557" s="118" t="s">
        <v>7015</v>
      </c>
      <c r="B6557" s="119">
        <v>191.13</v>
      </c>
    </row>
    <row r="6558" spans="1:2" ht="14.45" x14ac:dyDescent="0.3">
      <c r="A6558" s="118" t="s">
        <v>7016</v>
      </c>
      <c r="B6558" s="119">
        <v>200.85</v>
      </c>
    </row>
    <row r="6559" spans="1:2" ht="14.45" x14ac:dyDescent="0.3">
      <c r="A6559" s="118" t="s">
        <v>7017</v>
      </c>
      <c r="B6559" s="119">
        <v>191.21</v>
      </c>
    </row>
    <row r="6560" spans="1:2" ht="14.45" x14ac:dyDescent="0.3">
      <c r="A6560" s="118" t="s">
        <v>7018</v>
      </c>
      <c r="B6560" s="119">
        <v>474.5</v>
      </c>
    </row>
    <row r="6561" spans="1:2" ht="14.45" x14ac:dyDescent="0.3">
      <c r="A6561" s="118" t="s">
        <v>7019</v>
      </c>
      <c r="B6561" s="119">
        <v>456.3</v>
      </c>
    </row>
    <row r="6562" spans="1:2" ht="14.45" x14ac:dyDescent="0.3">
      <c r="A6562" s="118" t="s">
        <v>7020</v>
      </c>
      <c r="B6562" s="119">
        <v>1357.3</v>
      </c>
    </row>
    <row r="6563" spans="1:2" ht="14.45" x14ac:dyDescent="0.3">
      <c r="A6563" s="118" t="s">
        <v>7021</v>
      </c>
      <c r="B6563" s="119">
        <v>1299.52</v>
      </c>
    </row>
    <row r="6564" spans="1:2" ht="14.45" x14ac:dyDescent="0.3">
      <c r="A6564" s="118" t="s">
        <v>7022</v>
      </c>
      <c r="B6564" s="119">
        <v>148.44999999999999</v>
      </c>
    </row>
    <row r="6565" spans="1:2" ht="14.45" x14ac:dyDescent="0.3">
      <c r="A6565" s="118" t="s">
        <v>7023</v>
      </c>
      <c r="B6565" s="119">
        <v>143.63</v>
      </c>
    </row>
    <row r="6566" spans="1:2" ht="14.45" x14ac:dyDescent="0.3">
      <c r="A6566" s="118" t="s">
        <v>7024</v>
      </c>
      <c r="B6566" s="119">
        <v>5.96</v>
      </c>
    </row>
    <row r="6567" spans="1:2" ht="14.45" x14ac:dyDescent="0.3">
      <c r="A6567" s="118" t="s">
        <v>7025</v>
      </c>
      <c r="B6567" s="119">
        <v>5.16</v>
      </c>
    </row>
    <row r="6568" spans="1:2" ht="14.45" x14ac:dyDescent="0.3">
      <c r="A6568" s="118" t="s">
        <v>7026</v>
      </c>
      <c r="B6568" s="119">
        <v>27.32</v>
      </c>
    </row>
    <row r="6569" spans="1:2" ht="14.45" x14ac:dyDescent="0.3">
      <c r="A6569" s="118" t="s">
        <v>7027</v>
      </c>
      <c r="B6569" s="119">
        <v>26.05</v>
      </c>
    </row>
    <row r="6570" spans="1:2" ht="14.45" x14ac:dyDescent="0.3">
      <c r="A6570" s="118" t="s">
        <v>7028</v>
      </c>
      <c r="B6570" s="119">
        <v>40.6</v>
      </c>
    </row>
    <row r="6571" spans="1:2" ht="14.45" x14ac:dyDescent="0.3">
      <c r="A6571" s="118" t="s">
        <v>7029</v>
      </c>
      <c r="B6571" s="119">
        <v>39.24</v>
      </c>
    </row>
    <row r="6572" spans="1:2" ht="14.45" x14ac:dyDescent="0.3">
      <c r="A6572" s="118" t="s">
        <v>7030</v>
      </c>
      <c r="B6572" s="119">
        <v>48.78</v>
      </c>
    </row>
    <row r="6573" spans="1:2" ht="14.45" x14ac:dyDescent="0.3">
      <c r="A6573" s="118" t="s">
        <v>7031</v>
      </c>
      <c r="B6573" s="119">
        <v>47.35</v>
      </c>
    </row>
    <row r="6574" spans="1:2" ht="14.45" x14ac:dyDescent="0.3">
      <c r="A6574" s="118" t="s">
        <v>7032</v>
      </c>
      <c r="B6574" s="119">
        <v>77.540000000000006</v>
      </c>
    </row>
    <row r="6575" spans="1:2" ht="14.45" x14ac:dyDescent="0.3">
      <c r="A6575" s="118" t="s">
        <v>7033</v>
      </c>
      <c r="B6575" s="119">
        <v>75.94</v>
      </c>
    </row>
    <row r="6576" spans="1:2" ht="14.45" x14ac:dyDescent="0.3">
      <c r="A6576" s="118" t="s">
        <v>7034</v>
      </c>
      <c r="B6576" s="119">
        <v>89.08</v>
      </c>
    </row>
    <row r="6577" spans="1:2" ht="14.45" x14ac:dyDescent="0.3">
      <c r="A6577" s="118" t="s">
        <v>7035</v>
      </c>
      <c r="B6577" s="119">
        <v>87.33</v>
      </c>
    </row>
    <row r="6578" spans="1:2" ht="14.45" x14ac:dyDescent="0.3">
      <c r="A6578" s="118" t="s">
        <v>7036</v>
      </c>
      <c r="B6578" s="119">
        <v>109.98</v>
      </c>
    </row>
    <row r="6579" spans="1:2" ht="14.45" x14ac:dyDescent="0.3">
      <c r="A6579" s="118" t="s">
        <v>7037</v>
      </c>
      <c r="B6579" s="119">
        <v>108.07</v>
      </c>
    </row>
    <row r="6580" spans="1:2" ht="14.45" x14ac:dyDescent="0.3">
      <c r="A6580" s="118" t="s">
        <v>7038</v>
      </c>
      <c r="B6580" s="119">
        <v>65.87</v>
      </c>
    </row>
    <row r="6581" spans="1:2" ht="14.45" x14ac:dyDescent="0.3">
      <c r="A6581" s="118" t="s">
        <v>7039</v>
      </c>
      <c r="B6581" s="119">
        <v>64.44</v>
      </c>
    </row>
    <row r="6582" spans="1:2" ht="14.45" x14ac:dyDescent="0.3">
      <c r="A6582" s="118" t="s">
        <v>7040</v>
      </c>
      <c r="B6582" s="119">
        <v>81.34</v>
      </c>
    </row>
    <row r="6583" spans="1:2" ht="14.45" x14ac:dyDescent="0.3">
      <c r="A6583" s="118" t="s">
        <v>7041</v>
      </c>
      <c r="B6583" s="119">
        <v>79.75</v>
      </c>
    </row>
    <row r="6584" spans="1:2" ht="14.45" x14ac:dyDescent="0.3">
      <c r="A6584" s="118" t="s">
        <v>7042</v>
      </c>
      <c r="B6584" s="119">
        <v>106.82</v>
      </c>
    </row>
    <row r="6585" spans="1:2" ht="14.45" x14ac:dyDescent="0.3">
      <c r="A6585" s="118" t="s">
        <v>7043</v>
      </c>
      <c r="B6585" s="119">
        <v>105.07</v>
      </c>
    </row>
    <row r="6586" spans="1:2" ht="14.45" x14ac:dyDescent="0.3">
      <c r="A6586" s="118" t="s">
        <v>7044</v>
      </c>
      <c r="B6586" s="119">
        <v>6.95</v>
      </c>
    </row>
    <row r="6587" spans="1:2" ht="14.45" x14ac:dyDescent="0.3">
      <c r="A6587" s="118" t="s">
        <v>7045</v>
      </c>
      <c r="B6587" s="119">
        <v>6.78</v>
      </c>
    </row>
    <row r="6588" spans="1:2" ht="14.45" x14ac:dyDescent="0.3">
      <c r="A6588" s="118" t="s">
        <v>7046</v>
      </c>
      <c r="B6588" s="119">
        <v>9.7799999999999994</v>
      </c>
    </row>
    <row r="6589" spans="1:2" ht="14.45" x14ac:dyDescent="0.3">
      <c r="A6589" s="118" t="s">
        <v>7047</v>
      </c>
      <c r="B6589" s="119">
        <v>9.61</v>
      </c>
    </row>
    <row r="6590" spans="1:2" ht="14.45" x14ac:dyDescent="0.3">
      <c r="A6590" s="118" t="s">
        <v>7048</v>
      </c>
      <c r="B6590" s="119">
        <v>12.19</v>
      </c>
    </row>
    <row r="6591" spans="1:2" ht="14.45" x14ac:dyDescent="0.3">
      <c r="A6591" s="118" t="s">
        <v>7049</v>
      </c>
      <c r="B6591" s="119">
        <v>12.07</v>
      </c>
    </row>
    <row r="6592" spans="1:2" ht="14.45" x14ac:dyDescent="0.3">
      <c r="A6592" s="118" t="s">
        <v>7050</v>
      </c>
      <c r="B6592" s="119">
        <v>10.64</v>
      </c>
    </row>
    <row r="6593" spans="1:2" ht="14.45" x14ac:dyDescent="0.3">
      <c r="A6593" s="118" t="s">
        <v>7051</v>
      </c>
      <c r="B6593" s="119">
        <v>10.36</v>
      </c>
    </row>
    <row r="6594" spans="1:2" ht="14.45" x14ac:dyDescent="0.3">
      <c r="A6594" s="118" t="s">
        <v>7052</v>
      </c>
      <c r="B6594" s="119">
        <v>17.78</v>
      </c>
    </row>
    <row r="6595" spans="1:2" ht="14.45" x14ac:dyDescent="0.3">
      <c r="A6595" s="118" t="s">
        <v>7053</v>
      </c>
      <c r="B6595" s="119">
        <v>16.920000000000002</v>
      </c>
    </row>
    <row r="6596" spans="1:2" ht="14.45" x14ac:dyDescent="0.3">
      <c r="A6596" s="118" t="s">
        <v>7054</v>
      </c>
      <c r="B6596" s="119">
        <v>17.100000000000001</v>
      </c>
    </row>
    <row r="6597" spans="1:2" ht="14.45" x14ac:dyDescent="0.3">
      <c r="A6597" s="118" t="s">
        <v>7055</v>
      </c>
      <c r="B6597" s="119">
        <v>15.95</v>
      </c>
    </row>
    <row r="6598" spans="1:2" ht="14.45" x14ac:dyDescent="0.3">
      <c r="A6598" s="118" t="s">
        <v>7056</v>
      </c>
      <c r="B6598" s="119">
        <v>17.100000000000001</v>
      </c>
    </row>
    <row r="6599" spans="1:2" ht="14.45" x14ac:dyDescent="0.3">
      <c r="A6599" s="118" t="s">
        <v>7057</v>
      </c>
      <c r="B6599" s="119">
        <v>15.95</v>
      </c>
    </row>
    <row r="6600" spans="1:2" ht="14.45" x14ac:dyDescent="0.3">
      <c r="A6600" s="118" t="s">
        <v>7058</v>
      </c>
      <c r="B6600" s="119">
        <v>5.95</v>
      </c>
    </row>
    <row r="6601" spans="1:2" ht="14.45" x14ac:dyDescent="0.3">
      <c r="A6601" s="118" t="s">
        <v>7059</v>
      </c>
      <c r="B6601" s="119">
        <v>5.66</v>
      </c>
    </row>
    <row r="6602" spans="1:2" ht="14.45" x14ac:dyDescent="0.3">
      <c r="A6602" s="118" t="s">
        <v>7060</v>
      </c>
      <c r="B6602" s="119">
        <v>7.34</v>
      </c>
    </row>
    <row r="6603" spans="1:2" ht="14.45" x14ac:dyDescent="0.3">
      <c r="A6603" s="118" t="s">
        <v>7061</v>
      </c>
      <c r="B6603" s="119">
        <v>6.99</v>
      </c>
    </row>
    <row r="6604" spans="1:2" ht="14.45" x14ac:dyDescent="0.3">
      <c r="A6604" s="118" t="s">
        <v>7062</v>
      </c>
      <c r="B6604" s="119">
        <v>9.66</v>
      </c>
    </row>
    <row r="6605" spans="1:2" ht="14.45" x14ac:dyDescent="0.3">
      <c r="A6605" s="118" t="s">
        <v>7063</v>
      </c>
      <c r="B6605" s="119">
        <v>9.2899999999999991</v>
      </c>
    </row>
    <row r="6606" spans="1:2" ht="14.45" x14ac:dyDescent="0.3">
      <c r="A6606" s="118" t="s">
        <v>7064</v>
      </c>
      <c r="B6606" s="119">
        <v>13.31</v>
      </c>
    </row>
    <row r="6607" spans="1:2" ht="14.45" x14ac:dyDescent="0.3">
      <c r="A6607" s="118" t="s">
        <v>7065</v>
      </c>
      <c r="B6607" s="119">
        <v>12.91</v>
      </c>
    </row>
    <row r="6608" spans="1:2" ht="14.45" x14ac:dyDescent="0.3">
      <c r="A6608" s="118" t="s">
        <v>7066</v>
      </c>
      <c r="B6608" s="119">
        <v>18.62</v>
      </c>
    </row>
    <row r="6609" spans="1:2" ht="14.45" x14ac:dyDescent="0.3">
      <c r="A6609" s="118" t="s">
        <v>7067</v>
      </c>
      <c r="B6609" s="119">
        <v>18.190000000000001</v>
      </c>
    </row>
    <row r="6610" spans="1:2" ht="14.45" x14ac:dyDescent="0.3">
      <c r="A6610" s="118" t="s">
        <v>7068</v>
      </c>
      <c r="B6610" s="119">
        <v>5.36</v>
      </c>
    </row>
    <row r="6611" spans="1:2" ht="14.45" x14ac:dyDescent="0.3">
      <c r="A6611" s="118" t="s">
        <v>7069</v>
      </c>
      <c r="B6611" s="119">
        <v>5.1100000000000003</v>
      </c>
    </row>
    <row r="6612" spans="1:2" ht="14.45" x14ac:dyDescent="0.3">
      <c r="A6612" s="118" t="s">
        <v>7070</v>
      </c>
      <c r="B6612" s="119">
        <v>26.38</v>
      </c>
    </row>
    <row r="6613" spans="1:2" ht="14.45" x14ac:dyDescent="0.3">
      <c r="A6613" s="118" t="s">
        <v>7071</v>
      </c>
      <c r="B6613" s="119">
        <v>25.78</v>
      </c>
    </row>
    <row r="6614" spans="1:2" ht="14.45" x14ac:dyDescent="0.3">
      <c r="A6614" s="118" t="s">
        <v>7072</v>
      </c>
      <c r="B6614" s="119">
        <v>28.73</v>
      </c>
    </row>
    <row r="6615" spans="1:2" ht="14.45" x14ac:dyDescent="0.3">
      <c r="A6615" s="118" t="s">
        <v>7073</v>
      </c>
      <c r="B6615" s="119">
        <v>27.82</v>
      </c>
    </row>
    <row r="6616" spans="1:2" ht="14.45" x14ac:dyDescent="0.3">
      <c r="A6616" s="118" t="s">
        <v>7074</v>
      </c>
      <c r="B6616" s="119">
        <v>35.17</v>
      </c>
    </row>
    <row r="6617" spans="1:2" ht="14.45" x14ac:dyDescent="0.3">
      <c r="A6617" s="118" t="s">
        <v>7075</v>
      </c>
      <c r="B6617" s="119">
        <v>34.229999999999997</v>
      </c>
    </row>
    <row r="6618" spans="1:2" ht="14.45" x14ac:dyDescent="0.3">
      <c r="A6618" s="118" t="s">
        <v>7076</v>
      </c>
      <c r="B6618" s="119">
        <v>35.35</v>
      </c>
    </row>
    <row r="6619" spans="1:2" ht="14.45" x14ac:dyDescent="0.3">
      <c r="A6619" s="118" t="s">
        <v>7077</v>
      </c>
      <c r="B6619" s="119">
        <v>34.39</v>
      </c>
    </row>
    <row r="6620" spans="1:2" ht="14.45" x14ac:dyDescent="0.3">
      <c r="A6620" s="118" t="s">
        <v>7078</v>
      </c>
      <c r="B6620" s="119">
        <v>46.08</v>
      </c>
    </row>
    <row r="6621" spans="1:2" ht="14.45" x14ac:dyDescent="0.3">
      <c r="A6621" s="118" t="s">
        <v>7079</v>
      </c>
      <c r="B6621" s="119">
        <v>45.1</v>
      </c>
    </row>
    <row r="6622" spans="1:2" ht="14.45" x14ac:dyDescent="0.3">
      <c r="A6622" s="118" t="s">
        <v>7080</v>
      </c>
      <c r="B6622" s="119">
        <v>46.26</v>
      </c>
    </row>
    <row r="6623" spans="1:2" ht="14.45" x14ac:dyDescent="0.3">
      <c r="A6623" s="118" t="s">
        <v>7081</v>
      </c>
      <c r="B6623" s="119">
        <v>45.25</v>
      </c>
    </row>
    <row r="6624" spans="1:2" ht="14.45" x14ac:dyDescent="0.3">
      <c r="A6624" s="118" t="s">
        <v>7082</v>
      </c>
      <c r="B6624" s="119">
        <v>54.65</v>
      </c>
    </row>
    <row r="6625" spans="1:2" ht="14.45" x14ac:dyDescent="0.3">
      <c r="A6625" s="118" t="s">
        <v>7083</v>
      </c>
      <c r="B6625" s="119">
        <v>53.61</v>
      </c>
    </row>
    <row r="6626" spans="1:2" ht="14.45" x14ac:dyDescent="0.3">
      <c r="A6626" s="118" t="s">
        <v>7084</v>
      </c>
      <c r="B6626" s="119">
        <v>55.19</v>
      </c>
    </row>
    <row r="6627" spans="1:2" ht="14.45" x14ac:dyDescent="0.3">
      <c r="A6627" s="118" t="s">
        <v>7085</v>
      </c>
      <c r="B6627" s="119">
        <v>54.08</v>
      </c>
    </row>
    <row r="6628" spans="1:2" ht="14.45" x14ac:dyDescent="0.3">
      <c r="A6628" s="118" t="s">
        <v>7086</v>
      </c>
      <c r="B6628" s="119">
        <v>65.03</v>
      </c>
    </row>
    <row r="6629" spans="1:2" ht="14.45" x14ac:dyDescent="0.3">
      <c r="A6629" s="118" t="s">
        <v>7087</v>
      </c>
      <c r="B6629" s="119">
        <v>63.85</v>
      </c>
    </row>
    <row r="6630" spans="1:2" ht="14.45" x14ac:dyDescent="0.3">
      <c r="A6630" s="118" t="s">
        <v>7088</v>
      </c>
      <c r="B6630" s="119">
        <v>81.09</v>
      </c>
    </row>
    <row r="6631" spans="1:2" ht="14.45" x14ac:dyDescent="0.3">
      <c r="A6631" s="118" t="s">
        <v>7089</v>
      </c>
      <c r="B6631" s="119">
        <v>79.86</v>
      </c>
    </row>
    <row r="6632" spans="1:2" ht="14.45" x14ac:dyDescent="0.3">
      <c r="A6632" s="118" t="s">
        <v>7090</v>
      </c>
      <c r="B6632" s="119">
        <v>112.71</v>
      </c>
    </row>
    <row r="6633" spans="1:2" ht="14.45" x14ac:dyDescent="0.3">
      <c r="A6633" s="118" t="s">
        <v>7091</v>
      </c>
      <c r="B6633" s="119">
        <v>111.43</v>
      </c>
    </row>
    <row r="6634" spans="1:2" ht="14.45" x14ac:dyDescent="0.3">
      <c r="A6634" s="118" t="s">
        <v>7092</v>
      </c>
      <c r="B6634" s="119">
        <v>144.51</v>
      </c>
    </row>
    <row r="6635" spans="1:2" ht="14.45" x14ac:dyDescent="0.3">
      <c r="A6635" s="118" t="s">
        <v>7093</v>
      </c>
      <c r="B6635" s="119">
        <v>143.16</v>
      </c>
    </row>
    <row r="6636" spans="1:2" ht="14.45" x14ac:dyDescent="0.3">
      <c r="A6636" s="118" t="s">
        <v>7094</v>
      </c>
      <c r="B6636" s="119">
        <v>52.68</v>
      </c>
    </row>
    <row r="6637" spans="1:2" ht="14.45" x14ac:dyDescent="0.3">
      <c r="A6637" s="118" t="s">
        <v>7095</v>
      </c>
      <c r="B6637" s="119">
        <v>51.29</v>
      </c>
    </row>
    <row r="6638" spans="1:2" ht="14.45" x14ac:dyDescent="0.3">
      <c r="A6638" s="118" t="s">
        <v>7096</v>
      </c>
      <c r="B6638" s="119">
        <v>70.55</v>
      </c>
    </row>
    <row r="6639" spans="1:2" ht="14.45" x14ac:dyDescent="0.3">
      <c r="A6639" s="118" t="s">
        <v>7097</v>
      </c>
      <c r="B6639" s="119">
        <v>69.11</v>
      </c>
    </row>
    <row r="6640" spans="1:2" ht="14.45" x14ac:dyDescent="0.3">
      <c r="A6640" s="118" t="s">
        <v>7098</v>
      </c>
      <c r="B6640" s="119">
        <v>84.16</v>
      </c>
    </row>
    <row r="6641" spans="1:2" ht="14.45" x14ac:dyDescent="0.3">
      <c r="A6641" s="118" t="s">
        <v>7099</v>
      </c>
      <c r="B6641" s="119">
        <v>82.59</v>
      </c>
    </row>
    <row r="6642" spans="1:2" ht="14.45" x14ac:dyDescent="0.3">
      <c r="A6642" s="118" t="s">
        <v>7100</v>
      </c>
      <c r="B6642" s="119">
        <v>98.6</v>
      </c>
    </row>
    <row r="6643" spans="1:2" ht="14.45" x14ac:dyDescent="0.3">
      <c r="A6643" s="118" t="s">
        <v>7101</v>
      </c>
      <c r="B6643" s="119">
        <v>96.98</v>
      </c>
    </row>
    <row r="6644" spans="1:2" ht="14.45" x14ac:dyDescent="0.3">
      <c r="A6644" s="118" t="s">
        <v>7102</v>
      </c>
      <c r="B6644" s="119">
        <v>121.56</v>
      </c>
    </row>
    <row r="6645" spans="1:2" ht="14.45" x14ac:dyDescent="0.3">
      <c r="A6645" s="118" t="s">
        <v>7103</v>
      </c>
      <c r="B6645" s="119">
        <v>119.9</v>
      </c>
    </row>
    <row r="6646" spans="1:2" ht="14.45" x14ac:dyDescent="0.3">
      <c r="A6646" s="118" t="s">
        <v>7104</v>
      </c>
      <c r="B6646" s="119">
        <v>139.68</v>
      </c>
    </row>
    <row r="6647" spans="1:2" ht="14.45" x14ac:dyDescent="0.3">
      <c r="A6647" s="118" t="s">
        <v>7105</v>
      </c>
      <c r="B6647" s="119">
        <v>137.94999999999999</v>
      </c>
    </row>
    <row r="6648" spans="1:2" ht="14.45" x14ac:dyDescent="0.3">
      <c r="A6648" s="118" t="s">
        <v>7106</v>
      </c>
      <c r="B6648" s="119">
        <v>203.57</v>
      </c>
    </row>
    <row r="6649" spans="1:2" ht="14.45" x14ac:dyDescent="0.3">
      <c r="A6649" s="118" t="s">
        <v>7107</v>
      </c>
      <c r="B6649" s="119">
        <v>201.77</v>
      </c>
    </row>
    <row r="6650" spans="1:2" ht="14.45" x14ac:dyDescent="0.3">
      <c r="A6650" s="118" t="s">
        <v>7108</v>
      </c>
      <c r="B6650" s="119">
        <v>267.27999999999997</v>
      </c>
    </row>
    <row r="6651" spans="1:2" ht="14.45" x14ac:dyDescent="0.3">
      <c r="A6651" s="118" t="s">
        <v>7109</v>
      </c>
      <c r="B6651" s="119">
        <v>265.42</v>
      </c>
    </row>
    <row r="6652" spans="1:2" ht="14.45" x14ac:dyDescent="0.3">
      <c r="A6652" s="118" t="s">
        <v>7110</v>
      </c>
      <c r="B6652" s="119">
        <v>25.94</v>
      </c>
    </row>
    <row r="6653" spans="1:2" ht="14.45" x14ac:dyDescent="0.3">
      <c r="A6653" s="118" t="s">
        <v>7111</v>
      </c>
      <c r="B6653" s="119">
        <v>25</v>
      </c>
    </row>
    <row r="6654" spans="1:2" ht="14.45" x14ac:dyDescent="0.3">
      <c r="A6654" s="118" t="s">
        <v>7112</v>
      </c>
      <c r="B6654" s="119">
        <v>46.22</v>
      </c>
    </row>
    <row r="6655" spans="1:2" ht="14.45" x14ac:dyDescent="0.3">
      <c r="A6655" s="118" t="s">
        <v>7113</v>
      </c>
      <c r="B6655" s="119">
        <v>44.77</v>
      </c>
    </row>
    <row r="6656" spans="1:2" ht="14.45" x14ac:dyDescent="0.3">
      <c r="A6656" s="118" t="s">
        <v>7114</v>
      </c>
      <c r="B6656" s="119">
        <v>45.06</v>
      </c>
    </row>
    <row r="6657" spans="1:2" ht="14.45" x14ac:dyDescent="0.3">
      <c r="A6657" s="118" t="s">
        <v>7115</v>
      </c>
      <c r="B6657" s="119">
        <v>43.62</v>
      </c>
    </row>
    <row r="6658" spans="1:2" ht="14.45" x14ac:dyDescent="0.3">
      <c r="A6658" s="118" t="s">
        <v>7116</v>
      </c>
      <c r="B6658" s="119">
        <v>48</v>
      </c>
    </row>
    <row r="6659" spans="1:2" ht="14.45" x14ac:dyDescent="0.3">
      <c r="A6659" s="118" t="s">
        <v>7117</v>
      </c>
      <c r="B6659" s="119">
        <v>46.56</v>
      </c>
    </row>
    <row r="6660" spans="1:2" ht="14.45" x14ac:dyDescent="0.3">
      <c r="A6660" s="118" t="s">
        <v>7118</v>
      </c>
      <c r="B6660" s="119">
        <v>68.69</v>
      </c>
    </row>
    <row r="6661" spans="1:2" ht="14.45" x14ac:dyDescent="0.3">
      <c r="A6661" s="118" t="s">
        <v>7119</v>
      </c>
      <c r="B6661" s="119">
        <v>65.8</v>
      </c>
    </row>
    <row r="6662" spans="1:2" ht="14.45" x14ac:dyDescent="0.3">
      <c r="A6662" s="118" t="s">
        <v>7120</v>
      </c>
      <c r="B6662" s="119">
        <v>69.45</v>
      </c>
    </row>
    <row r="6663" spans="1:2" ht="14.45" x14ac:dyDescent="0.3">
      <c r="A6663" s="118" t="s">
        <v>7121</v>
      </c>
      <c r="B6663" s="119">
        <v>66.55</v>
      </c>
    </row>
    <row r="6664" spans="1:2" ht="14.45" x14ac:dyDescent="0.3">
      <c r="A6664" s="118" t="s">
        <v>7122</v>
      </c>
      <c r="B6664" s="119">
        <v>48.74</v>
      </c>
    </row>
    <row r="6665" spans="1:2" ht="14.45" x14ac:dyDescent="0.3">
      <c r="A6665" s="118" t="s">
        <v>7123</v>
      </c>
      <c r="B6665" s="119">
        <v>47.29</v>
      </c>
    </row>
    <row r="6666" spans="1:2" ht="14.45" x14ac:dyDescent="0.3">
      <c r="A6666" s="118" t="s">
        <v>7124</v>
      </c>
      <c r="B6666" s="119">
        <v>74.040000000000006</v>
      </c>
    </row>
    <row r="6667" spans="1:2" ht="14.45" x14ac:dyDescent="0.3">
      <c r="A6667" s="118" t="s">
        <v>7125</v>
      </c>
      <c r="B6667" s="119">
        <v>71.14</v>
      </c>
    </row>
    <row r="6668" spans="1:2" ht="14.45" x14ac:dyDescent="0.3">
      <c r="A6668" s="118" t="s">
        <v>7126</v>
      </c>
      <c r="B6668" s="119">
        <v>81.7</v>
      </c>
    </row>
    <row r="6669" spans="1:2" ht="14.45" x14ac:dyDescent="0.3">
      <c r="A6669" s="118" t="s">
        <v>7127</v>
      </c>
      <c r="B6669" s="119">
        <v>77.849999999999994</v>
      </c>
    </row>
    <row r="6670" spans="1:2" ht="14.45" x14ac:dyDescent="0.3">
      <c r="A6670" s="118" t="s">
        <v>7128</v>
      </c>
      <c r="B6670" s="119">
        <v>91.44</v>
      </c>
    </row>
    <row r="6671" spans="1:2" ht="14.45" x14ac:dyDescent="0.3">
      <c r="A6671" s="118" t="s">
        <v>7129</v>
      </c>
      <c r="B6671" s="119">
        <v>89.87</v>
      </c>
    </row>
    <row r="6672" spans="1:2" ht="14.45" x14ac:dyDescent="0.3">
      <c r="A6672" s="118" t="s">
        <v>7130</v>
      </c>
      <c r="B6672" s="119">
        <v>71.260000000000005</v>
      </c>
    </row>
    <row r="6673" spans="1:2" ht="14.45" x14ac:dyDescent="0.3">
      <c r="A6673" s="118" t="s">
        <v>7131</v>
      </c>
      <c r="B6673" s="119">
        <v>67.540000000000006</v>
      </c>
    </row>
    <row r="6674" spans="1:2" ht="14.45" x14ac:dyDescent="0.3">
      <c r="A6674" s="118" t="s">
        <v>7132</v>
      </c>
      <c r="B6674" s="119">
        <v>54.39</v>
      </c>
    </row>
    <row r="6675" spans="1:2" ht="14.45" x14ac:dyDescent="0.3">
      <c r="A6675" s="118" t="s">
        <v>7133</v>
      </c>
      <c r="B6675" s="119">
        <v>54.02</v>
      </c>
    </row>
    <row r="6676" spans="1:2" ht="14.45" x14ac:dyDescent="0.3">
      <c r="A6676" s="118" t="s">
        <v>7134</v>
      </c>
      <c r="B6676" s="119">
        <v>231.66</v>
      </c>
    </row>
    <row r="6677" spans="1:2" ht="14.45" x14ac:dyDescent="0.3">
      <c r="A6677" s="118" t="s">
        <v>7135</v>
      </c>
      <c r="B6677" s="119">
        <v>216.18</v>
      </c>
    </row>
    <row r="6678" spans="1:2" ht="14.45" x14ac:dyDescent="0.3">
      <c r="A6678" s="118" t="s">
        <v>7136</v>
      </c>
      <c r="B6678" s="119">
        <v>666.54</v>
      </c>
    </row>
    <row r="6679" spans="1:2" ht="14.45" x14ac:dyDescent="0.3">
      <c r="A6679" s="118" t="s">
        <v>7137</v>
      </c>
      <c r="B6679" s="119">
        <v>666.54</v>
      </c>
    </row>
    <row r="6680" spans="1:2" ht="14.45" x14ac:dyDescent="0.3">
      <c r="A6680" s="118" t="s">
        <v>7138</v>
      </c>
      <c r="B6680" s="119">
        <v>783.3</v>
      </c>
    </row>
    <row r="6681" spans="1:2" ht="14.45" x14ac:dyDescent="0.3">
      <c r="A6681" s="118" t="s">
        <v>7139</v>
      </c>
      <c r="B6681" s="119">
        <v>783.3</v>
      </c>
    </row>
    <row r="6682" spans="1:2" ht="14.45" x14ac:dyDescent="0.3">
      <c r="A6682" s="118" t="s">
        <v>7140</v>
      </c>
      <c r="B6682" s="119">
        <v>867.51</v>
      </c>
    </row>
    <row r="6683" spans="1:2" ht="14.45" x14ac:dyDescent="0.3">
      <c r="A6683" s="118" t="s">
        <v>7141</v>
      </c>
      <c r="B6683" s="119">
        <v>867.51</v>
      </c>
    </row>
    <row r="6684" spans="1:2" ht="14.45" x14ac:dyDescent="0.3">
      <c r="A6684" s="118" t="s">
        <v>7142</v>
      </c>
      <c r="B6684" s="119">
        <v>964.32</v>
      </c>
    </row>
    <row r="6685" spans="1:2" ht="14.45" x14ac:dyDescent="0.3">
      <c r="A6685" s="118" t="s">
        <v>7143</v>
      </c>
      <c r="B6685" s="119">
        <v>964.32</v>
      </c>
    </row>
    <row r="6686" spans="1:2" ht="14.45" x14ac:dyDescent="0.3">
      <c r="A6686" s="118" t="s">
        <v>7144</v>
      </c>
      <c r="B6686" s="119">
        <v>1055.04</v>
      </c>
    </row>
    <row r="6687" spans="1:2" ht="14.45" x14ac:dyDescent="0.3">
      <c r="A6687" s="118" t="s">
        <v>7145</v>
      </c>
      <c r="B6687" s="119">
        <v>1055.04</v>
      </c>
    </row>
    <row r="6688" spans="1:2" ht="14.45" x14ac:dyDescent="0.3">
      <c r="A6688" s="118" t="s">
        <v>7146</v>
      </c>
      <c r="B6688" s="119">
        <v>1148.49</v>
      </c>
    </row>
    <row r="6689" spans="1:2" ht="14.45" x14ac:dyDescent="0.3">
      <c r="A6689" s="118" t="s">
        <v>7147</v>
      </c>
      <c r="B6689" s="119">
        <v>1148.49</v>
      </c>
    </row>
    <row r="6690" spans="1:2" ht="14.45" x14ac:dyDescent="0.3">
      <c r="A6690" s="118" t="s">
        <v>7148</v>
      </c>
      <c r="B6690" s="119">
        <v>1255.5899999999999</v>
      </c>
    </row>
    <row r="6691" spans="1:2" ht="14.45" x14ac:dyDescent="0.3">
      <c r="A6691" s="118" t="s">
        <v>7149</v>
      </c>
      <c r="B6691" s="119">
        <v>1255.5899999999999</v>
      </c>
    </row>
    <row r="6692" spans="1:2" ht="14.45" x14ac:dyDescent="0.3">
      <c r="A6692" s="118" t="s">
        <v>7150</v>
      </c>
      <c r="B6692" s="119">
        <v>1352.61</v>
      </c>
    </row>
    <row r="6693" spans="1:2" ht="14.45" x14ac:dyDescent="0.3">
      <c r="A6693" s="118" t="s">
        <v>7151</v>
      </c>
      <c r="B6693" s="119">
        <v>1352.61</v>
      </c>
    </row>
    <row r="6694" spans="1:2" ht="14.45" x14ac:dyDescent="0.3">
      <c r="A6694" s="118" t="s">
        <v>7152</v>
      </c>
      <c r="B6694" s="119">
        <v>1446.48</v>
      </c>
    </row>
    <row r="6695" spans="1:2" ht="14.45" x14ac:dyDescent="0.3">
      <c r="A6695" s="118" t="s">
        <v>7153</v>
      </c>
      <c r="B6695" s="119">
        <v>1446.48</v>
      </c>
    </row>
    <row r="6696" spans="1:2" ht="14.45" x14ac:dyDescent="0.3">
      <c r="A6696" s="118" t="s">
        <v>7154</v>
      </c>
      <c r="B6696" s="119">
        <v>1540.56</v>
      </c>
    </row>
    <row r="6697" spans="1:2" ht="14.45" x14ac:dyDescent="0.3">
      <c r="A6697" s="118" t="s">
        <v>7155</v>
      </c>
      <c r="B6697" s="119">
        <v>1540.56</v>
      </c>
    </row>
    <row r="6698" spans="1:2" ht="14.45" x14ac:dyDescent="0.3">
      <c r="A6698" s="118" t="s">
        <v>7156</v>
      </c>
      <c r="B6698" s="119">
        <v>857.64</v>
      </c>
    </row>
    <row r="6699" spans="1:2" ht="14.45" x14ac:dyDescent="0.3">
      <c r="A6699" s="118" t="s">
        <v>7157</v>
      </c>
      <c r="B6699" s="119">
        <v>857.64</v>
      </c>
    </row>
    <row r="6700" spans="1:2" ht="14.45" x14ac:dyDescent="0.3">
      <c r="A6700" s="118" t="s">
        <v>7158</v>
      </c>
      <c r="B6700" s="119">
        <v>945</v>
      </c>
    </row>
    <row r="6701" spans="1:2" ht="14.45" x14ac:dyDescent="0.3">
      <c r="A6701" s="118" t="s">
        <v>7159</v>
      </c>
      <c r="B6701" s="119">
        <v>945</v>
      </c>
    </row>
    <row r="6702" spans="1:2" ht="14.45" x14ac:dyDescent="0.3">
      <c r="A6702" s="118" t="s">
        <v>7160</v>
      </c>
      <c r="B6702" s="119">
        <v>1045.17</v>
      </c>
    </row>
    <row r="6703" spans="1:2" ht="14.45" x14ac:dyDescent="0.3">
      <c r="A6703" s="118" t="s">
        <v>7161</v>
      </c>
      <c r="B6703" s="119">
        <v>1045.17</v>
      </c>
    </row>
    <row r="6704" spans="1:2" ht="14.45" x14ac:dyDescent="0.3">
      <c r="A6704" s="118" t="s">
        <v>7162</v>
      </c>
      <c r="B6704" s="119">
        <v>1139.25</v>
      </c>
    </row>
    <row r="6705" spans="1:2" ht="14.45" x14ac:dyDescent="0.3">
      <c r="A6705" s="118" t="s">
        <v>7163</v>
      </c>
      <c r="B6705" s="119">
        <v>1139.25</v>
      </c>
    </row>
    <row r="6706" spans="1:2" ht="14.45" x14ac:dyDescent="0.3">
      <c r="A6706" s="118" t="s">
        <v>7164</v>
      </c>
      <c r="B6706" s="119">
        <v>1229.8699999999999</v>
      </c>
    </row>
    <row r="6707" spans="1:2" ht="14.45" x14ac:dyDescent="0.3">
      <c r="A6707" s="118" t="s">
        <v>7165</v>
      </c>
      <c r="B6707" s="119">
        <v>1229.8699999999999</v>
      </c>
    </row>
    <row r="6708" spans="1:2" ht="14.45" x14ac:dyDescent="0.3">
      <c r="A6708" s="118" t="s">
        <v>7166</v>
      </c>
      <c r="B6708" s="119">
        <v>1236.23</v>
      </c>
    </row>
    <row r="6709" spans="1:2" ht="14.45" x14ac:dyDescent="0.3">
      <c r="A6709" s="118" t="s">
        <v>7167</v>
      </c>
      <c r="B6709" s="119">
        <v>1236.23</v>
      </c>
    </row>
    <row r="6710" spans="1:2" ht="14.45" x14ac:dyDescent="0.3">
      <c r="A6710" s="118" t="s">
        <v>7168</v>
      </c>
      <c r="B6710" s="119">
        <v>1439.97</v>
      </c>
    </row>
    <row r="6711" spans="1:2" ht="14.45" x14ac:dyDescent="0.3">
      <c r="A6711" s="118" t="s">
        <v>7169</v>
      </c>
      <c r="B6711" s="119">
        <v>1439.97</v>
      </c>
    </row>
    <row r="6712" spans="1:2" ht="14.45" x14ac:dyDescent="0.3">
      <c r="A6712" s="118" t="s">
        <v>7170</v>
      </c>
      <c r="B6712" s="119">
        <v>1540.56</v>
      </c>
    </row>
    <row r="6713" spans="1:2" ht="14.45" x14ac:dyDescent="0.3">
      <c r="A6713" s="118" t="s">
        <v>7171</v>
      </c>
      <c r="B6713" s="119">
        <v>1540.56</v>
      </c>
    </row>
    <row r="6714" spans="1:2" ht="14.45" x14ac:dyDescent="0.3">
      <c r="A6714" s="118" t="s">
        <v>7172</v>
      </c>
      <c r="B6714" s="119">
        <v>1634.22</v>
      </c>
    </row>
    <row r="6715" spans="1:2" ht="14.45" x14ac:dyDescent="0.3">
      <c r="A6715" s="118" t="s">
        <v>7173</v>
      </c>
      <c r="B6715" s="119">
        <v>1634.22</v>
      </c>
    </row>
    <row r="6716" spans="1:2" ht="14.45" x14ac:dyDescent="0.3">
      <c r="A6716" s="118" t="s">
        <v>7174</v>
      </c>
      <c r="B6716" s="119">
        <v>1740.9</v>
      </c>
    </row>
    <row r="6717" spans="1:2" ht="14.45" x14ac:dyDescent="0.3">
      <c r="A6717" s="118" t="s">
        <v>7175</v>
      </c>
      <c r="B6717" s="119">
        <v>1740.9</v>
      </c>
    </row>
    <row r="6718" spans="1:2" ht="14.45" x14ac:dyDescent="0.3">
      <c r="A6718" s="118" t="s">
        <v>7176</v>
      </c>
      <c r="B6718" s="119">
        <v>88.55</v>
      </c>
    </row>
    <row r="6719" spans="1:2" ht="14.45" x14ac:dyDescent="0.3">
      <c r="A6719" s="118" t="s">
        <v>7177</v>
      </c>
      <c r="B6719" s="119">
        <v>88.55</v>
      </c>
    </row>
    <row r="6720" spans="1:2" ht="14.45" x14ac:dyDescent="0.3">
      <c r="A6720" s="118" t="s">
        <v>7178</v>
      </c>
      <c r="B6720" s="119">
        <v>1839.8</v>
      </c>
    </row>
    <row r="6721" spans="1:2" ht="14.45" x14ac:dyDescent="0.3">
      <c r="A6721" s="118" t="s">
        <v>7179</v>
      </c>
      <c r="B6721" s="119">
        <v>1700.83</v>
      </c>
    </row>
    <row r="6722" spans="1:2" ht="14.45" x14ac:dyDescent="0.3">
      <c r="A6722" s="118" t="s">
        <v>7180</v>
      </c>
      <c r="B6722" s="119">
        <v>2085.1799999999998</v>
      </c>
    </row>
    <row r="6723" spans="1:2" ht="14.45" x14ac:dyDescent="0.3">
      <c r="A6723" s="118" t="s">
        <v>7181</v>
      </c>
      <c r="B6723" s="119">
        <v>1931.61</v>
      </c>
    </row>
    <row r="6724" spans="1:2" ht="14.45" x14ac:dyDescent="0.3">
      <c r="A6724" s="118" t="s">
        <v>7182</v>
      </c>
      <c r="B6724" s="119">
        <v>2517.98</v>
      </c>
    </row>
    <row r="6725" spans="1:2" ht="14.45" x14ac:dyDescent="0.3">
      <c r="A6725" s="118" t="s">
        <v>7183</v>
      </c>
      <c r="B6725" s="119">
        <v>2335.5300000000002</v>
      </c>
    </row>
    <row r="6726" spans="1:2" ht="14.45" x14ac:dyDescent="0.3">
      <c r="A6726" s="118" t="s">
        <v>7184</v>
      </c>
      <c r="B6726" s="119">
        <v>2019.43</v>
      </c>
    </row>
    <row r="6727" spans="1:2" ht="14.45" x14ac:dyDescent="0.3">
      <c r="A6727" s="118" t="s">
        <v>7185</v>
      </c>
      <c r="B6727" s="119">
        <v>1874.78</v>
      </c>
    </row>
    <row r="6728" spans="1:2" ht="14.45" x14ac:dyDescent="0.3">
      <c r="A6728" s="118" t="s">
        <v>7186</v>
      </c>
      <c r="B6728" s="119">
        <v>2423.29</v>
      </c>
    </row>
    <row r="6729" spans="1:2" ht="14.45" x14ac:dyDescent="0.3">
      <c r="A6729" s="118" t="s">
        <v>7187</v>
      </c>
      <c r="B6729" s="119">
        <v>2249.71</v>
      </c>
    </row>
    <row r="6730" spans="1:2" ht="14.45" x14ac:dyDescent="0.3">
      <c r="A6730" s="118" t="s">
        <v>7188</v>
      </c>
      <c r="B6730" s="119">
        <v>3029.15</v>
      </c>
    </row>
    <row r="6731" spans="1:2" ht="14.45" x14ac:dyDescent="0.3">
      <c r="A6731" s="118" t="s">
        <v>7189</v>
      </c>
      <c r="B6731" s="119">
        <v>2812.17</v>
      </c>
    </row>
    <row r="6732" spans="1:2" ht="14.45" x14ac:dyDescent="0.3">
      <c r="A6732" s="118" t="s">
        <v>7190</v>
      </c>
      <c r="B6732" s="119">
        <v>4038.87</v>
      </c>
    </row>
    <row r="6733" spans="1:2" ht="14.45" x14ac:dyDescent="0.3">
      <c r="A6733" s="118" t="s">
        <v>7191</v>
      </c>
      <c r="B6733" s="119">
        <v>3749.56</v>
      </c>
    </row>
    <row r="6734" spans="1:2" ht="14.45" x14ac:dyDescent="0.3">
      <c r="A6734" s="118" t="s">
        <v>7192</v>
      </c>
      <c r="B6734" s="119">
        <v>5048.59</v>
      </c>
    </row>
    <row r="6735" spans="1:2" ht="14.45" x14ac:dyDescent="0.3">
      <c r="A6735" s="118" t="s">
        <v>7193</v>
      </c>
      <c r="B6735" s="119">
        <v>4686.96</v>
      </c>
    </row>
    <row r="6736" spans="1:2" ht="14.45" x14ac:dyDescent="0.3">
      <c r="A6736" s="118" t="s">
        <v>7194</v>
      </c>
      <c r="B6736" s="119">
        <v>1490.09</v>
      </c>
    </row>
    <row r="6737" spans="1:2" ht="14.45" x14ac:dyDescent="0.3">
      <c r="A6737" s="118" t="s">
        <v>7195</v>
      </c>
      <c r="B6737" s="119">
        <v>1333.43</v>
      </c>
    </row>
    <row r="6738" spans="1:2" ht="14.45" x14ac:dyDescent="0.3">
      <c r="A6738" s="118" t="s">
        <v>7196</v>
      </c>
      <c r="B6738" s="119">
        <v>402.2</v>
      </c>
    </row>
    <row r="6739" spans="1:2" ht="14.45" x14ac:dyDescent="0.3">
      <c r="A6739" s="118" t="s">
        <v>7197</v>
      </c>
      <c r="B6739" s="119">
        <v>361.18</v>
      </c>
    </row>
    <row r="6740" spans="1:2" ht="14.45" x14ac:dyDescent="0.3">
      <c r="A6740" s="118" t="s">
        <v>7198</v>
      </c>
      <c r="B6740" s="119">
        <v>182.4</v>
      </c>
    </row>
    <row r="6741" spans="1:2" ht="14.45" x14ac:dyDescent="0.3">
      <c r="A6741" s="118" t="s">
        <v>7199</v>
      </c>
      <c r="B6741" s="119">
        <v>182.4</v>
      </c>
    </row>
    <row r="6742" spans="1:2" ht="14.45" x14ac:dyDescent="0.3">
      <c r="A6742" s="118" t="s">
        <v>7200</v>
      </c>
      <c r="B6742" s="119">
        <v>257.29000000000002</v>
      </c>
    </row>
    <row r="6743" spans="1:2" ht="14.45" x14ac:dyDescent="0.3">
      <c r="A6743" s="118" t="s">
        <v>7201</v>
      </c>
      <c r="B6743" s="119">
        <v>257.29000000000002</v>
      </c>
    </row>
    <row r="6744" spans="1:2" ht="14.45" x14ac:dyDescent="0.3">
      <c r="A6744" s="118" t="s">
        <v>7202</v>
      </c>
      <c r="B6744" s="119">
        <v>355.52</v>
      </c>
    </row>
    <row r="6745" spans="1:2" ht="14.45" x14ac:dyDescent="0.3">
      <c r="A6745" s="118" t="s">
        <v>7203</v>
      </c>
      <c r="B6745" s="119">
        <v>355.52</v>
      </c>
    </row>
    <row r="6746" spans="1:2" ht="14.45" x14ac:dyDescent="0.3">
      <c r="A6746" s="118" t="s">
        <v>7204</v>
      </c>
      <c r="B6746" s="119">
        <v>433.58</v>
      </c>
    </row>
    <row r="6747" spans="1:2" ht="14.45" x14ac:dyDescent="0.3">
      <c r="A6747" s="118" t="s">
        <v>7205</v>
      </c>
      <c r="B6747" s="119">
        <v>433.58</v>
      </c>
    </row>
    <row r="6748" spans="1:2" ht="14.45" x14ac:dyDescent="0.3">
      <c r="A6748" s="118" t="s">
        <v>7206</v>
      </c>
      <c r="B6748" s="119">
        <v>423.84</v>
      </c>
    </row>
    <row r="6749" spans="1:2" ht="14.45" x14ac:dyDescent="0.3">
      <c r="A6749" s="118" t="s">
        <v>7207</v>
      </c>
      <c r="B6749" s="119">
        <v>423.84</v>
      </c>
    </row>
    <row r="6750" spans="1:2" ht="14.45" x14ac:dyDescent="0.3">
      <c r="A6750" s="118" t="s">
        <v>7208</v>
      </c>
      <c r="B6750" s="119">
        <v>503.81</v>
      </c>
    </row>
    <row r="6751" spans="1:2" ht="14.45" x14ac:dyDescent="0.3">
      <c r="A6751" s="118" t="s">
        <v>7209</v>
      </c>
      <c r="B6751" s="119">
        <v>503.81</v>
      </c>
    </row>
    <row r="6752" spans="1:2" ht="14.45" x14ac:dyDescent="0.3">
      <c r="A6752" s="118" t="s">
        <v>7210</v>
      </c>
      <c r="B6752" s="119">
        <v>613.24</v>
      </c>
    </row>
    <row r="6753" spans="1:2" ht="14.45" x14ac:dyDescent="0.3">
      <c r="A6753" s="118" t="s">
        <v>7211</v>
      </c>
      <c r="B6753" s="119">
        <v>613.24</v>
      </c>
    </row>
    <row r="6754" spans="1:2" ht="14.45" x14ac:dyDescent="0.3">
      <c r="A6754" s="118" t="s">
        <v>7212</v>
      </c>
      <c r="B6754" s="119">
        <v>752.03</v>
      </c>
    </row>
    <row r="6755" spans="1:2" ht="14.45" x14ac:dyDescent="0.3">
      <c r="A6755" s="118" t="s">
        <v>7213</v>
      </c>
      <c r="B6755" s="119">
        <v>752.03</v>
      </c>
    </row>
    <row r="6756" spans="1:2" ht="14.45" x14ac:dyDescent="0.3">
      <c r="A6756" s="118" t="s">
        <v>7214</v>
      </c>
      <c r="B6756" s="119">
        <v>887.55</v>
      </c>
    </row>
    <row r="6757" spans="1:2" ht="14.45" x14ac:dyDescent="0.3">
      <c r="A6757" s="118" t="s">
        <v>7215</v>
      </c>
      <c r="B6757" s="119">
        <v>887.55</v>
      </c>
    </row>
    <row r="6758" spans="1:2" ht="14.45" x14ac:dyDescent="0.3">
      <c r="A6758" s="118" t="s">
        <v>7216</v>
      </c>
      <c r="B6758" s="119">
        <v>1158.8</v>
      </c>
    </row>
    <row r="6759" spans="1:2" ht="14.45" x14ac:dyDescent="0.3">
      <c r="A6759" s="118" t="s">
        <v>7217</v>
      </c>
      <c r="B6759" s="119">
        <v>1158.8</v>
      </c>
    </row>
    <row r="6760" spans="1:2" ht="14.45" x14ac:dyDescent="0.3">
      <c r="A6760" s="118" t="s">
        <v>7218</v>
      </c>
      <c r="B6760" s="119">
        <v>1211.8</v>
      </c>
    </row>
    <row r="6761" spans="1:2" ht="14.45" x14ac:dyDescent="0.3">
      <c r="A6761" s="118" t="s">
        <v>7219</v>
      </c>
      <c r="B6761" s="119">
        <v>1211.8</v>
      </c>
    </row>
    <row r="6762" spans="1:2" ht="14.45" x14ac:dyDescent="0.3">
      <c r="A6762" s="118" t="s">
        <v>7220</v>
      </c>
      <c r="B6762" s="119">
        <v>1418.28</v>
      </c>
    </row>
    <row r="6763" spans="1:2" ht="14.45" x14ac:dyDescent="0.3">
      <c r="A6763" s="118" t="s">
        <v>7221</v>
      </c>
      <c r="B6763" s="119">
        <v>1418.28</v>
      </c>
    </row>
    <row r="6764" spans="1:2" ht="14.45" x14ac:dyDescent="0.3">
      <c r="A6764" s="118" t="s">
        <v>7222</v>
      </c>
      <c r="B6764" s="119">
        <v>1559.04</v>
      </c>
    </row>
    <row r="6765" spans="1:2" ht="14.45" x14ac:dyDescent="0.3">
      <c r="A6765" s="118" t="s">
        <v>7223</v>
      </c>
      <c r="B6765" s="119">
        <v>1559.04</v>
      </c>
    </row>
    <row r="6766" spans="1:2" ht="14.45" x14ac:dyDescent="0.3">
      <c r="A6766" s="118" t="s">
        <v>7224</v>
      </c>
      <c r="B6766" s="119">
        <v>2022.22</v>
      </c>
    </row>
    <row r="6767" spans="1:2" ht="14.45" x14ac:dyDescent="0.3">
      <c r="A6767" s="118" t="s">
        <v>7225</v>
      </c>
      <c r="B6767" s="119">
        <v>2022.22</v>
      </c>
    </row>
    <row r="6768" spans="1:2" ht="14.45" x14ac:dyDescent="0.3">
      <c r="A6768" s="118" t="s">
        <v>7226</v>
      </c>
      <c r="B6768" s="119">
        <v>2848.76</v>
      </c>
    </row>
    <row r="6769" spans="1:2" ht="14.45" x14ac:dyDescent="0.3">
      <c r="A6769" s="118" t="s">
        <v>7227</v>
      </c>
      <c r="B6769" s="119">
        <v>2848.76</v>
      </c>
    </row>
    <row r="6770" spans="1:2" ht="14.45" x14ac:dyDescent="0.3">
      <c r="A6770" s="118" t="s">
        <v>7228</v>
      </c>
      <c r="B6770" s="119">
        <v>3411.23</v>
      </c>
    </row>
    <row r="6771" spans="1:2" ht="14.45" x14ac:dyDescent="0.3">
      <c r="A6771" s="118" t="s">
        <v>7229</v>
      </c>
      <c r="B6771" s="119">
        <v>3411.23</v>
      </c>
    </row>
    <row r="6772" spans="1:2" ht="14.45" x14ac:dyDescent="0.3">
      <c r="A6772" s="118" t="s">
        <v>7230</v>
      </c>
      <c r="B6772" s="119">
        <v>3992.86</v>
      </c>
    </row>
    <row r="6773" spans="1:2" ht="14.45" x14ac:dyDescent="0.3">
      <c r="A6773" s="118" t="s">
        <v>7231</v>
      </c>
      <c r="B6773" s="119">
        <v>3992.86</v>
      </c>
    </row>
    <row r="6774" spans="1:2" ht="14.45" x14ac:dyDescent="0.3">
      <c r="A6774" s="118" t="s">
        <v>7232</v>
      </c>
      <c r="B6774" s="119">
        <v>4657.8900000000003</v>
      </c>
    </row>
    <row r="6775" spans="1:2" ht="14.45" x14ac:dyDescent="0.3">
      <c r="A6775" s="118" t="s">
        <v>7233</v>
      </c>
      <c r="B6775" s="119">
        <v>4657.8900000000003</v>
      </c>
    </row>
    <row r="6776" spans="1:2" ht="14.45" x14ac:dyDescent="0.3">
      <c r="A6776" s="118" t="s">
        <v>7234</v>
      </c>
      <c r="B6776" s="119">
        <v>6105.56</v>
      </c>
    </row>
    <row r="6777" spans="1:2" ht="14.45" x14ac:dyDescent="0.3">
      <c r="A6777" s="118" t="s">
        <v>7235</v>
      </c>
      <c r="B6777" s="119">
        <v>6105.56</v>
      </c>
    </row>
    <row r="6778" spans="1:2" ht="14.45" x14ac:dyDescent="0.3">
      <c r="A6778" s="118" t="s">
        <v>7236</v>
      </c>
      <c r="B6778" s="119">
        <v>469.7</v>
      </c>
    </row>
    <row r="6779" spans="1:2" ht="14.45" x14ac:dyDescent="0.3">
      <c r="A6779" s="118" t="s">
        <v>7237</v>
      </c>
      <c r="B6779" s="119">
        <v>469.7</v>
      </c>
    </row>
    <row r="6780" spans="1:2" ht="14.45" x14ac:dyDescent="0.3">
      <c r="A6780" s="118" t="s">
        <v>7238</v>
      </c>
      <c r="B6780" s="119">
        <v>561.52</v>
      </c>
    </row>
    <row r="6781" spans="1:2" ht="14.45" x14ac:dyDescent="0.3">
      <c r="A6781" s="118" t="s">
        <v>7239</v>
      </c>
      <c r="B6781" s="119">
        <v>561.52</v>
      </c>
    </row>
    <row r="6782" spans="1:2" ht="14.45" x14ac:dyDescent="0.3">
      <c r="A6782" s="118" t="s">
        <v>7240</v>
      </c>
      <c r="B6782" s="119">
        <v>686.67</v>
      </c>
    </row>
    <row r="6783" spans="1:2" ht="14.45" x14ac:dyDescent="0.3">
      <c r="A6783" s="118" t="s">
        <v>7241</v>
      </c>
      <c r="B6783" s="119">
        <v>686.67</v>
      </c>
    </row>
    <row r="6784" spans="1:2" ht="14.45" x14ac:dyDescent="0.3">
      <c r="A6784" s="118" t="s">
        <v>7242</v>
      </c>
      <c r="B6784" s="119">
        <v>783.36</v>
      </c>
    </row>
    <row r="6785" spans="1:2" ht="14.45" x14ac:dyDescent="0.3">
      <c r="A6785" s="118" t="s">
        <v>7243</v>
      </c>
      <c r="B6785" s="119">
        <v>783.36</v>
      </c>
    </row>
    <row r="6786" spans="1:2" ht="14.45" x14ac:dyDescent="0.3">
      <c r="A6786" s="118" t="s">
        <v>7244</v>
      </c>
      <c r="B6786" s="119">
        <v>1033.54</v>
      </c>
    </row>
    <row r="6787" spans="1:2" ht="14.45" x14ac:dyDescent="0.3">
      <c r="A6787" s="118" t="s">
        <v>7245</v>
      </c>
      <c r="B6787" s="119">
        <v>1033.54</v>
      </c>
    </row>
    <row r="6788" spans="1:2" ht="14.45" x14ac:dyDescent="0.3">
      <c r="A6788" s="118" t="s">
        <v>7246</v>
      </c>
      <c r="B6788" s="119">
        <v>1102.8499999999999</v>
      </c>
    </row>
    <row r="6789" spans="1:2" ht="14.45" x14ac:dyDescent="0.3">
      <c r="A6789" s="118" t="s">
        <v>7247</v>
      </c>
      <c r="B6789" s="119">
        <v>1102.8499999999999</v>
      </c>
    </row>
    <row r="6790" spans="1:2" ht="14.45" x14ac:dyDescent="0.3">
      <c r="A6790" s="118" t="s">
        <v>7248</v>
      </c>
      <c r="B6790" s="119">
        <v>1291.22</v>
      </c>
    </row>
    <row r="6791" spans="1:2" ht="14.45" x14ac:dyDescent="0.3">
      <c r="A6791" s="118" t="s">
        <v>7249</v>
      </c>
      <c r="B6791" s="119">
        <v>1291.22</v>
      </c>
    </row>
    <row r="6792" spans="1:2" ht="14.45" x14ac:dyDescent="0.3">
      <c r="A6792" s="118" t="s">
        <v>7250</v>
      </c>
      <c r="B6792" s="119">
        <v>1375.12</v>
      </c>
    </row>
    <row r="6793" spans="1:2" ht="14.45" x14ac:dyDescent="0.3">
      <c r="A6793" s="118" t="s">
        <v>7251</v>
      </c>
      <c r="B6793" s="119">
        <v>1375.12</v>
      </c>
    </row>
    <row r="6794" spans="1:2" ht="14.45" x14ac:dyDescent="0.3">
      <c r="A6794" s="118" t="s">
        <v>7252</v>
      </c>
      <c r="B6794" s="119">
        <v>1777.96</v>
      </c>
    </row>
    <row r="6795" spans="1:2" ht="14.45" x14ac:dyDescent="0.3">
      <c r="A6795" s="118" t="s">
        <v>7253</v>
      </c>
      <c r="B6795" s="119">
        <v>1777.96</v>
      </c>
    </row>
    <row r="6796" spans="1:2" ht="14.45" x14ac:dyDescent="0.3">
      <c r="A6796" s="118" t="s">
        <v>7254</v>
      </c>
      <c r="B6796" s="119">
        <v>2527.84</v>
      </c>
    </row>
    <row r="6797" spans="1:2" ht="14.45" x14ac:dyDescent="0.3">
      <c r="A6797" s="118" t="s">
        <v>7255</v>
      </c>
      <c r="B6797" s="119">
        <v>2527.84</v>
      </c>
    </row>
    <row r="6798" spans="1:2" ht="14.45" x14ac:dyDescent="0.3">
      <c r="A6798" s="118" t="s">
        <v>7256</v>
      </c>
      <c r="B6798" s="119">
        <v>2934.15</v>
      </c>
    </row>
    <row r="6799" spans="1:2" ht="14.45" x14ac:dyDescent="0.3">
      <c r="A6799" s="118" t="s">
        <v>7257</v>
      </c>
      <c r="B6799" s="119">
        <v>2934.15</v>
      </c>
    </row>
    <row r="6800" spans="1:2" ht="14.45" x14ac:dyDescent="0.3">
      <c r="A6800" s="118" t="s">
        <v>7258</v>
      </c>
      <c r="B6800" s="119">
        <v>3389.6</v>
      </c>
    </row>
    <row r="6801" spans="1:2" ht="14.45" x14ac:dyDescent="0.3">
      <c r="A6801" s="118" t="s">
        <v>7259</v>
      </c>
      <c r="B6801" s="119">
        <v>3389.6</v>
      </c>
    </row>
    <row r="6802" spans="1:2" ht="14.45" x14ac:dyDescent="0.3">
      <c r="A6802" s="118" t="s">
        <v>7260</v>
      </c>
      <c r="B6802" s="119">
        <v>3984.82</v>
      </c>
    </row>
    <row r="6803" spans="1:2" ht="14.45" x14ac:dyDescent="0.3">
      <c r="A6803" s="118" t="s">
        <v>7261</v>
      </c>
      <c r="B6803" s="119">
        <v>3984.82</v>
      </c>
    </row>
    <row r="6804" spans="1:2" ht="14.45" x14ac:dyDescent="0.3">
      <c r="A6804" s="118" t="s">
        <v>7262</v>
      </c>
      <c r="B6804" s="119">
        <v>5302.31</v>
      </c>
    </row>
    <row r="6805" spans="1:2" ht="14.45" x14ac:dyDescent="0.3">
      <c r="A6805" s="118" t="s">
        <v>7263</v>
      </c>
      <c r="B6805" s="119">
        <v>5302.31</v>
      </c>
    </row>
    <row r="6806" spans="1:2" ht="14.45" x14ac:dyDescent="0.3">
      <c r="A6806" s="118" t="s">
        <v>7264</v>
      </c>
      <c r="B6806" s="119">
        <v>465.94</v>
      </c>
    </row>
    <row r="6807" spans="1:2" ht="14.45" x14ac:dyDescent="0.3">
      <c r="A6807" s="118" t="s">
        <v>7265</v>
      </c>
      <c r="B6807" s="119">
        <v>465.94</v>
      </c>
    </row>
    <row r="6808" spans="1:2" ht="14.45" x14ac:dyDescent="0.3">
      <c r="A6808" s="118" t="s">
        <v>7266</v>
      </c>
      <c r="B6808" s="119">
        <v>466.1</v>
      </c>
    </row>
    <row r="6809" spans="1:2" ht="14.45" x14ac:dyDescent="0.3">
      <c r="A6809" s="118" t="s">
        <v>7267</v>
      </c>
      <c r="B6809" s="119">
        <v>466.1</v>
      </c>
    </row>
    <row r="6810" spans="1:2" ht="14.45" x14ac:dyDescent="0.3">
      <c r="A6810" s="118" t="s">
        <v>7268</v>
      </c>
      <c r="B6810" s="119">
        <v>538.02</v>
      </c>
    </row>
    <row r="6811" spans="1:2" ht="14.45" x14ac:dyDescent="0.3">
      <c r="A6811" s="118" t="s">
        <v>7269</v>
      </c>
      <c r="B6811" s="119">
        <v>538.02</v>
      </c>
    </row>
    <row r="6812" spans="1:2" ht="14.45" x14ac:dyDescent="0.3">
      <c r="A6812" s="118" t="s">
        <v>7270</v>
      </c>
      <c r="B6812" s="119">
        <v>629.26</v>
      </c>
    </row>
    <row r="6813" spans="1:2" ht="14.45" x14ac:dyDescent="0.3">
      <c r="A6813" s="118" t="s">
        <v>7271</v>
      </c>
      <c r="B6813" s="119">
        <v>629.26</v>
      </c>
    </row>
    <row r="6814" spans="1:2" ht="14.45" x14ac:dyDescent="0.3">
      <c r="A6814" s="118" t="s">
        <v>7272</v>
      </c>
      <c r="B6814" s="119">
        <v>780.9</v>
      </c>
    </row>
    <row r="6815" spans="1:2" ht="14.45" x14ac:dyDescent="0.3">
      <c r="A6815" s="118" t="s">
        <v>7273</v>
      </c>
      <c r="B6815" s="119">
        <v>780.9</v>
      </c>
    </row>
    <row r="6816" spans="1:2" ht="14.45" x14ac:dyDescent="0.3">
      <c r="A6816" s="118" t="s">
        <v>7274</v>
      </c>
      <c r="B6816" s="119">
        <v>881.57</v>
      </c>
    </row>
    <row r="6817" spans="1:2" ht="14.45" x14ac:dyDescent="0.3">
      <c r="A6817" s="118" t="s">
        <v>7275</v>
      </c>
      <c r="B6817" s="119">
        <v>881.57</v>
      </c>
    </row>
    <row r="6818" spans="1:2" ht="14.45" x14ac:dyDescent="0.3">
      <c r="A6818" s="118" t="s">
        <v>7276</v>
      </c>
      <c r="B6818" s="119">
        <v>1178.52</v>
      </c>
    </row>
    <row r="6819" spans="1:2" ht="14.45" x14ac:dyDescent="0.3">
      <c r="A6819" s="118" t="s">
        <v>7277</v>
      </c>
      <c r="B6819" s="119">
        <v>1178.52</v>
      </c>
    </row>
    <row r="6820" spans="1:2" ht="14.45" x14ac:dyDescent="0.3">
      <c r="A6820" s="118" t="s">
        <v>7278</v>
      </c>
      <c r="B6820" s="119">
        <v>1288.92</v>
      </c>
    </row>
    <row r="6821" spans="1:2" ht="14.45" x14ac:dyDescent="0.3">
      <c r="A6821" s="118" t="s">
        <v>7279</v>
      </c>
      <c r="B6821" s="119">
        <v>1288.92</v>
      </c>
    </row>
    <row r="6822" spans="1:2" ht="14.45" x14ac:dyDescent="0.3">
      <c r="A6822" s="118" t="s">
        <v>7280</v>
      </c>
      <c r="B6822" s="119">
        <v>1475.3</v>
      </c>
    </row>
    <row r="6823" spans="1:2" ht="14.45" x14ac:dyDescent="0.3">
      <c r="A6823" s="118" t="s">
        <v>7281</v>
      </c>
      <c r="B6823" s="119">
        <v>1475.3</v>
      </c>
    </row>
    <row r="6824" spans="1:2" ht="14.45" x14ac:dyDescent="0.3">
      <c r="A6824" s="118" t="s">
        <v>7282</v>
      </c>
      <c r="B6824" s="119">
        <v>1584.59</v>
      </c>
    </row>
    <row r="6825" spans="1:2" ht="14.45" x14ac:dyDescent="0.3">
      <c r="A6825" s="118" t="s">
        <v>7283</v>
      </c>
      <c r="B6825" s="119">
        <v>1584.59</v>
      </c>
    </row>
    <row r="6826" spans="1:2" ht="14.45" x14ac:dyDescent="0.3">
      <c r="A6826" s="118" t="s">
        <v>7284</v>
      </c>
      <c r="B6826" s="119">
        <v>2103.46</v>
      </c>
    </row>
    <row r="6827" spans="1:2" ht="14.45" x14ac:dyDescent="0.3">
      <c r="A6827" s="118" t="s">
        <v>7285</v>
      </c>
      <c r="B6827" s="119">
        <v>2103.46</v>
      </c>
    </row>
    <row r="6828" spans="1:2" ht="14.45" x14ac:dyDescent="0.3">
      <c r="A6828" s="118" t="s">
        <v>7286</v>
      </c>
      <c r="B6828" s="119">
        <v>3071.19</v>
      </c>
    </row>
    <row r="6829" spans="1:2" ht="14.45" x14ac:dyDescent="0.3">
      <c r="A6829" s="118" t="s">
        <v>7287</v>
      </c>
      <c r="B6829" s="119">
        <v>3071.19</v>
      </c>
    </row>
    <row r="6830" spans="1:2" ht="14.45" x14ac:dyDescent="0.3">
      <c r="A6830" s="118" t="s">
        <v>7288</v>
      </c>
      <c r="B6830" s="119">
        <v>3597.18</v>
      </c>
    </row>
    <row r="6831" spans="1:2" ht="14.45" x14ac:dyDescent="0.3">
      <c r="A6831" s="118" t="s">
        <v>7289</v>
      </c>
      <c r="B6831" s="119">
        <v>3597.18</v>
      </c>
    </row>
    <row r="6832" spans="1:2" ht="14.45" x14ac:dyDescent="0.3">
      <c r="A6832" s="118" t="s">
        <v>7290</v>
      </c>
      <c r="B6832" s="119">
        <v>4277.29</v>
      </c>
    </row>
    <row r="6833" spans="1:2" ht="14.45" x14ac:dyDescent="0.3">
      <c r="A6833" s="118" t="s">
        <v>7291</v>
      </c>
      <c r="B6833" s="119">
        <v>4277.29</v>
      </c>
    </row>
    <row r="6834" spans="1:2" ht="14.45" x14ac:dyDescent="0.3">
      <c r="A6834" s="118" t="s">
        <v>7292</v>
      </c>
      <c r="B6834" s="119">
        <v>5014.0200000000004</v>
      </c>
    </row>
    <row r="6835" spans="1:2" ht="14.45" x14ac:dyDescent="0.3">
      <c r="A6835" s="118" t="s">
        <v>7293</v>
      </c>
      <c r="B6835" s="119">
        <v>5014.0200000000004</v>
      </c>
    </row>
    <row r="6836" spans="1:2" ht="14.45" x14ac:dyDescent="0.3">
      <c r="A6836" s="118" t="s">
        <v>7294</v>
      </c>
      <c r="B6836" s="119">
        <v>7019.83</v>
      </c>
    </row>
    <row r="6837" spans="1:2" ht="14.45" x14ac:dyDescent="0.3">
      <c r="A6837" s="118" t="s">
        <v>7295</v>
      </c>
      <c r="B6837" s="119">
        <v>7019.83</v>
      </c>
    </row>
    <row r="6838" spans="1:2" ht="14.45" x14ac:dyDescent="0.3">
      <c r="A6838" s="118" t="s">
        <v>7296</v>
      </c>
      <c r="B6838" s="119">
        <v>1546.29</v>
      </c>
    </row>
    <row r="6839" spans="1:2" ht="14.45" x14ac:dyDescent="0.3">
      <c r="A6839" s="118" t="s">
        <v>7297</v>
      </c>
      <c r="B6839" s="119">
        <v>1546.29</v>
      </c>
    </row>
    <row r="6840" spans="1:2" ht="14.45" x14ac:dyDescent="0.3">
      <c r="A6840" s="118" t="s">
        <v>7298</v>
      </c>
      <c r="B6840" s="119">
        <v>1721.09</v>
      </c>
    </row>
    <row r="6841" spans="1:2" ht="14.45" x14ac:dyDescent="0.3">
      <c r="A6841" s="118" t="s">
        <v>7299</v>
      </c>
      <c r="B6841" s="119">
        <v>1721.09</v>
      </c>
    </row>
    <row r="6842" spans="1:2" ht="14.45" x14ac:dyDescent="0.3">
      <c r="A6842" s="118" t="s">
        <v>7300</v>
      </c>
      <c r="B6842" s="119">
        <v>2123.9</v>
      </c>
    </row>
    <row r="6843" spans="1:2" ht="14.45" x14ac:dyDescent="0.3">
      <c r="A6843" s="118" t="s">
        <v>7301</v>
      </c>
      <c r="B6843" s="119">
        <v>2123.9</v>
      </c>
    </row>
    <row r="6844" spans="1:2" ht="14.45" x14ac:dyDescent="0.3">
      <c r="A6844" s="118" t="s">
        <v>7302</v>
      </c>
      <c r="B6844" s="119">
        <v>2565.87</v>
      </c>
    </row>
    <row r="6845" spans="1:2" ht="14.45" x14ac:dyDescent="0.3">
      <c r="A6845" s="118" t="s">
        <v>7303</v>
      </c>
      <c r="B6845" s="119">
        <v>2565.87</v>
      </c>
    </row>
    <row r="6846" spans="1:2" ht="14.45" x14ac:dyDescent="0.3">
      <c r="A6846" s="118" t="s">
        <v>7304</v>
      </c>
      <c r="B6846" s="119">
        <v>3033.92</v>
      </c>
    </row>
    <row r="6847" spans="1:2" ht="14.45" x14ac:dyDescent="0.3">
      <c r="A6847" s="118" t="s">
        <v>7305</v>
      </c>
      <c r="B6847" s="119">
        <v>3033.92</v>
      </c>
    </row>
    <row r="6848" spans="1:2" ht="14.45" x14ac:dyDescent="0.3">
      <c r="A6848" s="118" t="s">
        <v>7306</v>
      </c>
      <c r="B6848" s="119">
        <v>3715.75</v>
      </c>
    </row>
    <row r="6849" spans="1:2" ht="14.45" x14ac:dyDescent="0.3">
      <c r="A6849" s="118" t="s">
        <v>7307</v>
      </c>
      <c r="B6849" s="119">
        <v>3715.75</v>
      </c>
    </row>
    <row r="6850" spans="1:2" ht="14.45" x14ac:dyDescent="0.3">
      <c r="A6850" s="118" t="s">
        <v>7308</v>
      </c>
      <c r="B6850" s="119">
        <v>4318.58</v>
      </c>
    </row>
    <row r="6851" spans="1:2" ht="14.45" x14ac:dyDescent="0.3">
      <c r="A6851" s="118" t="s">
        <v>7309</v>
      </c>
      <c r="B6851" s="119">
        <v>4318.58</v>
      </c>
    </row>
    <row r="6852" spans="1:2" ht="14.45" x14ac:dyDescent="0.3">
      <c r="A6852" s="118" t="s">
        <v>7310</v>
      </c>
      <c r="B6852" s="119">
        <v>4859.3900000000003</v>
      </c>
    </row>
    <row r="6853" spans="1:2" ht="14.45" x14ac:dyDescent="0.3">
      <c r="A6853" s="118" t="s">
        <v>7311</v>
      </c>
      <c r="B6853" s="119">
        <v>4859.3900000000003</v>
      </c>
    </row>
    <row r="6854" spans="1:2" ht="14.45" x14ac:dyDescent="0.3">
      <c r="A6854" s="118" t="s">
        <v>7312</v>
      </c>
      <c r="B6854" s="119">
        <v>5953.03</v>
      </c>
    </row>
    <row r="6855" spans="1:2" ht="14.45" x14ac:dyDescent="0.3">
      <c r="A6855" s="118" t="s">
        <v>7313</v>
      </c>
      <c r="B6855" s="119">
        <v>5953.03</v>
      </c>
    </row>
    <row r="6856" spans="1:2" ht="14.45" x14ac:dyDescent="0.3">
      <c r="A6856" s="118" t="s">
        <v>7314</v>
      </c>
      <c r="B6856" s="119">
        <v>6344.33</v>
      </c>
    </row>
    <row r="6857" spans="1:2" ht="14.45" x14ac:dyDescent="0.3">
      <c r="A6857" s="118" t="s">
        <v>7315</v>
      </c>
      <c r="B6857" s="119">
        <v>6344.33</v>
      </c>
    </row>
    <row r="6858" spans="1:2" ht="14.45" x14ac:dyDescent="0.3">
      <c r="A6858" s="118" t="s">
        <v>7316</v>
      </c>
      <c r="B6858" s="119">
        <v>7684.34</v>
      </c>
    </row>
    <row r="6859" spans="1:2" ht="14.45" x14ac:dyDescent="0.3">
      <c r="A6859" s="118" t="s">
        <v>7317</v>
      </c>
      <c r="B6859" s="119">
        <v>7684.34</v>
      </c>
    </row>
    <row r="6860" spans="1:2" ht="14.45" x14ac:dyDescent="0.3">
      <c r="A6860" s="118" t="s">
        <v>7318</v>
      </c>
      <c r="B6860" s="119">
        <v>17083.57</v>
      </c>
    </row>
    <row r="6861" spans="1:2" ht="14.45" x14ac:dyDescent="0.3">
      <c r="A6861" s="118" t="s">
        <v>7319</v>
      </c>
      <c r="B6861" s="119">
        <v>17083.57</v>
      </c>
    </row>
    <row r="6862" spans="1:2" ht="14.45" x14ac:dyDescent="0.3">
      <c r="A6862" s="118" t="s">
        <v>7320</v>
      </c>
      <c r="B6862" s="119">
        <v>21692.49</v>
      </c>
    </row>
    <row r="6863" spans="1:2" ht="14.45" x14ac:dyDescent="0.3">
      <c r="A6863" s="118" t="s">
        <v>7321</v>
      </c>
      <c r="B6863" s="119">
        <v>21692.49</v>
      </c>
    </row>
    <row r="6864" spans="1:2" ht="14.45" x14ac:dyDescent="0.3">
      <c r="A6864" s="118" t="s">
        <v>7322</v>
      </c>
      <c r="B6864" s="119">
        <v>31511.71</v>
      </c>
    </row>
    <row r="6865" spans="1:2" ht="14.45" x14ac:dyDescent="0.3">
      <c r="A6865" s="118" t="s">
        <v>7323</v>
      </c>
      <c r="B6865" s="119">
        <v>31511.71</v>
      </c>
    </row>
    <row r="6866" spans="1:2" ht="14.45" x14ac:dyDescent="0.3">
      <c r="A6866" s="118" t="s">
        <v>7324</v>
      </c>
      <c r="B6866" s="119">
        <v>32691.88</v>
      </c>
    </row>
    <row r="6867" spans="1:2" ht="14.45" x14ac:dyDescent="0.3">
      <c r="A6867" s="118" t="s">
        <v>7325</v>
      </c>
      <c r="B6867" s="119">
        <v>32691.88</v>
      </c>
    </row>
    <row r="6868" spans="1:2" ht="14.45" x14ac:dyDescent="0.3">
      <c r="A6868" s="118" t="s">
        <v>7326</v>
      </c>
      <c r="B6868" s="119">
        <v>46888.02</v>
      </c>
    </row>
    <row r="6869" spans="1:2" ht="14.45" x14ac:dyDescent="0.3">
      <c r="A6869" s="118" t="s">
        <v>7327</v>
      </c>
      <c r="B6869" s="119">
        <v>46888.02</v>
      </c>
    </row>
    <row r="6870" spans="1:2" ht="14.45" x14ac:dyDescent="0.3">
      <c r="A6870" s="118" t="s">
        <v>7328</v>
      </c>
      <c r="B6870" s="119">
        <v>1546.28</v>
      </c>
    </row>
    <row r="6871" spans="1:2" ht="14.45" x14ac:dyDescent="0.3">
      <c r="A6871" s="118" t="s">
        <v>7329</v>
      </c>
      <c r="B6871" s="119">
        <v>1546.28</v>
      </c>
    </row>
    <row r="6872" spans="1:2" ht="14.45" x14ac:dyDescent="0.3">
      <c r="A6872" s="118" t="s">
        <v>7330</v>
      </c>
      <c r="B6872" s="119">
        <v>1721.09</v>
      </c>
    </row>
    <row r="6873" spans="1:2" ht="14.45" x14ac:dyDescent="0.3">
      <c r="A6873" s="118" t="s">
        <v>7331</v>
      </c>
      <c r="B6873" s="119">
        <v>1721.09</v>
      </c>
    </row>
    <row r="6874" spans="1:2" ht="14.45" x14ac:dyDescent="0.3">
      <c r="A6874" s="118" t="s">
        <v>7332</v>
      </c>
      <c r="B6874" s="119">
        <v>2123.91</v>
      </c>
    </row>
    <row r="6875" spans="1:2" ht="14.45" x14ac:dyDescent="0.3">
      <c r="A6875" s="118" t="s">
        <v>7333</v>
      </c>
      <c r="B6875" s="119">
        <v>2123.91</v>
      </c>
    </row>
    <row r="6876" spans="1:2" ht="14.45" x14ac:dyDescent="0.3">
      <c r="A6876" s="118" t="s">
        <v>7334</v>
      </c>
      <c r="B6876" s="119">
        <v>2566.91</v>
      </c>
    </row>
    <row r="6877" spans="1:2" ht="14.45" x14ac:dyDescent="0.3">
      <c r="A6877" s="118" t="s">
        <v>7335</v>
      </c>
      <c r="B6877" s="119">
        <v>2566.91</v>
      </c>
    </row>
    <row r="6878" spans="1:2" ht="14.45" x14ac:dyDescent="0.3">
      <c r="A6878" s="118" t="s">
        <v>7336</v>
      </c>
      <c r="B6878" s="119">
        <v>3103.68</v>
      </c>
    </row>
    <row r="6879" spans="1:2" ht="14.45" x14ac:dyDescent="0.3">
      <c r="A6879" s="118" t="s">
        <v>7337</v>
      </c>
      <c r="B6879" s="119">
        <v>3103.68</v>
      </c>
    </row>
    <row r="6880" spans="1:2" ht="14.45" x14ac:dyDescent="0.3">
      <c r="A6880" s="118" t="s">
        <v>7338</v>
      </c>
      <c r="B6880" s="119">
        <v>3773.02</v>
      </c>
    </row>
    <row r="6881" spans="1:2" ht="14.45" x14ac:dyDescent="0.3">
      <c r="A6881" s="118" t="s">
        <v>7339</v>
      </c>
      <c r="B6881" s="119">
        <v>3773.02</v>
      </c>
    </row>
    <row r="6882" spans="1:2" ht="14.45" x14ac:dyDescent="0.3">
      <c r="A6882" s="118" t="s">
        <v>7340</v>
      </c>
      <c r="B6882" s="119">
        <v>4380.22</v>
      </c>
    </row>
    <row r="6883" spans="1:2" ht="14.45" x14ac:dyDescent="0.3">
      <c r="A6883" s="118" t="s">
        <v>7341</v>
      </c>
      <c r="B6883" s="119">
        <v>4380.22</v>
      </c>
    </row>
    <row r="6884" spans="1:2" ht="14.45" x14ac:dyDescent="0.3">
      <c r="A6884" s="118" t="s">
        <v>7342</v>
      </c>
      <c r="B6884" s="119">
        <v>5152.79</v>
      </c>
    </row>
    <row r="6885" spans="1:2" ht="14.45" x14ac:dyDescent="0.3">
      <c r="A6885" s="118" t="s">
        <v>7343</v>
      </c>
      <c r="B6885" s="119">
        <v>5152.79</v>
      </c>
    </row>
    <row r="6886" spans="1:2" ht="14.45" x14ac:dyDescent="0.3">
      <c r="A6886" s="118" t="s">
        <v>7344</v>
      </c>
      <c r="B6886" s="119">
        <v>6313.37</v>
      </c>
    </row>
    <row r="6887" spans="1:2" ht="14.45" x14ac:dyDescent="0.3">
      <c r="A6887" s="118" t="s">
        <v>7345</v>
      </c>
      <c r="B6887" s="119">
        <v>6313.37</v>
      </c>
    </row>
    <row r="6888" spans="1:2" ht="14.45" x14ac:dyDescent="0.3">
      <c r="A6888" s="118" t="s">
        <v>7346</v>
      </c>
      <c r="B6888" s="119">
        <v>7323.82</v>
      </c>
    </row>
    <row r="6889" spans="1:2" ht="14.45" x14ac:dyDescent="0.3">
      <c r="A6889" s="118" t="s">
        <v>7347</v>
      </c>
      <c r="B6889" s="119">
        <v>7323.82</v>
      </c>
    </row>
    <row r="6890" spans="1:2" ht="14.45" x14ac:dyDescent="0.3">
      <c r="A6890" s="118" t="s">
        <v>7348</v>
      </c>
      <c r="B6890" s="119">
        <v>10058.530000000001</v>
      </c>
    </row>
    <row r="6891" spans="1:2" ht="14.45" x14ac:dyDescent="0.3">
      <c r="A6891" s="118" t="s">
        <v>7349</v>
      </c>
      <c r="B6891" s="119">
        <v>10058.530000000001</v>
      </c>
    </row>
    <row r="6892" spans="1:2" ht="14.45" x14ac:dyDescent="0.3">
      <c r="A6892" s="118" t="s">
        <v>7350</v>
      </c>
      <c r="B6892" s="119">
        <v>17545.54</v>
      </c>
    </row>
    <row r="6893" spans="1:2" ht="14.45" x14ac:dyDescent="0.3">
      <c r="A6893" s="118" t="s">
        <v>7351</v>
      </c>
      <c r="B6893" s="119">
        <v>17545.54</v>
      </c>
    </row>
    <row r="6894" spans="1:2" ht="14.45" x14ac:dyDescent="0.3">
      <c r="A6894" s="118" t="s">
        <v>7352</v>
      </c>
      <c r="B6894" s="119">
        <v>31539.06</v>
      </c>
    </row>
    <row r="6895" spans="1:2" ht="14.45" x14ac:dyDescent="0.3">
      <c r="A6895" s="118" t="s">
        <v>7353</v>
      </c>
      <c r="B6895" s="119">
        <v>31539.06</v>
      </c>
    </row>
    <row r="6896" spans="1:2" ht="14.45" x14ac:dyDescent="0.3">
      <c r="A6896" s="118" t="s">
        <v>7354</v>
      </c>
      <c r="B6896" s="119">
        <v>41789.360000000001</v>
      </c>
    </row>
    <row r="6897" spans="1:2" ht="14.45" x14ac:dyDescent="0.3">
      <c r="A6897" s="118" t="s">
        <v>7355</v>
      </c>
      <c r="B6897" s="119">
        <v>41789.360000000001</v>
      </c>
    </row>
    <row r="6898" spans="1:2" ht="14.45" x14ac:dyDescent="0.3">
      <c r="A6898" s="118" t="s">
        <v>7356</v>
      </c>
      <c r="B6898" s="119">
        <v>57388.67</v>
      </c>
    </row>
    <row r="6899" spans="1:2" ht="14.45" x14ac:dyDescent="0.3">
      <c r="A6899" s="118" t="s">
        <v>7357</v>
      </c>
      <c r="B6899" s="119">
        <v>57388.67</v>
      </c>
    </row>
    <row r="6900" spans="1:2" ht="14.45" x14ac:dyDescent="0.3">
      <c r="A6900" s="118" t="s">
        <v>7358</v>
      </c>
      <c r="B6900" s="119">
        <v>34073.86</v>
      </c>
    </row>
    <row r="6901" spans="1:2" ht="14.45" x14ac:dyDescent="0.3">
      <c r="A6901" s="118" t="s">
        <v>7359</v>
      </c>
      <c r="B6901" s="119">
        <v>34073.86</v>
      </c>
    </row>
    <row r="6902" spans="1:2" ht="14.45" x14ac:dyDescent="0.3">
      <c r="A6902" s="118" t="s">
        <v>7360</v>
      </c>
      <c r="B6902" s="119">
        <v>41789.360000000001</v>
      </c>
    </row>
    <row r="6903" spans="1:2" ht="14.45" x14ac:dyDescent="0.3">
      <c r="A6903" s="118" t="s">
        <v>7361</v>
      </c>
      <c r="B6903" s="119">
        <v>41789.360000000001</v>
      </c>
    </row>
    <row r="6904" spans="1:2" ht="14.45" x14ac:dyDescent="0.3">
      <c r="A6904" s="118" t="s">
        <v>7362</v>
      </c>
      <c r="B6904" s="119">
        <v>62031.839999999997</v>
      </c>
    </row>
    <row r="6905" spans="1:2" ht="14.45" x14ac:dyDescent="0.3">
      <c r="A6905" s="118" t="s">
        <v>7363</v>
      </c>
      <c r="B6905" s="119">
        <v>62031.839999999997</v>
      </c>
    </row>
    <row r="6906" spans="1:2" ht="14.45" x14ac:dyDescent="0.3">
      <c r="A6906" s="118" t="s">
        <v>7364</v>
      </c>
      <c r="B6906" s="119">
        <v>43439.15</v>
      </c>
    </row>
    <row r="6907" spans="1:2" ht="14.45" x14ac:dyDescent="0.3">
      <c r="A6907" s="118" t="s">
        <v>7365</v>
      </c>
      <c r="B6907" s="119">
        <v>43439.15</v>
      </c>
    </row>
    <row r="6908" spans="1:2" ht="14.45" x14ac:dyDescent="0.3">
      <c r="A6908" s="118" t="s">
        <v>7366</v>
      </c>
      <c r="B6908" s="119">
        <v>54878.61</v>
      </c>
    </row>
    <row r="6909" spans="1:2" ht="14.45" x14ac:dyDescent="0.3">
      <c r="A6909" s="118" t="s">
        <v>7367</v>
      </c>
      <c r="B6909" s="119">
        <v>54878.61</v>
      </c>
    </row>
    <row r="6910" spans="1:2" ht="14.45" x14ac:dyDescent="0.3">
      <c r="A6910" s="118" t="s">
        <v>7368</v>
      </c>
      <c r="B6910" s="119">
        <v>67260.399999999994</v>
      </c>
    </row>
    <row r="6911" spans="1:2" ht="14.45" x14ac:dyDescent="0.3">
      <c r="A6911" s="118" t="s">
        <v>7369</v>
      </c>
      <c r="B6911" s="119">
        <v>67260.399999999994</v>
      </c>
    </row>
    <row r="6912" spans="1:2" ht="14.45" x14ac:dyDescent="0.3">
      <c r="A6912" s="118" t="s">
        <v>7370</v>
      </c>
      <c r="B6912" s="119">
        <v>63311.65</v>
      </c>
    </row>
    <row r="6913" spans="1:2" ht="14.45" x14ac:dyDescent="0.3">
      <c r="A6913" s="118" t="s">
        <v>7371</v>
      </c>
      <c r="B6913" s="119">
        <v>63311.65</v>
      </c>
    </row>
    <row r="6914" spans="1:2" ht="14.45" x14ac:dyDescent="0.3">
      <c r="A6914" s="118" t="s">
        <v>7372</v>
      </c>
      <c r="B6914" s="119">
        <v>73853.27</v>
      </c>
    </row>
    <row r="6915" spans="1:2" ht="14.45" x14ac:dyDescent="0.3">
      <c r="A6915" s="118" t="s">
        <v>7373</v>
      </c>
      <c r="B6915" s="119">
        <v>73853.27</v>
      </c>
    </row>
    <row r="6916" spans="1:2" ht="14.45" x14ac:dyDescent="0.3">
      <c r="A6916" s="118" t="s">
        <v>7374</v>
      </c>
      <c r="B6916" s="119">
        <v>92498.12</v>
      </c>
    </row>
    <row r="6917" spans="1:2" ht="14.45" x14ac:dyDescent="0.3">
      <c r="A6917" s="118" t="s">
        <v>7375</v>
      </c>
      <c r="B6917" s="119">
        <v>92498.12</v>
      </c>
    </row>
    <row r="6918" spans="1:2" ht="14.45" x14ac:dyDescent="0.3">
      <c r="A6918" s="118" t="s">
        <v>7376</v>
      </c>
      <c r="B6918" s="119">
        <v>1115.1400000000001</v>
      </c>
    </row>
    <row r="6919" spans="1:2" ht="14.45" x14ac:dyDescent="0.3">
      <c r="A6919" s="118" t="s">
        <v>7377</v>
      </c>
      <c r="B6919" s="119">
        <v>1115.1400000000001</v>
      </c>
    </row>
    <row r="6920" spans="1:2" ht="14.45" x14ac:dyDescent="0.3">
      <c r="A6920" s="118" t="s">
        <v>7378</v>
      </c>
      <c r="B6920" s="119">
        <v>1219.31</v>
      </c>
    </row>
    <row r="6921" spans="1:2" ht="14.45" x14ac:dyDescent="0.3">
      <c r="A6921" s="118" t="s">
        <v>7379</v>
      </c>
      <c r="B6921" s="119">
        <v>1219.31</v>
      </c>
    </row>
    <row r="6922" spans="1:2" ht="14.45" x14ac:dyDescent="0.3">
      <c r="A6922" s="118" t="s">
        <v>7380</v>
      </c>
      <c r="B6922" s="119">
        <v>1483.81</v>
      </c>
    </row>
    <row r="6923" spans="1:2" ht="14.45" x14ac:dyDescent="0.3">
      <c r="A6923" s="118" t="s">
        <v>7381</v>
      </c>
      <c r="B6923" s="119">
        <v>1483.81</v>
      </c>
    </row>
    <row r="6924" spans="1:2" ht="14.45" x14ac:dyDescent="0.3">
      <c r="A6924" s="118" t="s">
        <v>7382</v>
      </c>
      <c r="B6924" s="119">
        <v>1801.29</v>
      </c>
    </row>
    <row r="6925" spans="1:2" ht="14.45" x14ac:dyDescent="0.3">
      <c r="A6925" s="118" t="s">
        <v>7383</v>
      </c>
      <c r="B6925" s="119">
        <v>1801.29</v>
      </c>
    </row>
    <row r="6926" spans="1:2" ht="14.45" x14ac:dyDescent="0.3">
      <c r="A6926" s="118" t="s">
        <v>7384</v>
      </c>
      <c r="B6926" s="119">
        <v>2133.34</v>
      </c>
    </row>
    <row r="6927" spans="1:2" ht="14.45" x14ac:dyDescent="0.3">
      <c r="A6927" s="118" t="s">
        <v>7385</v>
      </c>
      <c r="B6927" s="119">
        <v>2133.34</v>
      </c>
    </row>
    <row r="6928" spans="1:2" ht="14.45" x14ac:dyDescent="0.3">
      <c r="A6928" s="118" t="s">
        <v>7386</v>
      </c>
      <c r="B6928" s="119">
        <v>2562.67</v>
      </c>
    </row>
    <row r="6929" spans="1:2" ht="14.45" x14ac:dyDescent="0.3">
      <c r="A6929" s="118" t="s">
        <v>7387</v>
      </c>
      <c r="B6929" s="119">
        <v>2562.67</v>
      </c>
    </row>
    <row r="6930" spans="1:2" ht="14.45" x14ac:dyDescent="0.3">
      <c r="A6930" s="118" t="s">
        <v>7388</v>
      </c>
      <c r="B6930" s="119">
        <v>2955.33</v>
      </c>
    </row>
    <row r="6931" spans="1:2" ht="14.45" x14ac:dyDescent="0.3">
      <c r="A6931" s="118" t="s">
        <v>7389</v>
      </c>
      <c r="B6931" s="119">
        <v>2955.33</v>
      </c>
    </row>
    <row r="6932" spans="1:2" ht="14.45" x14ac:dyDescent="0.3">
      <c r="A6932" s="118" t="s">
        <v>7390</v>
      </c>
      <c r="B6932" s="119">
        <v>3360.17</v>
      </c>
    </row>
    <row r="6933" spans="1:2" ht="14.45" x14ac:dyDescent="0.3">
      <c r="A6933" s="118" t="s">
        <v>7391</v>
      </c>
      <c r="B6933" s="119">
        <v>3360.17</v>
      </c>
    </row>
    <row r="6934" spans="1:2" ht="14.45" x14ac:dyDescent="0.3">
      <c r="A6934" s="118" t="s">
        <v>7392</v>
      </c>
      <c r="B6934" s="119">
        <v>4021.46</v>
      </c>
    </row>
    <row r="6935" spans="1:2" ht="14.45" x14ac:dyDescent="0.3">
      <c r="A6935" s="118" t="s">
        <v>7393</v>
      </c>
      <c r="B6935" s="119">
        <v>4021.46</v>
      </c>
    </row>
    <row r="6936" spans="1:2" ht="14.45" x14ac:dyDescent="0.3">
      <c r="A6936" s="118" t="s">
        <v>7394</v>
      </c>
      <c r="B6936" s="119">
        <v>4332.3599999999997</v>
      </c>
    </row>
    <row r="6937" spans="1:2" ht="14.45" x14ac:dyDescent="0.3">
      <c r="A6937" s="118" t="s">
        <v>7395</v>
      </c>
      <c r="B6937" s="119">
        <v>4332.3599999999997</v>
      </c>
    </row>
    <row r="6938" spans="1:2" ht="14.45" x14ac:dyDescent="0.3">
      <c r="A6938" s="118" t="s">
        <v>7396</v>
      </c>
      <c r="B6938" s="119">
        <v>5308.55</v>
      </c>
    </row>
    <row r="6939" spans="1:2" ht="14.45" x14ac:dyDescent="0.3">
      <c r="A6939" s="118" t="s">
        <v>7397</v>
      </c>
      <c r="B6939" s="119">
        <v>5308.55</v>
      </c>
    </row>
    <row r="6940" spans="1:2" ht="14.45" x14ac:dyDescent="0.3">
      <c r="A6940" s="118" t="s">
        <v>7398</v>
      </c>
      <c r="B6940" s="119">
        <v>10630.47</v>
      </c>
    </row>
    <row r="6941" spans="1:2" ht="14.45" x14ac:dyDescent="0.3">
      <c r="A6941" s="118" t="s">
        <v>7399</v>
      </c>
      <c r="B6941" s="119">
        <v>10630.47</v>
      </c>
    </row>
    <row r="6942" spans="1:2" ht="14.45" x14ac:dyDescent="0.3">
      <c r="A6942" s="118" t="s">
        <v>7400</v>
      </c>
      <c r="B6942" s="119">
        <v>13459.99</v>
      </c>
    </row>
    <row r="6943" spans="1:2" ht="14.45" x14ac:dyDescent="0.3">
      <c r="A6943" s="118" t="s">
        <v>7401</v>
      </c>
      <c r="B6943" s="119">
        <v>13459.99</v>
      </c>
    </row>
    <row r="6944" spans="1:2" ht="14.45" x14ac:dyDescent="0.3">
      <c r="A6944" s="118" t="s">
        <v>7402</v>
      </c>
      <c r="B6944" s="119">
        <v>20730.36</v>
      </c>
    </row>
    <row r="6945" spans="1:2" ht="14.45" x14ac:dyDescent="0.3">
      <c r="A6945" s="118" t="s">
        <v>7403</v>
      </c>
      <c r="B6945" s="119">
        <v>20730.36</v>
      </c>
    </row>
    <row r="6946" spans="1:2" ht="14.45" x14ac:dyDescent="0.3">
      <c r="A6946" s="118" t="s">
        <v>7404</v>
      </c>
      <c r="B6946" s="119">
        <v>21820.81</v>
      </c>
    </row>
    <row r="6947" spans="1:2" ht="14.45" x14ac:dyDescent="0.3">
      <c r="A6947" s="118" t="s">
        <v>7405</v>
      </c>
      <c r="B6947" s="119">
        <v>21820.81</v>
      </c>
    </row>
    <row r="6948" spans="1:2" ht="14.45" x14ac:dyDescent="0.3">
      <c r="A6948" s="118" t="s">
        <v>7406</v>
      </c>
      <c r="B6948" s="119">
        <v>30012.240000000002</v>
      </c>
    </row>
    <row r="6949" spans="1:2" ht="14.45" x14ac:dyDescent="0.3">
      <c r="A6949" s="118" t="s">
        <v>7407</v>
      </c>
      <c r="B6949" s="119">
        <v>30012.240000000002</v>
      </c>
    </row>
    <row r="6950" spans="1:2" ht="14.45" x14ac:dyDescent="0.3">
      <c r="A6950" s="118" t="s">
        <v>7408</v>
      </c>
      <c r="B6950" s="119">
        <v>1115.1400000000001</v>
      </c>
    </row>
    <row r="6951" spans="1:2" ht="14.45" x14ac:dyDescent="0.3">
      <c r="A6951" s="118" t="s">
        <v>7409</v>
      </c>
      <c r="B6951" s="119">
        <v>1115.1400000000001</v>
      </c>
    </row>
    <row r="6952" spans="1:2" ht="14.45" x14ac:dyDescent="0.3">
      <c r="A6952" s="118" t="s">
        <v>7410</v>
      </c>
      <c r="B6952" s="119">
        <v>1219.31</v>
      </c>
    </row>
    <row r="6953" spans="1:2" ht="14.45" x14ac:dyDescent="0.3">
      <c r="A6953" s="118" t="s">
        <v>7411</v>
      </c>
      <c r="B6953" s="119">
        <v>1219.31</v>
      </c>
    </row>
    <row r="6954" spans="1:2" ht="14.45" x14ac:dyDescent="0.3">
      <c r="A6954" s="118" t="s">
        <v>7412</v>
      </c>
      <c r="B6954" s="119">
        <v>1483.81</v>
      </c>
    </row>
    <row r="6955" spans="1:2" ht="14.45" x14ac:dyDescent="0.3">
      <c r="A6955" s="118" t="s">
        <v>7413</v>
      </c>
      <c r="B6955" s="119">
        <v>1483.81</v>
      </c>
    </row>
    <row r="6956" spans="1:2" ht="14.45" x14ac:dyDescent="0.3">
      <c r="A6956" s="118" t="s">
        <v>7414</v>
      </c>
      <c r="B6956" s="119">
        <v>1801.84</v>
      </c>
    </row>
    <row r="6957" spans="1:2" ht="14.45" x14ac:dyDescent="0.3">
      <c r="A6957" s="118" t="s">
        <v>7415</v>
      </c>
      <c r="B6957" s="119">
        <v>1801.84</v>
      </c>
    </row>
    <row r="6958" spans="1:2" ht="14.45" x14ac:dyDescent="0.3">
      <c r="A6958" s="118" t="s">
        <v>7416</v>
      </c>
      <c r="B6958" s="119">
        <v>2168.27</v>
      </c>
    </row>
    <row r="6959" spans="1:2" ht="14.45" x14ac:dyDescent="0.3">
      <c r="A6959" s="118" t="s">
        <v>7417</v>
      </c>
      <c r="B6959" s="119">
        <v>2168.27</v>
      </c>
    </row>
    <row r="6960" spans="1:2" ht="14.45" x14ac:dyDescent="0.3">
      <c r="A6960" s="118" t="s">
        <v>7418</v>
      </c>
      <c r="B6960" s="119">
        <v>2591.27</v>
      </c>
    </row>
    <row r="6961" spans="1:2" ht="14.45" x14ac:dyDescent="0.3">
      <c r="A6961" s="118" t="s">
        <v>7419</v>
      </c>
      <c r="B6961" s="119">
        <v>2591.27</v>
      </c>
    </row>
    <row r="6962" spans="1:2" ht="14.45" x14ac:dyDescent="0.3">
      <c r="A6962" s="118" t="s">
        <v>7420</v>
      </c>
      <c r="B6962" s="119">
        <v>2986.15</v>
      </c>
    </row>
    <row r="6963" spans="1:2" ht="14.45" x14ac:dyDescent="0.3">
      <c r="A6963" s="118" t="s">
        <v>7421</v>
      </c>
      <c r="B6963" s="119">
        <v>2986.15</v>
      </c>
    </row>
    <row r="6964" spans="1:2" ht="14.45" x14ac:dyDescent="0.3">
      <c r="A6964" s="118" t="s">
        <v>7422</v>
      </c>
      <c r="B6964" s="119">
        <v>3506.86</v>
      </c>
    </row>
    <row r="6965" spans="1:2" ht="14.45" x14ac:dyDescent="0.3">
      <c r="A6965" s="118" t="s">
        <v>7423</v>
      </c>
      <c r="B6965" s="119">
        <v>3506.86</v>
      </c>
    </row>
    <row r="6966" spans="1:2" ht="14.45" x14ac:dyDescent="0.3">
      <c r="A6966" s="118" t="s">
        <v>7424</v>
      </c>
      <c r="B6966" s="119">
        <v>4204.8500000000004</v>
      </c>
    </row>
    <row r="6967" spans="1:2" ht="14.45" x14ac:dyDescent="0.3">
      <c r="A6967" s="118" t="s">
        <v>7425</v>
      </c>
      <c r="B6967" s="119">
        <v>4204.8500000000004</v>
      </c>
    </row>
    <row r="6968" spans="1:2" ht="14.45" x14ac:dyDescent="0.3">
      <c r="A6968" s="118" t="s">
        <v>7426</v>
      </c>
      <c r="B6968" s="119">
        <v>4818.8500000000004</v>
      </c>
    </row>
    <row r="6969" spans="1:2" ht="14.45" x14ac:dyDescent="0.3">
      <c r="A6969" s="118" t="s">
        <v>7427</v>
      </c>
      <c r="B6969" s="119">
        <v>4818.8500000000004</v>
      </c>
    </row>
    <row r="6970" spans="1:2" ht="14.45" x14ac:dyDescent="0.3">
      <c r="A6970" s="118" t="s">
        <v>7428</v>
      </c>
      <c r="B6970" s="119">
        <v>6608.34</v>
      </c>
    </row>
    <row r="6971" spans="1:2" ht="14.45" x14ac:dyDescent="0.3">
      <c r="A6971" s="118" t="s">
        <v>7429</v>
      </c>
      <c r="B6971" s="119">
        <v>6608.34</v>
      </c>
    </row>
    <row r="6972" spans="1:2" ht="14.45" x14ac:dyDescent="0.3">
      <c r="A6972" s="118" t="s">
        <v>7430</v>
      </c>
      <c r="B6972" s="119">
        <v>11412.76</v>
      </c>
    </row>
    <row r="6973" spans="1:2" ht="14.45" x14ac:dyDescent="0.3">
      <c r="A6973" s="118" t="s">
        <v>7431</v>
      </c>
      <c r="B6973" s="119">
        <v>11412.76</v>
      </c>
    </row>
    <row r="6974" spans="1:2" ht="14.45" x14ac:dyDescent="0.3">
      <c r="A6974" s="118" t="s">
        <v>7432</v>
      </c>
      <c r="B6974" s="119">
        <v>1149.8499999999999</v>
      </c>
    </row>
    <row r="6975" spans="1:2" ht="14.45" x14ac:dyDescent="0.3">
      <c r="A6975" s="118" t="s">
        <v>7433</v>
      </c>
      <c r="B6975" s="119">
        <v>1149.8499999999999</v>
      </c>
    </row>
    <row r="6976" spans="1:2" ht="14.45" x14ac:dyDescent="0.3">
      <c r="A6976" s="118" t="s">
        <v>7434</v>
      </c>
      <c r="B6976" s="119">
        <v>1265.1500000000001</v>
      </c>
    </row>
    <row r="6977" spans="1:2" ht="14.45" x14ac:dyDescent="0.3">
      <c r="A6977" s="118" t="s">
        <v>7435</v>
      </c>
      <c r="B6977" s="119">
        <v>1265.1500000000001</v>
      </c>
    </row>
    <row r="6978" spans="1:2" ht="14.45" x14ac:dyDescent="0.3">
      <c r="A6978" s="118" t="s">
        <v>7436</v>
      </c>
      <c r="B6978" s="119">
        <v>1543.67</v>
      </c>
    </row>
    <row r="6979" spans="1:2" ht="14.45" x14ac:dyDescent="0.3">
      <c r="A6979" s="118" t="s">
        <v>7437</v>
      </c>
      <c r="B6979" s="119">
        <v>1543.67</v>
      </c>
    </row>
    <row r="6980" spans="1:2" ht="14.45" x14ac:dyDescent="0.3">
      <c r="A6980" s="118" t="s">
        <v>7438</v>
      </c>
      <c r="B6980" s="119">
        <v>1884.67</v>
      </c>
    </row>
    <row r="6981" spans="1:2" ht="14.45" x14ac:dyDescent="0.3">
      <c r="A6981" s="118" t="s">
        <v>7439</v>
      </c>
      <c r="B6981" s="119">
        <v>1884.67</v>
      </c>
    </row>
    <row r="6982" spans="1:2" ht="14.45" x14ac:dyDescent="0.3">
      <c r="A6982" s="118" t="s">
        <v>7440</v>
      </c>
      <c r="B6982" s="119">
        <v>2247.91</v>
      </c>
    </row>
    <row r="6983" spans="1:2" ht="14.45" x14ac:dyDescent="0.3">
      <c r="A6983" s="118" t="s">
        <v>7441</v>
      </c>
      <c r="B6983" s="119">
        <v>2247.91</v>
      </c>
    </row>
    <row r="6984" spans="1:2" ht="14.45" x14ac:dyDescent="0.3">
      <c r="A6984" s="118" t="s">
        <v>7442</v>
      </c>
      <c r="B6984" s="119">
        <v>2719.71</v>
      </c>
    </row>
    <row r="6985" spans="1:2" ht="14.45" x14ac:dyDescent="0.3">
      <c r="A6985" s="118" t="s">
        <v>7443</v>
      </c>
      <c r="B6985" s="119">
        <v>2719.71</v>
      </c>
    </row>
    <row r="6986" spans="1:2" ht="14.45" x14ac:dyDescent="0.3">
      <c r="A6986" s="118" t="s">
        <v>7444</v>
      </c>
      <c r="B6986" s="119">
        <v>3168.79</v>
      </c>
    </row>
    <row r="6987" spans="1:2" ht="14.45" x14ac:dyDescent="0.3">
      <c r="A6987" s="118" t="s">
        <v>7445</v>
      </c>
      <c r="B6987" s="119">
        <v>3168.79</v>
      </c>
    </row>
    <row r="6988" spans="1:2" ht="14.45" x14ac:dyDescent="0.3">
      <c r="A6988" s="118" t="s">
        <v>7446</v>
      </c>
      <c r="B6988" s="119">
        <v>3594.75</v>
      </c>
    </row>
    <row r="6989" spans="1:2" ht="14.45" x14ac:dyDescent="0.3">
      <c r="A6989" s="118" t="s">
        <v>7447</v>
      </c>
      <c r="B6989" s="119">
        <v>3594.75</v>
      </c>
    </row>
    <row r="6990" spans="1:2" ht="14.45" x14ac:dyDescent="0.3">
      <c r="A6990" s="118" t="s">
        <v>7448</v>
      </c>
      <c r="B6990" s="119">
        <v>4331.3</v>
      </c>
    </row>
    <row r="6991" spans="1:2" ht="14.45" x14ac:dyDescent="0.3">
      <c r="A6991" s="118" t="s">
        <v>7449</v>
      </c>
      <c r="B6991" s="119">
        <v>4331.3</v>
      </c>
    </row>
    <row r="6992" spans="1:2" ht="14.45" x14ac:dyDescent="0.3">
      <c r="A6992" s="118" t="s">
        <v>7450</v>
      </c>
      <c r="B6992" s="119">
        <v>4680.3</v>
      </c>
    </row>
    <row r="6993" spans="1:2" ht="14.45" x14ac:dyDescent="0.3">
      <c r="A6993" s="118" t="s">
        <v>7451</v>
      </c>
      <c r="B6993" s="119">
        <v>4680.3</v>
      </c>
    </row>
    <row r="6994" spans="1:2" ht="14.45" x14ac:dyDescent="0.3">
      <c r="A6994" s="118" t="s">
        <v>7452</v>
      </c>
      <c r="B6994" s="119">
        <v>5788.29</v>
      </c>
    </row>
    <row r="6995" spans="1:2" ht="14.45" x14ac:dyDescent="0.3">
      <c r="A6995" s="118" t="s">
        <v>7453</v>
      </c>
      <c r="B6995" s="119">
        <v>5788.29</v>
      </c>
    </row>
    <row r="6996" spans="1:2" ht="14.45" x14ac:dyDescent="0.3">
      <c r="A6996" s="118" t="s">
        <v>7454</v>
      </c>
      <c r="B6996" s="119">
        <v>11358.25</v>
      </c>
    </row>
    <row r="6997" spans="1:2" ht="14.45" x14ac:dyDescent="0.3">
      <c r="A6997" s="118" t="s">
        <v>7455</v>
      </c>
      <c r="B6997" s="119">
        <v>11358.25</v>
      </c>
    </row>
    <row r="6998" spans="1:2" ht="14.45" x14ac:dyDescent="0.3">
      <c r="A6998" s="118" t="s">
        <v>7456</v>
      </c>
      <c r="B6998" s="119">
        <v>14369.55</v>
      </c>
    </row>
    <row r="6999" spans="1:2" ht="14.45" x14ac:dyDescent="0.3">
      <c r="A6999" s="118" t="s">
        <v>7457</v>
      </c>
      <c r="B6999" s="119">
        <v>14369.55</v>
      </c>
    </row>
    <row r="7000" spans="1:2" ht="14.45" x14ac:dyDescent="0.3">
      <c r="A7000" s="118" t="s">
        <v>7458</v>
      </c>
      <c r="B7000" s="119">
        <v>21857.01</v>
      </c>
    </row>
    <row r="7001" spans="1:2" ht="14.45" x14ac:dyDescent="0.3">
      <c r="A7001" s="118" t="s">
        <v>7459</v>
      </c>
      <c r="B7001" s="119">
        <v>21857.01</v>
      </c>
    </row>
    <row r="7002" spans="1:2" ht="14.45" x14ac:dyDescent="0.3">
      <c r="A7002" s="118" t="s">
        <v>7460</v>
      </c>
      <c r="B7002" s="119">
        <v>23218.31</v>
      </c>
    </row>
    <row r="7003" spans="1:2" ht="14.45" x14ac:dyDescent="0.3">
      <c r="A7003" s="118" t="s">
        <v>7461</v>
      </c>
      <c r="B7003" s="119">
        <v>23218.31</v>
      </c>
    </row>
    <row r="7004" spans="1:2" ht="14.45" x14ac:dyDescent="0.3">
      <c r="A7004" s="118" t="s">
        <v>7462</v>
      </c>
      <c r="B7004" s="119">
        <v>32074.95</v>
      </c>
    </row>
    <row r="7005" spans="1:2" ht="14.45" x14ac:dyDescent="0.3">
      <c r="A7005" s="118" t="s">
        <v>7463</v>
      </c>
      <c r="B7005" s="119">
        <v>32074.95</v>
      </c>
    </row>
    <row r="7006" spans="1:2" ht="14.45" x14ac:dyDescent="0.3">
      <c r="A7006" s="118" t="s">
        <v>7464</v>
      </c>
      <c r="B7006" s="119">
        <v>1149.8499999999999</v>
      </c>
    </row>
    <row r="7007" spans="1:2" ht="14.45" x14ac:dyDescent="0.3">
      <c r="A7007" s="118" t="s">
        <v>7465</v>
      </c>
      <c r="B7007" s="119">
        <v>1149.8499999999999</v>
      </c>
    </row>
    <row r="7008" spans="1:2" ht="14.45" x14ac:dyDescent="0.3">
      <c r="A7008" s="118" t="s">
        <v>7466</v>
      </c>
      <c r="B7008" s="119">
        <v>1265.1500000000001</v>
      </c>
    </row>
    <row r="7009" spans="1:2" ht="14.45" x14ac:dyDescent="0.3">
      <c r="A7009" s="118" t="s">
        <v>7467</v>
      </c>
      <c r="B7009" s="119">
        <v>1265.1500000000001</v>
      </c>
    </row>
    <row r="7010" spans="1:2" ht="14.45" x14ac:dyDescent="0.3">
      <c r="A7010" s="118" t="s">
        <v>7468</v>
      </c>
      <c r="B7010" s="119">
        <v>1543.67</v>
      </c>
    </row>
    <row r="7011" spans="1:2" ht="14.45" x14ac:dyDescent="0.3">
      <c r="A7011" s="118" t="s">
        <v>7469</v>
      </c>
      <c r="B7011" s="119">
        <v>1543.67</v>
      </c>
    </row>
    <row r="7012" spans="1:2" ht="14.45" x14ac:dyDescent="0.3">
      <c r="A7012" s="118" t="s">
        <v>7470</v>
      </c>
      <c r="B7012" s="119">
        <v>1885.19</v>
      </c>
    </row>
    <row r="7013" spans="1:2" ht="14.45" x14ac:dyDescent="0.3">
      <c r="A7013" s="118" t="s">
        <v>7471</v>
      </c>
      <c r="B7013" s="119">
        <v>1885.19</v>
      </c>
    </row>
    <row r="7014" spans="1:2" ht="14.45" x14ac:dyDescent="0.3">
      <c r="A7014" s="118" t="s">
        <v>7472</v>
      </c>
      <c r="B7014" s="119">
        <v>2282.83</v>
      </c>
    </row>
    <row r="7015" spans="1:2" ht="14.45" x14ac:dyDescent="0.3">
      <c r="A7015" s="118" t="s">
        <v>7473</v>
      </c>
      <c r="B7015" s="119">
        <v>2282.83</v>
      </c>
    </row>
    <row r="7016" spans="1:2" ht="14.45" x14ac:dyDescent="0.3">
      <c r="A7016" s="118" t="s">
        <v>7474</v>
      </c>
      <c r="B7016" s="119">
        <v>2748.36</v>
      </c>
    </row>
    <row r="7017" spans="1:2" ht="14.45" x14ac:dyDescent="0.3">
      <c r="A7017" s="118" t="s">
        <v>7475</v>
      </c>
      <c r="B7017" s="119">
        <v>2748.36</v>
      </c>
    </row>
    <row r="7018" spans="1:2" ht="14.45" x14ac:dyDescent="0.3">
      <c r="A7018" s="118" t="s">
        <v>7476</v>
      </c>
      <c r="B7018" s="119">
        <v>3199.6</v>
      </c>
    </row>
    <row r="7019" spans="1:2" ht="14.45" x14ac:dyDescent="0.3">
      <c r="A7019" s="118" t="s">
        <v>7477</v>
      </c>
      <c r="B7019" s="119">
        <v>3199.6</v>
      </c>
    </row>
    <row r="7020" spans="1:2" ht="14.45" x14ac:dyDescent="0.3">
      <c r="A7020" s="118" t="s">
        <v>7478</v>
      </c>
      <c r="B7020" s="119">
        <v>3741.44</v>
      </c>
    </row>
    <row r="7021" spans="1:2" ht="14.45" x14ac:dyDescent="0.3">
      <c r="A7021" s="118" t="s">
        <v>7479</v>
      </c>
      <c r="B7021" s="119">
        <v>3741.44</v>
      </c>
    </row>
    <row r="7022" spans="1:2" ht="14.45" x14ac:dyDescent="0.3">
      <c r="A7022" s="118" t="s">
        <v>7480</v>
      </c>
      <c r="B7022" s="119">
        <v>4514.67</v>
      </c>
    </row>
    <row r="7023" spans="1:2" ht="14.45" x14ac:dyDescent="0.3">
      <c r="A7023" s="118" t="s">
        <v>7481</v>
      </c>
      <c r="B7023" s="119">
        <v>4514.67</v>
      </c>
    </row>
    <row r="7024" spans="1:2" ht="14.45" x14ac:dyDescent="0.3">
      <c r="A7024" s="118" t="s">
        <v>7482</v>
      </c>
      <c r="B7024" s="119">
        <v>5166.78</v>
      </c>
    </row>
    <row r="7025" spans="1:2" ht="14.45" x14ac:dyDescent="0.3">
      <c r="A7025" s="118" t="s">
        <v>7483</v>
      </c>
      <c r="B7025" s="119">
        <v>5166.78</v>
      </c>
    </row>
    <row r="7026" spans="1:2" ht="14.45" x14ac:dyDescent="0.3">
      <c r="A7026" s="118" t="s">
        <v>7484</v>
      </c>
      <c r="B7026" s="119">
        <v>7081.65</v>
      </c>
    </row>
    <row r="7027" spans="1:2" ht="14.45" x14ac:dyDescent="0.3">
      <c r="A7027" s="118" t="s">
        <v>7485</v>
      </c>
      <c r="B7027" s="119">
        <v>7081.65</v>
      </c>
    </row>
    <row r="7028" spans="1:2" ht="14.45" x14ac:dyDescent="0.3">
      <c r="A7028" s="118" t="s">
        <v>7486</v>
      </c>
      <c r="B7028" s="119">
        <v>12134.08</v>
      </c>
    </row>
    <row r="7029" spans="1:2" ht="14.45" x14ac:dyDescent="0.3">
      <c r="A7029" s="118" t="s">
        <v>7487</v>
      </c>
      <c r="B7029" s="119">
        <v>12134.08</v>
      </c>
    </row>
    <row r="7030" spans="1:2" ht="14.45" x14ac:dyDescent="0.3">
      <c r="A7030" s="118" t="s">
        <v>7488</v>
      </c>
      <c r="B7030" s="119">
        <v>381.21</v>
      </c>
    </row>
    <row r="7031" spans="1:2" ht="14.45" x14ac:dyDescent="0.3">
      <c r="A7031" s="118" t="s">
        <v>7489</v>
      </c>
      <c r="B7031" s="119">
        <v>381.21</v>
      </c>
    </row>
    <row r="7032" spans="1:2" ht="14.45" x14ac:dyDescent="0.3">
      <c r="A7032" s="118" t="s">
        <v>7490</v>
      </c>
      <c r="B7032" s="119">
        <v>402.81</v>
      </c>
    </row>
    <row r="7033" spans="1:2" ht="14.45" x14ac:dyDescent="0.3">
      <c r="A7033" s="118" t="s">
        <v>7491</v>
      </c>
      <c r="B7033" s="119">
        <v>402.81</v>
      </c>
    </row>
    <row r="7034" spans="1:2" ht="14.45" x14ac:dyDescent="0.3">
      <c r="A7034" s="118" t="s">
        <v>7492</v>
      </c>
      <c r="B7034" s="119">
        <v>513.49</v>
      </c>
    </row>
    <row r="7035" spans="1:2" ht="14.45" x14ac:dyDescent="0.3">
      <c r="A7035" s="118" t="s">
        <v>7493</v>
      </c>
      <c r="B7035" s="119">
        <v>513.49</v>
      </c>
    </row>
    <row r="7036" spans="1:2" ht="14.45" x14ac:dyDescent="0.3">
      <c r="A7036" s="118" t="s">
        <v>7494</v>
      </c>
      <c r="B7036" s="119">
        <v>666.58</v>
      </c>
    </row>
    <row r="7037" spans="1:2" ht="14.45" x14ac:dyDescent="0.3">
      <c r="A7037" s="118" t="s">
        <v>7495</v>
      </c>
      <c r="B7037" s="119">
        <v>666.58</v>
      </c>
    </row>
    <row r="7038" spans="1:2" ht="14.45" x14ac:dyDescent="0.3">
      <c r="A7038" s="118" t="s">
        <v>7496</v>
      </c>
      <c r="B7038" s="119">
        <v>853.92</v>
      </c>
    </row>
    <row r="7039" spans="1:2" ht="14.45" x14ac:dyDescent="0.3">
      <c r="A7039" s="118" t="s">
        <v>7497</v>
      </c>
      <c r="B7039" s="119">
        <v>853.92</v>
      </c>
    </row>
    <row r="7040" spans="1:2" ht="14.45" x14ac:dyDescent="0.3">
      <c r="A7040" s="118" t="s">
        <v>7498</v>
      </c>
      <c r="B7040" s="119">
        <v>1024.01</v>
      </c>
    </row>
    <row r="7041" spans="1:2" ht="14.45" x14ac:dyDescent="0.3">
      <c r="A7041" s="118" t="s">
        <v>7499</v>
      </c>
      <c r="B7041" s="119">
        <v>1024.01</v>
      </c>
    </row>
    <row r="7042" spans="1:2" ht="14.45" x14ac:dyDescent="0.3">
      <c r="A7042" s="118" t="s">
        <v>7500</v>
      </c>
      <c r="B7042" s="119">
        <v>1202.45</v>
      </c>
    </row>
    <row r="7043" spans="1:2" ht="14.45" x14ac:dyDescent="0.3">
      <c r="A7043" s="118" t="s">
        <v>7501</v>
      </c>
      <c r="B7043" s="119">
        <v>1202.45</v>
      </c>
    </row>
    <row r="7044" spans="1:2" ht="14.45" x14ac:dyDescent="0.3">
      <c r="A7044" s="118" t="s">
        <v>7502</v>
      </c>
      <c r="B7044" s="119">
        <v>1324.64</v>
      </c>
    </row>
    <row r="7045" spans="1:2" ht="14.45" x14ac:dyDescent="0.3">
      <c r="A7045" s="118" t="s">
        <v>7503</v>
      </c>
      <c r="B7045" s="119">
        <v>1324.64</v>
      </c>
    </row>
    <row r="7046" spans="1:2" ht="14.45" x14ac:dyDescent="0.3">
      <c r="A7046" s="118" t="s">
        <v>7504</v>
      </c>
      <c r="B7046" s="119">
        <v>1547.17</v>
      </c>
    </row>
    <row r="7047" spans="1:2" ht="14.45" x14ac:dyDescent="0.3">
      <c r="A7047" s="118" t="s">
        <v>7505</v>
      </c>
      <c r="B7047" s="119">
        <v>1547.17</v>
      </c>
    </row>
    <row r="7048" spans="1:2" ht="14.45" x14ac:dyDescent="0.3">
      <c r="A7048" s="118" t="s">
        <v>7506</v>
      </c>
      <c r="B7048" s="119">
        <v>1735.51</v>
      </c>
    </row>
    <row r="7049" spans="1:2" ht="14.45" x14ac:dyDescent="0.3">
      <c r="A7049" s="118" t="s">
        <v>7507</v>
      </c>
      <c r="B7049" s="119">
        <v>1735.51</v>
      </c>
    </row>
    <row r="7050" spans="1:2" ht="14.45" x14ac:dyDescent="0.3">
      <c r="A7050" s="118" t="s">
        <v>7508</v>
      </c>
      <c r="B7050" s="119">
        <v>2245.0100000000002</v>
      </c>
    </row>
    <row r="7051" spans="1:2" ht="14.45" x14ac:dyDescent="0.3">
      <c r="A7051" s="118" t="s">
        <v>7509</v>
      </c>
      <c r="B7051" s="119">
        <v>2245.0100000000002</v>
      </c>
    </row>
    <row r="7052" spans="1:2" ht="14.45" x14ac:dyDescent="0.3">
      <c r="A7052" s="118" t="s">
        <v>7510</v>
      </c>
      <c r="B7052" s="119">
        <v>3043.15</v>
      </c>
    </row>
    <row r="7053" spans="1:2" ht="14.45" x14ac:dyDescent="0.3">
      <c r="A7053" s="118" t="s">
        <v>7511</v>
      </c>
      <c r="B7053" s="119">
        <v>3043.15</v>
      </c>
    </row>
    <row r="7054" spans="1:2" ht="14.45" x14ac:dyDescent="0.3">
      <c r="A7054" s="118" t="s">
        <v>7512</v>
      </c>
      <c r="B7054" s="119">
        <v>3637.27</v>
      </c>
    </row>
    <row r="7055" spans="1:2" ht="14.45" x14ac:dyDescent="0.3">
      <c r="A7055" s="118" t="s">
        <v>7513</v>
      </c>
      <c r="B7055" s="119">
        <v>3637.27</v>
      </c>
    </row>
    <row r="7056" spans="1:2" ht="14.45" x14ac:dyDescent="0.3">
      <c r="A7056" s="118" t="s">
        <v>7514</v>
      </c>
      <c r="B7056" s="119">
        <v>5607.91</v>
      </c>
    </row>
    <row r="7057" spans="1:2" ht="14.45" x14ac:dyDescent="0.3">
      <c r="A7057" s="118" t="s">
        <v>7515</v>
      </c>
      <c r="B7057" s="119">
        <v>5607.91</v>
      </c>
    </row>
    <row r="7058" spans="1:2" ht="14.45" x14ac:dyDescent="0.3">
      <c r="A7058" s="118" t="s">
        <v>7516</v>
      </c>
      <c r="B7058" s="119">
        <v>6608.72</v>
      </c>
    </row>
    <row r="7059" spans="1:2" ht="14.45" x14ac:dyDescent="0.3">
      <c r="A7059" s="118" t="s">
        <v>7517</v>
      </c>
      <c r="B7059" s="119">
        <v>6608.72</v>
      </c>
    </row>
    <row r="7060" spans="1:2" ht="14.45" x14ac:dyDescent="0.3">
      <c r="A7060" s="118" t="s">
        <v>7518</v>
      </c>
      <c r="B7060" s="119">
        <v>8789.0400000000009</v>
      </c>
    </row>
    <row r="7061" spans="1:2" ht="14.45" x14ac:dyDescent="0.3">
      <c r="A7061" s="118" t="s">
        <v>7519</v>
      </c>
      <c r="B7061" s="119">
        <v>8789.0400000000009</v>
      </c>
    </row>
    <row r="7062" spans="1:2" ht="14.45" x14ac:dyDescent="0.3">
      <c r="A7062" s="118" t="s">
        <v>7520</v>
      </c>
      <c r="B7062" s="119">
        <v>381.22</v>
      </c>
    </row>
    <row r="7063" spans="1:2" ht="14.45" x14ac:dyDescent="0.3">
      <c r="A7063" s="118" t="s">
        <v>7521</v>
      </c>
      <c r="B7063" s="119">
        <v>381.22</v>
      </c>
    </row>
    <row r="7064" spans="1:2" ht="14.45" x14ac:dyDescent="0.3">
      <c r="A7064" s="118" t="s">
        <v>7522</v>
      </c>
      <c r="B7064" s="119">
        <v>402.81</v>
      </c>
    </row>
    <row r="7065" spans="1:2" ht="14.45" x14ac:dyDescent="0.3">
      <c r="A7065" s="118" t="s">
        <v>7523</v>
      </c>
      <c r="B7065" s="119">
        <v>402.81</v>
      </c>
    </row>
    <row r="7066" spans="1:2" ht="14.45" x14ac:dyDescent="0.3">
      <c r="A7066" s="118" t="s">
        <v>7524</v>
      </c>
      <c r="B7066" s="119">
        <v>513.48</v>
      </c>
    </row>
    <row r="7067" spans="1:2" ht="14.45" x14ac:dyDescent="0.3">
      <c r="A7067" s="118" t="s">
        <v>7525</v>
      </c>
      <c r="B7067" s="119">
        <v>513.48</v>
      </c>
    </row>
    <row r="7068" spans="1:2" ht="14.45" x14ac:dyDescent="0.3">
      <c r="A7068" s="118" t="s">
        <v>7526</v>
      </c>
      <c r="B7068" s="119">
        <v>666.59</v>
      </c>
    </row>
    <row r="7069" spans="1:2" ht="14.45" x14ac:dyDescent="0.3">
      <c r="A7069" s="118" t="s">
        <v>7527</v>
      </c>
      <c r="B7069" s="119">
        <v>666.59</v>
      </c>
    </row>
    <row r="7070" spans="1:2" ht="14.45" x14ac:dyDescent="0.3">
      <c r="A7070" s="118" t="s">
        <v>7528</v>
      </c>
      <c r="B7070" s="119">
        <v>853.98</v>
      </c>
    </row>
    <row r="7071" spans="1:2" ht="14.45" x14ac:dyDescent="0.3">
      <c r="A7071" s="118" t="s">
        <v>7529</v>
      </c>
      <c r="B7071" s="119">
        <v>853.98</v>
      </c>
    </row>
    <row r="7072" spans="1:2" ht="14.45" x14ac:dyDescent="0.3">
      <c r="A7072" s="118" t="s">
        <v>7530</v>
      </c>
      <c r="B7072" s="119">
        <v>1024.02</v>
      </c>
    </row>
    <row r="7073" spans="1:2" ht="14.45" x14ac:dyDescent="0.3">
      <c r="A7073" s="118" t="s">
        <v>7531</v>
      </c>
      <c r="B7073" s="119">
        <v>1024.02</v>
      </c>
    </row>
    <row r="7074" spans="1:2" ht="14.45" x14ac:dyDescent="0.3">
      <c r="A7074" s="118" t="s">
        <v>7532</v>
      </c>
      <c r="B7074" s="119">
        <v>1202.44</v>
      </c>
    </row>
    <row r="7075" spans="1:2" ht="14.45" x14ac:dyDescent="0.3">
      <c r="A7075" s="118" t="s">
        <v>7533</v>
      </c>
      <c r="B7075" s="119">
        <v>1202.44</v>
      </c>
    </row>
    <row r="7076" spans="1:2" ht="14.45" x14ac:dyDescent="0.3">
      <c r="A7076" s="118" t="s">
        <v>7534</v>
      </c>
      <c r="B7076" s="119">
        <v>1324.66</v>
      </c>
    </row>
    <row r="7077" spans="1:2" ht="14.45" x14ac:dyDescent="0.3">
      <c r="A7077" s="118" t="s">
        <v>7535</v>
      </c>
      <c r="B7077" s="119">
        <v>1324.66</v>
      </c>
    </row>
    <row r="7078" spans="1:2" ht="14.45" x14ac:dyDescent="0.3">
      <c r="A7078" s="118" t="s">
        <v>7536</v>
      </c>
      <c r="B7078" s="119">
        <v>1547.18</v>
      </c>
    </row>
    <row r="7079" spans="1:2" ht="14.45" x14ac:dyDescent="0.3">
      <c r="A7079" s="118" t="s">
        <v>7537</v>
      </c>
      <c r="B7079" s="119">
        <v>1547.18</v>
      </c>
    </row>
    <row r="7080" spans="1:2" ht="14.45" x14ac:dyDescent="0.3">
      <c r="A7080" s="118" t="s">
        <v>7538</v>
      </c>
      <c r="B7080" s="119">
        <v>1735.54</v>
      </c>
    </row>
    <row r="7081" spans="1:2" ht="14.45" x14ac:dyDescent="0.3">
      <c r="A7081" s="118" t="s">
        <v>7539</v>
      </c>
      <c r="B7081" s="119">
        <v>1735.54</v>
      </c>
    </row>
    <row r="7082" spans="1:2" ht="14.45" x14ac:dyDescent="0.3">
      <c r="A7082" s="118" t="s">
        <v>7540</v>
      </c>
      <c r="B7082" s="119">
        <v>2463.96</v>
      </c>
    </row>
    <row r="7083" spans="1:2" ht="14.45" x14ac:dyDescent="0.3">
      <c r="A7083" s="118" t="s">
        <v>7541</v>
      </c>
      <c r="B7083" s="119">
        <v>2463.96</v>
      </c>
    </row>
    <row r="7084" spans="1:2" ht="14.45" x14ac:dyDescent="0.3">
      <c r="A7084" s="118" t="s">
        <v>7542</v>
      </c>
      <c r="B7084" s="119">
        <v>3941.51</v>
      </c>
    </row>
    <row r="7085" spans="1:2" ht="14.45" x14ac:dyDescent="0.3">
      <c r="A7085" s="118" t="s">
        <v>7543</v>
      </c>
      <c r="B7085" s="119">
        <v>3941.51</v>
      </c>
    </row>
    <row r="7086" spans="1:2" ht="14.45" x14ac:dyDescent="0.3">
      <c r="A7086" s="118" t="s">
        <v>7544</v>
      </c>
      <c r="B7086" s="119">
        <v>25849.61</v>
      </c>
    </row>
    <row r="7087" spans="1:2" ht="14.45" x14ac:dyDescent="0.3">
      <c r="A7087" s="118" t="s">
        <v>7545</v>
      </c>
      <c r="B7087" s="119">
        <v>25849.61</v>
      </c>
    </row>
    <row r="7088" spans="1:2" ht="14.45" x14ac:dyDescent="0.3">
      <c r="A7088" s="118" t="s">
        <v>7546</v>
      </c>
      <c r="B7088" s="119">
        <v>27957.98</v>
      </c>
    </row>
    <row r="7089" spans="1:2" ht="14.45" x14ac:dyDescent="0.3">
      <c r="A7089" s="118" t="s">
        <v>7547</v>
      </c>
      <c r="B7089" s="119">
        <v>27957.98</v>
      </c>
    </row>
    <row r="7090" spans="1:2" ht="14.45" x14ac:dyDescent="0.3">
      <c r="A7090" s="118" t="s">
        <v>7548</v>
      </c>
      <c r="B7090" s="119">
        <v>23821.25</v>
      </c>
    </row>
    <row r="7091" spans="1:2" ht="14.45" x14ac:dyDescent="0.3">
      <c r="A7091" s="118" t="s">
        <v>7549</v>
      </c>
      <c r="B7091" s="119">
        <v>23821.25</v>
      </c>
    </row>
    <row r="7092" spans="1:2" ht="14.45" x14ac:dyDescent="0.3">
      <c r="A7092" s="118" t="s">
        <v>7550</v>
      </c>
      <c r="B7092" s="119">
        <v>29186.47</v>
      </c>
    </row>
    <row r="7093" spans="1:2" ht="14.45" x14ac:dyDescent="0.3">
      <c r="A7093" s="118" t="s">
        <v>7551</v>
      </c>
      <c r="B7093" s="119">
        <v>29186.47</v>
      </c>
    </row>
    <row r="7094" spans="1:2" ht="14.45" x14ac:dyDescent="0.3">
      <c r="A7094" s="118" t="s">
        <v>7552</v>
      </c>
      <c r="B7094" s="119">
        <v>1569.73</v>
      </c>
    </row>
    <row r="7095" spans="1:2" ht="14.45" x14ac:dyDescent="0.3">
      <c r="A7095" s="118" t="s">
        <v>7553</v>
      </c>
      <c r="B7095" s="119">
        <v>1569.73</v>
      </c>
    </row>
    <row r="7096" spans="1:2" ht="14.45" x14ac:dyDescent="0.3">
      <c r="A7096" s="118" t="s">
        <v>7554</v>
      </c>
      <c r="B7096" s="119">
        <v>1746.72</v>
      </c>
    </row>
    <row r="7097" spans="1:2" ht="14.45" x14ac:dyDescent="0.3">
      <c r="A7097" s="118" t="s">
        <v>7555</v>
      </c>
      <c r="B7097" s="119">
        <v>1746.72</v>
      </c>
    </row>
    <row r="7098" spans="1:2" ht="14.45" x14ac:dyDescent="0.3">
      <c r="A7098" s="118" t="s">
        <v>7556</v>
      </c>
      <c r="B7098" s="119">
        <v>2159.35</v>
      </c>
    </row>
    <row r="7099" spans="1:2" ht="14.45" x14ac:dyDescent="0.3">
      <c r="A7099" s="118" t="s">
        <v>7557</v>
      </c>
      <c r="B7099" s="119">
        <v>2159.35</v>
      </c>
    </row>
    <row r="7100" spans="1:2" ht="14.45" x14ac:dyDescent="0.3">
      <c r="A7100" s="118" t="s">
        <v>7558</v>
      </c>
      <c r="B7100" s="119">
        <v>2599.02</v>
      </c>
    </row>
    <row r="7101" spans="1:2" ht="14.45" x14ac:dyDescent="0.3">
      <c r="A7101" s="118" t="s">
        <v>7559</v>
      </c>
      <c r="B7101" s="119">
        <v>2599.02</v>
      </c>
    </row>
    <row r="7102" spans="1:2" ht="14.45" x14ac:dyDescent="0.3">
      <c r="A7102" s="118" t="s">
        <v>7560</v>
      </c>
      <c r="B7102" s="119">
        <v>3090.15</v>
      </c>
    </row>
    <row r="7103" spans="1:2" ht="14.45" x14ac:dyDescent="0.3">
      <c r="A7103" s="118" t="s">
        <v>7561</v>
      </c>
      <c r="B7103" s="119">
        <v>3090.15</v>
      </c>
    </row>
    <row r="7104" spans="1:2" ht="14.45" x14ac:dyDescent="0.3">
      <c r="A7104" s="118" t="s">
        <v>7562</v>
      </c>
      <c r="B7104" s="119">
        <v>3776.37</v>
      </c>
    </row>
    <row r="7105" spans="1:2" ht="14.45" x14ac:dyDescent="0.3">
      <c r="A7105" s="118" t="s">
        <v>7563</v>
      </c>
      <c r="B7105" s="119">
        <v>3776.37</v>
      </c>
    </row>
    <row r="7106" spans="1:2" ht="14.45" x14ac:dyDescent="0.3">
      <c r="A7106" s="118" t="s">
        <v>7564</v>
      </c>
      <c r="B7106" s="119">
        <v>4412.58</v>
      </c>
    </row>
    <row r="7107" spans="1:2" ht="14.45" x14ac:dyDescent="0.3">
      <c r="A7107" s="118" t="s">
        <v>7565</v>
      </c>
      <c r="B7107" s="119">
        <v>4412.58</v>
      </c>
    </row>
    <row r="7108" spans="1:2" ht="14.45" x14ac:dyDescent="0.3">
      <c r="A7108" s="118" t="s">
        <v>7566</v>
      </c>
      <c r="B7108" s="119">
        <v>4980.4399999999996</v>
      </c>
    </row>
    <row r="7109" spans="1:2" ht="14.45" x14ac:dyDescent="0.3">
      <c r="A7109" s="118" t="s">
        <v>7567</v>
      </c>
      <c r="B7109" s="119">
        <v>4980.4399999999996</v>
      </c>
    </row>
    <row r="7110" spans="1:2" ht="14.45" x14ac:dyDescent="0.3">
      <c r="A7110" s="118" t="s">
        <v>7568</v>
      </c>
      <c r="B7110" s="119">
        <v>6072.81</v>
      </c>
    </row>
    <row r="7111" spans="1:2" ht="14.45" x14ac:dyDescent="0.3">
      <c r="A7111" s="118" t="s">
        <v>7569</v>
      </c>
      <c r="B7111" s="119">
        <v>6072.81</v>
      </c>
    </row>
    <row r="7112" spans="1:2" ht="14.45" x14ac:dyDescent="0.3">
      <c r="A7112" s="118" t="s">
        <v>7570</v>
      </c>
      <c r="B7112" s="119">
        <v>6480.86</v>
      </c>
    </row>
    <row r="7113" spans="1:2" ht="14.45" x14ac:dyDescent="0.3">
      <c r="A7113" s="118" t="s">
        <v>7571</v>
      </c>
      <c r="B7113" s="119">
        <v>6480.86</v>
      </c>
    </row>
    <row r="7114" spans="1:2" ht="14.45" x14ac:dyDescent="0.3">
      <c r="A7114" s="118" t="s">
        <v>7572</v>
      </c>
      <c r="B7114" s="119">
        <v>7889.2</v>
      </c>
    </row>
    <row r="7115" spans="1:2" ht="14.45" x14ac:dyDescent="0.3">
      <c r="A7115" s="118" t="s">
        <v>7573</v>
      </c>
      <c r="B7115" s="119">
        <v>7889.2</v>
      </c>
    </row>
    <row r="7116" spans="1:2" ht="14.45" x14ac:dyDescent="0.3">
      <c r="A7116" s="118" t="s">
        <v>7574</v>
      </c>
      <c r="B7116" s="119">
        <v>17327.259999999998</v>
      </c>
    </row>
    <row r="7117" spans="1:2" ht="14.45" x14ac:dyDescent="0.3">
      <c r="A7117" s="118" t="s">
        <v>7575</v>
      </c>
      <c r="B7117" s="119">
        <v>17327.259999999998</v>
      </c>
    </row>
    <row r="7118" spans="1:2" ht="14.45" x14ac:dyDescent="0.3">
      <c r="A7118" s="118" t="s">
        <v>7576</v>
      </c>
      <c r="B7118" s="119">
        <v>21992.46</v>
      </c>
    </row>
    <row r="7119" spans="1:2" ht="14.45" x14ac:dyDescent="0.3">
      <c r="A7119" s="118" t="s">
        <v>7577</v>
      </c>
      <c r="B7119" s="119">
        <v>21992.46</v>
      </c>
    </row>
    <row r="7120" spans="1:2" ht="14.45" x14ac:dyDescent="0.3">
      <c r="A7120" s="118" t="s">
        <v>7578</v>
      </c>
      <c r="B7120" s="119">
        <v>31873.17</v>
      </c>
    </row>
    <row r="7121" spans="1:2" ht="14.45" x14ac:dyDescent="0.3">
      <c r="A7121" s="118" t="s">
        <v>7579</v>
      </c>
      <c r="B7121" s="119">
        <v>31873.17</v>
      </c>
    </row>
    <row r="7122" spans="1:2" ht="14.45" x14ac:dyDescent="0.3">
      <c r="A7122" s="118" t="s">
        <v>7580</v>
      </c>
      <c r="B7122" s="119">
        <v>33126.29</v>
      </c>
    </row>
    <row r="7123" spans="1:2" ht="14.45" x14ac:dyDescent="0.3">
      <c r="A7123" s="118" t="s">
        <v>7581</v>
      </c>
      <c r="B7123" s="119">
        <v>33126.29</v>
      </c>
    </row>
    <row r="7124" spans="1:2" ht="14.45" x14ac:dyDescent="0.3">
      <c r="A7124" s="118" t="s">
        <v>7582</v>
      </c>
      <c r="B7124" s="119">
        <v>47475.75</v>
      </c>
    </row>
    <row r="7125" spans="1:2" ht="14.45" x14ac:dyDescent="0.3">
      <c r="A7125" s="118" t="s">
        <v>7583</v>
      </c>
      <c r="B7125" s="119">
        <v>47475.75</v>
      </c>
    </row>
    <row r="7126" spans="1:2" ht="14.45" x14ac:dyDescent="0.3">
      <c r="A7126" s="118" t="s">
        <v>7584</v>
      </c>
      <c r="B7126" s="119">
        <v>1569.73</v>
      </c>
    </row>
    <row r="7127" spans="1:2" ht="14.45" x14ac:dyDescent="0.3">
      <c r="A7127" s="118" t="s">
        <v>7585</v>
      </c>
      <c r="B7127" s="119">
        <v>1569.73</v>
      </c>
    </row>
    <row r="7128" spans="1:2" ht="14.45" x14ac:dyDescent="0.3">
      <c r="A7128" s="118" t="s">
        <v>7586</v>
      </c>
      <c r="B7128" s="119">
        <v>1746.72</v>
      </c>
    </row>
    <row r="7129" spans="1:2" ht="14.45" x14ac:dyDescent="0.3">
      <c r="A7129" s="118" t="s">
        <v>7587</v>
      </c>
      <c r="B7129" s="119">
        <v>1746.72</v>
      </c>
    </row>
    <row r="7130" spans="1:2" ht="14.45" x14ac:dyDescent="0.3">
      <c r="A7130" s="118" t="s">
        <v>7588</v>
      </c>
      <c r="B7130" s="119">
        <v>2159.35</v>
      </c>
    </row>
    <row r="7131" spans="1:2" ht="14.45" x14ac:dyDescent="0.3">
      <c r="A7131" s="118" t="s">
        <v>7589</v>
      </c>
      <c r="B7131" s="119">
        <v>2159.35</v>
      </c>
    </row>
    <row r="7132" spans="1:2" ht="14.45" x14ac:dyDescent="0.3">
      <c r="A7132" s="118" t="s">
        <v>7590</v>
      </c>
      <c r="B7132" s="119">
        <v>2600.0500000000002</v>
      </c>
    </row>
    <row r="7133" spans="1:2" ht="14.45" x14ac:dyDescent="0.3">
      <c r="A7133" s="118" t="s">
        <v>7591</v>
      </c>
      <c r="B7133" s="119">
        <v>2600.0500000000002</v>
      </c>
    </row>
    <row r="7134" spans="1:2" ht="14.45" x14ac:dyDescent="0.3">
      <c r="A7134" s="118" t="s">
        <v>7592</v>
      </c>
      <c r="B7134" s="119">
        <v>3159.98</v>
      </c>
    </row>
    <row r="7135" spans="1:2" ht="14.45" x14ac:dyDescent="0.3">
      <c r="A7135" s="118" t="s">
        <v>7593</v>
      </c>
      <c r="B7135" s="119">
        <v>3159.98</v>
      </c>
    </row>
    <row r="7136" spans="1:2" ht="14.45" x14ac:dyDescent="0.3">
      <c r="A7136" s="118" t="s">
        <v>7594</v>
      </c>
      <c r="B7136" s="119">
        <v>3833.64</v>
      </c>
    </row>
    <row r="7137" spans="1:2" ht="14.45" x14ac:dyDescent="0.3">
      <c r="A7137" s="118" t="s">
        <v>7595</v>
      </c>
      <c r="B7137" s="119">
        <v>3833.64</v>
      </c>
    </row>
    <row r="7138" spans="1:2" ht="14.45" x14ac:dyDescent="0.3">
      <c r="A7138" s="118" t="s">
        <v>7596</v>
      </c>
      <c r="B7138" s="119">
        <v>4474.24</v>
      </c>
    </row>
    <row r="7139" spans="1:2" ht="14.45" x14ac:dyDescent="0.3">
      <c r="A7139" s="118" t="s">
        <v>7597</v>
      </c>
      <c r="B7139" s="119">
        <v>4474.24</v>
      </c>
    </row>
    <row r="7140" spans="1:2" ht="14.45" x14ac:dyDescent="0.3">
      <c r="A7140" s="118" t="s">
        <v>7598</v>
      </c>
      <c r="B7140" s="119">
        <v>5273.85</v>
      </c>
    </row>
    <row r="7141" spans="1:2" ht="14.45" x14ac:dyDescent="0.3">
      <c r="A7141" s="118" t="s">
        <v>7599</v>
      </c>
      <c r="B7141" s="119">
        <v>5273.85</v>
      </c>
    </row>
    <row r="7142" spans="1:2" ht="14.45" x14ac:dyDescent="0.3">
      <c r="A7142" s="118" t="s">
        <v>7600</v>
      </c>
      <c r="B7142" s="119">
        <v>6433.2</v>
      </c>
    </row>
    <row r="7143" spans="1:2" ht="14.45" x14ac:dyDescent="0.3">
      <c r="A7143" s="118" t="s">
        <v>7601</v>
      </c>
      <c r="B7143" s="119">
        <v>6433.2</v>
      </c>
    </row>
    <row r="7144" spans="1:2" ht="14.45" x14ac:dyDescent="0.3">
      <c r="A7144" s="118" t="s">
        <v>7602</v>
      </c>
      <c r="B7144" s="119">
        <v>7460.39</v>
      </c>
    </row>
    <row r="7145" spans="1:2" ht="14.45" x14ac:dyDescent="0.3">
      <c r="A7145" s="118" t="s">
        <v>7603</v>
      </c>
      <c r="B7145" s="119">
        <v>7460.39</v>
      </c>
    </row>
    <row r="7146" spans="1:2" ht="14.45" x14ac:dyDescent="0.3">
      <c r="A7146" s="118" t="s">
        <v>7604</v>
      </c>
      <c r="B7146" s="119">
        <v>10179.629999999999</v>
      </c>
    </row>
    <row r="7147" spans="1:2" ht="14.45" x14ac:dyDescent="0.3">
      <c r="A7147" s="118" t="s">
        <v>7605</v>
      </c>
      <c r="B7147" s="119">
        <v>10179.629999999999</v>
      </c>
    </row>
    <row r="7148" spans="1:2" ht="14.45" x14ac:dyDescent="0.3">
      <c r="A7148" s="118" t="s">
        <v>7606</v>
      </c>
      <c r="B7148" s="119">
        <v>17791.099999999999</v>
      </c>
    </row>
    <row r="7149" spans="1:2" ht="14.45" x14ac:dyDescent="0.3">
      <c r="A7149" s="118" t="s">
        <v>7607</v>
      </c>
      <c r="B7149" s="119">
        <v>17791.099999999999</v>
      </c>
    </row>
    <row r="7150" spans="1:2" ht="14.45" x14ac:dyDescent="0.3">
      <c r="A7150" s="118" t="s">
        <v>7608</v>
      </c>
      <c r="B7150" s="119">
        <v>24718.9</v>
      </c>
    </row>
    <row r="7151" spans="1:2" ht="14.45" x14ac:dyDescent="0.3">
      <c r="A7151" s="118" t="s">
        <v>7609</v>
      </c>
      <c r="B7151" s="119">
        <v>24718.9</v>
      </c>
    </row>
    <row r="7152" spans="1:2" ht="14.45" x14ac:dyDescent="0.3">
      <c r="A7152" s="118" t="s">
        <v>7610</v>
      </c>
      <c r="B7152" s="119">
        <v>31729.42</v>
      </c>
    </row>
    <row r="7153" spans="1:2" ht="14.45" x14ac:dyDescent="0.3">
      <c r="A7153" s="118" t="s">
        <v>7611</v>
      </c>
      <c r="B7153" s="119">
        <v>31729.42</v>
      </c>
    </row>
    <row r="7154" spans="1:2" ht="14.45" x14ac:dyDescent="0.3">
      <c r="A7154" s="118" t="s">
        <v>7612</v>
      </c>
      <c r="B7154" s="119">
        <v>46968.06</v>
      </c>
    </row>
    <row r="7155" spans="1:2" ht="14.45" x14ac:dyDescent="0.3">
      <c r="A7155" s="118" t="s">
        <v>7613</v>
      </c>
      <c r="B7155" s="119">
        <v>46968.06</v>
      </c>
    </row>
    <row r="7156" spans="1:2" ht="14.45" x14ac:dyDescent="0.3">
      <c r="A7156" s="118" t="s">
        <v>7614</v>
      </c>
      <c r="B7156" s="119">
        <v>34914.199999999997</v>
      </c>
    </row>
    <row r="7157" spans="1:2" ht="14.45" x14ac:dyDescent="0.3">
      <c r="A7157" s="118" t="s">
        <v>7615</v>
      </c>
      <c r="B7157" s="119">
        <v>34914.199999999997</v>
      </c>
    </row>
    <row r="7158" spans="1:2" ht="14.45" x14ac:dyDescent="0.3">
      <c r="A7158" s="118" t="s">
        <v>7616</v>
      </c>
      <c r="B7158" s="119">
        <v>35101.5</v>
      </c>
    </row>
    <row r="7159" spans="1:2" ht="14.45" x14ac:dyDescent="0.3">
      <c r="A7159" s="118" t="s">
        <v>7617</v>
      </c>
      <c r="B7159" s="119">
        <v>35101.5</v>
      </c>
    </row>
    <row r="7160" spans="1:2" ht="14.45" x14ac:dyDescent="0.3">
      <c r="A7160" s="118" t="s">
        <v>7618</v>
      </c>
      <c r="B7160" s="119">
        <v>50817.5</v>
      </c>
    </row>
    <row r="7161" spans="1:2" ht="14.45" x14ac:dyDescent="0.3">
      <c r="A7161" s="118" t="s">
        <v>7619</v>
      </c>
      <c r="B7161" s="119">
        <v>50817.5</v>
      </c>
    </row>
    <row r="7162" spans="1:2" ht="14.45" x14ac:dyDescent="0.3">
      <c r="A7162" s="118" t="s">
        <v>7620</v>
      </c>
      <c r="B7162" s="119">
        <v>35622.589999999997</v>
      </c>
    </row>
    <row r="7163" spans="1:2" ht="14.45" x14ac:dyDescent="0.3">
      <c r="A7163" s="118" t="s">
        <v>7621</v>
      </c>
      <c r="B7163" s="119">
        <v>35622.589999999997</v>
      </c>
    </row>
    <row r="7164" spans="1:2" ht="14.45" x14ac:dyDescent="0.3">
      <c r="A7164" s="118" t="s">
        <v>7622</v>
      </c>
      <c r="B7164" s="119">
        <v>45107.05</v>
      </c>
    </row>
    <row r="7165" spans="1:2" ht="14.45" x14ac:dyDescent="0.3">
      <c r="A7165" s="118" t="s">
        <v>7623</v>
      </c>
      <c r="B7165" s="119">
        <v>45107.05</v>
      </c>
    </row>
    <row r="7166" spans="1:2" ht="14.45" x14ac:dyDescent="0.3">
      <c r="A7166" s="118" t="s">
        <v>7624</v>
      </c>
      <c r="B7166" s="119">
        <v>60178.7</v>
      </c>
    </row>
    <row r="7167" spans="1:2" ht="14.45" x14ac:dyDescent="0.3">
      <c r="A7167" s="118" t="s">
        <v>7625</v>
      </c>
      <c r="B7167" s="119">
        <v>60178.7</v>
      </c>
    </row>
    <row r="7168" spans="1:2" ht="14.45" x14ac:dyDescent="0.3">
      <c r="A7168" s="118" t="s">
        <v>7626</v>
      </c>
      <c r="B7168" s="119">
        <v>53389.51</v>
      </c>
    </row>
    <row r="7169" spans="1:2" ht="14.45" x14ac:dyDescent="0.3">
      <c r="A7169" s="118" t="s">
        <v>7627</v>
      </c>
      <c r="B7169" s="119">
        <v>53389.51</v>
      </c>
    </row>
    <row r="7170" spans="1:2" ht="14.45" x14ac:dyDescent="0.3">
      <c r="A7170" s="118" t="s">
        <v>7628</v>
      </c>
      <c r="B7170" s="119">
        <v>61742.37</v>
      </c>
    </row>
    <row r="7171" spans="1:2" ht="14.45" x14ac:dyDescent="0.3">
      <c r="A7171" s="118" t="s">
        <v>7629</v>
      </c>
      <c r="B7171" s="119">
        <v>61742.37</v>
      </c>
    </row>
    <row r="7172" spans="1:2" ht="14.45" x14ac:dyDescent="0.3">
      <c r="A7172" s="118" t="s">
        <v>7630</v>
      </c>
      <c r="B7172" s="119">
        <v>77468.399999999994</v>
      </c>
    </row>
    <row r="7173" spans="1:2" ht="14.45" x14ac:dyDescent="0.3">
      <c r="A7173" s="118" t="s">
        <v>7631</v>
      </c>
      <c r="B7173" s="119">
        <v>77468.399999999994</v>
      </c>
    </row>
    <row r="7174" spans="1:2" ht="14.45" x14ac:dyDescent="0.3">
      <c r="A7174" s="118" t="s">
        <v>7632</v>
      </c>
      <c r="B7174" s="119">
        <v>1138.56</v>
      </c>
    </row>
    <row r="7175" spans="1:2" ht="14.45" x14ac:dyDescent="0.3">
      <c r="A7175" s="118" t="s">
        <v>7633</v>
      </c>
      <c r="B7175" s="119">
        <v>1138.56</v>
      </c>
    </row>
    <row r="7176" spans="1:2" ht="14.45" x14ac:dyDescent="0.3">
      <c r="A7176" s="118" t="s">
        <v>7634</v>
      </c>
      <c r="B7176" s="119">
        <v>1245.01</v>
      </c>
    </row>
    <row r="7177" spans="1:2" ht="14.45" x14ac:dyDescent="0.3">
      <c r="A7177" s="118" t="s">
        <v>7635</v>
      </c>
      <c r="B7177" s="119">
        <v>1245.01</v>
      </c>
    </row>
    <row r="7178" spans="1:2" ht="14.45" x14ac:dyDescent="0.3">
      <c r="A7178" s="118" t="s">
        <v>7636</v>
      </c>
      <c r="B7178" s="119">
        <v>1525.69</v>
      </c>
    </row>
    <row r="7179" spans="1:2" ht="14.45" x14ac:dyDescent="0.3">
      <c r="A7179" s="118" t="s">
        <v>7637</v>
      </c>
      <c r="B7179" s="119">
        <v>1525.69</v>
      </c>
    </row>
    <row r="7180" spans="1:2" ht="14.45" x14ac:dyDescent="0.3">
      <c r="A7180" s="118" t="s">
        <v>7638</v>
      </c>
      <c r="B7180" s="119">
        <v>1840.88</v>
      </c>
    </row>
    <row r="7181" spans="1:2" ht="14.45" x14ac:dyDescent="0.3">
      <c r="A7181" s="118" t="s">
        <v>7639</v>
      </c>
      <c r="B7181" s="119">
        <v>1840.88</v>
      </c>
    </row>
    <row r="7182" spans="1:2" ht="14.45" x14ac:dyDescent="0.3">
      <c r="A7182" s="118" t="s">
        <v>7640</v>
      </c>
      <c r="B7182" s="119">
        <v>2189.5300000000002</v>
      </c>
    </row>
    <row r="7183" spans="1:2" ht="14.45" x14ac:dyDescent="0.3">
      <c r="A7183" s="118" t="s">
        <v>7641</v>
      </c>
      <c r="B7183" s="119">
        <v>2189.5300000000002</v>
      </c>
    </row>
    <row r="7184" spans="1:2" ht="14.45" x14ac:dyDescent="0.3">
      <c r="A7184" s="118" t="s">
        <v>7642</v>
      </c>
      <c r="B7184" s="119">
        <v>2629.67</v>
      </c>
    </row>
    <row r="7185" spans="1:2" ht="14.45" x14ac:dyDescent="0.3">
      <c r="A7185" s="118" t="s">
        <v>7643</v>
      </c>
      <c r="B7185" s="119">
        <v>2629.67</v>
      </c>
    </row>
    <row r="7186" spans="1:2" ht="14.45" x14ac:dyDescent="0.3">
      <c r="A7186" s="118" t="s">
        <v>7644</v>
      </c>
      <c r="B7186" s="119">
        <v>3055.79</v>
      </c>
    </row>
    <row r="7187" spans="1:2" ht="14.45" x14ac:dyDescent="0.3">
      <c r="A7187" s="118" t="s">
        <v>7645</v>
      </c>
      <c r="B7187" s="119">
        <v>3055.79</v>
      </c>
    </row>
    <row r="7188" spans="1:2" ht="14.45" x14ac:dyDescent="0.3">
      <c r="A7188" s="118" t="s">
        <v>7646</v>
      </c>
      <c r="B7188" s="119">
        <v>3481.2</v>
      </c>
    </row>
    <row r="7189" spans="1:2" ht="14.45" x14ac:dyDescent="0.3">
      <c r="A7189" s="118" t="s">
        <v>7647</v>
      </c>
      <c r="B7189" s="119">
        <v>3481.2</v>
      </c>
    </row>
    <row r="7190" spans="1:2" ht="14.45" x14ac:dyDescent="0.3">
      <c r="A7190" s="118" t="s">
        <v>7648</v>
      </c>
      <c r="B7190" s="119">
        <v>4147.74</v>
      </c>
    </row>
    <row r="7191" spans="1:2" ht="14.45" x14ac:dyDescent="0.3">
      <c r="A7191" s="118" t="s">
        <v>7649</v>
      </c>
      <c r="B7191" s="119">
        <v>4147.74</v>
      </c>
    </row>
    <row r="7192" spans="1:2" ht="14.45" x14ac:dyDescent="0.3">
      <c r="A7192" s="118" t="s">
        <v>7650</v>
      </c>
      <c r="B7192" s="119">
        <v>4468.8900000000003</v>
      </c>
    </row>
    <row r="7193" spans="1:2" ht="14.45" x14ac:dyDescent="0.3">
      <c r="A7193" s="118" t="s">
        <v>7651</v>
      </c>
      <c r="B7193" s="119">
        <v>4468.8900000000003</v>
      </c>
    </row>
    <row r="7194" spans="1:2" ht="14.45" x14ac:dyDescent="0.3">
      <c r="A7194" s="118" t="s">
        <v>7652</v>
      </c>
      <c r="B7194" s="119">
        <v>5519.85</v>
      </c>
    </row>
    <row r="7195" spans="1:2" ht="14.45" x14ac:dyDescent="0.3">
      <c r="A7195" s="118" t="s">
        <v>7653</v>
      </c>
      <c r="B7195" s="119">
        <v>5519.85</v>
      </c>
    </row>
    <row r="7196" spans="1:2" ht="14.45" x14ac:dyDescent="0.3">
      <c r="A7196" s="118" t="s">
        <v>7654</v>
      </c>
      <c r="B7196" s="119">
        <v>10880.63</v>
      </c>
    </row>
    <row r="7197" spans="1:2" ht="14.45" x14ac:dyDescent="0.3">
      <c r="A7197" s="118" t="s">
        <v>7655</v>
      </c>
      <c r="B7197" s="119">
        <v>10880.63</v>
      </c>
    </row>
    <row r="7198" spans="1:2" ht="14.45" x14ac:dyDescent="0.3">
      <c r="A7198" s="118" t="s">
        <v>7656</v>
      </c>
      <c r="B7198" s="119">
        <v>13759.9</v>
      </c>
    </row>
    <row r="7199" spans="1:2" ht="14.45" x14ac:dyDescent="0.3">
      <c r="A7199" s="118" t="s">
        <v>7657</v>
      </c>
      <c r="B7199" s="119">
        <v>13759.9</v>
      </c>
    </row>
    <row r="7200" spans="1:2" ht="14.45" x14ac:dyDescent="0.3">
      <c r="A7200" s="118" t="s">
        <v>7658</v>
      </c>
      <c r="B7200" s="119">
        <v>21098.27</v>
      </c>
    </row>
    <row r="7201" spans="1:2" ht="14.45" x14ac:dyDescent="0.3">
      <c r="A7201" s="118" t="s">
        <v>7659</v>
      </c>
      <c r="B7201" s="119">
        <v>21098.27</v>
      </c>
    </row>
    <row r="7202" spans="1:2" ht="14.45" x14ac:dyDescent="0.3">
      <c r="A7202" s="118" t="s">
        <v>7660</v>
      </c>
      <c r="B7202" s="119">
        <v>22255.25</v>
      </c>
    </row>
    <row r="7203" spans="1:2" ht="14.45" x14ac:dyDescent="0.3">
      <c r="A7203" s="118" t="s">
        <v>7661</v>
      </c>
      <c r="B7203" s="119">
        <v>22255.25</v>
      </c>
    </row>
    <row r="7204" spans="1:2" ht="14.45" x14ac:dyDescent="0.3">
      <c r="A7204" s="118" t="s">
        <v>7662</v>
      </c>
      <c r="B7204" s="119">
        <v>30600.01</v>
      </c>
    </row>
    <row r="7205" spans="1:2" ht="14.45" x14ac:dyDescent="0.3">
      <c r="A7205" s="118" t="s">
        <v>7663</v>
      </c>
      <c r="B7205" s="119">
        <v>30600.01</v>
      </c>
    </row>
    <row r="7206" spans="1:2" ht="14.45" x14ac:dyDescent="0.3">
      <c r="A7206" s="118" t="s">
        <v>7664</v>
      </c>
      <c r="B7206" s="119">
        <v>1138.56</v>
      </c>
    </row>
    <row r="7207" spans="1:2" ht="14.45" x14ac:dyDescent="0.3">
      <c r="A7207" s="118" t="s">
        <v>7665</v>
      </c>
      <c r="B7207" s="119">
        <v>1138.56</v>
      </c>
    </row>
    <row r="7208" spans="1:2" ht="14.45" x14ac:dyDescent="0.3">
      <c r="A7208" s="118" t="s">
        <v>7666</v>
      </c>
      <c r="B7208" s="119">
        <v>1245.01</v>
      </c>
    </row>
    <row r="7209" spans="1:2" ht="14.45" x14ac:dyDescent="0.3">
      <c r="A7209" s="118" t="s">
        <v>7667</v>
      </c>
      <c r="B7209" s="119">
        <v>1245.01</v>
      </c>
    </row>
    <row r="7210" spans="1:2" ht="14.45" x14ac:dyDescent="0.3">
      <c r="A7210" s="118" t="s">
        <v>7668</v>
      </c>
      <c r="B7210" s="119">
        <v>1525.69</v>
      </c>
    </row>
    <row r="7211" spans="1:2" ht="14.45" x14ac:dyDescent="0.3">
      <c r="A7211" s="118" t="s">
        <v>7669</v>
      </c>
      <c r="B7211" s="119">
        <v>1525.69</v>
      </c>
    </row>
    <row r="7212" spans="1:2" ht="14.45" x14ac:dyDescent="0.3">
      <c r="A7212" s="118" t="s">
        <v>7670</v>
      </c>
      <c r="B7212" s="119">
        <v>1841.4</v>
      </c>
    </row>
    <row r="7213" spans="1:2" ht="14.45" x14ac:dyDescent="0.3">
      <c r="A7213" s="118" t="s">
        <v>7671</v>
      </c>
      <c r="B7213" s="119">
        <v>1841.4</v>
      </c>
    </row>
    <row r="7214" spans="1:2" ht="14.45" x14ac:dyDescent="0.3">
      <c r="A7214" s="118" t="s">
        <v>7672</v>
      </c>
      <c r="B7214" s="119">
        <v>2224.44</v>
      </c>
    </row>
    <row r="7215" spans="1:2" ht="14.45" x14ac:dyDescent="0.3">
      <c r="A7215" s="118" t="s">
        <v>7673</v>
      </c>
      <c r="B7215" s="119">
        <v>2224.44</v>
      </c>
    </row>
    <row r="7216" spans="1:2" ht="14.45" x14ac:dyDescent="0.3">
      <c r="A7216" s="118" t="s">
        <v>7674</v>
      </c>
      <c r="B7216" s="119">
        <v>2658.3</v>
      </c>
    </row>
    <row r="7217" spans="1:2" ht="14.45" x14ac:dyDescent="0.3">
      <c r="A7217" s="118" t="s">
        <v>7675</v>
      </c>
      <c r="B7217" s="119">
        <v>2658.3</v>
      </c>
    </row>
    <row r="7218" spans="1:2" ht="14.45" x14ac:dyDescent="0.3">
      <c r="A7218" s="118" t="s">
        <v>7676</v>
      </c>
      <c r="B7218" s="119">
        <v>3086.61</v>
      </c>
    </row>
    <row r="7219" spans="1:2" ht="14.45" x14ac:dyDescent="0.3">
      <c r="A7219" s="118" t="s">
        <v>7677</v>
      </c>
      <c r="B7219" s="119">
        <v>3086.61</v>
      </c>
    </row>
    <row r="7220" spans="1:2" ht="14.45" x14ac:dyDescent="0.3">
      <c r="A7220" s="118" t="s">
        <v>7678</v>
      </c>
      <c r="B7220" s="119">
        <v>3627.84</v>
      </c>
    </row>
    <row r="7221" spans="1:2" ht="14.45" x14ac:dyDescent="0.3">
      <c r="A7221" s="118" t="s">
        <v>7679</v>
      </c>
      <c r="B7221" s="119">
        <v>3627.84</v>
      </c>
    </row>
    <row r="7222" spans="1:2" ht="14.45" x14ac:dyDescent="0.3">
      <c r="A7222" s="118" t="s">
        <v>7680</v>
      </c>
      <c r="B7222" s="119">
        <v>4324.6499999999996</v>
      </c>
    </row>
    <row r="7223" spans="1:2" ht="14.45" x14ac:dyDescent="0.3">
      <c r="A7223" s="118" t="s">
        <v>7681</v>
      </c>
      <c r="B7223" s="119">
        <v>4324.6499999999996</v>
      </c>
    </row>
    <row r="7224" spans="1:2" ht="14.45" x14ac:dyDescent="0.3">
      <c r="A7224" s="118" t="s">
        <v>7682</v>
      </c>
      <c r="B7224" s="119">
        <v>4961.8500000000004</v>
      </c>
    </row>
    <row r="7225" spans="1:2" ht="14.45" x14ac:dyDescent="0.3">
      <c r="A7225" s="118" t="s">
        <v>7683</v>
      </c>
      <c r="B7225" s="119">
        <v>4961.8500000000004</v>
      </c>
    </row>
    <row r="7226" spans="1:2" ht="14.45" x14ac:dyDescent="0.3">
      <c r="A7226" s="118" t="s">
        <v>7684</v>
      </c>
      <c r="B7226" s="119">
        <v>6658.64</v>
      </c>
    </row>
    <row r="7227" spans="1:2" ht="14.45" x14ac:dyDescent="0.3">
      <c r="A7227" s="118" t="s">
        <v>7685</v>
      </c>
      <c r="B7227" s="119">
        <v>6658.64</v>
      </c>
    </row>
    <row r="7228" spans="1:2" ht="14.45" x14ac:dyDescent="0.3">
      <c r="A7228" s="118" t="s">
        <v>7686</v>
      </c>
      <c r="B7228" s="119">
        <v>11658.35</v>
      </c>
    </row>
    <row r="7229" spans="1:2" ht="14.45" x14ac:dyDescent="0.3">
      <c r="A7229" s="118" t="s">
        <v>7687</v>
      </c>
      <c r="B7229" s="119">
        <v>11658.35</v>
      </c>
    </row>
    <row r="7230" spans="1:2" ht="14.45" x14ac:dyDescent="0.3">
      <c r="A7230" s="118" t="s">
        <v>7688</v>
      </c>
      <c r="B7230" s="119">
        <v>1169.0999999999999</v>
      </c>
    </row>
    <row r="7231" spans="1:2" ht="14.45" x14ac:dyDescent="0.3">
      <c r="A7231" s="118" t="s">
        <v>7689</v>
      </c>
      <c r="B7231" s="119">
        <v>1169.0999999999999</v>
      </c>
    </row>
    <row r="7232" spans="1:2" ht="14.45" x14ac:dyDescent="0.3">
      <c r="A7232" s="118" t="s">
        <v>7690</v>
      </c>
      <c r="B7232" s="119">
        <v>1286.32</v>
      </c>
    </row>
    <row r="7233" spans="1:2" ht="14.45" x14ac:dyDescent="0.3">
      <c r="A7233" s="118" t="s">
        <v>7691</v>
      </c>
      <c r="B7233" s="119">
        <v>1286.32</v>
      </c>
    </row>
    <row r="7234" spans="1:2" ht="14.45" x14ac:dyDescent="0.3">
      <c r="A7234" s="118" t="s">
        <v>7692</v>
      </c>
      <c r="B7234" s="119">
        <v>1592.79</v>
      </c>
    </row>
    <row r="7235" spans="1:2" ht="14.45" x14ac:dyDescent="0.3">
      <c r="A7235" s="118" t="s">
        <v>7693</v>
      </c>
      <c r="B7235" s="119">
        <v>1592.79</v>
      </c>
    </row>
    <row r="7236" spans="1:2" ht="14.45" x14ac:dyDescent="0.3">
      <c r="A7236" s="118" t="s">
        <v>7694</v>
      </c>
      <c r="B7236" s="119">
        <v>1932.8</v>
      </c>
    </row>
    <row r="7237" spans="1:2" ht="14.45" x14ac:dyDescent="0.3">
      <c r="A7237" s="118" t="s">
        <v>7695</v>
      </c>
      <c r="B7237" s="119">
        <v>1932.8</v>
      </c>
    </row>
    <row r="7238" spans="1:2" ht="14.45" x14ac:dyDescent="0.3">
      <c r="A7238" s="118" t="s">
        <v>7696</v>
      </c>
      <c r="B7238" s="119">
        <v>2337.09</v>
      </c>
    </row>
    <row r="7239" spans="1:2" ht="14.45" x14ac:dyDescent="0.3">
      <c r="A7239" s="118" t="s">
        <v>7697</v>
      </c>
      <c r="B7239" s="119">
        <v>2337.09</v>
      </c>
    </row>
    <row r="7240" spans="1:2" ht="14.45" x14ac:dyDescent="0.3">
      <c r="A7240" s="118" t="s">
        <v>7698</v>
      </c>
      <c r="B7240" s="119">
        <v>2794.89</v>
      </c>
    </row>
    <row r="7241" spans="1:2" ht="14.45" x14ac:dyDescent="0.3">
      <c r="A7241" s="118" t="s">
        <v>7699</v>
      </c>
      <c r="B7241" s="119">
        <v>2794.89</v>
      </c>
    </row>
    <row r="7242" spans="1:2" ht="14.45" x14ac:dyDescent="0.3">
      <c r="A7242" s="118" t="s">
        <v>7700</v>
      </c>
      <c r="B7242" s="119">
        <v>3280.11</v>
      </c>
    </row>
    <row r="7243" spans="1:2" ht="14.45" x14ac:dyDescent="0.3">
      <c r="A7243" s="118" t="s">
        <v>7701</v>
      </c>
      <c r="B7243" s="119">
        <v>3280.11</v>
      </c>
    </row>
    <row r="7244" spans="1:2" ht="14.45" x14ac:dyDescent="0.3">
      <c r="A7244" s="118" t="s">
        <v>7702</v>
      </c>
      <c r="B7244" s="119">
        <v>3733.41</v>
      </c>
    </row>
    <row r="7245" spans="1:2" ht="14.45" x14ac:dyDescent="0.3">
      <c r="A7245" s="118" t="s">
        <v>7703</v>
      </c>
      <c r="B7245" s="119">
        <v>3733.41</v>
      </c>
    </row>
    <row r="7246" spans="1:2" ht="14.45" x14ac:dyDescent="0.3">
      <c r="A7246" s="118" t="s">
        <v>7704</v>
      </c>
      <c r="B7246" s="119">
        <v>4471.0200000000004</v>
      </c>
    </row>
    <row r="7247" spans="1:2" ht="14.45" x14ac:dyDescent="0.3">
      <c r="A7247" s="118" t="s">
        <v>7705</v>
      </c>
      <c r="B7247" s="119">
        <v>4471.0200000000004</v>
      </c>
    </row>
    <row r="7248" spans="1:2" ht="14.45" x14ac:dyDescent="0.3">
      <c r="A7248" s="118" t="s">
        <v>7706</v>
      </c>
      <c r="B7248" s="119">
        <v>4837.84</v>
      </c>
    </row>
    <row r="7249" spans="1:2" ht="14.45" x14ac:dyDescent="0.3">
      <c r="A7249" s="118" t="s">
        <v>7707</v>
      </c>
      <c r="B7249" s="119">
        <v>4837.84</v>
      </c>
    </row>
    <row r="7250" spans="1:2" ht="14.45" x14ac:dyDescent="0.3">
      <c r="A7250" s="118" t="s">
        <v>7708</v>
      </c>
      <c r="B7250" s="119">
        <v>6053.78</v>
      </c>
    </row>
    <row r="7251" spans="1:2" ht="14.45" x14ac:dyDescent="0.3">
      <c r="A7251" s="118" t="s">
        <v>7709</v>
      </c>
      <c r="B7251" s="119">
        <v>6053.78</v>
      </c>
    </row>
    <row r="7252" spans="1:2" ht="14.45" x14ac:dyDescent="0.3">
      <c r="A7252" s="118" t="s">
        <v>7710</v>
      </c>
      <c r="B7252" s="119">
        <v>11635.85</v>
      </c>
    </row>
    <row r="7253" spans="1:2" ht="14.45" x14ac:dyDescent="0.3">
      <c r="A7253" s="118" t="s">
        <v>7711</v>
      </c>
      <c r="B7253" s="119">
        <v>11635.85</v>
      </c>
    </row>
    <row r="7254" spans="1:2" ht="14.45" x14ac:dyDescent="0.3">
      <c r="A7254" s="118" t="s">
        <v>7712</v>
      </c>
      <c r="B7254" s="119">
        <v>14746.43</v>
      </c>
    </row>
    <row r="7255" spans="1:2" ht="14.45" x14ac:dyDescent="0.3">
      <c r="A7255" s="118" t="s">
        <v>7713</v>
      </c>
      <c r="B7255" s="119">
        <v>14746.43</v>
      </c>
    </row>
    <row r="7256" spans="1:2" ht="14.45" x14ac:dyDescent="0.3">
      <c r="A7256" s="118" t="s">
        <v>7714</v>
      </c>
      <c r="B7256" s="119">
        <v>22359.93</v>
      </c>
    </row>
    <row r="7257" spans="1:2" ht="14.45" x14ac:dyDescent="0.3">
      <c r="A7257" s="118" t="s">
        <v>7715</v>
      </c>
      <c r="B7257" s="119">
        <v>22359.93</v>
      </c>
    </row>
    <row r="7258" spans="1:2" ht="14.45" x14ac:dyDescent="0.3">
      <c r="A7258" s="118" t="s">
        <v>7716</v>
      </c>
      <c r="B7258" s="119">
        <v>24572.5</v>
      </c>
    </row>
    <row r="7259" spans="1:2" ht="14.45" x14ac:dyDescent="0.3">
      <c r="A7259" s="118" t="s">
        <v>7717</v>
      </c>
      <c r="B7259" s="119">
        <v>24572.5</v>
      </c>
    </row>
    <row r="7260" spans="1:2" ht="14.45" x14ac:dyDescent="0.3">
      <c r="A7260" s="118" t="s">
        <v>7718</v>
      </c>
      <c r="B7260" s="119">
        <v>32788.269999999997</v>
      </c>
    </row>
    <row r="7261" spans="1:2" ht="14.45" x14ac:dyDescent="0.3">
      <c r="A7261" s="118" t="s">
        <v>7719</v>
      </c>
      <c r="B7261" s="119">
        <v>32788.269999999997</v>
      </c>
    </row>
    <row r="7262" spans="1:2" ht="14.45" x14ac:dyDescent="0.3">
      <c r="A7262" s="118" t="s">
        <v>7720</v>
      </c>
      <c r="B7262" s="119">
        <v>1169.0999999999999</v>
      </c>
    </row>
    <row r="7263" spans="1:2" ht="14.45" x14ac:dyDescent="0.3">
      <c r="A7263" s="118" t="s">
        <v>7721</v>
      </c>
      <c r="B7263" s="119">
        <v>1169.0999999999999</v>
      </c>
    </row>
    <row r="7264" spans="1:2" ht="14.45" x14ac:dyDescent="0.3">
      <c r="A7264" s="118" t="s">
        <v>7722</v>
      </c>
      <c r="B7264" s="119">
        <v>1286.32</v>
      </c>
    </row>
    <row r="7265" spans="1:2" ht="14.45" x14ac:dyDescent="0.3">
      <c r="A7265" s="118" t="s">
        <v>7723</v>
      </c>
      <c r="B7265" s="119">
        <v>1286.32</v>
      </c>
    </row>
    <row r="7266" spans="1:2" ht="14.45" x14ac:dyDescent="0.3">
      <c r="A7266" s="118" t="s">
        <v>7724</v>
      </c>
      <c r="B7266" s="119">
        <v>1592.79</v>
      </c>
    </row>
    <row r="7267" spans="1:2" ht="14.45" x14ac:dyDescent="0.3">
      <c r="A7267" s="118" t="s">
        <v>7725</v>
      </c>
      <c r="B7267" s="119">
        <v>1592.79</v>
      </c>
    </row>
    <row r="7268" spans="1:2" ht="14.45" x14ac:dyDescent="0.3">
      <c r="A7268" s="118" t="s">
        <v>7726</v>
      </c>
      <c r="B7268" s="119">
        <v>1933.33</v>
      </c>
    </row>
    <row r="7269" spans="1:2" ht="14.45" x14ac:dyDescent="0.3">
      <c r="A7269" s="118" t="s">
        <v>7727</v>
      </c>
      <c r="B7269" s="119">
        <v>1933.33</v>
      </c>
    </row>
    <row r="7270" spans="1:2" ht="14.45" x14ac:dyDescent="0.3">
      <c r="A7270" s="118" t="s">
        <v>7728</v>
      </c>
      <c r="B7270" s="119">
        <v>2361.31</v>
      </c>
    </row>
    <row r="7271" spans="1:2" ht="14.45" x14ac:dyDescent="0.3">
      <c r="A7271" s="118" t="s">
        <v>7729</v>
      </c>
      <c r="B7271" s="119">
        <v>2361.31</v>
      </c>
    </row>
    <row r="7272" spans="1:2" ht="14.45" x14ac:dyDescent="0.3">
      <c r="A7272" s="118" t="s">
        <v>7730</v>
      </c>
      <c r="B7272" s="119">
        <v>2822.99</v>
      </c>
    </row>
    <row r="7273" spans="1:2" ht="14.45" x14ac:dyDescent="0.3">
      <c r="A7273" s="118" t="s">
        <v>7731</v>
      </c>
      <c r="B7273" s="119">
        <v>2822.99</v>
      </c>
    </row>
    <row r="7274" spans="1:2" ht="14.45" x14ac:dyDescent="0.3">
      <c r="A7274" s="118" t="s">
        <v>7732</v>
      </c>
      <c r="B7274" s="119">
        <v>3310.92</v>
      </c>
    </row>
    <row r="7275" spans="1:2" ht="14.45" x14ac:dyDescent="0.3">
      <c r="A7275" s="118" t="s">
        <v>7733</v>
      </c>
      <c r="B7275" s="119">
        <v>3310.92</v>
      </c>
    </row>
    <row r="7276" spans="1:2" ht="14.45" x14ac:dyDescent="0.3">
      <c r="A7276" s="118" t="s">
        <v>7734</v>
      </c>
      <c r="B7276" s="119">
        <v>3879.06</v>
      </c>
    </row>
    <row r="7277" spans="1:2" ht="14.45" x14ac:dyDescent="0.3">
      <c r="A7277" s="118" t="s">
        <v>7735</v>
      </c>
      <c r="B7277" s="119">
        <v>3879.06</v>
      </c>
    </row>
    <row r="7278" spans="1:2" ht="14.45" x14ac:dyDescent="0.3">
      <c r="A7278" s="118" t="s">
        <v>7736</v>
      </c>
      <c r="B7278" s="119">
        <v>4654.1400000000003</v>
      </c>
    </row>
    <row r="7279" spans="1:2" ht="14.45" x14ac:dyDescent="0.3">
      <c r="A7279" s="118" t="s">
        <v>7737</v>
      </c>
      <c r="B7279" s="119">
        <v>4654.1400000000003</v>
      </c>
    </row>
    <row r="7280" spans="1:2" ht="14.45" x14ac:dyDescent="0.3">
      <c r="A7280" s="118" t="s">
        <v>7738</v>
      </c>
      <c r="B7280" s="119">
        <v>5324.07</v>
      </c>
    </row>
    <row r="7281" spans="1:2" ht="14.45" x14ac:dyDescent="0.3">
      <c r="A7281" s="118" t="s">
        <v>7739</v>
      </c>
      <c r="B7281" s="119">
        <v>5324.07</v>
      </c>
    </row>
    <row r="7282" spans="1:2" ht="14.45" x14ac:dyDescent="0.3">
      <c r="A7282" s="118" t="s">
        <v>7740</v>
      </c>
      <c r="B7282" s="119">
        <v>7198.72</v>
      </c>
    </row>
    <row r="7283" spans="1:2" ht="14.45" x14ac:dyDescent="0.3">
      <c r="A7283" s="118" t="s">
        <v>7741</v>
      </c>
      <c r="B7283" s="119">
        <v>7198.72</v>
      </c>
    </row>
    <row r="7284" spans="1:2" ht="14.45" x14ac:dyDescent="0.3">
      <c r="A7284" s="118" t="s">
        <v>7742</v>
      </c>
      <c r="B7284" s="119">
        <v>12413.57</v>
      </c>
    </row>
    <row r="7285" spans="1:2" ht="14.45" x14ac:dyDescent="0.3">
      <c r="A7285" s="118" t="s">
        <v>7743</v>
      </c>
      <c r="B7285" s="119">
        <v>12413.57</v>
      </c>
    </row>
    <row r="7286" spans="1:2" ht="14.45" x14ac:dyDescent="0.3">
      <c r="A7286" s="118" t="s">
        <v>7744</v>
      </c>
      <c r="B7286" s="119">
        <v>391.71</v>
      </c>
    </row>
    <row r="7287" spans="1:2" ht="14.45" x14ac:dyDescent="0.3">
      <c r="A7287" s="118" t="s">
        <v>7745</v>
      </c>
      <c r="B7287" s="119">
        <v>391.71</v>
      </c>
    </row>
    <row r="7288" spans="1:2" ht="14.45" x14ac:dyDescent="0.3">
      <c r="A7288" s="118" t="s">
        <v>7746</v>
      </c>
      <c r="B7288" s="119">
        <v>422.06</v>
      </c>
    </row>
    <row r="7289" spans="1:2" ht="14.45" x14ac:dyDescent="0.3">
      <c r="A7289" s="118" t="s">
        <v>7747</v>
      </c>
      <c r="B7289" s="119">
        <v>422.06</v>
      </c>
    </row>
    <row r="7290" spans="1:2" ht="14.45" x14ac:dyDescent="0.3">
      <c r="A7290" s="118" t="s">
        <v>7748</v>
      </c>
      <c r="B7290" s="119">
        <v>555.4</v>
      </c>
    </row>
    <row r="7291" spans="1:2" ht="14.45" x14ac:dyDescent="0.3">
      <c r="A7291" s="118" t="s">
        <v>7749</v>
      </c>
      <c r="B7291" s="119">
        <v>555.4</v>
      </c>
    </row>
    <row r="7292" spans="1:2" ht="14.45" x14ac:dyDescent="0.3">
      <c r="A7292" s="118" t="s">
        <v>7750</v>
      </c>
      <c r="B7292" s="119">
        <v>712.65</v>
      </c>
    </row>
    <row r="7293" spans="1:2" ht="14.45" x14ac:dyDescent="0.3">
      <c r="A7293" s="118" t="s">
        <v>7751</v>
      </c>
      <c r="B7293" s="119">
        <v>712.65</v>
      </c>
    </row>
    <row r="7294" spans="1:2" ht="14.45" x14ac:dyDescent="0.3">
      <c r="A7294" s="118" t="s">
        <v>7752</v>
      </c>
      <c r="B7294" s="119">
        <v>910.15</v>
      </c>
    </row>
    <row r="7295" spans="1:2" ht="14.45" x14ac:dyDescent="0.3">
      <c r="A7295" s="118" t="s">
        <v>7753</v>
      </c>
      <c r="B7295" s="119">
        <v>910.15</v>
      </c>
    </row>
    <row r="7296" spans="1:2" ht="14.45" x14ac:dyDescent="0.3">
      <c r="A7296" s="118" t="s">
        <v>7754</v>
      </c>
      <c r="B7296" s="119">
        <v>1084.5999999999999</v>
      </c>
    </row>
    <row r="7297" spans="1:2" ht="14.45" x14ac:dyDescent="0.3">
      <c r="A7297" s="118" t="s">
        <v>7755</v>
      </c>
      <c r="B7297" s="119">
        <v>1084.5999999999999</v>
      </c>
    </row>
    <row r="7298" spans="1:2" ht="14.45" x14ac:dyDescent="0.3">
      <c r="A7298" s="118" t="s">
        <v>7756</v>
      </c>
      <c r="B7298" s="119">
        <v>1296.49</v>
      </c>
    </row>
    <row r="7299" spans="1:2" ht="14.45" x14ac:dyDescent="0.3">
      <c r="A7299" s="118" t="s">
        <v>7757</v>
      </c>
      <c r="B7299" s="119">
        <v>1296.49</v>
      </c>
    </row>
    <row r="7300" spans="1:2" ht="14.45" x14ac:dyDescent="0.3">
      <c r="A7300" s="118" t="s">
        <v>7758</v>
      </c>
      <c r="B7300" s="119">
        <v>1445.53</v>
      </c>
    </row>
    <row r="7301" spans="1:2" ht="14.45" x14ac:dyDescent="0.3">
      <c r="A7301" s="118" t="s">
        <v>7759</v>
      </c>
      <c r="B7301" s="119">
        <v>1445.53</v>
      </c>
    </row>
    <row r="7302" spans="1:2" ht="14.45" x14ac:dyDescent="0.3">
      <c r="A7302" s="118" t="s">
        <v>7760</v>
      </c>
      <c r="B7302" s="119">
        <v>1667.09</v>
      </c>
    </row>
    <row r="7303" spans="1:2" ht="14.45" x14ac:dyDescent="0.3">
      <c r="A7303" s="118" t="s">
        <v>7761</v>
      </c>
      <c r="B7303" s="119">
        <v>1667.09</v>
      </c>
    </row>
    <row r="7304" spans="1:2" ht="14.45" x14ac:dyDescent="0.3">
      <c r="A7304" s="118" t="s">
        <v>7762</v>
      </c>
      <c r="B7304" s="119">
        <v>1872.16</v>
      </c>
    </row>
    <row r="7305" spans="1:2" ht="14.45" x14ac:dyDescent="0.3">
      <c r="A7305" s="118" t="s">
        <v>7763</v>
      </c>
      <c r="B7305" s="119">
        <v>1872.16</v>
      </c>
    </row>
    <row r="7306" spans="1:2" ht="14.45" x14ac:dyDescent="0.3">
      <c r="A7306" s="118" t="s">
        <v>7764</v>
      </c>
      <c r="B7306" s="119">
        <v>2449.9</v>
      </c>
    </row>
    <row r="7307" spans="1:2" ht="14.45" x14ac:dyDescent="0.3">
      <c r="A7307" s="118" t="s">
        <v>7765</v>
      </c>
      <c r="B7307" s="119">
        <v>2449.9</v>
      </c>
    </row>
    <row r="7308" spans="1:2" ht="14.45" x14ac:dyDescent="0.3">
      <c r="A7308" s="118" t="s">
        <v>7766</v>
      </c>
      <c r="B7308" s="119">
        <v>3293.27</v>
      </c>
    </row>
    <row r="7309" spans="1:2" ht="14.45" x14ac:dyDescent="0.3">
      <c r="A7309" s="118" t="s">
        <v>7767</v>
      </c>
      <c r="B7309" s="119">
        <v>3293.27</v>
      </c>
    </row>
    <row r="7310" spans="1:2" ht="14.45" x14ac:dyDescent="0.3">
      <c r="A7310" s="118" t="s">
        <v>7768</v>
      </c>
      <c r="B7310" s="119">
        <v>3930.85</v>
      </c>
    </row>
    <row r="7311" spans="1:2" ht="14.45" x14ac:dyDescent="0.3">
      <c r="A7311" s="118" t="s">
        <v>7769</v>
      </c>
      <c r="B7311" s="119">
        <v>3930.85</v>
      </c>
    </row>
    <row r="7312" spans="1:2" ht="14.45" x14ac:dyDescent="0.3">
      <c r="A7312" s="118" t="s">
        <v>7770</v>
      </c>
      <c r="B7312" s="119">
        <v>5975.75</v>
      </c>
    </row>
    <row r="7313" spans="1:2" ht="14.45" x14ac:dyDescent="0.3">
      <c r="A7313" s="118" t="s">
        <v>7771</v>
      </c>
      <c r="B7313" s="119">
        <v>5975.75</v>
      </c>
    </row>
    <row r="7314" spans="1:2" ht="14.45" x14ac:dyDescent="0.3">
      <c r="A7314" s="118" t="s">
        <v>7772</v>
      </c>
      <c r="B7314" s="119">
        <v>7036.79</v>
      </c>
    </row>
    <row r="7315" spans="1:2" ht="14.45" x14ac:dyDescent="0.3">
      <c r="A7315" s="118" t="s">
        <v>7773</v>
      </c>
      <c r="B7315" s="119">
        <v>7036.79</v>
      </c>
    </row>
    <row r="7316" spans="1:2" ht="14.45" x14ac:dyDescent="0.3">
      <c r="A7316" s="118" t="s">
        <v>7774</v>
      </c>
      <c r="B7316" s="119">
        <v>9370.39</v>
      </c>
    </row>
    <row r="7317" spans="1:2" ht="14.45" x14ac:dyDescent="0.3">
      <c r="A7317" s="118" t="s">
        <v>7775</v>
      </c>
      <c r="B7317" s="119">
        <v>9370.39</v>
      </c>
    </row>
    <row r="7318" spans="1:2" ht="14.45" x14ac:dyDescent="0.3">
      <c r="A7318" s="118" t="s">
        <v>7776</v>
      </c>
      <c r="B7318" s="119">
        <v>391.71</v>
      </c>
    </row>
    <row r="7319" spans="1:2" ht="14.45" x14ac:dyDescent="0.3">
      <c r="A7319" s="118" t="s">
        <v>7777</v>
      </c>
      <c r="B7319" s="119">
        <v>391.71</v>
      </c>
    </row>
    <row r="7320" spans="1:2" ht="14.45" x14ac:dyDescent="0.3">
      <c r="A7320" s="118" t="s">
        <v>7778</v>
      </c>
      <c r="B7320" s="119">
        <v>422.06</v>
      </c>
    </row>
    <row r="7321" spans="1:2" ht="14.45" x14ac:dyDescent="0.3">
      <c r="A7321" s="118" t="s">
        <v>7779</v>
      </c>
      <c r="B7321" s="119">
        <v>422.06</v>
      </c>
    </row>
    <row r="7322" spans="1:2" ht="14.45" x14ac:dyDescent="0.3">
      <c r="A7322" s="118" t="s">
        <v>7780</v>
      </c>
      <c r="B7322" s="119">
        <v>555.4</v>
      </c>
    </row>
    <row r="7323" spans="1:2" ht="14.45" x14ac:dyDescent="0.3">
      <c r="A7323" s="118" t="s">
        <v>7781</v>
      </c>
      <c r="B7323" s="119">
        <v>555.4</v>
      </c>
    </row>
    <row r="7324" spans="1:2" ht="14.45" x14ac:dyDescent="0.3">
      <c r="A7324" s="118" t="s">
        <v>7782</v>
      </c>
      <c r="B7324" s="119">
        <v>712.65</v>
      </c>
    </row>
    <row r="7325" spans="1:2" ht="14.45" x14ac:dyDescent="0.3">
      <c r="A7325" s="118" t="s">
        <v>7783</v>
      </c>
      <c r="B7325" s="119">
        <v>712.65</v>
      </c>
    </row>
    <row r="7326" spans="1:2" ht="14.45" x14ac:dyDescent="0.3">
      <c r="A7326" s="118" t="s">
        <v>7784</v>
      </c>
      <c r="B7326" s="119">
        <v>910.15</v>
      </c>
    </row>
    <row r="7327" spans="1:2" ht="14.45" x14ac:dyDescent="0.3">
      <c r="A7327" s="118" t="s">
        <v>7785</v>
      </c>
      <c r="B7327" s="119">
        <v>910.15</v>
      </c>
    </row>
    <row r="7328" spans="1:2" ht="14.45" x14ac:dyDescent="0.3">
      <c r="A7328" s="118" t="s">
        <v>7786</v>
      </c>
      <c r="B7328" s="119">
        <v>1084.5899999999999</v>
      </c>
    </row>
    <row r="7329" spans="1:2" ht="14.45" x14ac:dyDescent="0.3">
      <c r="A7329" s="118" t="s">
        <v>7787</v>
      </c>
      <c r="B7329" s="119">
        <v>1084.5899999999999</v>
      </c>
    </row>
    <row r="7330" spans="1:2" ht="14.45" x14ac:dyDescent="0.3">
      <c r="A7330" s="118" t="s">
        <v>7788</v>
      </c>
      <c r="B7330" s="119">
        <v>1296.44</v>
      </c>
    </row>
    <row r="7331" spans="1:2" ht="14.45" x14ac:dyDescent="0.3">
      <c r="A7331" s="118" t="s">
        <v>7789</v>
      </c>
      <c r="B7331" s="119">
        <v>1296.44</v>
      </c>
    </row>
    <row r="7332" spans="1:2" ht="14.45" x14ac:dyDescent="0.3">
      <c r="A7332" s="118" t="s">
        <v>7790</v>
      </c>
      <c r="B7332" s="119">
        <v>1445.53</v>
      </c>
    </row>
    <row r="7333" spans="1:2" ht="14.45" x14ac:dyDescent="0.3">
      <c r="A7333" s="118" t="s">
        <v>7791</v>
      </c>
      <c r="B7333" s="119">
        <v>1445.53</v>
      </c>
    </row>
    <row r="7334" spans="1:2" ht="14.45" x14ac:dyDescent="0.3">
      <c r="A7334" s="118" t="s">
        <v>7792</v>
      </c>
      <c r="B7334" s="119">
        <v>1667.05</v>
      </c>
    </row>
    <row r="7335" spans="1:2" ht="14.45" x14ac:dyDescent="0.3">
      <c r="A7335" s="118" t="s">
        <v>7793</v>
      </c>
      <c r="B7335" s="119">
        <v>1667.05</v>
      </c>
    </row>
    <row r="7336" spans="1:2" ht="14.45" x14ac:dyDescent="0.3">
      <c r="A7336" s="118" t="s">
        <v>7794</v>
      </c>
      <c r="B7336" s="119">
        <v>1872.16</v>
      </c>
    </row>
    <row r="7337" spans="1:2" ht="14.45" x14ac:dyDescent="0.3">
      <c r="A7337" s="118" t="s">
        <v>7795</v>
      </c>
      <c r="B7337" s="119">
        <v>1872.16</v>
      </c>
    </row>
    <row r="7338" spans="1:2" ht="14.45" x14ac:dyDescent="0.3">
      <c r="A7338" s="118" t="s">
        <v>7796</v>
      </c>
      <c r="B7338" s="119">
        <v>2449.91</v>
      </c>
    </row>
    <row r="7339" spans="1:2" ht="14.45" x14ac:dyDescent="0.3">
      <c r="A7339" s="118" t="s">
        <v>7797</v>
      </c>
      <c r="B7339" s="119">
        <v>2449.91</v>
      </c>
    </row>
    <row r="7340" spans="1:2" ht="14.45" x14ac:dyDescent="0.3">
      <c r="A7340" s="118" t="s">
        <v>7798</v>
      </c>
      <c r="B7340" s="119">
        <v>4193.4799999999996</v>
      </c>
    </row>
    <row r="7341" spans="1:2" ht="14.45" x14ac:dyDescent="0.3">
      <c r="A7341" s="118" t="s">
        <v>7799</v>
      </c>
      <c r="B7341" s="119">
        <v>4193.4799999999996</v>
      </c>
    </row>
    <row r="7342" spans="1:2" ht="14.45" x14ac:dyDescent="0.3">
      <c r="A7342" s="118" t="s">
        <v>7800</v>
      </c>
      <c r="B7342" s="119">
        <v>22249.16</v>
      </c>
    </row>
    <row r="7343" spans="1:2" ht="14.45" x14ac:dyDescent="0.3">
      <c r="A7343" s="118" t="s">
        <v>7801</v>
      </c>
      <c r="B7343" s="119">
        <v>22249.16</v>
      </c>
    </row>
    <row r="7344" spans="1:2" ht="14.45" x14ac:dyDescent="0.3">
      <c r="A7344" s="118" t="s">
        <v>7802</v>
      </c>
      <c r="B7344" s="119">
        <v>15903.3</v>
      </c>
    </row>
    <row r="7345" spans="1:2" ht="14.45" x14ac:dyDescent="0.3">
      <c r="A7345" s="118" t="s">
        <v>7803</v>
      </c>
      <c r="B7345" s="119">
        <v>15903.3</v>
      </c>
    </row>
    <row r="7346" spans="1:2" ht="14.45" x14ac:dyDescent="0.3">
      <c r="A7346" s="118" t="s">
        <v>7804</v>
      </c>
      <c r="B7346" s="119">
        <v>25356.11</v>
      </c>
    </row>
    <row r="7347" spans="1:2" ht="14.45" x14ac:dyDescent="0.3">
      <c r="A7347" s="118" t="s">
        <v>7805</v>
      </c>
      <c r="B7347" s="119">
        <v>25356.11</v>
      </c>
    </row>
    <row r="7348" spans="1:2" ht="14.45" x14ac:dyDescent="0.3">
      <c r="A7348" s="118" t="s">
        <v>7806</v>
      </c>
      <c r="B7348" s="119">
        <v>24078.89</v>
      </c>
    </row>
    <row r="7349" spans="1:2" ht="14.45" x14ac:dyDescent="0.3">
      <c r="A7349" s="118" t="s">
        <v>7807</v>
      </c>
      <c r="B7349" s="119">
        <v>24078.89</v>
      </c>
    </row>
    <row r="7350" spans="1:2" ht="14.45" x14ac:dyDescent="0.3">
      <c r="A7350" s="118" t="s">
        <v>7820</v>
      </c>
      <c r="B7350" s="119">
        <v>70</v>
      </c>
    </row>
    <row r="7351" spans="1:2" ht="14.45" x14ac:dyDescent="0.3">
      <c r="A7351" s="118" t="s">
        <v>7821</v>
      </c>
      <c r="B7351" s="119">
        <v>70</v>
      </c>
    </row>
    <row r="7352" spans="1:2" ht="14.45" x14ac:dyDescent="0.3">
      <c r="A7352" s="118" t="s">
        <v>7824</v>
      </c>
      <c r="B7352" s="119">
        <v>107.8</v>
      </c>
    </row>
    <row r="7353" spans="1:2" ht="14.45" x14ac:dyDescent="0.3">
      <c r="A7353" s="118" t="s">
        <v>7825</v>
      </c>
      <c r="B7353" s="119">
        <v>107.8</v>
      </c>
    </row>
    <row r="7354" spans="1:2" ht="14.45" x14ac:dyDescent="0.3">
      <c r="A7354" s="118" t="s">
        <v>7828</v>
      </c>
      <c r="B7354" s="119">
        <v>170.52</v>
      </c>
    </row>
    <row r="7355" spans="1:2" ht="14.45" x14ac:dyDescent="0.3">
      <c r="A7355" s="118" t="s">
        <v>7829</v>
      </c>
      <c r="B7355" s="119">
        <v>170.52</v>
      </c>
    </row>
    <row r="7356" spans="1:2" ht="14.45" x14ac:dyDescent="0.3">
      <c r="A7356" s="118" t="s">
        <v>7830</v>
      </c>
      <c r="B7356" s="119">
        <v>211.4</v>
      </c>
    </row>
    <row r="7357" spans="1:2" ht="14.45" x14ac:dyDescent="0.3">
      <c r="A7357" s="118" t="s">
        <v>7831</v>
      </c>
      <c r="B7357" s="119">
        <v>211.4</v>
      </c>
    </row>
    <row r="7358" spans="1:2" ht="14.45" x14ac:dyDescent="0.3">
      <c r="A7358" s="118" t="s">
        <v>7836</v>
      </c>
      <c r="B7358" s="119">
        <v>514.32000000000005</v>
      </c>
    </row>
    <row r="7359" spans="1:2" ht="14.45" x14ac:dyDescent="0.3">
      <c r="A7359" s="118" t="s">
        <v>7837</v>
      </c>
      <c r="B7359" s="119">
        <v>514.32000000000005</v>
      </c>
    </row>
    <row r="7360" spans="1:2" ht="14.45" x14ac:dyDescent="0.3">
      <c r="A7360" s="118" t="s">
        <v>7838</v>
      </c>
      <c r="B7360" s="119">
        <v>557.20000000000005</v>
      </c>
    </row>
    <row r="7361" spans="1:2" ht="14.45" x14ac:dyDescent="0.3">
      <c r="A7361" s="118" t="s">
        <v>7839</v>
      </c>
      <c r="B7361" s="119">
        <v>557.20000000000005</v>
      </c>
    </row>
    <row r="7362" spans="1:2" ht="14.45" x14ac:dyDescent="0.3">
      <c r="A7362" s="118" t="s">
        <v>7840</v>
      </c>
      <c r="B7362" s="119">
        <v>683.2</v>
      </c>
    </row>
    <row r="7363" spans="1:2" ht="14.45" x14ac:dyDescent="0.3">
      <c r="A7363" s="118" t="s">
        <v>7841</v>
      </c>
      <c r="B7363" s="119">
        <v>683.2</v>
      </c>
    </row>
    <row r="7364" spans="1:2" ht="14.45" x14ac:dyDescent="0.3">
      <c r="A7364" s="118" t="s">
        <v>7844</v>
      </c>
      <c r="B7364" s="119">
        <v>1083.5999999999999</v>
      </c>
    </row>
    <row r="7365" spans="1:2" ht="14.45" x14ac:dyDescent="0.3">
      <c r="A7365" s="118" t="s">
        <v>7845</v>
      </c>
      <c r="B7365" s="119">
        <v>1083.5999999999999</v>
      </c>
    </row>
    <row r="7366" spans="1:2" ht="14.45" x14ac:dyDescent="0.3">
      <c r="A7366" s="118" t="s">
        <v>7846</v>
      </c>
      <c r="B7366" s="119">
        <v>1694.2</v>
      </c>
    </row>
    <row r="7367" spans="1:2" ht="14.45" x14ac:dyDescent="0.3">
      <c r="A7367" s="118" t="s">
        <v>7847</v>
      </c>
      <c r="B7367" s="119">
        <v>1694.2</v>
      </c>
    </row>
    <row r="7368" spans="1:2" ht="14.45" x14ac:dyDescent="0.3">
      <c r="A7368" s="118" t="s">
        <v>7848</v>
      </c>
      <c r="B7368" s="119">
        <v>2142.4499999999998</v>
      </c>
    </row>
    <row r="7369" spans="1:2" ht="14.45" x14ac:dyDescent="0.3">
      <c r="A7369" s="118" t="s">
        <v>7849</v>
      </c>
      <c r="B7369" s="119">
        <v>2142.4499999999998</v>
      </c>
    </row>
    <row r="7370" spans="1:2" ht="14.45" x14ac:dyDescent="0.3">
      <c r="A7370" s="118" t="s">
        <v>7850</v>
      </c>
      <c r="B7370" s="119">
        <v>2647.18</v>
      </c>
    </row>
    <row r="7371" spans="1:2" ht="14.45" x14ac:dyDescent="0.3">
      <c r="A7371" s="118" t="s">
        <v>7851</v>
      </c>
      <c r="B7371" s="119">
        <v>2647.18</v>
      </c>
    </row>
    <row r="7372" spans="1:2" ht="14.45" x14ac:dyDescent="0.3">
      <c r="A7372" s="118" t="s">
        <v>7852</v>
      </c>
      <c r="B7372" s="119">
        <v>3807.25</v>
      </c>
    </row>
    <row r="7373" spans="1:2" ht="14.45" x14ac:dyDescent="0.3">
      <c r="A7373" s="118" t="s">
        <v>7853</v>
      </c>
      <c r="B7373" s="119">
        <v>3807.25</v>
      </c>
    </row>
    <row r="7374" spans="1:2" ht="14.45" x14ac:dyDescent="0.3">
      <c r="A7374" s="118" t="s">
        <v>7864</v>
      </c>
      <c r="B7374" s="119">
        <v>73.92</v>
      </c>
    </row>
    <row r="7375" spans="1:2" ht="14.45" x14ac:dyDescent="0.3">
      <c r="A7375" s="118" t="s">
        <v>7865</v>
      </c>
      <c r="B7375" s="119">
        <v>73.92</v>
      </c>
    </row>
    <row r="7376" spans="1:2" ht="14.45" x14ac:dyDescent="0.3">
      <c r="A7376" s="118" t="s">
        <v>7870</v>
      </c>
      <c r="B7376" s="119">
        <v>155.68</v>
      </c>
    </row>
    <row r="7377" spans="1:2" ht="14.45" x14ac:dyDescent="0.3">
      <c r="A7377" s="118" t="s">
        <v>7871</v>
      </c>
      <c r="B7377" s="119">
        <v>155.68</v>
      </c>
    </row>
    <row r="7378" spans="1:2" ht="14.45" x14ac:dyDescent="0.3">
      <c r="A7378" s="118" t="s">
        <v>7874</v>
      </c>
      <c r="B7378" s="119">
        <v>242.2</v>
      </c>
    </row>
    <row r="7379" spans="1:2" ht="14.45" x14ac:dyDescent="0.3">
      <c r="A7379" s="118" t="s">
        <v>7875</v>
      </c>
      <c r="B7379" s="119">
        <v>242.2</v>
      </c>
    </row>
    <row r="7380" spans="1:2" ht="14.45" x14ac:dyDescent="0.3">
      <c r="A7380" s="118" t="s">
        <v>7878</v>
      </c>
      <c r="B7380" s="119">
        <v>378</v>
      </c>
    </row>
    <row r="7381" spans="1:2" ht="14.45" x14ac:dyDescent="0.3">
      <c r="A7381" s="118" t="s">
        <v>7879</v>
      </c>
      <c r="B7381" s="119">
        <v>378</v>
      </c>
    </row>
    <row r="7382" spans="1:2" ht="14.45" x14ac:dyDescent="0.3">
      <c r="A7382" s="118" t="s">
        <v>7882</v>
      </c>
      <c r="B7382" s="119">
        <v>604.79999999999995</v>
      </c>
    </row>
    <row r="7383" spans="1:2" ht="14.45" x14ac:dyDescent="0.3">
      <c r="A7383" s="118" t="s">
        <v>7883</v>
      </c>
      <c r="B7383" s="119">
        <v>604.79999999999995</v>
      </c>
    </row>
    <row r="7384" spans="1:2" ht="14.45" x14ac:dyDescent="0.3">
      <c r="A7384" s="118" t="s">
        <v>7886</v>
      </c>
      <c r="B7384" s="119">
        <v>985.6</v>
      </c>
    </row>
    <row r="7385" spans="1:2" ht="14.45" x14ac:dyDescent="0.3">
      <c r="A7385" s="118" t="s">
        <v>7887</v>
      </c>
      <c r="B7385" s="119">
        <v>985.6</v>
      </c>
    </row>
    <row r="7386" spans="1:2" ht="14.45" x14ac:dyDescent="0.3">
      <c r="A7386" s="118" t="s">
        <v>7890</v>
      </c>
      <c r="B7386" s="119">
        <v>1540</v>
      </c>
    </row>
    <row r="7387" spans="1:2" ht="14.45" x14ac:dyDescent="0.3">
      <c r="A7387" s="118" t="s">
        <v>7891</v>
      </c>
      <c r="B7387" s="119">
        <v>1540</v>
      </c>
    </row>
    <row r="7388" spans="1:2" ht="14.45" x14ac:dyDescent="0.3">
      <c r="A7388" s="118" t="s">
        <v>7894</v>
      </c>
      <c r="B7388" s="119">
        <v>2445</v>
      </c>
    </row>
    <row r="7389" spans="1:2" ht="14.45" x14ac:dyDescent="0.3">
      <c r="A7389" s="118" t="s">
        <v>7895</v>
      </c>
      <c r="B7389" s="119">
        <v>2445</v>
      </c>
    </row>
    <row r="7390" spans="1:2" ht="14.45" x14ac:dyDescent="0.3">
      <c r="A7390" s="118" t="s">
        <v>7896</v>
      </c>
      <c r="B7390" s="119">
        <v>3843.42</v>
      </c>
    </row>
    <row r="7391" spans="1:2" ht="14.45" x14ac:dyDescent="0.3">
      <c r="A7391" s="118" t="s">
        <v>7897</v>
      </c>
      <c r="B7391" s="119">
        <v>3843.42</v>
      </c>
    </row>
    <row r="7392" spans="1:2" ht="14.45" x14ac:dyDescent="0.3">
      <c r="A7392" s="118" t="s">
        <v>7954</v>
      </c>
      <c r="B7392" s="119">
        <v>116.76</v>
      </c>
    </row>
    <row r="7393" spans="1:2" ht="14.45" x14ac:dyDescent="0.3">
      <c r="A7393" s="118" t="s">
        <v>7955</v>
      </c>
      <c r="B7393" s="119">
        <v>116.76</v>
      </c>
    </row>
    <row r="7394" spans="1:2" ht="14.45" x14ac:dyDescent="0.3">
      <c r="A7394" s="118" t="s">
        <v>7958</v>
      </c>
      <c r="B7394" s="119">
        <v>214.37</v>
      </c>
    </row>
    <row r="7395" spans="1:2" ht="14.45" x14ac:dyDescent="0.3">
      <c r="A7395" s="118" t="s">
        <v>7959</v>
      </c>
      <c r="B7395" s="119">
        <v>214.37</v>
      </c>
    </row>
    <row r="7396" spans="1:2" ht="14.45" x14ac:dyDescent="0.3">
      <c r="A7396" s="118" t="s">
        <v>7962</v>
      </c>
      <c r="B7396" s="119">
        <v>320.85000000000002</v>
      </c>
    </row>
    <row r="7397" spans="1:2" ht="14.45" x14ac:dyDescent="0.3">
      <c r="A7397" s="118" t="s">
        <v>7963</v>
      </c>
      <c r="B7397" s="119">
        <v>320.85000000000002</v>
      </c>
    </row>
    <row r="7398" spans="1:2" ht="14.45" x14ac:dyDescent="0.3">
      <c r="A7398" s="118" t="s">
        <v>7964</v>
      </c>
      <c r="B7398" s="119">
        <v>271.8</v>
      </c>
    </row>
    <row r="7399" spans="1:2" ht="14.45" x14ac:dyDescent="0.3">
      <c r="A7399" s="118" t="s">
        <v>7965</v>
      </c>
      <c r="B7399" s="119">
        <v>271.8</v>
      </c>
    </row>
    <row r="7400" spans="1:2" ht="14.45" x14ac:dyDescent="0.3">
      <c r="A7400" s="118" t="s">
        <v>7970</v>
      </c>
      <c r="B7400" s="119">
        <v>657.43</v>
      </c>
    </row>
    <row r="7401" spans="1:2" ht="14.45" x14ac:dyDescent="0.3">
      <c r="A7401" s="118" t="s">
        <v>7971</v>
      </c>
      <c r="B7401" s="119">
        <v>657.43</v>
      </c>
    </row>
    <row r="7402" spans="1:2" ht="14.45" x14ac:dyDescent="0.3">
      <c r="A7402" s="118" t="s">
        <v>7972</v>
      </c>
      <c r="B7402" s="119">
        <v>2356.75</v>
      </c>
    </row>
    <row r="7403" spans="1:2" ht="14.45" x14ac:dyDescent="0.3">
      <c r="A7403" s="118" t="s">
        <v>7973</v>
      </c>
      <c r="B7403" s="119">
        <v>2356.75</v>
      </c>
    </row>
    <row r="7404" spans="1:2" ht="14.45" x14ac:dyDescent="0.3">
      <c r="A7404" s="118" t="s">
        <v>7974</v>
      </c>
      <c r="B7404" s="119">
        <v>2447.33</v>
      </c>
    </row>
    <row r="7405" spans="1:2" ht="14.45" x14ac:dyDescent="0.3">
      <c r="A7405" s="118" t="s">
        <v>7975</v>
      </c>
      <c r="B7405" s="119">
        <v>2447.33</v>
      </c>
    </row>
    <row r="7406" spans="1:2" ht="14.45" x14ac:dyDescent="0.3">
      <c r="A7406" s="118" t="s">
        <v>7978</v>
      </c>
      <c r="B7406" s="119">
        <v>3489.76</v>
      </c>
    </row>
    <row r="7407" spans="1:2" ht="14.45" x14ac:dyDescent="0.3">
      <c r="A7407" s="118" t="s">
        <v>7979</v>
      </c>
      <c r="B7407" s="119">
        <v>3489.76</v>
      </c>
    </row>
    <row r="7408" spans="1:2" ht="14.45" x14ac:dyDescent="0.3">
      <c r="A7408" s="118" t="s">
        <v>7980</v>
      </c>
      <c r="B7408" s="119">
        <v>8662.4599999999991</v>
      </c>
    </row>
    <row r="7409" spans="1:2" ht="14.45" x14ac:dyDescent="0.3">
      <c r="A7409" s="118" t="s">
        <v>7981</v>
      </c>
      <c r="B7409" s="119">
        <v>8662.4599999999991</v>
      </c>
    </row>
    <row r="7410" spans="1:2" ht="14.45" x14ac:dyDescent="0.3">
      <c r="A7410" s="118" t="s">
        <v>7982</v>
      </c>
      <c r="B7410" s="119">
        <v>8120.03</v>
      </c>
    </row>
    <row r="7411" spans="1:2" ht="14.45" x14ac:dyDescent="0.3">
      <c r="A7411" s="118" t="s">
        <v>7983</v>
      </c>
      <c r="B7411" s="119">
        <v>8120.03</v>
      </c>
    </row>
    <row r="7412" spans="1:2" ht="14.45" x14ac:dyDescent="0.3">
      <c r="A7412" s="118" t="s">
        <v>7984</v>
      </c>
      <c r="B7412" s="119">
        <v>10701.85</v>
      </c>
    </row>
    <row r="7413" spans="1:2" ht="14.45" x14ac:dyDescent="0.3">
      <c r="A7413" s="118" t="s">
        <v>7985</v>
      </c>
      <c r="B7413" s="119">
        <v>10701.85</v>
      </c>
    </row>
    <row r="7414" spans="1:2" ht="14.45" x14ac:dyDescent="0.3">
      <c r="A7414" s="118" t="s">
        <v>7986</v>
      </c>
      <c r="B7414" s="119">
        <v>15859.64</v>
      </c>
    </row>
    <row r="7415" spans="1:2" ht="14.45" x14ac:dyDescent="0.3">
      <c r="A7415" s="118" t="s">
        <v>7987</v>
      </c>
      <c r="B7415" s="119">
        <v>15859.64</v>
      </c>
    </row>
    <row r="7416" spans="1:2" ht="14.45" x14ac:dyDescent="0.3">
      <c r="A7416" s="118" t="s">
        <v>7994</v>
      </c>
      <c r="B7416" s="119">
        <v>93.13</v>
      </c>
    </row>
    <row r="7417" spans="1:2" ht="14.45" x14ac:dyDescent="0.3">
      <c r="A7417" s="118" t="s">
        <v>7995</v>
      </c>
      <c r="B7417" s="119">
        <v>93.13</v>
      </c>
    </row>
    <row r="7418" spans="1:2" ht="14.45" x14ac:dyDescent="0.3">
      <c r="A7418" s="118" t="s">
        <v>8000</v>
      </c>
      <c r="B7418" s="119">
        <v>125.72</v>
      </c>
    </row>
    <row r="7419" spans="1:2" ht="14.45" x14ac:dyDescent="0.3">
      <c r="A7419" s="118" t="s">
        <v>8001</v>
      </c>
      <c r="B7419" s="119">
        <v>125.72</v>
      </c>
    </row>
    <row r="7420" spans="1:2" ht="14.45" x14ac:dyDescent="0.3">
      <c r="A7420" s="118" t="s">
        <v>8004</v>
      </c>
      <c r="B7420" s="119">
        <v>232.5</v>
      </c>
    </row>
    <row r="7421" spans="1:2" ht="14.45" x14ac:dyDescent="0.3">
      <c r="A7421" s="118" t="s">
        <v>8005</v>
      </c>
      <c r="B7421" s="119">
        <v>232.5</v>
      </c>
    </row>
    <row r="7422" spans="1:2" ht="14.45" x14ac:dyDescent="0.3">
      <c r="A7422" s="118" t="s">
        <v>8008</v>
      </c>
      <c r="B7422" s="119">
        <v>369.62</v>
      </c>
    </row>
    <row r="7423" spans="1:2" ht="14.45" x14ac:dyDescent="0.3">
      <c r="A7423" s="118" t="s">
        <v>8009</v>
      </c>
      <c r="B7423" s="119">
        <v>369.62</v>
      </c>
    </row>
    <row r="7424" spans="1:2" ht="14.45" x14ac:dyDescent="0.3">
      <c r="A7424" s="118" t="s">
        <v>8012</v>
      </c>
      <c r="B7424" s="119">
        <v>409.74</v>
      </c>
    </row>
    <row r="7425" spans="1:2" ht="14.45" x14ac:dyDescent="0.3">
      <c r="A7425" s="118" t="s">
        <v>8013</v>
      </c>
      <c r="B7425" s="119">
        <v>409.74</v>
      </c>
    </row>
    <row r="7426" spans="1:2" ht="14.45" x14ac:dyDescent="0.3">
      <c r="A7426" s="118" t="s">
        <v>8016</v>
      </c>
      <c r="B7426" s="119">
        <v>755.08</v>
      </c>
    </row>
    <row r="7427" spans="1:2" ht="14.45" x14ac:dyDescent="0.3">
      <c r="A7427" s="118" t="s">
        <v>8017</v>
      </c>
      <c r="B7427" s="119">
        <v>755.08</v>
      </c>
    </row>
    <row r="7428" spans="1:2" ht="14.45" x14ac:dyDescent="0.3">
      <c r="A7428" s="118" t="s">
        <v>8020</v>
      </c>
      <c r="B7428" s="119">
        <v>2219.14</v>
      </c>
    </row>
    <row r="7429" spans="1:2" ht="14.45" x14ac:dyDescent="0.3">
      <c r="A7429" s="118" t="s">
        <v>8021</v>
      </c>
      <c r="B7429" s="119">
        <v>2219.14</v>
      </c>
    </row>
    <row r="7430" spans="1:2" ht="14.45" x14ac:dyDescent="0.3">
      <c r="A7430" s="118" t="s">
        <v>8024</v>
      </c>
      <c r="B7430" s="119">
        <v>3938.65</v>
      </c>
    </row>
    <row r="7431" spans="1:2" ht="14.45" x14ac:dyDescent="0.3">
      <c r="A7431" s="118" t="s">
        <v>8025</v>
      </c>
      <c r="B7431" s="119">
        <v>3938.65</v>
      </c>
    </row>
    <row r="7432" spans="1:2" ht="14.45" x14ac:dyDescent="0.3">
      <c r="A7432" s="118" t="s">
        <v>8026</v>
      </c>
      <c r="B7432" s="119">
        <v>8866.07</v>
      </c>
    </row>
    <row r="7433" spans="1:2" ht="14.45" x14ac:dyDescent="0.3">
      <c r="A7433" s="118" t="s">
        <v>8027</v>
      </c>
      <c r="B7433" s="119">
        <v>8866.07</v>
      </c>
    </row>
    <row r="7434" spans="1:2" ht="14.45" x14ac:dyDescent="0.3">
      <c r="A7434" s="118" t="s">
        <v>8078</v>
      </c>
      <c r="B7434" s="119">
        <v>131.88999999999999</v>
      </c>
    </row>
    <row r="7435" spans="1:2" ht="14.45" x14ac:dyDescent="0.3">
      <c r="A7435" s="118" t="s">
        <v>8079</v>
      </c>
      <c r="B7435" s="119">
        <v>131.88999999999999</v>
      </c>
    </row>
    <row r="7436" spans="1:2" ht="14.45" x14ac:dyDescent="0.3">
      <c r="A7436" s="118" t="s">
        <v>8084</v>
      </c>
      <c r="B7436" s="119">
        <v>131.33000000000001</v>
      </c>
    </row>
    <row r="7437" spans="1:2" ht="14.45" x14ac:dyDescent="0.3">
      <c r="A7437" s="118" t="s">
        <v>8085</v>
      </c>
      <c r="B7437" s="119">
        <v>131.33000000000001</v>
      </c>
    </row>
    <row r="7438" spans="1:2" ht="14.45" x14ac:dyDescent="0.3">
      <c r="A7438" s="118" t="s">
        <v>8088</v>
      </c>
      <c r="B7438" s="119">
        <v>224.31</v>
      </c>
    </row>
    <row r="7439" spans="1:2" ht="14.45" x14ac:dyDescent="0.3">
      <c r="A7439" s="118" t="s">
        <v>8089</v>
      </c>
      <c r="B7439" s="119">
        <v>224.31</v>
      </c>
    </row>
    <row r="7440" spans="1:2" ht="14.45" x14ac:dyDescent="0.3">
      <c r="A7440" s="118" t="s">
        <v>8092</v>
      </c>
      <c r="B7440" s="119">
        <v>401.65</v>
      </c>
    </row>
    <row r="7441" spans="1:2" ht="14.45" x14ac:dyDescent="0.3">
      <c r="A7441" s="118" t="s">
        <v>8093</v>
      </c>
      <c r="B7441" s="119">
        <v>401.65</v>
      </c>
    </row>
    <row r="7442" spans="1:2" ht="14.45" x14ac:dyDescent="0.3">
      <c r="A7442" s="118" t="s">
        <v>8096</v>
      </c>
      <c r="B7442" s="119">
        <v>649.83000000000004</v>
      </c>
    </row>
    <row r="7443" spans="1:2" ht="14.45" x14ac:dyDescent="0.3">
      <c r="A7443" s="118" t="s">
        <v>8097</v>
      </c>
      <c r="B7443" s="119">
        <v>649.83000000000004</v>
      </c>
    </row>
    <row r="7444" spans="1:2" ht="14.45" x14ac:dyDescent="0.3">
      <c r="A7444" s="118" t="s">
        <v>8100</v>
      </c>
      <c r="B7444" s="119">
        <v>2024.27</v>
      </c>
    </row>
    <row r="7445" spans="1:2" ht="14.45" x14ac:dyDescent="0.3">
      <c r="A7445" s="118" t="s">
        <v>8101</v>
      </c>
      <c r="B7445" s="119">
        <v>2024.27</v>
      </c>
    </row>
    <row r="7446" spans="1:2" ht="14.45" x14ac:dyDescent="0.3">
      <c r="A7446" s="118" t="s">
        <v>8318</v>
      </c>
      <c r="B7446" s="119">
        <v>142.85</v>
      </c>
    </row>
    <row r="7447" spans="1:2" ht="14.45" x14ac:dyDescent="0.3">
      <c r="A7447" s="118" t="s">
        <v>8319</v>
      </c>
      <c r="B7447" s="119">
        <v>142.85</v>
      </c>
    </row>
    <row r="7448" spans="1:2" ht="14.45" x14ac:dyDescent="0.3">
      <c r="A7448" s="118" t="s">
        <v>8320</v>
      </c>
      <c r="B7448" s="119">
        <v>195</v>
      </c>
    </row>
    <row r="7449" spans="1:2" ht="14.45" x14ac:dyDescent="0.3">
      <c r="A7449" s="118" t="s">
        <v>8321</v>
      </c>
      <c r="B7449" s="119">
        <v>195</v>
      </c>
    </row>
    <row r="7450" spans="1:2" ht="14.45" x14ac:dyDescent="0.3">
      <c r="A7450" s="118" t="s">
        <v>8322</v>
      </c>
      <c r="B7450" s="119">
        <v>253.6</v>
      </c>
    </row>
    <row r="7451" spans="1:2" ht="14.45" x14ac:dyDescent="0.3">
      <c r="A7451" s="118" t="s">
        <v>8323</v>
      </c>
      <c r="B7451" s="119">
        <v>253.6</v>
      </c>
    </row>
    <row r="7452" spans="1:2" ht="14.45" x14ac:dyDescent="0.3">
      <c r="A7452" s="118" t="s">
        <v>8324</v>
      </c>
      <c r="B7452" s="119">
        <v>314.87</v>
      </c>
    </row>
    <row r="7453" spans="1:2" ht="14.45" x14ac:dyDescent="0.3">
      <c r="A7453" s="118" t="s">
        <v>8325</v>
      </c>
      <c r="B7453" s="119">
        <v>314.87</v>
      </c>
    </row>
    <row r="7454" spans="1:2" ht="14.45" x14ac:dyDescent="0.3">
      <c r="A7454" s="118" t="s">
        <v>8326</v>
      </c>
      <c r="B7454" s="119">
        <v>394.83</v>
      </c>
    </row>
    <row r="7455" spans="1:2" ht="14.45" x14ac:dyDescent="0.3">
      <c r="A7455" s="118" t="s">
        <v>8327</v>
      </c>
      <c r="B7455" s="119">
        <v>394.83</v>
      </c>
    </row>
    <row r="7456" spans="1:2" ht="14.45" x14ac:dyDescent="0.3">
      <c r="A7456" s="118" t="s">
        <v>8328</v>
      </c>
      <c r="B7456" s="119">
        <v>575.34</v>
      </c>
    </row>
    <row r="7457" spans="1:2" ht="14.45" x14ac:dyDescent="0.3">
      <c r="A7457" s="118" t="s">
        <v>8329</v>
      </c>
      <c r="B7457" s="119">
        <v>575.34</v>
      </c>
    </row>
    <row r="7458" spans="1:2" ht="14.45" x14ac:dyDescent="0.3">
      <c r="A7458" s="118" t="s">
        <v>8330</v>
      </c>
      <c r="B7458" s="119">
        <v>575.86</v>
      </c>
    </row>
    <row r="7459" spans="1:2" ht="14.45" x14ac:dyDescent="0.3">
      <c r="A7459" s="118" t="s">
        <v>8331</v>
      </c>
      <c r="B7459" s="119">
        <v>575.86</v>
      </c>
    </row>
    <row r="7460" spans="1:2" ht="14.45" x14ac:dyDescent="0.3">
      <c r="A7460" s="118" t="s">
        <v>8332</v>
      </c>
      <c r="B7460" s="119">
        <v>785</v>
      </c>
    </row>
    <row r="7461" spans="1:2" ht="14.45" x14ac:dyDescent="0.3">
      <c r="A7461" s="118" t="s">
        <v>8333</v>
      </c>
      <c r="B7461" s="119">
        <v>785</v>
      </c>
    </row>
    <row r="7462" spans="1:2" ht="14.45" x14ac:dyDescent="0.3">
      <c r="A7462" s="118" t="s">
        <v>8334</v>
      </c>
      <c r="B7462" s="119">
        <v>1305</v>
      </c>
    </row>
    <row r="7463" spans="1:2" ht="14.45" x14ac:dyDescent="0.3">
      <c r="A7463" s="118" t="s">
        <v>8335</v>
      </c>
      <c r="B7463" s="119">
        <v>1305</v>
      </c>
    </row>
    <row r="7464" spans="1:2" ht="14.45" x14ac:dyDescent="0.3">
      <c r="A7464" s="118" t="s">
        <v>8336</v>
      </c>
      <c r="B7464" s="119">
        <v>2173.48</v>
      </c>
    </row>
    <row r="7465" spans="1:2" ht="14.45" x14ac:dyDescent="0.3">
      <c r="A7465" s="118" t="s">
        <v>8337</v>
      </c>
      <c r="B7465" s="119">
        <v>2173.48</v>
      </c>
    </row>
    <row r="7466" spans="1:2" ht="14.45" x14ac:dyDescent="0.3">
      <c r="A7466" s="118" t="s">
        <v>8338</v>
      </c>
      <c r="B7466" s="119">
        <v>2470.9499999999998</v>
      </c>
    </row>
    <row r="7467" spans="1:2" ht="14.45" x14ac:dyDescent="0.3">
      <c r="A7467" s="118" t="s">
        <v>8339</v>
      </c>
      <c r="B7467" s="119">
        <v>2470.9499999999998</v>
      </c>
    </row>
    <row r="7468" spans="1:2" ht="14.45" x14ac:dyDescent="0.3">
      <c r="A7468" s="118" t="s">
        <v>8340</v>
      </c>
      <c r="B7468" s="119">
        <v>145</v>
      </c>
    </row>
    <row r="7469" spans="1:2" ht="14.45" x14ac:dyDescent="0.3">
      <c r="A7469" s="118" t="s">
        <v>8341</v>
      </c>
      <c r="B7469" s="119">
        <v>145</v>
      </c>
    </row>
    <row r="7470" spans="1:2" ht="14.45" x14ac:dyDescent="0.3">
      <c r="A7470" s="118" t="s">
        <v>8342</v>
      </c>
      <c r="B7470" s="119">
        <v>205</v>
      </c>
    </row>
    <row r="7471" spans="1:2" ht="14.45" x14ac:dyDescent="0.3">
      <c r="A7471" s="118" t="s">
        <v>8343</v>
      </c>
      <c r="B7471" s="119">
        <v>205</v>
      </c>
    </row>
    <row r="7472" spans="1:2" ht="14.45" x14ac:dyDescent="0.3">
      <c r="A7472" s="118" t="s">
        <v>8344</v>
      </c>
      <c r="B7472" s="119">
        <v>253.6</v>
      </c>
    </row>
    <row r="7473" spans="1:2" ht="14.45" x14ac:dyDescent="0.3">
      <c r="A7473" s="118" t="s">
        <v>8345</v>
      </c>
      <c r="B7473" s="119">
        <v>253.6</v>
      </c>
    </row>
    <row r="7474" spans="1:2" ht="14.45" x14ac:dyDescent="0.3">
      <c r="A7474" s="118" t="s">
        <v>8346</v>
      </c>
      <c r="B7474" s="119">
        <v>376.76</v>
      </c>
    </row>
    <row r="7475" spans="1:2" ht="14.45" x14ac:dyDescent="0.3">
      <c r="A7475" s="118" t="s">
        <v>8347</v>
      </c>
      <c r="B7475" s="119">
        <v>376.76</v>
      </c>
    </row>
    <row r="7476" spans="1:2" ht="14.45" x14ac:dyDescent="0.3">
      <c r="A7476" s="118" t="s">
        <v>8348</v>
      </c>
      <c r="B7476" s="119">
        <v>484.58</v>
      </c>
    </row>
    <row r="7477" spans="1:2" ht="14.45" x14ac:dyDescent="0.3">
      <c r="A7477" s="118" t="s">
        <v>8349</v>
      </c>
      <c r="B7477" s="119">
        <v>484.58</v>
      </c>
    </row>
    <row r="7478" spans="1:2" ht="14.45" x14ac:dyDescent="0.3">
      <c r="A7478" s="118" t="s">
        <v>8350</v>
      </c>
      <c r="B7478" s="119">
        <v>599.46</v>
      </c>
    </row>
    <row r="7479" spans="1:2" ht="14.45" x14ac:dyDescent="0.3">
      <c r="A7479" s="118" t="s">
        <v>8351</v>
      </c>
      <c r="B7479" s="119">
        <v>599.46</v>
      </c>
    </row>
    <row r="7480" spans="1:2" ht="14.45" x14ac:dyDescent="0.3">
      <c r="A7480" s="118" t="s">
        <v>8352</v>
      </c>
      <c r="B7480" s="119">
        <v>664.67</v>
      </c>
    </row>
    <row r="7481" spans="1:2" ht="14.45" x14ac:dyDescent="0.3">
      <c r="A7481" s="118" t="s">
        <v>8353</v>
      </c>
      <c r="B7481" s="119">
        <v>664.67</v>
      </c>
    </row>
    <row r="7482" spans="1:2" ht="14.45" x14ac:dyDescent="0.3">
      <c r="A7482" s="118" t="s">
        <v>8354</v>
      </c>
      <c r="B7482" s="119">
        <v>999.11</v>
      </c>
    </row>
    <row r="7483" spans="1:2" ht="14.45" x14ac:dyDescent="0.3">
      <c r="A7483" s="118" t="s">
        <v>8355</v>
      </c>
      <c r="B7483" s="119">
        <v>999.11</v>
      </c>
    </row>
    <row r="7484" spans="1:2" ht="14.45" x14ac:dyDescent="0.3">
      <c r="A7484" s="118" t="s">
        <v>8356</v>
      </c>
      <c r="B7484" s="119">
        <v>1345</v>
      </c>
    </row>
    <row r="7485" spans="1:2" ht="14.45" x14ac:dyDescent="0.3">
      <c r="A7485" s="118" t="s">
        <v>8357</v>
      </c>
      <c r="B7485" s="119">
        <v>1345</v>
      </c>
    </row>
    <row r="7486" spans="1:2" ht="14.45" x14ac:dyDescent="0.3">
      <c r="A7486" s="118" t="s">
        <v>8358</v>
      </c>
      <c r="B7486" s="119">
        <v>155</v>
      </c>
    </row>
    <row r="7487" spans="1:2" ht="14.45" x14ac:dyDescent="0.3">
      <c r="A7487" s="118" t="s">
        <v>8359</v>
      </c>
      <c r="B7487" s="119">
        <v>155</v>
      </c>
    </row>
    <row r="7488" spans="1:2" ht="14.45" x14ac:dyDescent="0.3">
      <c r="A7488" s="118" t="s">
        <v>8360</v>
      </c>
      <c r="B7488" s="119">
        <v>215</v>
      </c>
    </row>
    <row r="7489" spans="1:2" ht="14.45" x14ac:dyDescent="0.3">
      <c r="A7489" s="118" t="s">
        <v>8361</v>
      </c>
      <c r="B7489" s="119">
        <v>215</v>
      </c>
    </row>
    <row r="7490" spans="1:2" ht="14.45" x14ac:dyDescent="0.3">
      <c r="A7490" s="118" t="s">
        <v>8362</v>
      </c>
      <c r="B7490" s="119">
        <v>318.31</v>
      </c>
    </row>
    <row r="7491" spans="1:2" ht="14.45" x14ac:dyDescent="0.3">
      <c r="A7491" s="118" t="s">
        <v>8363</v>
      </c>
      <c r="B7491" s="119">
        <v>318.31</v>
      </c>
    </row>
    <row r="7492" spans="1:2" ht="14.45" x14ac:dyDescent="0.3">
      <c r="A7492" s="118" t="s">
        <v>8364</v>
      </c>
      <c r="B7492" s="119">
        <v>382.03</v>
      </c>
    </row>
    <row r="7493" spans="1:2" ht="14.45" x14ac:dyDescent="0.3">
      <c r="A7493" s="118" t="s">
        <v>8365</v>
      </c>
      <c r="B7493" s="119">
        <v>382.03</v>
      </c>
    </row>
    <row r="7494" spans="1:2" ht="14.45" x14ac:dyDescent="0.3">
      <c r="A7494" s="118" t="s">
        <v>8366</v>
      </c>
      <c r="B7494" s="119">
        <v>514.61</v>
      </c>
    </row>
    <row r="7495" spans="1:2" ht="14.45" x14ac:dyDescent="0.3">
      <c r="A7495" s="118" t="s">
        <v>8367</v>
      </c>
      <c r="B7495" s="119">
        <v>514.61</v>
      </c>
    </row>
    <row r="7496" spans="1:2" ht="14.45" x14ac:dyDescent="0.3">
      <c r="A7496" s="118" t="s">
        <v>8368</v>
      </c>
      <c r="B7496" s="119">
        <v>608.92999999999995</v>
      </c>
    </row>
    <row r="7497" spans="1:2" ht="14.45" x14ac:dyDescent="0.3">
      <c r="A7497" s="118" t="s">
        <v>8369</v>
      </c>
      <c r="B7497" s="119">
        <v>608.92999999999995</v>
      </c>
    </row>
    <row r="7498" spans="1:2" ht="14.45" x14ac:dyDescent="0.3">
      <c r="A7498" s="118" t="s">
        <v>8370</v>
      </c>
      <c r="B7498" s="119">
        <v>674.16</v>
      </c>
    </row>
    <row r="7499" spans="1:2" ht="14.45" x14ac:dyDescent="0.3">
      <c r="A7499" s="118" t="s">
        <v>8371</v>
      </c>
      <c r="B7499" s="119">
        <v>674.16</v>
      </c>
    </row>
    <row r="7500" spans="1:2" ht="14.45" x14ac:dyDescent="0.3">
      <c r="A7500" s="118" t="s">
        <v>8372</v>
      </c>
      <c r="B7500" s="119">
        <v>920.48</v>
      </c>
    </row>
    <row r="7501" spans="1:2" ht="14.45" x14ac:dyDescent="0.3">
      <c r="A7501" s="118" t="s">
        <v>8373</v>
      </c>
      <c r="B7501" s="119">
        <v>920.48</v>
      </c>
    </row>
    <row r="7502" spans="1:2" ht="14.45" x14ac:dyDescent="0.3">
      <c r="A7502" s="118" t="s">
        <v>8374</v>
      </c>
      <c r="B7502" s="119">
        <v>1515</v>
      </c>
    </row>
    <row r="7503" spans="1:2" ht="14.45" x14ac:dyDescent="0.3">
      <c r="A7503" s="118" t="s">
        <v>8375</v>
      </c>
      <c r="B7503" s="119">
        <v>1515</v>
      </c>
    </row>
    <row r="7504" spans="1:2" ht="14.45" x14ac:dyDescent="0.3">
      <c r="A7504" s="118" t="s">
        <v>8376</v>
      </c>
      <c r="B7504" s="119">
        <v>107.79</v>
      </c>
    </row>
    <row r="7505" spans="1:2" ht="14.45" x14ac:dyDescent="0.3">
      <c r="A7505" s="118" t="s">
        <v>8377</v>
      </c>
      <c r="B7505" s="119">
        <v>107.79</v>
      </c>
    </row>
    <row r="7506" spans="1:2" ht="14.45" x14ac:dyDescent="0.3">
      <c r="A7506" s="118" t="s">
        <v>8378</v>
      </c>
      <c r="B7506" s="119">
        <v>121.83</v>
      </c>
    </row>
    <row r="7507" spans="1:2" ht="14.45" x14ac:dyDescent="0.3">
      <c r="A7507" s="118" t="s">
        <v>8379</v>
      </c>
      <c r="B7507" s="119">
        <v>121.83</v>
      </c>
    </row>
    <row r="7508" spans="1:2" ht="14.45" x14ac:dyDescent="0.3">
      <c r="A7508" s="118" t="s">
        <v>8380</v>
      </c>
      <c r="B7508" s="119">
        <v>169</v>
      </c>
    </row>
    <row r="7509" spans="1:2" ht="14.45" x14ac:dyDescent="0.3">
      <c r="A7509" s="118" t="s">
        <v>8381</v>
      </c>
      <c r="B7509" s="119">
        <v>169</v>
      </c>
    </row>
    <row r="7510" spans="1:2" ht="14.45" x14ac:dyDescent="0.3">
      <c r="A7510" s="118" t="s">
        <v>8382</v>
      </c>
      <c r="B7510" s="119">
        <v>170</v>
      </c>
    </row>
    <row r="7511" spans="1:2" ht="14.45" x14ac:dyDescent="0.3">
      <c r="A7511" s="118" t="s">
        <v>8383</v>
      </c>
      <c r="B7511" s="119">
        <v>170</v>
      </c>
    </row>
    <row r="7512" spans="1:2" ht="14.45" x14ac:dyDescent="0.3">
      <c r="A7512" s="118" t="s">
        <v>8384</v>
      </c>
      <c r="B7512" s="119">
        <v>231.71</v>
      </c>
    </row>
    <row r="7513" spans="1:2" ht="14.45" x14ac:dyDescent="0.3">
      <c r="A7513" s="118" t="s">
        <v>8385</v>
      </c>
      <c r="B7513" s="119">
        <v>231.71</v>
      </c>
    </row>
    <row r="7514" spans="1:2" ht="14.45" x14ac:dyDescent="0.3">
      <c r="A7514" s="118" t="s">
        <v>8386</v>
      </c>
      <c r="B7514" s="119">
        <v>288</v>
      </c>
    </row>
    <row r="7515" spans="1:2" ht="14.45" x14ac:dyDescent="0.3">
      <c r="A7515" s="118" t="s">
        <v>8387</v>
      </c>
      <c r="B7515" s="119">
        <v>288</v>
      </c>
    </row>
    <row r="7516" spans="1:2" ht="14.45" x14ac:dyDescent="0.3">
      <c r="A7516" s="118" t="s">
        <v>8388</v>
      </c>
      <c r="B7516" s="119">
        <v>368</v>
      </c>
    </row>
    <row r="7517" spans="1:2" ht="14.45" x14ac:dyDescent="0.3">
      <c r="A7517" s="118" t="s">
        <v>8389</v>
      </c>
      <c r="B7517" s="119">
        <v>368</v>
      </c>
    </row>
    <row r="7518" spans="1:2" ht="14.45" x14ac:dyDescent="0.3">
      <c r="A7518" s="118" t="s">
        <v>8390</v>
      </c>
      <c r="B7518" s="119">
        <v>387</v>
      </c>
    </row>
    <row r="7519" spans="1:2" ht="14.45" x14ac:dyDescent="0.3">
      <c r="A7519" s="118" t="s">
        <v>8391</v>
      </c>
      <c r="B7519" s="119">
        <v>387</v>
      </c>
    </row>
    <row r="7520" spans="1:2" ht="14.45" x14ac:dyDescent="0.3">
      <c r="A7520" s="118" t="s">
        <v>8392</v>
      </c>
      <c r="B7520" s="119">
        <v>688</v>
      </c>
    </row>
    <row r="7521" spans="1:2" ht="14.45" x14ac:dyDescent="0.3">
      <c r="A7521" s="118" t="s">
        <v>8393</v>
      </c>
      <c r="B7521" s="119">
        <v>688</v>
      </c>
    </row>
    <row r="7522" spans="1:2" ht="14.45" x14ac:dyDescent="0.3">
      <c r="A7522" s="118" t="s">
        <v>8394</v>
      </c>
      <c r="B7522" s="119">
        <v>875.6</v>
      </c>
    </row>
    <row r="7523" spans="1:2" ht="14.45" x14ac:dyDescent="0.3">
      <c r="A7523" s="118" t="s">
        <v>8395</v>
      </c>
      <c r="B7523" s="119">
        <v>875.6</v>
      </c>
    </row>
    <row r="7524" spans="1:2" ht="14.45" x14ac:dyDescent="0.3">
      <c r="A7524" s="118" t="s">
        <v>8396</v>
      </c>
      <c r="B7524" s="119">
        <v>88.57</v>
      </c>
    </row>
    <row r="7525" spans="1:2" ht="14.45" x14ac:dyDescent="0.3">
      <c r="A7525" s="118" t="s">
        <v>8397</v>
      </c>
      <c r="B7525" s="119">
        <v>88.57</v>
      </c>
    </row>
    <row r="7526" spans="1:2" ht="14.45" x14ac:dyDescent="0.3">
      <c r="A7526" s="118" t="s">
        <v>8398</v>
      </c>
      <c r="B7526" s="119">
        <v>116.68</v>
      </c>
    </row>
    <row r="7527" spans="1:2" ht="14.45" x14ac:dyDescent="0.3">
      <c r="A7527" s="118" t="s">
        <v>8399</v>
      </c>
      <c r="B7527" s="119">
        <v>116.68</v>
      </c>
    </row>
    <row r="7528" spans="1:2" ht="14.45" x14ac:dyDescent="0.3">
      <c r="A7528" s="118" t="s">
        <v>8400</v>
      </c>
      <c r="B7528" s="119">
        <v>190.37</v>
      </c>
    </row>
    <row r="7529" spans="1:2" ht="14.45" x14ac:dyDescent="0.3">
      <c r="A7529" s="118" t="s">
        <v>8401</v>
      </c>
      <c r="B7529" s="119">
        <v>190.37</v>
      </c>
    </row>
    <row r="7530" spans="1:2" ht="14.45" x14ac:dyDescent="0.3">
      <c r="A7530" s="118" t="s">
        <v>8402</v>
      </c>
      <c r="B7530" s="119">
        <v>226.9</v>
      </c>
    </row>
    <row r="7531" spans="1:2" ht="14.45" x14ac:dyDescent="0.3">
      <c r="A7531" s="118" t="s">
        <v>8403</v>
      </c>
      <c r="B7531" s="119">
        <v>226.9</v>
      </c>
    </row>
    <row r="7532" spans="1:2" ht="14.45" x14ac:dyDescent="0.3">
      <c r="A7532" s="118" t="s">
        <v>8404</v>
      </c>
      <c r="B7532" s="119">
        <v>248</v>
      </c>
    </row>
    <row r="7533" spans="1:2" ht="14.45" x14ac:dyDescent="0.3">
      <c r="A7533" s="118" t="s">
        <v>8405</v>
      </c>
      <c r="B7533" s="119">
        <v>248</v>
      </c>
    </row>
    <row r="7534" spans="1:2" ht="14.45" x14ac:dyDescent="0.3">
      <c r="A7534" s="118" t="s">
        <v>8406</v>
      </c>
      <c r="B7534" s="119">
        <v>275</v>
      </c>
    </row>
    <row r="7535" spans="1:2" ht="14.45" x14ac:dyDescent="0.3">
      <c r="A7535" s="118" t="s">
        <v>8407</v>
      </c>
      <c r="B7535" s="119">
        <v>275</v>
      </c>
    </row>
    <row r="7536" spans="1:2" ht="14.45" x14ac:dyDescent="0.3">
      <c r="A7536" s="118" t="s">
        <v>8408</v>
      </c>
      <c r="B7536" s="119">
        <v>328.57</v>
      </c>
    </row>
    <row r="7537" spans="1:2" ht="14.45" x14ac:dyDescent="0.3">
      <c r="A7537" s="118" t="s">
        <v>8409</v>
      </c>
      <c r="B7537" s="119">
        <v>328.57</v>
      </c>
    </row>
    <row r="7538" spans="1:2" ht="14.45" x14ac:dyDescent="0.3">
      <c r="A7538" s="118" t="s">
        <v>8410</v>
      </c>
      <c r="B7538" s="119">
        <v>519</v>
      </c>
    </row>
    <row r="7539" spans="1:2" ht="14.45" x14ac:dyDescent="0.3">
      <c r="A7539" s="118" t="s">
        <v>8411</v>
      </c>
      <c r="B7539" s="119">
        <v>519</v>
      </c>
    </row>
    <row r="7540" spans="1:2" ht="14.45" x14ac:dyDescent="0.3">
      <c r="A7540" s="118" t="s">
        <v>8412</v>
      </c>
      <c r="B7540" s="119">
        <v>578</v>
      </c>
    </row>
    <row r="7541" spans="1:2" ht="14.45" x14ac:dyDescent="0.3">
      <c r="A7541" s="118" t="s">
        <v>8413</v>
      </c>
      <c r="B7541" s="119">
        <v>578</v>
      </c>
    </row>
    <row r="7542" spans="1:2" ht="14.45" x14ac:dyDescent="0.3">
      <c r="A7542" s="118" t="s">
        <v>8414</v>
      </c>
      <c r="B7542" s="119">
        <v>767.14</v>
      </c>
    </row>
    <row r="7543" spans="1:2" ht="14.45" x14ac:dyDescent="0.3">
      <c r="A7543" s="118" t="s">
        <v>8415</v>
      </c>
      <c r="B7543" s="119">
        <v>767.14</v>
      </c>
    </row>
    <row r="7544" spans="1:2" ht="14.45" x14ac:dyDescent="0.3">
      <c r="A7544" s="118" t="s">
        <v>8416</v>
      </c>
      <c r="B7544" s="119">
        <v>132</v>
      </c>
    </row>
    <row r="7545" spans="1:2" ht="14.45" x14ac:dyDescent="0.3">
      <c r="A7545" s="118" t="s">
        <v>8417</v>
      </c>
      <c r="B7545" s="119">
        <v>132</v>
      </c>
    </row>
    <row r="7546" spans="1:2" ht="14.45" x14ac:dyDescent="0.3">
      <c r="A7546" s="118" t="s">
        <v>8418</v>
      </c>
      <c r="B7546" s="119">
        <v>146.83000000000001</v>
      </c>
    </row>
    <row r="7547" spans="1:2" ht="14.45" x14ac:dyDescent="0.3">
      <c r="A7547" s="118" t="s">
        <v>8419</v>
      </c>
      <c r="B7547" s="119">
        <v>146.83000000000001</v>
      </c>
    </row>
    <row r="7548" spans="1:2" ht="14.45" x14ac:dyDescent="0.3">
      <c r="A7548" s="118" t="s">
        <v>8420</v>
      </c>
      <c r="B7548" s="119">
        <v>197.87</v>
      </c>
    </row>
    <row r="7549" spans="1:2" ht="14.45" x14ac:dyDescent="0.3">
      <c r="A7549" s="118" t="s">
        <v>8421</v>
      </c>
      <c r="B7549" s="119">
        <v>197.87</v>
      </c>
    </row>
    <row r="7550" spans="1:2" ht="14.45" x14ac:dyDescent="0.3">
      <c r="A7550" s="118" t="s">
        <v>8422</v>
      </c>
      <c r="B7550" s="119">
        <v>266.02</v>
      </c>
    </row>
    <row r="7551" spans="1:2" ht="14.45" x14ac:dyDescent="0.3">
      <c r="A7551" s="118" t="s">
        <v>8423</v>
      </c>
      <c r="B7551" s="119">
        <v>266.02</v>
      </c>
    </row>
    <row r="7552" spans="1:2" ht="14.45" x14ac:dyDescent="0.3">
      <c r="A7552" s="118" t="s">
        <v>8424</v>
      </c>
      <c r="B7552" s="119">
        <v>381.42</v>
      </c>
    </row>
    <row r="7553" spans="1:2" ht="14.45" x14ac:dyDescent="0.3">
      <c r="A7553" s="118" t="s">
        <v>8425</v>
      </c>
      <c r="B7553" s="119">
        <v>381.42</v>
      </c>
    </row>
    <row r="7554" spans="1:2" ht="14.45" x14ac:dyDescent="0.3">
      <c r="A7554" s="118" t="s">
        <v>8426</v>
      </c>
      <c r="B7554" s="119">
        <v>444.3</v>
      </c>
    </row>
    <row r="7555" spans="1:2" ht="14.45" x14ac:dyDescent="0.3">
      <c r="A7555" s="118" t="s">
        <v>8427</v>
      </c>
      <c r="B7555" s="119">
        <v>444.3</v>
      </c>
    </row>
    <row r="7556" spans="1:2" ht="14.45" x14ac:dyDescent="0.3">
      <c r="A7556" s="118" t="s">
        <v>8428</v>
      </c>
      <c r="B7556" s="119">
        <v>772.49</v>
      </c>
    </row>
    <row r="7557" spans="1:2" ht="14.45" x14ac:dyDescent="0.3">
      <c r="A7557" s="118" t="s">
        <v>8429</v>
      </c>
      <c r="B7557" s="119">
        <v>772.49</v>
      </c>
    </row>
    <row r="7558" spans="1:2" ht="14.45" x14ac:dyDescent="0.3">
      <c r="A7558" s="118" t="s">
        <v>8430</v>
      </c>
      <c r="B7558" s="119">
        <v>1122.8699999999999</v>
      </c>
    </row>
    <row r="7559" spans="1:2" ht="14.45" x14ac:dyDescent="0.3">
      <c r="A7559" s="118" t="s">
        <v>8431</v>
      </c>
      <c r="B7559" s="119">
        <v>1122.8699999999999</v>
      </c>
    </row>
    <row r="7560" spans="1:2" ht="14.45" x14ac:dyDescent="0.3">
      <c r="A7560" s="118" t="s">
        <v>8432</v>
      </c>
      <c r="B7560" s="119">
        <v>1444.84</v>
      </c>
    </row>
    <row r="7561" spans="1:2" ht="14.45" x14ac:dyDescent="0.3">
      <c r="A7561" s="118" t="s">
        <v>8433</v>
      </c>
      <c r="B7561" s="119">
        <v>1444.84</v>
      </c>
    </row>
    <row r="7562" spans="1:2" ht="14.45" x14ac:dyDescent="0.3">
      <c r="A7562" s="118" t="s">
        <v>8434</v>
      </c>
      <c r="B7562" s="119">
        <v>140</v>
      </c>
    </row>
    <row r="7563" spans="1:2" ht="14.45" x14ac:dyDescent="0.3">
      <c r="A7563" s="118" t="s">
        <v>8435</v>
      </c>
      <c r="B7563" s="119">
        <v>140</v>
      </c>
    </row>
    <row r="7564" spans="1:2" ht="14.45" x14ac:dyDescent="0.3">
      <c r="A7564" s="118" t="s">
        <v>8436</v>
      </c>
      <c r="B7564" s="119">
        <v>156.33000000000001</v>
      </c>
    </row>
    <row r="7565" spans="1:2" ht="14.45" x14ac:dyDescent="0.3">
      <c r="A7565" s="118" t="s">
        <v>8437</v>
      </c>
      <c r="B7565" s="119">
        <v>156.33000000000001</v>
      </c>
    </row>
    <row r="7566" spans="1:2" ht="14.45" x14ac:dyDescent="0.3">
      <c r="A7566" s="118" t="s">
        <v>8438</v>
      </c>
      <c r="B7566" s="119">
        <v>208.37</v>
      </c>
    </row>
    <row r="7567" spans="1:2" ht="14.45" x14ac:dyDescent="0.3">
      <c r="A7567" s="118" t="s">
        <v>8439</v>
      </c>
      <c r="B7567" s="119">
        <v>208.37</v>
      </c>
    </row>
    <row r="7568" spans="1:2" ht="14.45" x14ac:dyDescent="0.3">
      <c r="A7568" s="118" t="s">
        <v>8440</v>
      </c>
      <c r="B7568" s="119">
        <v>279.02</v>
      </c>
    </row>
    <row r="7569" spans="1:2" ht="14.45" x14ac:dyDescent="0.3">
      <c r="A7569" s="118" t="s">
        <v>8441</v>
      </c>
      <c r="B7569" s="119">
        <v>279.02</v>
      </c>
    </row>
    <row r="7570" spans="1:2" ht="14.45" x14ac:dyDescent="0.3">
      <c r="A7570" s="118" t="s">
        <v>8442</v>
      </c>
      <c r="B7570" s="119">
        <v>370</v>
      </c>
    </row>
    <row r="7571" spans="1:2" ht="14.45" x14ac:dyDescent="0.3">
      <c r="A7571" s="118" t="s">
        <v>8443</v>
      </c>
      <c r="B7571" s="119">
        <v>370</v>
      </c>
    </row>
    <row r="7572" spans="1:2" ht="14.45" x14ac:dyDescent="0.3">
      <c r="A7572" s="118" t="s">
        <v>8444</v>
      </c>
      <c r="B7572" s="119">
        <v>461.8</v>
      </c>
    </row>
    <row r="7573" spans="1:2" ht="14.45" x14ac:dyDescent="0.3">
      <c r="A7573" s="118" t="s">
        <v>8445</v>
      </c>
      <c r="B7573" s="119">
        <v>461.8</v>
      </c>
    </row>
    <row r="7574" spans="1:2" ht="14.45" x14ac:dyDescent="0.3">
      <c r="A7574" s="118" t="s">
        <v>8446</v>
      </c>
      <c r="B7574" s="119">
        <v>574.28</v>
      </c>
    </row>
    <row r="7575" spans="1:2" ht="14.45" x14ac:dyDescent="0.3">
      <c r="A7575" s="118" t="s">
        <v>8447</v>
      </c>
      <c r="B7575" s="119">
        <v>574.28</v>
      </c>
    </row>
    <row r="7576" spans="1:2" ht="14.45" x14ac:dyDescent="0.3">
      <c r="A7576" s="118" t="s">
        <v>8448</v>
      </c>
      <c r="B7576" s="119">
        <v>803.99</v>
      </c>
    </row>
    <row r="7577" spans="1:2" ht="14.45" x14ac:dyDescent="0.3">
      <c r="A7577" s="118" t="s">
        <v>8449</v>
      </c>
      <c r="B7577" s="119">
        <v>803.99</v>
      </c>
    </row>
    <row r="7578" spans="1:2" ht="14.45" x14ac:dyDescent="0.3">
      <c r="A7578" s="118" t="s">
        <v>8450</v>
      </c>
      <c r="B7578" s="119">
        <v>1161.3699999999999</v>
      </c>
    </row>
    <row r="7579" spans="1:2" ht="14.45" x14ac:dyDescent="0.3">
      <c r="A7579" s="118" t="s">
        <v>8451</v>
      </c>
      <c r="B7579" s="119">
        <v>1161.3699999999999</v>
      </c>
    </row>
    <row r="7580" spans="1:2" ht="14.45" x14ac:dyDescent="0.3">
      <c r="A7580" s="118" t="s">
        <v>8452</v>
      </c>
      <c r="B7580" s="119">
        <v>1490.34</v>
      </c>
    </row>
    <row r="7581" spans="1:2" ht="14.45" x14ac:dyDescent="0.3">
      <c r="A7581" s="118" t="s">
        <v>8453</v>
      </c>
      <c r="B7581" s="119">
        <v>1490.34</v>
      </c>
    </row>
    <row r="7582" spans="1:2" ht="14.45" x14ac:dyDescent="0.3">
      <c r="A7582" s="118" t="s">
        <v>8454</v>
      </c>
      <c r="B7582" s="119">
        <v>29.32</v>
      </c>
    </row>
    <row r="7583" spans="1:2" ht="14.45" x14ac:dyDescent="0.3">
      <c r="A7583" s="118" t="s">
        <v>8455</v>
      </c>
      <c r="B7583" s="119">
        <v>29.32</v>
      </c>
    </row>
    <row r="7584" spans="1:2" ht="14.45" x14ac:dyDescent="0.3">
      <c r="A7584" s="118" t="s">
        <v>8456</v>
      </c>
      <c r="B7584" s="119">
        <v>53.11</v>
      </c>
    </row>
    <row r="7585" spans="1:2" ht="14.45" x14ac:dyDescent="0.3">
      <c r="A7585" s="118" t="s">
        <v>8457</v>
      </c>
      <c r="B7585" s="119">
        <v>53.11</v>
      </c>
    </row>
    <row r="7586" spans="1:2" ht="14.45" x14ac:dyDescent="0.3">
      <c r="A7586" s="118" t="s">
        <v>8458</v>
      </c>
      <c r="B7586" s="119">
        <v>99.37</v>
      </c>
    </row>
    <row r="7587" spans="1:2" ht="14.45" x14ac:dyDescent="0.3">
      <c r="A7587" s="118" t="s">
        <v>8459</v>
      </c>
      <c r="B7587" s="119">
        <v>99.37</v>
      </c>
    </row>
    <row r="7588" spans="1:2" ht="14.45" x14ac:dyDescent="0.3">
      <c r="A7588" s="118" t="s">
        <v>8460</v>
      </c>
      <c r="B7588" s="119">
        <v>41.41</v>
      </c>
    </row>
    <row r="7589" spans="1:2" ht="14.45" x14ac:dyDescent="0.3">
      <c r="A7589" s="118" t="s">
        <v>8461</v>
      </c>
      <c r="B7589" s="119">
        <v>41.41</v>
      </c>
    </row>
    <row r="7590" spans="1:2" ht="14.45" x14ac:dyDescent="0.3">
      <c r="A7590" s="118" t="s">
        <v>8462</v>
      </c>
      <c r="B7590" s="119">
        <v>58.93</v>
      </c>
    </row>
    <row r="7591" spans="1:2" ht="14.45" x14ac:dyDescent="0.3">
      <c r="A7591" s="118" t="s">
        <v>8463</v>
      </c>
      <c r="B7591" s="119">
        <v>58.93</v>
      </c>
    </row>
    <row r="7592" spans="1:2" ht="14.45" x14ac:dyDescent="0.3">
      <c r="A7592" s="118" t="s">
        <v>8464</v>
      </c>
      <c r="B7592" s="119">
        <v>124.52</v>
      </c>
    </row>
    <row r="7593" spans="1:2" ht="14.45" x14ac:dyDescent="0.3">
      <c r="A7593" s="118" t="s">
        <v>8465</v>
      </c>
      <c r="B7593" s="119">
        <v>124.52</v>
      </c>
    </row>
    <row r="7594" spans="1:2" ht="14.45" x14ac:dyDescent="0.3">
      <c r="A7594" s="118" t="s">
        <v>8466</v>
      </c>
      <c r="B7594" s="119">
        <v>30.09</v>
      </c>
    </row>
    <row r="7595" spans="1:2" ht="14.45" x14ac:dyDescent="0.3">
      <c r="A7595" s="118" t="s">
        <v>8467</v>
      </c>
      <c r="B7595" s="119">
        <v>30.09</v>
      </c>
    </row>
    <row r="7596" spans="1:2" ht="14.45" x14ac:dyDescent="0.3">
      <c r="A7596" s="118" t="s">
        <v>8468</v>
      </c>
      <c r="B7596" s="119">
        <v>76.86</v>
      </c>
    </row>
    <row r="7597" spans="1:2" ht="14.45" x14ac:dyDescent="0.3">
      <c r="A7597" s="118" t="s">
        <v>8469</v>
      </c>
      <c r="B7597" s="119">
        <v>76.86</v>
      </c>
    </row>
    <row r="7598" spans="1:2" ht="14.45" x14ac:dyDescent="0.3">
      <c r="A7598" s="118" t="s">
        <v>8470</v>
      </c>
      <c r="B7598" s="119">
        <v>126.53</v>
      </c>
    </row>
    <row r="7599" spans="1:2" ht="14.45" x14ac:dyDescent="0.3">
      <c r="A7599" s="118" t="s">
        <v>8471</v>
      </c>
      <c r="B7599" s="119">
        <v>126.53</v>
      </c>
    </row>
    <row r="7600" spans="1:2" ht="14.45" x14ac:dyDescent="0.3">
      <c r="A7600" s="118" t="s">
        <v>8472</v>
      </c>
      <c r="B7600" s="119">
        <v>18.03</v>
      </c>
    </row>
    <row r="7601" spans="1:2" ht="14.45" x14ac:dyDescent="0.3">
      <c r="A7601" s="118" t="s">
        <v>8473</v>
      </c>
      <c r="B7601" s="119">
        <v>18.03</v>
      </c>
    </row>
    <row r="7602" spans="1:2" ht="14.45" x14ac:dyDescent="0.3">
      <c r="A7602" s="118" t="s">
        <v>8474</v>
      </c>
      <c r="B7602" s="119">
        <v>11.35</v>
      </c>
    </row>
    <row r="7603" spans="1:2" ht="14.45" x14ac:dyDescent="0.3">
      <c r="A7603" s="118" t="s">
        <v>8475</v>
      </c>
      <c r="B7603" s="119">
        <v>11.35</v>
      </c>
    </row>
    <row r="7604" spans="1:2" ht="14.45" x14ac:dyDescent="0.3">
      <c r="A7604" s="118" t="s">
        <v>8476</v>
      </c>
      <c r="B7604" s="119">
        <v>29.57</v>
      </c>
    </row>
    <row r="7605" spans="1:2" ht="14.45" x14ac:dyDescent="0.3">
      <c r="A7605" s="118" t="s">
        <v>8477</v>
      </c>
      <c r="B7605" s="119">
        <v>29.57</v>
      </c>
    </row>
    <row r="7606" spans="1:2" ht="14.45" x14ac:dyDescent="0.3">
      <c r="A7606" s="118" t="s">
        <v>8478</v>
      </c>
      <c r="B7606" s="119">
        <v>45.28</v>
      </c>
    </row>
    <row r="7607" spans="1:2" ht="14.45" x14ac:dyDescent="0.3">
      <c r="A7607" s="118" t="s">
        <v>8479</v>
      </c>
      <c r="B7607" s="119">
        <v>45.28</v>
      </c>
    </row>
    <row r="7608" spans="1:2" ht="14.45" x14ac:dyDescent="0.3">
      <c r="A7608" s="118" t="s">
        <v>8480</v>
      </c>
      <c r="B7608" s="119">
        <v>48.23</v>
      </c>
    </row>
    <row r="7609" spans="1:2" ht="14.45" x14ac:dyDescent="0.3">
      <c r="A7609" s="118" t="s">
        <v>8481</v>
      </c>
      <c r="B7609" s="119">
        <v>48.23</v>
      </c>
    </row>
    <row r="7610" spans="1:2" ht="14.45" x14ac:dyDescent="0.3">
      <c r="A7610" s="118" t="s">
        <v>8482</v>
      </c>
      <c r="B7610" s="119">
        <v>82.1</v>
      </c>
    </row>
    <row r="7611" spans="1:2" ht="14.45" x14ac:dyDescent="0.3">
      <c r="A7611" s="118" t="s">
        <v>8483</v>
      </c>
      <c r="B7611" s="119">
        <v>82.1</v>
      </c>
    </row>
    <row r="7612" spans="1:2" ht="14.45" x14ac:dyDescent="0.3">
      <c r="A7612" s="118" t="s">
        <v>8484</v>
      </c>
      <c r="B7612" s="119">
        <v>90.18</v>
      </c>
    </row>
    <row r="7613" spans="1:2" ht="14.45" x14ac:dyDescent="0.3">
      <c r="A7613" s="118" t="s">
        <v>8485</v>
      </c>
      <c r="B7613" s="119">
        <v>90.18</v>
      </c>
    </row>
    <row r="7614" spans="1:2" ht="14.45" x14ac:dyDescent="0.3">
      <c r="A7614" s="118" t="s">
        <v>8486</v>
      </c>
      <c r="B7614" s="119">
        <v>181.01</v>
      </c>
    </row>
    <row r="7615" spans="1:2" ht="14.45" x14ac:dyDescent="0.3">
      <c r="A7615" s="118" t="s">
        <v>8487</v>
      </c>
      <c r="B7615" s="119">
        <v>181.01</v>
      </c>
    </row>
    <row r="7616" spans="1:2" ht="14.45" x14ac:dyDescent="0.3">
      <c r="A7616" s="118" t="s">
        <v>8488</v>
      </c>
      <c r="B7616" s="119">
        <v>20.98</v>
      </c>
    </row>
    <row r="7617" spans="1:2" ht="14.45" x14ac:dyDescent="0.3">
      <c r="A7617" s="118" t="s">
        <v>8489</v>
      </c>
      <c r="B7617" s="119">
        <v>20.98</v>
      </c>
    </row>
    <row r="7618" spans="1:2" ht="14.45" x14ac:dyDescent="0.3">
      <c r="A7618" s="118" t="s">
        <v>8490</v>
      </c>
      <c r="B7618" s="119">
        <v>55.44</v>
      </c>
    </row>
    <row r="7619" spans="1:2" ht="14.45" x14ac:dyDescent="0.3">
      <c r="A7619" s="118" t="s">
        <v>8491</v>
      </c>
      <c r="B7619" s="119">
        <v>55.44</v>
      </c>
    </row>
    <row r="7620" spans="1:2" ht="14.45" x14ac:dyDescent="0.3">
      <c r="A7620" s="118" t="s">
        <v>8492</v>
      </c>
      <c r="B7620" s="119">
        <v>107.4</v>
      </c>
    </row>
    <row r="7621" spans="1:2" ht="14.45" x14ac:dyDescent="0.3">
      <c r="A7621" s="118" t="s">
        <v>8493</v>
      </c>
      <c r="B7621" s="119">
        <v>107.4</v>
      </c>
    </row>
    <row r="7622" spans="1:2" ht="14.45" x14ac:dyDescent="0.3">
      <c r="A7622" s="118" t="s">
        <v>8494</v>
      </c>
      <c r="B7622" s="119">
        <v>23.71</v>
      </c>
    </row>
    <row r="7623" spans="1:2" ht="14.45" x14ac:dyDescent="0.3">
      <c r="A7623" s="118" t="s">
        <v>8495</v>
      </c>
      <c r="B7623" s="119">
        <v>23.71</v>
      </c>
    </row>
    <row r="7624" spans="1:2" ht="14.45" x14ac:dyDescent="0.3">
      <c r="A7624" s="118" t="s">
        <v>8496</v>
      </c>
      <c r="B7624" s="119">
        <v>49.54</v>
      </c>
    </row>
    <row r="7625" spans="1:2" ht="14.45" x14ac:dyDescent="0.3">
      <c r="A7625" s="118" t="s">
        <v>8497</v>
      </c>
      <c r="B7625" s="119">
        <v>49.54</v>
      </c>
    </row>
    <row r="7626" spans="1:2" ht="14.45" x14ac:dyDescent="0.3">
      <c r="A7626" s="118" t="s">
        <v>8498</v>
      </c>
      <c r="B7626" s="119">
        <v>97.2</v>
      </c>
    </row>
    <row r="7627" spans="1:2" ht="14.45" x14ac:dyDescent="0.3">
      <c r="A7627" s="118" t="s">
        <v>8499</v>
      </c>
      <c r="B7627" s="119">
        <v>97.2</v>
      </c>
    </row>
    <row r="7628" spans="1:2" ht="14.45" x14ac:dyDescent="0.3">
      <c r="A7628" s="118" t="s">
        <v>8500</v>
      </c>
      <c r="B7628" s="119">
        <v>51.7</v>
      </c>
    </row>
    <row r="7629" spans="1:2" ht="14.45" x14ac:dyDescent="0.3">
      <c r="A7629" s="118" t="s">
        <v>8501</v>
      </c>
      <c r="B7629" s="119">
        <v>51.7</v>
      </c>
    </row>
    <row r="7630" spans="1:2" ht="14.45" x14ac:dyDescent="0.3">
      <c r="A7630" s="118" t="s">
        <v>8502</v>
      </c>
      <c r="B7630" s="119">
        <v>47.61</v>
      </c>
    </row>
    <row r="7631" spans="1:2" ht="14.45" x14ac:dyDescent="0.3">
      <c r="A7631" s="118" t="s">
        <v>8503</v>
      </c>
      <c r="B7631" s="119">
        <v>47.61</v>
      </c>
    </row>
    <row r="7632" spans="1:2" ht="14.45" x14ac:dyDescent="0.3">
      <c r="A7632" s="118" t="s">
        <v>8504</v>
      </c>
      <c r="B7632" s="119">
        <v>230.62</v>
      </c>
    </row>
    <row r="7633" spans="1:2" ht="14.45" x14ac:dyDescent="0.3">
      <c r="A7633" s="118" t="s">
        <v>8505</v>
      </c>
      <c r="B7633" s="119">
        <v>230.62</v>
      </c>
    </row>
    <row r="7634" spans="1:2" ht="14.45" x14ac:dyDescent="0.3">
      <c r="A7634" s="118" t="s">
        <v>8506</v>
      </c>
      <c r="B7634" s="119">
        <v>55.57</v>
      </c>
    </row>
    <row r="7635" spans="1:2" ht="14.45" x14ac:dyDescent="0.3">
      <c r="A7635" s="118" t="s">
        <v>8507</v>
      </c>
      <c r="B7635" s="119">
        <v>55.57</v>
      </c>
    </row>
    <row r="7636" spans="1:2" ht="14.45" x14ac:dyDescent="0.3">
      <c r="A7636" s="118" t="s">
        <v>8508</v>
      </c>
      <c r="B7636" s="119">
        <v>169.8</v>
      </c>
    </row>
    <row r="7637" spans="1:2" ht="14.45" x14ac:dyDescent="0.3">
      <c r="A7637" s="118" t="s">
        <v>8509</v>
      </c>
      <c r="B7637" s="119">
        <v>169.8</v>
      </c>
    </row>
    <row r="7638" spans="1:2" ht="14.45" x14ac:dyDescent="0.3">
      <c r="A7638" s="118" t="s">
        <v>8510</v>
      </c>
      <c r="B7638" s="119">
        <v>224.28</v>
      </c>
    </row>
    <row r="7639" spans="1:2" ht="14.45" x14ac:dyDescent="0.3">
      <c r="A7639" s="118" t="s">
        <v>8511</v>
      </c>
      <c r="B7639" s="119">
        <v>224.28</v>
      </c>
    </row>
    <row r="7640" spans="1:2" ht="14.45" x14ac:dyDescent="0.3">
      <c r="A7640" s="118" t="s">
        <v>8512</v>
      </c>
      <c r="B7640" s="119">
        <v>100.95</v>
      </c>
    </row>
    <row r="7641" spans="1:2" ht="14.45" x14ac:dyDescent="0.3">
      <c r="A7641" s="118" t="s">
        <v>8513</v>
      </c>
      <c r="B7641" s="119">
        <v>100.95</v>
      </c>
    </row>
    <row r="7642" spans="1:2" ht="14.45" x14ac:dyDescent="0.3">
      <c r="A7642" s="118" t="s">
        <v>8514</v>
      </c>
      <c r="B7642" s="119">
        <v>153.18</v>
      </c>
    </row>
    <row r="7643" spans="1:2" ht="14.45" x14ac:dyDescent="0.3">
      <c r="A7643" s="118" t="s">
        <v>8515</v>
      </c>
      <c r="B7643" s="119">
        <v>153.18</v>
      </c>
    </row>
    <row r="7644" spans="1:2" ht="14.45" x14ac:dyDescent="0.3">
      <c r="A7644" s="118" t="s">
        <v>8516</v>
      </c>
      <c r="B7644" s="119">
        <v>220.06</v>
      </c>
    </row>
    <row r="7645" spans="1:2" ht="14.45" x14ac:dyDescent="0.3">
      <c r="A7645" s="118" t="s">
        <v>8517</v>
      </c>
      <c r="B7645" s="119">
        <v>220.06</v>
      </c>
    </row>
    <row r="7646" spans="1:2" ht="14.45" x14ac:dyDescent="0.3">
      <c r="A7646" s="118" t="s">
        <v>8518</v>
      </c>
      <c r="B7646" s="119">
        <v>12.87</v>
      </c>
    </row>
    <row r="7647" spans="1:2" ht="14.45" x14ac:dyDescent="0.3">
      <c r="A7647" s="118" t="s">
        <v>8519</v>
      </c>
      <c r="B7647" s="119">
        <v>12.87</v>
      </c>
    </row>
    <row r="7648" spans="1:2" ht="14.45" x14ac:dyDescent="0.3">
      <c r="A7648" s="118" t="s">
        <v>8520</v>
      </c>
      <c r="B7648" s="119">
        <v>49.1</v>
      </c>
    </row>
    <row r="7649" spans="1:2" ht="14.45" x14ac:dyDescent="0.3">
      <c r="A7649" s="118" t="s">
        <v>8521</v>
      </c>
      <c r="B7649" s="119">
        <v>49.1</v>
      </c>
    </row>
    <row r="7650" spans="1:2" ht="14.45" x14ac:dyDescent="0.3">
      <c r="A7650" s="118" t="s">
        <v>8522</v>
      </c>
      <c r="B7650" s="119">
        <v>32.78</v>
      </c>
    </row>
    <row r="7651" spans="1:2" ht="14.45" x14ac:dyDescent="0.3">
      <c r="A7651" s="118" t="s">
        <v>8523</v>
      </c>
      <c r="B7651" s="119">
        <v>32.78</v>
      </c>
    </row>
    <row r="7652" spans="1:2" ht="14.45" x14ac:dyDescent="0.3">
      <c r="A7652" s="118" t="s">
        <v>8524</v>
      </c>
      <c r="B7652" s="119">
        <v>41.22</v>
      </c>
    </row>
    <row r="7653" spans="1:2" ht="14.45" x14ac:dyDescent="0.3">
      <c r="A7653" s="118" t="s">
        <v>8525</v>
      </c>
      <c r="B7653" s="119">
        <v>41.22</v>
      </c>
    </row>
    <row r="7654" spans="1:2" ht="14.45" x14ac:dyDescent="0.3">
      <c r="A7654" s="118" t="s">
        <v>8526</v>
      </c>
      <c r="B7654" s="119">
        <v>61.92</v>
      </c>
    </row>
    <row r="7655" spans="1:2" ht="14.45" x14ac:dyDescent="0.3">
      <c r="A7655" s="118" t="s">
        <v>8527</v>
      </c>
      <c r="B7655" s="119">
        <v>61.92</v>
      </c>
    </row>
    <row r="7656" spans="1:2" ht="14.45" x14ac:dyDescent="0.3">
      <c r="A7656" s="118" t="s">
        <v>8528</v>
      </c>
      <c r="B7656" s="119">
        <v>100.15</v>
      </c>
    </row>
    <row r="7657" spans="1:2" ht="14.45" x14ac:dyDescent="0.3">
      <c r="A7657" s="118" t="s">
        <v>8529</v>
      </c>
      <c r="B7657" s="119">
        <v>100.15</v>
      </c>
    </row>
    <row r="7658" spans="1:2" ht="14.45" x14ac:dyDescent="0.3">
      <c r="A7658" s="118" t="s">
        <v>8530</v>
      </c>
      <c r="B7658" s="119">
        <v>17.239999999999998</v>
      </c>
    </row>
    <row r="7659" spans="1:2" ht="14.45" x14ac:dyDescent="0.3">
      <c r="A7659" s="118" t="s">
        <v>8531</v>
      </c>
      <c r="B7659" s="119">
        <v>17.239999999999998</v>
      </c>
    </row>
    <row r="7660" spans="1:2" ht="14.45" x14ac:dyDescent="0.3">
      <c r="A7660" s="118" t="s">
        <v>8532</v>
      </c>
      <c r="B7660" s="119">
        <v>23.06</v>
      </c>
    </row>
    <row r="7661" spans="1:2" ht="14.45" x14ac:dyDescent="0.3">
      <c r="A7661" s="118" t="s">
        <v>8533</v>
      </c>
      <c r="B7661" s="119">
        <v>23.06</v>
      </c>
    </row>
    <row r="7662" spans="1:2" ht="14.45" x14ac:dyDescent="0.3">
      <c r="A7662" s="118" t="s">
        <v>8534</v>
      </c>
      <c r="B7662" s="119">
        <v>41.45</v>
      </c>
    </row>
    <row r="7663" spans="1:2" ht="14.45" x14ac:dyDescent="0.3">
      <c r="A7663" s="118" t="s">
        <v>8535</v>
      </c>
      <c r="B7663" s="119">
        <v>41.45</v>
      </c>
    </row>
    <row r="7664" spans="1:2" ht="14.45" x14ac:dyDescent="0.3">
      <c r="A7664" s="118" t="s">
        <v>8536</v>
      </c>
      <c r="B7664" s="119">
        <v>34.450000000000003</v>
      </c>
    </row>
    <row r="7665" spans="1:2" ht="14.45" x14ac:dyDescent="0.3">
      <c r="A7665" s="118" t="s">
        <v>8537</v>
      </c>
      <c r="B7665" s="119">
        <v>34.450000000000003</v>
      </c>
    </row>
    <row r="7666" spans="1:2" ht="14.45" x14ac:dyDescent="0.3">
      <c r="A7666" s="118" t="s">
        <v>8538</v>
      </c>
      <c r="B7666" s="119">
        <v>77.3</v>
      </c>
    </row>
    <row r="7667" spans="1:2" ht="14.45" x14ac:dyDescent="0.3">
      <c r="A7667" s="118" t="s">
        <v>8539</v>
      </c>
      <c r="B7667" s="119">
        <v>77.3</v>
      </c>
    </row>
    <row r="7668" spans="1:2" ht="14.45" x14ac:dyDescent="0.3">
      <c r="A7668" s="118" t="s">
        <v>8540</v>
      </c>
      <c r="B7668" s="119">
        <v>78.239999999999995</v>
      </c>
    </row>
    <row r="7669" spans="1:2" ht="14.45" x14ac:dyDescent="0.3">
      <c r="A7669" s="118" t="s">
        <v>8541</v>
      </c>
      <c r="B7669" s="119">
        <v>78.239999999999995</v>
      </c>
    </row>
    <row r="7670" spans="1:2" ht="14.45" x14ac:dyDescent="0.3">
      <c r="A7670" s="118" t="s">
        <v>8542</v>
      </c>
      <c r="B7670" s="119">
        <v>132.25</v>
      </c>
    </row>
    <row r="7671" spans="1:2" ht="14.45" x14ac:dyDescent="0.3">
      <c r="A7671" s="118" t="s">
        <v>8543</v>
      </c>
      <c r="B7671" s="119">
        <v>132.25</v>
      </c>
    </row>
    <row r="7672" spans="1:2" ht="14.45" x14ac:dyDescent="0.3">
      <c r="A7672" s="118" t="s">
        <v>8544</v>
      </c>
      <c r="B7672" s="119">
        <v>137.29</v>
      </c>
    </row>
    <row r="7673" spans="1:2" ht="14.45" x14ac:dyDescent="0.3">
      <c r="A7673" s="118" t="s">
        <v>8545</v>
      </c>
      <c r="B7673" s="119">
        <v>137.29</v>
      </c>
    </row>
    <row r="7674" spans="1:2" ht="14.45" x14ac:dyDescent="0.3">
      <c r="A7674" s="118" t="s">
        <v>8546</v>
      </c>
      <c r="B7674" s="119">
        <v>141.25</v>
      </c>
    </row>
    <row r="7675" spans="1:2" ht="14.45" x14ac:dyDescent="0.3">
      <c r="A7675" s="118" t="s">
        <v>8547</v>
      </c>
      <c r="B7675" s="119">
        <v>141.25</v>
      </c>
    </row>
    <row r="7676" spans="1:2" ht="14.45" x14ac:dyDescent="0.3">
      <c r="A7676" s="118" t="s">
        <v>8548</v>
      </c>
      <c r="B7676" s="119">
        <v>12.9</v>
      </c>
    </row>
    <row r="7677" spans="1:2" ht="14.45" x14ac:dyDescent="0.3">
      <c r="A7677" s="118" t="s">
        <v>8549</v>
      </c>
      <c r="B7677" s="119">
        <v>12.9</v>
      </c>
    </row>
    <row r="7678" spans="1:2" ht="14.45" x14ac:dyDescent="0.3">
      <c r="A7678" s="118" t="s">
        <v>8550</v>
      </c>
      <c r="B7678" s="119">
        <v>18.13</v>
      </c>
    </row>
    <row r="7679" spans="1:2" ht="14.45" x14ac:dyDescent="0.3">
      <c r="A7679" s="118" t="s">
        <v>8551</v>
      </c>
      <c r="B7679" s="119">
        <v>18.13</v>
      </c>
    </row>
    <row r="7680" spans="1:2" ht="14.45" x14ac:dyDescent="0.3">
      <c r="A7680" s="118" t="s">
        <v>8552</v>
      </c>
      <c r="B7680" s="119">
        <v>65.260000000000005</v>
      </c>
    </row>
    <row r="7681" spans="1:2" ht="14.45" x14ac:dyDescent="0.3">
      <c r="A7681" s="118" t="s">
        <v>8553</v>
      </c>
      <c r="B7681" s="119">
        <v>65.260000000000005</v>
      </c>
    </row>
    <row r="7682" spans="1:2" ht="14.45" x14ac:dyDescent="0.3">
      <c r="A7682" s="118" t="s">
        <v>8554</v>
      </c>
      <c r="B7682" s="119">
        <v>142.19</v>
      </c>
    </row>
    <row r="7683" spans="1:2" ht="14.45" x14ac:dyDescent="0.3">
      <c r="A7683" s="118" t="s">
        <v>8555</v>
      </c>
      <c r="B7683" s="119">
        <v>142.19</v>
      </c>
    </row>
    <row r="7684" spans="1:2" ht="14.45" x14ac:dyDescent="0.3">
      <c r="A7684" s="118" t="s">
        <v>8556</v>
      </c>
      <c r="B7684" s="119">
        <v>297.62</v>
      </c>
    </row>
    <row r="7685" spans="1:2" ht="14.45" x14ac:dyDescent="0.3">
      <c r="A7685" s="118" t="s">
        <v>8557</v>
      </c>
      <c r="B7685" s="119">
        <v>297.62</v>
      </c>
    </row>
    <row r="7686" spans="1:2" ht="14.45" x14ac:dyDescent="0.3">
      <c r="A7686" s="118" t="s">
        <v>8558</v>
      </c>
      <c r="B7686" s="119">
        <v>453.08</v>
      </c>
    </row>
    <row r="7687" spans="1:2" ht="14.45" x14ac:dyDescent="0.3">
      <c r="A7687" s="118" t="s">
        <v>8559</v>
      </c>
      <c r="B7687" s="119">
        <v>453.08</v>
      </c>
    </row>
    <row r="7688" spans="1:2" ht="14.45" x14ac:dyDescent="0.3">
      <c r="A7688" s="118" t="s">
        <v>8560</v>
      </c>
      <c r="B7688" s="119">
        <v>643.38</v>
      </c>
    </row>
    <row r="7689" spans="1:2" ht="14.45" x14ac:dyDescent="0.3">
      <c r="A7689" s="118" t="s">
        <v>8561</v>
      </c>
      <c r="B7689" s="119">
        <v>643.38</v>
      </c>
    </row>
    <row r="7690" spans="1:2" ht="14.45" x14ac:dyDescent="0.3">
      <c r="A7690" s="118" t="s">
        <v>8562</v>
      </c>
      <c r="B7690" s="119">
        <v>1304.6400000000001</v>
      </c>
    </row>
    <row r="7691" spans="1:2" ht="14.45" x14ac:dyDescent="0.3">
      <c r="A7691" s="118" t="s">
        <v>8563</v>
      </c>
      <c r="B7691" s="119">
        <v>1304.6400000000001</v>
      </c>
    </row>
    <row r="7692" spans="1:2" ht="14.45" x14ac:dyDescent="0.3">
      <c r="A7692" s="118" t="s">
        <v>8564</v>
      </c>
      <c r="B7692" s="119">
        <v>2019.57</v>
      </c>
    </row>
    <row r="7693" spans="1:2" ht="14.45" x14ac:dyDescent="0.3">
      <c r="A7693" s="118" t="s">
        <v>8565</v>
      </c>
      <c r="B7693" s="119">
        <v>2019.57</v>
      </c>
    </row>
    <row r="7694" spans="1:2" ht="14.45" x14ac:dyDescent="0.3">
      <c r="A7694" s="118" t="s">
        <v>8566</v>
      </c>
      <c r="B7694" s="119">
        <v>73.069999999999993</v>
      </c>
    </row>
    <row r="7695" spans="1:2" ht="14.45" x14ac:dyDescent="0.3">
      <c r="A7695" s="118" t="s">
        <v>8567</v>
      </c>
      <c r="B7695" s="119">
        <v>73.069999999999993</v>
      </c>
    </row>
    <row r="7696" spans="1:2" ht="14.45" x14ac:dyDescent="0.3">
      <c r="A7696" s="118" t="s">
        <v>8568</v>
      </c>
      <c r="B7696" s="119">
        <v>161.27000000000001</v>
      </c>
    </row>
    <row r="7697" spans="1:2" ht="14.45" x14ac:dyDescent="0.3">
      <c r="A7697" s="118" t="s">
        <v>8569</v>
      </c>
      <c r="B7697" s="119">
        <v>161.27000000000001</v>
      </c>
    </row>
    <row r="7698" spans="1:2" ht="14.45" x14ac:dyDescent="0.3">
      <c r="A7698" s="118" t="s">
        <v>8570</v>
      </c>
      <c r="B7698" s="119">
        <v>287.64999999999998</v>
      </c>
    </row>
    <row r="7699" spans="1:2" ht="14.45" x14ac:dyDescent="0.3">
      <c r="A7699" s="118" t="s">
        <v>8571</v>
      </c>
      <c r="B7699" s="119">
        <v>287.64999999999998</v>
      </c>
    </row>
    <row r="7700" spans="1:2" ht="14.45" x14ac:dyDescent="0.3">
      <c r="A7700" s="118" t="s">
        <v>8572</v>
      </c>
      <c r="B7700" s="119">
        <v>523.95000000000005</v>
      </c>
    </row>
    <row r="7701" spans="1:2" ht="14.45" x14ac:dyDescent="0.3">
      <c r="A7701" s="118" t="s">
        <v>8573</v>
      </c>
      <c r="B7701" s="119">
        <v>523.95000000000005</v>
      </c>
    </row>
    <row r="7702" spans="1:2" ht="14.45" x14ac:dyDescent="0.3">
      <c r="A7702" s="118" t="s">
        <v>8574</v>
      </c>
      <c r="B7702" s="119">
        <v>719.13</v>
      </c>
    </row>
    <row r="7703" spans="1:2" ht="14.45" x14ac:dyDescent="0.3">
      <c r="A7703" s="118" t="s">
        <v>8575</v>
      </c>
      <c r="B7703" s="119">
        <v>719.13</v>
      </c>
    </row>
    <row r="7704" spans="1:2" ht="14.45" x14ac:dyDescent="0.3">
      <c r="A7704" s="118" t="s">
        <v>8576</v>
      </c>
      <c r="B7704" s="119">
        <v>8.5299999999999994</v>
      </c>
    </row>
    <row r="7705" spans="1:2" ht="14.45" x14ac:dyDescent="0.3">
      <c r="A7705" s="118" t="s">
        <v>8577</v>
      </c>
      <c r="B7705" s="119">
        <v>8.5299999999999994</v>
      </c>
    </row>
    <row r="7706" spans="1:2" ht="14.45" x14ac:dyDescent="0.3">
      <c r="A7706" s="118" t="s">
        <v>8578</v>
      </c>
      <c r="B7706" s="119">
        <v>12.09</v>
      </c>
    </row>
    <row r="7707" spans="1:2" ht="14.45" x14ac:dyDescent="0.3">
      <c r="A7707" s="118" t="s">
        <v>8579</v>
      </c>
      <c r="B7707" s="119">
        <v>12.09</v>
      </c>
    </row>
    <row r="7708" spans="1:2" ht="14.45" x14ac:dyDescent="0.3">
      <c r="A7708" s="118" t="s">
        <v>8580</v>
      </c>
      <c r="B7708" s="119">
        <v>23.44</v>
      </c>
    </row>
    <row r="7709" spans="1:2" ht="14.45" x14ac:dyDescent="0.3">
      <c r="A7709" s="118" t="s">
        <v>8581</v>
      </c>
      <c r="B7709" s="119">
        <v>23.44</v>
      </c>
    </row>
    <row r="7710" spans="1:2" ht="14.45" x14ac:dyDescent="0.3">
      <c r="A7710" s="118" t="s">
        <v>8582</v>
      </c>
      <c r="B7710" s="119">
        <v>37.6</v>
      </c>
    </row>
    <row r="7711" spans="1:2" ht="14.45" x14ac:dyDescent="0.3">
      <c r="A7711" s="118" t="s">
        <v>8583</v>
      </c>
      <c r="B7711" s="119">
        <v>37.6</v>
      </c>
    </row>
    <row r="7712" spans="1:2" ht="14.45" x14ac:dyDescent="0.3">
      <c r="A7712" s="118" t="s">
        <v>8584</v>
      </c>
      <c r="B7712" s="119">
        <v>40.06</v>
      </c>
    </row>
    <row r="7713" spans="1:2" ht="14.45" x14ac:dyDescent="0.3">
      <c r="A7713" s="118" t="s">
        <v>8585</v>
      </c>
      <c r="B7713" s="119">
        <v>40.06</v>
      </c>
    </row>
    <row r="7714" spans="1:2" ht="14.45" x14ac:dyDescent="0.3">
      <c r="A7714" s="118" t="s">
        <v>8586</v>
      </c>
      <c r="B7714" s="119">
        <v>89.5</v>
      </c>
    </row>
    <row r="7715" spans="1:2" ht="14.45" x14ac:dyDescent="0.3">
      <c r="A7715" s="118" t="s">
        <v>8587</v>
      </c>
      <c r="B7715" s="119">
        <v>89.5</v>
      </c>
    </row>
    <row r="7716" spans="1:2" ht="14.45" x14ac:dyDescent="0.3">
      <c r="A7716" s="118" t="s">
        <v>8588</v>
      </c>
      <c r="B7716" s="119">
        <v>107.54</v>
      </c>
    </row>
    <row r="7717" spans="1:2" ht="14.45" x14ac:dyDescent="0.3">
      <c r="A7717" s="118" t="s">
        <v>8589</v>
      </c>
      <c r="B7717" s="119">
        <v>107.54</v>
      </c>
    </row>
    <row r="7718" spans="1:2" ht="14.45" x14ac:dyDescent="0.3">
      <c r="A7718" s="118" t="s">
        <v>8590</v>
      </c>
      <c r="B7718" s="119">
        <v>3.49</v>
      </c>
    </row>
    <row r="7719" spans="1:2" ht="14.45" x14ac:dyDescent="0.3">
      <c r="A7719" s="118" t="s">
        <v>8591</v>
      </c>
      <c r="B7719" s="119">
        <v>3.49</v>
      </c>
    </row>
    <row r="7720" spans="1:2" ht="14.45" x14ac:dyDescent="0.3">
      <c r="A7720" s="118" t="s">
        <v>8592</v>
      </c>
      <c r="B7720" s="119">
        <v>3.81</v>
      </c>
    </row>
    <row r="7721" spans="1:2" ht="14.45" x14ac:dyDescent="0.3">
      <c r="A7721" s="118" t="s">
        <v>8593</v>
      </c>
      <c r="B7721" s="119">
        <v>3.81</v>
      </c>
    </row>
    <row r="7722" spans="1:2" ht="14.45" x14ac:dyDescent="0.3">
      <c r="A7722" s="118" t="s">
        <v>8594</v>
      </c>
      <c r="B7722" s="119">
        <v>9.49</v>
      </c>
    </row>
    <row r="7723" spans="1:2" ht="14.45" x14ac:dyDescent="0.3">
      <c r="A7723" s="118" t="s">
        <v>8595</v>
      </c>
      <c r="B7723" s="119">
        <v>9.49</v>
      </c>
    </row>
    <row r="7724" spans="1:2" ht="14.45" x14ac:dyDescent="0.3">
      <c r="A7724" s="118" t="s">
        <v>8596</v>
      </c>
      <c r="B7724" s="119">
        <v>14.66</v>
      </c>
    </row>
    <row r="7725" spans="1:2" ht="14.45" x14ac:dyDescent="0.3">
      <c r="A7725" s="118" t="s">
        <v>8597</v>
      </c>
      <c r="B7725" s="119">
        <v>14.66</v>
      </c>
    </row>
    <row r="7726" spans="1:2" ht="14.45" x14ac:dyDescent="0.3">
      <c r="A7726" s="118" t="s">
        <v>8598</v>
      </c>
      <c r="B7726" s="119">
        <v>15.24</v>
      </c>
    </row>
    <row r="7727" spans="1:2" ht="14.45" x14ac:dyDescent="0.3">
      <c r="A7727" s="118" t="s">
        <v>8599</v>
      </c>
      <c r="B7727" s="119">
        <v>15.24</v>
      </c>
    </row>
    <row r="7728" spans="1:2" ht="14.45" x14ac:dyDescent="0.3">
      <c r="A7728" s="118" t="s">
        <v>8600</v>
      </c>
      <c r="B7728" s="119">
        <v>25.98</v>
      </c>
    </row>
    <row r="7729" spans="1:2" ht="14.45" x14ac:dyDescent="0.3">
      <c r="A7729" s="118" t="s">
        <v>8601</v>
      </c>
      <c r="B7729" s="119">
        <v>25.98</v>
      </c>
    </row>
    <row r="7730" spans="1:2" ht="14.45" x14ac:dyDescent="0.3">
      <c r="A7730" s="118" t="s">
        <v>8602</v>
      </c>
      <c r="B7730" s="119">
        <v>45.51</v>
      </c>
    </row>
    <row r="7731" spans="1:2" ht="14.45" x14ac:dyDescent="0.3">
      <c r="A7731" s="118" t="s">
        <v>8603</v>
      </c>
      <c r="B7731" s="119">
        <v>45.51</v>
      </c>
    </row>
    <row r="7732" spans="1:2" ht="14.45" x14ac:dyDescent="0.3">
      <c r="A7732" s="118" t="s">
        <v>8604</v>
      </c>
      <c r="B7732" s="119">
        <v>58.57</v>
      </c>
    </row>
    <row r="7733" spans="1:2" ht="14.45" x14ac:dyDescent="0.3">
      <c r="A7733" s="118" t="s">
        <v>8605</v>
      </c>
      <c r="B7733" s="119">
        <v>58.57</v>
      </c>
    </row>
    <row r="7734" spans="1:2" ht="14.45" x14ac:dyDescent="0.3">
      <c r="A7734" s="118" t="s">
        <v>8606</v>
      </c>
      <c r="B7734" s="119">
        <v>97.99</v>
      </c>
    </row>
    <row r="7735" spans="1:2" ht="14.45" x14ac:dyDescent="0.3">
      <c r="A7735" s="118" t="s">
        <v>8607</v>
      </c>
      <c r="B7735" s="119">
        <v>97.99</v>
      </c>
    </row>
    <row r="7736" spans="1:2" ht="14.45" x14ac:dyDescent="0.3">
      <c r="A7736" s="118" t="s">
        <v>8608</v>
      </c>
      <c r="B7736" s="119">
        <v>46.37</v>
      </c>
    </row>
    <row r="7737" spans="1:2" ht="14.45" x14ac:dyDescent="0.3">
      <c r="A7737" s="118" t="s">
        <v>8609</v>
      </c>
      <c r="B7737" s="119">
        <v>46.37</v>
      </c>
    </row>
    <row r="7738" spans="1:2" ht="14.45" x14ac:dyDescent="0.3">
      <c r="A7738" s="118" t="s">
        <v>8610</v>
      </c>
      <c r="B7738" s="119">
        <v>89.61</v>
      </c>
    </row>
    <row r="7739" spans="1:2" ht="14.45" x14ac:dyDescent="0.3">
      <c r="A7739" s="118" t="s">
        <v>8611</v>
      </c>
      <c r="B7739" s="119">
        <v>89.61</v>
      </c>
    </row>
    <row r="7740" spans="1:2" ht="14.45" x14ac:dyDescent="0.3">
      <c r="A7740" s="118" t="s">
        <v>8612</v>
      </c>
      <c r="B7740" s="119">
        <v>153.33000000000001</v>
      </c>
    </row>
    <row r="7741" spans="1:2" ht="14.45" x14ac:dyDescent="0.3">
      <c r="A7741" s="118" t="s">
        <v>8613</v>
      </c>
      <c r="B7741" s="119">
        <v>153.33000000000001</v>
      </c>
    </row>
    <row r="7742" spans="1:2" ht="14.45" x14ac:dyDescent="0.3">
      <c r="A7742" s="118" t="s">
        <v>8614</v>
      </c>
      <c r="B7742" s="119">
        <v>249.2</v>
      </c>
    </row>
    <row r="7743" spans="1:2" ht="14.45" x14ac:dyDescent="0.3">
      <c r="A7743" s="118" t="s">
        <v>8615</v>
      </c>
      <c r="B7743" s="119">
        <v>249.2</v>
      </c>
    </row>
    <row r="7744" spans="1:2" ht="14.45" x14ac:dyDescent="0.3">
      <c r="A7744" s="118" t="s">
        <v>8616</v>
      </c>
      <c r="B7744" s="119">
        <v>366.83</v>
      </c>
    </row>
    <row r="7745" spans="1:2" ht="14.45" x14ac:dyDescent="0.3">
      <c r="A7745" s="118" t="s">
        <v>8617</v>
      </c>
      <c r="B7745" s="119">
        <v>366.83</v>
      </c>
    </row>
    <row r="7746" spans="1:2" ht="14.45" x14ac:dyDescent="0.3">
      <c r="A7746" s="118" t="s">
        <v>8618</v>
      </c>
      <c r="B7746" s="119">
        <v>435.51</v>
      </c>
    </row>
    <row r="7747" spans="1:2" ht="14.45" x14ac:dyDescent="0.3">
      <c r="A7747" s="118" t="s">
        <v>8619</v>
      </c>
      <c r="B7747" s="119">
        <v>435.51</v>
      </c>
    </row>
    <row r="7748" spans="1:2" ht="14.45" x14ac:dyDescent="0.3">
      <c r="A7748" s="118" t="s">
        <v>8620</v>
      </c>
      <c r="B7748" s="119">
        <v>564.09</v>
      </c>
    </row>
    <row r="7749" spans="1:2" ht="14.45" x14ac:dyDescent="0.3">
      <c r="A7749" s="118" t="s">
        <v>8621</v>
      </c>
      <c r="B7749" s="119">
        <v>564.09</v>
      </c>
    </row>
    <row r="7750" spans="1:2" ht="14.45" x14ac:dyDescent="0.3">
      <c r="A7750" s="118" t="s">
        <v>8622</v>
      </c>
      <c r="B7750" s="119">
        <v>44.26</v>
      </c>
    </row>
    <row r="7751" spans="1:2" ht="14.45" x14ac:dyDescent="0.3">
      <c r="A7751" s="118" t="s">
        <v>8623</v>
      </c>
      <c r="B7751" s="119">
        <v>44.26</v>
      </c>
    </row>
    <row r="7752" spans="1:2" ht="14.45" x14ac:dyDescent="0.3">
      <c r="A7752" s="118" t="s">
        <v>8624</v>
      </c>
      <c r="B7752" s="119">
        <v>163.18</v>
      </c>
    </row>
    <row r="7753" spans="1:2" ht="14.45" x14ac:dyDescent="0.3">
      <c r="A7753" s="118" t="s">
        <v>8625</v>
      </c>
      <c r="B7753" s="119">
        <v>163.18</v>
      </c>
    </row>
    <row r="7754" spans="1:2" ht="14.45" x14ac:dyDescent="0.3">
      <c r="A7754" s="118" t="s">
        <v>8626</v>
      </c>
      <c r="B7754" s="119">
        <v>32.299999999999997</v>
      </c>
    </row>
    <row r="7755" spans="1:2" ht="14.45" x14ac:dyDescent="0.3">
      <c r="A7755" s="118" t="s">
        <v>8627</v>
      </c>
      <c r="B7755" s="119">
        <v>32.299999999999997</v>
      </c>
    </row>
    <row r="7756" spans="1:2" ht="14.45" x14ac:dyDescent="0.3">
      <c r="A7756" s="118" t="s">
        <v>8628</v>
      </c>
      <c r="B7756" s="119">
        <v>96.54</v>
      </c>
    </row>
    <row r="7757" spans="1:2" ht="14.45" x14ac:dyDescent="0.3">
      <c r="A7757" s="118" t="s">
        <v>8629</v>
      </c>
      <c r="B7757" s="119">
        <v>96.54</v>
      </c>
    </row>
    <row r="7758" spans="1:2" ht="14.45" x14ac:dyDescent="0.3">
      <c r="A7758" s="118" t="s">
        <v>8630</v>
      </c>
      <c r="B7758" s="119">
        <v>32.840000000000003</v>
      </c>
    </row>
    <row r="7759" spans="1:2" ht="14.45" x14ac:dyDescent="0.3">
      <c r="A7759" s="118" t="s">
        <v>8631</v>
      </c>
      <c r="B7759" s="119">
        <v>32.840000000000003</v>
      </c>
    </row>
    <row r="7760" spans="1:2" ht="14.45" x14ac:dyDescent="0.3">
      <c r="A7760" s="118" t="s">
        <v>8632</v>
      </c>
      <c r="B7760" s="119">
        <v>144.74</v>
      </c>
    </row>
    <row r="7761" spans="1:2" ht="14.45" x14ac:dyDescent="0.3">
      <c r="A7761" s="118" t="s">
        <v>8633</v>
      </c>
      <c r="B7761" s="119">
        <v>144.74</v>
      </c>
    </row>
    <row r="7762" spans="1:2" ht="14.45" x14ac:dyDescent="0.3">
      <c r="A7762" s="118" t="s">
        <v>8634</v>
      </c>
      <c r="B7762" s="119">
        <v>4.45</v>
      </c>
    </row>
    <row r="7763" spans="1:2" ht="14.45" x14ac:dyDescent="0.3">
      <c r="A7763" s="118" t="s">
        <v>8635</v>
      </c>
      <c r="B7763" s="119">
        <v>4.45</v>
      </c>
    </row>
    <row r="7764" spans="1:2" ht="14.45" x14ac:dyDescent="0.3">
      <c r="A7764" s="118" t="s">
        <v>8636</v>
      </c>
      <c r="B7764" s="119">
        <v>48.47</v>
      </c>
    </row>
    <row r="7765" spans="1:2" ht="14.45" x14ac:dyDescent="0.3">
      <c r="A7765" s="118" t="s">
        <v>8637</v>
      </c>
      <c r="B7765" s="119">
        <v>48.47</v>
      </c>
    </row>
    <row r="7766" spans="1:2" ht="14.45" x14ac:dyDescent="0.3">
      <c r="A7766" s="118" t="s">
        <v>8638</v>
      </c>
      <c r="B7766" s="119">
        <v>89.14</v>
      </c>
    </row>
    <row r="7767" spans="1:2" ht="14.45" x14ac:dyDescent="0.3">
      <c r="A7767" s="118" t="s">
        <v>8639</v>
      </c>
      <c r="B7767" s="119">
        <v>89.14</v>
      </c>
    </row>
    <row r="7768" spans="1:2" ht="14.45" x14ac:dyDescent="0.3">
      <c r="A7768" s="118" t="s">
        <v>8640</v>
      </c>
      <c r="B7768" s="119">
        <v>72.22</v>
      </c>
    </row>
    <row r="7769" spans="1:2" ht="14.45" x14ac:dyDescent="0.3">
      <c r="A7769" s="118" t="s">
        <v>8641</v>
      </c>
      <c r="B7769" s="119">
        <v>72.22</v>
      </c>
    </row>
    <row r="7770" spans="1:2" ht="14.45" x14ac:dyDescent="0.3">
      <c r="A7770" s="118" t="s">
        <v>8642</v>
      </c>
      <c r="B7770" s="119">
        <v>116.44</v>
      </c>
    </row>
    <row r="7771" spans="1:2" ht="14.45" x14ac:dyDescent="0.3">
      <c r="A7771" s="118" t="s">
        <v>8643</v>
      </c>
      <c r="B7771" s="119">
        <v>116.44</v>
      </c>
    </row>
    <row r="7772" spans="1:2" ht="14.45" x14ac:dyDescent="0.3">
      <c r="A7772" s="118" t="s">
        <v>8644</v>
      </c>
      <c r="B7772" s="119">
        <v>170.85</v>
      </c>
    </row>
    <row r="7773" spans="1:2" ht="14.45" x14ac:dyDescent="0.3">
      <c r="A7773" s="118" t="s">
        <v>8645</v>
      </c>
      <c r="B7773" s="119">
        <v>170.85</v>
      </c>
    </row>
    <row r="7774" spans="1:2" ht="14.45" x14ac:dyDescent="0.3">
      <c r="A7774" s="118" t="s">
        <v>8646</v>
      </c>
      <c r="B7774" s="119">
        <v>226.78</v>
      </c>
    </row>
    <row r="7775" spans="1:2" ht="14.45" x14ac:dyDescent="0.3">
      <c r="A7775" s="118" t="s">
        <v>8647</v>
      </c>
      <c r="B7775" s="119">
        <v>226.78</v>
      </c>
    </row>
    <row r="7776" spans="1:2" ht="14.45" x14ac:dyDescent="0.3">
      <c r="A7776" s="118" t="s">
        <v>8648</v>
      </c>
      <c r="B7776" s="119">
        <v>352.28</v>
      </c>
    </row>
    <row r="7777" spans="1:2" ht="14.45" x14ac:dyDescent="0.3">
      <c r="A7777" s="118" t="s">
        <v>8649</v>
      </c>
      <c r="B7777" s="119">
        <v>352.28</v>
      </c>
    </row>
    <row r="7778" spans="1:2" ht="14.45" x14ac:dyDescent="0.3">
      <c r="A7778" s="118" t="s">
        <v>8650</v>
      </c>
      <c r="B7778" s="119">
        <v>423.33</v>
      </c>
    </row>
    <row r="7779" spans="1:2" ht="14.45" x14ac:dyDescent="0.3">
      <c r="A7779" s="118" t="s">
        <v>8651</v>
      </c>
      <c r="B7779" s="119">
        <v>423.33</v>
      </c>
    </row>
    <row r="7780" spans="1:2" ht="14.45" x14ac:dyDescent="0.3">
      <c r="A7780" s="118" t="s">
        <v>8652</v>
      </c>
      <c r="B7780" s="119">
        <v>644.08000000000004</v>
      </c>
    </row>
    <row r="7781" spans="1:2" ht="14.45" x14ac:dyDescent="0.3">
      <c r="A7781" s="118" t="s">
        <v>8653</v>
      </c>
      <c r="B7781" s="119">
        <v>644.08000000000004</v>
      </c>
    </row>
    <row r="7782" spans="1:2" ht="14.45" x14ac:dyDescent="0.3">
      <c r="A7782" s="118" t="s">
        <v>8654</v>
      </c>
      <c r="B7782" s="119">
        <v>736.31</v>
      </c>
    </row>
    <row r="7783" spans="1:2" ht="14.45" x14ac:dyDescent="0.3">
      <c r="A7783" s="118" t="s">
        <v>8655</v>
      </c>
      <c r="B7783" s="119">
        <v>736.31</v>
      </c>
    </row>
    <row r="7784" spans="1:2" ht="14.45" x14ac:dyDescent="0.3">
      <c r="A7784" s="118" t="s">
        <v>8656</v>
      </c>
      <c r="B7784" s="119">
        <v>850.11</v>
      </c>
    </row>
    <row r="7785" spans="1:2" ht="14.45" x14ac:dyDescent="0.3">
      <c r="A7785" s="118" t="s">
        <v>8657</v>
      </c>
      <c r="B7785" s="119">
        <v>850.11</v>
      </c>
    </row>
    <row r="7786" spans="1:2" ht="14.45" x14ac:dyDescent="0.3">
      <c r="A7786" s="118" t="s">
        <v>8658</v>
      </c>
      <c r="B7786" s="119">
        <v>1202</v>
      </c>
    </row>
    <row r="7787" spans="1:2" ht="14.45" x14ac:dyDescent="0.3">
      <c r="A7787" s="118" t="s">
        <v>8659</v>
      </c>
      <c r="B7787" s="119">
        <v>1202</v>
      </c>
    </row>
    <row r="7788" spans="1:2" ht="14.45" x14ac:dyDescent="0.3">
      <c r="A7788" s="118" t="s">
        <v>8660</v>
      </c>
      <c r="B7788" s="119">
        <v>1369.83</v>
      </c>
    </row>
    <row r="7789" spans="1:2" ht="14.45" x14ac:dyDescent="0.3">
      <c r="A7789" s="118" t="s">
        <v>8661</v>
      </c>
      <c r="B7789" s="119">
        <v>1369.83</v>
      </c>
    </row>
    <row r="7790" spans="1:2" ht="14.45" x14ac:dyDescent="0.3">
      <c r="A7790" s="118" t="s">
        <v>8662</v>
      </c>
      <c r="B7790" s="119">
        <v>1490</v>
      </c>
    </row>
    <row r="7791" spans="1:2" ht="14.45" x14ac:dyDescent="0.3">
      <c r="A7791" s="118" t="s">
        <v>8663</v>
      </c>
      <c r="B7791" s="119">
        <v>1490</v>
      </c>
    </row>
    <row r="7792" spans="1:2" ht="14.45" x14ac:dyDescent="0.3">
      <c r="A7792" s="118" t="s">
        <v>8664</v>
      </c>
      <c r="B7792" s="119">
        <v>2320.85</v>
      </c>
    </row>
    <row r="7793" spans="1:2" ht="14.45" x14ac:dyDescent="0.3">
      <c r="A7793" s="118" t="s">
        <v>8665</v>
      </c>
      <c r="B7793" s="119">
        <v>2320.85</v>
      </c>
    </row>
    <row r="7794" spans="1:2" ht="14.45" x14ac:dyDescent="0.3">
      <c r="A7794" s="118" t="s">
        <v>8666</v>
      </c>
      <c r="B7794" s="119">
        <v>2969.48</v>
      </c>
    </row>
    <row r="7795" spans="1:2" ht="14.45" x14ac:dyDescent="0.3">
      <c r="A7795" s="118" t="s">
        <v>8667</v>
      </c>
      <c r="B7795" s="119">
        <v>2969.48</v>
      </c>
    </row>
    <row r="7796" spans="1:2" ht="14.45" x14ac:dyDescent="0.3">
      <c r="A7796" s="118" t="s">
        <v>8668</v>
      </c>
      <c r="B7796" s="119">
        <v>3299.09</v>
      </c>
    </row>
    <row r="7797" spans="1:2" ht="14.45" x14ac:dyDescent="0.3">
      <c r="A7797" s="118" t="s">
        <v>8669</v>
      </c>
      <c r="B7797" s="119">
        <v>3299.09</v>
      </c>
    </row>
    <row r="7798" spans="1:2" ht="14.45" x14ac:dyDescent="0.3">
      <c r="A7798" s="118" t="s">
        <v>8670</v>
      </c>
      <c r="B7798" s="119">
        <v>5179.9799999999996</v>
      </c>
    </row>
    <row r="7799" spans="1:2" ht="14.45" x14ac:dyDescent="0.3">
      <c r="A7799" s="118" t="s">
        <v>8671</v>
      </c>
      <c r="B7799" s="119">
        <v>5179.9799999999996</v>
      </c>
    </row>
    <row r="7800" spans="1:2" ht="14.45" x14ac:dyDescent="0.3">
      <c r="A7800" s="118" t="s">
        <v>8672</v>
      </c>
      <c r="B7800" s="119">
        <v>7810.8</v>
      </c>
    </row>
    <row r="7801" spans="1:2" ht="14.45" x14ac:dyDescent="0.3">
      <c r="A7801" s="118" t="s">
        <v>8673</v>
      </c>
      <c r="B7801" s="119">
        <v>7810.8</v>
      </c>
    </row>
    <row r="7802" spans="1:2" ht="14.45" x14ac:dyDescent="0.3">
      <c r="A7802" s="118" t="s">
        <v>8674</v>
      </c>
      <c r="B7802" s="119">
        <v>23.71</v>
      </c>
    </row>
    <row r="7803" spans="1:2" ht="14.45" x14ac:dyDescent="0.3">
      <c r="A7803" s="118" t="s">
        <v>8675</v>
      </c>
      <c r="B7803" s="119">
        <v>23.71</v>
      </c>
    </row>
    <row r="7804" spans="1:2" ht="14.45" x14ac:dyDescent="0.3">
      <c r="A7804" s="118" t="s">
        <v>8676</v>
      </c>
      <c r="B7804" s="119">
        <v>49.54</v>
      </c>
    </row>
    <row r="7805" spans="1:2" ht="14.45" x14ac:dyDescent="0.3">
      <c r="A7805" s="118" t="s">
        <v>8677</v>
      </c>
      <c r="B7805" s="119">
        <v>49.54</v>
      </c>
    </row>
    <row r="7806" spans="1:2" ht="14.45" x14ac:dyDescent="0.3">
      <c r="A7806" s="118" t="s">
        <v>8678</v>
      </c>
      <c r="B7806" s="119">
        <v>97.2</v>
      </c>
    </row>
    <row r="7807" spans="1:2" ht="14.45" x14ac:dyDescent="0.3">
      <c r="A7807" s="118" t="s">
        <v>8679</v>
      </c>
      <c r="B7807" s="119">
        <v>97.2</v>
      </c>
    </row>
    <row r="7808" spans="1:2" ht="14.45" x14ac:dyDescent="0.3">
      <c r="A7808" s="118" t="s">
        <v>8680</v>
      </c>
      <c r="B7808" s="119">
        <v>34.450000000000003</v>
      </c>
    </row>
    <row r="7809" spans="1:2" ht="14.45" x14ac:dyDescent="0.3">
      <c r="A7809" s="118" t="s">
        <v>8681</v>
      </c>
      <c r="B7809" s="119">
        <v>34.450000000000003</v>
      </c>
    </row>
    <row r="7810" spans="1:2" ht="14.45" x14ac:dyDescent="0.3">
      <c r="A7810" s="118" t="s">
        <v>8682</v>
      </c>
      <c r="B7810" s="119">
        <v>78.239999999999995</v>
      </c>
    </row>
    <row r="7811" spans="1:2" ht="14.45" x14ac:dyDescent="0.3">
      <c r="A7811" s="118" t="s">
        <v>8683</v>
      </c>
      <c r="B7811" s="119">
        <v>78.239999999999995</v>
      </c>
    </row>
    <row r="7812" spans="1:2" ht="14.45" x14ac:dyDescent="0.3">
      <c r="A7812" s="118" t="s">
        <v>8684</v>
      </c>
      <c r="B7812" s="119">
        <v>141.25</v>
      </c>
    </row>
    <row r="7813" spans="1:2" ht="14.45" x14ac:dyDescent="0.3">
      <c r="A7813" s="118" t="s">
        <v>8685</v>
      </c>
      <c r="B7813" s="119">
        <v>141.25</v>
      </c>
    </row>
    <row r="7814" spans="1:2" ht="14.45" x14ac:dyDescent="0.3">
      <c r="A7814" s="118" t="s">
        <v>8686</v>
      </c>
      <c r="B7814" s="119">
        <v>18</v>
      </c>
    </row>
    <row r="7815" spans="1:2" ht="14.45" x14ac:dyDescent="0.3">
      <c r="A7815" s="118" t="s">
        <v>8687</v>
      </c>
      <c r="B7815" s="119">
        <v>18</v>
      </c>
    </row>
    <row r="7816" spans="1:2" ht="14.45" x14ac:dyDescent="0.3">
      <c r="A7816" s="118" t="s">
        <v>8688</v>
      </c>
      <c r="B7816" s="119">
        <v>28</v>
      </c>
    </row>
    <row r="7817" spans="1:2" ht="14.45" x14ac:dyDescent="0.3">
      <c r="A7817" s="118" t="s">
        <v>8689</v>
      </c>
      <c r="B7817" s="119">
        <v>28</v>
      </c>
    </row>
    <row r="7818" spans="1:2" ht="14.45" x14ac:dyDescent="0.3">
      <c r="A7818" s="118" t="s">
        <v>8690</v>
      </c>
      <c r="B7818" s="119">
        <v>44</v>
      </c>
    </row>
    <row r="7819" spans="1:2" ht="14.45" x14ac:dyDescent="0.3">
      <c r="A7819" s="118" t="s">
        <v>8691</v>
      </c>
      <c r="B7819" s="119">
        <v>44</v>
      </c>
    </row>
    <row r="7820" spans="1:2" ht="14.45" x14ac:dyDescent="0.3">
      <c r="A7820" s="118" t="s">
        <v>8692</v>
      </c>
      <c r="B7820" s="119">
        <v>82</v>
      </c>
    </row>
    <row r="7821" spans="1:2" ht="14.45" x14ac:dyDescent="0.3">
      <c r="A7821" s="118" t="s">
        <v>8693</v>
      </c>
      <c r="B7821" s="119">
        <v>82</v>
      </c>
    </row>
    <row r="7822" spans="1:2" ht="14.45" x14ac:dyDescent="0.3">
      <c r="A7822" s="118" t="s">
        <v>8694</v>
      </c>
      <c r="B7822" s="119">
        <v>110</v>
      </c>
    </row>
    <row r="7823" spans="1:2" ht="14.45" x14ac:dyDescent="0.3">
      <c r="A7823" s="118" t="s">
        <v>8695</v>
      </c>
      <c r="B7823" s="119">
        <v>110</v>
      </c>
    </row>
    <row r="7824" spans="1:2" ht="14.45" x14ac:dyDescent="0.3">
      <c r="A7824" s="118" t="s">
        <v>8696</v>
      </c>
      <c r="B7824" s="119">
        <v>385.77</v>
      </c>
    </row>
    <row r="7825" spans="1:2" ht="14.45" x14ac:dyDescent="0.3">
      <c r="A7825" s="118" t="s">
        <v>8697</v>
      </c>
      <c r="B7825" s="119">
        <v>349.85</v>
      </c>
    </row>
    <row r="7826" spans="1:2" ht="14.45" x14ac:dyDescent="0.3">
      <c r="A7826" s="118" t="s">
        <v>8698</v>
      </c>
      <c r="B7826" s="119">
        <v>433.65</v>
      </c>
    </row>
    <row r="7827" spans="1:2" ht="14.45" x14ac:dyDescent="0.3">
      <c r="A7827" s="118" t="s">
        <v>8699</v>
      </c>
      <c r="B7827" s="119">
        <v>391.34</v>
      </c>
    </row>
    <row r="7828" spans="1:2" ht="14.45" x14ac:dyDescent="0.3">
      <c r="A7828" s="118" t="s">
        <v>8700</v>
      </c>
      <c r="B7828" s="119">
        <v>1802.98</v>
      </c>
    </row>
    <row r="7829" spans="1:2" ht="14.45" x14ac:dyDescent="0.3">
      <c r="A7829" s="118" t="s">
        <v>8701</v>
      </c>
      <c r="B7829" s="119">
        <v>1577.92</v>
      </c>
    </row>
    <row r="7830" spans="1:2" ht="14.45" x14ac:dyDescent="0.3">
      <c r="A7830" s="118" t="s">
        <v>8702</v>
      </c>
      <c r="B7830" s="119">
        <v>2146.5500000000002</v>
      </c>
    </row>
    <row r="7831" spans="1:2" ht="14.45" x14ac:dyDescent="0.3">
      <c r="A7831" s="118" t="s">
        <v>8703</v>
      </c>
      <c r="B7831" s="119">
        <v>1875.64</v>
      </c>
    </row>
    <row r="7832" spans="1:2" ht="14.45" x14ac:dyDescent="0.3">
      <c r="A7832" s="118" t="s">
        <v>8704</v>
      </c>
      <c r="B7832" s="119">
        <v>2296.11</v>
      </c>
    </row>
    <row r="7833" spans="1:2" ht="14.45" x14ac:dyDescent="0.3">
      <c r="A7833" s="118" t="s">
        <v>8705</v>
      </c>
      <c r="B7833" s="119">
        <v>2005.23</v>
      </c>
    </row>
    <row r="7834" spans="1:2" ht="14.45" x14ac:dyDescent="0.3">
      <c r="A7834" s="118" t="s">
        <v>8706</v>
      </c>
      <c r="B7834" s="119">
        <v>2368.86</v>
      </c>
    </row>
    <row r="7835" spans="1:2" ht="14.45" x14ac:dyDescent="0.3">
      <c r="A7835" s="118" t="s">
        <v>8707</v>
      </c>
      <c r="B7835" s="119">
        <v>2068.2800000000002</v>
      </c>
    </row>
    <row r="7836" spans="1:2" ht="14.45" x14ac:dyDescent="0.3">
      <c r="A7836" s="118" t="s">
        <v>8708</v>
      </c>
      <c r="B7836" s="119">
        <v>147.82</v>
      </c>
    </row>
    <row r="7837" spans="1:2" ht="14.45" x14ac:dyDescent="0.3">
      <c r="A7837" s="118" t="s">
        <v>8709</v>
      </c>
      <c r="B7837" s="119">
        <v>128.09</v>
      </c>
    </row>
    <row r="7838" spans="1:2" ht="14.45" x14ac:dyDescent="0.3">
      <c r="A7838" s="118" t="s">
        <v>8710</v>
      </c>
      <c r="B7838" s="119">
        <v>177.17</v>
      </c>
    </row>
    <row r="7839" spans="1:2" ht="14.45" x14ac:dyDescent="0.3">
      <c r="A7839" s="118" t="s">
        <v>8711</v>
      </c>
      <c r="B7839" s="119">
        <v>153.53</v>
      </c>
    </row>
    <row r="7840" spans="1:2" ht="14.45" x14ac:dyDescent="0.3">
      <c r="A7840" s="118" t="s">
        <v>8712</v>
      </c>
      <c r="B7840" s="119">
        <v>605.30999999999995</v>
      </c>
    </row>
    <row r="7841" spans="1:2" ht="14.45" x14ac:dyDescent="0.3">
      <c r="A7841" s="118" t="s">
        <v>8713</v>
      </c>
      <c r="B7841" s="119">
        <v>524.53</v>
      </c>
    </row>
    <row r="7842" spans="1:2" ht="14.45" x14ac:dyDescent="0.3">
      <c r="A7842" s="118" t="s">
        <v>8714</v>
      </c>
      <c r="B7842" s="119">
        <v>730.9</v>
      </c>
    </row>
    <row r="7843" spans="1:2" ht="14.45" x14ac:dyDescent="0.3">
      <c r="A7843" s="118" t="s">
        <v>8715</v>
      </c>
      <c r="B7843" s="119">
        <v>633.37</v>
      </c>
    </row>
    <row r="7844" spans="1:2" ht="14.45" x14ac:dyDescent="0.3">
      <c r="A7844" s="118" t="s">
        <v>8716</v>
      </c>
      <c r="B7844" s="119">
        <v>785.39</v>
      </c>
    </row>
    <row r="7845" spans="1:2" ht="14.45" x14ac:dyDescent="0.3">
      <c r="A7845" s="118" t="s">
        <v>8717</v>
      </c>
      <c r="B7845" s="119">
        <v>680.58</v>
      </c>
    </row>
    <row r="7846" spans="1:2" ht="14.45" x14ac:dyDescent="0.3">
      <c r="A7846" s="118" t="s">
        <v>8718</v>
      </c>
      <c r="B7846" s="119">
        <v>811.95</v>
      </c>
    </row>
    <row r="7847" spans="1:2" ht="14.45" x14ac:dyDescent="0.3">
      <c r="A7847" s="118" t="s">
        <v>8719</v>
      </c>
      <c r="B7847" s="119">
        <v>703.6</v>
      </c>
    </row>
    <row r="7848" spans="1:2" ht="14.45" x14ac:dyDescent="0.3">
      <c r="A7848" s="118" t="s">
        <v>8720</v>
      </c>
      <c r="B7848" s="119">
        <v>1183.0899999999999</v>
      </c>
    </row>
    <row r="7849" spans="1:2" ht="14.45" x14ac:dyDescent="0.3">
      <c r="A7849" s="118" t="s">
        <v>8721</v>
      </c>
      <c r="B7849" s="119">
        <v>1038.9100000000001</v>
      </c>
    </row>
    <row r="7850" spans="1:2" ht="14.45" x14ac:dyDescent="0.3">
      <c r="A7850" s="118" t="s">
        <v>8722</v>
      </c>
      <c r="B7850" s="119">
        <v>2419.9299999999998</v>
      </c>
    </row>
    <row r="7851" spans="1:2" ht="14.45" x14ac:dyDescent="0.3">
      <c r="A7851" s="118" t="s">
        <v>8723</v>
      </c>
      <c r="B7851" s="119">
        <v>2419.9299999999998</v>
      </c>
    </row>
    <row r="7852" spans="1:2" ht="14.45" x14ac:dyDescent="0.3">
      <c r="A7852" s="118" t="s">
        <v>8724</v>
      </c>
      <c r="B7852" s="119">
        <v>1735.3</v>
      </c>
    </row>
    <row r="7853" spans="1:2" ht="14.45" x14ac:dyDescent="0.3">
      <c r="A7853" s="118" t="s">
        <v>8725</v>
      </c>
      <c r="B7853" s="119">
        <v>1735.3</v>
      </c>
    </row>
    <row r="7854" spans="1:2" ht="14.45" x14ac:dyDescent="0.3">
      <c r="A7854" s="118" t="s">
        <v>8726</v>
      </c>
      <c r="B7854" s="119">
        <v>2545.7800000000002</v>
      </c>
    </row>
    <row r="7855" spans="1:2" ht="14.45" x14ac:dyDescent="0.3">
      <c r="A7855" s="118" t="s">
        <v>8727</v>
      </c>
      <c r="B7855" s="119">
        <v>2545.7800000000002</v>
      </c>
    </row>
    <row r="7856" spans="1:2" ht="14.45" x14ac:dyDescent="0.3">
      <c r="A7856" s="118" t="s">
        <v>8728</v>
      </c>
      <c r="B7856" s="119">
        <v>2458.5700000000002</v>
      </c>
    </row>
    <row r="7857" spans="1:2" ht="14.45" x14ac:dyDescent="0.3">
      <c r="A7857" s="118" t="s">
        <v>8729</v>
      </c>
      <c r="B7857" s="119">
        <v>2458.5700000000002</v>
      </c>
    </row>
    <row r="7858" spans="1:2" ht="14.45" x14ac:dyDescent="0.3">
      <c r="A7858" s="118" t="s">
        <v>8730</v>
      </c>
      <c r="B7858" s="119">
        <v>2492.12</v>
      </c>
    </row>
    <row r="7859" spans="1:2" ht="14.45" x14ac:dyDescent="0.3">
      <c r="A7859" s="118" t="s">
        <v>8731</v>
      </c>
      <c r="B7859" s="119">
        <v>2492.12</v>
      </c>
    </row>
    <row r="7860" spans="1:2" ht="14.45" x14ac:dyDescent="0.3">
      <c r="A7860" s="118" t="s">
        <v>8732</v>
      </c>
      <c r="B7860" s="119">
        <v>2450.1999999999998</v>
      </c>
    </row>
    <row r="7861" spans="1:2" ht="14.45" x14ac:dyDescent="0.3">
      <c r="A7861" s="118" t="s">
        <v>8733</v>
      </c>
      <c r="B7861" s="119">
        <v>2450.1999999999998</v>
      </c>
    </row>
    <row r="7862" spans="1:2" ht="14.45" x14ac:dyDescent="0.3">
      <c r="A7862" s="118" t="s">
        <v>8734</v>
      </c>
      <c r="B7862" s="119">
        <v>884.84</v>
      </c>
    </row>
    <row r="7863" spans="1:2" ht="14.45" x14ac:dyDescent="0.3">
      <c r="A7863" s="118" t="s">
        <v>8735</v>
      </c>
      <c r="B7863" s="119">
        <v>863.15</v>
      </c>
    </row>
    <row r="7864" spans="1:2" ht="14.45" x14ac:dyDescent="0.3">
      <c r="A7864" s="118" t="s">
        <v>8736</v>
      </c>
      <c r="B7864" s="119">
        <v>2512.59</v>
      </c>
    </row>
    <row r="7865" spans="1:2" ht="14.45" x14ac:dyDescent="0.3">
      <c r="A7865" s="118" t="s">
        <v>8737</v>
      </c>
      <c r="B7865" s="119">
        <v>2490.9</v>
      </c>
    </row>
    <row r="7866" spans="1:2" ht="14.45" x14ac:dyDescent="0.3">
      <c r="A7866" s="118" t="s">
        <v>8738</v>
      </c>
      <c r="B7866" s="119">
        <v>749.99</v>
      </c>
    </row>
    <row r="7867" spans="1:2" ht="14.45" x14ac:dyDescent="0.3">
      <c r="A7867" s="118" t="s">
        <v>8739</v>
      </c>
      <c r="B7867" s="119">
        <v>728.3</v>
      </c>
    </row>
    <row r="7868" spans="1:2" ht="14.45" x14ac:dyDescent="0.3">
      <c r="A7868" s="118" t="s">
        <v>8740</v>
      </c>
      <c r="B7868" s="119">
        <v>1349.97</v>
      </c>
    </row>
    <row r="7869" spans="1:2" ht="14.45" x14ac:dyDescent="0.3">
      <c r="A7869" s="118" t="s">
        <v>8741</v>
      </c>
      <c r="B7869" s="119">
        <v>1328.27</v>
      </c>
    </row>
    <row r="7870" spans="1:2" ht="14.45" x14ac:dyDescent="0.3">
      <c r="A7870" s="118" t="s">
        <v>8742</v>
      </c>
      <c r="B7870" s="119">
        <v>1631.29</v>
      </c>
    </row>
    <row r="7871" spans="1:2" ht="14.45" x14ac:dyDescent="0.3">
      <c r="A7871" s="118" t="s">
        <v>8743</v>
      </c>
      <c r="B7871" s="119">
        <v>1609.6</v>
      </c>
    </row>
    <row r="7872" spans="1:2" ht="14.45" x14ac:dyDescent="0.3">
      <c r="A7872" s="118" t="s">
        <v>8744</v>
      </c>
      <c r="B7872" s="119">
        <v>743.59</v>
      </c>
    </row>
    <row r="7873" spans="1:2" ht="14.45" x14ac:dyDescent="0.3">
      <c r="A7873" s="118" t="s">
        <v>8745</v>
      </c>
      <c r="B7873" s="119">
        <v>717.07</v>
      </c>
    </row>
    <row r="7874" spans="1:2" ht="14.45" x14ac:dyDescent="0.3">
      <c r="A7874" s="118" t="s">
        <v>8746</v>
      </c>
      <c r="B7874" s="119">
        <v>698.1</v>
      </c>
    </row>
    <row r="7875" spans="1:2" ht="14.45" x14ac:dyDescent="0.3">
      <c r="A7875" s="118" t="s">
        <v>8747</v>
      </c>
      <c r="B7875" s="119">
        <v>671.59</v>
      </c>
    </row>
    <row r="7876" spans="1:2" ht="14.45" x14ac:dyDescent="0.3">
      <c r="A7876" s="118" t="s">
        <v>8748</v>
      </c>
      <c r="B7876" s="119">
        <v>657.42</v>
      </c>
    </row>
    <row r="7877" spans="1:2" ht="14.45" x14ac:dyDescent="0.3">
      <c r="A7877" s="118" t="s">
        <v>8749</v>
      </c>
      <c r="B7877" s="119">
        <v>630.91</v>
      </c>
    </row>
    <row r="7878" spans="1:2" ht="14.45" x14ac:dyDescent="0.3">
      <c r="A7878" s="118" t="s">
        <v>8750</v>
      </c>
      <c r="B7878" s="119">
        <v>593.01</v>
      </c>
    </row>
    <row r="7879" spans="1:2" ht="14.45" x14ac:dyDescent="0.3">
      <c r="A7879" s="118" t="s">
        <v>8751</v>
      </c>
      <c r="B7879" s="119">
        <v>566.5</v>
      </c>
    </row>
    <row r="7880" spans="1:2" ht="14.45" x14ac:dyDescent="0.3">
      <c r="A7880" s="118" t="s">
        <v>8752</v>
      </c>
      <c r="B7880" s="119">
        <v>561.02</v>
      </c>
    </row>
    <row r="7881" spans="1:2" ht="14.45" x14ac:dyDescent="0.3">
      <c r="A7881" s="118" t="s">
        <v>8753</v>
      </c>
      <c r="B7881" s="119">
        <v>534.5</v>
      </c>
    </row>
    <row r="7882" spans="1:2" ht="14.45" x14ac:dyDescent="0.3">
      <c r="A7882" s="118" t="s">
        <v>8754</v>
      </c>
      <c r="B7882" s="119">
        <v>532.04999999999995</v>
      </c>
    </row>
    <row r="7883" spans="1:2" ht="14.45" x14ac:dyDescent="0.3">
      <c r="A7883" s="118" t="s">
        <v>8755</v>
      </c>
      <c r="B7883" s="119">
        <v>505.54</v>
      </c>
    </row>
    <row r="7884" spans="1:2" ht="14.45" x14ac:dyDescent="0.3">
      <c r="A7884" s="118" t="s">
        <v>8756</v>
      </c>
      <c r="B7884" s="119">
        <v>512.34</v>
      </c>
    </row>
    <row r="7885" spans="1:2" ht="14.45" x14ac:dyDescent="0.3">
      <c r="A7885" s="118" t="s">
        <v>8757</v>
      </c>
      <c r="B7885" s="119">
        <v>485.82</v>
      </c>
    </row>
    <row r="7886" spans="1:2" ht="14.45" x14ac:dyDescent="0.3">
      <c r="A7886" s="118" t="s">
        <v>8758</v>
      </c>
      <c r="B7886" s="119">
        <v>485.67</v>
      </c>
    </row>
    <row r="7887" spans="1:2" ht="14.45" x14ac:dyDescent="0.3">
      <c r="A7887" s="118" t="s">
        <v>8759</v>
      </c>
      <c r="B7887" s="119">
        <v>459.15</v>
      </c>
    </row>
    <row r="7888" spans="1:2" ht="14.45" x14ac:dyDescent="0.3">
      <c r="A7888" s="118" t="s">
        <v>8760</v>
      </c>
      <c r="B7888" s="119">
        <v>551.6</v>
      </c>
    </row>
    <row r="7889" spans="1:2" ht="14.45" x14ac:dyDescent="0.3">
      <c r="A7889" s="118" t="s">
        <v>8761</v>
      </c>
      <c r="B7889" s="119">
        <v>525.09</v>
      </c>
    </row>
    <row r="7890" spans="1:2" ht="14.45" x14ac:dyDescent="0.3">
      <c r="A7890" s="118" t="s">
        <v>8762</v>
      </c>
      <c r="B7890" s="119">
        <v>514.27</v>
      </c>
    </row>
    <row r="7891" spans="1:2" ht="14.45" x14ac:dyDescent="0.3">
      <c r="A7891" s="118" t="s">
        <v>8763</v>
      </c>
      <c r="B7891" s="119">
        <v>487.76</v>
      </c>
    </row>
    <row r="7892" spans="1:2" ht="14.45" x14ac:dyDescent="0.3">
      <c r="A7892" s="118" t="s">
        <v>8764</v>
      </c>
      <c r="B7892" s="119">
        <v>626.97</v>
      </c>
    </row>
    <row r="7893" spans="1:2" ht="14.45" x14ac:dyDescent="0.3">
      <c r="A7893" s="118" t="s">
        <v>8765</v>
      </c>
      <c r="B7893" s="119">
        <v>600.46</v>
      </c>
    </row>
    <row r="7894" spans="1:2" ht="14.45" x14ac:dyDescent="0.3">
      <c r="A7894" s="118" t="s">
        <v>8766</v>
      </c>
      <c r="B7894" s="119">
        <v>585.16999999999996</v>
      </c>
    </row>
    <row r="7895" spans="1:2" ht="14.45" x14ac:dyDescent="0.3">
      <c r="A7895" s="118" t="s">
        <v>8767</v>
      </c>
      <c r="B7895" s="119">
        <v>558.66</v>
      </c>
    </row>
    <row r="7896" spans="1:2" ht="14.45" x14ac:dyDescent="0.3">
      <c r="A7896" s="118" t="s">
        <v>8768</v>
      </c>
      <c r="B7896" s="119">
        <v>904.78</v>
      </c>
    </row>
    <row r="7897" spans="1:2" ht="14.45" x14ac:dyDescent="0.3">
      <c r="A7897" s="118" t="s">
        <v>8769</v>
      </c>
      <c r="B7897" s="119">
        <v>878.27</v>
      </c>
    </row>
    <row r="7898" spans="1:2" ht="14.45" x14ac:dyDescent="0.3">
      <c r="A7898" s="118" t="s">
        <v>8770</v>
      </c>
      <c r="B7898" s="119">
        <v>574.86</v>
      </c>
    </row>
    <row r="7899" spans="1:2" ht="14.45" x14ac:dyDescent="0.3">
      <c r="A7899" s="118" t="s">
        <v>8771</v>
      </c>
      <c r="B7899" s="119">
        <v>548.35</v>
      </c>
    </row>
    <row r="7900" spans="1:2" ht="14.45" x14ac:dyDescent="0.3">
      <c r="A7900" s="118" t="s">
        <v>8772</v>
      </c>
      <c r="B7900" s="119">
        <v>470</v>
      </c>
    </row>
    <row r="7901" spans="1:2" ht="14.45" x14ac:dyDescent="0.3">
      <c r="A7901" s="118" t="s">
        <v>8773</v>
      </c>
      <c r="B7901" s="119">
        <v>443.49</v>
      </c>
    </row>
    <row r="7902" spans="1:2" ht="14.45" x14ac:dyDescent="0.3">
      <c r="A7902" s="118" t="s">
        <v>8774</v>
      </c>
      <c r="B7902" s="119">
        <v>421.47</v>
      </c>
    </row>
    <row r="7903" spans="1:2" ht="14.45" x14ac:dyDescent="0.3">
      <c r="A7903" s="118" t="s">
        <v>8775</v>
      </c>
      <c r="B7903" s="119">
        <v>394.96</v>
      </c>
    </row>
    <row r="7904" spans="1:2" ht="14.45" x14ac:dyDescent="0.3">
      <c r="A7904" s="118" t="s">
        <v>8776</v>
      </c>
      <c r="B7904" s="119">
        <v>395.28</v>
      </c>
    </row>
    <row r="7905" spans="1:2" ht="14.45" x14ac:dyDescent="0.3">
      <c r="A7905" s="118" t="s">
        <v>8777</v>
      </c>
      <c r="B7905" s="119">
        <v>368.77</v>
      </c>
    </row>
    <row r="7906" spans="1:2" ht="14.45" x14ac:dyDescent="0.3">
      <c r="A7906" s="118" t="s">
        <v>8778</v>
      </c>
      <c r="B7906" s="119">
        <v>465.79</v>
      </c>
    </row>
    <row r="7907" spans="1:2" ht="14.45" x14ac:dyDescent="0.3">
      <c r="A7907" s="118" t="s">
        <v>8779</v>
      </c>
      <c r="B7907" s="119">
        <v>439.28</v>
      </c>
    </row>
    <row r="7908" spans="1:2" ht="14.45" x14ac:dyDescent="0.3">
      <c r="A7908" s="118" t="s">
        <v>8780</v>
      </c>
      <c r="B7908" s="119">
        <v>503.84</v>
      </c>
    </row>
    <row r="7909" spans="1:2" ht="14.45" x14ac:dyDescent="0.3">
      <c r="A7909" s="118" t="s">
        <v>8781</v>
      </c>
      <c r="B7909" s="119">
        <v>477.32</v>
      </c>
    </row>
    <row r="7910" spans="1:2" ht="14.45" x14ac:dyDescent="0.3">
      <c r="A7910" s="118" t="s">
        <v>8782</v>
      </c>
      <c r="B7910" s="119">
        <v>482.36</v>
      </c>
    </row>
    <row r="7911" spans="1:2" ht="14.45" x14ac:dyDescent="0.3">
      <c r="A7911" s="118" t="s">
        <v>8783</v>
      </c>
      <c r="B7911" s="119">
        <v>455.85</v>
      </c>
    </row>
    <row r="7912" spans="1:2" ht="14.45" x14ac:dyDescent="0.3">
      <c r="A7912" s="118" t="s">
        <v>8784</v>
      </c>
      <c r="B7912" s="119">
        <v>498.37</v>
      </c>
    </row>
    <row r="7913" spans="1:2" ht="14.45" x14ac:dyDescent="0.3">
      <c r="A7913" s="118" t="s">
        <v>8785</v>
      </c>
      <c r="B7913" s="119">
        <v>471.85</v>
      </c>
    </row>
    <row r="7914" spans="1:2" ht="14.45" x14ac:dyDescent="0.3">
      <c r="A7914" s="118" t="s">
        <v>8786</v>
      </c>
      <c r="B7914" s="119">
        <v>499.29</v>
      </c>
    </row>
    <row r="7915" spans="1:2" ht="14.45" x14ac:dyDescent="0.3">
      <c r="A7915" s="118" t="s">
        <v>8787</v>
      </c>
      <c r="B7915" s="119">
        <v>472.77</v>
      </c>
    </row>
    <row r="7916" spans="1:2" ht="14.45" x14ac:dyDescent="0.3">
      <c r="A7916" s="118" t="s">
        <v>8788</v>
      </c>
      <c r="B7916" s="119">
        <v>625.65</v>
      </c>
    </row>
    <row r="7917" spans="1:2" ht="14.45" x14ac:dyDescent="0.3">
      <c r="A7917" s="118" t="s">
        <v>8789</v>
      </c>
      <c r="B7917" s="119">
        <v>599.14</v>
      </c>
    </row>
    <row r="7918" spans="1:2" ht="14.45" x14ac:dyDescent="0.3">
      <c r="A7918" s="118" t="s">
        <v>8790</v>
      </c>
      <c r="B7918" s="119">
        <v>504.31</v>
      </c>
    </row>
    <row r="7919" spans="1:2" ht="14.45" x14ac:dyDescent="0.3">
      <c r="A7919" s="118" t="s">
        <v>8791</v>
      </c>
      <c r="B7919" s="119">
        <v>477.8</v>
      </c>
    </row>
    <row r="7920" spans="1:2" ht="14.45" x14ac:dyDescent="0.3">
      <c r="A7920" s="118" t="s">
        <v>8792</v>
      </c>
      <c r="B7920" s="119">
        <v>457.05</v>
      </c>
    </row>
    <row r="7921" spans="1:2" ht="14.45" x14ac:dyDescent="0.3">
      <c r="A7921" s="118" t="s">
        <v>8793</v>
      </c>
      <c r="B7921" s="119">
        <v>430.54</v>
      </c>
    </row>
    <row r="7922" spans="1:2" ht="14.45" x14ac:dyDescent="0.3">
      <c r="A7922" s="118" t="s">
        <v>8794</v>
      </c>
      <c r="B7922" s="119">
        <v>807.23</v>
      </c>
    </row>
    <row r="7923" spans="1:2" ht="14.45" x14ac:dyDescent="0.3">
      <c r="A7923" s="118" t="s">
        <v>8795</v>
      </c>
      <c r="B7923" s="119">
        <v>780.71</v>
      </c>
    </row>
    <row r="7924" spans="1:2" ht="14.45" x14ac:dyDescent="0.3">
      <c r="A7924" s="118" t="s">
        <v>8796</v>
      </c>
      <c r="B7924" s="119">
        <v>590.41</v>
      </c>
    </row>
    <row r="7925" spans="1:2" ht="14.45" x14ac:dyDescent="0.3">
      <c r="A7925" s="118" t="s">
        <v>8797</v>
      </c>
      <c r="B7925" s="119">
        <v>585.59</v>
      </c>
    </row>
    <row r="7926" spans="1:2" ht="14.45" x14ac:dyDescent="0.3">
      <c r="A7926" s="118" t="s">
        <v>8798</v>
      </c>
      <c r="B7926" s="119">
        <v>549.98</v>
      </c>
    </row>
    <row r="7927" spans="1:2" ht="14.45" x14ac:dyDescent="0.3">
      <c r="A7927" s="118" t="s">
        <v>8799</v>
      </c>
      <c r="B7927" s="119">
        <v>544.49</v>
      </c>
    </row>
    <row r="7928" spans="1:2" ht="14.45" x14ac:dyDescent="0.3">
      <c r="A7928" s="118" t="s">
        <v>8800</v>
      </c>
      <c r="B7928" s="119">
        <v>514.17999999999995</v>
      </c>
    </row>
    <row r="7929" spans="1:2" ht="14.45" x14ac:dyDescent="0.3">
      <c r="A7929" s="118" t="s">
        <v>8801</v>
      </c>
      <c r="B7929" s="119">
        <v>508.04</v>
      </c>
    </row>
    <row r="7930" spans="1:2" ht="14.45" x14ac:dyDescent="0.3">
      <c r="A7930" s="118" t="s">
        <v>8802</v>
      </c>
      <c r="B7930" s="119">
        <v>459.71</v>
      </c>
    </row>
    <row r="7931" spans="1:2" ht="14.45" x14ac:dyDescent="0.3">
      <c r="A7931" s="118" t="s">
        <v>8803</v>
      </c>
      <c r="B7931" s="119">
        <v>452.24</v>
      </c>
    </row>
    <row r="7932" spans="1:2" ht="14.45" x14ac:dyDescent="0.3">
      <c r="A7932" s="118" t="s">
        <v>8804</v>
      </c>
      <c r="B7932" s="119">
        <v>437.65</v>
      </c>
    </row>
    <row r="7933" spans="1:2" ht="14.45" x14ac:dyDescent="0.3">
      <c r="A7933" s="118" t="s">
        <v>8805</v>
      </c>
      <c r="B7933" s="119">
        <v>428.85</v>
      </c>
    </row>
    <row r="7934" spans="1:2" ht="14.45" x14ac:dyDescent="0.3">
      <c r="A7934" s="118" t="s">
        <v>8806</v>
      </c>
      <c r="B7934" s="119">
        <v>418.62</v>
      </c>
    </row>
    <row r="7935" spans="1:2" ht="14.45" x14ac:dyDescent="0.3">
      <c r="A7935" s="118" t="s">
        <v>8807</v>
      </c>
      <c r="B7935" s="119">
        <v>408.5</v>
      </c>
    </row>
    <row r="7936" spans="1:2" ht="14.45" x14ac:dyDescent="0.3">
      <c r="A7936" s="118" t="s">
        <v>8808</v>
      </c>
      <c r="B7936" s="119">
        <v>407.94</v>
      </c>
    </row>
    <row r="7937" spans="1:2" ht="14.45" x14ac:dyDescent="0.3">
      <c r="A7937" s="118" t="s">
        <v>8809</v>
      </c>
      <c r="B7937" s="119">
        <v>396.61</v>
      </c>
    </row>
    <row r="7938" spans="1:2" ht="14.45" x14ac:dyDescent="0.3">
      <c r="A7938" s="118" t="s">
        <v>8810</v>
      </c>
      <c r="B7938" s="119">
        <v>401.14</v>
      </c>
    </row>
    <row r="7939" spans="1:2" ht="14.45" x14ac:dyDescent="0.3">
      <c r="A7939" s="118" t="s">
        <v>8811</v>
      </c>
      <c r="B7939" s="119">
        <v>387.16</v>
      </c>
    </row>
    <row r="7940" spans="1:2" ht="14.45" x14ac:dyDescent="0.3">
      <c r="A7940" s="118" t="s">
        <v>8812</v>
      </c>
      <c r="B7940" s="119">
        <v>418.3</v>
      </c>
    </row>
    <row r="7941" spans="1:2" ht="14.45" x14ac:dyDescent="0.3">
      <c r="A7941" s="118" t="s">
        <v>8813</v>
      </c>
      <c r="B7941" s="119">
        <v>410.83</v>
      </c>
    </row>
    <row r="7942" spans="1:2" ht="14.45" x14ac:dyDescent="0.3">
      <c r="A7942" s="118" t="s">
        <v>8814</v>
      </c>
      <c r="B7942" s="119">
        <v>390.91</v>
      </c>
    </row>
    <row r="7943" spans="1:2" ht="14.45" x14ac:dyDescent="0.3">
      <c r="A7943" s="118" t="s">
        <v>8815</v>
      </c>
      <c r="B7943" s="119">
        <v>382.11</v>
      </c>
    </row>
    <row r="7944" spans="1:2" ht="14.45" x14ac:dyDescent="0.3">
      <c r="A7944" s="118" t="s">
        <v>8816</v>
      </c>
      <c r="B7944" s="119">
        <v>543.35</v>
      </c>
    </row>
    <row r="7945" spans="1:2" ht="14.45" x14ac:dyDescent="0.3">
      <c r="A7945" s="118" t="s">
        <v>8817</v>
      </c>
      <c r="B7945" s="119">
        <v>529.25</v>
      </c>
    </row>
    <row r="7946" spans="1:2" ht="14.45" x14ac:dyDescent="0.3">
      <c r="A7946" s="118" t="s">
        <v>8818</v>
      </c>
      <c r="B7946" s="119">
        <v>531.36</v>
      </c>
    </row>
    <row r="7947" spans="1:2" ht="14.45" x14ac:dyDescent="0.3">
      <c r="A7947" s="118" t="s">
        <v>8819</v>
      </c>
      <c r="B7947" s="119">
        <v>513.28</v>
      </c>
    </row>
    <row r="7948" spans="1:2" ht="14.45" x14ac:dyDescent="0.3">
      <c r="A7948" s="118" t="s">
        <v>8820</v>
      </c>
      <c r="B7948" s="119">
        <v>781.41</v>
      </c>
    </row>
    <row r="7949" spans="1:2" ht="14.45" x14ac:dyDescent="0.3">
      <c r="A7949" s="118" t="s">
        <v>8821</v>
      </c>
      <c r="B7949" s="119">
        <v>772.62</v>
      </c>
    </row>
    <row r="7950" spans="1:2" ht="14.45" x14ac:dyDescent="0.3">
      <c r="A7950" s="118" t="s">
        <v>8822</v>
      </c>
      <c r="B7950" s="119">
        <v>409.17</v>
      </c>
    </row>
    <row r="7951" spans="1:2" ht="14.45" x14ac:dyDescent="0.3">
      <c r="A7951" s="118" t="s">
        <v>8823</v>
      </c>
      <c r="B7951" s="119">
        <v>397.84</v>
      </c>
    </row>
    <row r="7952" spans="1:2" ht="14.45" x14ac:dyDescent="0.3">
      <c r="A7952" s="118" t="s">
        <v>8824</v>
      </c>
      <c r="B7952" s="119">
        <v>451.18</v>
      </c>
    </row>
    <row r="7953" spans="1:2" ht="14.45" x14ac:dyDescent="0.3">
      <c r="A7953" s="118" t="s">
        <v>8825</v>
      </c>
      <c r="B7953" s="119">
        <v>440.58</v>
      </c>
    </row>
    <row r="7954" spans="1:2" ht="14.45" x14ac:dyDescent="0.3">
      <c r="A7954" s="118" t="s">
        <v>8826</v>
      </c>
      <c r="B7954" s="119">
        <v>374.39</v>
      </c>
    </row>
    <row r="7955" spans="1:2" ht="14.45" x14ac:dyDescent="0.3">
      <c r="A7955" s="118" t="s">
        <v>8827</v>
      </c>
      <c r="B7955" s="119">
        <v>361.37</v>
      </c>
    </row>
    <row r="7956" spans="1:2" ht="14.45" x14ac:dyDescent="0.3">
      <c r="A7956" s="118" t="s">
        <v>8828</v>
      </c>
      <c r="B7956" s="119">
        <v>431.62</v>
      </c>
    </row>
    <row r="7957" spans="1:2" ht="14.45" x14ac:dyDescent="0.3">
      <c r="A7957" s="118" t="s">
        <v>8829</v>
      </c>
      <c r="B7957" s="119">
        <v>425.48</v>
      </c>
    </row>
    <row r="7958" spans="1:2" ht="14.45" x14ac:dyDescent="0.3">
      <c r="A7958" s="118" t="s">
        <v>8830</v>
      </c>
      <c r="B7958" s="119">
        <v>346.64</v>
      </c>
    </row>
    <row r="7959" spans="1:2" ht="14.45" x14ac:dyDescent="0.3">
      <c r="A7959" s="118" t="s">
        <v>8831</v>
      </c>
      <c r="B7959" s="119">
        <v>337.84</v>
      </c>
    </row>
    <row r="7960" spans="1:2" ht="14.45" x14ac:dyDescent="0.3">
      <c r="A7960" s="118" t="s">
        <v>8832</v>
      </c>
      <c r="B7960" s="119">
        <v>316.39999999999998</v>
      </c>
    </row>
    <row r="7961" spans="1:2" ht="14.45" x14ac:dyDescent="0.3">
      <c r="A7961" s="118" t="s">
        <v>8833</v>
      </c>
      <c r="B7961" s="119">
        <v>305.07</v>
      </c>
    </row>
    <row r="7962" spans="1:2" ht="14.45" x14ac:dyDescent="0.3">
      <c r="A7962" s="118" t="s">
        <v>8834</v>
      </c>
      <c r="B7962" s="119">
        <v>310.76</v>
      </c>
    </row>
    <row r="7963" spans="1:2" ht="14.45" x14ac:dyDescent="0.3">
      <c r="A7963" s="118" t="s">
        <v>8835</v>
      </c>
      <c r="B7963" s="119">
        <v>296.77999999999997</v>
      </c>
    </row>
    <row r="7964" spans="1:2" ht="14.45" x14ac:dyDescent="0.3">
      <c r="A7964" s="118" t="s">
        <v>8836</v>
      </c>
      <c r="B7964" s="119">
        <v>400.2</v>
      </c>
    </row>
    <row r="7965" spans="1:2" ht="14.45" x14ac:dyDescent="0.3">
      <c r="A7965" s="118" t="s">
        <v>8837</v>
      </c>
      <c r="B7965" s="119">
        <v>391.41</v>
      </c>
    </row>
    <row r="7966" spans="1:2" ht="14.45" x14ac:dyDescent="0.3">
      <c r="A7966" s="118" t="s">
        <v>8838</v>
      </c>
      <c r="B7966" s="119">
        <v>390.41</v>
      </c>
    </row>
    <row r="7967" spans="1:2" ht="14.45" x14ac:dyDescent="0.3">
      <c r="A7967" s="118" t="s">
        <v>8839</v>
      </c>
      <c r="B7967" s="119">
        <v>380.28</v>
      </c>
    </row>
    <row r="7968" spans="1:2" ht="14.45" x14ac:dyDescent="0.3">
      <c r="A7968" s="118" t="s">
        <v>8840</v>
      </c>
      <c r="B7968" s="119">
        <v>377.97</v>
      </c>
    </row>
    <row r="7969" spans="1:2" ht="14.45" x14ac:dyDescent="0.3">
      <c r="A7969" s="118" t="s">
        <v>8841</v>
      </c>
      <c r="B7969" s="119">
        <v>366.64</v>
      </c>
    </row>
    <row r="7970" spans="1:2" ht="14.45" x14ac:dyDescent="0.3">
      <c r="A7970" s="118" t="s">
        <v>8842</v>
      </c>
      <c r="B7970" s="119">
        <v>384.95</v>
      </c>
    </row>
    <row r="7971" spans="1:2" ht="14.45" x14ac:dyDescent="0.3">
      <c r="A7971" s="118" t="s">
        <v>8843</v>
      </c>
      <c r="B7971" s="119">
        <v>370.97</v>
      </c>
    </row>
    <row r="7972" spans="1:2" ht="14.45" x14ac:dyDescent="0.3">
      <c r="A7972" s="118" t="s">
        <v>8844</v>
      </c>
      <c r="B7972" s="119">
        <v>434.64</v>
      </c>
    </row>
    <row r="7973" spans="1:2" ht="14.45" x14ac:dyDescent="0.3">
      <c r="A7973" s="118" t="s">
        <v>8845</v>
      </c>
      <c r="B7973" s="119">
        <v>418.01</v>
      </c>
    </row>
    <row r="7974" spans="1:2" ht="14.45" x14ac:dyDescent="0.3">
      <c r="A7974" s="118" t="s">
        <v>8846</v>
      </c>
      <c r="B7974" s="119">
        <v>482.41</v>
      </c>
    </row>
    <row r="7975" spans="1:2" ht="14.45" x14ac:dyDescent="0.3">
      <c r="A7975" s="118" t="s">
        <v>8847</v>
      </c>
      <c r="B7975" s="119">
        <v>476.26</v>
      </c>
    </row>
    <row r="7976" spans="1:2" ht="14.45" x14ac:dyDescent="0.3">
      <c r="A7976" s="118" t="s">
        <v>8848</v>
      </c>
      <c r="B7976" s="119">
        <v>380.94</v>
      </c>
    </row>
    <row r="7977" spans="1:2" ht="14.45" x14ac:dyDescent="0.3">
      <c r="A7977" s="118" t="s">
        <v>8849</v>
      </c>
      <c r="B7977" s="119">
        <v>372.15</v>
      </c>
    </row>
    <row r="7978" spans="1:2" ht="14.45" x14ac:dyDescent="0.3">
      <c r="A7978" s="118" t="s">
        <v>8850</v>
      </c>
      <c r="B7978" s="119">
        <v>352.66</v>
      </c>
    </row>
    <row r="7979" spans="1:2" ht="14.45" x14ac:dyDescent="0.3">
      <c r="A7979" s="118" t="s">
        <v>8851</v>
      </c>
      <c r="B7979" s="119">
        <v>341.33</v>
      </c>
    </row>
    <row r="7980" spans="1:2" ht="14.45" x14ac:dyDescent="0.3">
      <c r="A7980" s="118" t="s">
        <v>8852</v>
      </c>
      <c r="B7980" s="119">
        <v>210.73</v>
      </c>
    </row>
    <row r="7981" spans="1:2" ht="14.45" x14ac:dyDescent="0.3">
      <c r="A7981" s="118" t="s">
        <v>8853</v>
      </c>
      <c r="B7981" s="119">
        <v>205.24</v>
      </c>
    </row>
    <row r="7982" spans="1:2" ht="14.45" x14ac:dyDescent="0.3">
      <c r="A7982" s="118" t="s">
        <v>8854</v>
      </c>
      <c r="B7982" s="119">
        <v>1108.45</v>
      </c>
    </row>
    <row r="7983" spans="1:2" ht="14.45" x14ac:dyDescent="0.3">
      <c r="A7983" s="118" t="s">
        <v>8855</v>
      </c>
      <c r="B7983" s="119">
        <v>1078.22</v>
      </c>
    </row>
    <row r="7984" spans="1:2" ht="14.45" x14ac:dyDescent="0.3">
      <c r="A7984" s="118" t="s">
        <v>8856</v>
      </c>
      <c r="B7984" s="119">
        <v>727.74</v>
      </c>
    </row>
    <row r="7985" spans="1:2" ht="14.45" x14ac:dyDescent="0.3">
      <c r="A7985" s="118" t="s">
        <v>8857</v>
      </c>
      <c r="B7985" s="119">
        <v>700.62</v>
      </c>
    </row>
    <row r="7986" spans="1:2" ht="14.45" x14ac:dyDescent="0.3">
      <c r="A7986" s="118" t="s">
        <v>8858</v>
      </c>
      <c r="B7986" s="119">
        <v>702.2</v>
      </c>
    </row>
    <row r="7987" spans="1:2" ht="14.45" x14ac:dyDescent="0.3">
      <c r="A7987" s="118" t="s">
        <v>8859</v>
      </c>
      <c r="B7987" s="119">
        <v>666.72</v>
      </c>
    </row>
    <row r="7988" spans="1:2" ht="14.45" x14ac:dyDescent="0.3">
      <c r="A7988" s="118" t="s">
        <v>8860</v>
      </c>
      <c r="B7988" s="119">
        <v>60.56</v>
      </c>
    </row>
    <row r="7989" spans="1:2" ht="14.45" x14ac:dyDescent="0.3">
      <c r="A7989" s="118" t="s">
        <v>8861</v>
      </c>
      <c r="B7989" s="119">
        <v>55.97</v>
      </c>
    </row>
    <row r="7990" spans="1:2" ht="14.45" x14ac:dyDescent="0.3">
      <c r="A7990" s="118" t="s">
        <v>8862</v>
      </c>
      <c r="B7990" s="119">
        <v>18.649999999999999</v>
      </c>
    </row>
    <row r="7991" spans="1:2" ht="14.45" x14ac:dyDescent="0.3">
      <c r="A7991" s="118" t="s">
        <v>8863</v>
      </c>
      <c r="B7991" s="119">
        <v>16.149999999999999</v>
      </c>
    </row>
    <row r="7992" spans="1:2" ht="14.45" x14ac:dyDescent="0.3">
      <c r="A7992" s="118" t="s">
        <v>8864</v>
      </c>
      <c r="B7992" s="119">
        <v>174.04</v>
      </c>
    </row>
    <row r="7993" spans="1:2" ht="14.45" x14ac:dyDescent="0.3">
      <c r="A7993" s="118" t="s">
        <v>8865</v>
      </c>
      <c r="B7993" s="119">
        <v>170.94</v>
      </c>
    </row>
    <row r="7994" spans="1:2" ht="14.45" x14ac:dyDescent="0.3">
      <c r="A7994" s="118" t="s">
        <v>8866</v>
      </c>
      <c r="B7994" s="119">
        <v>73.14</v>
      </c>
    </row>
    <row r="7995" spans="1:2" ht="14.45" x14ac:dyDescent="0.3">
      <c r="A7995" s="118" t="s">
        <v>8867</v>
      </c>
      <c r="B7995" s="119">
        <v>70.64</v>
      </c>
    </row>
    <row r="7996" spans="1:2" ht="14.45" x14ac:dyDescent="0.3">
      <c r="A7996" s="118" t="s">
        <v>8868</v>
      </c>
      <c r="B7996" s="119">
        <v>686.43</v>
      </c>
    </row>
    <row r="7997" spans="1:2" ht="14.45" x14ac:dyDescent="0.3">
      <c r="A7997" s="118" t="s">
        <v>8869</v>
      </c>
      <c r="B7997" s="119">
        <v>659.92</v>
      </c>
    </row>
    <row r="7998" spans="1:2" ht="14.45" x14ac:dyDescent="0.3">
      <c r="A7998" s="118" t="s">
        <v>8870</v>
      </c>
      <c r="B7998" s="119">
        <v>1718.87</v>
      </c>
    </row>
    <row r="7999" spans="1:2" ht="14.45" x14ac:dyDescent="0.3">
      <c r="A7999" s="118" t="s">
        <v>8871</v>
      </c>
      <c r="B7999" s="119">
        <v>1692.36</v>
      </c>
    </row>
    <row r="8000" spans="1:2" ht="14.45" x14ac:dyDescent="0.3">
      <c r="A8000" s="118" t="s">
        <v>8872</v>
      </c>
      <c r="B8000" s="119">
        <v>157.1</v>
      </c>
    </row>
    <row r="8001" spans="1:2" ht="14.45" x14ac:dyDescent="0.3">
      <c r="A8001" s="118" t="s">
        <v>8873</v>
      </c>
      <c r="B8001" s="119">
        <v>156.74</v>
      </c>
    </row>
    <row r="8002" spans="1:2" ht="14.45" x14ac:dyDescent="0.3">
      <c r="A8002" s="118" t="s">
        <v>8874</v>
      </c>
      <c r="B8002" s="119">
        <v>178.47</v>
      </c>
    </row>
    <row r="8003" spans="1:2" ht="14.45" x14ac:dyDescent="0.3">
      <c r="A8003" s="118" t="s">
        <v>8875</v>
      </c>
      <c r="B8003" s="119">
        <v>177.85</v>
      </c>
    </row>
    <row r="8004" spans="1:2" ht="14.45" x14ac:dyDescent="0.3">
      <c r="A8004" s="118" t="s">
        <v>8876</v>
      </c>
      <c r="B8004" s="119">
        <v>215.91</v>
      </c>
    </row>
    <row r="8005" spans="1:2" ht="14.45" x14ac:dyDescent="0.3">
      <c r="A8005" s="118" t="s">
        <v>8877</v>
      </c>
      <c r="B8005" s="119">
        <v>215.29</v>
      </c>
    </row>
    <row r="8006" spans="1:2" ht="14.45" x14ac:dyDescent="0.3">
      <c r="A8006" s="118" t="s">
        <v>8878</v>
      </c>
      <c r="B8006" s="119">
        <v>135.47999999999999</v>
      </c>
    </row>
    <row r="8007" spans="1:2" ht="14.45" x14ac:dyDescent="0.3">
      <c r="A8007" s="118" t="s">
        <v>8879</v>
      </c>
      <c r="B8007" s="119">
        <v>134.85</v>
      </c>
    </row>
    <row r="8008" spans="1:2" ht="14.45" x14ac:dyDescent="0.3">
      <c r="A8008" s="118" t="s">
        <v>8880</v>
      </c>
      <c r="B8008" s="119">
        <v>122</v>
      </c>
    </row>
    <row r="8009" spans="1:2" ht="14.45" x14ac:dyDescent="0.3">
      <c r="A8009" s="118" t="s">
        <v>8881</v>
      </c>
      <c r="B8009" s="119">
        <v>121.53</v>
      </c>
    </row>
    <row r="8010" spans="1:2" ht="14.45" x14ac:dyDescent="0.3">
      <c r="A8010" s="118" t="s">
        <v>8882</v>
      </c>
      <c r="B8010" s="119">
        <v>122</v>
      </c>
    </row>
    <row r="8011" spans="1:2" ht="14.45" x14ac:dyDescent="0.3">
      <c r="A8011" s="118" t="s">
        <v>8883</v>
      </c>
      <c r="B8011" s="119">
        <v>121.53</v>
      </c>
    </row>
    <row r="8012" spans="1:2" ht="14.45" x14ac:dyDescent="0.3">
      <c r="A8012" s="118" t="s">
        <v>8884</v>
      </c>
      <c r="B8012" s="119">
        <v>227.96</v>
      </c>
    </row>
    <row r="8013" spans="1:2" ht="14.45" x14ac:dyDescent="0.3">
      <c r="A8013" s="118" t="s">
        <v>8885</v>
      </c>
      <c r="B8013" s="119">
        <v>225.28</v>
      </c>
    </row>
    <row r="8014" spans="1:2" ht="14.45" x14ac:dyDescent="0.3">
      <c r="A8014" s="118" t="s">
        <v>8886</v>
      </c>
      <c r="B8014" s="119">
        <v>16.149999999999999</v>
      </c>
    </row>
    <row r="8015" spans="1:2" ht="14.45" x14ac:dyDescent="0.3">
      <c r="A8015" s="118" t="s">
        <v>8887</v>
      </c>
      <c r="B8015" s="119">
        <v>15.66</v>
      </c>
    </row>
    <row r="8016" spans="1:2" ht="14.45" x14ac:dyDescent="0.3">
      <c r="A8016" s="118" t="s">
        <v>8888</v>
      </c>
      <c r="B8016" s="119">
        <v>13.88</v>
      </c>
    </row>
    <row r="8017" spans="1:2" ht="14.45" x14ac:dyDescent="0.3">
      <c r="A8017" s="118" t="s">
        <v>8889</v>
      </c>
      <c r="B8017" s="119">
        <v>13.46</v>
      </c>
    </row>
    <row r="8018" spans="1:2" ht="14.45" x14ac:dyDescent="0.3">
      <c r="A8018" s="118" t="s">
        <v>23175</v>
      </c>
      <c r="B8018" s="119">
        <v>63.41</v>
      </c>
    </row>
    <row r="8019" spans="1:2" ht="14.45" x14ac:dyDescent="0.3">
      <c r="A8019" s="118" t="s">
        <v>23176</v>
      </c>
      <c r="B8019" s="119">
        <v>62.99</v>
      </c>
    </row>
    <row r="8020" spans="1:2" ht="14.45" x14ac:dyDescent="0.3">
      <c r="A8020" s="118" t="s">
        <v>8892</v>
      </c>
      <c r="B8020" s="119">
        <v>111.16</v>
      </c>
    </row>
    <row r="8021" spans="1:2" ht="14.45" x14ac:dyDescent="0.3">
      <c r="A8021" s="118" t="s">
        <v>8893</v>
      </c>
      <c r="B8021" s="119">
        <v>109.43</v>
      </c>
    </row>
    <row r="8022" spans="1:2" ht="14.45" x14ac:dyDescent="0.3">
      <c r="A8022" s="118" t="s">
        <v>8894</v>
      </c>
      <c r="B8022" s="119">
        <v>127.09</v>
      </c>
    </row>
    <row r="8023" spans="1:2" ht="14.45" x14ac:dyDescent="0.3">
      <c r="A8023" s="118" t="s">
        <v>8895</v>
      </c>
      <c r="B8023" s="119">
        <v>125</v>
      </c>
    </row>
    <row r="8024" spans="1:2" ht="14.45" x14ac:dyDescent="0.3">
      <c r="A8024" s="118" t="s">
        <v>8896</v>
      </c>
      <c r="B8024" s="119">
        <v>82.26</v>
      </c>
    </row>
    <row r="8025" spans="1:2" ht="14.45" x14ac:dyDescent="0.3">
      <c r="A8025" s="118" t="s">
        <v>8897</v>
      </c>
      <c r="B8025" s="119">
        <v>81.8</v>
      </c>
    </row>
    <row r="8026" spans="1:2" ht="14.45" x14ac:dyDescent="0.3">
      <c r="A8026" s="118" t="s">
        <v>8898</v>
      </c>
      <c r="B8026" s="119">
        <v>65.78</v>
      </c>
    </row>
    <row r="8027" spans="1:2" ht="14.45" x14ac:dyDescent="0.3">
      <c r="A8027" s="118" t="s">
        <v>8899</v>
      </c>
      <c r="B8027" s="119">
        <v>65.33</v>
      </c>
    </row>
    <row r="8028" spans="1:2" ht="14.45" x14ac:dyDescent="0.3">
      <c r="A8028" s="118" t="s">
        <v>8900</v>
      </c>
      <c r="B8028" s="119">
        <v>11.97</v>
      </c>
    </row>
    <row r="8029" spans="1:2" ht="14.45" x14ac:dyDescent="0.3">
      <c r="A8029" s="118" t="s">
        <v>8901</v>
      </c>
      <c r="B8029" s="119">
        <v>11.45</v>
      </c>
    </row>
    <row r="8030" spans="1:2" ht="14.45" x14ac:dyDescent="0.3">
      <c r="A8030" s="118" t="s">
        <v>8902</v>
      </c>
      <c r="B8030" s="119">
        <v>15.71</v>
      </c>
    </row>
    <row r="8031" spans="1:2" ht="14.45" x14ac:dyDescent="0.3">
      <c r="A8031" s="118" t="s">
        <v>8903</v>
      </c>
      <c r="B8031" s="119">
        <v>15.17</v>
      </c>
    </row>
    <row r="8032" spans="1:2" ht="14.45" x14ac:dyDescent="0.3">
      <c r="A8032" s="118" t="s">
        <v>8904</v>
      </c>
      <c r="B8032" s="119">
        <v>21.46</v>
      </c>
    </row>
    <row r="8033" spans="1:2" ht="14.45" x14ac:dyDescent="0.3">
      <c r="A8033" s="118" t="s">
        <v>8905</v>
      </c>
      <c r="B8033" s="119">
        <v>20.79</v>
      </c>
    </row>
    <row r="8034" spans="1:2" ht="14.45" x14ac:dyDescent="0.3">
      <c r="A8034" s="118" t="s">
        <v>8906</v>
      </c>
      <c r="B8034" s="119">
        <v>390.59</v>
      </c>
    </row>
    <row r="8035" spans="1:2" ht="14.45" x14ac:dyDescent="0.3">
      <c r="A8035" s="118" t="s">
        <v>8907</v>
      </c>
      <c r="B8035" s="119">
        <v>390.05</v>
      </c>
    </row>
    <row r="8036" spans="1:2" ht="14.45" x14ac:dyDescent="0.3">
      <c r="A8036" s="118" t="s">
        <v>8908</v>
      </c>
      <c r="B8036" s="119">
        <v>685.6</v>
      </c>
    </row>
    <row r="8037" spans="1:2" ht="14.45" x14ac:dyDescent="0.3">
      <c r="A8037" s="118" t="s">
        <v>8909</v>
      </c>
      <c r="B8037" s="119">
        <v>656.6</v>
      </c>
    </row>
    <row r="8038" spans="1:2" ht="14.45" x14ac:dyDescent="0.3">
      <c r="A8038" s="118" t="s">
        <v>8910</v>
      </c>
      <c r="B8038" s="119">
        <v>662.08</v>
      </c>
    </row>
    <row r="8039" spans="1:2" ht="14.45" x14ac:dyDescent="0.3">
      <c r="A8039" s="118" t="s">
        <v>8911</v>
      </c>
      <c r="B8039" s="119">
        <v>633.15</v>
      </c>
    </row>
    <row r="8040" spans="1:2" ht="14.45" x14ac:dyDescent="0.3">
      <c r="A8040" s="118" t="s">
        <v>8912</v>
      </c>
      <c r="B8040" s="119">
        <v>644.33000000000004</v>
      </c>
    </row>
    <row r="8041" spans="1:2" ht="14.45" x14ac:dyDescent="0.3">
      <c r="A8041" s="118" t="s">
        <v>8913</v>
      </c>
      <c r="B8041" s="119">
        <v>615.51</v>
      </c>
    </row>
    <row r="8042" spans="1:2" ht="14.45" x14ac:dyDescent="0.3">
      <c r="A8042" s="118" t="s">
        <v>8914</v>
      </c>
      <c r="B8042" s="119">
        <v>100.67</v>
      </c>
    </row>
    <row r="8043" spans="1:2" ht="14.45" x14ac:dyDescent="0.3">
      <c r="A8043" s="118" t="s">
        <v>8915</v>
      </c>
      <c r="B8043" s="119">
        <v>93.07</v>
      </c>
    </row>
    <row r="8044" spans="1:2" ht="14.45" x14ac:dyDescent="0.3">
      <c r="A8044" s="118" t="s">
        <v>8916</v>
      </c>
      <c r="B8044" s="119">
        <v>98.66</v>
      </c>
    </row>
    <row r="8045" spans="1:2" ht="14.45" x14ac:dyDescent="0.3">
      <c r="A8045" s="118" t="s">
        <v>8917</v>
      </c>
      <c r="B8045" s="119">
        <v>91.06</v>
      </c>
    </row>
    <row r="8046" spans="1:2" ht="14.45" x14ac:dyDescent="0.3">
      <c r="A8046" s="118" t="s">
        <v>8918</v>
      </c>
      <c r="B8046" s="119">
        <v>75.17</v>
      </c>
    </row>
    <row r="8047" spans="1:2" ht="14.45" x14ac:dyDescent="0.3">
      <c r="A8047" s="118" t="s">
        <v>8919</v>
      </c>
      <c r="B8047" s="119">
        <v>70.709999999999994</v>
      </c>
    </row>
    <row r="8048" spans="1:2" ht="14.45" x14ac:dyDescent="0.3">
      <c r="A8048" s="118" t="s">
        <v>8920</v>
      </c>
      <c r="B8048" s="119">
        <v>77.19</v>
      </c>
    </row>
    <row r="8049" spans="1:2" ht="14.45" x14ac:dyDescent="0.3">
      <c r="A8049" s="118" t="s">
        <v>8921</v>
      </c>
      <c r="B8049" s="119">
        <v>72.72</v>
      </c>
    </row>
    <row r="8050" spans="1:2" ht="14.45" x14ac:dyDescent="0.3">
      <c r="A8050" s="118" t="s">
        <v>8922</v>
      </c>
      <c r="B8050" s="119">
        <v>10.17</v>
      </c>
    </row>
    <row r="8051" spans="1:2" ht="14.45" x14ac:dyDescent="0.3">
      <c r="A8051" s="118" t="s">
        <v>8923</v>
      </c>
      <c r="B8051" s="119">
        <v>8.9600000000000009</v>
      </c>
    </row>
    <row r="8052" spans="1:2" ht="14.45" x14ac:dyDescent="0.3">
      <c r="A8052" s="118" t="s">
        <v>8924</v>
      </c>
      <c r="B8052" s="119">
        <v>10.79</v>
      </c>
    </row>
    <row r="8053" spans="1:2" ht="14.45" x14ac:dyDescent="0.3">
      <c r="A8053" s="118" t="s">
        <v>8925</v>
      </c>
      <c r="B8053" s="119">
        <v>9.58</v>
      </c>
    </row>
    <row r="8054" spans="1:2" ht="14.45" x14ac:dyDescent="0.3">
      <c r="A8054" s="118" t="s">
        <v>8926</v>
      </c>
      <c r="B8054" s="119">
        <v>41.37</v>
      </c>
    </row>
    <row r="8055" spans="1:2" ht="14.45" x14ac:dyDescent="0.3">
      <c r="A8055" s="118" t="s">
        <v>8927</v>
      </c>
      <c r="B8055" s="119">
        <v>40.17</v>
      </c>
    </row>
    <row r="8056" spans="1:2" ht="14.45" x14ac:dyDescent="0.3">
      <c r="A8056" s="118" t="s">
        <v>8928</v>
      </c>
      <c r="B8056" s="119">
        <v>26.85</v>
      </c>
    </row>
    <row r="8057" spans="1:2" ht="14.45" x14ac:dyDescent="0.3">
      <c r="A8057" s="118" t="s">
        <v>8929</v>
      </c>
      <c r="B8057" s="119">
        <v>24.68</v>
      </c>
    </row>
    <row r="8058" spans="1:2" ht="14.45" x14ac:dyDescent="0.3">
      <c r="A8058" s="118" t="s">
        <v>8930</v>
      </c>
      <c r="B8058" s="119">
        <v>75.510000000000005</v>
      </c>
    </row>
    <row r="8059" spans="1:2" ht="14.45" x14ac:dyDescent="0.3">
      <c r="A8059" s="118" t="s">
        <v>8931</v>
      </c>
      <c r="B8059" s="119">
        <v>67.760000000000005</v>
      </c>
    </row>
    <row r="8060" spans="1:2" ht="14.45" x14ac:dyDescent="0.3">
      <c r="A8060" s="118" t="s">
        <v>8932</v>
      </c>
      <c r="B8060" s="119">
        <v>52.02</v>
      </c>
    </row>
    <row r="8061" spans="1:2" ht="14.45" x14ac:dyDescent="0.3">
      <c r="A8061" s="118" t="s">
        <v>8933</v>
      </c>
      <c r="B8061" s="119">
        <v>47.4</v>
      </c>
    </row>
    <row r="8062" spans="1:2" ht="14.45" x14ac:dyDescent="0.3">
      <c r="A8062" s="118" t="s">
        <v>8934</v>
      </c>
      <c r="B8062" s="119">
        <v>57.28</v>
      </c>
    </row>
    <row r="8063" spans="1:2" ht="14.45" x14ac:dyDescent="0.3">
      <c r="A8063" s="118" t="s">
        <v>8935</v>
      </c>
      <c r="B8063" s="119">
        <v>50.88</v>
      </c>
    </row>
    <row r="8064" spans="1:2" ht="14.45" x14ac:dyDescent="0.3">
      <c r="A8064" s="118" t="s">
        <v>8936</v>
      </c>
      <c r="B8064" s="119">
        <v>41.02</v>
      </c>
    </row>
    <row r="8065" spans="1:2" ht="14.45" x14ac:dyDescent="0.3">
      <c r="A8065" s="118" t="s">
        <v>8937</v>
      </c>
      <c r="B8065" s="119">
        <v>36.79</v>
      </c>
    </row>
    <row r="8066" spans="1:2" ht="14.45" x14ac:dyDescent="0.3">
      <c r="A8066" s="118" t="s">
        <v>8938</v>
      </c>
      <c r="B8066" s="119">
        <v>98.75</v>
      </c>
    </row>
    <row r="8067" spans="1:2" ht="14.45" x14ac:dyDescent="0.3">
      <c r="A8067" s="118" t="s">
        <v>8939</v>
      </c>
      <c r="B8067" s="119">
        <v>93.87</v>
      </c>
    </row>
    <row r="8068" spans="1:2" ht="14.45" x14ac:dyDescent="0.3">
      <c r="A8068" s="118" t="s">
        <v>8940</v>
      </c>
      <c r="B8068" s="119">
        <v>121.9</v>
      </c>
    </row>
    <row r="8069" spans="1:2" ht="14.45" x14ac:dyDescent="0.3">
      <c r="A8069" s="118" t="s">
        <v>8941</v>
      </c>
      <c r="B8069" s="119">
        <v>117.17</v>
      </c>
    </row>
    <row r="8070" spans="1:2" ht="14.45" x14ac:dyDescent="0.3">
      <c r="A8070" s="118" t="s">
        <v>8942</v>
      </c>
      <c r="B8070" s="119">
        <v>90.83</v>
      </c>
    </row>
    <row r="8071" spans="1:2" ht="14.45" x14ac:dyDescent="0.3">
      <c r="A8071" s="118" t="s">
        <v>8943</v>
      </c>
      <c r="B8071" s="119">
        <v>86.1</v>
      </c>
    </row>
    <row r="8072" spans="1:2" ht="14.45" x14ac:dyDescent="0.3">
      <c r="A8072" s="118" t="s">
        <v>8944</v>
      </c>
      <c r="B8072" s="119">
        <v>166.39</v>
      </c>
    </row>
    <row r="8073" spans="1:2" ht="14.45" x14ac:dyDescent="0.3">
      <c r="A8073" s="118" t="s">
        <v>8945</v>
      </c>
      <c r="B8073" s="119">
        <v>160.30000000000001</v>
      </c>
    </row>
    <row r="8074" spans="1:2" ht="14.45" x14ac:dyDescent="0.3">
      <c r="A8074" s="118" t="s">
        <v>8946</v>
      </c>
      <c r="B8074" s="119">
        <v>30.18</v>
      </c>
    </row>
    <row r="8075" spans="1:2" ht="14.45" x14ac:dyDescent="0.3">
      <c r="A8075" s="118" t="s">
        <v>8947</v>
      </c>
      <c r="B8075" s="119">
        <v>27.68</v>
      </c>
    </row>
    <row r="8076" spans="1:2" ht="14.45" x14ac:dyDescent="0.3">
      <c r="A8076" s="118" t="s">
        <v>8948</v>
      </c>
      <c r="B8076" s="119">
        <v>70.06</v>
      </c>
    </row>
    <row r="8077" spans="1:2" ht="14.45" x14ac:dyDescent="0.3">
      <c r="A8077" s="118" t="s">
        <v>8949</v>
      </c>
      <c r="B8077" s="119">
        <v>67.23</v>
      </c>
    </row>
    <row r="8078" spans="1:2" ht="14.45" x14ac:dyDescent="0.3">
      <c r="A8078" s="118" t="s">
        <v>8950</v>
      </c>
      <c r="B8078" s="119">
        <v>60.39</v>
      </c>
    </row>
    <row r="8079" spans="1:2" ht="14.45" x14ac:dyDescent="0.3">
      <c r="A8079" s="118" t="s">
        <v>8951</v>
      </c>
      <c r="B8079" s="119">
        <v>52.38</v>
      </c>
    </row>
    <row r="8080" spans="1:2" ht="14.45" x14ac:dyDescent="0.3">
      <c r="A8080" s="118" t="s">
        <v>8952</v>
      </c>
      <c r="B8080" s="119">
        <v>51.35</v>
      </c>
    </row>
    <row r="8081" spans="1:2" ht="14.45" x14ac:dyDescent="0.3">
      <c r="A8081" s="118" t="s">
        <v>8953</v>
      </c>
      <c r="B8081" s="119">
        <v>44.55</v>
      </c>
    </row>
    <row r="8082" spans="1:2" ht="14.45" x14ac:dyDescent="0.3">
      <c r="A8082" s="118" t="s">
        <v>8954</v>
      </c>
      <c r="B8082" s="119">
        <v>47.74</v>
      </c>
    </row>
    <row r="8083" spans="1:2" ht="14.45" x14ac:dyDescent="0.3">
      <c r="A8083" s="118" t="s">
        <v>8955</v>
      </c>
      <c r="B8083" s="119">
        <v>41.42</v>
      </c>
    </row>
    <row r="8084" spans="1:2" ht="14.45" x14ac:dyDescent="0.3">
      <c r="A8084" s="118" t="s">
        <v>8956</v>
      </c>
      <c r="B8084" s="119">
        <v>42.32</v>
      </c>
    </row>
    <row r="8085" spans="1:2" ht="14.45" x14ac:dyDescent="0.3">
      <c r="A8085" s="118" t="s">
        <v>8957</v>
      </c>
      <c r="B8085" s="119">
        <v>36.72</v>
      </c>
    </row>
    <row r="8086" spans="1:2" ht="14.45" x14ac:dyDescent="0.3">
      <c r="A8086" s="118" t="s">
        <v>8958</v>
      </c>
      <c r="B8086" s="119">
        <v>46.23</v>
      </c>
    </row>
    <row r="8087" spans="1:2" ht="14.45" x14ac:dyDescent="0.3">
      <c r="A8087" s="118" t="s">
        <v>8959</v>
      </c>
      <c r="B8087" s="119">
        <v>43.11</v>
      </c>
    </row>
    <row r="8088" spans="1:2" ht="14.45" x14ac:dyDescent="0.3">
      <c r="A8088" s="118" t="s">
        <v>8960</v>
      </c>
      <c r="B8088" s="119">
        <v>90.99</v>
      </c>
    </row>
    <row r="8089" spans="1:2" ht="14.45" x14ac:dyDescent="0.3">
      <c r="A8089" s="118" t="s">
        <v>8961</v>
      </c>
      <c r="B8089" s="119">
        <v>87.3</v>
      </c>
    </row>
    <row r="8090" spans="1:2" ht="14.45" x14ac:dyDescent="0.3">
      <c r="A8090" s="118" t="s">
        <v>8962</v>
      </c>
      <c r="B8090" s="119">
        <v>90.99</v>
      </c>
    </row>
    <row r="8091" spans="1:2" ht="14.45" x14ac:dyDescent="0.3">
      <c r="A8091" s="118" t="s">
        <v>8963</v>
      </c>
      <c r="B8091" s="119">
        <v>87.3</v>
      </c>
    </row>
    <row r="8092" spans="1:2" ht="14.45" x14ac:dyDescent="0.3">
      <c r="A8092" s="118" t="s">
        <v>8964</v>
      </c>
      <c r="B8092" s="119">
        <v>7.78</v>
      </c>
    </row>
    <row r="8093" spans="1:2" ht="14.45" x14ac:dyDescent="0.3">
      <c r="A8093" s="118" t="s">
        <v>8965</v>
      </c>
      <c r="B8093" s="119">
        <v>7.68</v>
      </c>
    </row>
    <row r="8094" spans="1:2" ht="14.45" x14ac:dyDescent="0.3">
      <c r="A8094" s="118" t="s">
        <v>8966</v>
      </c>
      <c r="B8094" s="119">
        <v>18.53</v>
      </c>
    </row>
    <row r="8095" spans="1:2" ht="14.45" x14ac:dyDescent="0.3">
      <c r="A8095" s="118" t="s">
        <v>8967</v>
      </c>
      <c r="B8095" s="119">
        <v>18.38</v>
      </c>
    </row>
    <row r="8096" spans="1:2" ht="14.45" x14ac:dyDescent="0.3">
      <c r="A8096" s="118" t="s">
        <v>8968</v>
      </c>
      <c r="B8096" s="119">
        <v>24.84</v>
      </c>
    </row>
    <row r="8097" spans="1:2" ht="14.45" x14ac:dyDescent="0.3">
      <c r="A8097" s="118" t="s">
        <v>8969</v>
      </c>
      <c r="B8097" s="119">
        <v>24.6</v>
      </c>
    </row>
    <row r="8098" spans="1:2" ht="14.45" x14ac:dyDescent="0.3">
      <c r="A8098" s="118" t="s">
        <v>8970</v>
      </c>
      <c r="B8098" s="119">
        <v>631.37</v>
      </c>
    </row>
    <row r="8099" spans="1:2" ht="14.45" x14ac:dyDescent="0.3">
      <c r="A8099" s="118" t="s">
        <v>8971</v>
      </c>
      <c r="B8099" s="119">
        <v>629.37</v>
      </c>
    </row>
    <row r="8100" spans="1:2" ht="14.45" x14ac:dyDescent="0.3">
      <c r="A8100" s="118" t="s">
        <v>8972</v>
      </c>
      <c r="B8100" s="119">
        <v>859.88</v>
      </c>
    </row>
    <row r="8101" spans="1:2" ht="14.45" x14ac:dyDescent="0.3">
      <c r="A8101" s="118" t="s">
        <v>8973</v>
      </c>
      <c r="B8101" s="119">
        <v>855.46</v>
      </c>
    </row>
    <row r="8102" spans="1:2" ht="14.45" x14ac:dyDescent="0.3">
      <c r="A8102" s="118" t="s">
        <v>8974</v>
      </c>
      <c r="B8102" s="119">
        <v>7.29</v>
      </c>
    </row>
    <row r="8103" spans="1:2" ht="14.45" x14ac:dyDescent="0.3">
      <c r="A8103" s="118" t="s">
        <v>8975</v>
      </c>
      <c r="B8103" s="119">
        <v>7.27</v>
      </c>
    </row>
    <row r="8104" spans="1:2" ht="14.45" x14ac:dyDescent="0.3">
      <c r="A8104" s="118" t="s">
        <v>8976</v>
      </c>
      <c r="B8104" s="119">
        <v>644.14</v>
      </c>
    </row>
    <row r="8105" spans="1:2" ht="14.45" x14ac:dyDescent="0.3">
      <c r="A8105" s="118" t="s">
        <v>8977</v>
      </c>
      <c r="B8105" s="119">
        <v>630.19000000000005</v>
      </c>
    </row>
    <row r="8106" spans="1:2" ht="14.45" x14ac:dyDescent="0.3">
      <c r="A8106" s="118" t="s">
        <v>8978</v>
      </c>
      <c r="B8106" s="119">
        <v>14.13</v>
      </c>
    </row>
    <row r="8107" spans="1:2" ht="14.45" x14ac:dyDescent="0.3">
      <c r="A8107" s="118" t="s">
        <v>8979</v>
      </c>
      <c r="B8107" s="119">
        <v>14.05</v>
      </c>
    </row>
    <row r="8108" spans="1:2" ht="14.45" x14ac:dyDescent="0.3">
      <c r="A8108" s="118" t="s">
        <v>8980</v>
      </c>
      <c r="B8108" s="119">
        <v>14.68</v>
      </c>
    </row>
    <row r="8109" spans="1:2" ht="14.45" x14ac:dyDescent="0.3">
      <c r="A8109" s="118" t="s">
        <v>8981</v>
      </c>
      <c r="B8109" s="119">
        <v>14.3</v>
      </c>
    </row>
    <row r="8110" spans="1:2" ht="14.45" x14ac:dyDescent="0.3">
      <c r="A8110" s="118" t="s">
        <v>8982</v>
      </c>
      <c r="B8110" s="119">
        <v>40</v>
      </c>
    </row>
    <row r="8111" spans="1:2" ht="14.45" x14ac:dyDescent="0.3">
      <c r="A8111" s="118" t="s">
        <v>8983</v>
      </c>
      <c r="B8111" s="119">
        <v>39.950000000000003</v>
      </c>
    </row>
    <row r="8112" spans="1:2" ht="14.45" x14ac:dyDescent="0.3">
      <c r="A8112" s="118" t="s">
        <v>8984</v>
      </c>
      <c r="B8112" s="119">
        <v>101.45</v>
      </c>
    </row>
    <row r="8113" spans="1:2" ht="14.45" x14ac:dyDescent="0.3">
      <c r="A8113" s="118" t="s">
        <v>8985</v>
      </c>
      <c r="B8113" s="119">
        <v>100.82</v>
      </c>
    </row>
    <row r="8114" spans="1:2" ht="14.45" x14ac:dyDescent="0.3">
      <c r="A8114" s="118" t="s">
        <v>8986</v>
      </c>
      <c r="B8114" s="119">
        <v>124.04</v>
      </c>
    </row>
    <row r="8115" spans="1:2" ht="14.45" x14ac:dyDescent="0.3">
      <c r="A8115" s="118" t="s">
        <v>8987</v>
      </c>
      <c r="B8115" s="119">
        <v>123.22</v>
      </c>
    </row>
    <row r="8116" spans="1:2" ht="14.45" x14ac:dyDescent="0.3">
      <c r="A8116" s="118" t="s">
        <v>8988</v>
      </c>
      <c r="B8116" s="119">
        <v>108.96</v>
      </c>
    </row>
    <row r="8117" spans="1:2" ht="14.45" x14ac:dyDescent="0.3">
      <c r="A8117" s="118" t="s">
        <v>8989</v>
      </c>
      <c r="B8117" s="119">
        <v>108.04</v>
      </c>
    </row>
    <row r="8118" spans="1:2" ht="14.45" x14ac:dyDescent="0.3">
      <c r="A8118" s="118" t="s">
        <v>8990</v>
      </c>
      <c r="B8118" s="119">
        <v>529.15</v>
      </c>
    </row>
    <row r="8119" spans="1:2" ht="14.45" x14ac:dyDescent="0.3">
      <c r="A8119" s="118" t="s">
        <v>8991</v>
      </c>
      <c r="B8119" s="119">
        <v>525.34</v>
      </c>
    </row>
    <row r="8120" spans="1:2" ht="14.45" x14ac:dyDescent="0.3">
      <c r="A8120" s="118" t="s">
        <v>8992</v>
      </c>
      <c r="B8120" s="119">
        <v>124.35</v>
      </c>
    </row>
    <row r="8121" spans="1:2" ht="14.45" x14ac:dyDescent="0.3">
      <c r="A8121" s="118" t="s">
        <v>8993</v>
      </c>
      <c r="B8121" s="119">
        <v>120.54</v>
      </c>
    </row>
    <row r="8122" spans="1:2" ht="14.45" x14ac:dyDescent="0.3">
      <c r="A8122" s="118" t="s">
        <v>8994</v>
      </c>
      <c r="B8122" s="119">
        <v>508.1</v>
      </c>
    </row>
    <row r="8123" spans="1:2" ht="14.45" x14ac:dyDescent="0.3">
      <c r="A8123" s="118" t="s">
        <v>8995</v>
      </c>
      <c r="B8123" s="119">
        <v>505.64</v>
      </c>
    </row>
    <row r="8124" spans="1:2" ht="14.45" x14ac:dyDescent="0.3">
      <c r="A8124" s="118" t="s">
        <v>8996</v>
      </c>
      <c r="B8124" s="119">
        <v>103.3</v>
      </c>
    </row>
    <row r="8125" spans="1:2" ht="14.45" x14ac:dyDescent="0.3">
      <c r="A8125" s="118" t="s">
        <v>8997</v>
      </c>
      <c r="B8125" s="119">
        <v>100.85</v>
      </c>
    </row>
    <row r="8126" spans="1:2" ht="14.45" x14ac:dyDescent="0.3">
      <c r="A8126" s="118" t="s">
        <v>8998</v>
      </c>
      <c r="B8126" s="119">
        <v>646.01</v>
      </c>
    </row>
    <row r="8127" spans="1:2" ht="14.45" x14ac:dyDescent="0.3">
      <c r="A8127" s="118" t="s">
        <v>8999</v>
      </c>
      <c r="B8127" s="119">
        <v>641.64</v>
      </c>
    </row>
    <row r="8128" spans="1:2" ht="14.45" x14ac:dyDescent="0.3">
      <c r="A8128" s="118" t="s">
        <v>9000</v>
      </c>
      <c r="B8128" s="119">
        <v>624.96</v>
      </c>
    </row>
    <row r="8129" spans="1:2" ht="14.45" x14ac:dyDescent="0.3">
      <c r="A8129" s="118" t="s">
        <v>9001</v>
      </c>
      <c r="B8129" s="119">
        <v>621.94000000000005</v>
      </c>
    </row>
    <row r="8130" spans="1:2" ht="14.45" x14ac:dyDescent="0.3">
      <c r="A8130" s="118" t="s">
        <v>9002</v>
      </c>
      <c r="B8130" s="119">
        <v>96.02</v>
      </c>
    </row>
    <row r="8131" spans="1:2" ht="14.45" x14ac:dyDescent="0.3">
      <c r="A8131" s="118" t="s">
        <v>9003</v>
      </c>
      <c r="B8131" s="119">
        <v>95.66</v>
      </c>
    </row>
    <row r="8132" spans="1:2" ht="14.45" x14ac:dyDescent="0.3">
      <c r="A8132" s="118" t="s">
        <v>9004</v>
      </c>
      <c r="B8132" s="119">
        <v>110.3</v>
      </c>
    </row>
    <row r="8133" spans="1:2" ht="14.45" x14ac:dyDescent="0.3">
      <c r="A8133" s="118" t="s">
        <v>9005</v>
      </c>
      <c r="B8133" s="119">
        <v>109.94</v>
      </c>
    </row>
    <row r="8134" spans="1:2" ht="14.45" x14ac:dyDescent="0.3">
      <c r="A8134" s="118" t="s">
        <v>9006</v>
      </c>
      <c r="B8134" s="119">
        <v>591.91999999999996</v>
      </c>
    </row>
    <row r="8135" spans="1:2" ht="14.45" x14ac:dyDescent="0.3">
      <c r="A8135" s="118" t="s">
        <v>9007</v>
      </c>
      <c r="B8135" s="119">
        <v>588.49</v>
      </c>
    </row>
    <row r="8136" spans="1:2" ht="14.45" x14ac:dyDescent="0.3">
      <c r="A8136" s="118" t="s">
        <v>9008</v>
      </c>
      <c r="B8136" s="119">
        <v>24.35</v>
      </c>
    </row>
    <row r="8137" spans="1:2" ht="14.45" x14ac:dyDescent="0.3">
      <c r="A8137" s="118" t="s">
        <v>9009</v>
      </c>
      <c r="B8137" s="119">
        <v>24.26</v>
      </c>
    </row>
    <row r="8138" spans="1:2" ht="14.45" x14ac:dyDescent="0.3">
      <c r="A8138" s="118" t="s">
        <v>9010</v>
      </c>
      <c r="B8138" s="119">
        <v>3.68</v>
      </c>
    </row>
    <row r="8139" spans="1:2" ht="14.45" x14ac:dyDescent="0.3">
      <c r="A8139" s="118" t="s">
        <v>9011</v>
      </c>
      <c r="B8139" s="119">
        <v>3.62</v>
      </c>
    </row>
    <row r="8140" spans="1:2" ht="14.45" x14ac:dyDescent="0.3">
      <c r="A8140" s="118" t="s">
        <v>9012</v>
      </c>
      <c r="B8140" s="119">
        <v>16.98</v>
      </c>
    </row>
    <row r="8141" spans="1:2" ht="14.45" x14ac:dyDescent="0.3">
      <c r="A8141" s="118" t="s">
        <v>9013</v>
      </c>
      <c r="B8141" s="119">
        <v>16.940000000000001</v>
      </c>
    </row>
    <row r="8142" spans="1:2" ht="14.45" x14ac:dyDescent="0.3">
      <c r="A8142" s="118" t="s">
        <v>9014</v>
      </c>
      <c r="B8142" s="119">
        <v>73.03</v>
      </c>
    </row>
    <row r="8143" spans="1:2" ht="14.45" x14ac:dyDescent="0.3">
      <c r="A8143" s="118" t="s">
        <v>9015</v>
      </c>
      <c r="B8143" s="119">
        <v>72.680000000000007</v>
      </c>
    </row>
    <row r="8144" spans="1:2" ht="14.45" x14ac:dyDescent="0.3">
      <c r="A8144" s="118" t="s">
        <v>9016</v>
      </c>
      <c r="B8144" s="119">
        <v>100.36</v>
      </c>
    </row>
    <row r="8145" spans="1:2" ht="14.45" x14ac:dyDescent="0.3">
      <c r="A8145" s="118" t="s">
        <v>9017</v>
      </c>
      <c r="B8145" s="119">
        <v>99.93</v>
      </c>
    </row>
    <row r="8146" spans="1:2" ht="14.45" x14ac:dyDescent="0.3">
      <c r="A8146" s="118" t="s">
        <v>9018</v>
      </c>
      <c r="B8146" s="119">
        <v>7.21</v>
      </c>
    </row>
    <row r="8147" spans="1:2" ht="14.45" x14ac:dyDescent="0.3">
      <c r="A8147" s="118" t="s">
        <v>9019</v>
      </c>
      <c r="B8147" s="119">
        <v>6.84</v>
      </c>
    </row>
    <row r="8148" spans="1:2" ht="14.45" x14ac:dyDescent="0.3">
      <c r="A8148" s="118" t="s">
        <v>9020</v>
      </c>
      <c r="B8148" s="119">
        <v>10.16</v>
      </c>
    </row>
    <row r="8149" spans="1:2" ht="14.45" x14ac:dyDescent="0.3">
      <c r="A8149" s="118" t="s">
        <v>9021</v>
      </c>
      <c r="B8149" s="119">
        <v>9.68</v>
      </c>
    </row>
    <row r="8150" spans="1:2" ht="14.45" x14ac:dyDescent="0.3">
      <c r="A8150" s="118" t="s">
        <v>9022</v>
      </c>
      <c r="B8150" s="119">
        <v>496.16</v>
      </c>
    </row>
    <row r="8151" spans="1:2" ht="14.45" x14ac:dyDescent="0.3">
      <c r="A8151" s="118" t="s">
        <v>9023</v>
      </c>
      <c r="B8151" s="119">
        <v>493.55</v>
      </c>
    </row>
    <row r="8152" spans="1:2" ht="14.45" x14ac:dyDescent="0.3">
      <c r="A8152" s="118" t="s">
        <v>9024</v>
      </c>
      <c r="B8152" s="119">
        <v>18.82</v>
      </c>
    </row>
    <row r="8153" spans="1:2" ht="14.45" x14ac:dyDescent="0.3">
      <c r="A8153" s="118" t="s">
        <v>9025</v>
      </c>
      <c r="B8153" s="119">
        <v>18.29</v>
      </c>
    </row>
    <row r="8154" spans="1:2" ht="14.45" x14ac:dyDescent="0.3">
      <c r="A8154" s="118" t="s">
        <v>9026</v>
      </c>
      <c r="B8154" s="119">
        <v>20.25</v>
      </c>
    </row>
    <row r="8155" spans="1:2" ht="14.45" x14ac:dyDescent="0.3">
      <c r="A8155" s="118" t="s">
        <v>9027</v>
      </c>
      <c r="B8155" s="119">
        <v>19.72</v>
      </c>
    </row>
    <row r="8156" spans="1:2" ht="14.45" x14ac:dyDescent="0.3">
      <c r="A8156" s="118" t="s">
        <v>9028</v>
      </c>
      <c r="B8156" s="119">
        <v>90.44</v>
      </c>
    </row>
    <row r="8157" spans="1:2" ht="14.45" x14ac:dyDescent="0.3">
      <c r="A8157" s="118" t="s">
        <v>9029</v>
      </c>
      <c r="B8157" s="119">
        <v>89.91</v>
      </c>
    </row>
    <row r="8158" spans="1:2" ht="14.45" x14ac:dyDescent="0.3">
      <c r="A8158" s="118" t="s">
        <v>9030</v>
      </c>
      <c r="B8158" s="119">
        <v>91.16</v>
      </c>
    </row>
    <row r="8159" spans="1:2" ht="14.45" x14ac:dyDescent="0.3">
      <c r="A8159" s="118" t="s">
        <v>9031</v>
      </c>
      <c r="B8159" s="119">
        <v>90.63</v>
      </c>
    </row>
    <row r="8160" spans="1:2" ht="14.45" x14ac:dyDescent="0.3">
      <c r="A8160" s="118" t="s">
        <v>9032</v>
      </c>
      <c r="B8160" s="119">
        <v>109.55</v>
      </c>
    </row>
    <row r="8161" spans="1:2" ht="14.45" x14ac:dyDescent="0.3">
      <c r="A8161" s="118" t="s">
        <v>9033</v>
      </c>
      <c r="B8161" s="119">
        <v>107.13</v>
      </c>
    </row>
    <row r="8162" spans="1:2" ht="14.45" x14ac:dyDescent="0.3">
      <c r="A8162" s="118" t="s">
        <v>9034</v>
      </c>
      <c r="B8162" s="119">
        <v>5258.86</v>
      </c>
    </row>
    <row r="8163" spans="1:2" ht="14.45" x14ac:dyDescent="0.3">
      <c r="A8163" s="118" t="s">
        <v>9035</v>
      </c>
      <c r="B8163" s="119">
        <v>5257.61</v>
      </c>
    </row>
    <row r="8164" spans="1:2" ht="14.45" x14ac:dyDescent="0.3">
      <c r="A8164" s="118" t="s">
        <v>9036</v>
      </c>
      <c r="B8164" s="119">
        <v>6468.4</v>
      </c>
    </row>
    <row r="8165" spans="1:2" ht="14.45" x14ac:dyDescent="0.3">
      <c r="A8165" s="118" t="s">
        <v>9037</v>
      </c>
      <c r="B8165" s="119">
        <v>6466.87</v>
      </c>
    </row>
    <row r="8166" spans="1:2" ht="14.45" x14ac:dyDescent="0.3">
      <c r="A8166" s="118" t="s">
        <v>9038</v>
      </c>
      <c r="B8166" s="119">
        <v>616.91999999999996</v>
      </c>
    </row>
    <row r="8167" spans="1:2" ht="14.45" x14ac:dyDescent="0.3">
      <c r="A8167" s="118" t="s">
        <v>9039</v>
      </c>
      <c r="B8167" s="119">
        <v>615.17999999999995</v>
      </c>
    </row>
    <row r="8168" spans="1:2" ht="14.45" x14ac:dyDescent="0.3">
      <c r="A8168" s="118" t="s">
        <v>9040</v>
      </c>
      <c r="B8168" s="119">
        <v>12095.89</v>
      </c>
    </row>
    <row r="8169" spans="1:2" ht="14.45" x14ac:dyDescent="0.3">
      <c r="A8169" s="118" t="s">
        <v>9041</v>
      </c>
      <c r="B8169" s="119">
        <v>11337.27</v>
      </c>
    </row>
    <row r="8170" spans="1:2" ht="14.45" x14ac:dyDescent="0.3">
      <c r="A8170" s="118" t="s">
        <v>9042</v>
      </c>
      <c r="B8170" s="119">
        <v>1399.25</v>
      </c>
    </row>
    <row r="8171" spans="1:2" ht="14.45" x14ac:dyDescent="0.3">
      <c r="A8171" s="118" t="s">
        <v>9043</v>
      </c>
      <c r="B8171" s="119">
        <v>1389.35</v>
      </c>
    </row>
    <row r="8172" spans="1:2" ht="14.45" x14ac:dyDescent="0.3">
      <c r="A8172" s="118" t="s">
        <v>9044</v>
      </c>
      <c r="B8172" s="119">
        <v>1092.31</v>
      </c>
    </row>
    <row r="8173" spans="1:2" ht="14.45" x14ac:dyDescent="0.3">
      <c r="A8173" s="118" t="s">
        <v>9045</v>
      </c>
      <c r="B8173" s="119">
        <v>1086.67</v>
      </c>
    </row>
    <row r="8174" spans="1:2" ht="14.45" x14ac:dyDescent="0.3">
      <c r="A8174" s="118" t="s">
        <v>9046</v>
      </c>
      <c r="B8174" s="119">
        <v>501.5</v>
      </c>
    </row>
    <row r="8175" spans="1:2" ht="14.45" x14ac:dyDescent="0.3">
      <c r="A8175" s="118" t="s">
        <v>9047</v>
      </c>
      <c r="B8175" s="119">
        <v>498.1</v>
      </c>
    </row>
    <row r="8176" spans="1:2" ht="14.45" x14ac:dyDescent="0.3">
      <c r="A8176" s="118" t="s">
        <v>9048</v>
      </c>
      <c r="B8176" s="119">
        <v>474.19</v>
      </c>
    </row>
    <row r="8177" spans="1:2" ht="14.45" x14ac:dyDescent="0.3">
      <c r="A8177" s="118" t="s">
        <v>9049</v>
      </c>
      <c r="B8177" s="119">
        <v>471.97</v>
      </c>
    </row>
    <row r="8178" spans="1:2" ht="14.45" x14ac:dyDescent="0.3">
      <c r="A8178" s="118" t="s">
        <v>9050</v>
      </c>
      <c r="B8178" s="119">
        <v>299.97000000000003</v>
      </c>
    </row>
    <row r="8179" spans="1:2" ht="14.45" x14ac:dyDescent="0.3">
      <c r="A8179" s="118" t="s">
        <v>9051</v>
      </c>
      <c r="B8179" s="119">
        <v>277.08999999999997</v>
      </c>
    </row>
    <row r="8180" spans="1:2" ht="14.45" x14ac:dyDescent="0.3">
      <c r="A8180" s="118" t="s">
        <v>9052</v>
      </c>
      <c r="B8180" s="119">
        <v>14.87</v>
      </c>
    </row>
    <row r="8181" spans="1:2" ht="14.45" x14ac:dyDescent="0.3">
      <c r="A8181" s="118" t="s">
        <v>9053</v>
      </c>
      <c r="B8181" s="119">
        <v>14.11</v>
      </c>
    </row>
    <row r="8182" spans="1:2" ht="14.45" x14ac:dyDescent="0.3">
      <c r="A8182" s="118" t="s">
        <v>9054</v>
      </c>
      <c r="B8182" s="119">
        <v>101.27</v>
      </c>
    </row>
    <row r="8183" spans="1:2" ht="14.45" x14ac:dyDescent="0.3">
      <c r="A8183" s="118" t="s">
        <v>9055</v>
      </c>
      <c r="B8183" s="119">
        <v>100.51</v>
      </c>
    </row>
    <row r="8184" spans="1:2" ht="14.45" x14ac:dyDescent="0.3">
      <c r="A8184" s="118" t="s">
        <v>9056</v>
      </c>
      <c r="B8184" s="119">
        <v>102.57</v>
      </c>
    </row>
    <row r="8185" spans="1:2" ht="14.45" x14ac:dyDescent="0.3">
      <c r="A8185" s="118" t="s">
        <v>9057</v>
      </c>
      <c r="B8185" s="119">
        <v>101.82</v>
      </c>
    </row>
    <row r="8186" spans="1:2" ht="14.45" x14ac:dyDescent="0.3">
      <c r="A8186" s="118" t="s">
        <v>9058</v>
      </c>
      <c r="B8186" s="119">
        <v>49.36</v>
      </c>
    </row>
    <row r="8187" spans="1:2" ht="14.45" x14ac:dyDescent="0.3">
      <c r="A8187" s="118" t="s">
        <v>9059</v>
      </c>
      <c r="B8187" s="119">
        <v>43.21</v>
      </c>
    </row>
    <row r="8188" spans="1:2" ht="14.45" x14ac:dyDescent="0.3">
      <c r="A8188" s="118" t="s">
        <v>9060</v>
      </c>
      <c r="B8188" s="119">
        <v>135.76</v>
      </c>
    </row>
    <row r="8189" spans="1:2" ht="14.45" x14ac:dyDescent="0.3">
      <c r="A8189" s="118" t="s">
        <v>9061</v>
      </c>
      <c r="B8189" s="119">
        <v>129.61000000000001</v>
      </c>
    </row>
    <row r="8190" spans="1:2" ht="14.45" x14ac:dyDescent="0.3">
      <c r="A8190" s="118" t="s">
        <v>23177</v>
      </c>
      <c r="B8190" s="119">
        <v>10.14</v>
      </c>
    </row>
    <row r="8191" spans="1:2" ht="14.45" x14ac:dyDescent="0.3">
      <c r="A8191" s="118" t="s">
        <v>23178</v>
      </c>
      <c r="B8191" s="119">
        <v>10.07</v>
      </c>
    </row>
    <row r="8192" spans="1:2" ht="14.45" x14ac:dyDescent="0.3">
      <c r="A8192" s="118" t="s">
        <v>9064</v>
      </c>
      <c r="B8192" s="119">
        <v>24.11</v>
      </c>
    </row>
    <row r="8193" spans="1:2" ht="14.45" x14ac:dyDescent="0.3">
      <c r="A8193" s="118" t="s">
        <v>9065</v>
      </c>
      <c r="B8193" s="119">
        <v>21.09</v>
      </c>
    </row>
    <row r="8194" spans="1:2" ht="14.45" x14ac:dyDescent="0.3">
      <c r="A8194" s="118" t="s">
        <v>9066</v>
      </c>
      <c r="B8194" s="119">
        <v>8.15</v>
      </c>
    </row>
    <row r="8195" spans="1:2" ht="14.45" x14ac:dyDescent="0.3">
      <c r="A8195" s="118" t="s">
        <v>9067</v>
      </c>
      <c r="B8195" s="119">
        <v>7.18</v>
      </c>
    </row>
    <row r="8196" spans="1:2" ht="14.45" x14ac:dyDescent="0.3">
      <c r="A8196" s="118" t="s">
        <v>9068</v>
      </c>
      <c r="B8196" s="119">
        <v>43.13</v>
      </c>
    </row>
    <row r="8197" spans="1:2" ht="14.45" x14ac:dyDescent="0.3">
      <c r="A8197" s="118" t="s">
        <v>9069</v>
      </c>
      <c r="B8197" s="119">
        <v>38.229999999999997</v>
      </c>
    </row>
    <row r="8198" spans="1:2" ht="14.45" x14ac:dyDescent="0.3">
      <c r="A8198" s="118" t="s">
        <v>9070</v>
      </c>
      <c r="B8198" s="119">
        <v>56.18</v>
      </c>
    </row>
    <row r="8199" spans="1:2" ht="14.45" x14ac:dyDescent="0.3">
      <c r="A8199" s="118" t="s">
        <v>9071</v>
      </c>
      <c r="B8199" s="119">
        <v>54.98</v>
      </c>
    </row>
    <row r="8200" spans="1:2" ht="14.45" x14ac:dyDescent="0.3">
      <c r="A8200" s="118" t="s">
        <v>9072</v>
      </c>
      <c r="B8200" s="119">
        <v>17.34</v>
      </c>
    </row>
    <row r="8201" spans="1:2" ht="14.45" x14ac:dyDescent="0.3">
      <c r="A8201" s="118" t="s">
        <v>9073</v>
      </c>
      <c r="B8201" s="119">
        <v>15.72</v>
      </c>
    </row>
    <row r="8202" spans="1:2" ht="14.45" x14ac:dyDescent="0.3">
      <c r="A8202" s="118" t="s">
        <v>9074</v>
      </c>
      <c r="B8202" s="119">
        <v>5.1100000000000003</v>
      </c>
    </row>
    <row r="8203" spans="1:2" ht="14.45" x14ac:dyDescent="0.3">
      <c r="A8203" s="118" t="s">
        <v>9075</v>
      </c>
      <c r="B8203" s="119">
        <v>4.63</v>
      </c>
    </row>
    <row r="8204" spans="1:2" ht="14.45" x14ac:dyDescent="0.3">
      <c r="A8204" s="118" t="s">
        <v>9076</v>
      </c>
      <c r="B8204" s="119">
        <v>99.7</v>
      </c>
    </row>
    <row r="8205" spans="1:2" ht="14.45" x14ac:dyDescent="0.3">
      <c r="A8205" s="118" t="s">
        <v>9077</v>
      </c>
      <c r="B8205" s="119">
        <v>96.38</v>
      </c>
    </row>
    <row r="8206" spans="1:2" ht="14.45" x14ac:dyDescent="0.3">
      <c r="A8206" s="118" t="s">
        <v>9078</v>
      </c>
      <c r="B8206" s="119">
        <v>108.94</v>
      </c>
    </row>
    <row r="8207" spans="1:2" ht="14.45" x14ac:dyDescent="0.3">
      <c r="A8207" s="118" t="s">
        <v>9079</v>
      </c>
      <c r="B8207" s="119">
        <v>105.59</v>
      </c>
    </row>
    <row r="8208" spans="1:2" ht="14.45" x14ac:dyDescent="0.3">
      <c r="A8208" s="118" t="s">
        <v>9080</v>
      </c>
      <c r="B8208" s="119">
        <v>129.87</v>
      </c>
    </row>
    <row r="8209" spans="1:2" ht="14.45" x14ac:dyDescent="0.3">
      <c r="A8209" s="118" t="s">
        <v>9081</v>
      </c>
      <c r="B8209" s="119">
        <v>126.34</v>
      </c>
    </row>
    <row r="8210" spans="1:2" ht="14.45" x14ac:dyDescent="0.3">
      <c r="A8210" s="118" t="s">
        <v>9082</v>
      </c>
      <c r="B8210" s="119">
        <v>154.08000000000001</v>
      </c>
    </row>
    <row r="8211" spans="1:2" ht="14.45" x14ac:dyDescent="0.3">
      <c r="A8211" s="118" t="s">
        <v>9083</v>
      </c>
      <c r="B8211" s="119">
        <v>150.55000000000001</v>
      </c>
    </row>
    <row r="8212" spans="1:2" ht="14.45" x14ac:dyDescent="0.3">
      <c r="A8212" s="118" t="s">
        <v>9084</v>
      </c>
      <c r="B8212" s="119">
        <v>113.04</v>
      </c>
    </row>
    <row r="8213" spans="1:2" ht="14.45" x14ac:dyDescent="0.3">
      <c r="A8213" s="118" t="s">
        <v>9085</v>
      </c>
      <c r="B8213" s="119">
        <v>109.73</v>
      </c>
    </row>
    <row r="8214" spans="1:2" ht="14.45" x14ac:dyDescent="0.3">
      <c r="A8214" s="118" t="s">
        <v>9086</v>
      </c>
      <c r="B8214" s="119">
        <v>121.92</v>
      </c>
    </row>
    <row r="8215" spans="1:2" ht="14.45" x14ac:dyDescent="0.3">
      <c r="A8215" s="118" t="s">
        <v>9087</v>
      </c>
      <c r="B8215" s="119">
        <v>118.56</v>
      </c>
    </row>
    <row r="8216" spans="1:2" ht="14.45" x14ac:dyDescent="0.3">
      <c r="A8216" s="118" t="s">
        <v>9088</v>
      </c>
      <c r="B8216" s="119">
        <v>140.69</v>
      </c>
    </row>
    <row r="8217" spans="1:2" ht="14.45" x14ac:dyDescent="0.3">
      <c r="A8217" s="118" t="s">
        <v>9089</v>
      </c>
      <c r="B8217" s="119">
        <v>137.16</v>
      </c>
    </row>
    <row r="8218" spans="1:2" ht="14.45" x14ac:dyDescent="0.3">
      <c r="A8218" s="118" t="s">
        <v>9090</v>
      </c>
      <c r="B8218" s="119">
        <v>73.459999999999994</v>
      </c>
    </row>
    <row r="8219" spans="1:2" ht="14.45" x14ac:dyDescent="0.3">
      <c r="A8219" s="118" t="s">
        <v>9091</v>
      </c>
      <c r="B8219" s="119">
        <v>70.319999999999993</v>
      </c>
    </row>
    <row r="8220" spans="1:2" ht="14.45" x14ac:dyDescent="0.3">
      <c r="A8220" s="118" t="s">
        <v>9092</v>
      </c>
      <c r="B8220" s="119">
        <v>82.5</v>
      </c>
    </row>
    <row r="8221" spans="1:2" ht="14.45" x14ac:dyDescent="0.3">
      <c r="A8221" s="118" t="s">
        <v>9093</v>
      </c>
      <c r="B8221" s="119">
        <v>78.150000000000006</v>
      </c>
    </row>
    <row r="8222" spans="1:2" ht="14.45" x14ac:dyDescent="0.3">
      <c r="A8222" s="118" t="s">
        <v>9094</v>
      </c>
      <c r="B8222" s="119">
        <v>56.14</v>
      </c>
    </row>
    <row r="8223" spans="1:2" ht="14.45" x14ac:dyDescent="0.3">
      <c r="A8223" s="118" t="s">
        <v>9095</v>
      </c>
      <c r="B8223" s="119">
        <v>52.18</v>
      </c>
    </row>
    <row r="8224" spans="1:2" ht="14.45" x14ac:dyDescent="0.3">
      <c r="A8224" s="118" t="s">
        <v>9096</v>
      </c>
      <c r="B8224" s="119">
        <v>1.62</v>
      </c>
    </row>
    <row r="8225" spans="1:2" ht="14.45" x14ac:dyDescent="0.3">
      <c r="A8225" s="118" t="s">
        <v>9097</v>
      </c>
      <c r="B8225" s="119">
        <v>1.56</v>
      </c>
    </row>
    <row r="8226" spans="1:2" ht="14.45" x14ac:dyDescent="0.3">
      <c r="A8226" s="118" t="s">
        <v>9098</v>
      </c>
      <c r="B8226" s="119">
        <v>6.8</v>
      </c>
    </row>
    <row r="8227" spans="1:2" ht="14.45" x14ac:dyDescent="0.3">
      <c r="A8227" s="118" t="s">
        <v>9099</v>
      </c>
      <c r="B8227" s="119">
        <v>6.57</v>
      </c>
    </row>
    <row r="8228" spans="1:2" ht="14.45" x14ac:dyDescent="0.3">
      <c r="A8228" s="118" t="s">
        <v>9100</v>
      </c>
      <c r="B8228" s="119">
        <v>3.46</v>
      </c>
    </row>
    <row r="8229" spans="1:2" ht="14.45" x14ac:dyDescent="0.3">
      <c r="A8229" s="118" t="s">
        <v>9101</v>
      </c>
      <c r="B8229" s="119">
        <v>3.38</v>
      </c>
    </row>
    <row r="8230" spans="1:2" ht="14.45" x14ac:dyDescent="0.3">
      <c r="A8230" s="118" t="s">
        <v>9102</v>
      </c>
      <c r="B8230" s="119">
        <v>1242.6500000000001</v>
      </c>
    </row>
    <row r="8231" spans="1:2" ht="14.45" x14ac:dyDescent="0.3">
      <c r="A8231" s="118" t="s">
        <v>9103</v>
      </c>
      <c r="B8231" s="119">
        <v>1233.9000000000001</v>
      </c>
    </row>
    <row r="8232" spans="1:2" ht="14.45" x14ac:dyDescent="0.3">
      <c r="A8232" s="118" t="s">
        <v>9104</v>
      </c>
      <c r="B8232" s="119">
        <v>45.73</v>
      </c>
    </row>
    <row r="8233" spans="1:2" ht="14.45" x14ac:dyDescent="0.3">
      <c r="A8233" s="118" t="s">
        <v>9105</v>
      </c>
      <c r="B8233" s="119">
        <v>39.630000000000003</v>
      </c>
    </row>
    <row r="8234" spans="1:2" ht="14.45" x14ac:dyDescent="0.3">
      <c r="A8234" s="118" t="s">
        <v>9106</v>
      </c>
      <c r="B8234" s="119">
        <v>10.31</v>
      </c>
    </row>
    <row r="8235" spans="1:2" ht="14.45" x14ac:dyDescent="0.3">
      <c r="A8235" s="118" t="s">
        <v>9107</v>
      </c>
      <c r="B8235" s="119">
        <v>10.29</v>
      </c>
    </row>
    <row r="8236" spans="1:2" ht="14.45" x14ac:dyDescent="0.3">
      <c r="A8236" s="118" t="s">
        <v>9108</v>
      </c>
      <c r="B8236" s="119">
        <v>2.58</v>
      </c>
    </row>
    <row r="8237" spans="1:2" ht="14.45" x14ac:dyDescent="0.3">
      <c r="A8237" s="118" t="s">
        <v>9109</v>
      </c>
      <c r="B8237" s="119">
        <v>2.57</v>
      </c>
    </row>
    <row r="8238" spans="1:2" ht="14.45" x14ac:dyDescent="0.3">
      <c r="A8238" s="118" t="s">
        <v>9110</v>
      </c>
      <c r="B8238" s="119">
        <v>2.6</v>
      </c>
    </row>
    <row r="8239" spans="1:2" ht="14.45" x14ac:dyDescent="0.3">
      <c r="A8239" s="118" t="s">
        <v>9111</v>
      </c>
      <c r="B8239" s="119">
        <v>2.58</v>
      </c>
    </row>
    <row r="8240" spans="1:2" ht="14.45" x14ac:dyDescent="0.3">
      <c r="A8240" s="118" t="s">
        <v>9112</v>
      </c>
      <c r="B8240" s="119">
        <v>112.02</v>
      </c>
    </row>
    <row r="8241" spans="1:2" ht="14.45" x14ac:dyDescent="0.3">
      <c r="A8241" s="118" t="s">
        <v>9113</v>
      </c>
      <c r="B8241" s="119">
        <v>103.67</v>
      </c>
    </row>
    <row r="8242" spans="1:2" ht="14.45" x14ac:dyDescent="0.3">
      <c r="A8242" s="118" t="s">
        <v>9114</v>
      </c>
      <c r="B8242" s="119">
        <v>123.22</v>
      </c>
    </row>
    <row r="8243" spans="1:2" ht="14.45" x14ac:dyDescent="0.3">
      <c r="A8243" s="118" t="s">
        <v>9115</v>
      </c>
      <c r="B8243" s="119">
        <v>114.03</v>
      </c>
    </row>
    <row r="8244" spans="1:2" ht="14.45" x14ac:dyDescent="0.3">
      <c r="A8244" s="118" t="s">
        <v>9116</v>
      </c>
      <c r="B8244" s="119">
        <v>107.77</v>
      </c>
    </row>
    <row r="8245" spans="1:2" ht="14.45" x14ac:dyDescent="0.3">
      <c r="A8245" s="118" t="s">
        <v>9117</v>
      </c>
      <c r="B8245" s="119">
        <v>97.73</v>
      </c>
    </row>
    <row r="8246" spans="1:2" ht="14.45" x14ac:dyDescent="0.3">
      <c r="A8246" s="118" t="s">
        <v>9118</v>
      </c>
      <c r="B8246" s="119">
        <v>76.45</v>
      </c>
    </row>
    <row r="8247" spans="1:2" ht="14.45" x14ac:dyDescent="0.3">
      <c r="A8247" s="118" t="s">
        <v>9119</v>
      </c>
      <c r="B8247" s="119">
        <v>70.72</v>
      </c>
    </row>
    <row r="8248" spans="1:2" ht="14.45" x14ac:dyDescent="0.3">
      <c r="A8248" s="118" t="s">
        <v>9120</v>
      </c>
      <c r="B8248" s="119">
        <v>84.1</v>
      </c>
    </row>
    <row r="8249" spans="1:2" ht="14.45" x14ac:dyDescent="0.3">
      <c r="A8249" s="118" t="s">
        <v>9121</v>
      </c>
      <c r="B8249" s="119">
        <v>77.790000000000006</v>
      </c>
    </row>
    <row r="8250" spans="1:2" ht="14.45" x14ac:dyDescent="0.3">
      <c r="A8250" s="118" t="s">
        <v>9122</v>
      </c>
      <c r="B8250" s="119">
        <v>73.260000000000005</v>
      </c>
    </row>
    <row r="8251" spans="1:2" ht="14.45" x14ac:dyDescent="0.3">
      <c r="A8251" s="118" t="s">
        <v>9123</v>
      </c>
      <c r="B8251" s="119">
        <v>66.44</v>
      </c>
    </row>
    <row r="8252" spans="1:2" ht="14.45" x14ac:dyDescent="0.3">
      <c r="A8252" s="118" t="s">
        <v>9124</v>
      </c>
      <c r="B8252" s="119">
        <v>153.36000000000001</v>
      </c>
    </row>
    <row r="8253" spans="1:2" ht="14.45" x14ac:dyDescent="0.3">
      <c r="A8253" s="118" t="s">
        <v>9125</v>
      </c>
      <c r="B8253" s="119">
        <v>143.12</v>
      </c>
    </row>
    <row r="8254" spans="1:2" ht="14.45" x14ac:dyDescent="0.3">
      <c r="A8254" s="118" t="s">
        <v>9126</v>
      </c>
      <c r="B8254" s="119">
        <v>139.31</v>
      </c>
    </row>
    <row r="8255" spans="1:2" ht="14.45" x14ac:dyDescent="0.3">
      <c r="A8255" s="118" t="s">
        <v>9127</v>
      </c>
      <c r="B8255" s="119">
        <v>130</v>
      </c>
    </row>
    <row r="8256" spans="1:2" ht="14.45" x14ac:dyDescent="0.3">
      <c r="A8256" s="118" t="s">
        <v>9128</v>
      </c>
      <c r="B8256" s="119">
        <v>135.22</v>
      </c>
    </row>
    <row r="8257" spans="1:2" ht="14.45" x14ac:dyDescent="0.3">
      <c r="A8257" s="118" t="s">
        <v>9129</v>
      </c>
      <c r="B8257" s="119">
        <v>125.14</v>
      </c>
    </row>
    <row r="8258" spans="1:2" ht="14.45" x14ac:dyDescent="0.3">
      <c r="A8258" s="118" t="s">
        <v>9130</v>
      </c>
      <c r="B8258" s="119">
        <v>148.74</v>
      </c>
    </row>
    <row r="8259" spans="1:2" ht="14.45" x14ac:dyDescent="0.3">
      <c r="A8259" s="118" t="s">
        <v>9131</v>
      </c>
      <c r="B8259" s="119">
        <v>137.65</v>
      </c>
    </row>
    <row r="8260" spans="1:2" ht="14.45" x14ac:dyDescent="0.3">
      <c r="A8260" s="118" t="s">
        <v>9132</v>
      </c>
      <c r="B8260" s="119">
        <v>172.92</v>
      </c>
    </row>
    <row r="8261" spans="1:2" ht="14.45" x14ac:dyDescent="0.3">
      <c r="A8261" s="118" t="s">
        <v>9133</v>
      </c>
      <c r="B8261" s="119">
        <v>162.68</v>
      </c>
    </row>
    <row r="8262" spans="1:2" ht="14.45" x14ac:dyDescent="0.3">
      <c r="A8262" s="118" t="s">
        <v>9134</v>
      </c>
      <c r="B8262" s="119">
        <v>157.19999999999999</v>
      </c>
    </row>
    <row r="8263" spans="1:2" ht="14.45" x14ac:dyDescent="0.3">
      <c r="A8263" s="118" t="s">
        <v>9135</v>
      </c>
      <c r="B8263" s="119">
        <v>147.88999999999999</v>
      </c>
    </row>
    <row r="8264" spans="1:2" ht="14.45" x14ac:dyDescent="0.3">
      <c r="A8264" s="118" t="s">
        <v>9136</v>
      </c>
      <c r="B8264" s="119">
        <v>153.11000000000001</v>
      </c>
    </row>
    <row r="8265" spans="1:2" ht="14.45" x14ac:dyDescent="0.3">
      <c r="A8265" s="118" t="s">
        <v>9137</v>
      </c>
      <c r="B8265" s="119">
        <v>143.03</v>
      </c>
    </row>
    <row r="8266" spans="1:2" ht="14.45" x14ac:dyDescent="0.3">
      <c r="A8266" s="118" t="s">
        <v>9138</v>
      </c>
      <c r="B8266" s="119">
        <v>168.42</v>
      </c>
    </row>
    <row r="8267" spans="1:2" ht="14.45" x14ac:dyDescent="0.3">
      <c r="A8267" s="118" t="s">
        <v>9139</v>
      </c>
      <c r="B8267" s="119">
        <v>157.33000000000001</v>
      </c>
    </row>
    <row r="8268" spans="1:2" ht="14.45" x14ac:dyDescent="0.3">
      <c r="A8268" s="118" t="s">
        <v>9140</v>
      </c>
      <c r="B8268" s="119">
        <v>193.16</v>
      </c>
    </row>
    <row r="8269" spans="1:2" ht="14.45" x14ac:dyDescent="0.3">
      <c r="A8269" s="118" t="s">
        <v>9141</v>
      </c>
      <c r="B8269" s="119">
        <v>182.92</v>
      </c>
    </row>
    <row r="8270" spans="1:2" ht="14.45" x14ac:dyDescent="0.3">
      <c r="A8270" s="118" t="s">
        <v>9142</v>
      </c>
      <c r="B8270" s="119">
        <v>175.6</v>
      </c>
    </row>
    <row r="8271" spans="1:2" ht="14.45" x14ac:dyDescent="0.3">
      <c r="A8271" s="118" t="s">
        <v>9143</v>
      </c>
      <c r="B8271" s="119">
        <v>166.29</v>
      </c>
    </row>
    <row r="8272" spans="1:2" ht="14.45" x14ac:dyDescent="0.3">
      <c r="A8272" s="118" t="s">
        <v>9144</v>
      </c>
      <c r="B8272" s="119">
        <v>176.51</v>
      </c>
    </row>
    <row r="8273" spans="1:2" ht="14.45" x14ac:dyDescent="0.3">
      <c r="A8273" s="118" t="s">
        <v>9145</v>
      </c>
      <c r="B8273" s="119">
        <v>165.76</v>
      </c>
    </row>
    <row r="8274" spans="1:2" ht="14.45" x14ac:dyDescent="0.3">
      <c r="A8274" s="118" t="s">
        <v>9146</v>
      </c>
      <c r="B8274" s="119">
        <v>188.66</v>
      </c>
    </row>
    <row r="8275" spans="1:2" ht="14.45" x14ac:dyDescent="0.3">
      <c r="A8275" s="118" t="s">
        <v>9147</v>
      </c>
      <c r="B8275" s="119">
        <v>177.57</v>
      </c>
    </row>
    <row r="8276" spans="1:2" ht="14.45" x14ac:dyDescent="0.3">
      <c r="A8276" s="118" t="s">
        <v>9148</v>
      </c>
      <c r="B8276" s="119">
        <v>120.74</v>
      </c>
    </row>
    <row r="8277" spans="1:2" ht="14.45" x14ac:dyDescent="0.3">
      <c r="A8277" s="118" t="s">
        <v>9149</v>
      </c>
      <c r="B8277" s="119">
        <v>112.47</v>
      </c>
    </row>
    <row r="8278" spans="1:2" ht="14.45" x14ac:dyDescent="0.3">
      <c r="A8278" s="118" t="s">
        <v>9150</v>
      </c>
      <c r="B8278" s="119">
        <v>109.77</v>
      </c>
    </row>
    <row r="8279" spans="1:2" ht="14.45" x14ac:dyDescent="0.3">
      <c r="A8279" s="118" t="s">
        <v>9151</v>
      </c>
      <c r="B8279" s="119">
        <v>102.24</v>
      </c>
    </row>
    <row r="8280" spans="1:2" ht="14.45" x14ac:dyDescent="0.3">
      <c r="A8280" s="118" t="s">
        <v>9152</v>
      </c>
      <c r="B8280" s="119">
        <v>109.13</v>
      </c>
    </row>
    <row r="8281" spans="1:2" ht="14.45" x14ac:dyDescent="0.3">
      <c r="A8281" s="118" t="s">
        <v>9153</v>
      </c>
      <c r="B8281" s="119">
        <v>100.92</v>
      </c>
    </row>
    <row r="8282" spans="1:2" ht="14.45" x14ac:dyDescent="0.3">
      <c r="A8282" s="118" t="s">
        <v>9154</v>
      </c>
      <c r="B8282" s="119">
        <v>99.21</v>
      </c>
    </row>
    <row r="8283" spans="1:2" ht="14.45" x14ac:dyDescent="0.3">
      <c r="A8283" s="118" t="s">
        <v>9155</v>
      </c>
      <c r="B8283" s="119">
        <v>91.74</v>
      </c>
    </row>
    <row r="8284" spans="1:2" ht="14.45" x14ac:dyDescent="0.3">
      <c r="A8284" s="118" t="s">
        <v>9156</v>
      </c>
      <c r="B8284" s="119">
        <v>128.77000000000001</v>
      </c>
    </row>
    <row r="8285" spans="1:2" ht="14.45" x14ac:dyDescent="0.3">
      <c r="A8285" s="118" t="s">
        <v>9157</v>
      </c>
      <c r="B8285" s="119">
        <v>120.5</v>
      </c>
    </row>
    <row r="8286" spans="1:2" ht="14.45" x14ac:dyDescent="0.3">
      <c r="A8286" s="118" t="s">
        <v>9158</v>
      </c>
      <c r="B8286" s="119">
        <v>117.06</v>
      </c>
    </row>
    <row r="8287" spans="1:2" ht="14.45" x14ac:dyDescent="0.3">
      <c r="A8287" s="118" t="s">
        <v>9159</v>
      </c>
      <c r="B8287" s="119">
        <v>109.54</v>
      </c>
    </row>
    <row r="8288" spans="1:2" ht="14.45" x14ac:dyDescent="0.3">
      <c r="A8288" s="118" t="s">
        <v>9160</v>
      </c>
      <c r="B8288" s="119">
        <v>117.16</v>
      </c>
    </row>
    <row r="8289" spans="1:2" ht="14.45" x14ac:dyDescent="0.3">
      <c r="A8289" s="118" t="s">
        <v>9161</v>
      </c>
      <c r="B8289" s="119">
        <v>108.95</v>
      </c>
    </row>
    <row r="8290" spans="1:2" ht="14.45" x14ac:dyDescent="0.3">
      <c r="A8290" s="118" t="s">
        <v>9162</v>
      </c>
      <c r="B8290" s="119">
        <v>106.5</v>
      </c>
    </row>
    <row r="8291" spans="1:2" ht="14.45" x14ac:dyDescent="0.3">
      <c r="A8291" s="118" t="s">
        <v>9163</v>
      </c>
      <c r="B8291" s="119">
        <v>99.04</v>
      </c>
    </row>
    <row r="8292" spans="1:2" ht="14.45" x14ac:dyDescent="0.3">
      <c r="A8292" s="118" t="s">
        <v>9164</v>
      </c>
      <c r="B8292" s="119">
        <v>143.19999999999999</v>
      </c>
    </row>
    <row r="8293" spans="1:2" ht="14.45" x14ac:dyDescent="0.3">
      <c r="A8293" s="118" t="s">
        <v>9165</v>
      </c>
      <c r="B8293" s="119">
        <v>134.91999999999999</v>
      </c>
    </row>
    <row r="8294" spans="1:2" ht="14.45" x14ac:dyDescent="0.3">
      <c r="A8294" s="118" t="s">
        <v>9166</v>
      </c>
      <c r="B8294" s="119">
        <v>130.18</v>
      </c>
    </row>
    <row r="8295" spans="1:2" ht="14.45" x14ac:dyDescent="0.3">
      <c r="A8295" s="118" t="s">
        <v>9167</v>
      </c>
      <c r="B8295" s="119">
        <v>122.66</v>
      </c>
    </row>
    <row r="8296" spans="1:2" ht="14.45" x14ac:dyDescent="0.3">
      <c r="A8296" s="118" t="s">
        <v>9168</v>
      </c>
      <c r="B8296" s="119">
        <v>131.58000000000001</v>
      </c>
    </row>
    <row r="8297" spans="1:2" ht="14.45" x14ac:dyDescent="0.3">
      <c r="A8297" s="118" t="s">
        <v>9169</v>
      </c>
      <c r="B8297" s="119">
        <v>123.37</v>
      </c>
    </row>
    <row r="8298" spans="1:2" ht="14.45" x14ac:dyDescent="0.3">
      <c r="A8298" s="118" t="s">
        <v>9170</v>
      </c>
      <c r="B8298" s="119">
        <v>119.62</v>
      </c>
    </row>
    <row r="8299" spans="1:2" ht="14.45" x14ac:dyDescent="0.3">
      <c r="A8299" s="118" t="s">
        <v>9171</v>
      </c>
      <c r="B8299" s="119">
        <v>112.16</v>
      </c>
    </row>
    <row r="8300" spans="1:2" ht="14.45" x14ac:dyDescent="0.3">
      <c r="A8300" s="118" t="s">
        <v>9172</v>
      </c>
      <c r="B8300" s="119">
        <v>251.38</v>
      </c>
    </row>
    <row r="8301" spans="1:2" ht="14.45" x14ac:dyDescent="0.3">
      <c r="A8301" s="118" t="s">
        <v>9173</v>
      </c>
      <c r="B8301" s="119">
        <v>236.59</v>
      </c>
    </row>
    <row r="8302" spans="1:2" ht="14.45" x14ac:dyDescent="0.3">
      <c r="A8302" s="118" t="s">
        <v>9174</v>
      </c>
      <c r="B8302" s="119">
        <v>30.7</v>
      </c>
    </row>
    <row r="8303" spans="1:2" ht="14.45" x14ac:dyDescent="0.3">
      <c r="A8303" s="118" t="s">
        <v>9175</v>
      </c>
      <c r="B8303" s="119">
        <v>28.14</v>
      </c>
    </row>
    <row r="8304" spans="1:2" ht="14.45" x14ac:dyDescent="0.3">
      <c r="A8304" s="118" t="s">
        <v>9176</v>
      </c>
      <c r="B8304" s="119">
        <v>1774.43</v>
      </c>
    </row>
    <row r="8305" spans="1:2" ht="14.45" x14ac:dyDescent="0.3">
      <c r="A8305" s="118" t="s">
        <v>9177</v>
      </c>
      <c r="B8305" s="119">
        <v>1730.65</v>
      </c>
    </row>
    <row r="8306" spans="1:2" ht="14.45" x14ac:dyDescent="0.3">
      <c r="A8306" s="118" t="s">
        <v>9178</v>
      </c>
      <c r="B8306" s="119">
        <v>2084.87</v>
      </c>
    </row>
    <row r="8307" spans="1:2" ht="14.45" x14ac:dyDescent="0.3">
      <c r="A8307" s="118" t="s">
        <v>9179</v>
      </c>
      <c r="B8307" s="119">
        <v>2002.08</v>
      </c>
    </row>
    <row r="8308" spans="1:2" ht="14.45" x14ac:dyDescent="0.3">
      <c r="A8308" s="118" t="s">
        <v>9180</v>
      </c>
      <c r="B8308" s="119">
        <v>1975.04</v>
      </c>
    </row>
    <row r="8309" spans="1:2" ht="14.45" x14ac:dyDescent="0.3">
      <c r="A8309" s="118" t="s">
        <v>9181</v>
      </c>
      <c r="B8309" s="119">
        <v>1892.67</v>
      </c>
    </row>
    <row r="8310" spans="1:2" ht="14.45" x14ac:dyDescent="0.3">
      <c r="A8310" s="118" t="s">
        <v>9182</v>
      </c>
      <c r="B8310" s="119">
        <v>7.47</v>
      </c>
    </row>
    <row r="8311" spans="1:2" ht="14.45" x14ac:dyDescent="0.3">
      <c r="A8311" s="118" t="s">
        <v>9183</v>
      </c>
      <c r="B8311" s="119">
        <v>7.23</v>
      </c>
    </row>
    <row r="8312" spans="1:2" ht="14.45" x14ac:dyDescent="0.3">
      <c r="A8312" s="118" t="s">
        <v>9184</v>
      </c>
      <c r="B8312" s="119">
        <v>73.23</v>
      </c>
    </row>
    <row r="8313" spans="1:2" ht="14.45" x14ac:dyDescent="0.3">
      <c r="A8313" s="118" t="s">
        <v>9185</v>
      </c>
      <c r="B8313" s="119">
        <v>69.81</v>
      </c>
    </row>
    <row r="8314" spans="1:2" ht="14.45" x14ac:dyDescent="0.3">
      <c r="A8314" s="118" t="s">
        <v>9186</v>
      </c>
      <c r="B8314" s="119">
        <v>217.15</v>
      </c>
    </row>
    <row r="8315" spans="1:2" ht="14.45" x14ac:dyDescent="0.3">
      <c r="A8315" s="118" t="s">
        <v>9187</v>
      </c>
      <c r="B8315" s="119">
        <v>202.09</v>
      </c>
    </row>
    <row r="8316" spans="1:2" ht="14.45" x14ac:dyDescent="0.3">
      <c r="A8316" s="118" t="s">
        <v>9188</v>
      </c>
      <c r="B8316" s="119">
        <v>333.95</v>
      </c>
    </row>
    <row r="8317" spans="1:2" ht="14.45" x14ac:dyDescent="0.3">
      <c r="A8317" s="118" t="s">
        <v>9189</v>
      </c>
      <c r="B8317" s="119">
        <v>315.72000000000003</v>
      </c>
    </row>
    <row r="8318" spans="1:2" ht="14.45" x14ac:dyDescent="0.3">
      <c r="A8318" s="118" t="s">
        <v>9190</v>
      </c>
      <c r="B8318" s="119">
        <v>333.95</v>
      </c>
    </row>
    <row r="8319" spans="1:2" ht="14.45" x14ac:dyDescent="0.3">
      <c r="A8319" s="118" t="s">
        <v>9191</v>
      </c>
      <c r="B8319" s="119">
        <v>315.72000000000003</v>
      </c>
    </row>
    <row r="8320" spans="1:2" ht="14.45" x14ac:dyDescent="0.3">
      <c r="A8320" s="118" t="s">
        <v>9192</v>
      </c>
      <c r="B8320" s="119">
        <v>778.72</v>
      </c>
    </row>
    <row r="8321" spans="1:2" ht="14.45" x14ac:dyDescent="0.3">
      <c r="A8321" s="118" t="s">
        <v>9193</v>
      </c>
      <c r="B8321" s="119">
        <v>719.15</v>
      </c>
    </row>
    <row r="8322" spans="1:2" ht="14.45" x14ac:dyDescent="0.3">
      <c r="A8322" s="118" t="s">
        <v>9194</v>
      </c>
      <c r="B8322" s="119">
        <v>738.25</v>
      </c>
    </row>
    <row r="8323" spans="1:2" ht="14.45" x14ac:dyDescent="0.3">
      <c r="A8323" s="118" t="s">
        <v>9195</v>
      </c>
      <c r="B8323" s="119">
        <v>680.38</v>
      </c>
    </row>
    <row r="8324" spans="1:2" ht="14.45" x14ac:dyDescent="0.3">
      <c r="A8324" s="118" t="s">
        <v>9196</v>
      </c>
      <c r="B8324" s="119">
        <v>128.59</v>
      </c>
    </row>
    <row r="8325" spans="1:2" ht="14.45" x14ac:dyDescent="0.3">
      <c r="A8325" s="118" t="s">
        <v>9197</v>
      </c>
      <c r="B8325" s="119">
        <v>128.31</v>
      </c>
    </row>
    <row r="8326" spans="1:2" ht="14.45" x14ac:dyDescent="0.3">
      <c r="A8326" s="118" t="s">
        <v>9198</v>
      </c>
      <c r="B8326" s="119">
        <v>166.84</v>
      </c>
    </row>
    <row r="8327" spans="1:2" ht="14.45" x14ac:dyDescent="0.3">
      <c r="A8327" s="118" t="s">
        <v>9199</v>
      </c>
      <c r="B8327" s="119">
        <v>160.82</v>
      </c>
    </row>
    <row r="8328" spans="1:2" ht="14.45" x14ac:dyDescent="0.3">
      <c r="A8328" s="118" t="s">
        <v>9200</v>
      </c>
      <c r="B8328" s="119">
        <v>154.78</v>
      </c>
    </row>
    <row r="8329" spans="1:2" ht="14.45" x14ac:dyDescent="0.3">
      <c r="A8329" s="118" t="s">
        <v>9201</v>
      </c>
      <c r="B8329" s="119">
        <v>154.5</v>
      </c>
    </row>
    <row r="8330" spans="1:2" ht="14.45" x14ac:dyDescent="0.3">
      <c r="A8330" s="118" t="s">
        <v>9202</v>
      </c>
      <c r="B8330" s="119">
        <v>193.04</v>
      </c>
    </row>
    <row r="8331" spans="1:2" ht="14.45" x14ac:dyDescent="0.3">
      <c r="A8331" s="118" t="s">
        <v>9203</v>
      </c>
      <c r="B8331" s="119">
        <v>187.01</v>
      </c>
    </row>
    <row r="8332" spans="1:2" ht="14.45" x14ac:dyDescent="0.3">
      <c r="A8332" s="118" t="s">
        <v>9204</v>
      </c>
      <c r="B8332" s="119">
        <v>21.05</v>
      </c>
    </row>
    <row r="8333" spans="1:2" ht="14.45" x14ac:dyDescent="0.3">
      <c r="A8333" s="118" t="s">
        <v>9205</v>
      </c>
      <c r="B8333" s="119">
        <v>19.690000000000001</v>
      </c>
    </row>
    <row r="8334" spans="1:2" ht="14.45" x14ac:dyDescent="0.3">
      <c r="A8334" s="118" t="s">
        <v>9206</v>
      </c>
      <c r="B8334" s="119">
        <v>20.079999999999998</v>
      </c>
    </row>
    <row r="8335" spans="1:2" ht="14.45" x14ac:dyDescent="0.3">
      <c r="A8335" s="118" t="s">
        <v>9207</v>
      </c>
      <c r="B8335" s="119">
        <v>18.8</v>
      </c>
    </row>
    <row r="8336" spans="1:2" ht="14.45" x14ac:dyDescent="0.3">
      <c r="A8336" s="118" t="s">
        <v>9208</v>
      </c>
      <c r="B8336" s="119">
        <v>21.17</v>
      </c>
    </row>
    <row r="8337" spans="1:2" ht="14.45" x14ac:dyDescent="0.3">
      <c r="A8337" s="118" t="s">
        <v>9209</v>
      </c>
      <c r="B8337" s="119">
        <v>19.809999999999999</v>
      </c>
    </row>
    <row r="8338" spans="1:2" ht="14.45" x14ac:dyDescent="0.3">
      <c r="A8338" s="118" t="s">
        <v>9210</v>
      </c>
      <c r="B8338" s="119">
        <v>16.07</v>
      </c>
    </row>
    <row r="8339" spans="1:2" ht="14.45" x14ac:dyDescent="0.3">
      <c r="A8339" s="118" t="s">
        <v>9211</v>
      </c>
      <c r="B8339" s="119">
        <v>14.91</v>
      </c>
    </row>
    <row r="8340" spans="1:2" ht="14.45" x14ac:dyDescent="0.3">
      <c r="A8340" s="118" t="s">
        <v>9212</v>
      </c>
      <c r="B8340" s="119">
        <v>167.98</v>
      </c>
    </row>
    <row r="8341" spans="1:2" ht="14.45" x14ac:dyDescent="0.3">
      <c r="A8341" s="118" t="s">
        <v>9213</v>
      </c>
      <c r="B8341" s="119">
        <v>158.88999999999999</v>
      </c>
    </row>
    <row r="8342" spans="1:2" ht="14.45" x14ac:dyDescent="0.3">
      <c r="A8342" s="118" t="s">
        <v>9214</v>
      </c>
      <c r="B8342" s="119">
        <v>46.76</v>
      </c>
    </row>
    <row r="8343" spans="1:2" ht="14.45" x14ac:dyDescent="0.3">
      <c r="A8343" s="118" t="s">
        <v>9215</v>
      </c>
      <c r="B8343" s="119">
        <v>45.22</v>
      </c>
    </row>
    <row r="8344" spans="1:2" ht="14.45" x14ac:dyDescent="0.3">
      <c r="A8344" s="118" t="s">
        <v>9216</v>
      </c>
      <c r="B8344" s="119">
        <v>39.21</v>
      </c>
    </row>
    <row r="8345" spans="1:2" ht="14.45" x14ac:dyDescent="0.3">
      <c r="A8345" s="118" t="s">
        <v>9217</v>
      </c>
      <c r="B8345" s="119">
        <v>37.92</v>
      </c>
    </row>
    <row r="8346" spans="1:2" ht="14.45" x14ac:dyDescent="0.3">
      <c r="A8346" s="118" t="s">
        <v>9218</v>
      </c>
      <c r="B8346" s="119">
        <v>28.62</v>
      </c>
    </row>
    <row r="8347" spans="1:2" ht="14.45" x14ac:dyDescent="0.3">
      <c r="A8347" s="118" t="s">
        <v>9219</v>
      </c>
      <c r="B8347" s="119">
        <v>27.67</v>
      </c>
    </row>
    <row r="8348" spans="1:2" ht="14.45" x14ac:dyDescent="0.3">
      <c r="A8348" s="118" t="s">
        <v>9220</v>
      </c>
      <c r="B8348" s="119">
        <v>23.43</v>
      </c>
    </row>
    <row r="8349" spans="1:2" ht="14.45" x14ac:dyDescent="0.3">
      <c r="A8349" s="118" t="s">
        <v>9221</v>
      </c>
      <c r="B8349" s="119">
        <v>22.66</v>
      </c>
    </row>
    <row r="8350" spans="1:2" ht="14.45" x14ac:dyDescent="0.3">
      <c r="A8350" s="118" t="s">
        <v>9222</v>
      </c>
      <c r="B8350" s="119">
        <v>22.92</v>
      </c>
    </row>
    <row r="8351" spans="1:2" ht="14.45" x14ac:dyDescent="0.3">
      <c r="A8351" s="118" t="s">
        <v>9223</v>
      </c>
      <c r="B8351" s="119">
        <v>22.17</v>
      </c>
    </row>
    <row r="8352" spans="1:2" ht="14.45" x14ac:dyDescent="0.3">
      <c r="A8352" s="118" t="s">
        <v>9224</v>
      </c>
      <c r="B8352" s="119">
        <v>10.220000000000001</v>
      </c>
    </row>
    <row r="8353" spans="1:2" ht="14.45" x14ac:dyDescent="0.3">
      <c r="A8353" s="118" t="s">
        <v>9225</v>
      </c>
      <c r="B8353" s="119">
        <v>9.8800000000000008</v>
      </c>
    </row>
    <row r="8354" spans="1:2" ht="14.45" x14ac:dyDescent="0.3">
      <c r="A8354" s="118" t="s">
        <v>9226</v>
      </c>
      <c r="B8354" s="119">
        <v>97.7</v>
      </c>
    </row>
    <row r="8355" spans="1:2" ht="14.45" x14ac:dyDescent="0.3">
      <c r="A8355" s="118" t="s">
        <v>9227</v>
      </c>
      <c r="B8355" s="119">
        <v>95.96</v>
      </c>
    </row>
    <row r="8356" spans="1:2" ht="14.45" x14ac:dyDescent="0.3">
      <c r="A8356" s="118" t="s">
        <v>9228</v>
      </c>
      <c r="B8356" s="119">
        <v>88</v>
      </c>
    </row>
    <row r="8357" spans="1:2" ht="14.45" x14ac:dyDescent="0.3">
      <c r="A8357" s="118" t="s">
        <v>9229</v>
      </c>
      <c r="B8357" s="119">
        <v>86.26</v>
      </c>
    </row>
    <row r="8358" spans="1:2" ht="14.45" x14ac:dyDescent="0.3">
      <c r="A8358" s="118" t="s">
        <v>9230</v>
      </c>
      <c r="B8358" s="119">
        <v>16.260000000000002</v>
      </c>
    </row>
    <row r="8359" spans="1:2" ht="14.45" x14ac:dyDescent="0.3">
      <c r="A8359" s="118" t="s">
        <v>9231</v>
      </c>
      <c r="B8359" s="119">
        <v>15.28</v>
      </c>
    </row>
    <row r="8360" spans="1:2" ht="14.45" x14ac:dyDescent="0.3">
      <c r="A8360" s="118" t="s">
        <v>9232</v>
      </c>
      <c r="B8360" s="119">
        <v>19.96</v>
      </c>
    </row>
    <row r="8361" spans="1:2" ht="14.45" x14ac:dyDescent="0.3">
      <c r="A8361" s="118" t="s">
        <v>9233</v>
      </c>
      <c r="B8361" s="119">
        <v>18.48</v>
      </c>
    </row>
    <row r="8362" spans="1:2" ht="14.45" x14ac:dyDescent="0.3">
      <c r="A8362" s="118" t="s">
        <v>9234</v>
      </c>
      <c r="B8362" s="119">
        <v>14.84</v>
      </c>
    </row>
    <row r="8363" spans="1:2" ht="14.45" x14ac:dyDescent="0.3">
      <c r="A8363" s="118" t="s">
        <v>9235</v>
      </c>
      <c r="B8363" s="119">
        <v>13.85</v>
      </c>
    </row>
    <row r="8364" spans="1:2" ht="14.45" x14ac:dyDescent="0.3">
      <c r="A8364" s="118" t="s">
        <v>9236</v>
      </c>
      <c r="B8364" s="119">
        <v>18.34</v>
      </c>
    </row>
    <row r="8365" spans="1:2" ht="14.45" x14ac:dyDescent="0.3">
      <c r="A8365" s="118" t="s">
        <v>9237</v>
      </c>
      <c r="B8365" s="119">
        <v>17.07</v>
      </c>
    </row>
    <row r="8366" spans="1:2" ht="14.45" x14ac:dyDescent="0.3">
      <c r="A8366" s="118" t="s">
        <v>9238</v>
      </c>
      <c r="B8366" s="119">
        <v>14.3</v>
      </c>
    </row>
    <row r="8367" spans="1:2" ht="14.45" x14ac:dyDescent="0.3">
      <c r="A8367" s="118" t="s">
        <v>9239</v>
      </c>
      <c r="B8367" s="119">
        <v>13.61</v>
      </c>
    </row>
    <row r="8368" spans="1:2" ht="14.45" x14ac:dyDescent="0.3">
      <c r="A8368" s="118" t="s">
        <v>9240</v>
      </c>
      <c r="B8368" s="119">
        <v>19.48</v>
      </c>
    </row>
    <row r="8369" spans="1:2" ht="14.45" x14ac:dyDescent="0.3">
      <c r="A8369" s="118" t="s">
        <v>9241</v>
      </c>
      <c r="B8369" s="119">
        <v>18.09</v>
      </c>
    </row>
    <row r="8370" spans="1:2" ht="14.45" x14ac:dyDescent="0.3">
      <c r="A8370" s="118" t="s">
        <v>9242</v>
      </c>
      <c r="B8370" s="119">
        <v>15.34</v>
      </c>
    </row>
    <row r="8371" spans="1:2" ht="14.45" x14ac:dyDescent="0.3">
      <c r="A8371" s="118" t="s">
        <v>9243</v>
      </c>
      <c r="B8371" s="119">
        <v>14.51</v>
      </c>
    </row>
    <row r="8372" spans="1:2" ht="14.45" x14ac:dyDescent="0.3">
      <c r="A8372" s="118" t="s">
        <v>9244</v>
      </c>
      <c r="B8372" s="119">
        <v>12.82</v>
      </c>
    </row>
    <row r="8373" spans="1:2" ht="14.45" x14ac:dyDescent="0.3">
      <c r="A8373" s="118" t="s">
        <v>9245</v>
      </c>
      <c r="B8373" s="119">
        <v>12.13</v>
      </c>
    </row>
    <row r="8374" spans="1:2" ht="14.45" x14ac:dyDescent="0.3">
      <c r="A8374" s="118" t="s">
        <v>9246</v>
      </c>
      <c r="B8374" s="119">
        <v>8.67</v>
      </c>
    </row>
    <row r="8375" spans="1:2" ht="14.45" x14ac:dyDescent="0.3">
      <c r="A8375" s="118" t="s">
        <v>9247</v>
      </c>
      <c r="B8375" s="119">
        <v>8.57</v>
      </c>
    </row>
    <row r="8376" spans="1:2" ht="14.45" x14ac:dyDescent="0.3">
      <c r="A8376" s="118" t="s">
        <v>9248</v>
      </c>
      <c r="B8376" s="119">
        <v>12.16</v>
      </c>
    </row>
    <row r="8377" spans="1:2" ht="14.45" x14ac:dyDescent="0.3">
      <c r="A8377" s="118" t="s">
        <v>9249</v>
      </c>
      <c r="B8377" s="119">
        <v>11.2</v>
      </c>
    </row>
    <row r="8378" spans="1:2" ht="14.45" x14ac:dyDescent="0.3">
      <c r="A8378" s="118" t="s">
        <v>9250</v>
      </c>
      <c r="B8378" s="119">
        <v>28.12</v>
      </c>
    </row>
    <row r="8379" spans="1:2" ht="14.45" x14ac:dyDescent="0.3">
      <c r="A8379" s="118" t="s">
        <v>9251</v>
      </c>
      <c r="B8379" s="119">
        <v>27.26</v>
      </c>
    </row>
    <row r="8380" spans="1:2" ht="14.45" x14ac:dyDescent="0.3">
      <c r="A8380" s="118" t="s">
        <v>9252</v>
      </c>
      <c r="B8380" s="119">
        <v>14.03</v>
      </c>
    </row>
    <row r="8381" spans="1:2" ht="14.45" x14ac:dyDescent="0.3">
      <c r="A8381" s="118" t="s">
        <v>9253</v>
      </c>
      <c r="B8381" s="119">
        <v>12.96</v>
      </c>
    </row>
    <row r="8382" spans="1:2" ht="14.45" x14ac:dyDescent="0.3">
      <c r="A8382" s="118" t="s">
        <v>9254</v>
      </c>
      <c r="B8382" s="119">
        <v>29.99</v>
      </c>
    </row>
    <row r="8383" spans="1:2" ht="14.45" x14ac:dyDescent="0.3">
      <c r="A8383" s="118" t="s">
        <v>9255</v>
      </c>
      <c r="B8383" s="119">
        <v>27.96</v>
      </c>
    </row>
    <row r="8384" spans="1:2" ht="14.45" x14ac:dyDescent="0.3">
      <c r="A8384" s="118" t="s">
        <v>9256</v>
      </c>
      <c r="B8384" s="119">
        <v>54.95</v>
      </c>
    </row>
    <row r="8385" spans="1:2" ht="14.45" x14ac:dyDescent="0.3">
      <c r="A8385" s="118" t="s">
        <v>9257</v>
      </c>
      <c r="B8385" s="119">
        <v>52.92</v>
      </c>
    </row>
    <row r="8386" spans="1:2" ht="14.45" x14ac:dyDescent="0.3">
      <c r="A8386" s="118" t="s">
        <v>9258</v>
      </c>
      <c r="B8386" s="119">
        <v>6.09</v>
      </c>
    </row>
    <row r="8387" spans="1:2" ht="14.45" x14ac:dyDescent="0.3">
      <c r="A8387" s="118" t="s">
        <v>9259</v>
      </c>
      <c r="B8387" s="119">
        <v>5.29</v>
      </c>
    </row>
    <row r="8388" spans="1:2" ht="14.45" x14ac:dyDescent="0.3">
      <c r="A8388" s="118" t="s">
        <v>9260</v>
      </c>
      <c r="B8388" s="119">
        <v>6.09</v>
      </c>
    </row>
    <row r="8389" spans="1:2" ht="14.45" x14ac:dyDescent="0.3">
      <c r="A8389" s="118" t="s">
        <v>9261</v>
      </c>
      <c r="B8389" s="119">
        <v>5.29</v>
      </c>
    </row>
    <row r="8390" spans="1:2" ht="14.45" x14ac:dyDescent="0.3">
      <c r="A8390" s="118" t="s">
        <v>9262</v>
      </c>
      <c r="B8390" s="119">
        <v>21.69</v>
      </c>
    </row>
    <row r="8391" spans="1:2" ht="14.45" x14ac:dyDescent="0.3">
      <c r="A8391" s="118" t="s">
        <v>9263</v>
      </c>
      <c r="B8391" s="119">
        <v>21.2</v>
      </c>
    </row>
    <row r="8392" spans="1:2" ht="14.45" x14ac:dyDescent="0.3">
      <c r="A8392" s="118" t="s">
        <v>9264</v>
      </c>
      <c r="B8392" s="119">
        <v>121.27</v>
      </c>
    </row>
    <row r="8393" spans="1:2" ht="14.45" x14ac:dyDescent="0.3">
      <c r="A8393" s="118" t="s">
        <v>9265</v>
      </c>
      <c r="B8393" s="119">
        <v>121.22</v>
      </c>
    </row>
    <row r="8394" spans="1:2" ht="14.45" x14ac:dyDescent="0.3">
      <c r="A8394" s="118" t="s">
        <v>9266</v>
      </c>
      <c r="B8394" s="119">
        <v>58.83</v>
      </c>
    </row>
    <row r="8395" spans="1:2" ht="14.45" x14ac:dyDescent="0.3">
      <c r="A8395" s="118" t="s">
        <v>9267</v>
      </c>
      <c r="B8395" s="119">
        <v>54.72</v>
      </c>
    </row>
    <row r="8396" spans="1:2" ht="14.45" x14ac:dyDescent="0.3">
      <c r="A8396" s="118" t="s">
        <v>9268</v>
      </c>
      <c r="B8396" s="119">
        <v>7.39</v>
      </c>
    </row>
    <row r="8397" spans="1:2" ht="14.45" x14ac:dyDescent="0.3">
      <c r="A8397" s="118" t="s">
        <v>9269</v>
      </c>
      <c r="B8397" s="119">
        <v>6.4</v>
      </c>
    </row>
    <row r="8398" spans="1:2" ht="14.45" x14ac:dyDescent="0.3">
      <c r="A8398" s="118" t="s">
        <v>9270</v>
      </c>
      <c r="B8398" s="119">
        <v>6.65</v>
      </c>
    </row>
    <row r="8399" spans="1:2" ht="14.45" x14ac:dyDescent="0.3">
      <c r="A8399" s="118" t="s">
        <v>9271</v>
      </c>
      <c r="B8399" s="119">
        <v>5.76</v>
      </c>
    </row>
    <row r="8400" spans="1:2" ht="14.45" x14ac:dyDescent="0.3">
      <c r="A8400" s="118" t="s">
        <v>9272</v>
      </c>
      <c r="B8400" s="119">
        <v>5.17</v>
      </c>
    </row>
    <row r="8401" spans="1:2" ht="14.45" x14ac:dyDescent="0.3">
      <c r="A8401" s="118" t="s">
        <v>9273</v>
      </c>
      <c r="B8401" s="119">
        <v>4.4800000000000004</v>
      </c>
    </row>
    <row r="8402" spans="1:2" ht="14.45" x14ac:dyDescent="0.3">
      <c r="A8402" s="118" t="s">
        <v>9274</v>
      </c>
      <c r="B8402" s="119">
        <v>2.36</v>
      </c>
    </row>
    <row r="8403" spans="1:2" ht="14.45" x14ac:dyDescent="0.3">
      <c r="A8403" s="118" t="s">
        <v>9275</v>
      </c>
      <c r="B8403" s="119">
        <v>2.0499999999999998</v>
      </c>
    </row>
    <row r="8404" spans="1:2" ht="14.45" x14ac:dyDescent="0.3">
      <c r="A8404" s="118" t="s">
        <v>9276</v>
      </c>
      <c r="B8404" s="119">
        <v>3.6</v>
      </c>
    </row>
    <row r="8405" spans="1:2" ht="14.45" x14ac:dyDescent="0.3">
      <c r="A8405" s="118" t="s">
        <v>9277</v>
      </c>
      <c r="B8405" s="119">
        <v>3.6</v>
      </c>
    </row>
    <row r="8406" spans="1:2" ht="14.45" x14ac:dyDescent="0.3">
      <c r="A8406" s="118" t="s">
        <v>9278</v>
      </c>
      <c r="B8406" s="119">
        <v>7.2</v>
      </c>
    </row>
    <row r="8407" spans="1:2" ht="14.45" x14ac:dyDescent="0.3">
      <c r="A8407" s="118" t="s">
        <v>9279</v>
      </c>
      <c r="B8407" s="119">
        <v>7.2</v>
      </c>
    </row>
    <row r="8408" spans="1:2" ht="14.45" x14ac:dyDescent="0.3">
      <c r="A8408" s="118" t="s">
        <v>9280</v>
      </c>
      <c r="B8408" s="119">
        <v>10.8</v>
      </c>
    </row>
    <row r="8409" spans="1:2" ht="14.45" x14ac:dyDescent="0.3">
      <c r="A8409" s="118" t="s">
        <v>9281</v>
      </c>
      <c r="B8409" s="119">
        <v>10.8</v>
      </c>
    </row>
    <row r="8410" spans="1:2" ht="14.45" x14ac:dyDescent="0.3">
      <c r="A8410" s="118" t="s">
        <v>9282</v>
      </c>
      <c r="B8410" s="119">
        <v>14.4</v>
      </c>
    </row>
    <row r="8411" spans="1:2" ht="14.45" x14ac:dyDescent="0.3">
      <c r="A8411" s="118" t="s">
        <v>9283</v>
      </c>
      <c r="B8411" s="119">
        <v>14.4</v>
      </c>
    </row>
    <row r="8412" spans="1:2" ht="14.45" x14ac:dyDescent="0.3">
      <c r="A8412" s="118" t="s">
        <v>9284</v>
      </c>
      <c r="B8412" s="119">
        <v>22.5</v>
      </c>
    </row>
    <row r="8413" spans="1:2" ht="14.45" x14ac:dyDescent="0.3">
      <c r="A8413" s="118" t="s">
        <v>9285</v>
      </c>
      <c r="B8413" s="119">
        <v>22.5</v>
      </c>
    </row>
    <row r="8414" spans="1:2" ht="14.45" x14ac:dyDescent="0.3">
      <c r="A8414" s="118" t="s">
        <v>9286</v>
      </c>
      <c r="B8414" s="119">
        <v>25.87</v>
      </c>
    </row>
    <row r="8415" spans="1:2" ht="14.45" x14ac:dyDescent="0.3">
      <c r="A8415" s="118" t="s">
        <v>9287</v>
      </c>
      <c r="B8415" s="119">
        <v>24.53</v>
      </c>
    </row>
    <row r="8416" spans="1:2" ht="14.45" x14ac:dyDescent="0.3">
      <c r="A8416" s="118" t="s">
        <v>9288</v>
      </c>
      <c r="B8416" s="119">
        <v>7.39</v>
      </c>
    </row>
    <row r="8417" spans="1:2" ht="14.45" x14ac:dyDescent="0.3">
      <c r="A8417" s="118" t="s">
        <v>9289</v>
      </c>
      <c r="B8417" s="119">
        <v>6.4</v>
      </c>
    </row>
    <row r="8418" spans="1:2" ht="14.45" x14ac:dyDescent="0.3">
      <c r="A8418" s="118" t="s">
        <v>9290</v>
      </c>
      <c r="B8418" s="119">
        <v>0.73</v>
      </c>
    </row>
    <row r="8419" spans="1:2" ht="14.45" x14ac:dyDescent="0.3">
      <c r="A8419" s="118" t="s">
        <v>9291</v>
      </c>
      <c r="B8419" s="119">
        <v>0.64</v>
      </c>
    </row>
    <row r="8420" spans="1:2" ht="14.45" x14ac:dyDescent="0.3">
      <c r="A8420" s="118" t="s">
        <v>9292</v>
      </c>
      <c r="B8420" s="119">
        <v>15.45</v>
      </c>
    </row>
    <row r="8421" spans="1:2" ht="14.45" x14ac:dyDescent="0.3">
      <c r="A8421" s="118" t="s">
        <v>9293</v>
      </c>
      <c r="B8421" s="119">
        <v>15.45</v>
      </c>
    </row>
    <row r="8422" spans="1:2" ht="14.45" x14ac:dyDescent="0.3">
      <c r="A8422" s="118" t="s">
        <v>9294</v>
      </c>
      <c r="B8422" s="119">
        <v>40</v>
      </c>
    </row>
    <row r="8423" spans="1:2" ht="14.45" x14ac:dyDescent="0.3">
      <c r="A8423" s="118" t="s">
        <v>9295</v>
      </c>
      <c r="B8423" s="119">
        <v>40</v>
      </c>
    </row>
    <row r="8424" spans="1:2" ht="14.45" x14ac:dyDescent="0.3">
      <c r="A8424" s="118" t="s">
        <v>9296</v>
      </c>
      <c r="B8424" s="119">
        <v>3</v>
      </c>
    </row>
    <row r="8425" spans="1:2" ht="14.45" x14ac:dyDescent="0.3">
      <c r="A8425" s="118" t="s">
        <v>9297</v>
      </c>
      <c r="B8425" s="119">
        <v>3</v>
      </c>
    </row>
    <row r="8426" spans="1:2" ht="14.45" x14ac:dyDescent="0.3">
      <c r="A8426" s="118" t="s">
        <v>9298</v>
      </c>
      <c r="B8426" s="119">
        <v>3</v>
      </c>
    </row>
    <row r="8427" spans="1:2" ht="14.45" x14ac:dyDescent="0.3">
      <c r="A8427" s="118" t="s">
        <v>9299</v>
      </c>
      <c r="B8427" s="119">
        <v>3</v>
      </c>
    </row>
    <row r="8428" spans="1:2" ht="14.45" x14ac:dyDescent="0.3">
      <c r="A8428" s="118" t="s">
        <v>9300</v>
      </c>
      <c r="B8428" s="119">
        <v>4.32</v>
      </c>
    </row>
    <row r="8429" spans="1:2" ht="14.45" x14ac:dyDescent="0.3">
      <c r="A8429" s="118" t="s">
        <v>9301</v>
      </c>
      <c r="B8429" s="119">
        <v>4.32</v>
      </c>
    </row>
    <row r="8430" spans="1:2" ht="14.45" x14ac:dyDescent="0.3">
      <c r="A8430" s="118" t="s">
        <v>9302</v>
      </c>
      <c r="B8430" s="119">
        <v>4.5</v>
      </c>
    </row>
    <row r="8431" spans="1:2" ht="14.45" x14ac:dyDescent="0.3">
      <c r="A8431" s="118" t="s">
        <v>9303</v>
      </c>
      <c r="B8431" s="119">
        <v>4.5</v>
      </c>
    </row>
    <row r="8432" spans="1:2" ht="14.45" x14ac:dyDescent="0.3">
      <c r="A8432" s="118" t="s">
        <v>9304</v>
      </c>
      <c r="B8432" s="119">
        <v>14</v>
      </c>
    </row>
    <row r="8433" spans="1:2" ht="14.45" x14ac:dyDescent="0.3">
      <c r="A8433" s="118" t="s">
        <v>9305</v>
      </c>
      <c r="B8433" s="119">
        <v>14</v>
      </c>
    </row>
    <row r="8434" spans="1:2" ht="14.45" x14ac:dyDescent="0.3">
      <c r="A8434" s="118" t="s">
        <v>9306</v>
      </c>
      <c r="B8434" s="119">
        <v>12</v>
      </c>
    </row>
    <row r="8435" spans="1:2" ht="14.45" x14ac:dyDescent="0.3">
      <c r="A8435" s="118" t="s">
        <v>9307</v>
      </c>
      <c r="B8435" s="119">
        <v>12</v>
      </c>
    </row>
    <row r="8436" spans="1:2" ht="14.45" x14ac:dyDescent="0.3">
      <c r="A8436" s="118" t="s">
        <v>9308</v>
      </c>
      <c r="B8436" s="119">
        <v>24</v>
      </c>
    </row>
    <row r="8437" spans="1:2" ht="14.45" x14ac:dyDescent="0.3">
      <c r="A8437" s="118" t="s">
        <v>9309</v>
      </c>
      <c r="B8437" s="119">
        <v>24</v>
      </c>
    </row>
    <row r="8438" spans="1:2" ht="14.45" x14ac:dyDescent="0.3">
      <c r="A8438" s="118" t="s">
        <v>9310</v>
      </c>
      <c r="B8438" s="119">
        <v>28</v>
      </c>
    </row>
    <row r="8439" spans="1:2" ht="14.45" x14ac:dyDescent="0.3">
      <c r="A8439" s="118" t="s">
        <v>9311</v>
      </c>
      <c r="B8439" s="119">
        <v>28</v>
      </c>
    </row>
    <row r="8440" spans="1:2" ht="14.45" x14ac:dyDescent="0.3">
      <c r="A8440" s="118" t="s">
        <v>9312</v>
      </c>
      <c r="B8440" s="119">
        <v>13.2</v>
      </c>
    </row>
    <row r="8441" spans="1:2" ht="14.45" x14ac:dyDescent="0.3">
      <c r="A8441" s="118" t="s">
        <v>9313</v>
      </c>
      <c r="B8441" s="119">
        <v>13.2</v>
      </c>
    </row>
    <row r="8442" spans="1:2" ht="14.45" x14ac:dyDescent="0.3">
      <c r="A8442" s="118" t="s">
        <v>9314</v>
      </c>
      <c r="B8442" s="119">
        <v>42</v>
      </c>
    </row>
    <row r="8443" spans="1:2" ht="14.45" x14ac:dyDescent="0.3">
      <c r="A8443" s="118" t="s">
        <v>9315</v>
      </c>
      <c r="B8443" s="119">
        <v>42</v>
      </c>
    </row>
    <row r="8444" spans="1:2" ht="14.45" x14ac:dyDescent="0.3">
      <c r="A8444" s="118" t="s">
        <v>9316</v>
      </c>
      <c r="B8444" s="119">
        <v>8</v>
      </c>
    </row>
    <row r="8445" spans="1:2" ht="14.45" x14ac:dyDescent="0.3">
      <c r="A8445" s="118" t="s">
        <v>9317</v>
      </c>
      <c r="B8445" s="119">
        <v>8</v>
      </c>
    </row>
    <row r="8446" spans="1:2" ht="14.45" x14ac:dyDescent="0.3">
      <c r="A8446" s="118" t="s">
        <v>9318</v>
      </c>
      <c r="B8446" s="119">
        <v>17.600000000000001</v>
      </c>
    </row>
    <row r="8447" spans="1:2" ht="14.45" x14ac:dyDescent="0.3">
      <c r="A8447" s="118" t="s">
        <v>9319</v>
      </c>
      <c r="B8447" s="119">
        <v>17.600000000000001</v>
      </c>
    </row>
    <row r="8448" spans="1:2" ht="14.45" x14ac:dyDescent="0.3">
      <c r="A8448" s="118" t="s">
        <v>9320</v>
      </c>
      <c r="B8448" s="119">
        <v>27.5</v>
      </c>
    </row>
    <row r="8449" spans="1:2" ht="14.45" x14ac:dyDescent="0.3">
      <c r="A8449" s="118" t="s">
        <v>9321</v>
      </c>
      <c r="B8449" s="119">
        <v>27.5</v>
      </c>
    </row>
    <row r="8450" spans="1:2" ht="14.45" x14ac:dyDescent="0.3">
      <c r="A8450" s="118" t="s">
        <v>9322</v>
      </c>
      <c r="B8450" s="119">
        <v>27.5</v>
      </c>
    </row>
    <row r="8451" spans="1:2" ht="14.45" x14ac:dyDescent="0.3">
      <c r="A8451" s="118" t="s">
        <v>9323</v>
      </c>
      <c r="B8451" s="119">
        <v>27.5</v>
      </c>
    </row>
    <row r="8452" spans="1:2" ht="14.45" x14ac:dyDescent="0.3">
      <c r="A8452" s="118" t="s">
        <v>9324</v>
      </c>
      <c r="B8452" s="119">
        <v>27.5</v>
      </c>
    </row>
    <row r="8453" spans="1:2" ht="14.45" x14ac:dyDescent="0.3">
      <c r="A8453" s="118" t="s">
        <v>9325</v>
      </c>
      <c r="B8453" s="119">
        <v>27.5</v>
      </c>
    </row>
    <row r="8454" spans="1:2" ht="14.45" x14ac:dyDescent="0.3">
      <c r="A8454" s="118" t="s">
        <v>9326</v>
      </c>
      <c r="B8454" s="119">
        <v>27.5</v>
      </c>
    </row>
    <row r="8455" spans="1:2" ht="14.45" x14ac:dyDescent="0.3">
      <c r="A8455" s="118" t="s">
        <v>9327</v>
      </c>
      <c r="B8455" s="119">
        <v>27.5</v>
      </c>
    </row>
    <row r="8456" spans="1:2" ht="14.45" x14ac:dyDescent="0.3">
      <c r="A8456" s="118" t="s">
        <v>9328</v>
      </c>
      <c r="B8456" s="119">
        <v>190.28</v>
      </c>
    </row>
    <row r="8457" spans="1:2" ht="14.45" x14ac:dyDescent="0.3">
      <c r="A8457" s="118" t="s">
        <v>9329</v>
      </c>
      <c r="B8457" s="119">
        <v>182.46</v>
      </c>
    </row>
    <row r="8458" spans="1:2" ht="14.45" x14ac:dyDescent="0.3">
      <c r="A8458" s="118" t="s">
        <v>9330</v>
      </c>
      <c r="B8458" s="119">
        <v>378.16</v>
      </c>
    </row>
    <row r="8459" spans="1:2" ht="14.45" x14ac:dyDescent="0.3">
      <c r="A8459" s="118" t="s">
        <v>9331</v>
      </c>
      <c r="B8459" s="119">
        <v>363.2</v>
      </c>
    </row>
    <row r="8460" spans="1:2" ht="14.45" x14ac:dyDescent="0.3">
      <c r="A8460" s="118" t="s">
        <v>9332</v>
      </c>
      <c r="B8460" s="119">
        <v>592.26</v>
      </c>
    </row>
    <row r="8461" spans="1:2" ht="14.45" x14ac:dyDescent="0.3">
      <c r="A8461" s="118" t="s">
        <v>9333</v>
      </c>
      <c r="B8461" s="119">
        <v>592.26</v>
      </c>
    </row>
    <row r="8462" spans="1:2" ht="14.45" x14ac:dyDescent="0.3">
      <c r="A8462" s="118" t="s">
        <v>9334</v>
      </c>
      <c r="B8462" s="119">
        <v>1410.23</v>
      </c>
    </row>
    <row r="8463" spans="1:2" ht="14.45" x14ac:dyDescent="0.3">
      <c r="A8463" s="118" t="s">
        <v>9335</v>
      </c>
      <c r="B8463" s="119">
        <v>1410.23</v>
      </c>
    </row>
    <row r="8464" spans="1:2" ht="14.45" x14ac:dyDescent="0.3">
      <c r="A8464" s="118" t="s">
        <v>9336</v>
      </c>
      <c r="B8464" s="119">
        <v>813.03</v>
      </c>
    </row>
    <row r="8465" spans="1:2" ht="14.45" x14ac:dyDescent="0.3">
      <c r="A8465" s="118" t="s">
        <v>9337</v>
      </c>
      <c r="B8465" s="119">
        <v>787.48</v>
      </c>
    </row>
    <row r="8466" spans="1:2" ht="14.45" x14ac:dyDescent="0.3">
      <c r="A8466" s="118" t="s">
        <v>9338</v>
      </c>
      <c r="B8466" s="119">
        <v>60.54</v>
      </c>
    </row>
    <row r="8467" spans="1:2" ht="14.45" x14ac:dyDescent="0.3">
      <c r="A8467" s="118" t="s">
        <v>9339</v>
      </c>
      <c r="B8467" s="119">
        <v>57.85</v>
      </c>
    </row>
    <row r="8468" spans="1:2" ht="14.45" x14ac:dyDescent="0.3">
      <c r="A8468" s="118" t="s">
        <v>9340</v>
      </c>
      <c r="B8468" s="119">
        <v>114.11</v>
      </c>
    </row>
    <row r="8469" spans="1:2" ht="14.45" x14ac:dyDescent="0.3">
      <c r="A8469" s="118" t="s">
        <v>9341</v>
      </c>
      <c r="B8469" s="119">
        <v>108.46</v>
      </c>
    </row>
    <row r="8470" spans="1:2" ht="14.45" x14ac:dyDescent="0.3">
      <c r="A8470" s="118" t="s">
        <v>9342</v>
      </c>
      <c r="B8470" s="119">
        <v>481.79</v>
      </c>
    </row>
    <row r="8471" spans="1:2" ht="14.45" x14ac:dyDescent="0.3">
      <c r="A8471" s="118" t="s">
        <v>9343</v>
      </c>
      <c r="B8471" s="119">
        <v>458.51</v>
      </c>
    </row>
    <row r="8472" spans="1:2" ht="14.45" x14ac:dyDescent="0.3">
      <c r="A8472" s="118" t="s">
        <v>9344</v>
      </c>
      <c r="B8472" s="119">
        <v>75.83</v>
      </c>
    </row>
    <row r="8473" spans="1:2" ht="14.45" x14ac:dyDescent="0.3">
      <c r="A8473" s="118" t="s">
        <v>9345</v>
      </c>
      <c r="B8473" s="119">
        <v>67.52</v>
      </c>
    </row>
    <row r="8474" spans="1:2" ht="14.45" x14ac:dyDescent="0.3">
      <c r="A8474" s="118" t="s">
        <v>9346</v>
      </c>
      <c r="B8474" s="119">
        <v>104.95</v>
      </c>
    </row>
    <row r="8475" spans="1:2" ht="14.45" x14ac:dyDescent="0.3">
      <c r="A8475" s="118" t="s">
        <v>9347</v>
      </c>
      <c r="B8475" s="119">
        <v>99.88</v>
      </c>
    </row>
    <row r="8476" spans="1:2" ht="14.45" x14ac:dyDescent="0.3">
      <c r="A8476" s="118" t="s">
        <v>9348</v>
      </c>
      <c r="B8476" s="119">
        <v>152.09</v>
      </c>
    </row>
    <row r="8477" spans="1:2" ht="14.45" x14ac:dyDescent="0.3">
      <c r="A8477" s="118" t="s">
        <v>9349</v>
      </c>
      <c r="B8477" s="119">
        <v>142.29</v>
      </c>
    </row>
    <row r="8478" spans="1:2" ht="14.45" x14ac:dyDescent="0.3">
      <c r="A8478" s="118" t="s">
        <v>9350</v>
      </c>
      <c r="B8478" s="119">
        <v>120.18</v>
      </c>
    </row>
    <row r="8479" spans="1:2" ht="14.45" x14ac:dyDescent="0.3">
      <c r="A8479" s="118" t="s">
        <v>9351</v>
      </c>
      <c r="B8479" s="119">
        <v>113.84</v>
      </c>
    </row>
    <row r="8480" spans="1:2" ht="14.45" x14ac:dyDescent="0.3">
      <c r="A8480" s="118" t="s">
        <v>9352</v>
      </c>
      <c r="B8480" s="119">
        <v>6.51</v>
      </c>
    </row>
    <row r="8481" spans="1:2" ht="14.45" x14ac:dyDescent="0.3">
      <c r="A8481" s="118" t="s">
        <v>9353</v>
      </c>
      <c r="B8481" s="119">
        <v>5.97</v>
      </c>
    </row>
    <row r="8482" spans="1:2" ht="14.45" x14ac:dyDescent="0.3">
      <c r="A8482" s="118" t="s">
        <v>9354</v>
      </c>
      <c r="B8482" s="119">
        <v>7.19</v>
      </c>
    </row>
    <row r="8483" spans="1:2" ht="14.45" x14ac:dyDescent="0.3">
      <c r="A8483" s="118" t="s">
        <v>9355</v>
      </c>
      <c r="B8483" s="119">
        <v>6.65</v>
      </c>
    </row>
    <row r="8484" spans="1:2" ht="14.45" x14ac:dyDescent="0.3">
      <c r="A8484" s="118" t="s">
        <v>9356</v>
      </c>
      <c r="B8484" s="119">
        <v>116.66</v>
      </c>
    </row>
    <row r="8485" spans="1:2" ht="14.45" x14ac:dyDescent="0.3">
      <c r="A8485" s="118" t="s">
        <v>9357</v>
      </c>
      <c r="B8485" s="119">
        <v>114.5</v>
      </c>
    </row>
    <row r="8486" spans="1:2" ht="14.45" x14ac:dyDescent="0.3">
      <c r="A8486" s="118" t="s">
        <v>9358</v>
      </c>
      <c r="B8486" s="119">
        <v>225.5</v>
      </c>
    </row>
    <row r="8487" spans="1:2" ht="14.45" x14ac:dyDescent="0.3">
      <c r="A8487" s="118" t="s">
        <v>9359</v>
      </c>
      <c r="B8487" s="119">
        <v>200.94</v>
      </c>
    </row>
    <row r="8488" spans="1:2" ht="14.45" x14ac:dyDescent="0.3">
      <c r="A8488" s="118" t="s">
        <v>9360</v>
      </c>
      <c r="B8488" s="119">
        <v>265.08999999999997</v>
      </c>
    </row>
    <row r="8489" spans="1:2" ht="14.45" x14ac:dyDescent="0.3">
      <c r="A8489" s="118" t="s">
        <v>9361</v>
      </c>
      <c r="B8489" s="119">
        <v>235.95</v>
      </c>
    </row>
    <row r="8490" spans="1:2" ht="14.45" x14ac:dyDescent="0.3">
      <c r="A8490" s="118" t="s">
        <v>9362</v>
      </c>
      <c r="B8490" s="119">
        <v>216.26</v>
      </c>
    </row>
    <row r="8491" spans="1:2" ht="14.45" x14ac:dyDescent="0.3">
      <c r="A8491" s="118" t="s">
        <v>9363</v>
      </c>
      <c r="B8491" s="119">
        <v>192.93</v>
      </c>
    </row>
    <row r="8492" spans="1:2" ht="14.45" x14ac:dyDescent="0.3">
      <c r="A8492" s="118" t="s">
        <v>9364</v>
      </c>
      <c r="B8492" s="119">
        <v>241.92</v>
      </c>
    </row>
    <row r="8493" spans="1:2" ht="14.45" x14ac:dyDescent="0.3">
      <c r="A8493" s="118" t="s">
        <v>9365</v>
      </c>
      <c r="B8493" s="119">
        <v>215.51</v>
      </c>
    </row>
    <row r="8494" spans="1:2" ht="14.45" x14ac:dyDescent="0.3">
      <c r="A8494" s="118" t="s">
        <v>9366</v>
      </c>
      <c r="B8494" s="119">
        <v>433.4</v>
      </c>
    </row>
    <row r="8495" spans="1:2" ht="14.45" x14ac:dyDescent="0.3">
      <c r="A8495" s="118" t="s">
        <v>9367</v>
      </c>
      <c r="B8495" s="119">
        <v>429.6</v>
      </c>
    </row>
    <row r="8496" spans="1:2" ht="14.45" x14ac:dyDescent="0.3">
      <c r="A8496" s="118" t="s">
        <v>9368</v>
      </c>
      <c r="B8496" s="119">
        <v>2.36</v>
      </c>
    </row>
    <row r="8497" spans="1:2" ht="14.45" x14ac:dyDescent="0.3">
      <c r="A8497" s="118" t="s">
        <v>9369</v>
      </c>
      <c r="B8497" s="119">
        <v>2.0499999999999998</v>
      </c>
    </row>
    <row r="8498" spans="1:2" ht="14.45" x14ac:dyDescent="0.3">
      <c r="A8498" s="118" t="s">
        <v>9370</v>
      </c>
      <c r="B8498" s="119">
        <v>1.47</v>
      </c>
    </row>
    <row r="8499" spans="1:2" ht="14.45" x14ac:dyDescent="0.3">
      <c r="A8499" s="118" t="s">
        <v>9371</v>
      </c>
      <c r="B8499" s="119">
        <v>1.28</v>
      </c>
    </row>
    <row r="8500" spans="1:2" ht="14.45" x14ac:dyDescent="0.3">
      <c r="A8500" s="118" t="s">
        <v>9372</v>
      </c>
      <c r="B8500" s="119">
        <v>2.21</v>
      </c>
    </row>
    <row r="8501" spans="1:2" ht="14.45" x14ac:dyDescent="0.3">
      <c r="A8501" s="118" t="s">
        <v>9373</v>
      </c>
      <c r="B8501" s="119">
        <v>1.92</v>
      </c>
    </row>
    <row r="8502" spans="1:2" ht="14.45" x14ac:dyDescent="0.3">
      <c r="A8502" s="118" t="s">
        <v>9374</v>
      </c>
      <c r="B8502" s="119">
        <v>30.76</v>
      </c>
    </row>
    <row r="8503" spans="1:2" ht="14.45" x14ac:dyDescent="0.3">
      <c r="A8503" s="118" t="s">
        <v>9375</v>
      </c>
      <c r="B8503" s="119">
        <v>30.27</v>
      </c>
    </row>
    <row r="8504" spans="1:2" ht="14.45" x14ac:dyDescent="0.3">
      <c r="A8504" s="118" t="s">
        <v>9376</v>
      </c>
      <c r="B8504" s="119">
        <v>35.840000000000003</v>
      </c>
    </row>
    <row r="8505" spans="1:2" ht="14.45" x14ac:dyDescent="0.3">
      <c r="A8505" s="118" t="s">
        <v>9377</v>
      </c>
      <c r="B8505" s="119">
        <v>35.35</v>
      </c>
    </row>
    <row r="8506" spans="1:2" ht="14.45" x14ac:dyDescent="0.3">
      <c r="A8506" s="118" t="s">
        <v>9378</v>
      </c>
      <c r="B8506" s="119">
        <v>47.97</v>
      </c>
    </row>
    <row r="8507" spans="1:2" ht="14.45" x14ac:dyDescent="0.3">
      <c r="A8507" s="118" t="s">
        <v>9379</v>
      </c>
      <c r="B8507" s="119">
        <v>47.48</v>
      </c>
    </row>
    <row r="8508" spans="1:2" ht="14.45" x14ac:dyDescent="0.3">
      <c r="A8508" s="118" t="s">
        <v>9380</v>
      </c>
      <c r="B8508" s="119">
        <v>2.95</v>
      </c>
    </row>
    <row r="8509" spans="1:2" ht="14.45" x14ac:dyDescent="0.3">
      <c r="A8509" s="118" t="s">
        <v>9381</v>
      </c>
      <c r="B8509" s="119">
        <v>2.56</v>
      </c>
    </row>
    <row r="8510" spans="1:2" ht="14.45" x14ac:dyDescent="0.3">
      <c r="A8510" s="118" t="s">
        <v>9382</v>
      </c>
      <c r="B8510" s="119">
        <v>5950.59</v>
      </c>
    </row>
    <row r="8511" spans="1:2" ht="14.45" x14ac:dyDescent="0.3">
      <c r="A8511" s="118" t="s">
        <v>9383</v>
      </c>
      <c r="B8511" s="119">
        <v>5157.93</v>
      </c>
    </row>
    <row r="8512" spans="1:2" ht="14.45" x14ac:dyDescent="0.3">
      <c r="A8512" s="118" t="s">
        <v>9384</v>
      </c>
      <c r="B8512" s="119">
        <v>3.69</v>
      </c>
    </row>
    <row r="8513" spans="1:2" ht="14.45" x14ac:dyDescent="0.3">
      <c r="A8513" s="118" t="s">
        <v>9385</v>
      </c>
      <c r="B8513" s="119">
        <v>3.2</v>
      </c>
    </row>
    <row r="8514" spans="1:2" ht="14.45" x14ac:dyDescent="0.3">
      <c r="A8514" s="118" t="s">
        <v>9386</v>
      </c>
      <c r="B8514" s="119">
        <v>170.8</v>
      </c>
    </row>
    <row r="8515" spans="1:2" ht="14.45" x14ac:dyDescent="0.3">
      <c r="A8515" s="118" t="s">
        <v>9387</v>
      </c>
      <c r="B8515" s="119">
        <v>164.41</v>
      </c>
    </row>
    <row r="8516" spans="1:2" ht="14.45" x14ac:dyDescent="0.3">
      <c r="A8516" s="118" t="s">
        <v>9388</v>
      </c>
      <c r="B8516" s="119">
        <v>4710.68</v>
      </c>
    </row>
    <row r="8517" spans="1:2" ht="14.45" x14ac:dyDescent="0.3">
      <c r="A8517" s="118" t="s">
        <v>9389</v>
      </c>
      <c r="B8517" s="119">
        <v>4479.88</v>
      </c>
    </row>
    <row r="8518" spans="1:2" ht="14.45" x14ac:dyDescent="0.3">
      <c r="A8518" s="118" t="s">
        <v>9390</v>
      </c>
      <c r="B8518" s="119">
        <v>23.66</v>
      </c>
    </row>
    <row r="8519" spans="1:2" ht="14.45" x14ac:dyDescent="0.3">
      <c r="A8519" s="118" t="s">
        <v>9391</v>
      </c>
      <c r="B8519" s="119">
        <v>20.5</v>
      </c>
    </row>
    <row r="8520" spans="1:2" ht="14.45" x14ac:dyDescent="0.3">
      <c r="A8520" s="118" t="s">
        <v>9392</v>
      </c>
      <c r="B8520" s="119">
        <v>23.66</v>
      </c>
    </row>
    <row r="8521" spans="1:2" ht="14.45" x14ac:dyDescent="0.3">
      <c r="A8521" s="118" t="s">
        <v>9393</v>
      </c>
      <c r="B8521" s="119">
        <v>20.5</v>
      </c>
    </row>
    <row r="8522" spans="1:2" ht="14.45" x14ac:dyDescent="0.3">
      <c r="A8522" s="118" t="s">
        <v>9394</v>
      </c>
      <c r="B8522" s="119">
        <v>23.66</v>
      </c>
    </row>
    <row r="8523" spans="1:2" ht="14.45" x14ac:dyDescent="0.3">
      <c r="A8523" s="118" t="s">
        <v>9395</v>
      </c>
      <c r="B8523" s="119">
        <v>20.5</v>
      </c>
    </row>
    <row r="8524" spans="1:2" ht="14.45" x14ac:dyDescent="0.3">
      <c r="A8524" s="118" t="s">
        <v>9396</v>
      </c>
      <c r="B8524" s="119">
        <v>23.66</v>
      </c>
    </row>
    <row r="8525" spans="1:2" ht="14.45" x14ac:dyDescent="0.3">
      <c r="A8525" s="118" t="s">
        <v>9397</v>
      </c>
      <c r="B8525" s="119">
        <v>20.5</v>
      </c>
    </row>
    <row r="8526" spans="1:2" ht="14.45" x14ac:dyDescent="0.3">
      <c r="A8526" s="118" t="s">
        <v>9398</v>
      </c>
      <c r="B8526" s="119">
        <v>386.9</v>
      </c>
    </row>
    <row r="8527" spans="1:2" ht="14.45" x14ac:dyDescent="0.3">
      <c r="A8527" s="118" t="s">
        <v>9399</v>
      </c>
      <c r="B8527" s="119">
        <v>336.65</v>
      </c>
    </row>
    <row r="8528" spans="1:2" ht="14.45" x14ac:dyDescent="0.3">
      <c r="A8528" s="118" t="s">
        <v>9400</v>
      </c>
      <c r="B8528" s="119">
        <v>307.45999999999998</v>
      </c>
    </row>
    <row r="8529" spans="1:2" ht="14.45" x14ac:dyDescent="0.3">
      <c r="A8529" s="118" t="s">
        <v>9401</v>
      </c>
      <c r="B8529" s="119">
        <v>267.36</v>
      </c>
    </row>
    <row r="8530" spans="1:2" ht="14.45" x14ac:dyDescent="0.3">
      <c r="A8530" s="118" t="s">
        <v>9402</v>
      </c>
      <c r="B8530" s="119">
        <v>333.96</v>
      </c>
    </row>
    <row r="8531" spans="1:2" ht="14.45" x14ac:dyDescent="0.3">
      <c r="A8531" s="118" t="s">
        <v>9403</v>
      </c>
      <c r="B8531" s="119">
        <v>290.05</v>
      </c>
    </row>
    <row r="8532" spans="1:2" ht="14.45" x14ac:dyDescent="0.3">
      <c r="A8532" s="118" t="s">
        <v>9404</v>
      </c>
      <c r="B8532" s="119">
        <v>307.45999999999998</v>
      </c>
    </row>
    <row r="8533" spans="1:2" ht="14.45" x14ac:dyDescent="0.3">
      <c r="A8533" s="118" t="s">
        <v>9405</v>
      </c>
      <c r="B8533" s="119">
        <v>267.36</v>
      </c>
    </row>
    <row r="8534" spans="1:2" ht="14.45" x14ac:dyDescent="0.3">
      <c r="A8534" s="118" t="s">
        <v>9406</v>
      </c>
      <c r="B8534" s="119">
        <v>1911.99</v>
      </c>
    </row>
    <row r="8535" spans="1:2" ht="14.45" x14ac:dyDescent="0.3">
      <c r="A8535" s="118" t="s">
        <v>9407</v>
      </c>
      <c r="B8535" s="119">
        <v>1668.2</v>
      </c>
    </row>
    <row r="8536" spans="1:2" ht="14.45" x14ac:dyDescent="0.3">
      <c r="A8536" s="118" t="s">
        <v>9408</v>
      </c>
      <c r="B8536" s="119">
        <v>4.43</v>
      </c>
    </row>
    <row r="8537" spans="1:2" ht="14.45" x14ac:dyDescent="0.3">
      <c r="A8537" s="118" t="s">
        <v>9409</v>
      </c>
      <c r="B8537" s="119">
        <v>3.84</v>
      </c>
    </row>
    <row r="8538" spans="1:2" ht="14.45" x14ac:dyDescent="0.3">
      <c r="A8538" s="118" t="s">
        <v>9410</v>
      </c>
      <c r="B8538" s="119">
        <v>147.9</v>
      </c>
    </row>
    <row r="8539" spans="1:2" ht="14.45" x14ac:dyDescent="0.3">
      <c r="A8539" s="118" t="s">
        <v>9411</v>
      </c>
      <c r="B8539" s="119">
        <v>128.13</v>
      </c>
    </row>
    <row r="8540" spans="1:2" ht="14.45" x14ac:dyDescent="0.3">
      <c r="A8540" s="118" t="s">
        <v>9412</v>
      </c>
      <c r="B8540" s="119">
        <v>85.24</v>
      </c>
    </row>
    <row r="8541" spans="1:2" ht="14.45" x14ac:dyDescent="0.3">
      <c r="A8541" s="118" t="s">
        <v>9413</v>
      </c>
      <c r="B8541" s="119">
        <v>74.44</v>
      </c>
    </row>
    <row r="8542" spans="1:2" ht="14.45" x14ac:dyDescent="0.3">
      <c r="A8542" s="118" t="s">
        <v>9414</v>
      </c>
      <c r="B8542" s="119">
        <v>13.72</v>
      </c>
    </row>
    <row r="8543" spans="1:2" ht="14.45" x14ac:dyDescent="0.3">
      <c r="A8543" s="118" t="s">
        <v>9415</v>
      </c>
      <c r="B8543" s="119">
        <v>11.92</v>
      </c>
    </row>
    <row r="8544" spans="1:2" ht="14.45" x14ac:dyDescent="0.3">
      <c r="A8544" s="118" t="s">
        <v>9416</v>
      </c>
      <c r="B8544" s="119">
        <v>30.95</v>
      </c>
    </row>
    <row r="8545" spans="1:2" ht="14.45" x14ac:dyDescent="0.3">
      <c r="A8545" s="118" t="s">
        <v>9417</v>
      </c>
      <c r="B8545" s="119">
        <v>26.93</v>
      </c>
    </row>
    <row r="8546" spans="1:2" ht="14.45" x14ac:dyDescent="0.3">
      <c r="A8546" s="118" t="s">
        <v>9418</v>
      </c>
      <c r="B8546" s="119">
        <v>4.66</v>
      </c>
    </row>
    <row r="8547" spans="1:2" ht="14.45" x14ac:dyDescent="0.3">
      <c r="A8547" s="118" t="s">
        <v>9419</v>
      </c>
      <c r="B8547" s="119">
        <v>4.05</v>
      </c>
    </row>
    <row r="8548" spans="1:2" ht="14.45" x14ac:dyDescent="0.3">
      <c r="A8548" s="118" t="s">
        <v>9420</v>
      </c>
      <c r="B8548" s="119">
        <v>37.85</v>
      </c>
    </row>
    <row r="8549" spans="1:2" ht="14.45" x14ac:dyDescent="0.3">
      <c r="A8549" s="118" t="s">
        <v>9421</v>
      </c>
      <c r="B8549" s="119">
        <v>36.76</v>
      </c>
    </row>
    <row r="8550" spans="1:2" ht="14.45" x14ac:dyDescent="0.3">
      <c r="A8550" s="118" t="s">
        <v>9422</v>
      </c>
      <c r="B8550" s="119">
        <v>0.94</v>
      </c>
    </row>
    <row r="8551" spans="1:2" ht="14.45" x14ac:dyDescent="0.3">
      <c r="A8551" s="118" t="s">
        <v>9423</v>
      </c>
      <c r="B8551" s="119">
        <v>0.91</v>
      </c>
    </row>
    <row r="8552" spans="1:2" ht="14.45" x14ac:dyDescent="0.3">
      <c r="A8552" s="118" t="s">
        <v>9424</v>
      </c>
      <c r="B8552" s="119">
        <v>0.68</v>
      </c>
    </row>
    <row r="8553" spans="1:2" ht="14.45" x14ac:dyDescent="0.3">
      <c r="A8553" s="118" t="s">
        <v>9425</v>
      </c>
      <c r="B8553" s="119">
        <v>0.65</v>
      </c>
    </row>
    <row r="8554" spans="1:2" ht="14.45" x14ac:dyDescent="0.3">
      <c r="A8554" s="118" t="s">
        <v>9426</v>
      </c>
      <c r="B8554" s="119">
        <v>0.1</v>
      </c>
    </row>
    <row r="8555" spans="1:2" ht="14.45" x14ac:dyDescent="0.3">
      <c r="A8555" s="118" t="s">
        <v>9427</v>
      </c>
      <c r="B8555" s="119">
        <v>0.09</v>
      </c>
    </row>
    <row r="8556" spans="1:2" ht="14.45" x14ac:dyDescent="0.3">
      <c r="A8556" s="118" t="s">
        <v>9428</v>
      </c>
      <c r="B8556" s="119">
        <v>33.729999999999997</v>
      </c>
    </row>
    <row r="8557" spans="1:2" ht="14.45" x14ac:dyDescent="0.3">
      <c r="A8557" s="118" t="s">
        <v>9429</v>
      </c>
      <c r="B8557" s="119">
        <v>32.979999999999997</v>
      </c>
    </row>
    <row r="8558" spans="1:2" ht="14.45" x14ac:dyDescent="0.3">
      <c r="A8558" s="118" t="s">
        <v>9430</v>
      </c>
      <c r="B8558" s="119">
        <v>241.97</v>
      </c>
    </row>
    <row r="8559" spans="1:2" ht="14.45" x14ac:dyDescent="0.3">
      <c r="A8559" s="118" t="s">
        <v>9431</v>
      </c>
      <c r="B8559" s="119">
        <v>224.79</v>
      </c>
    </row>
    <row r="8560" spans="1:2" ht="14.45" x14ac:dyDescent="0.3">
      <c r="A8560" s="118" t="s">
        <v>9432</v>
      </c>
      <c r="B8560" s="119">
        <v>346.1</v>
      </c>
    </row>
    <row r="8561" spans="1:2" ht="14.45" x14ac:dyDescent="0.3">
      <c r="A8561" s="118" t="s">
        <v>9433</v>
      </c>
      <c r="B8561" s="119">
        <v>321.5</v>
      </c>
    </row>
    <row r="8562" spans="1:2" ht="14.45" x14ac:dyDescent="0.3">
      <c r="A8562" s="118" t="s">
        <v>9434</v>
      </c>
      <c r="B8562" s="119">
        <v>545.77</v>
      </c>
    </row>
    <row r="8563" spans="1:2" ht="14.45" x14ac:dyDescent="0.3">
      <c r="A8563" s="118" t="s">
        <v>9435</v>
      </c>
      <c r="B8563" s="119">
        <v>505.32</v>
      </c>
    </row>
    <row r="8564" spans="1:2" ht="14.45" x14ac:dyDescent="0.3">
      <c r="A8564" s="118" t="s">
        <v>9436</v>
      </c>
      <c r="B8564" s="119">
        <v>0.88</v>
      </c>
    </row>
    <row r="8565" spans="1:2" ht="14.45" x14ac:dyDescent="0.3">
      <c r="A8565" s="118" t="s">
        <v>9437</v>
      </c>
      <c r="B8565" s="119">
        <v>0.76</v>
      </c>
    </row>
    <row r="8566" spans="1:2" ht="14.45" x14ac:dyDescent="0.3">
      <c r="A8566" s="118" t="s">
        <v>9438</v>
      </c>
      <c r="B8566" s="119">
        <v>2.2200000000000002</v>
      </c>
    </row>
    <row r="8567" spans="1:2" ht="14.45" x14ac:dyDescent="0.3">
      <c r="A8567" s="118" t="s">
        <v>9439</v>
      </c>
      <c r="B8567" s="119">
        <v>1.93</v>
      </c>
    </row>
    <row r="8568" spans="1:2" ht="14.45" x14ac:dyDescent="0.3">
      <c r="A8568" s="118" t="s">
        <v>9440</v>
      </c>
      <c r="B8568" s="119">
        <v>29.9</v>
      </c>
    </row>
    <row r="8569" spans="1:2" ht="14.45" x14ac:dyDescent="0.3">
      <c r="A8569" s="118" t="s">
        <v>9441</v>
      </c>
      <c r="B8569" s="119">
        <v>25.94</v>
      </c>
    </row>
    <row r="8570" spans="1:2" ht="14.45" x14ac:dyDescent="0.3">
      <c r="A8570" s="118" t="s">
        <v>9442</v>
      </c>
      <c r="B8570" s="119">
        <v>3033.56</v>
      </c>
    </row>
    <row r="8571" spans="1:2" ht="14.45" x14ac:dyDescent="0.3">
      <c r="A8571" s="118" t="s">
        <v>9443</v>
      </c>
      <c r="B8571" s="119">
        <v>2634.48</v>
      </c>
    </row>
    <row r="8572" spans="1:2" ht="14.45" x14ac:dyDescent="0.3">
      <c r="A8572" s="118" t="s">
        <v>9444</v>
      </c>
      <c r="B8572" s="119">
        <v>1229.08</v>
      </c>
    </row>
    <row r="8573" spans="1:2" ht="14.45" x14ac:dyDescent="0.3">
      <c r="A8573" s="118" t="s">
        <v>9445</v>
      </c>
      <c r="B8573" s="119">
        <v>1071.27</v>
      </c>
    </row>
    <row r="8574" spans="1:2" ht="14.45" x14ac:dyDescent="0.3">
      <c r="A8574" s="118" t="s">
        <v>9446</v>
      </c>
      <c r="B8574" s="119">
        <v>3.69</v>
      </c>
    </row>
    <row r="8575" spans="1:2" ht="14.45" x14ac:dyDescent="0.3">
      <c r="A8575" s="118" t="s">
        <v>9447</v>
      </c>
      <c r="B8575" s="119">
        <v>3.2</v>
      </c>
    </row>
    <row r="8576" spans="1:2" ht="14.45" x14ac:dyDescent="0.3">
      <c r="A8576" s="118" t="s">
        <v>9448</v>
      </c>
      <c r="B8576" s="119">
        <v>76.069999999999993</v>
      </c>
    </row>
    <row r="8577" spans="1:2" ht="14.45" x14ac:dyDescent="0.3">
      <c r="A8577" s="118" t="s">
        <v>9449</v>
      </c>
      <c r="B8577" s="119">
        <v>66.09</v>
      </c>
    </row>
    <row r="8578" spans="1:2" ht="14.45" x14ac:dyDescent="0.3">
      <c r="A8578" s="118" t="s">
        <v>9450</v>
      </c>
      <c r="B8578" s="119">
        <v>1210.94</v>
      </c>
    </row>
    <row r="8579" spans="1:2" ht="14.45" x14ac:dyDescent="0.3">
      <c r="A8579" s="118" t="s">
        <v>9451</v>
      </c>
      <c r="B8579" s="119">
        <v>1052.73</v>
      </c>
    </row>
    <row r="8580" spans="1:2" ht="14.45" x14ac:dyDescent="0.3">
      <c r="A8580" s="118" t="s">
        <v>9452</v>
      </c>
      <c r="B8580" s="119">
        <v>307.45999999999998</v>
      </c>
    </row>
    <row r="8581" spans="1:2" ht="14.45" x14ac:dyDescent="0.3">
      <c r="A8581" s="118" t="s">
        <v>9453</v>
      </c>
      <c r="B8581" s="119">
        <v>267.36</v>
      </c>
    </row>
    <row r="8582" spans="1:2" ht="14.45" x14ac:dyDescent="0.3">
      <c r="A8582" s="118" t="s">
        <v>9454</v>
      </c>
      <c r="B8582" s="119">
        <v>0.28999999999999998</v>
      </c>
    </row>
    <row r="8583" spans="1:2" ht="14.45" x14ac:dyDescent="0.3">
      <c r="A8583" s="118" t="s">
        <v>9455</v>
      </c>
      <c r="B8583" s="119">
        <v>0.25</v>
      </c>
    </row>
    <row r="8584" spans="1:2" ht="14.45" x14ac:dyDescent="0.3">
      <c r="A8584" s="118" t="s">
        <v>9456</v>
      </c>
      <c r="B8584" s="119">
        <v>1.47</v>
      </c>
    </row>
    <row r="8585" spans="1:2" ht="14.45" x14ac:dyDescent="0.3">
      <c r="A8585" s="118" t="s">
        <v>9457</v>
      </c>
      <c r="B8585" s="119">
        <v>1.28</v>
      </c>
    </row>
    <row r="8586" spans="1:2" ht="14.45" x14ac:dyDescent="0.3">
      <c r="A8586" s="118" t="s">
        <v>9458</v>
      </c>
      <c r="B8586" s="119">
        <v>1.18</v>
      </c>
    </row>
    <row r="8587" spans="1:2" ht="14.45" x14ac:dyDescent="0.3">
      <c r="A8587" s="118" t="s">
        <v>9459</v>
      </c>
      <c r="B8587" s="119">
        <v>1.02</v>
      </c>
    </row>
    <row r="8588" spans="1:2" ht="14.45" x14ac:dyDescent="0.3">
      <c r="A8588" s="118" t="s">
        <v>9460</v>
      </c>
      <c r="B8588" s="119">
        <v>3.69</v>
      </c>
    </row>
    <row r="8589" spans="1:2" ht="14.45" x14ac:dyDescent="0.3">
      <c r="A8589" s="118" t="s">
        <v>9461</v>
      </c>
      <c r="B8589" s="119">
        <v>3.2</v>
      </c>
    </row>
    <row r="8590" spans="1:2" ht="14.45" x14ac:dyDescent="0.3">
      <c r="A8590" s="118" t="s">
        <v>9462</v>
      </c>
      <c r="B8590" s="119">
        <v>0.17</v>
      </c>
    </row>
    <row r="8591" spans="1:2" ht="14.45" x14ac:dyDescent="0.3">
      <c r="A8591" s="118" t="s">
        <v>9463</v>
      </c>
      <c r="B8591" s="119">
        <v>0.15</v>
      </c>
    </row>
    <row r="8592" spans="1:2" ht="14.45" x14ac:dyDescent="0.3">
      <c r="A8592" s="118" t="s">
        <v>9464</v>
      </c>
      <c r="B8592" s="119">
        <v>2.95</v>
      </c>
    </row>
    <row r="8593" spans="1:2" ht="14.45" x14ac:dyDescent="0.3">
      <c r="A8593" s="118" t="s">
        <v>9465</v>
      </c>
      <c r="B8593" s="119">
        <v>2.56</v>
      </c>
    </row>
    <row r="8594" spans="1:2" ht="14.45" x14ac:dyDescent="0.3">
      <c r="A8594" s="118" t="s">
        <v>9466</v>
      </c>
      <c r="B8594" s="119">
        <v>85.09</v>
      </c>
    </row>
    <row r="8595" spans="1:2" ht="14.45" x14ac:dyDescent="0.3">
      <c r="A8595" s="118" t="s">
        <v>9467</v>
      </c>
      <c r="B8595" s="119">
        <v>84.1</v>
      </c>
    </row>
    <row r="8596" spans="1:2" ht="14.45" x14ac:dyDescent="0.3">
      <c r="A8596" s="118" t="s">
        <v>9468</v>
      </c>
      <c r="B8596" s="119">
        <v>933.46</v>
      </c>
    </row>
    <row r="8597" spans="1:2" ht="14.45" x14ac:dyDescent="0.3">
      <c r="A8597" s="118" t="s">
        <v>9469</v>
      </c>
      <c r="B8597" s="119">
        <v>857.22</v>
      </c>
    </row>
    <row r="8598" spans="1:2" ht="14.45" x14ac:dyDescent="0.3">
      <c r="A8598" s="118" t="s">
        <v>9470</v>
      </c>
      <c r="B8598" s="119">
        <v>553.30999999999995</v>
      </c>
    </row>
    <row r="8599" spans="1:2" ht="14.45" x14ac:dyDescent="0.3">
      <c r="A8599" s="118" t="s">
        <v>9471</v>
      </c>
      <c r="B8599" s="119">
        <v>513.76</v>
      </c>
    </row>
    <row r="8600" spans="1:2" ht="14.45" x14ac:dyDescent="0.3">
      <c r="A8600" s="118" t="s">
        <v>9472</v>
      </c>
      <c r="B8600" s="119">
        <v>731.05</v>
      </c>
    </row>
    <row r="8601" spans="1:2" ht="14.45" x14ac:dyDescent="0.3">
      <c r="A8601" s="118" t="s">
        <v>9473</v>
      </c>
      <c r="B8601" s="119">
        <v>699.41</v>
      </c>
    </row>
    <row r="8602" spans="1:2" ht="14.45" x14ac:dyDescent="0.3">
      <c r="A8602" s="118" t="s">
        <v>9474</v>
      </c>
      <c r="B8602" s="119">
        <v>59.16</v>
      </c>
    </row>
    <row r="8603" spans="1:2" ht="14.45" x14ac:dyDescent="0.3">
      <c r="A8603" s="118" t="s">
        <v>9475</v>
      </c>
      <c r="B8603" s="119">
        <v>51.25</v>
      </c>
    </row>
    <row r="8604" spans="1:2" ht="14.45" x14ac:dyDescent="0.3">
      <c r="A8604" s="118" t="s">
        <v>9476</v>
      </c>
      <c r="B8604" s="119">
        <v>2875.51</v>
      </c>
    </row>
    <row r="8605" spans="1:2" ht="14.45" x14ac:dyDescent="0.3">
      <c r="A8605" s="118" t="s">
        <v>9477</v>
      </c>
      <c r="B8605" s="119">
        <v>2799.27</v>
      </c>
    </row>
    <row r="8606" spans="1:2" ht="14.45" x14ac:dyDescent="0.3">
      <c r="A8606" s="118" t="s">
        <v>9478</v>
      </c>
      <c r="B8606" s="119">
        <v>1634.71</v>
      </c>
    </row>
    <row r="8607" spans="1:2" ht="14.45" x14ac:dyDescent="0.3">
      <c r="A8607" s="118" t="s">
        <v>9479</v>
      </c>
      <c r="B8607" s="119">
        <v>1558.47</v>
      </c>
    </row>
    <row r="8608" spans="1:2" ht="14.45" x14ac:dyDescent="0.3">
      <c r="A8608" s="118" t="s">
        <v>9480</v>
      </c>
      <c r="B8608" s="119">
        <v>379.04</v>
      </c>
    </row>
    <row r="8609" spans="1:2" ht="14.45" x14ac:dyDescent="0.3">
      <c r="A8609" s="118" t="s">
        <v>9481</v>
      </c>
      <c r="B8609" s="119">
        <v>379.04</v>
      </c>
    </row>
    <row r="8610" spans="1:2" ht="14.45" x14ac:dyDescent="0.3">
      <c r="A8610" s="118" t="s">
        <v>9482</v>
      </c>
      <c r="B8610" s="119">
        <v>281</v>
      </c>
    </row>
    <row r="8611" spans="1:2" ht="14.45" x14ac:dyDescent="0.3">
      <c r="A8611" s="118" t="s">
        <v>9483</v>
      </c>
      <c r="B8611" s="119">
        <v>275.86</v>
      </c>
    </row>
    <row r="8612" spans="1:2" ht="14.45" x14ac:dyDescent="0.3">
      <c r="A8612" s="118" t="s">
        <v>9484</v>
      </c>
      <c r="B8612" s="119">
        <v>180</v>
      </c>
    </row>
    <row r="8613" spans="1:2" ht="14.45" x14ac:dyDescent="0.3">
      <c r="A8613" s="118" t="s">
        <v>9485</v>
      </c>
      <c r="B8613" s="119">
        <v>180</v>
      </c>
    </row>
    <row r="8614" spans="1:2" ht="14.45" x14ac:dyDescent="0.3">
      <c r="A8614" s="118" t="s">
        <v>9486</v>
      </c>
      <c r="B8614" s="119">
        <v>118.32</v>
      </c>
    </row>
    <row r="8615" spans="1:2" ht="14.45" x14ac:dyDescent="0.3">
      <c r="A8615" s="118" t="s">
        <v>9487</v>
      </c>
      <c r="B8615" s="119">
        <v>102.5</v>
      </c>
    </row>
    <row r="8616" spans="1:2" ht="14.45" x14ac:dyDescent="0.3">
      <c r="A8616" s="118" t="s">
        <v>9488</v>
      </c>
      <c r="B8616" s="119">
        <v>155.30000000000001</v>
      </c>
    </row>
    <row r="8617" spans="1:2" ht="14.45" x14ac:dyDescent="0.3">
      <c r="A8617" s="118" t="s">
        <v>9489</v>
      </c>
      <c r="B8617" s="119">
        <v>134.53</v>
      </c>
    </row>
    <row r="8618" spans="1:2" ht="14.45" x14ac:dyDescent="0.3">
      <c r="A8618" s="118" t="s">
        <v>9490</v>
      </c>
      <c r="B8618" s="119">
        <v>179.7</v>
      </c>
    </row>
    <row r="8619" spans="1:2" ht="14.45" x14ac:dyDescent="0.3">
      <c r="A8619" s="118" t="s">
        <v>9491</v>
      </c>
      <c r="B8619" s="119">
        <v>155.68</v>
      </c>
    </row>
    <row r="8620" spans="1:2" ht="14.45" x14ac:dyDescent="0.3">
      <c r="A8620" s="118" t="s">
        <v>9492</v>
      </c>
      <c r="B8620" s="119">
        <v>1.67</v>
      </c>
    </row>
    <row r="8621" spans="1:2" ht="14.45" x14ac:dyDescent="0.3">
      <c r="A8621" s="118" t="s">
        <v>9493</v>
      </c>
      <c r="B8621" s="119">
        <v>1.48</v>
      </c>
    </row>
    <row r="8622" spans="1:2" ht="14.45" x14ac:dyDescent="0.3">
      <c r="A8622" s="118" t="s">
        <v>9494</v>
      </c>
      <c r="B8622" s="119">
        <v>22.18</v>
      </c>
    </row>
    <row r="8623" spans="1:2" ht="14.45" x14ac:dyDescent="0.3">
      <c r="A8623" s="118" t="s">
        <v>9495</v>
      </c>
      <c r="B8623" s="119">
        <v>19.21</v>
      </c>
    </row>
    <row r="8624" spans="1:2" ht="14.45" x14ac:dyDescent="0.3">
      <c r="A8624" s="118" t="s">
        <v>9496</v>
      </c>
      <c r="B8624" s="119">
        <v>11.09</v>
      </c>
    </row>
    <row r="8625" spans="1:2" ht="14.45" x14ac:dyDescent="0.3">
      <c r="A8625" s="118" t="s">
        <v>9497</v>
      </c>
      <c r="B8625" s="119">
        <v>9.6</v>
      </c>
    </row>
    <row r="8626" spans="1:2" ht="14.45" x14ac:dyDescent="0.3">
      <c r="A8626" s="118" t="s">
        <v>9498</v>
      </c>
      <c r="B8626" s="119">
        <v>73.95</v>
      </c>
    </row>
    <row r="8627" spans="1:2" ht="14.45" x14ac:dyDescent="0.3">
      <c r="A8627" s="118" t="s">
        <v>9499</v>
      </c>
      <c r="B8627" s="119">
        <v>64.06</v>
      </c>
    </row>
    <row r="8628" spans="1:2" ht="14.45" x14ac:dyDescent="0.3">
      <c r="A8628" s="118" t="s">
        <v>9500</v>
      </c>
      <c r="B8628" s="119">
        <v>162.1</v>
      </c>
    </row>
    <row r="8629" spans="1:2" ht="14.45" x14ac:dyDescent="0.3">
      <c r="A8629" s="118" t="s">
        <v>9501</v>
      </c>
      <c r="B8629" s="119">
        <v>157.15</v>
      </c>
    </row>
    <row r="8630" spans="1:2" ht="14.45" x14ac:dyDescent="0.3">
      <c r="A8630" s="118" t="s">
        <v>9502</v>
      </c>
      <c r="B8630" s="119">
        <v>17.579999999999998</v>
      </c>
    </row>
    <row r="8631" spans="1:2" ht="14.45" x14ac:dyDescent="0.3">
      <c r="A8631" s="118" t="s">
        <v>9503</v>
      </c>
      <c r="B8631" s="119">
        <v>16.55</v>
      </c>
    </row>
    <row r="8632" spans="1:2" ht="14.45" x14ac:dyDescent="0.3">
      <c r="A8632" s="118" t="s">
        <v>9504</v>
      </c>
      <c r="B8632" s="119">
        <v>25.82</v>
      </c>
    </row>
    <row r="8633" spans="1:2" ht="14.45" x14ac:dyDescent="0.3">
      <c r="A8633" s="118" t="s">
        <v>9505</v>
      </c>
      <c r="B8633" s="119">
        <v>24.44</v>
      </c>
    </row>
    <row r="8634" spans="1:2" ht="14.45" x14ac:dyDescent="0.3">
      <c r="A8634" s="118" t="s">
        <v>9506</v>
      </c>
      <c r="B8634" s="119">
        <v>14.35</v>
      </c>
    </row>
    <row r="8635" spans="1:2" ht="14.45" x14ac:dyDescent="0.3">
      <c r="A8635" s="118" t="s">
        <v>9507</v>
      </c>
      <c r="B8635" s="119">
        <v>13.56</v>
      </c>
    </row>
    <row r="8636" spans="1:2" ht="14.45" x14ac:dyDescent="0.3">
      <c r="A8636" s="118" t="s">
        <v>9508</v>
      </c>
      <c r="B8636" s="119">
        <v>139.93</v>
      </c>
    </row>
    <row r="8637" spans="1:2" ht="14.45" x14ac:dyDescent="0.3">
      <c r="A8637" s="118" t="s">
        <v>9509</v>
      </c>
      <c r="B8637" s="119">
        <v>134.99</v>
      </c>
    </row>
    <row r="8638" spans="1:2" ht="14.45" x14ac:dyDescent="0.3">
      <c r="A8638" s="118" t="s">
        <v>9510</v>
      </c>
      <c r="B8638" s="119">
        <v>4710.68</v>
      </c>
    </row>
    <row r="8639" spans="1:2" ht="14.45" x14ac:dyDescent="0.3">
      <c r="A8639" s="118" t="s">
        <v>9511</v>
      </c>
      <c r="B8639" s="119">
        <v>4479.88</v>
      </c>
    </row>
    <row r="8640" spans="1:2" ht="14.45" x14ac:dyDescent="0.3">
      <c r="A8640" s="118" t="s">
        <v>9512</v>
      </c>
      <c r="B8640" s="119">
        <v>52.97</v>
      </c>
    </row>
    <row r="8641" spans="1:2" ht="14.45" x14ac:dyDescent="0.3">
      <c r="A8641" s="118" t="s">
        <v>9513</v>
      </c>
      <c r="B8641" s="119">
        <v>49</v>
      </c>
    </row>
    <row r="8642" spans="1:2" ht="14.45" x14ac:dyDescent="0.3">
      <c r="A8642" s="118" t="s">
        <v>9514</v>
      </c>
      <c r="B8642" s="119">
        <v>31.7</v>
      </c>
    </row>
    <row r="8643" spans="1:2" ht="14.45" x14ac:dyDescent="0.3">
      <c r="A8643" s="118" t="s">
        <v>9515</v>
      </c>
      <c r="B8643" s="119">
        <v>28.98</v>
      </c>
    </row>
    <row r="8644" spans="1:2" ht="14.45" x14ac:dyDescent="0.3">
      <c r="A8644" s="118" t="s">
        <v>9516</v>
      </c>
      <c r="B8644" s="119">
        <v>35</v>
      </c>
    </row>
    <row r="8645" spans="1:2" ht="14.45" x14ac:dyDescent="0.3">
      <c r="A8645" s="118" t="s">
        <v>9517</v>
      </c>
      <c r="B8645" s="119">
        <v>33.520000000000003</v>
      </c>
    </row>
    <row r="8646" spans="1:2" ht="14.45" x14ac:dyDescent="0.3">
      <c r="A8646" s="118" t="s">
        <v>9518</v>
      </c>
      <c r="B8646" s="119">
        <v>360.86</v>
      </c>
    </row>
    <row r="8647" spans="1:2" ht="14.45" x14ac:dyDescent="0.3">
      <c r="A8647" s="118" t="s">
        <v>9519</v>
      </c>
      <c r="B8647" s="119">
        <v>330.13</v>
      </c>
    </row>
    <row r="8648" spans="1:2" ht="14.45" x14ac:dyDescent="0.3">
      <c r="A8648" s="118" t="s">
        <v>9520</v>
      </c>
      <c r="B8648" s="119">
        <v>258.58999999999997</v>
      </c>
    </row>
    <row r="8649" spans="1:2" ht="14.45" x14ac:dyDescent="0.3">
      <c r="A8649" s="118" t="s">
        <v>9521</v>
      </c>
      <c r="B8649" s="119">
        <v>236.37</v>
      </c>
    </row>
    <row r="8650" spans="1:2" ht="14.45" x14ac:dyDescent="0.3">
      <c r="A8650" s="118" t="s">
        <v>9522</v>
      </c>
      <c r="B8650" s="119">
        <v>682.65</v>
      </c>
    </row>
    <row r="8651" spans="1:2" ht="14.45" x14ac:dyDescent="0.3">
      <c r="A8651" s="118" t="s">
        <v>9523</v>
      </c>
      <c r="B8651" s="119">
        <v>630.91999999999996</v>
      </c>
    </row>
    <row r="8652" spans="1:2" ht="14.45" x14ac:dyDescent="0.3">
      <c r="A8652" s="118" t="s">
        <v>9524</v>
      </c>
      <c r="B8652" s="119">
        <v>1195.44</v>
      </c>
    </row>
    <row r="8653" spans="1:2" ht="14.45" x14ac:dyDescent="0.3">
      <c r="A8653" s="118" t="s">
        <v>9525</v>
      </c>
      <c r="B8653" s="119">
        <v>1102.02</v>
      </c>
    </row>
    <row r="8654" spans="1:2" ht="14.45" x14ac:dyDescent="0.3">
      <c r="A8654" s="118" t="s">
        <v>9526</v>
      </c>
      <c r="B8654" s="119">
        <v>412</v>
      </c>
    </row>
    <row r="8655" spans="1:2" ht="14.45" x14ac:dyDescent="0.3">
      <c r="A8655" s="118" t="s">
        <v>9527</v>
      </c>
      <c r="B8655" s="119">
        <v>412</v>
      </c>
    </row>
    <row r="8656" spans="1:2" ht="14.45" x14ac:dyDescent="0.3">
      <c r="A8656" s="118" t="s">
        <v>9528</v>
      </c>
      <c r="B8656" s="119">
        <v>221.46</v>
      </c>
    </row>
    <row r="8657" spans="1:2" ht="14.45" x14ac:dyDescent="0.3">
      <c r="A8657" s="118" t="s">
        <v>9529</v>
      </c>
      <c r="B8657" s="119">
        <v>211</v>
      </c>
    </row>
    <row r="8658" spans="1:2" ht="14.45" x14ac:dyDescent="0.3">
      <c r="A8658" s="118" t="s">
        <v>9530</v>
      </c>
      <c r="B8658" s="119">
        <v>611.87</v>
      </c>
    </row>
    <row r="8659" spans="1:2" ht="14.45" x14ac:dyDescent="0.3">
      <c r="A8659" s="118" t="s">
        <v>9531</v>
      </c>
      <c r="B8659" s="119">
        <v>590.1</v>
      </c>
    </row>
    <row r="8660" spans="1:2" ht="14.45" x14ac:dyDescent="0.3">
      <c r="A8660" s="118" t="s">
        <v>9532</v>
      </c>
      <c r="B8660" s="119">
        <v>1942.54</v>
      </c>
    </row>
    <row r="8661" spans="1:2" ht="14.45" x14ac:dyDescent="0.3">
      <c r="A8661" s="118" t="s">
        <v>9533</v>
      </c>
      <c r="B8661" s="119">
        <v>1786.39</v>
      </c>
    </row>
    <row r="8662" spans="1:2" ht="14.45" x14ac:dyDescent="0.3">
      <c r="A8662" s="118" t="s">
        <v>9534</v>
      </c>
      <c r="B8662" s="119">
        <v>948.37</v>
      </c>
    </row>
    <row r="8663" spans="1:2" ht="14.45" x14ac:dyDescent="0.3">
      <c r="A8663" s="118" t="s">
        <v>9535</v>
      </c>
      <c r="B8663" s="119">
        <v>853.32</v>
      </c>
    </row>
    <row r="8664" spans="1:2" ht="14.45" x14ac:dyDescent="0.3">
      <c r="A8664" s="118" t="s">
        <v>9536</v>
      </c>
      <c r="B8664" s="119">
        <v>1489.63</v>
      </c>
    </row>
    <row r="8665" spans="1:2" ht="14.45" x14ac:dyDescent="0.3">
      <c r="A8665" s="118" t="s">
        <v>9537</v>
      </c>
      <c r="B8665" s="119">
        <v>1432.2</v>
      </c>
    </row>
    <row r="8666" spans="1:2" ht="14.45" x14ac:dyDescent="0.3">
      <c r="A8666" s="118" t="s">
        <v>9538</v>
      </c>
      <c r="B8666" s="119">
        <v>609.11</v>
      </c>
    </row>
    <row r="8667" spans="1:2" ht="14.45" x14ac:dyDescent="0.3">
      <c r="A8667" s="118" t="s">
        <v>9539</v>
      </c>
      <c r="B8667" s="119">
        <v>583.94000000000005</v>
      </c>
    </row>
    <row r="8668" spans="1:2" ht="14.45" x14ac:dyDescent="0.3">
      <c r="A8668" s="118" t="s">
        <v>9540</v>
      </c>
      <c r="B8668" s="119">
        <v>785.37</v>
      </c>
    </row>
    <row r="8669" spans="1:2" ht="14.45" x14ac:dyDescent="0.3">
      <c r="A8669" s="118" t="s">
        <v>9541</v>
      </c>
      <c r="B8669" s="119">
        <v>765.04</v>
      </c>
    </row>
    <row r="8670" spans="1:2" ht="14.45" x14ac:dyDescent="0.3">
      <c r="A8670" s="118" t="s">
        <v>9542</v>
      </c>
      <c r="B8670" s="119">
        <v>222.35</v>
      </c>
    </row>
    <row r="8671" spans="1:2" ht="14.45" x14ac:dyDescent="0.3">
      <c r="A8671" s="118" t="s">
        <v>9543</v>
      </c>
      <c r="B8671" s="119">
        <v>213.45</v>
      </c>
    </row>
    <row r="8672" spans="1:2" ht="14.45" x14ac:dyDescent="0.3">
      <c r="A8672" s="118" t="s">
        <v>9544</v>
      </c>
      <c r="B8672" s="119">
        <v>81.400000000000006</v>
      </c>
    </row>
    <row r="8673" spans="1:2" ht="14.45" x14ac:dyDescent="0.3">
      <c r="A8673" s="118" t="s">
        <v>9545</v>
      </c>
      <c r="B8673" s="119">
        <v>74.56</v>
      </c>
    </row>
    <row r="8674" spans="1:2" ht="14.45" x14ac:dyDescent="0.3">
      <c r="A8674" s="118" t="s">
        <v>9546</v>
      </c>
      <c r="B8674" s="119">
        <v>108.72</v>
      </c>
    </row>
    <row r="8675" spans="1:2" ht="14.45" x14ac:dyDescent="0.3">
      <c r="A8675" s="118" t="s">
        <v>9547</v>
      </c>
      <c r="B8675" s="119">
        <v>95.44</v>
      </c>
    </row>
    <row r="8676" spans="1:2" ht="14.45" x14ac:dyDescent="0.3">
      <c r="A8676" s="118" t="s">
        <v>9548</v>
      </c>
      <c r="B8676" s="119">
        <v>1839.53</v>
      </c>
    </row>
    <row r="8677" spans="1:2" ht="14.45" x14ac:dyDescent="0.3">
      <c r="A8677" s="118" t="s">
        <v>9549</v>
      </c>
      <c r="B8677" s="119">
        <v>1734.62</v>
      </c>
    </row>
    <row r="8678" spans="1:2" ht="14.45" x14ac:dyDescent="0.3">
      <c r="A8678" s="118" t="s">
        <v>9550</v>
      </c>
      <c r="B8678" s="119">
        <v>243.95</v>
      </c>
    </row>
    <row r="8679" spans="1:2" ht="14.45" x14ac:dyDescent="0.3">
      <c r="A8679" s="118" t="s">
        <v>9551</v>
      </c>
      <c r="B8679" s="119">
        <v>234.97</v>
      </c>
    </row>
    <row r="8680" spans="1:2" ht="14.45" x14ac:dyDescent="0.3">
      <c r="A8680" s="118" t="s">
        <v>9552</v>
      </c>
      <c r="B8680" s="119">
        <v>223.32</v>
      </c>
    </row>
    <row r="8681" spans="1:2" ht="14.45" x14ac:dyDescent="0.3">
      <c r="A8681" s="118" t="s">
        <v>9553</v>
      </c>
      <c r="B8681" s="119">
        <v>212.89</v>
      </c>
    </row>
    <row r="8682" spans="1:2" ht="14.45" x14ac:dyDescent="0.3">
      <c r="A8682" s="118" t="s">
        <v>9554</v>
      </c>
      <c r="B8682" s="119">
        <v>271.05</v>
      </c>
    </row>
    <row r="8683" spans="1:2" ht="14.45" x14ac:dyDescent="0.3">
      <c r="A8683" s="118" t="s">
        <v>9555</v>
      </c>
      <c r="B8683" s="119">
        <v>254.04</v>
      </c>
    </row>
    <row r="8684" spans="1:2" ht="14.45" x14ac:dyDescent="0.3">
      <c r="A8684" s="118" t="s">
        <v>9556</v>
      </c>
      <c r="B8684" s="119">
        <v>306.73</v>
      </c>
    </row>
    <row r="8685" spans="1:2" ht="14.45" x14ac:dyDescent="0.3">
      <c r="A8685" s="118" t="s">
        <v>9557</v>
      </c>
      <c r="B8685" s="119">
        <v>293.57</v>
      </c>
    </row>
    <row r="8686" spans="1:2" ht="14.45" x14ac:dyDescent="0.3">
      <c r="A8686" s="118" t="s">
        <v>9558</v>
      </c>
      <c r="B8686" s="119">
        <v>272.58999999999997</v>
      </c>
    </row>
    <row r="8687" spans="1:2" ht="14.45" x14ac:dyDescent="0.3">
      <c r="A8687" s="118" t="s">
        <v>9559</v>
      </c>
      <c r="B8687" s="119">
        <v>261.95</v>
      </c>
    </row>
    <row r="8688" spans="1:2" ht="14.45" x14ac:dyDescent="0.3">
      <c r="A8688" s="118" t="s">
        <v>9560</v>
      </c>
      <c r="B8688" s="119">
        <v>242.4</v>
      </c>
    </row>
    <row r="8689" spans="1:2" ht="14.45" x14ac:dyDescent="0.3">
      <c r="A8689" s="118" t="s">
        <v>9561</v>
      </c>
      <c r="B8689" s="119">
        <v>233.39</v>
      </c>
    </row>
    <row r="8690" spans="1:2" ht="14.45" x14ac:dyDescent="0.3">
      <c r="A8690" s="118" t="s">
        <v>9562</v>
      </c>
      <c r="B8690" s="119">
        <v>198.66</v>
      </c>
    </row>
    <row r="8691" spans="1:2" ht="14.45" x14ac:dyDescent="0.3">
      <c r="A8691" s="118" t="s">
        <v>9563</v>
      </c>
      <c r="B8691" s="119">
        <v>195.06</v>
      </c>
    </row>
    <row r="8692" spans="1:2" ht="14.45" x14ac:dyDescent="0.3">
      <c r="A8692" s="118" t="s">
        <v>9564</v>
      </c>
      <c r="B8692" s="119">
        <v>340.9</v>
      </c>
    </row>
    <row r="8693" spans="1:2" ht="14.45" x14ac:dyDescent="0.3">
      <c r="A8693" s="118" t="s">
        <v>9565</v>
      </c>
      <c r="B8693" s="119">
        <v>325.54000000000002</v>
      </c>
    </row>
    <row r="8694" spans="1:2" ht="14.45" x14ac:dyDescent="0.3">
      <c r="A8694" s="118" t="s">
        <v>9566</v>
      </c>
      <c r="B8694" s="119">
        <v>188.54</v>
      </c>
    </row>
    <row r="8695" spans="1:2" ht="14.45" x14ac:dyDescent="0.3">
      <c r="A8695" s="118" t="s">
        <v>9567</v>
      </c>
      <c r="B8695" s="119">
        <v>177.24</v>
      </c>
    </row>
    <row r="8696" spans="1:2" ht="14.45" x14ac:dyDescent="0.3">
      <c r="A8696" s="118" t="s">
        <v>9568</v>
      </c>
      <c r="B8696" s="119">
        <v>259.19</v>
      </c>
    </row>
    <row r="8697" spans="1:2" ht="14.45" x14ac:dyDescent="0.3">
      <c r="A8697" s="118" t="s">
        <v>9569</v>
      </c>
      <c r="B8697" s="119">
        <v>248.57</v>
      </c>
    </row>
    <row r="8698" spans="1:2" ht="14.45" x14ac:dyDescent="0.3">
      <c r="A8698" s="118" t="s">
        <v>9570</v>
      </c>
      <c r="B8698" s="119">
        <v>231.74</v>
      </c>
    </row>
    <row r="8699" spans="1:2" ht="14.45" x14ac:dyDescent="0.3">
      <c r="A8699" s="118" t="s">
        <v>9571</v>
      </c>
      <c r="B8699" s="119">
        <v>221.78</v>
      </c>
    </row>
    <row r="8700" spans="1:2" ht="14.45" x14ac:dyDescent="0.3">
      <c r="A8700" s="118" t="s">
        <v>9572</v>
      </c>
      <c r="B8700" s="119">
        <v>213.18</v>
      </c>
    </row>
    <row r="8701" spans="1:2" ht="14.45" x14ac:dyDescent="0.3">
      <c r="A8701" s="118" t="s">
        <v>9573</v>
      </c>
      <c r="B8701" s="119">
        <v>203.96</v>
      </c>
    </row>
    <row r="8702" spans="1:2" ht="14.45" x14ac:dyDescent="0.3">
      <c r="A8702" s="118" t="s">
        <v>9574</v>
      </c>
      <c r="B8702" s="119">
        <v>189.5</v>
      </c>
    </row>
    <row r="8703" spans="1:2" ht="14.45" x14ac:dyDescent="0.3">
      <c r="A8703" s="118" t="s">
        <v>9575</v>
      </c>
      <c r="B8703" s="119">
        <v>181.55</v>
      </c>
    </row>
    <row r="8704" spans="1:2" ht="14.45" x14ac:dyDescent="0.3">
      <c r="A8704" s="118" t="s">
        <v>9576</v>
      </c>
      <c r="B8704" s="119">
        <v>301.73</v>
      </c>
    </row>
    <row r="8705" spans="1:2" ht="14.45" x14ac:dyDescent="0.3">
      <c r="A8705" s="118" t="s">
        <v>9577</v>
      </c>
      <c r="B8705" s="119">
        <v>292.23</v>
      </c>
    </row>
    <row r="8706" spans="1:2" ht="14.45" x14ac:dyDescent="0.3">
      <c r="A8706" s="118" t="s">
        <v>9578</v>
      </c>
      <c r="B8706" s="119">
        <v>294.02</v>
      </c>
    </row>
    <row r="8707" spans="1:2" ht="14.45" x14ac:dyDescent="0.3">
      <c r="A8707" s="118" t="s">
        <v>9579</v>
      </c>
      <c r="B8707" s="119">
        <v>285.14</v>
      </c>
    </row>
    <row r="8708" spans="1:2" ht="14.45" x14ac:dyDescent="0.3">
      <c r="A8708" s="118" t="s">
        <v>9580</v>
      </c>
      <c r="B8708" s="119">
        <v>370.26</v>
      </c>
    </row>
    <row r="8709" spans="1:2" ht="14.45" x14ac:dyDescent="0.3">
      <c r="A8709" s="118" t="s">
        <v>9581</v>
      </c>
      <c r="B8709" s="119">
        <v>361.2</v>
      </c>
    </row>
    <row r="8710" spans="1:2" ht="14.45" x14ac:dyDescent="0.3">
      <c r="A8710" s="118" t="s">
        <v>9582</v>
      </c>
      <c r="B8710" s="119">
        <v>367.03</v>
      </c>
    </row>
    <row r="8711" spans="1:2" ht="14.45" x14ac:dyDescent="0.3">
      <c r="A8711" s="118" t="s">
        <v>9583</v>
      </c>
      <c r="B8711" s="119">
        <v>358.84</v>
      </c>
    </row>
    <row r="8712" spans="1:2" ht="14.45" x14ac:dyDescent="0.3">
      <c r="A8712" s="118" t="s">
        <v>9584</v>
      </c>
      <c r="B8712" s="119">
        <v>305.22000000000003</v>
      </c>
    </row>
    <row r="8713" spans="1:2" ht="14.45" x14ac:dyDescent="0.3">
      <c r="A8713" s="118" t="s">
        <v>9585</v>
      </c>
      <c r="B8713" s="119">
        <v>298.61</v>
      </c>
    </row>
    <row r="8714" spans="1:2" ht="14.45" x14ac:dyDescent="0.3">
      <c r="A8714" s="118" t="s">
        <v>9586</v>
      </c>
      <c r="B8714" s="119">
        <v>300.58</v>
      </c>
    </row>
    <row r="8715" spans="1:2" ht="14.45" x14ac:dyDescent="0.3">
      <c r="A8715" s="118" t="s">
        <v>9587</v>
      </c>
      <c r="B8715" s="119">
        <v>291.93</v>
      </c>
    </row>
    <row r="8716" spans="1:2" ht="14.45" x14ac:dyDescent="0.3">
      <c r="A8716" s="118" t="s">
        <v>9588</v>
      </c>
      <c r="B8716" s="119">
        <v>368.26</v>
      </c>
    </row>
    <row r="8717" spans="1:2" ht="14.45" x14ac:dyDescent="0.3">
      <c r="A8717" s="118" t="s">
        <v>9589</v>
      </c>
      <c r="B8717" s="119">
        <v>359.62</v>
      </c>
    </row>
    <row r="8718" spans="1:2" ht="14.45" x14ac:dyDescent="0.3">
      <c r="A8718" s="118" t="s">
        <v>9590</v>
      </c>
      <c r="B8718" s="119">
        <v>376.51</v>
      </c>
    </row>
    <row r="8719" spans="1:2" ht="14.45" x14ac:dyDescent="0.3">
      <c r="A8719" s="118" t="s">
        <v>9591</v>
      </c>
      <c r="B8719" s="119">
        <v>367.81</v>
      </c>
    </row>
    <row r="8720" spans="1:2" ht="14.45" x14ac:dyDescent="0.3">
      <c r="A8720" s="118" t="s">
        <v>9592</v>
      </c>
      <c r="B8720" s="119">
        <v>348.86</v>
      </c>
    </row>
    <row r="8721" spans="1:2" ht="14.45" x14ac:dyDescent="0.3">
      <c r="A8721" s="118" t="s">
        <v>9593</v>
      </c>
      <c r="B8721" s="119">
        <v>340.2</v>
      </c>
    </row>
    <row r="8722" spans="1:2" ht="14.45" x14ac:dyDescent="0.3">
      <c r="A8722" s="118" t="s">
        <v>9594</v>
      </c>
      <c r="B8722" s="119">
        <v>441.32</v>
      </c>
    </row>
    <row r="8723" spans="1:2" ht="14.45" x14ac:dyDescent="0.3">
      <c r="A8723" s="118" t="s">
        <v>9595</v>
      </c>
      <c r="B8723" s="119">
        <v>432.35</v>
      </c>
    </row>
    <row r="8724" spans="1:2" ht="14.45" x14ac:dyDescent="0.3">
      <c r="A8724" s="118" t="s">
        <v>9596</v>
      </c>
      <c r="B8724" s="119">
        <v>468.52</v>
      </c>
    </row>
    <row r="8725" spans="1:2" ht="14.45" x14ac:dyDescent="0.3">
      <c r="A8725" s="118" t="s">
        <v>9597</v>
      </c>
      <c r="B8725" s="119">
        <v>458.66</v>
      </c>
    </row>
    <row r="8726" spans="1:2" ht="14.45" x14ac:dyDescent="0.3">
      <c r="A8726" s="118" t="s">
        <v>9598</v>
      </c>
      <c r="B8726" s="119">
        <v>223.32</v>
      </c>
    </row>
    <row r="8727" spans="1:2" ht="14.45" x14ac:dyDescent="0.3">
      <c r="A8727" s="118" t="s">
        <v>9599</v>
      </c>
      <c r="B8727" s="119">
        <v>212.89</v>
      </c>
    </row>
    <row r="8728" spans="1:2" ht="14.45" x14ac:dyDescent="0.3">
      <c r="A8728" s="118" t="s">
        <v>9600</v>
      </c>
      <c r="B8728" s="119">
        <v>330.81</v>
      </c>
    </row>
    <row r="8729" spans="1:2" ht="14.45" x14ac:dyDescent="0.3">
      <c r="A8729" s="118" t="s">
        <v>9601</v>
      </c>
      <c r="B8729" s="119">
        <v>325.18</v>
      </c>
    </row>
    <row r="8730" spans="1:2" ht="14.45" x14ac:dyDescent="0.3">
      <c r="A8730" s="118" t="s">
        <v>9602</v>
      </c>
      <c r="B8730" s="119">
        <v>265.69</v>
      </c>
    </row>
    <row r="8731" spans="1:2" ht="14.45" x14ac:dyDescent="0.3">
      <c r="A8731" s="118" t="s">
        <v>9603</v>
      </c>
      <c r="B8731" s="119">
        <v>251.99</v>
      </c>
    </row>
    <row r="8732" spans="1:2" ht="14.45" x14ac:dyDescent="0.3">
      <c r="A8732" s="118" t="s">
        <v>9604</v>
      </c>
      <c r="B8732" s="119">
        <v>244.55</v>
      </c>
    </row>
    <row r="8733" spans="1:2" ht="14.45" x14ac:dyDescent="0.3">
      <c r="A8733" s="118" t="s">
        <v>9605</v>
      </c>
      <c r="B8733" s="119">
        <v>230.85</v>
      </c>
    </row>
    <row r="8734" spans="1:2" ht="14.45" x14ac:dyDescent="0.3">
      <c r="A8734" s="118" t="s">
        <v>9606</v>
      </c>
      <c r="B8734" s="119">
        <v>341.63</v>
      </c>
    </row>
    <row r="8735" spans="1:2" ht="14.45" x14ac:dyDescent="0.3">
      <c r="A8735" s="118" t="s">
        <v>9607</v>
      </c>
      <c r="B8735" s="119">
        <v>326.20999999999998</v>
      </c>
    </row>
    <row r="8736" spans="1:2" ht="14.45" x14ac:dyDescent="0.3">
      <c r="A8736" s="118" t="s">
        <v>9608</v>
      </c>
      <c r="B8736" s="119">
        <v>130.38999999999999</v>
      </c>
    </row>
    <row r="8737" spans="1:2" ht="14.45" x14ac:dyDescent="0.3">
      <c r="A8737" s="118" t="s">
        <v>9609</v>
      </c>
      <c r="B8737" s="119">
        <v>127.39</v>
      </c>
    </row>
    <row r="8738" spans="1:2" ht="14.45" x14ac:dyDescent="0.3">
      <c r="A8738" s="118" t="s">
        <v>9610</v>
      </c>
      <c r="B8738" s="119">
        <v>177.52</v>
      </c>
    </row>
    <row r="8739" spans="1:2" ht="14.45" x14ac:dyDescent="0.3">
      <c r="A8739" s="118" t="s">
        <v>9611</v>
      </c>
      <c r="B8739" s="119">
        <v>174.51</v>
      </c>
    </row>
    <row r="8740" spans="1:2" ht="14.45" x14ac:dyDescent="0.3">
      <c r="A8740" s="118" t="s">
        <v>9612</v>
      </c>
      <c r="B8740" s="119">
        <v>187.32</v>
      </c>
    </row>
    <row r="8741" spans="1:2" ht="14.45" x14ac:dyDescent="0.3">
      <c r="A8741" s="118" t="s">
        <v>9613</v>
      </c>
      <c r="B8741" s="119">
        <v>183.72</v>
      </c>
    </row>
    <row r="8742" spans="1:2" ht="14.45" x14ac:dyDescent="0.3">
      <c r="A8742" s="118" t="s">
        <v>23179</v>
      </c>
      <c r="B8742" s="119">
        <v>76.37</v>
      </c>
    </row>
    <row r="8743" spans="1:2" ht="14.45" x14ac:dyDescent="0.3">
      <c r="A8743" s="118" t="s">
        <v>23180</v>
      </c>
      <c r="B8743" s="119">
        <v>74.39</v>
      </c>
    </row>
    <row r="8744" spans="1:2" ht="14.45" x14ac:dyDescent="0.3">
      <c r="A8744" s="118" t="s">
        <v>9614</v>
      </c>
      <c r="B8744" s="119">
        <v>590.42999999999995</v>
      </c>
    </row>
    <row r="8745" spans="1:2" ht="14.45" x14ac:dyDescent="0.3">
      <c r="A8745" s="118" t="s">
        <v>9615</v>
      </c>
      <c r="B8745" s="119">
        <v>555.08000000000004</v>
      </c>
    </row>
    <row r="8746" spans="1:2" ht="14.45" x14ac:dyDescent="0.3">
      <c r="A8746" s="118" t="s">
        <v>9616</v>
      </c>
      <c r="B8746" s="119">
        <v>2120.91</v>
      </c>
    </row>
    <row r="8747" spans="1:2" ht="14.45" x14ac:dyDescent="0.3">
      <c r="A8747" s="118" t="s">
        <v>9617</v>
      </c>
      <c r="B8747" s="119">
        <v>2085.5</v>
      </c>
    </row>
    <row r="8748" spans="1:2" ht="14.45" x14ac:dyDescent="0.3">
      <c r="A8748" s="118" t="s">
        <v>9618</v>
      </c>
      <c r="B8748" s="119">
        <v>1603.71</v>
      </c>
    </row>
    <row r="8749" spans="1:2" ht="14.45" x14ac:dyDescent="0.3">
      <c r="A8749" s="118" t="s">
        <v>9619</v>
      </c>
      <c r="B8749" s="119">
        <v>1565.79</v>
      </c>
    </row>
    <row r="8750" spans="1:2" ht="14.45" x14ac:dyDescent="0.3">
      <c r="A8750" s="118" t="s">
        <v>9620</v>
      </c>
      <c r="B8750" s="119">
        <v>2139.2800000000002</v>
      </c>
    </row>
    <row r="8751" spans="1:2" ht="14.45" x14ac:dyDescent="0.3">
      <c r="A8751" s="118" t="s">
        <v>9621</v>
      </c>
      <c r="B8751" s="119">
        <v>2113.5100000000002</v>
      </c>
    </row>
    <row r="8752" spans="1:2" ht="14.45" x14ac:dyDescent="0.3">
      <c r="A8752" s="118" t="s">
        <v>9622</v>
      </c>
      <c r="B8752" s="119">
        <v>1493.65</v>
      </c>
    </row>
    <row r="8753" spans="1:2" ht="14.45" x14ac:dyDescent="0.3">
      <c r="A8753" s="118" t="s">
        <v>9623</v>
      </c>
      <c r="B8753" s="119">
        <v>1470.32</v>
      </c>
    </row>
    <row r="8754" spans="1:2" ht="14.45" x14ac:dyDescent="0.3">
      <c r="A8754" s="118" t="s">
        <v>9624</v>
      </c>
      <c r="B8754" s="119">
        <v>11178.09</v>
      </c>
    </row>
    <row r="8755" spans="1:2" ht="14.45" x14ac:dyDescent="0.3">
      <c r="A8755" s="118" t="s">
        <v>9625</v>
      </c>
      <c r="B8755" s="119">
        <v>10640.4</v>
      </c>
    </row>
    <row r="8756" spans="1:2" ht="14.45" x14ac:dyDescent="0.3">
      <c r="A8756" s="118" t="s">
        <v>9626</v>
      </c>
      <c r="B8756" s="119">
        <v>3134.6</v>
      </c>
    </row>
    <row r="8757" spans="1:2" ht="14.45" x14ac:dyDescent="0.3">
      <c r="A8757" s="118" t="s">
        <v>9627</v>
      </c>
      <c r="B8757" s="119">
        <v>2962.36</v>
      </c>
    </row>
    <row r="8758" spans="1:2" ht="14.45" x14ac:dyDescent="0.3">
      <c r="A8758" s="118" t="s">
        <v>9628</v>
      </c>
      <c r="B8758" s="119">
        <v>3509.62</v>
      </c>
    </row>
    <row r="8759" spans="1:2" ht="14.45" x14ac:dyDescent="0.3">
      <c r="A8759" s="118" t="s">
        <v>9629</v>
      </c>
      <c r="B8759" s="119">
        <v>3336.66</v>
      </c>
    </row>
    <row r="8760" spans="1:2" ht="14.45" x14ac:dyDescent="0.3">
      <c r="A8760" s="118" t="s">
        <v>9630</v>
      </c>
      <c r="B8760" s="119">
        <v>465.97</v>
      </c>
    </row>
    <row r="8761" spans="1:2" ht="14.45" x14ac:dyDescent="0.3">
      <c r="A8761" s="118" t="s">
        <v>9631</v>
      </c>
      <c r="B8761" s="119">
        <v>434.37</v>
      </c>
    </row>
    <row r="8762" spans="1:2" ht="14.45" x14ac:dyDescent="0.3">
      <c r="A8762" s="118" t="s">
        <v>9632</v>
      </c>
      <c r="B8762" s="119">
        <v>1097.17</v>
      </c>
    </row>
    <row r="8763" spans="1:2" ht="14.45" x14ac:dyDescent="0.3">
      <c r="A8763" s="118" t="s">
        <v>9633</v>
      </c>
      <c r="B8763" s="119">
        <v>1044.06</v>
      </c>
    </row>
    <row r="8764" spans="1:2" ht="14.45" x14ac:dyDescent="0.3">
      <c r="A8764" s="118" t="s">
        <v>9634</v>
      </c>
      <c r="B8764" s="119">
        <v>1298.4000000000001</v>
      </c>
    </row>
    <row r="8765" spans="1:2" ht="14.45" x14ac:dyDescent="0.3">
      <c r="A8765" s="118" t="s">
        <v>9635</v>
      </c>
      <c r="B8765" s="119">
        <v>1278.07</v>
      </c>
    </row>
    <row r="8766" spans="1:2" ht="14.45" x14ac:dyDescent="0.3">
      <c r="A8766" s="118" t="s">
        <v>9636</v>
      </c>
      <c r="B8766" s="119">
        <v>3135.48</v>
      </c>
    </row>
    <row r="8767" spans="1:2" ht="14.45" x14ac:dyDescent="0.3">
      <c r="A8767" s="118" t="s">
        <v>9637</v>
      </c>
      <c r="B8767" s="119">
        <v>2965.36</v>
      </c>
    </row>
    <row r="8768" spans="1:2" ht="14.45" x14ac:dyDescent="0.3">
      <c r="A8768" s="118" t="s">
        <v>9638</v>
      </c>
      <c r="B8768" s="119">
        <v>4214.87</v>
      </c>
    </row>
    <row r="8769" spans="1:2" ht="14.45" x14ac:dyDescent="0.3">
      <c r="A8769" s="118" t="s">
        <v>9639</v>
      </c>
      <c r="B8769" s="119">
        <v>4042.66</v>
      </c>
    </row>
    <row r="8770" spans="1:2" ht="14.45" x14ac:dyDescent="0.3">
      <c r="A8770" s="118" t="s">
        <v>9640</v>
      </c>
      <c r="B8770" s="119">
        <v>1120.03</v>
      </c>
    </row>
    <row r="8771" spans="1:2" ht="14.45" x14ac:dyDescent="0.3">
      <c r="A8771" s="118" t="s">
        <v>9641</v>
      </c>
      <c r="B8771" s="119">
        <v>1081.28</v>
      </c>
    </row>
    <row r="8772" spans="1:2" ht="14.45" x14ac:dyDescent="0.3">
      <c r="A8772" s="118" t="s">
        <v>9642</v>
      </c>
      <c r="B8772" s="119">
        <v>2286.04</v>
      </c>
    </row>
    <row r="8773" spans="1:2" ht="14.45" x14ac:dyDescent="0.3">
      <c r="A8773" s="118" t="s">
        <v>9643</v>
      </c>
      <c r="B8773" s="119">
        <v>2112.87</v>
      </c>
    </row>
    <row r="8774" spans="1:2" ht="14.45" x14ac:dyDescent="0.3">
      <c r="A8774" s="118" t="s">
        <v>9644</v>
      </c>
      <c r="B8774" s="119">
        <v>2992.75</v>
      </c>
    </row>
    <row r="8775" spans="1:2" ht="14.45" x14ac:dyDescent="0.3">
      <c r="A8775" s="118" t="s">
        <v>9645</v>
      </c>
      <c r="B8775" s="119">
        <v>2812.85</v>
      </c>
    </row>
    <row r="8776" spans="1:2" ht="14.45" x14ac:dyDescent="0.3">
      <c r="A8776" s="118" t="s">
        <v>9646</v>
      </c>
      <c r="B8776" s="119">
        <v>7736.13</v>
      </c>
    </row>
    <row r="8777" spans="1:2" ht="14.45" x14ac:dyDescent="0.3">
      <c r="A8777" s="118" t="s">
        <v>9647</v>
      </c>
      <c r="B8777" s="119">
        <v>7430.78</v>
      </c>
    </row>
    <row r="8778" spans="1:2" ht="14.45" x14ac:dyDescent="0.3">
      <c r="A8778" s="118" t="s">
        <v>9648</v>
      </c>
      <c r="B8778" s="119">
        <v>627.86</v>
      </c>
    </row>
    <row r="8779" spans="1:2" ht="14.45" x14ac:dyDescent="0.3">
      <c r="A8779" s="118" t="s">
        <v>9649</v>
      </c>
      <c r="B8779" s="119">
        <v>601.22</v>
      </c>
    </row>
    <row r="8780" spans="1:2" ht="14.45" x14ac:dyDescent="0.3">
      <c r="A8780" s="118" t="s">
        <v>9650</v>
      </c>
      <c r="B8780" s="119">
        <v>702.49</v>
      </c>
    </row>
    <row r="8781" spans="1:2" ht="14.45" x14ac:dyDescent="0.3">
      <c r="A8781" s="118" t="s">
        <v>9651</v>
      </c>
      <c r="B8781" s="119">
        <v>657.48</v>
      </c>
    </row>
    <row r="8782" spans="1:2" ht="14.45" x14ac:dyDescent="0.3">
      <c r="A8782" s="118" t="s">
        <v>9652</v>
      </c>
      <c r="B8782" s="119">
        <v>767.1</v>
      </c>
    </row>
    <row r="8783" spans="1:2" ht="14.45" x14ac:dyDescent="0.3">
      <c r="A8783" s="118" t="s">
        <v>9653</v>
      </c>
      <c r="B8783" s="119">
        <v>730.29</v>
      </c>
    </row>
    <row r="8784" spans="1:2" ht="14.45" x14ac:dyDescent="0.3">
      <c r="A8784" s="118" t="s">
        <v>9654</v>
      </c>
      <c r="B8784" s="119">
        <v>942.96</v>
      </c>
    </row>
    <row r="8785" spans="1:2" ht="14.45" x14ac:dyDescent="0.3">
      <c r="A8785" s="118" t="s">
        <v>9655</v>
      </c>
      <c r="B8785" s="119">
        <v>899.07</v>
      </c>
    </row>
    <row r="8786" spans="1:2" ht="14.45" x14ac:dyDescent="0.3">
      <c r="A8786" s="118" t="s">
        <v>9656</v>
      </c>
      <c r="B8786" s="119">
        <v>1162.8499999999999</v>
      </c>
    </row>
    <row r="8787" spans="1:2" ht="14.45" x14ac:dyDescent="0.3">
      <c r="A8787" s="118" t="s">
        <v>9657</v>
      </c>
      <c r="B8787" s="119">
        <v>1098.1300000000001</v>
      </c>
    </row>
    <row r="8788" spans="1:2" ht="14.45" x14ac:dyDescent="0.3">
      <c r="A8788" s="118" t="s">
        <v>9658</v>
      </c>
      <c r="B8788" s="119">
        <v>1384.3</v>
      </c>
    </row>
    <row r="8789" spans="1:2" ht="14.45" x14ac:dyDescent="0.3">
      <c r="A8789" s="118" t="s">
        <v>9659</v>
      </c>
      <c r="B8789" s="119">
        <v>1384.3</v>
      </c>
    </row>
    <row r="8790" spans="1:2" ht="14.45" x14ac:dyDescent="0.3">
      <c r="A8790" s="118" t="s">
        <v>9660</v>
      </c>
      <c r="B8790" s="119">
        <v>423.6</v>
      </c>
    </row>
    <row r="8791" spans="1:2" ht="14.45" x14ac:dyDescent="0.3">
      <c r="A8791" s="118" t="s">
        <v>9661</v>
      </c>
      <c r="B8791" s="119">
        <v>423.6</v>
      </c>
    </row>
    <row r="8792" spans="1:2" ht="14.45" x14ac:dyDescent="0.3">
      <c r="A8792" s="118" t="s">
        <v>9662</v>
      </c>
      <c r="B8792" s="119">
        <v>316</v>
      </c>
    </row>
    <row r="8793" spans="1:2" ht="14.45" x14ac:dyDescent="0.3">
      <c r="A8793" s="118" t="s">
        <v>9663</v>
      </c>
      <c r="B8793" s="119">
        <v>316</v>
      </c>
    </row>
    <row r="8794" spans="1:2" ht="14.45" x14ac:dyDescent="0.3">
      <c r="A8794" s="118" t="s">
        <v>9664</v>
      </c>
      <c r="B8794" s="119">
        <v>88.02</v>
      </c>
    </row>
    <row r="8795" spans="1:2" ht="14.45" x14ac:dyDescent="0.3">
      <c r="A8795" s="118" t="s">
        <v>9665</v>
      </c>
      <c r="B8795" s="119">
        <v>88.02</v>
      </c>
    </row>
    <row r="8796" spans="1:2" ht="14.45" x14ac:dyDescent="0.3">
      <c r="A8796" s="118" t="s">
        <v>9666</v>
      </c>
      <c r="B8796" s="119">
        <v>187.44</v>
      </c>
    </row>
    <row r="8797" spans="1:2" ht="14.45" x14ac:dyDescent="0.3">
      <c r="A8797" s="118" t="s">
        <v>9667</v>
      </c>
      <c r="B8797" s="119">
        <v>187.03</v>
      </c>
    </row>
    <row r="8798" spans="1:2" ht="14.45" x14ac:dyDescent="0.3">
      <c r="A8798" s="118" t="s">
        <v>9668</v>
      </c>
      <c r="B8798" s="119">
        <v>44.7</v>
      </c>
    </row>
    <row r="8799" spans="1:2" ht="14.45" x14ac:dyDescent="0.3">
      <c r="A8799" s="118" t="s">
        <v>9669</v>
      </c>
      <c r="B8799" s="119">
        <v>44.7</v>
      </c>
    </row>
    <row r="8800" spans="1:2" ht="14.45" x14ac:dyDescent="0.3">
      <c r="A8800" s="118" t="s">
        <v>9670</v>
      </c>
      <c r="B8800" s="119">
        <v>94.75</v>
      </c>
    </row>
    <row r="8801" spans="1:2" ht="14.45" x14ac:dyDescent="0.3">
      <c r="A8801" s="118" t="s">
        <v>9671</v>
      </c>
      <c r="B8801" s="119">
        <v>94.75</v>
      </c>
    </row>
    <row r="8802" spans="1:2" ht="14.45" x14ac:dyDescent="0.3">
      <c r="A8802" s="118" t="s">
        <v>9672</v>
      </c>
      <c r="B8802" s="119">
        <v>97.75</v>
      </c>
    </row>
    <row r="8803" spans="1:2" ht="14.45" x14ac:dyDescent="0.3">
      <c r="A8803" s="118" t="s">
        <v>9673</v>
      </c>
      <c r="B8803" s="119">
        <v>97.75</v>
      </c>
    </row>
    <row r="8804" spans="1:2" ht="14.45" x14ac:dyDescent="0.3">
      <c r="A8804" s="118" t="s">
        <v>9674</v>
      </c>
      <c r="B8804" s="119">
        <v>53.67</v>
      </c>
    </row>
    <row r="8805" spans="1:2" ht="14.45" x14ac:dyDescent="0.3">
      <c r="A8805" s="118" t="s">
        <v>9675</v>
      </c>
      <c r="B8805" s="119">
        <v>51.26</v>
      </c>
    </row>
    <row r="8806" spans="1:2" ht="14.45" x14ac:dyDescent="0.3">
      <c r="A8806" s="118" t="s">
        <v>9676</v>
      </c>
      <c r="B8806" s="119">
        <v>176.09</v>
      </c>
    </row>
    <row r="8807" spans="1:2" ht="14.45" x14ac:dyDescent="0.3">
      <c r="A8807" s="118" t="s">
        <v>9677</v>
      </c>
      <c r="B8807" s="119">
        <v>170.73</v>
      </c>
    </row>
    <row r="8808" spans="1:2" ht="14.45" x14ac:dyDescent="0.3">
      <c r="A8808" s="118" t="s">
        <v>9678</v>
      </c>
      <c r="B8808" s="119">
        <v>481.5</v>
      </c>
    </row>
    <row r="8809" spans="1:2" ht="14.45" x14ac:dyDescent="0.3">
      <c r="A8809" s="118" t="s">
        <v>9679</v>
      </c>
      <c r="B8809" s="119">
        <v>436.89</v>
      </c>
    </row>
    <row r="8810" spans="1:2" ht="14.45" x14ac:dyDescent="0.3">
      <c r="A8810" s="118" t="s">
        <v>9680</v>
      </c>
      <c r="B8810" s="119">
        <v>592.75</v>
      </c>
    </row>
    <row r="8811" spans="1:2" ht="14.45" x14ac:dyDescent="0.3">
      <c r="A8811" s="118" t="s">
        <v>9681</v>
      </c>
      <c r="B8811" s="119">
        <v>535.33000000000004</v>
      </c>
    </row>
    <row r="8812" spans="1:2" ht="14.45" x14ac:dyDescent="0.3">
      <c r="A8812" s="118" t="s">
        <v>9682</v>
      </c>
      <c r="B8812" s="119">
        <v>453.99</v>
      </c>
    </row>
    <row r="8813" spans="1:2" ht="14.45" x14ac:dyDescent="0.3">
      <c r="A8813" s="118" t="s">
        <v>9683</v>
      </c>
      <c r="B8813" s="119">
        <v>449.18</v>
      </c>
    </row>
    <row r="8814" spans="1:2" ht="14.45" x14ac:dyDescent="0.3">
      <c r="A8814" s="118" t="s">
        <v>9684</v>
      </c>
      <c r="B8814" s="119">
        <v>107.08</v>
      </c>
    </row>
    <row r="8815" spans="1:2" ht="14.45" x14ac:dyDescent="0.3">
      <c r="A8815" s="118" t="s">
        <v>9685</v>
      </c>
      <c r="B8815" s="119">
        <v>104.24</v>
      </c>
    </row>
    <row r="8816" spans="1:2" ht="14.45" x14ac:dyDescent="0.3">
      <c r="A8816" s="118" t="s">
        <v>9686</v>
      </c>
      <c r="B8816" s="119">
        <v>286.58999999999997</v>
      </c>
    </row>
    <row r="8817" spans="1:2" ht="14.45" x14ac:dyDescent="0.3">
      <c r="A8817" s="118" t="s">
        <v>9687</v>
      </c>
      <c r="B8817" s="119">
        <v>278.44</v>
      </c>
    </row>
    <row r="8818" spans="1:2" ht="14.45" x14ac:dyDescent="0.3">
      <c r="A8818" s="118" t="s">
        <v>9688</v>
      </c>
      <c r="B8818" s="119">
        <v>407.58</v>
      </c>
    </row>
    <row r="8819" spans="1:2" ht="14.45" x14ac:dyDescent="0.3">
      <c r="A8819" s="118" t="s">
        <v>9689</v>
      </c>
      <c r="B8819" s="119">
        <v>396.14</v>
      </c>
    </row>
    <row r="8820" spans="1:2" ht="14.45" x14ac:dyDescent="0.3">
      <c r="A8820" s="118" t="s">
        <v>9690</v>
      </c>
      <c r="B8820" s="119">
        <v>136.69999999999999</v>
      </c>
    </row>
    <row r="8821" spans="1:2" ht="14.45" x14ac:dyDescent="0.3">
      <c r="A8821" s="118" t="s">
        <v>9691</v>
      </c>
      <c r="B8821" s="119">
        <v>133.03</v>
      </c>
    </row>
    <row r="8822" spans="1:2" ht="14.45" x14ac:dyDescent="0.3">
      <c r="A8822" s="118" t="s">
        <v>9692</v>
      </c>
      <c r="B8822" s="119">
        <v>346.62</v>
      </c>
    </row>
    <row r="8823" spans="1:2" ht="14.45" x14ac:dyDescent="0.3">
      <c r="A8823" s="118" t="s">
        <v>9693</v>
      </c>
      <c r="B8823" s="119">
        <v>337.39</v>
      </c>
    </row>
    <row r="8824" spans="1:2" ht="14.45" x14ac:dyDescent="0.3">
      <c r="A8824" s="118" t="s">
        <v>9694</v>
      </c>
      <c r="B8824" s="119">
        <v>490.07</v>
      </c>
    </row>
    <row r="8825" spans="1:2" ht="14.45" x14ac:dyDescent="0.3">
      <c r="A8825" s="118" t="s">
        <v>9695</v>
      </c>
      <c r="B8825" s="119">
        <v>477.4</v>
      </c>
    </row>
    <row r="8826" spans="1:2" ht="14.45" x14ac:dyDescent="0.3">
      <c r="A8826" s="118" t="s">
        <v>9696</v>
      </c>
      <c r="B8826" s="119">
        <v>159.77000000000001</v>
      </c>
    </row>
    <row r="8827" spans="1:2" ht="14.45" x14ac:dyDescent="0.3">
      <c r="A8827" s="118" t="s">
        <v>9697</v>
      </c>
      <c r="B8827" s="119">
        <v>155.43</v>
      </c>
    </row>
    <row r="8828" spans="1:2" ht="14.45" x14ac:dyDescent="0.3">
      <c r="A8828" s="118" t="s">
        <v>9698</v>
      </c>
      <c r="B8828" s="119">
        <v>382.39</v>
      </c>
    </row>
    <row r="8829" spans="1:2" ht="14.45" x14ac:dyDescent="0.3">
      <c r="A8829" s="118" t="s">
        <v>9699</v>
      </c>
      <c r="B8829" s="119">
        <v>372.73</v>
      </c>
    </row>
    <row r="8830" spans="1:2" ht="14.45" x14ac:dyDescent="0.3">
      <c r="A8830" s="118" t="s">
        <v>9700</v>
      </c>
      <c r="B8830" s="119">
        <v>544.75</v>
      </c>
    </row>
    <row r="8831" spans="1:2" ht="14.45" x14ac:dyDescent="0.3">
      <c r="A8831" s="118" t="s">
        <v>9701</v>
      </c>
      <c r="B8831" s="119">
        <v>531.37</v>
      </c>
    </row>
    <row r="8832" spans="1:2" ht="14.45" x14ac:dyDescent="0.3">
      <c r="A8832" s="118" t="s">
        <v>9702</v>
      </c>
      <c r="B8832" s="119">
        <v>192.53</v>
      </c>
    </row>
    <row r="8833" spans="1:2" ht="14.45" x14ac:dyDescent="0.3">
      <c r="A8833" s="118" t="s">
        <v>9703</v>
      </c>
      <c r="B8833" s="119">
        <v>187.35</v>
      </c>
    </row>
    <row r="8834" spans="1:2" ht="14.45" x14ac:dyDescent="0.3">
      <c r="A8834" s="118" t="s">
        <v>9704</v>
      </c>
      <c r="B8834" s="119">
        <v>448.69</v>
      </c>
    </row>
    <row r="8835" spans="1:2" ht="14.45" x14ac:dyDescent="0.3">
      <c r="A8835" s="118" t="s">
        <v>9705</v>
      </c>
      <c r="B8835" s="119">
        <v>437.96</v>
      </c>
    </row>
    <row r="8836" spans="1:2" ht="14.45" x14ac:dyDescent="0.3">
      <c r="A8836" s="118" t="s">
        <v>9706</v>
      </c>
      <c r="B8836" s="119">
        <v>633.9</v>
      </c>
    </row>
    <row r="8837" spans="1:2" ht="14.45" x14ac:dyDescent="0.3">
      <c r="A8837" s="118" t="s">
        <v>9707</v>
      </c>
      <c r="B8837" s="119">
        <v>619.29999999999995</v>
      </c>
    </row>
    <row r="8838" spans="1:2" ht="14.45" x14ac:dyDescent="0.3">
      <c r="A8838" s="118" t="s">
        <v>9708</v>
      </c>
      <c r="B8838" s="119">
        <v>215.17</v>
      </c>
    </row>
    <row r="8839" spans="1:2" ht="14.45" x14ac:dyDescent="0.3">
      <c r="A8839" s="118" t="s">
        <v>9709</v>
      </c>
      <c r="B8839" s="119">
        <v>209.33</v>
      </c>
    </row>
    <row r="8840" spans="1:2" ht="14.45" x14ac:dyDescent="0.3">
      <c r="A8840" s="118" t="s">
        <v>9710</v>
      </c>
      <c r="B8840" s="119">
        <v>492.35</v>
      </c>
    </row>
    <row r="8841" spans="1:2" ht="14.45" x14ac:dyDescent="0.3">
      <c r="A8841" s="118" t="s">
        <v>9711</v>
      </c>
      <c r="B8841" s="119">
        <v>480.76</v>
      </c>
    </row>
    <row r="8842" spans="1:2" ht="14.45" x14ac:dyDescent="0.3">
      <c r="A8842" s="118" t="s">
        <v>9712</v>
      </c>
      <c r="B8842" s="119">
        <v>689.5</v>
      </c>
    </row>
    <row r="8843" spans="1:2" ht="14.45" x14ac:dyDescent="0.3">
      <c r="A8843" s="118" t="s">
        <v>9713</v>
      </c>
      <c r="B8843" s="119">
        <v>674.17</v>
      </c>
    </row>
    <row r="8844" spans="1:2" ht="14.45" x14ac:dyDescent="0.3">
      <c r="A8844" s="118" t="s">
        <v>9714</v>
      </c>
      <c r="B8844" s="119">
        <v>244.22</v>
      </c>
    </row>
    <row r="8845" spans="1:2" ht="14.45" x14ac:dyDescent="0.3">
      <c r="A8845" s="118" t="s">
        <v>9715</v>
      </c>
      <c r="B8845" s="119">
        <v>237.7</v>
      </c>
    </row>
    <row r="8846" spans="1:2" ht="14.45" x14ac:dyDescent="0.3">
      <c r="A8846" s="118" t="s">
        <v>9716</v>
      </c>
      <c r="B8846" s="119">
        <v>541.55999999999995</v>
      </c>
    </row>
    <row r="8847" spans="1:2" ht="14.45" x14ac:dyDescent="0.3">
      <c r="A8847" s="118" t="s">
        <v>9717</v>
      </c>
      <c r="B8847" s="119">
        <v>529.52</v>
      </c>
    </row>
    <row r="8848" spans="1:2" ht="14.45" x14ac:dyDescent="0.3">
      <c r="A8848" s="118" t="s">
        <v>9718</v>
      </c>
      <c r="B8848" s="119">
        <v>777.56</v>
      </c>
    </row>
    <row r="8849" spans="1:2" ht="14.45" x14ac:dyDescent="0.3">
      <c r="A8849" s="118" t="s">
        <v>9719</v>
      </c>
      <c r="B8849" s="119">
        <v>760.57</v>
      </c>
    </row>
    <row r="8850" spans="1:2" ht="14.45" x14ac:dyDescent="0.3">
      <c r="A8850" s="118" t="s">
        <v>9720</v>
      </c>
      <c r="B8850" s="119">
        <v>32.33</v>
      </c>
    </row>
    <row r="8851" spans="1:2" ht="14.45" x14ac:dyDescent="0.3">
      <c r="A8851" s="118" t="s">
        <v>9721</v>
      </c>
      <c r="B8851" s="119">
        <v>31.1</v>
      </c>
    </row>
    <row r="8852" spans="1:2" ht="14.45" x14ac:dyDescent="0.3">
      <c r="A8852" s="118" t="s">
        <v>9722</v>
      </c>
      <c r="B8852" s="119">
        <v>21.03</v>
      </c>
    </row>
    <row r="8853" spans="1:2" ht="14.45" x14ac:dyDescent="0.3">
      <c r="A8853" s="118" t="s">
        <v>9723</v>
      </c>
      <c r="B8853" s="119">
        <v>18.309999999999999</v>
      </c>
    </row>
    <row r="8854" spans="1:2" ht="14.45" x14ac:dyDescent="0.3">
      <c r="A8854" s="118" t="s">
        <v>9724</v>
      </c>
      <c r="B8854" s="119">
        <v>45.48</v>
      </c>
    </row>
    <row r="8855" spans="1:2" ht="14.45" x14ac:dyDescent="0.3">
      <c r="A8855" s="118" t="s">
        <v>9725</v>
      </c>
      <c r="B8855" s="119">
        <v>43.73</v>
      </c>
    </row>
    <row r="8856" spans="1:2" ht="14.45" x14ac:dyDescent="0.3">
      <c r="A8856" s="118" t="s">
        <v>9726</v>
      </c>
      <c r="B8856" s="119">
        <v>22.07</v>
      </c>
    </row>
    <row r="8857" spans="1:2" ht="14.45" x14ac:dyDescent="0.3">
      <c r="A8857" s="118" t="s">
        <v>9727</v>
      </c>
      <c r="B8857" s="119">
        <v>19.21</v>
      </c>
    </row>
    <row r="8858" spans="1:2" ht="14.45" x14ac:dyDescent="0.3">
      <c r="A8858" s="118" t="s">
        <v>9728</v>
      </c>
      <c r="B8858" s="119">
        <v>65.67</v>
      </c>
    </row>
    <row r="8859" spans="1:2" ht="14.45" x14ac:dyDescent="0.3">
      <c r="A8859" s="118" t="s">
        <v>9729</v>
      </c>
      <c r="B8859" s="119">
        <v>63.1</v>
      </c>
    </row>
    <row r="8860" spans="1:2" ht="14.45" x14ac:dyDescent="0.3">
      <c r="A8860" s="118" t="s">
        <v>9730</v>
      </c>
      <c r="B8860" s="119">
        <v>23.1</v>
      </c>
    </row>
    <row r="8861" spans="1:2" ht="14.45" x14ac:dyDescent="0.3">
      <c r="A8861" s="118" t="s">
        <v>9731</v>
      </c>
      <c r="B8861" s="119">
        <v>20.11</v>
      </c>
    </row>
    <row r="8862" spans="1:2" ht="14.45" x14ac:dyDescent="0.3">
      <c r="A8862" s="118" t="s">
        <v>9732</v>
      </c>
      <c r="B8862" s="119">
        <v>83.44</v>
      </c>
    </row>
    <row r="8863" spans="1:2" ht="14.45" x14ac:dyDescent="0.3">
      <c r="A8863" s="118" t="s">
        <v>9733</v>
      </c>
      <c r="B8863" s="119">
        <v>80.17</v>
      </c>
    </row>
    <row r="8864" spans="1:2" ht="14.45" x14ac:dyDescent="0.3">
      <c r="A8864" s="118" t="s">
        <v>9734</v>
      </c>
      <c r="B8864" s="119">
        <v>25.23</v>
      </c>
    </row>
    <row r="8865" spans="1:2" ht="14.45" x14ac:dyDescent="0.3">
      <c r="A8865" s="118" t="s">
        <v>9735</v>
      </c>
      <c r="B8865" s="119">
        <v>22.01</v>
      </c>
    </row>
    <row r="8866" spans="1:2" ht="14.45" x14ac:dyDescent="0.3">
      <c r="A8866" s="118" t="s">
        <v>9736</v>
      </c>
      <c r="B8866" s="119">
        <v>128.02000000000001</v>
      </c>
    </row>
    <row r="8867" spans="1:2" ht="14.45" x14ac:dyDescent="0.3">
      <c r="A8867" s="118" t="s">
        <v>9737</v>
      </c>
      <c r="B8867" s="119">
        <v>122.98</v>
      </c>
    </row>
    <row r="8868" spans="1:2" ht="14.45" x14ac:dyDescent="0.3">
      <c r="A8868" s="118" t="s">
        <v>9738</v>
      </c>
      <c r="B8868" s="119">
        <v>32.32</v>
      </c>
    </row>
    <row r="8869" spans="1:2" ht="14.45" x14ac:dyDescent="0.3">
      <c r="A8869" s="118" t="s">
        <v>9739</v>
      </c>
      <c r="B8869" s="119">
        <v>28.22</v>
      </c>
    </row>
    <row r="8870" spans="1:2" ht="14.45" x14ac:dyDescent="0.3">
      <c r="A8870" s="118" t="s">
        <v>9740</v>
      </c>
      <c r="B8870" s="119">
        <v>159.96</v>
      </c>
    </row>
    <row r="8871" spans="1:2" ht="14.45" x14ac:dyDescent="0.3">
      <c r="A8871" s="118" t="s">
        <v>9741</v>
      </c>
      <c r="B8871" s="119">
        <v>153.53</v>
      </c>
    </row>
    <row r="8872" spans="1:2" ht="14.45" x14ac:dyDescent="0.3">
      <c r="A8872" s="118" t="s">
        <v>9742</v>
      </c>
      <c r="B8872" s="119">
        <v>42.39</v>
      </c>
    </row>
    <row r="8873" spans="1:2" ht="14.45" x14ac:dyDescent="0.3">
      <c r="A8873" s="118" t="s">
        <v>9743</v>
      </c>
      <c r="B8873" s="119">
        <v>37.090000000000003</v>
      </c>
    </row>
    <row r="8874" spans="1:2" ht="14.45" x14ac:dyDescent="0.3">
      <c r="A8874" s="118" t="s">
        <v>9744</v>
      </c>
      <c r="B8874" s="119">
        <v>207.36</v>
      </c>
    </row>
    <row r="8875" spans="1:2" ht="14.45" x14ac:dyDescent="0.3">
      <c r="A8875" s="118" t="s">
        <v>9745</v>
      </c>
      <c r="B8875" s="119">
        <v>199.05</v>
      </c>
    </row>
    <row r="8876" spans="1:2" ht="14.45" x14ac:dyDescent="0.3">
      <c r="A8876" s="118" t="s">
        <v>9746</v>
      </c>
      <c r="B8876" s="119">
        <v>43.43</v>
      </c>
    </row>
    <row r="8877" spans="1:2" ht="14.45" x14ac:dyDescent="0.3">
      <c r="A8877" s="118" t="s">
        <v>9747</v>
      </c>
      <c r="B8877" s="119">
        <v>38</v>
      </c>
    </row>
    <row r="8878" spans="1:2" ht="14.45" x14ac:dyDescent="0.3">
      <c r="A8878" s="118" t="s">
        <v>9748</v>
      </c>
      <c r="B8878" s="119">
        <v>262.92</v>
      </c>
    </row>
    <row r="8879" spans="1:2" ht="14.45" x14ac:dyDescent="0.3">
      <c r="A8879" s="118" t="s">
        <v>9749</v>
      </c>
      <c r="B8879" s="119">
        <v>252.38</v>
      </c>
    </row>
    <row r="8880" spans="1:2" ht="14.45" x14ac:dyDescent="0.3">
      <c r="A8880" s="118" t="s">
        <v>9750</v>
      </c>
      <c r="B8880" s="119">
        <v>44.99</v>
      </c>
    </row>
    <row r="8881" spans="1:2" ht="14.45" x14ac:dyDescent="0.3">
      <c r="A8881" s="118" t="s">
        <v>9751</v>
      </c>
      <c r="B8881" s="119">
        <v>39.35</v>
      </c>
    </row>
    <row r="8882" spans="1:2" ht="14.45" x14ac:dyDescent="0.3">
      <c r="A8882" s="118" t="s">
        <v>9752</v>
      </c>
      <c r="B8882" s="119">
        <v>282.82</v>
      </c>
    </row>
    <row r="8883" spans="1:2" ht="14.45" x14ac:dyDescent="0.3">
      <c r="A8883" s="118" t="s">
        <v>9753</v>
      </c>
      <c r="B8883" s="119">
        <v>271.5</v>
      </c>
    </row>
    <row r="8884" spans="1:2" ht="14.45" x14ac:dyDescent="0.3">
      <c r="A8884" s="118" t="s">
        <v>9754</v>
      </c>
      <c r="B8884" s="119">
        <v>56.49</v>
      </c>
    </row>
    <row r="8885" spans="1:2" ht="14.45" x14ac:dyDescent="0.3">
      <c r="A8885" s="118" t="s">
        <v>9755</v>
      </c>
      <c r="B8885" s="119">
        <v>49.52</v>
      </c>
    </row>
    <row r="8886" spans="1:2" ht="14.45" x14ac:dyDescent="0.3">
      <c r="A8886" s="118" t="s">
        <v>9756</v>
      </c>
      <c r="B8886" s="119">
        <v>310.57</v>
      </c>
    </row>
    <row r="8887" spans="1:2" ht="14.45" x14ac:dyDescent="0.3">
      <c r="A8887" s="118" t="s">
        <v>9757</v>
      </c>
      <c r="B8887" s="119">
        <v>298.18</v>
      </c>
    </row>
    <row r="8888" spans="1:2" ht="14.45" x14ac:dyDescent="0.3">
      <c r="A8888" s="118" t="s">
        <v>9758</v>
      </c>
      <c r="B8888" s="119">
        <v>84.48</v>
      </c>
    </row>
    <row r="8889" spans="1:2" ht="14.45" x14ac:dyDescent="0.3">
      <c r="A8889" s="118" t="s">
        <v>9759</v>
      </c>
      <c r="B8889" s="119">
        <v>74.069999999999993</v>
      </c>
    </row>
    <row r="8890" spans="1:2" ht="14.45" x14ac:dyDescent="0.3">
      <c r="A8890" s="118" t="s">
        <v>9760</v>
      </c>
      <c r="B8890" s="119">
        <v>313.52999999999997</v>
      </c>
    </row>
    <row r="8891" spans="1:2" ht="14.45" x14ac:dyDescent="0.3">
      <c r="A8891" s="118" t="s">
        <v>9761</v>
      </c>
      <c r="B8891" s="119">
        <v>301.05</v>
      </c>
    </row>
    <row r="8892" spans="1:2" ht="14.45" x14ac:dyDescent="0.3">
      <c r="A8892" s="118" t="s">
        <v>9762</v>
      </c>
      <c r="B8892" s="119">
        <v>148.36000000000001</v>
      </c>
    </row>
    <row r="8893" spans="1:2" ht="14.45" x14ac:dyDescent="0.3">
      <c r="A8893" s="118" t="s">
        <v>9763</v>
      </c>
      <c r="B8893" s="119">
        <v>130.07</v>
      </c>
    </row>
    <row r="8894" spans="1:2" ht="14.45" x14ac:dyDescent="0.3">
      <c r="A8894" s="118" t="s">
        <v>9764</v>
      </c>
      <c r="B8894" s="119">
        <v>415.94</v>
      </c>
    </row>
    <row r="8895" spans="1:2" ht="14.45" x14ac:dyDescent="0.3">
      <c r="A8895" s="118" t="s">
        <v>9765</v>
      </c>
      <c r="B8895" s="119">
        <v>402.59</v>
      </c>
    </row>
    <row r="8896" spans="1:2" ht="14.45" x14ac:dyDescent="0.3">
      <c r="A8896" s="118" t="s">
        <v>9766</v>
      </c>
      <c r="B8896" s="119">
        <v>489.75</v>
      </c>
    </row>
    <row r="8897" spans="1:2" ht="14.45" x14ac:dyDescent="0.3">
      <c r="A8897" s="118" t="s">
        <v>9767</v>
      </c>
      <c r="B8897" s="119">
        <v>475.51</v>
      </c>
    </row>
    <row r="8898" spans="1:2" ht="14.45" x14ac:dyDescent="0.3">
      <c r="A8898" s="118" t="s">
        <v>9768</v>
      </c>
      <c r="B8898" s="119">
        <v>707.79</v>
      </c>
    </row>
    <row r="8899" spans="1:2" ht="14.45" x14ac:dyDescent="0.3">
      <c r="A8899" s="118" t="s">
        <v>9769</v>
      </c>
      <c r="B8899" s="119">
        <v>688.27</v>
      </c>
    </row>
    <row r="8900" spans="1:2" ht="14.45" x14ac:dyDescent="0.3">
      <c r="A8900" s="118" t="s">
        <v>9770</v>
      </c>
      <c r="B8900" s="119">
        <v>61.71</v>
      </c>
    </row>
    <row r="8901" spans="1:2" ht="14.45" x14ac:dyDescent="0.3">
      <c r="A8901" s="118" t="s">
        <v>9771</v>
      </c>
      <c r="B8901" s="119">
        <v>61.71</v>
      </c>
    </row>
    <row r="8902" spans="1:2" ht="14.45" x14ac:dyDescent="0.3">
      <c r="A8902" s="118" t="s">
        <v>9772</v>
      </c>
      <c r="B8902" s="119">
        <v>72.17</v>
      </c>
    </row>
    <row r="8903" spans="1:2" ht="14.45" x14ac:dyDescent="0.3">
      <c r="A8903" s="118" t="s">
        <v>9773</v>
      </c>
      <c r="B8903" s="119">
        <v>72.17</v>
      </c>
    </row>
    <row r="8904" spans="1:2" ht="14.45" x14ac:dyDescent="0.3">
      <c r="A8904" s="118" t="s">
        <v>9774</v>
      </c>
      <c r="B8904" s="119">
        <v>83.34</v>
      </c>
    </row>
    <row r="8905" spans="1:2" ht="14.45" x14ac:dyDescent="0.3">
      <c r="A8905" s="118" t="s">
        <v>9775</v>
      </c>
      <c r="B8905" s="119">
        <v>83.34</v>
      </c>
    </row>
    <row r="8906" spans="1:2" ht="14.45" x14ac:dyDescent="0.3">
      <c r="A8906" s="118" t="s">
        <v>9776</v>
      </c>
      <c r="B8906" s="119">
        <v>102.06</v>
      </c>
    </row>
    <row r="8907" spans="1:2" ht="14.45" x14ac:dyDescent="0.3">
      <c r="A8907" s="118" t="s">
        <v>9777</v>
      </c>
      <c r="B8907" s="119">
        <v>102.06</v>
      </c>
    </row>
    <row r="8908" spans="1:2" ht="14.45" x14ac:dyDescent="0.3">
      <c r="A8908" s="118" t="s">
        <v>9778</v>
      </c>
      <c r="B8908" s="119">
        <v>123.22</v>
      </c>
    </row>
    <row r="8909" spans="1:2" ht="14.45" x14ac:dyDescent="0.3">
      <c r="A8909" s="118" t="s">
        <v>9779</v>
      </c>
      <c r="B8909" s="119">
        <v>123.22</v>
      </c>
    </row>
    <row r="8910" spans="1:2" ht="14.45" x14ac:dyDescent="0.3">
      <c r="A8910" s="118" t="s">
        <v>9780</v>
      </c>
      <c r="B8910" s="119">
        <v>180</v>
      </c>
    </row>
    <row r="8911" spans="1:2" ht="14.45" x14ac:dyDescent="0.3">
      <c r="A8911" s="118" t="s">
        <v>9781</v>
      </c>
      <c r="B8911" s="119">
        <v>180</v>
      </c>
    </row>
    <row r="8912" spans="1:2" ht="14.45" x14ac:dyDescent="0.3">
      <c r="A8912" s="118" t="s">
        <v>9782</v>
      </c>
      <c r="B8912" s="119">
        <v>191.39</v>
      </c>
    </row>
    <row r="8913" spans="1:2" ht="14.45" x14ac:dyDescent="0.3">
      <c r="A8913" s="118" t="s">
        <v>9783</v>
      </c>
      <c r="B8913" s="119">
        <v>191.39</v>
      </c>
    </row>
    <row r="8914" spans="1:2" ht="14.45" x14ac:dyDescent="0.3">
      <c r="A8914" s="118" t="s">
        <v>9784</v>
      </c>
      <c r="B8914" s="119">
        <v>382.28</v>
      </c>
    </row>
    <row r="8915" spans="1:2" ht="14.45" x14ac:dyDescent="0.3">
      <c r="A8915" s="118" t="s">
        <v>9785</v>
      </c>
      <c r="B8915" s="119">
        <v>382.28</v>
      </c>
    </row>
    <row r="8916" spans="1:2" ht="14.45" x14ac:dyDescent="0.3">
      <c r="A8916" s="118" t="s">
        <v>9786</v>
      </c>
      <c r="B8916" s="119">
        <v>174.75</v>
      </c>
    </row>
    <row r="8917" spans="1:2" ht="14.45" x14ac:dyDescent="0.3">
      <c r="A8917" s="118" t="s">
        <v>9787</v>
      </c>
      <c r="B8917" s="119">
        <v>174.75</v>
      </c>
    </row>
    <row r="8918" spans="1:2" ht="14.45" x14ac:dyDescent="0.3">
      <c r="A8918" s="118" t="s">
        <v>9788</v>
      </c>
      <c r="B8918" s="119">
        <v>196.6</v>
      </c>
    </row>
    <row r="8919" spans="1:2" ht="14.45" x14ac:dyDescent="0.3">
      <c r="A8919" s="118" t="s">
        <v>9789</v>
      </c>
      <c r="B8919" s="119">
        <v>196.6</v>
      </c>
    </row>
    <row r="8920" spans="1:2" ht="14.45" x14ac:dyDescent="0.3">
      <c r="A8920" s="118" t="s">
        <v>9790</v>
      </c>
      <c r="B8920" s="119">
        <v>240.29</v>
      </c>
    </row>
    <row r="8921" spans="1:2" ht="14.45" x14ac:dyDescent="0.3">
      <c r="A8921" s="118" t="s">
        <v>9791</v>
      </c>
      <c r="B8921" s="119">
        <v>240.29</v>
      </c>
    </row>
    <row r="8922" spans="1:2" ht="14.45" x14ac:dyDescent="0.3">
      <c r="A8922" s="118" t="s">
        <v>9792</v>
      </c>
      <c r="B8922" s="119">
        <v>294.89999999999998</v>
      </c>
    </row>
    <row r="8923" spans="1:2" ht="14.45" x14ac:dyDescent="0.3">
      <c r="A8923" s="118" t="s">
        <v>9793</v>
      </c>
      <c r="B8923" s="119">
        <v>294.89999999999998</v>
      </c>
    </row>
    <row r="8924" spans="1:2" ht="14.45" x14ac:dyDescent="0.3">
      <c r="A8924" s="118" t="s">
        <v>9794</v>
      </c>
      <c r="B8924" s="119">
        <v>415.04</v>
      </c>
    </row>
    <row r="8925" spans="1:2" ht="14.45" x14ac:dyDescent="0.3">
      <c r="A8925" s="118" t="s">
        <v>9795</v>
      </c>
      <c r="B8925" s="119">
        <v>415.04</v>
      </c>
    </row>
    <row r="8926" spans="1:2" ht="14.45" x14ac:dyDescent="0.3">
      <c r="A8926" s="118" t="s">
        <v>9796</v>
      </c>
      <c r="B8926" s="119">
        <v>600.72</v>
      </c>
    </row>
    <row r="8927" spans="1:2" ht="14.45" x14ac:dyDescent="0.3">
      <c r="A8927" s="118" t="s">
        <v>9797</v>
      </c>
      <c r="B8927" s="119">
        <v>600.72</v>
      </c>
    </row>
    <row r="8928" spans="1:2" ht="14.45" x14ac:dyDescent="0.3">
      <c r="A8928" s="118" t="s">
        <v>9798</v>
      </c>
      <c r="B8928" s="119">
        <v>929.69</v>
      </c>
    </row>
    <row r="8929" spans="1:2" ht="14.45" x14ac:dyDescent="0.3">
      <c r="A8929" s="118" t="s">
        <v>9799</v>
      </c>
      <c r="B8929" s="119">
        <v>929.69</v>
      </c>
    </row>
    <row r="8930" spans="1:2" ht="14.45" x14ac:dyDescent="0.3">
      <c r="A8930" s="118" t="s">
        <v>9800</v>
      </c>
      <c r="B8930" s="119">
        <v>45.87</v>
      </c>
    </row>
    <row r="8931" spans="1:2" ht="14.45" x14ac:dyDescent="0.3">
      <c r="A8931" s="118" t="s">
        <v>9801</v>
      </c>
      <c r="B8931" s="119">
        <v>45.87</v>
      </c>
    </row>
    <row r="8932" spans="1:2" ht="14.45" x14ac:dyDescent="0.3">
      <c r="A8932" s="118" t="s">
        <v>9802</v>
      </c>
      <c r="B8932" s="119">
        <v>49.15</v>
      </c>
    </row>
    <row r="8933" spans="1:2" ht="14.45" x14ac:dyDescent="0.3">
      <c r="A8933" s="118" t="s">
        <v>9803</v>
      </c>
      <c r="B8933" s="119">
        <v>49.15</v>
      </c>
    </row>
    <row r="8934" spans="1:2" ht="14.45" x14ac:dyDescent="0.3">
      <c r="A8934" s="118" t="s">
        <v>9804</v>
      </c>
      <c r="B8934" s="119">
        <v>54.61</v>
      </c>
    </row>
    <row r="8935" spans="1:2" ht="14.45" x14ac:dyDescent="0.3">
      <c r="A8935" s="118" t="s">
        <v>9805</v>
      </c>
      <c r="B8935" s="119">
        <v>54.61</v>
      </c>
    </row>
    <row r="8936" spans="1:2" ht="14.45" x14ac:dyDescent="0.3">
      <c r="A8936" s="118" t="s">
        <v>9806</v>
      </c>
      <c r="B8936" s="119">
        <v>61.16</v>
      </c>
    </row>
    <row r="8937" spans="1:2" ht="14.45" x14ac:dyDescent="0.3">
      <c r="A8937" s="118" t="s">
        <v>9807</v>
      </c>
      <c r="B8937" s="119">
        <v>61.16</v>
      </c>
    </row>
    <row r="8938" spans="1:2" ht="14.45" x14ac:dyDescent="0.3">
      <c r="A8938" s="118" t="s">
        <v>9808</v>
      </c>
      <c r="B8938" s="119">
        <v>65.53</v>
      </c>
    </row>
    <row r="8939" spans="1:2" ht="14.45" x14ac:dyDescent="0.3">
      <c r="A8939" s="118" t="s">
        <v>9809</v>
      </c>
      <c r="B8939" s="119">
        <v>65.53</v>
      </c>
    </row>
    <row r="8940" spans="1:2" ht="14.45" x14ac:dyDescent="0.3">
      <c r="A8940" s="118" t="s">
        <v>9810</v>
      </c>
      <c r="B8940" s="119">
        <v>78.64</v>
      </c>
    </row>
    <row r="8941" spans="1:2" ht="14.45" x14ac:dyDescent="0.3">
      <c r="A8941" s="118" t="s">
        <v>9811</v>
      </c>
      <c r="B8941" s="119">
        <v>78.64</v>
      </c>
    </row>
    <row r="8942" spans="1:2" ht="14.45" x14ac:dyDescent="0.3">
      <c r="A8942" s="118" t="s">
        <v>9812</v>
      </c>
      <c r="B8942" s="119">
        <v>87.37</v>
      </c>
    </row>
    <row r="8943" spans="1:2" ht="14.45" x14ac:dyDescent="0.3">
      <c r="A8943" s="118" t="s">
        <v>9813</v>
      </c>
      <c r="B8943" s="119">
        <v>87.37</v>
      </c>
    </row>
    <row r="8944" spans="1:2" ht="14.45" x14ac:dyDescent="0.3">
      <c r="A8944" s="118" t="s">
        <v>9814</v>
      </c>
      <c r="B8944" s="119">
        <v>103.76</v>
      </c>
    </row>
    <row r="8945" spans="1:2" ht="14.45" x14ac:dyDescent="0.3">
      <c r="A8945" s="118" t="s">
        <v>9815</v>
      </c>
      <c r="B8945" s="119">
        <v>103.76</v>
      </c>
    </row>
    <row r="8946" spans="1:2" ht="14.45" x14ac:dyDescent="0.3">
      <c r="A8946" s="118" t="s">
        <v>9816</v>
      </c>
      <c r="B8946" s="119">
        <v>87.37</v>
      </c>
    </row>
    <row r="8947" spans="1:2" ht="14.45" x14ac:dyDescent="0.3">
      <c r="A8947" s="118" t="s">
        <v>9817</v>
      </c>
      <c r="B8947" s="119">
        <v>87.37</v>
      </c>
    </row>
    <row r="8948" spans="1:2" ht="14.45" x14ac:dyDescent="0.3">
      <c r="A8948" s="118" t="s">
        <v>9818</v>
      </c>
      <c r="B8948" s="119">
        <v>87.37</v>
      </c>
    </row>
    <row r="8949" spans="1:2" ht="14.45" x14ac:dyDescent="0.3">
      <c r="A8949" s="118" t="s">
        <v>9819</v>
      </c>
      <c r="B8949" s="119">
        <v>87.37</v>
      </c>
    </row>
    <row r="8950" spans="1:2" ht="14.45" x14ac:dyDescent="0.3">
      <c r="A8950" s="118" t="s">
        <v>9820</v>
      </c>
      <c r="B8950" s="119">
        <v>87.37</v>
      </c>
    </row>
    <row r="8951" spans="1:2" ht="14.45" x14ac:dyDescent="0.3">
      <c r="A8951" s="118" t="s">
        <v>9821</v>
      </c>
      <c r="B8951" s="119">
        <v>87.37</v>
      </c>
    </row>
    <row r="8952" spans="1:2" ht="14.45" x14ac:dyDescent="0.3">
      <c r="A8952" s="118" t="s">
        <v>9822</v>
      </c>
      <c r="B8952" s="119">
        <v>87.37</v>
      </c>
    </row>
    <row r="8953" spans="1:2" ht="14.45" x14ac:dyDescent="0.3">
      <c r="A8953" s="118" t="s">
        <v>9823</v>
      </c>
      <c r="B8953" s="119">
        <v>87.37</v>
      </c>
    </row>
    <row r="8954" spans="1:2" ht="14.45" x14ac:dyDescent="0.3">
      <c r="A8954" s="118" t="s">
        <v>9824</v>
      </c>
      <c r="B8954" s="119">
        <v>87.37</v>
      </c>
    </row>
    <row r="8955" spans="1:2" ht="14.45" x14ac:dyDescent="0.3">
      <c r="A8955" s="118" t="s">
        <v>9825</v>
      </c>
      <c r="B8955" s="119">
        <v>87.37</v>
      </c>
    </row>
    <row r="8956" spans="1:2" ht="14.45" x14ac:dyDescent="0.3">
      <c r="A8956" s="118" t="s">
        <v>9826</v>
      </c>
      <c r="B8956" s="119">
        <v>87.37</v>
      </c>
    </row>
    <row r="8957" spans="1:2" ht="14.45" x14ac:dyDescent="0.3">
      <c r="A8957" s="118" t="s">
        <v>9827</v>
      </c>
      <c r="B8957" s="119">
        <v>87.37</v>
      </c>
    </row>
    <row r="8958" spans="1:2" ht="14.45" x14ac:dyDescent="0.3">
      <c r="A8958" s="118" t="s">
        <v>9828</v>
      </c>
      <c r="B8958" s="119">
        <v>131.06</v>
      </c>
    </row>
    <row r="8959" spans="1:2" ht="14.45" x14ac:dyDescent="0.3">
      <c r="A8959" s="118" t="s">
        <v>9829</v>
      </c>
      <c r="B8959" s="119">
        <v>131.06</v>
      </c>
    </row>
    <row r="8960" spans="1:2" ht="14.45" x14ac:dyDescent="0.3">
      <c r="A8960" s="118" t="s">
        <v>9830</v>
      </c>
      <c r="B8960" s="119">
        <v>156.18</v>
      </c>
    </row>
    <row r="8961" spans="1:2" ht="14.45" x14ac:dyDescent="0.3">
      <c r="A8961" s="118" t="s">
        <v>9831</v>
      </c>
      <c r="B8961" s="119">
        <v>156.18</v>
      </c>
    </row>
    <row r="8962" spans="1:2" ht="14.45" x14ac:dyDescent="0.3">
      <c r="A8962" s="118" t="s">
        <v>9832</v>
      </c>
      <c r="B8962" s="119">
        <v>340.99</v>
      </c>
    </row>
    <row r="8963" spans="1:2" ht="14.45" x14ac:dyDescent="0.3">
      <c r="A8963" s="118" t="s">
        <v>9833</v>
      </c>
      <c r="B8963" s="119">
        <v>332.9</v>
      </c>
    </row>
    <row r="8964" spans="1:2" ht="14.45" x14ac:dyDescent="0.3">
      <c r="A8964" s="118" t="s">
        <v>9834</v>
      </c>
      <c r="B8964" s="119">
        <v>368.84</v>
      </c>
    </row>
    <row r="8965" spans="1:2" ht="14.45" x14ac:dyDescent="0.3">
      <c r="A8965" s="118" t="s">
        <v>9835</v>
      </c>
      <c r="B8965" s="119">
        <v>360.42</v>
      </c>
    </row>
    <row r="8966" spans="1:2" ht="14.45" x14ac:dyDescent="0.3">
      <c r="A8966" s="118" t="s">
        <v>9836</v>
      </c>
      <c r="B8966" s="119">
        <v>446.95</v>
      </c>
    </row>
    <row r="8967" spans="1:2" ht="14.45" x14ac:dyDescent="0.3">
      <c r="A8967" s="118" t="s">
        <v>9837</v>
      </c>
      <c r="B8967" s="119">
        <v>437.85</v>
      </c>
    </row>
    <row r="8968" spans="1:2" ht="14.45" x14ac:dyDescent="0.3">
      <c r="A8968" s="118" t="s">
        <v>9838</v>
      </c>
      <c r="B8968" s="119">
        <v>528.11</v>
      </c>
    </row>
    <row r="8969" spans="1:2" ht="14.45" x14ac:dyDescent="0.3">
      <c r="A8969" s="118" t="s">
        <v>9839</v>
      </c>
      <c r="B8969" s="119">
        <v>518.41999999999996</v>
      </c>
    </row>
    <row r="8970" spans="1:2" ht="14.45" x14ac:dyDescent="0.3">
      <c r="A8970" s="118" t="s">
        <v>9840</v>
      </c>
      <c r="B8970" s="119">
        <v>599.21</v>
      </c>
    </row>
    <row r="8971" spans="1:2" ht="14.45" x14ac:dyDescent="0.3">
      <c r="A8971" s="118" t="s">
        <v>9841</v>
      </c>
      <c r="B8971" s="119">
        <v>587.89</v>
      </c>
    </row>
    <row r="8972" spans="1:2" ht="14.45" x14ac:dyDescent="0.3">
      <c r="A8972" s="118" t="s">
        <v>9842</v>
      </c>
      <c r="B8972" s="119">
        <v>346.16</v>
      </c>
    </row>
    <row r="8973" spans="1:2" ht="14.45" x14ac:dyDescent="0.3">
      <c r="A8973" s="118" t="s">
        <v>9843</v>
      </c>
      <c r="B8973" s="119">
        <v>337.41</v>
      </c>
    </row>
    <row r="8974" spans="1:2" ht="14.45" x14ac:dyDescent="0.3">
      <c r="A8974" s="118" t="s">
        <v>9844</v>
      </c>
      <c r="B8974" s="119">
        <v>373.53</v>
      </c>
    </row>
    <row r="8975" spans="1:2" ht="14.45" x14ac:dyDescent="0.3">
      <c r="A8975" s="118" t="s">
        <v>9845</v>
      </c>
      <c r="B8975" s="119">
        <v>364.49</v>
      </c>
    </row>
    <row r="8976" spans="1:2" ht="14.45" x14ac:dyDescent="0.3">
      <c r="A8976" s="118" t="s">
        <v>9846</v>
      </c>
      <c r="B8976" s="119">
        <v>452.01</v>
      </c>
    </row>
    <row r="8977" spans="1:2" ht="14.45" x14ac:dyDescent="0.3">
      <c r="A8977" s="118" t="s">
        <v>9847</v>
      </c>
      <c r="B8977" s="119">
        <v>442.23</v>
      </c>
    </row>
    <row r="8978" spans="1:2" ht="14.45" x14ac:dyDescent="0.3">
      <c r="A8978" s="118" t="s">
        <v>9848</v>
      </c>
      <c r="B8978" s="119">
        <v>533.53</v>
      </c>
    </row>
    <row r="8979" spans="1:2" ht="14.45" x14ac:dyDescent="0.3">
      <c r="A8979" s="118" t="s">
        <v>9849</v>
      </c>
      <c r="B8979" s="119">
        <v>523.12</v>
      </c>
    </row>
    <row r="8980" spans="1:2" ht="14.45" x14ac:dyDescent="0.3">
      <c r="A8980" s="118" t="s">
        <v>9850</v>
      </c>
      <c r="B8980" s="119">
        <v>598.37</v>
      </c>
    </row>
    <row r="8981" spans="1:2" ht="14.45" x14ac:dyDescent="0.3">
      <c r="A8981" s="118" t="s">
        <v>9851</v>
      </c>
      <c r="B8981" s="119">
        <v>586.9</v>
      </c>
    </row>
    <row r="8982" spans="1:2" ht="14.45" x14ac:dyDescent="0.3">
      <c r="A8982" s="118" t="s">
        <v>9852</v>
      </c>
      <c r="B8982" s="119">
        <v>195.75</v>
      </c>
    </row>
    <row r="8983" spans="1:2" ht="14.45" x14ac:dyDescent="0.3">
      <c r="A8983" s="118" t="s">
        <v>9853</v>
      </c>
      <c r="B8983" s="119">
        <v>191.73</v>
      </c>
    </row>
    <row r="8984" spans="1:2" ht="14.45" x14ac:dyDescent="0.3">
      <c r="A8984" s="118" t="s">
        <v>9854</v>
      </c>
      <c r="B8984" s="119">
        <v>212.45</v>
      </c>
    </row>
    <row r="8985" spans="1:2" ht="14.45" x14ac:dyDescent="0.3">
      <c r="A8985" s="118" t="s">
        <v>9855</v>
      </c>
      <c r="B8985" s="119">
        <v>208.23</v>
      </c>
    </row>
    <row r="8986" spans="1:2" ht="14.45" x14ac:dyDescent="0.3">
      <c r="A8986" s="118" t="s">
        <v>9856</v>
      </c>
      <c r="B8986" s="119">
        <v>265.66000000000003</v>
      </c>
    </row>
    <row r="8987" spans="1:2" ht="14.45" x14ac:dyDescent="0.3">
      <c r="A8987" s="118" t="s">
        <v>9857</v>
      </c>
      <c r="B8987" s="119">
        <v>261.11</v>
      </c>
    </row>
    <row r="8988" spans="1:2" ht="14.45" x14ac:dyDescent="0.3">
      <c r="A8988" s="118" t="s">
        <v>9858</v>
      </c>
      <c r="B8988" s="119">
        <v>311.27999999999997</v>
      </c>
    </row>
    <row r="8989" spans="1:2" ht="14.45" x14ac:dyDescent="0.3">
      <c r="A8989" s="118" t="s">
        <v>9859</v>
      </c>
      <c r="B8989" s="119">
        <v>306.44</v>
      </c>
    </row>
    <row r="8990" spans="1:2" ht="14.45" x14ac:dyDescent="0.3">
      <c r="A8990" s="118" t="s">
        <v>9860</v>
      </c>
      <c r="B8990" s="119">
        <v>329.06</v>
      </c>
    </row>
    <row r="8991" spans="1:2" ht="14.45" x14ac:dyDescent="0.3">
      <c r="A8991" s="118" t="s">
        <v>9861</v>
      </c>
      <c r="B8991" s="119">
        <v>323.74</v>
      </c>
    </row>
    <row r="8992" spans="1:2" ht="14.45" x14ac:dyDescent="0.3">
      <c r="A8992" s="118" t="s">
        <v>9862</v>
      </c>
      <c r="B8992" s="119">
        <v>340.99</v>
      </c>
    </row>
    <row r="8993" spans="1:2" ht="14.45" x14ac:dyDescent="0.3">
      <c r="A8993" s="118" t="s">
        <v>9863</v>
      </c>
      <c r="B8993" s="119">
        <v>332.9</v>
      </c>
    </row>
    <row r="8994" spans="1:2" ht="14.45" x14ac:dyDescent="0.3">
      <c r="A8994" s="118" t="s">
        <v>9864</v>
      </c>
      <c r="B8994" s="119">
        <v>386.37</v>
      </c>
    </row>
    <row r="8995" spans="1:2" ht="14.45" x14ac:dyDescent="0.3">
      <c r="A8995" s="118" t="s">
        <v>9865</v>
      </c>
      <c r="B8995" s="119">
        <v>377.2</v>
      </c>
    </row>
    <row r="8996" spans="1:2" ht="14.45" x14ac:dyDescent="0.3">
      <c r="A8996" s="118" t="s">
        <v>9866</v>
      </c>
      <c r="B8996" s="119">
        <v>475.32</v>
      </c>
    </row>
    <row r="8997" spans="1:2" ht="14.45" x14ac:dyDescent="0.3">
      <c r="A8997" s="118" t="s">
        <v>9867</v>
      </c>
      <c r="B8997" s="119">
        <v>464.04</v>
      </c>
    </row>
    <row r="8998" spans="1:2" ht="14.45" x14ac:dyDescent="0.3">
      <c r="A8998" s="118" t="s">
        <v>9868</v>
      </c>
      <c r="B8998" s="119">
        <v>572.95000000000005</v>
      </c>
    </row>
    <row r="8999" spans="1:2" ht="14.45" x14ac:dyDescent="0.3">
      <c r="A8999" s="118" t="s">
        <v>9869</v>
      </c>
      <c r="B8999" s="119">
        <v>559.36</v>
      </c>
    </row>
    <row r="9000" spans="1:2" ht="14.45" x14ac:dyDescent="0.3">
      <c r="A9000" s="118" t="s">
        <v>9870</v>
      </c>
      <c r="B9000" s="119">
        <v>683.22</v>
      </c>
    </row>
    <row r="9001" spans="1:2" ht="14.45" x14ac:dyDescent="0.3">
      <c r="A9001" s="118" t="s">
        <v>9871</v>
      </c>
      <c r="B9001" s="119">
        <v>667.01</v>
      </c>
    </row>
    <row r="9002" spans="1:2" ht="14.45" x14ac:dyDescent="0.3">
      <c r="A9002" s="118" t="s">
        <v>9872</v>
      </c>
      <c r="B9002" s="119">
        <v>223.89</v>
      </c>
    </row>
    <row r="9003" spans="1:2" ht="14.45" x14ac:dyDescent="0.3">
      <c r="A9003" s="118" t="s">
        <v>9873</v>
      </c>
      <c r="B9003" s="119">
        <v>194.02</v>
      </c>
    </row>
    <row r="9004" spans="1:2" ht="14.45" x14ac:dyDescent="0.3">
      <c r="A9004" s="118" t="s">
        <v>9874</v>
      </c>
      <c r="B9004" s="119">
        <v>344.55</v>
      </c>
    </row>
    <row r="9005" spans="1:2" ht="14.45" x14ac:dyDescent="0.3">
      <c r="A9005" s="118" t="s">
        <v>9875</v>
      </c>
      <c r="B9005" s="119">
        <v>298.58999999999997</v>
      </c>
    </row>
    <row r="9006" spans="1:2" ht="14.45" x14ac:dyDescent="0.3">
      <c r="A9006" s="118" t="s">
        <v>9876</v>
      </c>
      <c r="B9006" s="119">
        <v>258.13</v>
      </c>
    </row>
    <row r="9007" spans="1:2" ht="14.45" x14ac:dyDescent="0.3">
      <c r="A9007" s="118" t="s">
        <v>9877</v>
      </c>
      <c r="B9007" s="119">
        <v>223.69</v>
      </c>
    </row>
    <row r="9008" spans="1:2" ht="14.45" x14ac:dyDescent="0.3">
      <c r="A9008" s="118" t="s">
        <v>9878</v>
      </c>
      <c r="B9008" s="119">
        <v>394.97</v>
      </c>
    </row>
    <row r="9009" spans="1:2" ht="14.45" x14ac:dyDescent="0.3">
      <c r="A9009" s="118" t="s">
        <v>9879</v>
      </c>
      <c r="B9009" s="119">
        <v>342.27</v>
      </c>
    </row>
    <row r="9010" spans="1:2" ht="14.45" x14ac:dyDescent="0.3">
      <c r="A9010" s="118" t="s">
        <v>9880</v>
      </c>
      <c r="B9010" s="119">
        <v>293.69</v>
      </c>
    </row>
    <row r="9011" spans="1:2" ht="14.45" x14ac:dyDescent="0.3">
      <c r="A9011" s="118" t="s">
        <v>9881</v>
      </c>
      <c r="B9011" s="119">
        <v>254.51</v>
      </c>
    </row>
    <row r="9012" spans="1:2" ht="14.45" x14ac:dyDescent="0.3">
      <c r="A9012" s="118" t="s">
        <v>9882</v>
      </c>
      <c r="B9012" s="119">
        <v>449.72</v>
      </c>
    </row>
    <row r="9013" spans="1:2" ht="14.45" x14ac:dyDescent="0.3">
      <c r="A9013" s="118" t="s">
        <v>9883</v>
      </c>
      <c r="B9013" s="119">
        <v>389.73</v>
      </c>
    </row>
    <row r="9014" spans="1:2" ht="14.45" x14ac:dyDescent="0.3">
      <c r="A9014" s="118" t="s">
        <v>9884</v>
      </c>
      <c r="B9014" s="119">
        <v>372.27</v>
      </c>
    </row>
    <row r="9015" spans="1:2" ht="14.45" x14ac:dyDescent="0.3">
      <c r="A9015" s="118" t="s">
        <v>9885</v>
      </c>
      <c r="B9015" s="119">
        <v>322.61</v>
      </c>
    </row>
    <row r="9016" spans="1:2" ht="14.45" x14ac:dyDescent="0.3">
      <c r="A9016" s="118" t="s">
        <v>9886</v>
      </c>
      <c r="B9016" s="119">
        <v>569.26</v>
      </c>
    </row>
    <row r="9017" spans="1:2" ht="14.45" x14ac:dyDescent="0.3">
      <c r="A9017" s="118" t="s">
        <v>9887</v>
      </c>
      <c r="B9017" s="119">
        <v>493.32</v>
      </c>
    </row>
    <row r="9018" spans="1:2" ht="14.45" x14ac:dyDescent="0.3">
      <c r="A9018" s="118" t="s">
        <v>9888</v>
      </c>
      <c r="B9018" s="119">
        <v>459.2</v>
      </c>
    </row>
    <row r="9019" spans="1:2" ht="14.45" x14ac:dyDescent="0.3">
      <c r="A9019" s="118" t="s">
        <v>9889</v>
      </c>
      <c r="B9019" s="119">
        <v>397.94</v>
      </c>
    </row>
    <row r="9020" spans="1:2" ht="14.45" x14ac:dyDescent="0.3">
      <c r="A9020" s="118" t="s">
        <v>9890</v>
      </c>
      <c r="B9020" s="119">
        <v>702.47</v>
      </c>
    </row>
    <row r="9021" spans="1:2" ht="14.45" x14ac:dyDescent="0.3">
      <c r="A9021" s="118" t="s">
        <v>9891</v>
      </c>
      <c r="B9021" s="119">
        <v>608.76</v>
      </c>
    </row>
    <row r="9022" spans="1:2" ht="14.45" x14ac:dyDescent="0.3">
      <c r="A9022" s="118" t="s">
        <v>9892</v>
      </c>
      <c r="B9022" s="119">
        <v>313.45</v>
      </c>
    </row>
    <row r="9023" spans="1:2" ht="14.45" x14ac:dyDescent="0.3">
      <c r="A9023" s="118" t="s">
        <v>9893</v>
      </c>
      <c r="B9023" s="119">
        <v>271.63</v>
      </c>
    </row>
    <row r="9024" spans="1:2" ht="14.45" x14ac:dyDescent="0.3">
      <c r="A9024" s="118" t="s">
        <v>9894</v>
      </c>
      <c r="B9024" s="119">
        <v>627.09</v>
      </c>
    </row>
    <row r="9025" spans="1:2" ht="14.45" x14ac:dyDescent="0.3">
      <c r="A9025" s="118" t="s">
        <v>9895</v>
      </c>
      <c r="B9025" s="119">
        <v>543.42999999999995</v>
      </c>
    </row>
    <row r="9026" spans="1:2" ht="14.45" x14ac:dyDescent="0.3">
      <c r="A9026" s="118" t="s">
        <v>9896</v>
      </c>
      <c r="B9026" s="119">
        <v>361.39</v>
      </c>
    </row>
    <row r="9027" spans="1:2" ht="14.45" x14ac:dyDescent="0.3">
      <c r="A9027" s="118" t="s">
        <v>9897</v>
      </c>
      <c r="B9027" s="119">
        <v>313.17</v>
      </c>
    </row>
    <row r="9028" spans="1:2" ht="14.45" x14ac:dyDescent="0.3">
      <c r="A9028" s="118" t="s">
        <v>9898</v>
      </c>
      <c r="B9028" s="119">
        <v>718.84</v>
      </c>
    </row>
    <row r="9029" spans="1:2" ht="14.45" x14ac:dyDescent="0.3">
      <c r="A9029" s="118" t="s">
        <v>9899</v>
      </c>
      <c r="B9029" s="119">
        <v>622.94000000000005</v>
      </c>
    </row>
    <row r="9030" spans="1:2" ht="14.45" x14ac:dyDescent="0.3">
      <c r="A9030" s="118" t="s">
        <v>9900</v>
      </c>
      <c r="B9030" s="119">
        <v>411.17</v>
      </c>
    </row>
    <row r="9031" spans="1:2" ht="14.45" x14ac:dyDescent="0.3">
      <c r="A9031" s="118" t="s">
        <v>9901</v>
      </c>
      <c r="B9031" s="119">
        <v>356.32</v>
      </c>
    </row>
    <row r="9032" spans="1:2" ht="14.45" x14ac:dyDescent="0.3">
      <c r="A9032" s="118" t="s">
        <v>9902</v>
      </c>
      <c r="B9032" s="119">
        <v>818.5</v>
      </c>
    </row>
    <row r="9033" spans="1:2" ht="14.45" x14ac:dyDescent="0.3">
      <c r="A9033" s="118" t="s">
        <v>9903</v>
      </c>
      <c r="B9033" s="119">
        <v>709.31</v>
      </c>
    </row>
    <row r="9034" spans="1:2" ht="14.45" x14ac:dyDescent="0.3">
      <c r="A9034" s="118" t="s">
        <v>9904</v>
      </c>
      <c r="B9034" s="119">
        <v>521.19000000000005</v>
      </c>
    </row>
    <row r="9035" spans="1:2" ht="14.45" x14ac:dyDescent="0.3">
      <c r="A9035" s="118" t="s">
        <v>9905</v>
      </c>
      <c r="B9035" s="119">
        <v>451.65</v>
      </c>
    </row>
    <row r="9036" spans="1:2" ht="14.45" x14ac:dyDescent="0.3">
      <c r="A9036" s="118" t="s">
        <v>9906</v>
      </c>
      <c r="B9036" s="119">
        <v>1036.06</v>
      </c>
    </row>
    <row r="9037" spans="1:2" ht="14.45" x14ac:dyDescent="0.3">
      <c r="A9037" s="118" t="s">
        <v>9907</v>
      </c>
      <c r="B9037" s="119">
        <v>897.84</v>
      </c>
    </row>
    <row r="9038" spans="1:2" ht="14.45" x14ac:dyDescent="0.3">
      <c r="A9038" s="118" t="s">
        <v>9908</v>
      </c>
      <c r="B9038" s="119">
        <v>642.88</v>
      </c>
    </row>
    <row r="9039" spans="1:2" ht="14.45" x14ac:dyDescent="0.3">
      <c r="A9039" s="118" t="s">
        <v>9909</v>
      </c>
      <c r="B9039" s="119">
        <v>557.11</v>
      </c>
    </row>
    <row r="9040" spans="1:2" ht="14.45" x14ac:dyDescent="0.3">
      <c r="A9040" s="118" t="s">
        <v>9910</v>
      </c>
      <c r="B9040" s="119">
        <v>1278.51</v>
      </c>
    </row>
    <row r="9041" spans="1:2" ht="14.45" x14ac:dyDescent="0.3">
      <c r="A9041" s="118" t="s">
        <v>9911</v>
      </c>
      <c r="B9041" s="119">
        <v>1107.94</v>
      </c>
    </row>
    <row r="9042" spans="1:2" ht="14.45" x14ac:dyDescent="0.3">
      <c r="A9042" s="118" t="s">
        <v>9912</v>
      </c>
      <c r="B9042" s="119">
        <v>347.03</v>
      </c>
    </row>
    <row r="9043" spans="1:2" ht="14.45" x14ac:dyDescent="0.3">
      <c r="A9043" s="118" t="s">
        <v>9913</v>
      </c>
      <c r="B9043" s="119">
        <v>300.73</v>
      </c>
    </row>
    <row r="9044" spans="1:2" ht="14.45" x14ac:dyDescent="0.3">
      <c r="A9044" s="118" t="s">
        <v>9914</v>
      </c>
      <c r="B9044" s="119">
        <v>694.28</v>
      </c>
    </row>
    <row r="9045" spans="1:2" ht="14.45" x14ac:dyDescent="0.3">
      <c r="A9045" s="118" t="s">
        <v>9915</v>
      </c>
      <c r="B9045" s="119">
        <v>601.66</v>
      </c>
    </row>
    <row r="9046" spans="1:2" ht="14.45" x14ac:dyDescent="0.3">
      <c r="A9046" s="118" t="s">
        <v>9916</v>
      </c>
      <c r="B9046" s="119">
        <v>400.11</v>
      </c>
    </row>
    <row r="9047" spans="1:2" ht="14.45" x14ac:dyDescent="0.3">
      <c r="A9047" s="118" t="s">
        <v>9917</v>
      </c>
      <c r="B9047" s="119">
        <v>346.73</v>
      </c>
    </row>
    <row r="9048" spans="1:2" ht="14.45" x14ac:dyDescent="0.3">
      <c r="A9048" s="118" t="s">
        <v>9918</v>
      </c>
      <c r="B9048" s="119">
        <v>795.86</v>
      </c>
    </row>
    <row r="9049" spans="1:2" ht="14.45" x14ac:dyDescent="0.3">
      <c r="A9049" s="118" t="s">
        <v>9919</v>
      </c>
      <c r="B9049" s="119">
        <v>689.69</v>
      </c>
    </row>
    <row r="9050" spans="1:2" ht="14.45" x14ac:dyDescent="0.3">
      <c r="A9050" s="118" t="s">
        <v>9920</v>
      </c>
      <c r="B9050" s="119">
        <v>455.22</v>
      </c>
    </row>
    <row r="9051" spans="1:2" ht="14.45" x14ac:dyDescent="0.3">
      <c r="A9051" s="118" t="s">
        <v>9921</v>
      </c>
      <c r="B9051" s="119">
        <v>394.49</v>
      </c>
    </row>
    <row r="9052" spans="1:2" ht="14.45" x14ac:dyDescent="0.3">
      <c r="A9052" s="118" t="s">
        <v>9922</v>
      </c>
      <c r="B9052" s="119">
        <v>906.2</v>
      </c>
    </row>
    <row r="9053" spans="1:2" ht="14.45" x14ac:dyDescent="0.3">
      <c r="A9053" s="118" t="s">
        <v>9923</v>
      </c>
      <c r="B9053" s="119">
        <v>785.3</v>
      </c>
    </row>
    <row r="9054" spans="1:2" ht="14.45" x14ac:dyDescent="0.3">
      <c r="A9054" s="118" t="s">
        <v>9924</v>
      </c>
      <c r="B9054" s="119">
        <v>577.03</v>
      </c>
    </row>
    <row r="9055" spans="1:2" ht="14.45" x14ac:dyDescent="0.3">
      <c r="A9055" s="118" t="s">
        <v>9925</v>
      </c>
      <c r="B9055" s="119">
        <v>500.05</v>
      </c>
    </row>
    <row r="9056" spans="1:2" ht="14.45" x14ac:dyDescent="0.3">
      <c r="A9056" s="118" t="s">
        <v>9926</v>
      </c>
      <c r="B9056" s="119">
        <v>1147.07</v>
      </c>
    </row>
    <row r="9057" spans="1:2" ht="14.45" x14ac:dyDescent="0.3">
      <c r="A9057" s="118" t="s">
        <v>9927</v>
      </c>
      <c r="B9057" s="119">
        <v>994.04</v>
      </c>
    </row>
    <row r="9058" spans="1:2" ht="14.45" x14ac:dyDescent="0.3">
      <c r="A9058" s="118" t="s">
        <v>9928</v>
      </c>
      <c r="B9058" s="119">
        <v>711.76</v>
      </c>
    </row>
    <row r="9059" spans="1:2" ht="14.45" x14ac:dyDescent="0.3">
      <c r="A9059" s="118" t="s">
        <v>9929</v>
      </c>
      <c r="B9059" s="119">
        <v>616.79999999999995</v>
      </c>
    </row>
    <row r="9060" spans="1:2" ht="14.45" x14ac:dyDescent="0.3">
      <c r="A9060" s="118" t="s">
        <v>9930</v>
      </c>
      <c r="B9060" s="119">
        <v>1415.49</v>
      </c>
    </row>
    <row r="9061" spans="1:2" ht="14.45" x14ac:dyDescent="0.3">
      <c r="A9061" s="118" t="s">
        <v>9931</v>
      </c>
      <c r="B9061" s="119">
        <v>1226.6500000000001</v>
      </c>
    </row>
    <row r="9062" spans="1:2" ht="14.45" x14ac:dyDescent="0.3">
      <c r="A9062" s="118" t="s">
        <v>9932</v>
      </c>
      <c r="B9062" s="119">
        <v>146.75</v>
      </c>
    </row>
    <row r="9063" spans="1:2" ht="14.45" x14ac:dyDescent="0.3">
      <c r="A9063" s="118" t="s">
        <v>9933</v>
      </c>
      <c r="B9063" s="119">
        <v>127.17</v>
      </c>
    </row>
    <row r="9064" spans="1:2" ht="14.45" x14ac:dyDescent="0.3">
      <c r="A9064" s="118" t="s">
        <v>9934</v>
      </c>
      <c r="B9064" s="119">
        <v>284.54000000000002</v>
      </c>
    </row>
    <row r="9065" spans="1:2" ht="14.45" x14ac:dyDescent="0.3">
      <c r="A9065" s="118" t="s">
        <v>9935</v>
      </c>
      <c r="B9065" s="119">
        <v>246.58</v>
      </c>
    </row>
    <row r="9066" spans="1:2" ht="14.45" x14ac:dyDescent="0.3">
      <c r="A9066" s="118" t="s">
        <v>9936</v>
      </c>
      <c r="B9066" s="119">
        <v>205.46</v>
      </c>
    </row>
    <row r="9067" spans="1:2" ht="14.45" x14ac:dyDescent="0.3">
      <c r="A9067" s="118" t="s">
        <v>9937</v>
      </c>
      <c r="B9067" s="119">
        <v>178.05</v>
      </c>
    </row>
    <row r="9068" spans="1:2" ht="14.45" x14ac:dyDescent="0.3">
      <c r="A9068" s="118" t="s">
        <v>9938</v>
      </c>
      <c r="B9068" s="119">
        <v>517.86</v>
      </c>
    </row>
    <row r="9069" spans="1:2" ht="14.45" x14ac:dyDescent="0.3">
      <c r="A9069" s="118" t="s">
        <v>9939</v>
      </c>
      <c r="B9069" s="119">
        <v>448.77</v>
      </c>
    </row>
    <row r="9070" spans="1:2" ht="14.45" x14ac:dyDescent="0.3">
      <c r="A9070" s="118" t="s">
        <v>9940</v>
      </c>
      <c r="B9070" s="119">
        <v>227.47</v>
      </c>
    </row>
    <row r="9071" spans="1:2" ht="14.45" x14ac:dyDescent="0.3">
      <c r="A9071" s="118" t="s">
        <v>9941</v>
      </c>
      <c r="B9071" s="119">
        <v>197.12</v>
      </c>
    </row>
    <row r="9072" spans="1:2" ht="14.45" x14ac:dyDescent="0.3">
      <c r="A9072" s="118" t="s">
        <v>9942</v>
      </c>
      <c r="B9072" s="119">
        <v>573.35</v>
      </c>
    </row>
    <row r="9073" spans="1:2" ht="14.45" x14ac:dyDescent="0.3">
      <c r="A9073" s="118" t="s">
        <v>9943</v>
      </c>
      <c r="B9073" s="119">
        <v>496.86</v>
      </c>
    </row>
    <row r="9074" spans="1:2" ht="14.45" x14ac:dyDescent="0.3">
      <c r="A9074" s="118" t="s">
        <v>9944</v>
      </c>
      <c r="B9074" s="119">
        <v>326.08999999999997</v>
      </c>
    </row>
    <row r="9075" spans="1:2" ht="14.45" x14ac:dyDescent="0.3">
      <c r="A9075" s="118" t="s">
        <v>9945</v>
      </c>
      <c r="B9075" s="119">
        <v>313.25</v>
      </c>
    </row>
    <row r="9076" spans="1:2" ht="14.45" x14ac:dyDescent="0.3">
      <c r="A9076" s="118" t="s">
        <v>9946</v>
      </c>
      <c r="B9076" s="119">
        <v>313.66000000000003</v>
      </c>
    </row>
    <row r="9077" spans="1:2" ht="14.45" x14ac:dyDescent="0.3">
      <c r="A9077" s="118" t="s">
        <v>9947</v>
      </c>
      <c r="B9077" s="119">
        <v>301.70999999999998</v>
      </c>
    </row>
    <row r="9078" spans="1:2" ht="14.45" x14ac:dyDescent="0.3">
      <c r="A9078" s="118" t="s">
        <v>9948</v>
      </c>
      <c r="B9078" s="119">
        <v>357.2</v>
      </c>
    </row>
    <row r="9079" spans="1:2" ht="14.45" x14ac:dyDescent="0.3">
      <c r="A9079" s="118" t="s">
        <v>9949</v>
      </c>
      <c r="B9079" s="119">
        <v>343.34</v>
      </c>
    </row>
    <row r="9080" spans="1:2" ht="14.45" x14ac:dyDescent="0.3">
      <c r="A9080" s="118" t="s">
        <v>9950</v>
      </c>
      <c r="B9080" s="119">
        <v>697.12</v>
      </c>
    </row>
    <row r="9081" spans="1:2" ht="14.45" x14ac:dyDescent="0.3">
      <c r="A9081" s="118" t="s">
        <v>9951</v>
      </c>
      <c r="B9081" s="119">
        <v>665.95</v>
      </c>
    </row>
    <row r="9082" spans="1:2" ht="14.45" x14ac:dyDescent="0.3">
      <c r="A9082" s="118" t="s">
        <v>9952</v>
      </c>
      <c r="B9082" s="119">
        <v>802.96</v>
      </c>
    </row>
    <row r="9083" spans="1:2" ht="14.45" x14ac:dyDescent="0.3">
      <c r="A9083" s="118" t="s">
        <v>9953</v>
      </c>
      <c r="B9083" s="119">
        <v>767.34</v>
      </c>
    </row>
    <row r="9084" spans="1:2" ht="14.45" x14ac:dyDescent="0.3">
      <c r="A9084" s="118" t="s">
        <v>9954</v>
      </c>
      <c r="B9084" s="119">
        <v>377.89</v>
      </c>
    </row>
    <row r="9085" spans="1:2" ht="14.45" x14ac:dyDescent="0.3">
      <c r="A9085" s="118" t="s">
        <v>9955</v>
      </c>
      <c r="B9085" s="119">
        <v>360.75</v>
      </c>
    </row>
    <row r="9086" spans="1:2" ht="14.45" x14ac:dyDescent="0.3">
      <c r="A9086" s="118" t="s">
        <v>9956</v>
      </c>
      <c r="B9086" s="119">
        <v>561.20000000000005</v>
      </c>
    </row>
    <row r="9087" spans="1:2" ht="14.45" x14ac:dyDescent="0.3">
      <c r="A9087" s="118" t="s">
        <v>9957</v>
      </c>
      <c r="B9087" s="119">
        <v>539.41999999999996</v>
      </c>
    </row>
    <row r="9088" spans="1:2" ht="14.45" x14ac:dyDescent="0.3">
      <c r="A9088" s="118" t="s">
        <v>9958</v>
      </c>
      <c r="B9088" s="119">
        <v>942.31</v>
      </c>
    </row>
    <row r="9089" spans="1:2" ht="14.45" x14ac:dyDescent="0.3">
      <c r="A9089" s="118" t="s">
        <v>9959</v>
      </c>
      <c r="B9089" s="119">
        <v>900.36</v>
      </c>
    </row>
    <row r="9090" spans="1:2" ht="14.45" x14ac:dyDescent="0.3">
      <c r="A9090" s="118" t="s">
        <v>9960</v>
      </c>
      <c r="B9090" s="119">
        <v>1779.65</v>
      </c>
    </row>
    <row r="9091" spans="1:2" ht="14.45" x14ac:dyDescent="0.3">
      <c r="A9091" s="118" t="s">
        <v>9961</v>
      </c>
      <c r="B9091" s="119">
        <v>1689.54</v>
      </c>
    </row>
    <row r="9092" spans="1:2" ht="14.45" x14ac:dyDescent="0.3">
      <c r="A9092" s="118" t="s">
        <v>9962</v>
      </c>
      <c r="B9092" s="119">
        <v>200.69</v>
      </c>
    </row>
    <row r="9093" spans="1:2" ht="14.45" x14ac:dyDescent="0.3">
      <c r="A9093" s="118" t="s">
        <v>9963</v>
      </c>
      <c r="B9093" s="119">
        <v>191.75</v>
      </c>
    </row>
    <row r="9094" spans="1:2" ht="14.45" x14ac:dyDescent="0.3">
      <c r="A9094" s="118" t="s">
        <v>9964</v>
      </c>
      <c r="B9094" s="119">
        <v>367.11</v>
      </c>
    </row>
    <row r="9095" spans="1:2" ht="14.45" x14ac:dyDescent="0.3">
      <c r="A9095" s="118" t="s">
        <v>9965</v>
      </c>
      <c r="B9095" s="119">
        <v>351.38</v>
      </c>
    </row>
    <row r="9096" spans="1:2" ht="14.45" x14ac:dyDescent="0.3">
      <c r="A9096" s="118" t="s">
        <v>9966</v>
      </c>
      <c r="B9096" s="119">
        <v>462.68</v>
      </c>
    </row>
    <row r="9097" spans="1:2" ht="14.45" x14ac:dyDescent="0.3">
      <c r="A9097" s="118" t="s">
        <v>9967</v>
      </c>
      <c r="B9097" s="119">
        <v>439.58</v>
      </c>
    </row>
    <row r="9098" spans="1:2" ht="14.45" x14ac:dyDescent="0.3">
      <c r="A9098" s="118" t="s">
        <v>9968</v>
      </c>
      <c r="B9098" s="119">
        <v>205.19</v>
      </c>
    </row>
    <row r="9099" spans="1:2" ht="14.45" x14ac:dyDescent="0.3">
      <c r="A9099" s="118" t="s">
        <v>9969</v>
      </c>
      <c r="B9099" s="119">
        <v>195.64</v>
      </c>
    </row>
    <row r="9100" spans="1:2" ht="14.45" x14ac:dyDescent="0.3">
      <c r="A9100" s="118" t="s">
        <v>9970</v>
      </c>
      <c r="B9100" s="119">
        <v>375.2</v>
      </c>
    </row>
    <row r="9101" spans="1:2" ht="14.45" x14ac:dyDescent="0.3">
      <c r="A9101" s="118" t="s">
        <v>9971</v>
      </c>
      <c r="B9101" s="119">
        <v>358.39</v>
      </c>
    </row>
    <row r="9102" spans="1:2" ht="14.45" x14ac:dyDescent="0.3">
      <c r="A9102" s="118" t="s">
        <v>9972</v>
      </c>
      <c r="B9102" s="119">
        <v>474.37</v>
      </c>
    </row>
    <row r="9103" spans="1:2" ht="14.45" x14ac:dyDescent="0.3">
      <c r="A9103" s="118" t="s">
        <v>9973</v>
      </c>
      <c r="B9103" s="119">
        <v>449.71</v>
      </c>
    </row>
    <row r="9104" spans="1:2" ht="14.45" x14ac:dyDescent="0.3">
      <c r="A9104" s="118" t="s">
        <v>9974</v>
      </c>
      <c r="B9104" s="119">
        <v>212.38</v>
      </c>
    </row>
    <row r="9105" spans="1:2" ht="14.45" x14ac:dyDescent="0.3">
      <c r="A9105" s="118" t="s">
        <v>9975</v>
      </c>
      <c r="B9105" s="119">
        <v>201.87</v>
      </c>
    </row>
    <row r="9106" spans="1:2" ht="14.45" x14ac:dyDescent="0.3">
      <c r="A9106" s="118" t="s">
        <v>9976</v>
      </c>
      <c r="B9106" s="119">
        <v>379.24</v>
      </c>
    </row>
    <row r="9107" spans="1:2" ht="14.45" x14ac:dyDescent="0.3">
      <c r="A9107" s="118" t="s">
        <v>9977</v>
      </c>
      <c r="B9107" s="119">
        <v>361.89</v>
      </c>
    </row>
    <row r="9108" spans="1:2" ht="14.45" x14ac:dyDescent="0.3">
      <c r="A9108" s="118" t="s">
        <v>9978</v>
      </c>
      <c r="B9108" s="119">
        <v>481.11</v>
      </c>
    </row>
    <row r="9109" spans="1:2" ht="14.45" x14ac:dyDescent="0.3">
      <c r="A9109" s="118" t="s">
        <v>9979</v>
      </c>
      <c r="B9109" s="119">
        <v>455.55</v>
      </c>
    </row>
    <row r="9110" spans="1:2" ht="14.45" x14ac:dyDescent="0.3">
      <c r="A9110" s="118" t="s">
        <v>9980</v>
      </c>
      <c r="B9110" s="119">
        <v>308.95</v>
      </c>
    </row>
    <row r="9111" spans="1:2" ht="14.45" x14ac:dyDescent="0.3">
      <c r="A9111" s="118" t="s">
        <v>9981</v>
      </c>
      <c r="B9111" s="119">
        <v>292.17</v>
      </c>
    </row>
    <row r="9112" spans="1:2" ht="14.45" x14ac:dyDescent="0.3">
      <c r="A9112" s="118" t="s">
        <v>9982</v>
      </c>
      <c r="B9112" s="119">
        <v>560.86</v>
      </c>
    </row>
    <row r="9113" spans="1:2" ht="14.45" x14ac:dyDescent="0.3">
      <c r="A9113" s="118" t="s">
        <v>9983</v>
      </c>
      <c r="B9113" s="119">
        <v>531.45000000000005</v>
      </c>
    </row>
    <row r="9114" spans="1:2" ht="14.45" x14ac:dyDescent="0.3">
      <c r="A9114" s="118" t="s">
        <v>9984</v>
      </c>
      <c r="B9114" s="119">
        <v>711.71</v>
      </c>
    </row>
    <row r="9115" spans="1:2" ht="14.45" x14ac:dyDescent="0.3">
      <c r="A9115" s="118" t="s">
        <v>9985</v>
      </c>
      <c r="B9115" s="119">
        <v>669.87</v>
      </c>
    </row>
    <row r="9116" spans="1:2" ht="14.45" x14ac:dyDescent="0.3">
      <c r="A9116" s="118" t="s">
        <v>9986</v>
      </c>
      <c r="B9116" s="119">
        <v>321.08999999999997</v>
      </c>
    </row>
    <row r="9117" spans="1:2" ht="14.45" x14ac:dyDescent="0.3">
      <c r="A9117" s="118" t="s">
        <v>9987</v>
      </c>
      <c r="B9117" s="119">
        <v>302.68</v>
      </c>
    </row>
    <row r="9118" spans="1:2" ht="14.45" x14ac:dyDescent="0.3">
      <c r="A9118" s="118" t="s">
        <v>9988</v>
      </c>
      <c r="B9118" s="119">
        <v>575.24</v>
      </c>
    </row>
    <row r="9119" spans="1:2" ht="14.45" x14ac:dyDescent="0.3">
      <c r="A9119" s="118" t="s">
        <v>9989</v>
      </c>
      <c r="B9119" s="119">
        <v>543.9</v>
      </c>
    </row>
    <row r="9120" spans="1:2" ht="14.45" x14ac:dyDescent="0.3">
      <c r="A9120" s="118" t="s">
        <v>9990</v>
      </c>
      <c r="B9120" s="119">
        <v>732.38</v>
      </c>
    </row>
    <row r="9121" spans="1:2" ht="14.45" x14ac:dyDescent="0.3">
      <c r="A9121" s="118" t="s">
        <v>9991</v>
      </c>
      <c r="B9121" s="119">
        <v>687.78</v>
      </c>
    </row>
    <row r="9122" spans="1:2" ht="14.45" x14ac:dyDescent="0.3">
      <c r="A9122" s="118" t="s">
        <v>9992</v>
      </c>
      <c r="B9122" s="119">
        <v>330.08</v>
      </c>
    </row>
    <row r="9123" spans="1:2" ht="14.45" x14ac:dyDescent="0.3">
      <c r="A9123" s="118" t="s">
        <v>9993</v>
      </c>
      <c r="B9123" s="119">
        <v>310.47000000000003</v>
      </c>
    </row>
    <row r="9124" spans="1:2" ht="14.45" x14ac:dyDescent="0.3">
      <c r="A9124" s="118" t="s">
        <v>9994</v>
      </c>
      <c r="B9124" s="119">
        <v>593.22</v>
      </c>
    </row>
    <row r="9125" spans="1:2" ht="14.45" x14ac:dyDescent="0.3">
      <c r="A9125" s="118" t="s">
        <v>9995</v>
      </c>
      <c r="B9125" s="119">
        <v>559.48</v>
      </c>
    </row>
    <row r="9126" spans="1:2" ht="14.45" x14ac:dyDescent="0.3">
      <c r="A9126" s="118" t="s">
        <v>9996</v>
      </c>
      <c r="B9126" s="119">
        <v>771.03</v>
      </c>
    </row>
    <row r="9127" spans="1:2" ht="14.45" x14ac:dyDescent="0.3">
      <c r="A9127" s="118" t="s">
        <v>9997</v>
      </c>
      <c r="B9127" s="119">
        <v>721.26</v>
      </c>
    </row>
    <row r="9128" spans="1:2" ht="14.45" x14ac:dyDescent="0.3">
      <c r="A9128" s="118" t="s">
        <v>9998</v>
      </c>
      <c r="B9128" s="119">
        <v>143.28</v>
      </c>
    </row>
    <row r="9129" spans="1:2" ht="14.45" x14ac:dyDescent="0.3">
      <c r="A9129" s="118" t="s">
        <v>9999</v>
      </c>
      <c r="B9129" s="119">
        <v>136.09</v>
      </c>
    </row>
    <row r="9130" spans="1:2" ht="14.45" x14ac:dyDescent="0.3">
      <c r="A9130" s="118" t="s">
        <v>10000</v>
      </c>
      <c r="B9130" s="119">
        <v>193.44</v>
      </c>
    </row>
    <row r="9131" spans="1:2" ht="14.45" x14ac:dyDescent="0.3">
      <c r="A9131" s="118" t="s">
        <v>10001</v>
      </c>
      <c r="B9131" s="119">
        <v>183.73</v>
      </c>
    </row>
    <row r="9132" spans="1:2" ht="14.45" x14ac:dyDescent="0.3">
      <c r="A9132" s="118" t="s">
        <v>10002</v>
      </c>
      <c r="B9132" s="119">
        <v>229.26</v>
      </c>
    </row>
    <row r="9133" spans="1:2" ht="14.45" x14ac:dyDescent="0.3">
      <c r="A9133" s="118" t="s">
        <v>10003</v>
      </c>
      <c r="B9133" s="119">
        <v>217.75</v>
      </c>
    </row>
    <row r="9134" spans="1:2" ht="14.45" x14ac:dyDescent="0.3">
      <c r="A9134" s="118" t="s">
        <v>10004</v>
      </c>
      <c r="B9134" s="119">
        <v>243.59</v>
      </c>
    </row>
    <row r="9135" spans="1:2" ht="14.45" x14ac:dyDescent="0.3">
      <c r="A9135" s="118" t="s">
        <v>10005</v>
      </c>
      <c r="B9135" s="119">
        <v>231.36</v>
      </c>
    </row>
    <row r="9136" spans="1:2" ht="14.45" x14ac:dyDescent="0.3">
      <c r="A9136" s="118" t="s">
        <v>10006</v>
      </c>
      <c r="B9136" s="119">
        <v>328.84</v>
      </c>
    </row>
    <row r="9137" spans="1:2" ht="14.45" x14ac:dyDescent="0.3">
      <c r="A9137" s="118" t="s">
        <v>10007</v>
      </c>
      <c r="B9137" s="119">
        <v>312.33999999999997</v>
      </c>
    </row>
    <row r="9138" spans="1:2" ht="14.45" x14ac:dyDescent="0.3">
      <c r="A9138" s="118" t="s">
        <v>10008</v>
      </c>
      <c r="B9138" s="119">
        <v>389.74</v>
      </c>
    </row>
    <row r="9139" spans="1:2" ht="14.45" x14ac:dyDescent="0.3">
      <c r="A9139" s="118" t="s">
        <v>10009</v>
      </c>
      <c r="B9139" s="119">
        <v>370.19</v>
      </c>
    </row>
    <row r="9140" spans="1:2" ht="14.45" x14ac:dyDescent="0.3">
      <c r="A9140" s="118" t="s">
        <v>10010</v>
      </c>
      <c r="B9140" s="119">
        <v>20.49</v>
      </c>
    </row>
    <row r="9141" spans="1:2" ht="14.45" x14ac:dyDescent="0.3">
      <c r="A9141" s="118" t="s">
        <v>10011</v>
      </c>
      <c r="B9141" s="119">
        <v>19.46</v>
      </c>
    </row>
    <row r="9142" spans="1:2" ht="14.45" x14ac:dyDescent="0.3">
      <c r="A9142" s="118" t="s">
        <v>10012</v>
      </c>
      <c r="B9142" s="119">
        <v>149.80000000000001</v>
      </c>
    </row>
    <row r="9143" spans="1:2" ht="14.45" x14ac:dyDescent="0.3">
      <c r="A9143" s="118" t="s">
        <v>10013</v>
      </c>
      <c r="B9143" s="119">
        <v>129.78</v>
      </c>
    </row>
    <row r="9144" spans="1:2" ht="14.45" x14ac:dyDescent="0.3">
      <c r="A9144" s="118" t="s">
        <v>10014</v>
      </c>
      <c r="B9144" s="119">
        <v>194.74</v>
      </c>
    </row>
    <row r="9145" spans="1:2" ht="14.45" x14ac:dyDescent="0.3">
      <c r="A9145" s="118" t="s">
        <v>10015</v>
      </c>
      <c r="B9145" s="119">
        <v>168.71</v>
      </c>
    </row>
    <row r="9146" spans="1:2" ht="14.45" x14ac:dyDescent="0.3">
      <c r="A9146" s="118" t="s">
        <v>10016</v>
      </c>
      <c r="B9146" s="119">
        <v>344.54</v>
      </c>
    </row>
    <row r="9147" spans="1:2" ht="14.45" x14ac:dyDescent="0.3">
      <c r="A9147" s="118" t="s">
        <v>10017</v>
      </c>
      <c r="B9147" s="119">
        <v>298.49</v>
      </c>
    </row>
    <row r="9148" spans="1:2" ht="14.45" x14ac:dyDescent="0.3">
      <c r="A9148" s="118" t="s">
        <v>10018</v>
      </c>
      <c r="B9148" s="119">
        <v>404.46</v>
      </c>
    </row>
    <row r="9149" spans="1:2" ht="14.45" x14ac:dyDescent="0.3">
      <c r="A9149" s="118" t="s">
        <v>10019</v>
      </c>
      <c r="B9149" s="119">
        <v>350.4</v>
      </c>
    </row>
    <row r="9150" spans="1:2" ht="14.45" x14ac:dyDescent="0.3">
      <c r="A9150" s="118" t="s">
        <v>10020</v>
      </c>
      <c r="B9150" s="119">
        <v>469.59</v>
      </c>
    </row>
    <row r="9151" spans="1:2" ht="14.45" x14ac:dyDescent="0.3">
      <c r="A9151" s="118" t="s">
        <v>10021</v>
      </c>
      <c r="B9151" s="119">
        <v>452.34</v>
      </c>
    </row>
    <row r="9152" spans="1:2" ht="14.45" x14ac:dyDescent="0.3">
      <c r="A9152" s="118" t="s">
        <v>10022</v>
      </c>
      <c r="B9152" s="119">
        <v>704.38</v>
      </c>
    </row>
    <row r="9153" spans="1:2" ht="14.45" x14ac:dyDescent="0.3">
      <c r="A9153" s="118" t="s">
        <v>10023</v>
      </c>
      <c r="B9153" s="119">
        <v>678.52</v>
      </c>
    </row>
    <row r="9154" spans="1:2" ht="14.45" x14ac:dyDescent="0.3">
      <c r="A9154" s="118" t="s">
        <v>10024</v>
      </c>
      <c r="B9154" s="119">
        <v>813.95</v>
      </c>
    </row>
    <row r="9155" spans="1:2" ht="14.45" x14ac:dyDescent="0.3">
      <c r="A9155" s="118" t="s">
        <v>10025</v>
      </c>
      <c r="B9155" s="119">
        <v>784.07</v>
      </c>
    </row>
    <row r="9156" spans="1:2" ht="14.45" x14ac:dyDescent="0.3">
      <c r="A9156" s="118" t="s">
        <v>10026</v>
      </c>
      <c r="B9156" s="119">
        <v>939.18</v>
      </c>
    </row>
    <row r="9157" spans="1:2" ht="14.45" x14ac:dyDescent="0.3">
      <c r="A9157" s="118" t="s">
        <v>10027</v>
      </c>
      <c r="B9157" s="119">
        <v>904.69</v>
      </c>
    </row>
    <row r="9158" spans="1:2" ht="14.45" x14ac:dyDescent="0.3">
      <c r="A9158" s="118" t="s">
        <v>10028</v>
      </c>
      <c r="B9158" s="119">
        <v>1173.97</v>
      </c>
    </row>
    <row r="9159" spans="1:2" ht="14.45" x14ac:dyDescent="0.3">
      <c r="A9159" s="118" t="s">
        <v>10029</v>
      </c>
      <c r="B9159" s="119">
        <v>1130.8699999999999</v>
      </c>
    </row>
    <row r="9160" spans="1:2" ht="14.45" x14ac:dyDescent="0.3">
      <c r="A9160" s="118" t="s">
        <v>10030</v>
      </c>
      <c r="B9160" s="119">
        <v>1455.73</v>
      </c>
    </row>
    <row r="9161" spans="1:2" ht="14.45" x14ac:dyDescent="0.3">
      <c r="A9161" s="118" t="s">
        <v>10031</v>
      </c>
      <c r="B9161" s="119">
        <v>1402.28</v>
      </c>
    </row>
    <row r="9162" spans="1:2" ht="14.45" x14ac:dyDescent="0.3">
      <c r="A9162" s="118" t="s">
        <v>10032</v>
      </c>
      <c r="B9162" s="119">
        <v>158.44999999999999</v>
      </c>
    </row>
    <row r="9163" spans="1:2" ht="14.45" x14ac:dyDescent="0.3">
      <c r="A9163" s="118" t="s">
        <v>10033</v>
      </c>
      <c r="B9163" s="119">
        <v>138.27000000000001</v>
      </c>
    </row>
    <row r="9164" spans="1:2" ht="14.45" x14ac:dyDescent="0.3">
      <c r="A9164" s="118" t="s">
        <v>10034</v>
      </c>
      <c r="B9164" s="119">
        <v>249.21</v>
      </c>
    </row>
    <row r="9165" spans="1:2" ht="14.45" x14ac:dyDescent="0.3">
      <c r="A9165" s="118" t="s">
        <v>10035</v>
      </c>
      <c r="B9165" s="119">
        <v>217.25</v>
      </c>
    </row>
    <row r="9166" spans="1:2" ht="14.45" x14ac:dyDescent="0.3">
      <c r="A9166" s="118" t="s">
        <v>10036</v>
      </c>
      <c r="B9166" s="119">
        <v>271.39999999999998</v>
      </c>
    </row>
    <row r="9167" spans="1:2" ht="14.45" x14ac:dyDescent="0.3">
      <c r="A9167" s="118" t="s">
        <v>10037</v>
      </c>
      <c r="B9167" s="119">
        <v>236.91</v>
      </c>
    </row>
    <row r="9168" spans="1:2" ht="14.45" x14ac:dyDescent="0.3">
      <c r="A9168" s="118" t="s">
        <v>10038</v>
      </c>
      <c r="B9168" s="119">
        <v>316.43</v>
      </c>
    </row>
    <row r="9169" spans="1:2" ht="14.45" x14ac:dyDescent="0.3">
      <c r="A9169" s="118" t="s">
        <v>10039</v>
      </c>
      <c r="B9169" s="119">
        <v>276.23</v>
      </c>
    </row>
    <row r="9170" spans="1:2" ht="14.45" x14ac:dyDescent="0.3">
      <c r="A9170" s="118" t="s">
        <v>10040</v>
      </c>
      <c r="B9170" s="119">
        <v>339.41</v>
      </c>
    </row>
    <row r="9171" spans="1:2" ht="14.45" x14ac:dyDescent="0.3">
      <c r="A9171" s="118" t="s">
        <v>10041</v>
      </c>
      <c r="B9171" s="119">
        <v>296.52</v>
      </c>
    </row>
    <row r="9172" spans="1:2" ht="14.45" x14ac:dyDescent="0.3">
      <c r="A9172" s="118" t="s">
        <v>10042</v>
      </c>
      <c r="B9172" s="119">
        <v>366.81</v>
      </c>
    </row>
    <row r="9173" spans="1:2" ht="14.45" x14ac:dyDescent="0.3">
      <c r="A9173" s="118" t="s">
        <v>10043</v>
      </c>
      <c r="B9173" s="119">
        <v>320.91000000000003</v>
      </c>
    </row>
    <row r="9174" spans="1:2" ht="14.45" x14ac:dyDescent="0.3">
      <c r="A9174" s="118" t="s">
        <v>10044</v>
      </c>
      <c r="B9174" s="119">
        <v>190.01</v>
      </c>
    </row>
    <row r="9175" spans="1:2" ht="14.45" x14ac:dyDescent="0.3">
      <c r="A9175" s="118" t="s">
        <v>10045</v>
      </c>
      <c r="B9175" s="119">
        <v>165.88</v>
      </c>
    </row>
    <row r="9176" spans="1:2" ht="14.45" x14ac:dyDescent="0.3">
      <c r="A9176" s="118" t="s">
        <v>10046</v>
      </c>
      <c r="B9176" s="119">
        <v>280.69</v>
      </c>
    </row>
    <row r="9177" spans="1:2" ht="14.45" x14ac:dyDescent="0.3">
      <c r="A9177" s="118" t="s">
        <v>10047</v>
      </c>
      <c r="B9177" s="119">
        <v>245.21</v>
      </c>
    </row>
    <row r="9178" spans="1:2" ht="14.45" x14ac:dyDescent="0.3">
      <c r="A9178" s="118" t="s">
        <v>10048</v>
      </c>
      <c r="B9178" s="119">
        <v>159.69</v>
      </c>
    </row>
    <row r="9179" spans="1:2" ht="14.45" x14ac:dyDescent="0.3">
      <c r="A9179" s="118" t="s">
        <v>10049</v>
      </c>
      <c r="B9179" s="119">
        <v>139.47</v>
      </c>
    </row>
    <row r="9180" spans="1:2" ht="14.45" x14ac:dyDescent="0.3">
      <c r="A9180" s="118" t="s">
        <v>10050</v>
      </c>
      <c r="B9180" s="119">
        <v>238.58</v>
      </c>
    </row>
    <row r="9181" spans="1:2" ht="14.45" x14ac:dyDescent="0.3">
      <c r="A9181" s="118" t="s">
        <v>10051</v>
      </c>
      <c r="B9181" s="119">
        <v>208.12</v>
      </c>
    </row>
    <row r="9182" spans="1:2" ht="14.45" x14ac:dyDescent="0.3">
      <c r="A9182" s="118" t="s">
        <v>10052</v>
      </c>
      <c r="B9182" s="119">
        <v>348.54</v>
      </c>
    </row>
    <row r="9183" spans="1:2" ht="14.45" x14ac:dyDescent="0.3">
      <c r="A9183" s="118" t="s">
        <v>10053</v>
      </c>
      <c r="B9183" s="119">
        <v>311.77999999999997</v>
      </c>
    </row>
    <row r="9184" spans="1:2" ht="14.45" x14ac:dyDescent="0.3">
      <c r="A9184" s="118" t="s">
        <v>10054</v>
      </c>
      <c r="B9184" s="119">
        <v>41.59</v>
      </c>
    </row>
    <row r="9185" spans="1:2" ht="14.45" x14ac:dyDescent="0.3">
      <c r="A9185" s="118" t="s">
        <v>10055</v>
      </c>
      <c r="B9185" s="119">
        <v>39.03</v>
      </c>
    </row>
    <row r="9186" spans="1:2" ht="14.45" x14ac:dyDescent="0.3">
      <c r="A9186" s="118" t="s">
        <v>10056</v>
      </c>
      <c r="B9186" s="119">
        <v>36.659999999999997</v>
      </c>
    </row>
    <row r="9187" spans="1:2" ht="14.45" x14ac:dyDescent="0.3">
      <c r="A9187" s="118" t="s">
        <v>10057</v>
      </c>
      <c r="B9187" s="119">
        <v>33.979999999999997</v>
      </c>
    </row>
    <row r="9188" spans="1:2" ht="14.45" x14ac:dyDescent="0.3">
      <c r="A9188" s="118" t="s">
        <v>10058</v>
      </c>
      <c r="B9188" s="119">
        <v>11.55</v>
      </c>
    </row>
    <row r="9189" spans="1:2" ht="14.45" x14ac:dyDescent="0.3">
      <c r="A9189" s="118" t="s">
        <v>10059</v>
      </c>
      <c r="B9189" s="119">
        <v>11.55</v>
      </c>
    </row>
    <row r="9190" spans="1:2" ht="14.45" x14ac:dyDescent="0.3">
      <c r="A9190" s="118" t="s">
        <v>10060</v>
      </c>
      <c r="B9190" s="119">
        <v>13.21</v>
      </c>
    </row>
    <row r="9191" spans="1:2" ht="14.45" x14ac:dyDescent="0.3">
      <c r="A9191" s="118" t="s">
        <v>10061</v>
      </c>
      <c r="B9191" s="119">
        <v>13.21</v>
      </c>
    </row>
    <row r="9192" spans="1:2" ht="14.45" x14ac:dyDescent="0.3">
      <c r="A9192" s="118" t="s">
        <v>10062</v>
      </c>
      <c r="B9192" s="119">
        <v>29.22</v>
      </c>
    </row>
    <row r="9193" spans="1:2" ht="14.45" x14ac:dyDescent="0.3">
      <c r="A9193" s="118" t="s">
        <v>10063</v>
      </c>
      <c r="B9193" s="119">
        <v>28.98</v>
      </c>
    </row>
    <row r="9194" spans="1:2" ht="14.45" x14ac:dyDescent="0.3">
      <c r="A9194" s="118" t="s">
        <v>10064</v>
      </c>
      <c r="B9194" s="119">
        <v>30.49</v>
      </c>
    </row>
    <row r="9195" spans="1:2" ht="14.45" x14ac:dyDescent="0.3">
      <c r="A9195" s="118" t="s">
        <v>10065</v>
      </c>
      <c r="B9195" s="119">
        <v>30.41</v>
      </c>
    </row>
    <row r="9196" spans="1:2" ht="14.45" x14ac:dyDescent="0.3">
      <c r="A9196" s="118" t="s">
        <v>10066</v>
      </c>
      <c r="B9196" s="119">
        <v>11.9</v>
      </c>
    </row>
    <row r="9197" spans="1:2" ht="14.45" x14ac:dyDescent="0.3">
      <c r="A9197" s="118" t="s">
        <v>10067</v>
      </c>
      <c r="B9197" s="119">
        <v>11.9</v>
      </c>
    </row>
    <row r="9198" spans="1:2" ht="14.45" x14ac:dyDescent="0.3">
      <c r="A9198" s="118" t="s">
        <v>10068</v>
      </c>
      <c r="B9198" s="119">
        <v>12.75</v>
      </c>
    </row>
    <row r="9199" spans="1:2" ht="14.45" x14ac:dyDescent="0.3">
      <c r="A9199" s="118" t="s">
        <v>10069</v>
      </c>
      <c r="B9199" s="119">
        <v>12.75</v>
      </c>
    </row>
    <row r="9200" spans="1:2" ht="14.45" x14ac:dyDescent="0.3">
      <c r="A9200" s="118" t="s">
        <v>10070</v>
      </c>
      <c r="B9200" s="119">
        <v>11.91</v>
      </c>
    </row>
    <row r="9201" spans="1:2" ht="14.45" x14ac:dyDescent="0.3">
      <c r="A9201" s="118" t="s">
        <v>10071</v>
      </c>
      <c r="B9201" s="119">
        <v>11.91</v>
      </c>
    </row>
    <row r="9202" spans="1:2" ht="14.45" x14ac:dyDescent="0.3">
      <c r="A9202" s="118" t="s">
        <v>10072</v>
      </c>
      <c r="B9202" s="119">
        <v>2.7</v>
      </c>
    </row>
    <row r="9203" spans="1:2" ht="14.45" x14ac:dyDescent="0.3">
      <c r="A9203" s="118" t="s">
        <v>10073</v>
      </c>
      <c r="B9203" s="119">
        <v>2.7</v>
      </c>
    </row>
    <row r="9204" spans="1:2" ht="14.45" x14ac:dyDescent="0.3">
      <c r="A9204" s="118" t="s">
        <v>10074</v>
      </c>
      <c r="B9204" s="119">
        <v>9.16</v>
      </c>
    </row>
    <row r="9205" spans="1:2" ht="14.45" x14ac:dyDescent="0.3">
      <c r="A9205" s="118" t="s">
        <v>10075</v>
      </c>
      <c r="B9205" s="119">
        <v>8.9499999999999993</v>
      </c>
    </row>
    <row r="9206" spans="1:2" ht="14.45" x14ac:dyDescent="0.3">
      <c r="A9206" s="118" t="s">
        <v>10076</v>
      </c>
      <c r="B9206" s="119">
        <v>12.82</v>
      </c>
    </row>
    <row r="9207" spans="1:2" ht="14.45" x14ac:dyDescent="0.3">
      <c r="A9207" s="118" t="s">
        <v>10077</v>
      </c>
      <c r="B9207" s="119">
        <v>12.55</v>
      </c>
    </row>
    <row r="9208" spans="1:2" ht="14.45" x14ac:dyDescent="0.3">
      <c r="A9208" s="118" t="s">
        <v>10078</v>
      </c>
      <c r="B9208" s="119">
        <v>16.63</v>
      </c>
    </row>
    <row r="9209" spans="1:2" ht="14.45" x14ac:dyDescent="0.3">
      <c r="A9209" s="118" t="s">
        <v>10079</v>
      </c>
      <c r="B9209" s="119">
        <v>16.309999999999999</v>
      </c>
    </row>
    <row r="9210" spans="1:2" ht="14.45" x14ac:dyDescent="0.3">
      <c r="A9210" s="118" t="s">
        <v>10080</v>
      </c>
      <c r="B9210" s="119">
        <v>323.97000000000003</v>
      </c>
    </row>
    <row r="9211" spans="1:2" ht="14.45" x14ac:dyDescent="0.3">
      <c r="A9211" s="118" t="s">
        <v>10081</v>
      </c>
      <c r="B9211" s="119">
        <v>307.72000000000003</v>
      </c>
    </row>
    <row r="9212" spans="1:2" ht="14.45" x14ac:dyDescent="0.3">
      <c r="A9212" s="118" t="s">
        <v>10082</v>
      </c>
      <c r="B9212" s="119">
        <v>81.67</v>
      </c>
    </row>
    <row r="9213" spans="1:2" ht="14.45" x14ac:dyDescent="0.3">
      <c r="A9213" s="118" t="s">
        <v>10083</v>
      </c>
      <c r="B9213" s="119">
        <v>76.709999999999994</v>
      </c>
    </row>
    <row r="9214" spans="1:2" ht="14.45" x14ac:dyDescent="0.3">
      <c r="A9214" s="118" t="s">
        <v>10084</v>
      </c>
      <c r="B9214" s="119">
        <v>83.97</v>
      </c>
    </row>
    <row r="9215" spans="1:2" ht="14.45" x14ac:dyDescent="0.3">
      <c r="A9215" s="118" t="s">
        <v>10085</v>
      </c>
      <c r="B9215" s="119">
        <v>78.84</v>
      </c>
    </row>
    <row r="9216" spans="1:2" ht="14.45" x14ac:dyDescent="0.3">
      <c r="A9216" s="118" t="s">
        <v>10086</v>
      </c>
      <c r="B9216" s="119">
        <v>150.32</v>
      </c>
    </row>
    <row r="9217" spans="1:2" ht="14.45" x14ac:dyDescent="0.3">
      <c r="A9217" s="118" t="s">
        <v>10087</v>
      </c>
      <c r="B9217" s="119">
        <v>143.07</v>
      </c>
    </row>
    <row r="9218" spans="1:2" ht="14.45" x14ac:dyDescent="0.3">
      <c r="A9218" s="118" t="s">
        <v>10088</v>
      </c>
      <c r="B9218" s="119">
        <v>87.17</v>
      </c>
    </row>
    <row r="9219" spans="1:2" ht="14.45" x14ac:dyDescent="0.3">
      <c r="A9219" s="118" t="s">
        <v>10089</v>
      </c>
      <c r="B9219" s="119">
        <v>81.28</v>
      </c>
    </row>
    <row r="9220" spans="1:2" ht="14.45" x14ac:dyDescent="0.3">
      <c r="A9220" s="118" t="s">
        <v>10090</v>
      </c>
      <c r="B9220" s="119">
        <v>131.01</v>
      </c>
    </row>
    <row r="9221" spans="1:2" ht="14.45" x14ac:dyDescent="0.3">
      <c r="A9221" s="118" t="s">
        <v>10091</v>
      </c>
      <c r="B9221" s="119">
        <v>124.85</v>
      </c>
    </row>
    <row r="9222" spans="1:2" ht="14.45" x14ac:dyDescent="0.3">
      <c r="A9222" s="118" t="s">
        <v>10092</v>
      </c>
      <c r="B9222" s="119">
        <v>152.44999999999999</v>
      </c>
    </row>
    <row r="9223" spans="1:2" ht="14.45" x14ac:dyDescent="0.3">
      <c r="A9223" s="118" t="s">
        <v>10093</v>
      </c>
      <c r="B9223" s="119">
        <v>145.24</v>
      </c>
    </row>
    <row r="9224" spans="1:2" ht="14.45" x14ac:dyDescent="0.3">
      <c r="A9224" s="118" t="s">
        <v>10094</v>
      </c>
      <c r="B9224" s="119">
        <v>70.33</v>
      </c>
    </row>
    <row r="9225" spans="1:2" ht="14.45" x14ac:dyDescent="0.3">
      <c r="A9225" s="118" t="s">
        <v>10095</v>
      </c>
      <c r="B9225" s="119">
        <v>66.22</v>
      </c>
    </row>
    <row r="9226" spans="1:2" ht="14.45" x14ac:dyDescent="0.3">
      <c r="A9226" s="118" t="s">
        <v>10096</v>
      </c>
      <c r="B9226" s="119">
        <v>95.83</v>
      </c>
    </row>
    <row r="9227" spans="1:2" ht="14.45" x14ac:dyDescent="0.3">
      <c r="A9227" s="118" t="s">
        <v>10097</v>
      </c>
      <c r="B9227" s="119">
        <v>90.44</v>
      </c>
    </row>
    <row r="9228" spans="1:2" ht="14.45" x14ac:dyDescent="0.3">
      <c r="A9228" s="118" t="s">
        <v>10098</v>
      </c>
      <c r="B9228" s="119">
        <v>121.74</v>
      </c>
    </row>
    <row r="9229" spans="1:2" ht="14.45" x14ac:dyDescent="0.3">
      <c r="A9229" s="118" t="s">
        <v>10099</v>
      </c>
      <c r="B9229" s="119">
        <v>114.82</v>
      </c>
    </row>
    <row r="9230" spans="1:2" ht="14.45" x14ac:dyDescent="0.3">
      <c r="A9230" s="118" t="s">
        <v>10100</v>
      </c>
      <c r="B9230" s="119">
        <v>95</v>
      </c>
    </row>
    <row r="9231" spans="1:2" ht="14.45" x14ac:dyDescent="0.3">
      <c r="A9231" s="118" t="s">
        <v>10101</v>
      </c>
      <c r="B9231" s="119">
        <v>89.69</v>
      </c>
    </row>
    <row r="9232" spans="1:2" ht="14.45" x14ac:dyDescent="0.3">
      <c r="A9232" s="118" t="s">
        <v>10102</v>
      </c>
      <c r="B9232" s="119">
        <v>131.72999999999999</v>
      </c>
    </row>
    <row r="9233" spans="1:2" ht="14.45" x14ac:dyDescent="0.3">
      <c r="A9233" s="118" t="s">
        <v>10103</v>
      </c>
      <c r="B9233" s="119">
        <v>125.55</v>
      </c>
    </row>
    <row r="9234" spans="1:2" ht="14.45" x14ac:dyDescent="0.3">
      <c r="A9234" s="118" t="s">
        <v>10104</v>
      </c>
      <c r="B9234" s="119">
        <v>177.13</v>
      </c>
    </row>
    <row r="9235" spans="1:2" ht="14.45" x14ac:dyDescent="0.3">
      <c r="A9235" s="118" t="s">
        <v>10105</v>
      </c>
      <c r="B9235" s="119">
        <v>169.47</v>
      </c>
    </row>
    <row r="9236" spans="1:2" ht="14.45" x14ac:dyDescent="0.3">
      <c r="A9236" s="118" t="s">
        <v>10106</v>
      </c>
      <c r="B9236" s="119">
        <v>227.97</v>
      </c>
    </row>
    <row r="9237" spans="1:2" ht="14.45" x14ac:dyDescent="0.3">
      <c r="A9237" s="118" t="s">
        <v>10107</v>
      </c>
      <c r="B9237" s="119">
        <v>222.75</v>
      </c>
    </row>
    <row r="9238" spans="1:2" ht="14.45" x14ac:dyDescent="0.3">
      <c r="A9238" s="118" t="s">
        <v>10108</v>
      </c>
      <c r="B9238" s="119">
        <v>441.22</v>
      </c>
    </row>
    <row r="9239" spans="1:2" ht="14.45" x14ac:dyDescent="0.3">
      <c r="A9239" s="118" t="s">
        <v>10109</v>
      </c>
      <c r="B9239" s="119">
        <v>433.49</v>
      </c>
    </row>
    <row r="9240" spans="1:2" ht="14.45" x14ac:dyDescent="0.3">
      <c r="A9240" s="118" t="s">
        <v>10110</v>
      </c>
      <c r="B9240" s="119">
        <v>632.72</v>
      </c>
    </row>
    <row r="9241" spans="1:2" ht="14.45" x14ac:dyDescent="0.3">
      <c r="A9241" s="118" t="s">
        <v>10111</v>
      </c>
      <c r="B9241" s="119">
        <v>623.23</v>
      </c>
    </row>
    <row r="9242" spans="1:2" ht="14.45" x14ac:dyDescent="0.3">
      <c r="A9242" s="118" t="s">
        <v>10112</v>
      </c>
      <c r="B9242" s="119">
        <v>154.21</v>
      </c>
    </row>
    <row r="9243" spans="1:2" ht="14.45" x14ac:dyDescent="0.3">
      <c r="A9243" s="118" t="s">
        <v>10113</v>
      </c>
      <c r="B9243" s="119">
        <v>142.4</v>
      </c>
    </row>
    <row r="9244" spans="1:2" ht="14.45" x14ac:dyDescent="0.3">
      <c r="A9244" s="118" t="s">
        <v>10114</v>
      </c>
      <c r="B9244" s="119">
        <v>1046.8</v>
      </c>
    </row>
    <row r="9245" spans="1:2" ht="14.45" x14ac:dyDescent="0.3">
      <c r="A9245" s="118" t="s">
        <v>10115</v>
      </c>
      <c r="B9245" s="119">
        <v>980.57</v>
      </c>
    </row>
    <row r="9246" spans="1:2" ht="14.45" x14ac:dyDescent="0.3">
      <c r="A9246" s="118" t="s">
        <v>10116</v>
      </c>
      <c r="B9246" s="119">
        <v>1277.6500000000001</v>
      </c>
    </row>
    <row r="9247" spans="1:2" ht="14.45" x14ac:dyDescent="0.3">
      <c r="A9247" s="118" t="s">
        <v>10117</v>
      </c>
      <c r="B9247" s="119">
        <v>1196.98</v>
      </c>
    </row>
    <row r="9248" spans="1:2" ht="14.45" x14ac:dyDescent="0.3">
      <c r="A9248" s="118" t="s">
        <v>10118</v>
      </c>
      <c r="B9248" s="119">
        <v>2093.61</v>
      </c>
    </row>
    <row r="9249" spans="1:2" ht="14.45" x14ac:dyDescent="0.3">
      <c r="A9249" s="118" t="s">
        <v>10119</v>
      </c>
      <c r="B9249" s="119">
        <v>1961.14</v>
      </c>
    </row>
    <row r="9250" spans="1:2" ht="14.45" x14ac:dyDescent="0.3">
      <c r="A9250" s="118" t="s">
        <v>10120</v>
      </c>
      <c r="B9250" s="119">
        <v>2824.21</v>
      </c>
    </row>
    <row r="9251" spans="1:2" ht="14.45" x14ac:dyDescent="0.3">
      <c r="A9251" s="118" t="s">
        <v>10121</v>
      </c>
      <c r="B9251" s="119">
        <v>2645.38</v>
      </c>
    </row>
    <row r="9252" spans="1:2" ht="14.45" x14ac:dyDescent="0.3">
      <c r="A9252" s="118" t="s">
        <v>10122</v>
      </c>
      <c r="B9252" s="119">
        <v>16.66</v>
      </c>
    </row>
    <row r="9253" spans="1:2" ht="14.45" x14ac:dyDescent="0.3">
      <c r="A9253" s="118" t="s">
        <v>10123</v>
      </c>
      <c r="B9253" s="119">
        <v>16.170000000000002</v>
      </c>
    </row>
    <row r="9254" spans="1:2" ht="14.45" x14ac:dyDescent="0.3">
      <c r="A9254" s="118" t="s">
        <v>10124</v>
      </c>
      <c r="B9254" s="119">
        <v>90.33</v>
      </c>
    </row>
    <row r="9255" spans="1:2" ht="14.45" x14ac:dyDescent="0.3">
      <c r="A9255" s="118" t="s">
        <v>10125</v>
      </c>
      <c r="B9255" s="119">
        <v>78.28</v>
      </c>
    </row>
    <row r="9256" spans="1:2" ht="14.45" x14ac:dyDescent="0.3">
      <c r="A9256" s="118" t="s">
        <v>10126</v>
      </c>
      <c r="B9256" s="119">
        <v>338.05</v>
      </c>
    </row>
    <row r="9257" spans="1:2" ht="14.45" x14ac:dyDescent="0.3">
      <c r="A9257" s="118" t="s">
        <v>10127</v>
      </c>
      <c r="B9257" s="119">
        <v>338.05</v>
      </c>
    </row>
    <row r="9258" spans="1:2" ht="14.45" x14ac:dyDescent="0.3">
      <c r="A9258" s="118" t="s">
        <v>10128</v>
      </c>
      <c r="B9258" s="119">
        <v>360.2</v>
      </c>
    </row>
    <row r="9259" spans="1:2" ht="14.45" x14ac:dyDescent="0.3">
      <c r="A9259" s="118" t="s">
        <v>10129</v>
      </c>
      <c r="B9259" s="119">
        <v>360.2</v>
      </c>
    </row>
    <row r="9260" spans="1:2" ht="14.45" x14ac:dyDescent="0.3">
      <c r="A9260" s="118" t="s">
        <v>10130</v>
      </c>
      <c r="B9260" s="119">
        <v>384.54</v>
      </c>
    </row>
    <row r="9261" spans="1:2" ht="14.45" x14ac:dyDescent="0.3">
      <c r="A9261" s="118" t="s">
        <v>10131</v>
      </c>
      <c r="B9261" s="119">
        <v>384.54</v>
      </c>
    </row>
    <row r="9262" spans="1:2" ht="14.45" x14ac:dyDescent="0.3">
      <c r="A9262" s="118" t="s">
        <v>10132</v>
      </c>
      <c r="B9262" s="119">
        <v>404.5</v>
      </c>
    </row>
    <row r="9263" spans="1:2" ht="14.45" x14ac:dyDescent="0.3">
      <c r="A9263" s="118" t="s">
        <v>10133</v>
      </c>
      <c r="B9263" s="119">
        <v>404.5</v>
      </c>
    </row>
    <row r="9264" spans="1:2" ht="14.45" x14ac:dyDescent="0.3">
      <c r="A9264" s="118" t="s">
        <v>10134</v>
      </c>
      <c r="B9264" s="119">
        <v>433.83</v>
      </c>
    </row>
    <row r="9265" spans="1:2" ht="14.45" x14ac:dyDescent="0.3">
      <c r="A9265" s="118" t="s">
        <v>10135</v>
      </c>
      <c r="B9265" s="119">
        <v>433.83</v>
      </c>
    </row>
    <row r="9266" spans="1:2" ht="14.45" x14ac:dyDescent="0.3">
      <c r="A9266" s="118" t="s">
        <v>10136</v>
      </c>
      <c r="B9266" s="119">
        <v>439.44</v>
      </c>
    </row>
    <row r="9267" spans="1:2" ht="14.45" x14ac:dyDescent="0.3">
      <c r="A9267" s="118" t="s">
        <v>10137</v>
      </c>
      <c r="B9267" s="119">
        <v>439.44</v>
      </c>
    </row>
    <row r="9268" spans="1:2" ht="14.45" x14ac:dyDescent="0.3">
      <c r="A9268" s="118" t="s">
        <v>10138</v>
      </c>
      <c r="B9268" s="119">
        <v>441.36</v>
      </c>
    </row>
    <row r="9269" spans="1:2" ht="14.45" x14ac:dyDescent="0.3">
      <c r="A9269" s="118" t="s">
        <v>10139</v>
      </c>
      <c r="B9269" s="119">
        <v>441.36</v>
      </c>
    </row>
    <row r="9270" spans="1:2" ht="14.45" x14ac:dyDescent="0.3">
      <c r="A9270" s="118" t="s">
        <v>10140</v>
      </c>
      <c r="B9270" s="119">
        <v>398.37</v>
      </c>
    </row>
    <row r="9271" spans="1:2" ht="14.45" x14ac:dyDescent="0.3">
      <c r="A9271" s="118" t="s">
        <v>10141</v>
      </c>
      <c r="B9271" s="119">
        <v>398.37</v>
      </c>
    </row>
    <row r="9272" spans="1:2" ht="14.45" x14ac:dyDescent="0.3">
      <c r="A9272" s="118" t="s">
        <v>10142</v>
      </c>
      <c r="B9272" s="119">
        <v>1120.56</v>
      </c>
    </row>
    <row r="9273" spans="1:2" ht="14.45" x14ac:dyDescent="0.3">
      <c r="A9273" s="118" t="s">
        <v>10143</v>
      </c>
      <c r="B9273" s="119">
        <v>1120.56</v>
      </c>
    </row>
    <row r="9274" spans="1:2" ht="14.45" x14ac:dyDescent="0.3">
      <c r="A9274" s="118" t="s">
        <v>10144</v>
      </c>
      <c r="B9274" s="119">
        <v>409.69</v>
      </c>
    </row>
    <row r="9275" spans="1:2" ht="14.45" x14ac:dyDescent="0.3">
      <c r="A9275" s="118" t="s">
        <v>10145</v>
      </c>
      <c r="B9275" s="119">
        <v>409.69</v>
      </c>
    </row>
    <row r="9276" spans="1:2" ht="14.45" x14ac:dyDescent="0.3">
      <c r="A9276" s="118" t="s">
        <v>10146</v>
      </c>
      <c r="B9276" s="119">
        <v>292.52</v>
      </c>
    </row>
    <row r="9277" spans="1:2" ht="14.45" x14ac:dyDescent="0.3">
      <c r="A9277" s="118" t="s">
        <v>10147</v>
      </c>
      <c r="B9277" s="119">
        <v>292.52</v>
      </c>
    </row>
    <row r="9278" spans="1:2" ht="14.45" x14ac:dyDescent="0.3">
      <c r="A9278" s="118" t="s">
        <v>10148</v>
      </c>
      <c r="B9278" s="119">
        <v>430.55</v>
      </c>
    </row>
    <row r="9279" spans="1:2" ht="14.45" x14ac:dyDescent="0.3">
      <c r="A9279" s="118" t="s">
        <v>10149</v>
      </c>
      <c r="B9279" s="119">
        <v>430.55</v>
      </c>
    </row>
    <row r="9280" spans="1:2" ht="14.45" x14ac:dyDescent="0.3">
      <c r="A9280" s="118" t="s">
        <v>10150</v>
      </c>
      <c r="B9280" s="119">
        <v>547.91999999999996</v>
      </c>
    </row>
    <row r="9281" spans="1:2" ht="14.45" x14ac:dyDescent="0.3">
      <c r="A9281" s="118" t="s">
        <v>10151</v>
      </c>
      <c r="B9281" s="119">
        <v>547.91999999999996</v>
      </c>
    </row>
    <row r="9282" spans="1:2" ht="14.45" x14ac:dyDescent="0.3">
      <c r="A9282" s="118" t="s">
        <v>10152</v>
      </c>
      <c r="B9282" s="119">
        <v>447.31</v>
      </c>
    </row>
    <row r="9283" spans="1:2" ht="14.45" x14ac:dyDescent="0.3">
      <c r="A9283" s="118" t="s">
        <v>10153</v>
      </c>
      <c r="B9283" s="119">
        <v>447.31</v>
      </c>
    </row>
    <row r="9284" spans="1:2" ht="14.45" x14ac:dyDescent="0.3">
      <c r="A9284" s="118" t="s">
        <v>10154</v>
      </c>
      <c r="B9284" s="119">
        <v>482.96</v>
      </c>
    </row>
    <row r="9285" spans="1:2" ht="14.45" x14ac:dyDescent="0.3">
      <c r="A9285" s="118" t="s">
        <v>10155</v>
      </c>
      <c r="B9285" s="119">
        <v>482.96</v>
      </c>
    </row>
    <row r="9286" spans="1:2" ht="14.45" x14ac:dyDescent="0.3">
      <c r="A9286" s="118" t="s">
        <v>10156</v>
      </c>
      <c r="B9286" s="119">
        <v>514.41999999999996</v>
      </c>
    </row>
    <row r="9287" spans="1:2" ht="14.45" x14ac:dyDescent="0.3">
      <c r="A9287" s="118" t="s">
        <v>10157</v>
      </c>
      <c r="B9287" s="119">
        <v>514.41999999999996</v>
      </c>
    </row>
    <row r="9288" spans="1:2" ht="14.45" x14ac:dyDescent="0.3">
      <c r="A9288" s="118" t="s">
        <v>10158</v>
      </c>
      <c r="B9288" s="119">
        <v>144.52000000000001</v>
      </c>
    </row>
    <row r="9289" spans="1:2" ht="14.45" x14ac:dyDescent="0.3">
      <c r="A9289" s="118" t="s">
        <v>10159</v>
      </c>
      <c r="B9289" s="119">
        <v>125.24</v>
      </c>
    </row>
    <row r="9290" spans="1:2" ht="14.45" x14ac:dyDescent="0.3">
      <c r="A9290" s="118" t="s">
        <v>10160</v>
      </c>
      <c r="B9290" s="119">
        <v>57.93</v>
      </c>
    </row>
    <row r="9291" spans="1:2" ht="14.45" x14ac:dyDescent="0.3">
      <c r="A9291" s="118" t="s">
        <v>10161</v>
      </c>
      <c r="B9291" s="119">
        <v>52.39</v>
      </c>
    </row>
    <row r="9292" spans="1:2" ht="14.45" x14ac:dyDescent="0.3">
      <c r="A9292" s="118" t="s">
        <v>10162</v>
      </c>
      <c r="B9292" s="119">
        <v>69.61</v>
      </c>
    </row>
    <row r="9293" spans="1:2" ht="14.45" x14ac:dyDescent="0.3">
      <c r="A9293" s="118" t="s">
        <v>10163</v>
      </c>
      <c r="B9293" s="119">
        <v>61.42</v>
      </c>
    </row>
    <row r="9294" spans="1:2" ht="14.45" x14ac:dyDescent="0.3">
      <c r="A9294" s="118" t="s">
        <v>10164</v>
      </c>
      <c r="B9294" s="119">
        <v>88.38</v>
      </c>
    </row>
    <row r="9295" spans="1:2" ht="14.45" x14ac:dyDescent="0.3">
      <c r="A9295" s="118" t="s">
        <v>10165</v>
      </c>
      <c r="B9295" s="119">
        <v>77.53</v>
      </c>
    </row>
    <row r="9296" spans="1:2" ht="14.45" x14ac:dyDescent="0.3">
      <c r="A9296" s="118" t="s">
        <v>10166</v>
      </c>
      <c r="B9296" s="119">
        <v>106.2</v>
      </c>
    </row>
    <row r="9297" spans="1:2" ht="14.45" x14ac:dyDescent="0.3">
      <c r="A9297" s="118" t="s">
        <v>10167</v>
      </c>
      <c r="B9297" s="119">
        <v>93.36</v>
      </c>
    </row>
    <row r="9298" spans="1:2" ht="14.45" x14ac:dyDescent="0.3">
      <c r="A9298" s="118" t="s">
        <v>10168</v>
      </c>
      <c r="B9298" s="119">
        <v>122.56</v>
      </c>
    </row>
    <row r="9299" spans="1:2" ht="14.45" x14ac:dyDescent="0.3">
      <c r="A9299" s="118" t="s">
        <v>10169</v>
      </c>
      <c r="B9299" s="119">
        <v>108.1</v>
      </c>
    </row>
    <row r="9300" spans="1:2" ht="14.45" x14ac:dyDescent="0.3">
      <c r="A9300" s="118" t="s">
        <v>10170</v>
      </c>
      <c r="B9300" s="119">
        <v>50.26</v>
      </c>
    </row>
    <row r="9301" spans="1:2" ht="14.45" x14ac:dyDescent="0.3">
      <c r="A9301" s="118" t="s">
        <v>10171</v>
      </c>
      <c r="B9301" s="119">
        <v>46.95</v>
      </c>
    </row>
    <row r="9302" spans="1:2" ht="14.45" x14ac:dyDescent="0.3">
      <c r="A9302" s="118" t="s">
        <v>10172</v>
      </c>
      <c r="B9302" s="119">
        <v>57.12</v>
      </c>
    </row>
    <row r="9303" spans="1:2" ht="14.45" x14ac:dyDescent="0.3">
      <c r="A9303" s="118" t="s">
        <v>10173</v>
      </c>
      <c r="B9303" s="119">
        <v>52.48</v>
      </c>
    </row>
    <row r="9304" spans="1:2" ht="14.45" x14ac:dyDescent="0.3">
      <c r="A9304" s="118" t="s">
        <v>10174</v>
      </c>
      <c r="B9304" s="119">
        <v>101.89</v>
      </c>
    </row>
    <row r="9305" spans="1:2" ht="14.45" x14ac:dyDescent="0.3">
      <c r="A9305" s="118" t="s">
        <v>10175</v>
      </c>
      <c r="B9305" s="119">
        <v>88.64</v>
      </c>
    </row>
    <row r="9306" spans="1:2" ht="14.45" x14ac:dyDescent="0.3">
      <c r="A9306" s="118" t="s">
        <v>10176</v>
      </c>
      <c r="B9306" s="119">
        <v>106.12</v>
      </c>
    </row>
    <row r="9307" spans="1:2" ht="14.45" x14ac:dyDescent="0.3">
      <c r="A9307" s="118" t="s">
        <v>10177</v>
      </c>
      <c r="B9307" s="119">
        <v>92.36</v>
      </c>
    </row>
    <row r="9308" spans="1:2" ht="14.45" x14ac:dyDescent="0.3">
      <c r="A9308" s="118" t="s">
        <v>10178</v>
      </c>
      <c r="B9308" s="119">
        <v>127.25</v>
      </c>
    </row>
    <row r="9309" spans="1:2" ht="14.45" x14ac:dyDescent="0.3">
      <c r="A9309" s="118" t="s">
        <v>10179</v>
      </c>
      <c r="B9309" s="119">
        <v>110.93</v>
      </c>
    </row>
    <row r="9310" spans="1:2" ht="14.45" x14ac:dyDescent="0.3">
      <c r="A9310" s="118" t="s">
        <v>10180</v>
      </c>
      <c r="B9310" s="119">
        <v>140.53</v>
      </c>
    </row>
    <row r="9311" spans="1:2" ht="14.45" x14ac:dyDescent="0.3">
      <c r="A9311" s="118" t="s">
        <v>10181</v>
      </c>
      <c r="B9311" s="119">
        <v>122.49</v>
      </c>
    </row>
    <row r="9312" spans="1:2" ht="14.45" x14ac:dyDescent="0.3">
      <c r="A9312" s="118" t="s">
        <v>10182</v>
      </c>
      <c r="B9312" s="119">
        <v>188.03</v>
      </c>
    </row>
    <row r="9313" spans="1:2" ht="14.45" x14ac:dyDescent="0.3">
      <c r="A9313" s="118" t="s">
        <v>10183</v>
      </c>
      <c r="B9313" s="119">
        <v>163.56</v>
      </c>
    </row>
    <row r="9314" spans="1:2" ht="14.45" x14ac:dyDescent="0.3">
      <c r="A9314" s="118" t="s">
        <v>10184</v>
      </c>
      <c r="B9314" s="119">
        <v>89.25</v>
      </c>
    </row>
    <row r="9315" spans="1:2" ht="14.45" x14ac:dyDescent="0.3">
      <c r="A9315" s="118" t="s">
        <v>10185</v>
      </c>
      <c r="B9315" s="119">
        <v>77.650000000000006</v>
      </c>
    </row>
    <row r="9316" spans="1:2" ht="14.45" x14ac:dyDescent="0.3">
      <c r="A9316" s="118" t="s">
        <v>10186</v>
      </c>
      <c r="B9316" s="119">
        <v>103.83</v>
      </c>
    </row>
    <row r="9317" spans="1:2" ht="14.45" x14ac:dyDescent="0.3">
      <c r="A9317" s="118" t="s">
        <v>10187</v>
      </c>
      <c r="B9317" s="119">
        <v>90.29</v>
      </c>
    </row>
    <row r="9318" spans="1:2" ht="14.45" x14ac:dyDescent="0.3">
      <c r="A9318" s="118" t="s">
        <v>10188</v>
      </c>
      <c r="B9318" s="119">
        <v>114.65</v>
      </c>
    </row>
    <row r="9319" spans="1:2" ht="14.45" x14ac:dyDescent="0.3">
      <c r="A9319" s="118" t="s">
        <v>10189</v>
      </c>
      <c r="B9319" s="119">
        <v>100</v>
      </c>
    </row>
    <row r="9320" spans="1:2" ht="14.45" x14ac:dyDescent="0.3">
      <c r="A9320" s="118" t="s">
        <v>10190</v>
      </c>
      <c r="B9320" s="119">
        <v>127.76</v>
      </c>
    </row>
    <row r="9321" spans="1:2" ht="14.45" x14ac:dyDescent="0.3">
      <c r="A9321" s="118" t="s">
        <v>10191</v>
      </c>
      <c r="B9321" s="119">
        <v>111.42</v>
      </c>
    </row>
    <row r="9322" spans="1:2" ht="14.45" x14ac:dyDescent="0.3">
      <c r="A9322" s="118" t="s">
        <v>10192</v>
      </c>
      <c r="B9322" s="119">
        <v>169.91</v>
      </c>
    </row>
    <row r="9323" spans="1:2" ht="14.45" x14ac:dyDescent="0.3">
      <c r="A9323" s="118" t="s">
        <v>10193</v>
      </c>
      <c r="B9323" s="119">
        <v>147.85</v>
      </c>
    </row>
    <row r="9324" spans="1:2" ht="14.45" x14ac:dyDescent="0.3">
      <c r="A9324" s="118" t="s">
        <v>10194</v>
      </c>
      <c r="B9324" s="119">
        <v>78.64</v>
      </c>
    </row>
    <row r="9325" spans="1:2" ht="14.45" x14ac:dyDescent="0.3">
      <c r="A9325" s="118" t="s">
        <v>10195</v>
      </c>
      <c r="B9325" s="119">
        <v>68.260000000000005</v>
      </c>
    </row>
    <row r="9326" spans="1:2" ht="14.45" x14ac:dyDescent="0.3">
      <c r="A9326" s="118" t="s">
        <v>10196</v>
      </c>
      <c r="B9326" s="119">
        <v>79.11</v>
      </c>
    </row>
    <row r="9327" spans="1:2" ht="14.45" x14ac:dyDescent="0.3">
      <c r="A9327" s="118" t="s">
        <v>10197</v>
      </c>
      <c r="B9327" s="119">
        <v>68.66</v>
      </c>
    </row>
    <row r="9328" spans="1:2" ht="14.45" x14ac:dyDescent="0.3">
      <c r="A9328" s="118" t="s">
        <v>10198</v>
      </c>
      <c r="B9328" s="119">
        <v>79.84</v>
      </c>
    </row>
    <row r="9329" spans="1:2" ht="14.45" x14ac:dyDescent="0.3">
      <c r="A9329" s="118" t="s">
        <v>10199</v>
      </c>
      <c r="B9329" s="119">
        <v>69.27</v>
      </c>
    </row>
    <row r="9330" spans="1:2" ht="14.45" x14ac:dyDescent="0.3">
      <c r="A9330" s="118" t="s">
        <v>10200</v>
      </c>
      <c r="B9330" s="119">
        <v>82.79</v>
      </c>
    </row>
    <row r="9331" spans="1:2" ht="14.45" x14ac:dyDescent="0.3">
      <c r="A9331" s="118" t="s">
        <v>10201</v>
      </c>
      <c r="B9331" s="119">
        <v>71.81</v>
      </c>
    </row>
    <row r="9332" spans="1:2" ht="14.45" x14ac:dyDescent="0.3">
      <c r="A9332" s="118" t="s">
        <v>10202</v>
      </c>
      <c r="B9332" s="119">
        <v>95.54</v>
      </c>
    </row>
    <row r="9333" spans="1:2" ht="14.45" x14ac:dyDescent="0.3">
      <c r="A9333" s="118" t="s">
        <v>10203</v>
      </c>
      <c r="B9333" s="119">
        <v>82.84</v>
      </c>
    </row>
    <row r="9334" spans="1:2" ht="14.45" x14ac:dyDescent="0.3">
      <c r="A9334" s="118" t="s">
        <v>10204</v>
      </c>
      <c r="B9334" s="119">
        <v>7.43</v>
      </c>
    </row>
    <row r="9335" spans="1:2" ht="14.45" x14ac:dyDescent="0.3">
      <c r="A9335" s="118" t="s">
        <v>10205</v>
      </c>
      <c r="B9335" s="119">
        <v>6.44</v>
      </c>
    </row>
    <row r="9336" spans="1:2" ht="14.45" x14ac:dyDescent="0.3">
      <c r="A9336" s="118" t="s">
        <v>10206</v>
      </c>
      <c r="B9336" s="119">
        <v>4.2300000000000004</v>
      </c>
    </row>
    <row r="9337" spans="1:2" ht="14.45" x14ac:dyDescent="0.3">
      <c r="A9337" s="118" t="s">
        <v>10207</v>
      </c>
      <c r="B9337" s="119">
        <v>3.74</v>
      </c>
    </row>
    <row r="9338" spans="1:2" ht="14.45" x14ac:dyDescent="0.3">
      <c r="A9338" s="118" t="s">
        <v>10208</v>
      </c>
      <c r="B9338" s="119">
        <v>90.33</v>
      </c>
    </row>
    <row r="9339" spans="1:2" ht="14.45" x14ac:dyDescent="0.3">
      <c r="A9339" s="118" t="s">
        <v>10209</v>
      </c>
      <c r="B9339" s="119">
        <v>78.41</v>
      </c>
    </row>
    <row r="9340" spans="1:2" ht="14.45" x14ac:dyDescent="0.3">
      <c r="A9340" s="118" t="s">
        <v>10210</v>
      </c>
      <c r="B9340" s="119">
        <v>90.86</v>
      </c>
    </row>
    <row r="9341" spans="1:2" ht="14.45" x14ac:dyDescent="0.3">
      <c r="A9341" s="118" t="s">
        <v>10211</v>
      </c>
      <c r="B9341" s="119">
        <v>78.849999999999994</v>
      </c>
    </row>
    <row r="9342" spans="1:2" ht="14.45" x14ac:dyDescent="0.3">
      <c r="A9342" s="118" t="s">
        <v>10212</v>
      </c>
      <c r="B9342" s="119">
        <v>91.82</v>
      </c>
    </row>
    <row r="9343" spans="1:2" ht="14.45" x14ac:dyDescent="0.3">
      <c r="A9343" s="118" t="s">
        <v>10213</v>
      </c>
      <c r="B9343" s="119">
        <v>79.66</v>
      </c>
    </row>
    <row r="9344" spans="1:2" ht="14.45" x14ac:dyDescent="0.3">
      <c r="A9344" s="118" t="s">
        <v>10214</v>
      </c>
      <c r="B9344" s="119">
        <v>95.1</v>
      </c>
    </row>
    <row r="9345" spans="1:2" ht="14.45" x14ac:dyDescent="0.3">
      <c r="A9345" s="118" t="s">
        <v>10215</v>
      </c>
      <c r="B9345" s="119">
        <v>82.49</v>
      </c>
    </row>
    <row r="9346" spans="1:2" ht="14.45" x14ac:dyDescent="0.3">
      <c r="A9346" s="118" t="s">
        <v>10216</v>
      </c>
      <c r="B9346" s="119">
        <v>109.78</v>
      </c>
    </row>
    <row r="9347" spans="1:2" ht="14.45" x14ac:dyDescent="0.3">
      <c r="A9347" s="118" t="s">
        <v>10217</v>
      </c>
      <c r="B9347" s="119">
        <v>95.19</v>
      </c>
    </row>
    <row r="9348" spans="1:2" ht="14.45" x14ac:dyDescent="0.3">
      <c r="A9348" s="118" t="s">
        <v>10218</v>
      </c>
      <c r="B9348" s="119">
        <v>156.75</v>
      </c>
    </row>
    <row r="9349" spans="1:2" ht="14.45" x14ac:dyDescent="0.3">
      <c r="A9349" s="118" t="s">
        <v>10219</v>
      </c>
      <c r="B9349" s="119">
        <v>137.5</v>
      </c>
    </row>
    <row r="9350" spans="1:2" ht="14.45" x14ac:dyDescent="0.3">
      <c r="A9350" s="118" t="s">
        <v>10220</v>
      </c>
      <c r="B9350" s="119">
        <v>553.69000000000005</v>
      </c>
    </row>
    <row r="9351" spans="1:2" ht="14.45" x14ac:dyDescent="0.3">
      <c r="A9351" s="118" t="s">
        <v>10221</v>
      </c>
      <c r="B9351" s="119">
        <v>526.53</v>
      </c>
    </row>
    <row r="9352" spans="1:2" ht="14.45" x14ac:dyDescent="0.3">
      <c r="A9352" s="118" t="s">
        <v>10222</v>
      </c>
      <c r="B9352" s="119">
        <v>575.83000000000004</v>
      </c>
    </row>
    <row r="9353" spans="1:2" ht="14.45" x14ac:dyDescent="0.3">
      <c r="A9353" s="118" t="s">
        <v>10223</v>
      </c>
      <c r="B9353" s="119">
        <v>548.66999999999996</v>
      </c>
    </row>
    <row r="9354" spans="1:2" ht="14.45" x14ac:dyDescent="0.3">
      <c r="A9354" s="118" t="s">
        <v>10224</v>
      </c>
      <c r="B9354" s="119">
        <v>600.16999999999996</v>
      </c>
    </row>
    <row r="9355" spans="1:2" ht="14.45" x14ac:dyDescent="0.3">
      <c r="A9355" s="118" t="s">
        <v>10225</v>
      </c>
      <c r="B9355" s="119">
        <v>573.01</v>
      </c>
    </row>
    <row r="9356" spans="1:2" ht="14.45" x14ac:dyDescent="0.3">
      <c r="A9356" s="118" t="s">
        <v>10226</v>
      </c>
      <c r="B9356" s="119">
        <v>620.14</v>
      </c>
    </row>
    <row r="9357" spans="1:2" ht="14.45" x14ac:dyDescent="0.3">
      <c r="A9357" s="118" t="s">
        <v>10227</v>
      </c>
      <c r="B9357" s="119">
        <v>592.98</v>
      </c>
    </row>
    <row r="9358" spans="1:2" ht="14.45" x14ac:dyDescent="0.3">
      <c r="A9358" s="118" t="s">
        <v>10228</v>
      </c>
      <c r="B9358" s="119">
        <v>649.46</v>
      </c>
    </row>
    <row r="9359" spans="1:2" ht="14.45" x14ac:dyDescent="0.3">
      <c r="A9359" s="118" t="s">
        <v>10229</v>
      </c>
      <c r="B9359" s="119">
        <v>622.29999999999995</v>
      </c>
    </row>
    <row r="9360" spans="1:2" ht="14.45" x14ac:dyDescent="0.3">
      <c r="A9360" s="118" t="s">
        <v>10230</v>
      </c>
      <c r="B9360" s="119">
        <v>655.07000000000005</v>
      </c>
    </row>
    <row r="9361" spans="1:2" ht="14.45" x14ac:dyDescent="0.3">
      <c r="A9361" s="118" t="s">
        <v>10231</v>
      </c>
      <c r="B9361" s="119">
        <v>627.91</v>
      </c>
    </row>
    <row r="9362" spans="1:2" ht="14.45" x14ac:dyDescent="0.3">
      <c r="A9362" s="118" t="s">
        <v>10232</v>
      </c>
      <c r="B9362" s="119">
        <v>657</v>
      </c>
    </row>
    <row r="9363" spans="1:2" ht="14.45" x14ac:dyDescent="0.3">
      <c r="A9363" s="118" t="s">
        <v>10233</v>
      </c>
      <c r="B9363" s="119">
        <v>629.84</v>
      </c>
    </row>
    <row r="9364" spans="1:2" ht="14.45" x14ac:dyDescent="0.3">
      <c r="A9364" s="118" t="s">
        <v>10234</v>
      </c>
      <c r="B9364" s="119">
        <v>613.26</v>
      </c>
    </row>
    <row r="9365" spans="1:2" ht="14.45" x14ac:dyDescent="0.3">
      <c r="A9365" s="118" t="s">
        <v>10235</v>
      </c>
      <c r="B9365" s="119">
        <v>586.1</v>
      </c>
    </row>
    <row r="9366" spans="1:2" ht="14.45" x14ac:dyDescent="0.3">
      <c r="A9366" s="118" t="s">
        <v>10236</v>
      </c>
      <c r="B9366" s="119">
        <v>492.1</v>
      </c>
    </row>
    <row r="9367" spans="1:2" ht="14.45" x14ac:dyDescent="0.3">
      <c r="A9367" s="118" t="s">
        <v>10237</v>
      </c>
      <c r="B9367" s="119">
        <v>468.67</v>
      </c>
    </row>
    <row r="9368" spans="1:2" ht="14.45" x14ac:dyDescent="0.3">
      <c r="A9368" s="118" t="s">
        <v>10238</v>
      </c>
      <c r="B9368" s="119">
        <v>419.52</v>
      </c>
    </row>
    <row r="9369" spans="1:2" ht="14.45" x14ac:dyDescent="0.3">
      <c r="A9369" s="118" t="s">
        <v>10239</v>
      </c>
      <c r="B9369" s="119">
        <v>396.1</v>
      </c>
    </row>
    <row r="9370" spans="1:2" ht="14.45" x14ac:dyDescent="0.3">
      <c r="A9370" s="118" t="s">
        <v>10240</v>
      </c>
      <c r="B9370" s="119">
        <v>481.53</v>
      </c>
    </row>
    <row r="9371" spans="1:2" ht="14.45" x14ac:dyDescent="0.3">
      <c r="A9371" s="118" t="s">
        <v>10241</v>
      </c>
      <c r="B9371" s="119">
        <v>457.7</v>
      </c>
    </row>
    <row r="9372" spans="1:2" ht="14.45" x14ac:dyDescent="0.3">
      <c r="A9372" s="118" t="s">
        <v>10242</v>
      </c>
      <c r="B9372" s="119">
        <v>54.23</v>
      </c>
    </row>
    <row r="9373" spans="1:2" ht="14.45" x14ac:dyDescent="0.3">
      <c r="A9373" s="118" t="s">
        <v>10243</v>
      </c>
      <c r="B9373" s="119">
        <v>49.63</v>
      </c>
    </row>
    <row r="9374" spans="1:2" ht="14.45" x14ac:dyDescent="0.3">
      <c r="A9374" s="118" t="s">
        <v>10244</v>
      </c>
      <c r="B9374" s="119">
        <v>55.57</v>
      </c>
    </row>
    <row r="9375" spans="1:2" ht="14.45" x14ac:dyDescent="0.3">
      <c r="A9375" s="118" t="s">
        <v>10245</v>
      </c>
      <c r="B9375" s="119">
        <v>50.97</v>
      </c>
    </row>
    <row r="9376" spans="1:2" ht="14.45" x14ac:dyDescent="0.3">
      <c r="A9376" s="118" t="s">
        <v>10246</v>
      </c>
      <c r="B9376" s="119">
        <v>56.67</v>
      </c>
    </row>
    <row r="9377" spans="1:2" ht="14.45" x14ac:dyDescent="0.3">
      <c r="A9377" s="118" t="s">
        <v>10247</v>
      </c>
      <c r="B9377" s="119">
        <v>52.07</v>
      </c>
    </row>
    <row r="9378" spans="1:2" ht="14.45" x14ac:dyDescent="0.3">
      <c r="A9378" s="118" t="s">
        <v>10248</v>
      </c>
      <c r="B9378" s="119">
        <v>58.28</v>
      </c>
    </row>
    <row r="9379" spans="1:2" ht="14.45" x14ac:dyDescent="0.3">
      <c r="A9379" s="118" t="s">
        <v>10249</v>
      </c>
      <c r="B9379" s="119">
        <v>53.68</v>
      </c>
    </row>
    <row r="9380" spans="1:2" ht="14.45" x14ac:dyDescent="0.3">
      <c r="A9380" s="118" t="s">
        <v>10250</v>
      </c>
      <c r="B9380" s="119">
        <v>63.24</v>
      </c>
    </row>
    <row r="9381" spans="1:2" ht="14.45" x14ac:dyDescent="0.3">
      <c r="A9381" s="118" t="s">
        <v>10251</v>
      </c>
      <c r="B9381" s="119">
        <v>58.64</v>
      </c>
    </row>
    <row r="9382" spans="1:2" ht="14.45" x14ac:dyDescent="0.3">
      <c r="A9382" s="118" t="s">
        <v>10252</v>
      </c>
      <c r="B9382" s="119">
        <v>65.19</v>
      </c>
    </row>
    <row r="9383" spans="1:2" ht="14.45" x14ac:dyDescent="0.3">
      <c r="A9383" s="118" t="s">
        <v>10253</v>
      </c>
      <c r="B9383" s="119">
        <v>60.59</v>
      </c>
    </row>
    <row r="9384" spans="1:2" ht="14.45" x14ac:dyDescent="0.3">
      <c r="A9384" s="118" t="s">
        <v>10254</v>
      </c>
      <c r="B9384" s="119">
        <v>66.78</v>
      </c>
    </row>
    <row r="9385" spans="1:2" ht="14.45" x14ac:dyDescent="0.3">
      <c r="A9385" s="118" t="s">
        <v>10255</v>
      </c>
      <c r="B9385" s="119">
        <v>62.18</v>
      </c>
    </row>
    <row r="9386" spans="1:2" ht="14.45" x14ac:dyDescent="0.3">
      <c r="A9386" s="118" t="s">
        <v>10256</v>
      </c>
      <c r="B9386" s="119">
        <v>69.13</v>
      </c>
    </row>
    <row r="9387" spans="1:2" ht="14.45" x14ac:dyDescent="0.3">
      <c r="A9387" s="118" t="s">
        <v>10257</v>
      </c>
      <c r="B9387" s="119">
        <v>64.53</v>
      </c>
    </row>
    <row r="9388" spans="1:2" ht="14.45" x14ac:dyDescent="0.3">
      <c r="A9388" s="118" t="s">
        <v>10258</v>
      </c>
      <c r="B9388" s="119">
        <v>74.040000000000006</v>
      </c>
    </row>
    <row r="9389" spans="1:2" ht="14.45" x14ac:dyDescent="0.3">
      <c r="A9389" s="118" t="s">
        <v>10259</v>
      </c>
      <c r="B9389" s="119">
        <v>69.45</v>
      </c>
    </row>
    <row r="9390" spans="1:2" ht="14.45" x14ac:dyDescent="0.3">
      <c r="A9390" s="118" t="s">
        <v>10260</v>
      </c>
      <c r="B9390" s="119">
        <v>76.72</v>
      </c>
    </row>
    <row r="9391" spans="1:2" ht="14.45" x14ac:dyDescent="0.3">
      <c r="A9391" s="118" t="s">
        <v>10261</v>
      </c>
      <c r="B9391" s="119">
        <v>72.12</v>
      </c>
    </row>
    <row r="9392" spans="1:2" ht="14.45" x14ac:dyDescent="0.3">
      <c r="A9392" s="118" t="s">
        <v>10262</v>
      </c>
      <c r="B9392" s="119">
        <v>78.92</v>
      </c>
    </row>
    <row r="9393" spans="1:2" ht="14.45" x14ac:dyDescent="0.3">
      <c r="A9393" s="118" t="s">
        <v>10263</v>
      </c>
      <c r="B9393" s="119">
        <v>74.319999999999993</v>
      </c>
    </row>
    <row r="9394" spans="1:2" ht="14.45" x14ac:dyDescent="0.3">
      <c r="A9394" s="118" t="s">
        <v>10264</v>
      </c>
      <c r="B9394" s="119">
        <v>82.14</v>
      </c>
    </row>
    <row r="9395" spans="1:2" ht="14.45" x14ac:dyDescent="0.3">
      <c r="A9395" s="118" t="s">
        <v>10265</v>
      </c>
      <c r="B9395" s="119">
        <v>77.55</v>
      </c>
    </row>
    <row r="9396" spans="1:2" ht="14.45" x14ac:dyDescent="0.3">
      <c r="A9396" s="118" t="s">
        <v>10266</v>
      </c>
      <c r="B9396" s="119">
        <v>36.35</v>
      </c>
    </row>
    <row r="9397" spans="1:2" ht="14.45" x14ac:dyDescent="0.3">
      <c r="A9397" s="118" t="s">
        <v>10267</v>
      </c>
      <c r="B9397" s="119">
        <v>32.74</v>
      </c>
    </row>
    <row r="9398" spans="1:2" ht="14.45" x14ac:dyDescent="0.3">
      <c r="A9398" s="118" t="s">
        <v>10268</v>
      </c>
      <c r="B9398" s="119">
        <v>293.36</v>
      </c>
    </row>
    <row r="9399" spans="1:2" ht="14.45" x14ac:dyDescent="0.3">
      <c r="A9399" s="118" t="s">
        <v>10269</v>
      </c>
      <c r="B9399" s="119">
        <v>263.33999999999997</v>
      </c>
    </row>
    <row r="9400" spans="1:2" ht="14.45" x14ac:dyDescent="0.3">
      <c r="A9400" s="118" t="s">
        <v>10270</v>
      </c>
      <c r="B9400" s="119">
        <v>397.78</v>
      </c>
    </row>
    <row r="9401" spans="1:2" ht="14.45" x14ac:dyDescent="0.3">
      <c r="A9401" s="118" t="s">
        <v>10271</v>
      </c>
      <c r="B9401" s="119">
        <v>367.75</v>
      </c>
    </row>
    <row r="9402" spans="1:2" ht="14.45" x14ac:dyDescent="0.3">
      <c r="A9402" s="118" t="s">
        <v>10272</v>
      </c>
      <c r="B9402" s="119">
        <v>67.430000000000007</v>
      </c>
    </row>
    <row r="9403" spans="1:2" ht="14.45" x14ac:dyDescent="0.3">
      <c r="A9403" s="118" t="s">
        <v>10273</v>
      </c>
      <c r="B9403" s="119">
        <v>61.03</v>
      </c>
    </row>
    <row r="9404" spans="1:2" ht="14.45" x14ac:dyDescent="0.3">
      <c r="A9404" s="118" t="s">
        <v>10274</v>
      </c>
      <c r="B9404" s="119">
        <v>75.53</v>
      </c>
    </row>
    <row r="9405" spans="1:2" ht="14.45" x14ac:dyDescent="0.3">
      <c r="A9405" s="118" t="s">
        <v>10275</v>
      </c>
      <c r="B9405" s="119">
        <v>69.14</v>
      </c>
    </row>
    <row r="9406" spans="1:2" ht="14.45" x14ac:dyDescent="0.3">
      <c r="A9406" s="118" t="s">
        <v>10276</v>
      </c>
      <c r="B9406" s="119">
        <v>86.3</v>
      </c>
    </row>
    <row r="9407" spans="1:2" ht="14.45" x14ac:dyDescent="0.3">
      <c r="A9407" s="118" t="s">
        <v>10277</v>
      </c>
      <c r="B9407" s="119">
        <v>79.900000000000006</v>
      </c>
    </row>
    <row r="9408" spans="1:2" ht="14.45" x14ac:dyDescent="0.3">
      <c r="A9408" s="118" t="s">
        <v>10278</v>
      </c>
      <c r="B9408" s="119">
        <v>100.43</v>
      </c>
    </row>
    <row r="9409" spans="1:2" ht="14.45" x14ac:dyDescent="0.3">
      <c r="A9409" s="118" t="s">
        <v>10279</v>
      </c>
      <c r="B9409" s="119">
        <v>94.03</v>
      </c>
    </row>
    <row r="9410" spans="1:2" ht="14.45" x14ac:dyDescent="0.3">
      <c r="A9410" s="118" t="s">
        <v>10280</v>
      </c>
      <c r="B9410" s="119">
        <v>124.8</v>
      </c>
    </row>
    <row r="9411" spans="1:2" ht="14.45" x14ac:dyDescent="0.3">
      <c r="A9411" s="118" t="s">
        <v>10281</v>
      </c>
      <c r="B9411" s="119">
        <v>114.1</v>
      </c>
    </row>
    <row r="9412" spans="1:2" ht="14.45" x14ac:dyDescent="0.3">
      <c r="A9412" s="118" t="s">
        <v>10282</v>
      </c>
      <c r="B9412" s="119">
        <v>111.71</v>
      </c>
    </row>
    <row r="9413" spans="1:2" ht="14.45" x14ac:dyDescent="0.3">
      <c r="A9413" s="118" t="s">
        <v>10283</v>
      </c>
      <c r="B9413" s="119">
        <v>101</v>
      </c>
    </row>
    <row r="9414" spans="1:2" ht="14.45" x14ac:dyDescent="0.3">
      <c r="A9414" s="118" t="s">
        <v>10284</v>
      </c>
      <c r="B9414" s="119">
        <v>73.48</v>
      </c>
    </row>
    <row r="9415" spans="1:2" ht="14.45" x14ac:dyDescent="0.3">
      <c r="A9415" s="118" t="s">
        <v>10285</v>
      </c>
      <c r="B9415" s="119">
        <v>67.37</v>
      </c>
    </row>
    <row r="9416" spans="1:2" ht="14.45" x14ac:dyDescent="0.3">
      <c r="A9416" s="118" t="s">
        <v>10286</v>
      </c>
      <c r="B9416" s="119">
        <v>201.05</v>
      </c>
    </row>
    <row r="9417" spans="1:2" ht="14.45" x14ac:dyDescent="0.3">
      <c r="A9417" s="118" t="s">
        <v>10287</v>
      </c>
      <c r="B9417" s="119">
        <v>191.72</v>
      </c>
    </row>
    <row r="9418" spans="1:2" ht="14.45" x14ac:dyDescent="0.3">
      <c r="A9418" s="118" t="s">
        <v>10288</v>
      </c>
      <c r="B9418" s="119">
        <v>149.84</v>
      </c>
    </row>
    <row r="9419" spans="1:2" ht="14.45" x14ac:dyDescent="0.3">
      <c r="A9419" s="118" t="s">
        <v>10289</v>
      </c>
      <c r="B9419" s="119">
        <v>139.11000000000001</v>
      </c>
    </row>
    <row r="9420" spans="1:2" ht="14.45" x14ac:dyDescent="0.3">
      <c r="A9420" s="118" t="s">
        <v>10290</v>
      </c>
      <c r="B9420" s="119">
        <v>35.630000000000003</v>
      </c>
    </row>
    <row r="9421" spans="1:2" ht="14.45" x14ac:dyDescent="0.3">
      <c r="A9421" s="118" t="s">
        <v>10291</v>
      </c>
      <c r="B9421" s="119">
        <v>32.729999999999997</v>
      </c>
    </row>
    <row r="9422" spans="1:2" ht="14.45" x14ac:dyDescent="0.3">
      <c r="A9422" s="118" t="s">
        <v>10292</v>
      </c>
      <c r="B9422" s="119">
        <v>66.760000000000005</v>
      </c>
    </row>
    <row r="9423" spans="1:2" ht="14.45" x14ac:dyDescent="0.3">
      <c r="A9423" s="118" t="s">
        <v>10293</v>
      </c>
      <c r="B9423" s="119">
        <v>62.91</v>
      </c>
    </row>
    <row r="9424" spans="1:2" ht="14.45" x14ac:dyDescent="0.3">
      <c r="A9424" s="118" t="s">
        <v>10294</v>
      </c>
      <c r="B9424" s="119">
        <v>12.32</v>
      </c>
    </row>
    <row r="9425" spans="1:2" ht="14.45" x14ac:dyDescent="0.3">
      <c r="A9425" s="118" t="s">
        <v>10295</v>
      </c>
      <c r="B9425" s="119">
        <v>11.34</v>
      </c>
    </row>
    <row r="9426" spans="1:2" ht="14.45" x14ac:dyDescent="0.3">
      <c r="A9426" s="118" t="s">
        <v>10296</v>
      </c>
      <c r="B9426" s="119">
        <v>15.87</v>
      </c>
    </row>
    <row r="9427" spans="1:2" ht="14.45" x14ac:dyDescent="0.3">
      <c r="A9427" s="118" t="s">
        <v>10297</v>
      </c>
      <c r="B9427" s="119">
        <v>14.81</v>
      </c>
    </row>
    <row r="9428" spans="1:2" ht="14.45" x14ac:dyDescent="0.3">
      <c r="A9428" s="118" t="s">
        <v>10298</v>
      </c>
      <c r="B9428" s="119">
        <v>18.329999999999998</v>
      </c>
    </row>
    <row r="9429" spans="1:2" ht="14.45" x14ac:dyDescent="0.3">
      <c r="A9429" s="118" t="s">
        <v>10299</v>
      </c>
      <c r="B9429" s="119">
        <v>17.100000000000001</v>
      </c>
    </row>
    <row r="9430" spans="1:2" ht="14.45" x14ac:dyDescent="0.3">
      <c r="A9430" s="118" t="s">
        <v>10300</v>
      </c>
      <c r="B9430" s="119">
        <v>24.43</v>
      </c>
    </row>
    <row r="9431" spans="1:2" ht="14.45" x14ac:dyDescent="0.3">
      <c r="A9431" s="118" t="s">
        <v>10301</v>
      </c>
      <c r="B9431" s="119">
        <v>22.79</v>
      </c>
    </row>
    <row r="9432" spans="1:2" ht="14.45" x14ac:dyDescent="0.3">
      <c r="A9432" s="118" t="s">
        <v>10302</v>
      </c>
      <c r="B9432" s="119">
        <v>96.46</v>
      </c>
    </row>
    <row r="9433" spans="1:2" ht="14.45" x14ac:dyDescent="0.3">
      <c r="A9433" s="118" t="s">
        <v>10303</v>
      </c>
      <c r="B9433" s="119">
        <v>89.33</v>
      </c>
    </row>
    <row r="9434" spans="1:2" ht="14.45" x14ac:dyDescent="0.3">
      <c r="A9434" s="118" t="s">
        <v>10304</v>
      </c>
      <c r="B9434" s="119">
        <v>3643.45</v>
      </c>
    </row>
    <row r="9435" spans="1:2" ht="14.45" x14ac:dyDescent="0.3">
      <c r="A9435" s="118" t="s">
        <v>10305</v>
      </c>
      <c r="B9435" s="119">
        <v>3585.98</v>
      </c>
    </row>
    <row r="9436" spans="1:2" ht="14.45" x14ac:dyDescent="0.3">
      <c r="A9436" s="118" t="s">
        <v>10306</v>
      </c>
      <c r="B9436" s="119">
        <v>166.51</v>
      </c>
    </row>
    <row r="9437" spans="1:2" ht="14.45" x14ac:dyDescent="0.3">
      <c r="A9437" s="118" t="s">
        <v>10307</v>
      </c>
      <c r="B9437" s="119">
        <v>157.16</v>
      </c>
    </row>
    <row r="9438" spans="1:2" ht="14.45" x14ac:dyDescent="0.3">
      <c r="A9438" s="118" t="s">
        <v>10308</v>
      </c>
      <c r="B9438" s="119">
        <v>17.12</v>
      </c>
    </row>
    <row r="9439" spans="1:2" ht="14.45" x14ac:dyDescent="0.3">
      <c r="A9439" s="118" t="s">
        <v>10309</v>
      </c>
      <c r="B9439" s="119">
        <v>16.25</v>
      </c>
    </row>
    <row r="9440" spans="1:2" ht="14.45" x14ac:dyDescent="0.3">
      <c r="A9440" s="118" t="s">
        <v>10310</v>
      </c>
      <c r="B9440" s="119">
        <v>15.69</v>
      </c>
    </row>
    <row r="9441" spans="1:2" ht="14.45" x14ac:dyDescent="0.3">
      <c r="A9441" s="118" t="s">
        <v>10311</v>
      </c>
      <c r="B9441" s="119">
        <v>14.82</v>
      </c>
    </row>
    <row r="9442" spans="1:2" ht="14.45" x14ac:dyDescent="0.3">
      <c r="A9442" s="118" t="s">
        <v>10312</v>
      </c>
      <c r="B9442" s="119">
        <v>40.08</v>
      </c>
    </row>
    <row r="9443" spans="1:2" ht="14.45" x14ac:dyDescent="0.3">
      <c r="A9443" s="118" t="s">
        <v>10313</v>
      </c>
      <c r="B9443" s="119">
        <v>37.21</v>
      </c>
    </row>
    <row r="9444" spans="1:2" ht="14.45" x14ac:dyDescent="0.3">
      <c r="A9444" s="118" t="s">
        <v>10314</v>
      </c>
      <c r="B9444" s="119">
        <v>34.68</v>
      </c>
    </row>
    <row r="9445" spans="1:2" ht="14.45" x14ac:dyDescent="0.3">
      <c r="A9445" s="118" t="s">
        <v>10315</v>
      </c>
      <c r="B9445" s="119">
        <v>31.8</v>
      </c>
    </row>
    <row r="9446" spans="1:2" ht="14.45" x14ac:dyDescent="0.3">
      <c r="A9446" s="118" t="s">
        <v>10316</v>
      </c>
      <c r="B9446" s="119">
        <v>52.2</v>
      </c>
    </row>
    <row r="9447" spans="1:2" ht="14.45" x14ac:dyDescent="0.3">
      <c r="A9447" s="118" t="s">
        <v>10317</v>
      </c>
      <c r="B9447" s="119">
        <v>48.17</v>
      </c>
    </row>
    <row r="9448" spans="1:2" ht="14.45" x14ac:dyDescent="0.3">
      <c r="A9448" s="118" t="s">
        <v>10318</v>
      </c>
      <c r="B9448" s="119">
        <v>46.08</v>
      </c>
    </row>
    <row r="9449" spans="1:2" ht="14.45" x14ac:dyDescent="0.3">
      <c r="A9449" s="118" t="s">
        <v>10319</v>
      </c>
      <c r="B9449" s="119">
        <v>42.05</v>
      </c>
    </row>
    <row r="9450" spans="1:2" ht="14.45" x14ac:dyDescent="0.3">
      <c r="A9450" s="118" t="s">
        <v>10320</v>
      </c>
      <c r="B9450" s="119">
        <v>80.77</v>
      </c>
    </row>
    <row r="9451" spans="1:2" ht="14.45" x14ac:dyDescent="0.3">
      <c r="A9451" s="118" t="s">
        <v>10321</v>
      </c>
      <c r="B9451" s="119">
        <v>74.44</v>
      </c>
    </row>
    <row r="9452" spans="1:2" ht="14.45" x14ac:dyDescent="0.3">
      <c r="A9452" s="118" t="s">
        <v>10322</v>
      </c>
      <c r="B9452" s="119">
        <v>71.62</v>
      </c>
    </row>
    <row r="9453" spans="1:2" ht="14.45" x14ac:dyDescent="0.3">
      <c r="A9453" s="118" t="s">
        <v>10323</v>
      </c>
      <c r="B9453" s="119">
        <v>65.3</v>
      </c>
    </row>
    <row r="9454" spans="1:2" ht="14.45" x14ac:dyDescent="0.3">
      <c r="A9454" s="118" t="s">
        <v>10324</v>
      </c>
      <c r="B9454" s="119">
        <v>92.46</v>
      </c>
    </row>
    <row r="9455" spans="1:2" ht="14.45" x14ac:dyDescent="0.3">
      <c r="A9455" s="118" t="s">
        <v>10325</v>
      </c>
      <c r="B9455" s="119">
        <v>84.99</v>
      </c>
    </row>
    <row r="9456" spans="1:2" ht="14.45" x14ac:dyDescent="0.3">
      <c r="A9456" s="118" t="s">
        <v>10326</v>
      </c>
      <c r="B9456" s="119">
        <v>81.99</v>
      </c>
    </row>
    <row r="9457" spans="1:2" ht="14.45" x14ac:dyDescent="0.3">
      <c r="A9457" s="118" t="s">
        <v>10327</v>
      </c>
      <c r="B9457" s="119">
        <v>74.52</v>
      </c>
    </row>
    <row r="9458" spans="1:2" ht="14.45" x14ac:dyDescent="0.3">
      <c r="A9458" s="118" t="s">
        <v>10328</v>
      </c>
      <c r="B9458" s="119">
        <v>4.41</v>
      </c>
    </row>
    <row r="9459" spans="1:2" ht="14.45" x14ac:dyDescent="0.3">
      <c r="A9459" s="118" t="s">
        <v>10329</v>
      </c>
      <c r="B9459" s="119">
        <v>4.05</v>
      </c>
    </row>
    <row r="9460" spans="1:2" ht="14.45" x14ac:dyDescent="0.3">
      <c r="A9460" s="118" t="s">
        <v>10330</v>
      </c>
      <c r="B9460" s="119">
        <v>108.38</v>
      </c>
    </row>
    <row r="9461" spans="1:2" ht="14.45" x14ac:dyDescent="0.3">
      <c r="A9461" s="118" t="s">
        <v>10331</v>
      </c>
      <c r="B9461" s="119">
        <v>104.83</v>
      </c>
    </row>
    <row r="9462" spans="1:2" ht="14.45" x14ac:dyDescent="0.3">
      <c r="A9462" s="118" t="s">
        <v>10332</v>
      </c>
      <c r="B9462" s="119">
        <v>1041.5</v>
      </c>
    </row>
    <row r="9463" spans="1:2" ht="14.45" x14ac:dyDescent="0.3">
      <c r="A9463" s="118" t="s">
        <v>10333</v>
      </c>
      <c r="B9463" s="119">
        <v>989.72</v>
      </c>
    </row>
    <row r="9464" spans="1:2" ht="14.45" x14ac:dyDescent="0.3">
      <c r="A9464" s="118" t="s">
        <v>10334</v>
      </c>
      <c r="B9464" s="119">
        <v>92.82</v>
      </c>
    </row>
    <row r="9465" spans="1:2" ht="14.45" x14ac:dyDescent="0.3">
      <c r="A9465" s="118" t="s">
        <v>10335</v>
      </c>
      <c r="B9465" s="119">
        <v>83.38</v>
      </c>
    </row>
    <row r="9466" spans="1:2" ht="14.45" x14ac:dyDescent="0.3">
      <c r="A9466" s="118" t="s">
        <v>10336</v>
      </c>
      <c r="B9466" s="119">
        <v>139.77000000000001</v>
      </c>
    </row>
    <row r="9467" spans="1:2" ht="14.45" x14ac:dyDescent="0.3">
      <c r="A9467" s="118" t="s">
        <v>10337</v>
      </c>
      <c r="B9467" s="119">
        <v>130.33000000000001</v>
      </c>
    </row>
    <row r="9468" spans="1:2" ht="14.45" x14ac:dyDescent="0.3">
      <c r="A9468" s="118" t="s">
        <v>10338</v>
      </c>
      <c r="B9468" s="119">
        <v>231.58</v>
      </c>
    </row>
    <row r="9469" spans="1:2" ht="14.45" x14ac:dyDescent="0.3">
      <c r="A9469" s="118" t="s">
        <v>10339</v>
      </c>
      <c r="B9469" s="119">
        <v>218.58</v>
      </c>
    </row>
    <row r="9470" spans="1:2" ht="14.45" x14ac:dyDescent="0.3">
      <c r="A9470" s="118" t="s">
        <v>10340</v>
      </c>
      <c r="B9470" s="119">
        <v>174.06</v>
      </c>
    </row>
    <row r="9471" spans="1:2" ht="14.45" x14ac:dyDescent="0.3">
      <c r="A9471" s="118" t="s">
        <v>10341</v>
      </c>
      <c r="B9471" s="119">
        <v>160.19</v>
      </c>
    </row>
    <row r="9472" spans="1:2" ht="14.45" x14ac:dyDescent="0.3">
      <c r="A9472" s="118" t="s">
        <v>10342</v>
      </c>
      <c r="B9472" s="119">
        <v>74.010000000000005</v>
      </c>
    </row>
    <row r="9473" spans="1:2" ht="14.45" x14ac:dyDescent="0.3">
      <c r="A9473" s="118" t="s">
        <v>10343</v>
      </c>
      <c r="B9473" s="119">
        <v>66.75</v>
      </c>
    </row>
    <row r="9474" spans="1:2" ht="14.45" x14ac:dyDescent="0.3">
      <c r="A9474" s="118" t="s">
        <v>10344</v>
      </c>
      <c r="B9474" s="119">
        <v>96.47</v>
      </c>
    </row>
    <row r="9475" spans="1:2" ht="14.45" x14ac:dyDescent="0.3">
      <c r="A9475" s="118" t="s">
        <v>10345</v>
      </c>
      <c r="B9475" s="119">
        <v>89.21</v>
      </c>
    </row>
    <row r="9476" spans="1:2" ht="14.45" x14ac:dyDescent="0.3">
      <c r="A9476" s="118" t="s">
        <v>10346</v>
      </c>
      <c r="B9476" s="119">
        <v>122.49</v>
      </c>
    </row>
    <row r="9477" spans="1:2" ht="14.45" x14ac:dyDescent="0.3">
      <c r="A9477" s="118" t="s">
        <v>10347</v>
      </c>
      <c r="B9477" s="119">
        <v>113.05</v>
      </c>
    </row>
    <row r="9478" spans="1:2" ht="14.45" x14ac:dyDescent="0.3">
      <c r="A9478" s="118" t="s">
        <v>10348</v>
      </c>
      <c r="B9478" s="119">
        <v>50</v>
      </c>
    </row>
    <row r="9479" spans="1:2" ht="14.45" x14ac:dyDescent="0.3">
      <c r="A9479" s="118" t="s">
        <v>10349</v>
      </c>
      <c r="B9479" s="119">
        <v>47.13</v>
      </c>
    </row>
    <row r="9480" spans="1:2" ht="14.45" x14ac:dyDescent="0.3">
      <c r="A9480" s="118" t="s">
        <v>10350</v>
      </c>
      <c r="B9480" s="119">
        <v>313.99</v>
      </c>
    </row>
    <row r="9481" spans="1:2" ht="14.45" x14ac:dyDescent="0.3">
      <c r="A9481" s="118" t="s">
        <v>10351</v>
      </c>
      <c r="B9481" s="119">
        <v>287.12</v>
      </c>
    </row>
    <row r="9482" spans="1:2" ht="14.45" x14ac:dyDescent="0.3">
      <c r="A9482" s="118" t="s">
        <v>10352</v>
      </c>
      <c r="B9482" s="119">
        <v>253.73</v>
      </c>
    </row>
    <row r="9483" spans="1:2" ht="14.45" x14ac:dyDescent="0.3">
      <c r="A9483" s="118" t="s">
        <v>10353</v>
      </c>
      <c r="B9483" s="119">
        <v>228.89</v>
      </c>
    </row>
    <row r="9484" spans="1:2" ht="14.45" x14ac:dyDescent="0.3">
      <c r="A9484" s="118" t="s">
        <v>10354</v>
      </c>
      <c r="B9484" s="119">
        <v>10.76</v>
      </c>
    </row>
    <row r="9485" spans="1:2" ht="14.45" x14ac:dyDescent="0.3">
      <c r="A9485" s="118" t="s">
        <v>10355</v>
      </c>
      <c r="B9485" s="119">
        <v>10.76</v>
      </c>
    </row>
    <row r="9486" spans="1:2" ht="14.45" x14ac:dyDescent="0.3">
      <c r="A9486" s="118" t="s">
        <v>10356</v>
      </c>
      <c r="B9486" s="119">
        <v>9.2899999999999991</v>
      </c>
    </row>
    <row r="9487" spans="1:2" ht="14.45" x14ac:dyDescent="0.3">
      <c r="A9487" s="118" t="s">
        <v>10357</v>
      </c>
      <c r="B9487" s="119">
        <v>9.2899999999999991</v>
      </c>
    </row>
    <row r="9488" spans="1:2" ht="14.45" x14ac:dyDescent="0.3">
      <c r="A9488" s="118" t="s">
        <v>10358</v>
      </c>
      <c r="B9488" s="119">
        <v>9.23</v>
      </c>
    </row>
    <row r="9489" spans="1:2" ht="14.45" x14ac:dyDescent="0.3">
      <c r="A9489" s="118" t="s">
        <v>10359</v>
      </c>
      <c r="B9489" s="119">
        <v>9.23</v>
      </c>
    </row>
    <row r="9490" spans="1:2" ht="14.45" x14ac:dyDescent="0.3">
      <c r="A9490" s="118" t="s">
        <v>10360</v>
      </c>
      <c r="B9490" s="119">
        <v>10.130000000000001</v>
      </c>
    </row>
    <row r="9491" spans="1:2" ht="14.45" x14ac:dyDescent="0.3">
      <c r="A9491" s="118" t="s">
        <v>10361</v>
      </c>
      <c r="B9491" s="119">
        <v>10.130000000000001</v>
      </c>
    </row>
    <row r="9492" spans="1:2" ht="14.45" x14ac:dyDescent="0.3">
      <c r="A9492" s="118" t="s">
        <v>10362</v>
      </c>
      <c r="B9492" s="119">
        <v>10.44</v>
      </c>
    </row>
    <row r="9493" spans="1:2" ht="14.45" x14ac:dyDescent="0.3">
      <c r="A9493" s="118" t="s">
        <v>10363</v>
      </c>
      <c r="B9493" s="119">
        <v>10.44</v>
      </c>
    </row>
    <row r="9494" spans="1:2" ht="14.45" x14ac:dyDescent="0.3">
      <c r="A9494" s="118" t="s">
        <v>10364</v>
      </c>
      <c r="B9494" s="119">
        <v>8.9499999999999993</v>
      </c>
    </row>
    <row r="9495" spans="1:2" ht="14.45" x14ac:dyDescent="0.3">
      <c r="A9495" s="118" t="s">
        <v>10365</v>
      </c>
      <c r="B9495" s="119">
        <v>8.9499999999999993</v>
      </c>
    </row>
    <row r="9496" spans="1:2" ht="14.45" x14ac:dyDescent="0.3">
      <c r="A9496" s="118" t="s">
        <v>10366</v>
      </c>
      <c r="B9496" s="119">
        <v>8.6300000000000008</v>
      </c>
    </row>
    <row r="9497" spans="1:2" ht="14.45" x14ac:dyDescent="0.3">
      <c r="A9497" s="118" t="s">
        <v>10367</v>
      </c>
      <c r="B9497" s="119">
        <v>8.6300000000000008</v>
      </c>
    </row>
    <row r="9498" spans="1:2" ht="14.45" x14ac:dyDescent="0.3">
      <c r="A9498" s="118" t="s">
        <v>10368</v>
      </c>
      <c r="B9498" s="119">
        <v>7.45</v>
      </c>
    </row>
    <row r="9499" spans="1:2" ht="14.45" x14ac:dyDescent="0.3">
      <c r="A9499" s="118" t="s">
        <v>10369</v>
      </c>
      <c r="B9499" s="119">
        <v>7.45</v>
      </c>
    </row>
    <row r="9500" spans="1:2" ht="14.45" x14ac:dyDescent="0.3">
      <c r="A9500" s="118" t="s">
        <v>10370</v>
      </c>
      <c r="B9500" s="119">
        <v>15.92</v>
      </c>
    </row>
    <row r="9501" spans="1:2" ht="14.45" x14ac:dyDescent="0.3">
      <c r="A9501" s="118" t="s">
        <v>10371</v>
      </c>
      <c r="B9501" s="119">
        <v>15.23</v>
      </c>
    </row>
    <row r="9502" spans="1:2" ht="14.45" x14ac:dyDescent="0.3">
      <c r="A9502" s="118" t="s">
        <v>10372</v>
      </c>
      <c r="B9502" s="119">
        <v>13.59</v>
      </c>
    </row>
    <row r="9503" spans="1:2" ht="14.45" x14ac:dyDescent="0.3">
      <c r="A9503" s="118" t="s">
        <v>10373</v>
      </c>
      <c r="B9503" s="119">
        <v>13.02</v>
      </c>
    </row>
    <row r="9504" spans="1:2" ht="14.45" x14ac:dyDescent="0.3">
      <c r="A9504" s="118" t="s">
        <v>10374</v>
      </c>
      <c r="B9504" s="119">
        <v>12.67</v>
      </c>
    </row>
    <row r="9505" spans="1:2" ht="14.45" x14ac:dyDescent="0.3">
      <c r="A9505" s="118" t="s">
        <v>10375</v>
      </c>
      <c r="B9505" s="119">
        <v>12.21</v>
      </c>
    </row>
    <row r="9506" spans="1:2" ht="14.45" x14ac:dyDescent="0.3">
      <c r="A9506" s="118" t="s">
        <v>10376</v>
      </c>
      <c r="B9506" s="119">
        <v>14.87</v>
      </c>
    </row>
    <row r="9507" spans="1:2" ht="14.45" x14ac:dyDescent="0.3">
      <c r="A9507" s="118" t="s">
        <v>10377</v>
      </c>
      <c r="B9507" s="119">
        <v>14.23</v>
      </c>
    </row>
    <row r="9508" spans="1:2" ht="14.45" x14ac:dyDescent="0.3">
      <c r="A9508" s="118" t="s">
        <v>10378</v>
      </c>
      <c r="B9508" s="119">
        <v>14.74</v>
      </c>
    </row>
    <row r="9509" spans="1:2" ht="14.45" x14ac:dyDescent="0.3">
      <c r="A9509" s="118" t="s">
        <v>10379</v>
      </c>
      <c r="B9509" s="119">
        <v>14.17</v>
      </c>
    </row>
    <row r="9510" spans="1:2" ht="14.45" x14ac:dyDescent="0.3">
      <c r="A9510" s="118" t="s">
        <v>10380</v>
      </c>
      <c r="B9510" s="119">
        <v>14.11</v>
      </c>
    </row>
    <row r="9511" spans="1:2" ht="14.45" x14ac:dyDescent="0.3">
      <c r="A9511" s="118" t="s">
        <v>10381</v>
      </c>
      <c r="B9511" s="119">
        <v>13.42</v>
      </c>
    </row>
    <row r="9512" spans="1:2" ht="14.45" x14ac:dyDescent="0.3">
      <c r="A9512" s="118" t="s">
        <v>10382</v>
      </c>
      <c r="B9512" s="119">
        <v>13.15</v>
      </c>
    </row>
    <row r="9513" spans="1:2" ht="14.45" x14ac:dyDescent="0.3">
      <c r="A9513" s="118" t="s">
        <v>10383</v>
      </c>
      <c r="B9513" s="119">
        <v>12.54</v>
      </c>
    </row>
    <row r="9514" spans="1:2" ht="14.45" x14ac:dyDescent="0.3">
      <c r="A9514" s="118" t="s">
        <v>10384</v>
      </c>
      <c r="B9514" s="119">
        <v>11.32</v>
      </c>
    </row>
    <row r="9515" spans="1:2" ht="14.45" x14ac:dyDescent="0.3">
      <c r="A9515" s="118" t="s">
        <v>10385</v>
      </c>
      <c r="B9515" s="119">
        <v>10.81</v>
      </c>
    </row>
    <row r="9516" spans="1:2" ht="14.45" x14ac:dyDescent="0.3">
      <c r="A9516" s="118" t="s">
        <v>10386</v>
      </c>
      <c r="B9516" s="119">
        <v>16.66</v>
      </c>
    </row>
    <row r="9517" spans="1:2" ht="14.45" x14ac:dyDescent="0.3">
      <c r="A9517" s="118" t="s">
        <v>10387</v>
      </c>
      <c r="B9517" s="119">
        <v>15.95</v>
      </c>
    </row>
    <row r="9518" spans="1:2" ht="14.45" x14ac:dyDescent="0.3">
      <c r="A9518" s="118" t="s">
        <v>10388</v>
      </c>
      <c r="B9518" s="119">
        <v>14.54</v>
      </c>
    </row>
    <row r="9519" spans="1:2" ht="14.45" x14ac:dyDescent="0.3">
      <c r="A9519" s="118" t="s">
        <v>10389</v>
      </c>
      <c r="B9519" s="119">
        <v>13.92</v>
      </c>
    </row>
    <row r="9520" spans="1:2" ht="14.45" x14ac:dyDescent="0.3">
      <c r="A9520" s="118" t="s">
        <v>10390</v>
      </c>
      <c r="B9520" s="119">
        <v>13.83</v>
      </c>
    </row>
    <row r="9521" spans="1:2" ht="14.45" x14ac:dyDescent="0.3">
      <c r="A9521" s="118" t="s">
        <v>10391</v>
      </c>
      <c r="B9521" s="119">
        <v>13.3</v>
      </c>
    </row>
    <row r="9522" spans="1:2" ht="14.45" x14ac:dyDescent="0.3">
      <c r="A9522" s="118" t="s">
        <v>10392</v>
      </c>
      <c r="B9522" s="119">
        <v>16.03</v>
      </c>
    </row>
    <row r="9523" spans="1:2" ht="14.45" x14ac:dyDescent="0.3">
      <c r="A9523" s="118" t="s">
        <v>10393</v>
      </c>
      <c r="B9523" s="119">
        <v>15.33</v>
      </c>
    </row>
    <row r="9524" spans="1:2" ht="14.45" x14ac:dyDescent="0.3">
      <c r="A9524" s="118" t="s">
        <v>10394</v>
      </c>
      <c r="B9524" s="119">
        <v>15.69</v>
      </c>
    </row>
    <row r="9525" spans="1:2" ht="14.45" x14ac:dyDescent="0.3">
      <c r="A9525" s="118" t="s">
        <v>10395</v>
      </c>
      <c r="B9525" s="119">
        <v>15.07</v>
      </c>
    </row>
    <row r="9526" spans="1:2" ht="14.45" x14ac:dyDescent="0.3">
      <c r="A9526" s="118" t="s">
        <v>10396</v>
      </c>
      <c r="B9526" s="119">
        <v>14.84</v>
      </c>
    </row>
    <row r="9527" spans="1:2" ht="14.45" x14ac:dyDescent="0.3">
      <c r="A9527" s="118" t="s">
        <v>10397</v>
      </c>
      <c r="B9527" s="119">
        <v>14.14</v>
      </c>
    </row>
    <row r="9528" spans="1:2" ht="14.45" x14ac:dyDescent="0.3">
      <c r="A9528" s="118" t="s">
        <v>10398</v>
      </c>
      <c r="B9528" s="119">
        <v>13.88</v>
      </c>
    </row>
    <row r="9529" spans="1:2" ht="14.45" x14ac:dyDescent="0.3">
      <c r="A9529" s="118" t="s">
        <v>10399</v>
      </c>
      <c r="B9529" s="119">
        <v>13.26</v>
      </c>
    </row>
    <row r="9530" spans="1:2" ht="14.45" x14ac:dyDescent="0.3">
      <c r="A9530" s="118" t="s">
        <v>10400</v>
      </c>
      <c r="B9530" s="119">
        <v>12.06</v>
      </c>
    </row>
    <row r="9531" spans="1:2" ht="14.45" x14ac:dyDescent="0.3">
      <c r="A9531" s="118" t="s">
        <v>10401</v>
      </c>
      <c r="B9531" s="119">
        <v>11.52</v>
      </c>
    </row>
    <row r="9532" spans="1:2" ht="14.45" x14ac:dyDescent="0.3">
      <c r="A9532" s="118" t="s">
        <v>10402</v>
      </c>
      <c r="B9532" s="119">
        <v>15.51</v>
      </c>
    </row>
    <row r="9533" spans="1:2" ht="14.45" x14ac:dyDescent="0.3">
      <c r="A9533" s="118" t="s">
        <v>10403</v>
      </c>
      <c r="B9533" s="119">
        <v>15.51</v>
      </c>
    </row>
    <row r="9534" spans="1:2" ht="14.45" x14ac:dyDescent="0.3">
      <c r="A9534" s="118" t="s">
        <v>10404</v>
      </c>
      <c r="B9534" s="119">
        <v>23.32</v>
      </c>
    </row>
    <row r="9535" spans="1:2" ht="14.45" x14ac:dyDescent="0.3">
      <c r="A9535" s="118" t="s">
        <v>10405</v>
      </c>
      <c r="B9535" s="119">
        <v>23.32</v>
      </c>
    </row>
    <row r="9536" spans="1:2" ht="14.45" x14ac:dyDescent="0.3">
      <c r="A9536" s="118" t="s">
        <v>10406</v>
      </c>
      <c r="B9536" s="119">
        <v>20.72</v>
      </c>
    </row>
    <row r="9537" spans="1:2" ht="14.45" x14ac:dyDescent="0.3">
      <c r="A9537" s="118" t="s">
        <v>10407</v>
      </c>
      <c r="B9537" s="119">
        <v>20.72</v>
      </c>
    </row>
    <row r="9538" spans="1:2" ht="14.45" x14ac:dyDescent="0.3">
      <c r="A9538" s="118" t="s">
        <v>10408</v>
      </c>
      <c r="B9538" s="119">
        <v>19.850000000000001</v>
      </c>
    </row>
    <row r="9539" spans="1:2" ht="14.45" x14ac:dyDescent="0.3">
      <c r="A9539" s="118" t="s">
        <v>10409</v>
      </c>
      <c r="B9539" s="119">
        <v>19.850000000000001</v>
      </c>
    </row>
    <row r="9540" spans="1:2" ht="14.45" x14ac:dyDescent="0.3">
      <c r="A9540" s="118" t="s">
        <v>10410</v>
      </c>
      <c r="B9540" s="119">
        <v>19.45</v>
      </c>
    </row>
    <row r="9541" spans="1:2" ht="14.45" x14ac:dyDescent="0.3">
      <c r="A9541" s="118" t="s">
        <v>10411</v>
      </c>
      <c r="B9541" s="119">
        <v>19.45</v>
      </c>
    </row>
    <row r="9542" spans="1:2" ht="14.45" x14ac:dyDescent="0.3">
      <c r="A9542" s="118" t="s">
        <v>10412</v>
      </c>
      <c r="B9542" s="119">
        <v>19.100000000000001</v>
      </c>
    </row>
    <row r="9543" spans="1:2" ht="14.45" x14ac:dyDescent="0.3">
      <c r="A9543" s="118" t="s">
        <v>10413</v>
      </c>
      <c r="B9543" s="119">
        <v>19.100000000000001</v>
      </c>
    </row>
    <row r="9544" spans="1:2" ht="14.45" x14ac:dyDescent="0.3">
      <c r="A9544" s="118" t="s">
        <v>10414</v>
      </c>
      <c r="B9544" s="119">
        <v>18.82</v>
      </c>
    </row>
    <row r="9545" spans="1:2" ht="14.45" x14ac:dyDescent="0.3">
      <c r="A9545" s="118" t="s">
        <v>10415</v>
      </c>
      <c r="B9545" s="119">
        <v>18.82</v>
      </c>
    </row>
    <row r="9546" spans="1:2" ht="14.45" x14ac:dyDescent="0.3">
      <c r="A9546" s="118" t="s">
        <v>10416</v>
      </c>
      <c r="B9546" s="119">
        <v>18.07</v>
      </c>
    </row>
    <row r="9547" spans="1:2" ht="14.45" x14ac:dyDescent="0.3">
      <c r="A9547" s="118" t="s">
        <v>10417</v>
      </c>
      <c r="B9547" s="119">
        <v>18.07</v>
      </c>
    </row>
    <row r="9548" spans="1:2" ht="14.45" x14ac:dyDescent="0.3">
      <c r="A9548" s="118" t="s">
        <v>10418</v>
      </c>
      <c r="B9548" s="119">
        <v>17.649999999999999</v>
      </c>
    </row>
    <row r="9549" spans="1:2" ht="14.45" x14ac:dyDescent="0.3">
      <c r="A9549" s="118" t="s">
        <v>10419</v>
      </c>
      <c r="B9549" s="119">
        <v>17.649999999999999</v>
      </c>
    </row>
    <row r="9550" spans="1:2" ht="14.45" x14ac:dyDescent="0.3">
      <c r="A9550" s="118" t="s">
        <v>10420</v>
      </c>
      <c r="B9550" s="119">
        <v>17.45</v>
      </c>
    </row>
    <row r="9551" spans="1:2" ht="14.45" x14ac:dyDescent="0.3">
      <c r="A9551" s="118" t="s">
        <v>10421</v>
      </c>
      <c r="B9551" s="119">
        <v>17.45</v>
      </c>
    </row>
    <row r="9552" spans="1:2" ht="14.45" x14ac:dyDescent="0.3">
      <c r="A9552" s="118" t="s">
        <v>10422</v>
      </c>
      <c r="B9552" s="119">
        <v>17.25</v>
      </c>
    </row>
    <row r="9553" spans="1:2" ht="14.45" x14ac:dyDescent="0.3">
      <c r="A9553" s="118" t="s">
        <v>10423</v>
      </c>
      <c r="B9553" s="119">
        <v>17.25</v>
      </c>
    </row>
    <row r="9554" spans="1:2" ht="14.45" x14ac:dyDescent="0.3">
      <c r="A9554" s="118" t="s">
        <v>10424</v>
      </c>
      <c r="B9554" s="119">
        <v>17.03</v>
      </c>
    </row>
    <row r="9555" spans="1:2" ht="14.45" x14ac:dyDescent="0.3">
      <c r="A9555" s="118" t="s">
        <v>10425</v>
      </c>
      <c r="B9555" s="119">
        <v>17.03</v>
      </c>
    </row>
    <row r="9556" spans="1:2" ht="14.45" x14ac:dyDescent="0.3">
      <c r="A9556" s="118" t="s">
        <v>10426</v>
      </c>
      <c r="B9556" s="119">
        <v>16.86</v>
      </c>
    </row>
    <row r="9557" spans="1:2" ht="14.45" x14ac:dyDescent="0.3">
      <c r="A9557" s="118" t="s">
        <v>10427</v>
      </c>
      <c r="B9557" s="119">
        <v>16.86</v>
      </c>
    </row>
    <row r="9558" spans="1:2" ht="14.45" x14ac:dyDescent="0.3">
      <c r="A9558" s="118" t="s">
        <v>10428</v>
      </c>
      <c r="B9558" s="119">
        <v>16.48</v>
      </c>
    </row>
    <row r="9559" spans="1:2" ht="14.45" x14ac:dyDescent="0.3">
      <c r="A9559" s="118" t="s">
        <v>10429</v>
      </c>
      <c r="B9559" s="119">
        <v>16.48</v>
      </c>
    </row>
    <row r="9560" spans="1:2" ht="14.45" x14ac:dyDescent="0.3">
      <c r="A9560" s="118" t="s">
        <v>10430</v>
      </c>
      <c r="B9560" s="119">
        <v>22.79</v>
      </c>
    </row>
    <row r="9561" spans="1:2" ht="14.45" x14ac:dyDescent="0.3">
      <c r="A9561" s="118" t="s">
        <v>10431</v>
      </c>
      <c r="B9561" s="119">
        <v>22.79</v>
      </c>
    </row>
    <row r="9562" spans="1:2" ht="14.45" x14ac:dyDescent="0.3">
      <c r="A9562" s="118" t="s">
        <v>10432</v>
      </c>
      <c r="B9562" s="119">
        <v>21.16</v>
      </c>
    </row>
    <row r="9563" spans="1:2" ht="14.45" x14ac:dyDescent="0.3">
      <c r="A9563" s="118" t="s">
        <v>10433</v>
      </c>
      <c r="B9563" s="119">
        <v>21.16</v>
      </c>
    </row>
    <row r="9564" spans="1:2" ht="14.45" x14ac:dyDescent="0.3">
      <c r="A9564" s="118" t="s">
        <v>10434</v>
      </c>
      <c r="B9564" s="119">
        <v>20.25</v>
      </c>
    </row>
    <row r="9565" spans="1:2" ht="14.45" x14ac:dyDescent="0.3">
      <c r="A9565" s="118" t="s">
        <v>10435</v>
      </c>
      <c r="B9565" s="119">
        <v>20.25</v>
      </c>
    </row>
    <row r="9566" spans="1:2" ht="14.45" x14ac:dyDescent="0.3">
      <c r="A9566" s="118" t="s">
        <v>10436</v>
      </c>
      <c r="B9566" s="119">
        <v>19.559999999999999</v>
      </c>
    </row>
    <row r="9567" spans="1:2" ht="14.45" x14ac:dyDescent="0.3">
      <c r="A9567" s="118" t="s">
        <v>10437</v>
      </c>
      <c r="B9567" s="119">
        <v>19.559999999999999</v>
      </c>
    </row>
    <row r="9568" spans="1:2" ht="14.45" x14ac:dyDescent="0.3">
      <c r="A9568" s="118" t="s">
        <v>10438</v>
      </c>
      <c r="B9568" s="119">
        <v>19.98</v>
      </c>
    </row>
    <row r="9569" spans="1:2" ht="14.45" x14ac:dyDescent="0.3">
      <c r="A9569" s="118" t="s">
        <v>10439</v>
      </c>
      <c r="B9569" s="119">
        <v>19.98</v>
      </c>
    </row>
    <row r="9570" spans="1:2" ht="14.45" x14ac:dyDescent="0.3">
      <c r="A9570" s="118" t="s">
        <v>10440</v>
      </c>
      <c r="B9570" s="119">
        <v>19.510000000000002</v>
      </c>
    </row>
    <row r="9571" spans="1:2" ht="14.45" x14ac:dyDescent="0.3">
      <c r="A9571" s="118" t="s">
        <v>10441</v>
      </c>
      <c r="B9571" s="119">
        <v>19.510000000000002</v>
      </c>
    </row>
    <row r="9572" spans="1:2" ht="14.45" x14ac:dyDescent="0.3">
      <c r="A9572" s="118" t="s">
        <v>10442</v>
      </c>
      <c r="B9572" s="119">
        <v>18.75</v>
      </c>
    </row>
    <row r="9573" spans="1:2" ht="14.45" x14ac:dyDescent="0.3">
      <c r="A9573" s="118" t="s">
        <v>10443</v>
      </c>
      <c r="B9573" s="119">
        <v>18.75</v>
      </c>
    </row>
    <row r="9574" spans="1:2" ht="14.45" x14ac:dyDescent="0.3">
      <c r="A9574" s="118" t="s">
        <v>10444</v>
      </c>
      <c r="B9574" s="119">
        <v>18.010000000000002</v>
      </c>
    </row>
    <row r="9575" spans="1:2" ht="14.45" x14ac:dyDescent="0.3">
      <c r="A9575" s="118" t="s">
        <v>10445</v>
      </c>
      <c r="B9575" s="119">
        <v>18.010000000000002</v>
      </c>
    </row>
    <row r="9576" spans="1:2" ht="14.45" x14ac:dyDescent="0.3">
      <c r="A9576" s="118" t="s">
        <v>10446</v>
      </c>
      <c r="B9576" s="119">
        <v>17.88</v>
      </c>
    </row>
    <row r="9577" spans="1:2" ht="14.45" x14ac:dyDescent="0.3">
      <c r="A9577" s="118" t="s">
        <v>10447</v>
      </c>
      <c r="B9577" s="119">
        <v>17.88</v>
      </c>
    </row>
    <row r="9578" spans="1:2" ht="14.45" x14ac:dyDescent="0.3">
      <c r="A9578" s="118" t="s">
        <v>10448</v>
      </c>
      <c r="B9578" s="119">
        <v>17.91</v>
      </c>
    </row>
    <row r="9579" spans="1:2" ht="14.45" x14ac:dyDescent="0.3">
      <c r="A9579" s="118" t="s">
        <v>10449</v>
      </c>
      <c r="B9579" s="119">
        <v>17.91</v>
      </c>
    </row>
    <row r="9580" spans="1:2" ht="14.45" x14ac:dyDescent="0.3">
      <c r="A9580" s="118" t="s">
        <v>10450</v>
      </c>
      <c r="B9580" s="119">
        <v>17.739999999999998</v>
      </c>
    </row>
    <row r="9581" spans="1:2" ht="14.45" x14ac:dyDescent="0.3">
      <c r="A9581" s="118" t="s">
        <v>10451</v>
      </c>
      <c r="B9581" s="119">
        <v>17.739999999999998</v>
      </c>
    </row>
    <row r="9582" spans="1:2" ht="14.45" x14ac:dyDescent="0.3">
      <c r="A9582" s="118" t="s">
        <v>10452</v>
      </c>
      <c r="B9582" s="119">
        <v>17.52</v>
      </c>
    </row>
    <row r="9583" spans="1:2" ht="14.45" x14ac:dyDescent="0.3">
      <c r="A9583" s="118" t="s">
        <v>10453</v>
      </c>
      <c r="B9583" s="119">
        <v>17.52</v>
      </c>
    </row>
    <row r="9584" spans="1:2" ht="14.45" x14ac:dyDescent="0.3">
      <c r="A9584" s="118" t="s">
        <v>10454</v>
      </c>
      <c r="B9584" s="119">
        <v>3.59</v>
      </c>
    </row>
    <row r="9585" spans="1:2" ht="14.45" x14ac:dyDescent="0.3">
      <c r="A9585" s="118" t="s">
        <v>10455</v>
      </c>
      <c r="B9585" s="119">
        <v>3.34</v>
      </c>
    </row>
    <row r="9586" spans="1:2" ht="14.45" x14ac:dyDescent="0.3">
      <c r="A9586" s="118" t="s">
        <v>10456</v>
      </c>
      <c r="B9586" s="119">
        <v>3.76</v>
      </c>
    </row>
    <row r="9587" spans="1:2" ht="14.45" x14ac:dyDescent="0.3">
      <c r="A9587" s="118" t="s">
        <v>10457</v>
      </c>
      <c r="B9587" s="119">
        <v>3.48</v>
      </c>
    </row>
    <row r="9588" spans="1:2" ht="14.45" x14ac:dyDescent="0.3">
      <c r="A9588" s="118" t="s">
        <v>10458</v>
      </c>
      <c r="B9588" s="119">
        <v>3.97</v>
      </c>
    </row>
    <row r="9589" spans="1:2" ht="14.45" x14ac:dyDescent="0.3">
      <c r="A9589" s="118" t="s">
        <v>10459</v>
      </c>
      <c r="B9589" s="119">
        <v>3.66</v>
      </c>
    </row>
    <row r="9590" spans="1:2" ht="14.45" x14ac:dyDescent="0.3">
      <c r="A9590" s="118" t="s">
        <v>10460</v>
      </c>
      <c r="B9590" s="119">
        <v>4.13</v>
      </c>
    </row>
    <row r="9591" spans="1:2" ht="14.45" x14ac:dyDescent="0.3">
      <c r="A9591" s="118" t="s">
        <v>10461</v>
      </c>
      <c r="B9591" s="119">
        <v>3.8</v>
      </c>
    </row>
    <row r="9592" spans="1:2" ht="14.45" x14ac:dyDescent="0.3">
      <c r="A9592" s="118" t="s">
        <v>10462</v>
      </c>
      <c r="B9592" s="119">
        <v>4.2300000000000004</v>
      </c>
    </row>
    <row r="9593" spans="1:2" ht="14.45" x14ac:dyDescent="0.3">
      <c r="A9593" s="118" t="s">
        <v>10463</v>
      </c>
      <c r="B9593" s="119">
        <v>3.88</v>
      </c>
    </row>
    <row r="9594" spans="1:2" ht="14.45" x14ac:dyDescent="0.3">
      <c r="A9594" s="118" t="s">
        <v>10464</v>
      </c>
      <c r="B9594" s="119">
        <v>4.32</v>
      </c>
    </row>
    <row r="9595" spans="1:2" ht="14.45" x14ac:dyDescent="0.3">
      <c r="A9595" s="118" t="s">
        <v>10465</v>
      </c>
      <c r="B9595" s="119">
        <v>3.96</v>
      </c>
    </row>
    <row r="9596" spans="1:2" ht="14.45" x14ac:dyDescent="0.3">
      <c r="A9596" s="118" t="s">
        <v>10466</v>
      </c>
      <c r="B9596" s="119">
        <v>4.38</v>
      </c>
    </row>
    <row r="9597" spans="1:2" ht="14.45" x14ac:dyDescent="0.3">
      <c r="A9597" s="118" t="s">
        <v>10467</v>
      </c>
      <c r="B9597" s="119">
        <v>4.01</v>
      </c>
    </row>
    <row r="9598" spans="1:2" ht="14.45" x14ac:dyDescent="0.3">
      <c r="A9598" s="118" t="s">
        <v>10468</v>
      </c>
      <c r="B9598" s="119">
        <v>4.88</v>
      </c>
    </row>
    <row r="9599" spans="1:2" ht="14.45" x14ac:dyDescent="0.3">
      <c r="A9599" s="118" t="s">
        <v>10469</v>
      </c>
      <c r="B9599" s="119">
        <v>4.47</v>
      </c>
    </row>
    <row r="9600" spans="1:2" ht="14.45" x14ac:dyDescent="0.3">
      <c r="A9600" s="118" t="s">
        <v>10470</v>
      </c>
      <c r="B9600" s="119">
        <v>5.2</v>
      </c>
    </row>
    <row r="9601" spans="1:2" ht="14.45" x14ac:dyDescent="0.3">
      <c r="A9601" s="118" t="s">
        <v>10471</v>
      </c>
      <c r="B9601" s="119">
        <v>4.74</v>
      </c>
    </row>
    <row r="9602" spans="1:2" ht="14.45" x14ac:dyDescent="0.3">
      <c r="A9602" s="118" t="s">
        <v>10472</v>
      </c>
      <c r="B9602" s="119">
        <v>5.36</v>
      </c>
    </row>
    <row r="9603" spans="1:2" ht="14.45" x14ac:dyDescent="0.3">
      <c r="A9603" s="118" t="s">
        <v>10473</v>
      </c>
      <c r="B9603" s="119">
        <v>4.87</v>
      </c>
    </row>
    <row r="9604" spans="1:2" ht="14.45" x14ac:dyDescent="0.3">
      <c r="A9604" s="118" t="s">
        <v>10474</v>
      </c>
      <c r="B9604" s="119">
        <v>5.67</v>
      </c>
    </row>
    <row r="9605" spans="1:2" ht="14.45" x14ac:dyDescent="0.3">
      <c r="A9605" s="118" t="s">
        <v>10475</v>
      </c>
      <c r="B9605" s="119">
        <v>5.13</v>
      </c>
    </row>
    <row r="9606" spans="1:2" ht="14.45" x14ac:dyDescent="0.3">
      <c r="A9606" s="118" t="s">
        <v>10476</v>
      </c>
      <c r="B9606" s="119">
        <v>5.8</v>
      </c>
    </row>
    <row r="9607" spans="1:2" ht="14.45" x14ac:dyDescent="0.3">
      <c r="A9607" s="118" t="s">
        <v>10477</v>
      </c>
      <c r="B9607" s="119">
        <v>5.24</v>
      </c>
    </row>
    <row r="9608" spans="1:2" ht="14.45" x14ac:dyDescent="0.3">
      <c r="A9608" s="118" t="s">
        <v>10478</v>
      </c>
      <c r="B9608" s="119">
        <v>6.16</v>
      </c>
    </row>
    <row r="9609" spans="1:2" ht="14.45" x14ac:dyDescent="0.3">
      <c r="A9609" s="118" t="s">
        <v>10479</v>
      </c>
      <c r="B9609" s="119">
        <v>5.55</v>
      </c>
    </row>
    <row r="9610" spans="1:2" ht="14.45" x14ac:dyDescent="0.3">
      <c r="A9610" s="118" t="s">
        <v>10480</v>
      </c>
      <c r="B9610" s="119">
        <v>5.16</v>
      </c>
    </row>
    <row r="9611" spans="1:2" ht="14.45" x14ac:dyDescent="0.3">
      <c r="A9611" s="118" t="s">
        <v>10481</v>
      </c>
      <c r="B9611" s="119">
        <v>4.47</v>
      </c>
    </row>
    <row r="9612" spans="1:2" ht="14.45" x14ac:dyDescent="0.3">
      <c r="A9612" s="118" t="s">
        <v>10482</v>
      </c>
      <c r="B9612" s="119">
        <v>4.3</v>
      </c>
    </row>
    <row r="9613" spans="1:2" ht="14.45" x14ac:dyDescent="0.3">
      <c r="A9613" s="118" t="s">
        <v>10483</v>
      </c>
      <c r="B9613" s="119">
        <v>3.72</v>
      </c>
    </row>
    <row r="9614" spans="1:2" ht="14.45" x14ac:dyDescent="0.3">
      <c r="A9614" s="118" t="s">
        <v>10484</v>
      </c>
      <c r="B9614" s="119">
        <v>3.44</v>
      </c>
    </row>
    <row r="9615" spans="1:2" ht="14.45" x14ac:dyDescent="0.3">
      <c r="A9615" s="118" t="s">
        <v>10485</v>
      </c>
      <c r="B9615" s="119">
        <v>2.98</v>
      </c>
    </row>
    <row r="9616" spans="1:2" ht="14.45" x14ac:dyDescent="0.3">
      <c r="A9616" s="118" t="s">
        <v>10486</v>
      </c>
      <c r="B9616" s="119">
        <v>4.7300000000000004</v>
      </c>
    </row>
    <row r="9617" spans="1:2" ht="14.45" x14ac:dyDescent="0.3">
      <c r="A9617" s="118" t="s">
        <v>10487</v>
      </c>
      <c r="B9617" s="119">
        <v>4.0999999999999996</v>
      </c>
    </row>
    <row r="9618" spans="1:2" ht="14.45" x14ac:dyDescent="0.3">
      <c r="A9618" s="118" t="s">
        <v>10488</v>
      </c>
      <c r="B9618" s="119">
        <v>4.3</v>
      </c>
    </row>
    <row r="9619" spans="1:2" ht="14.45" x14ac:dyDescent="0.3">
      <c r="A9619" s="118" t="s">
        <v>10489</v>
      </c>
      <c r="B9619" s="119">
        <v>3.72</v>
      </c>
    </row>
    <row r="9620" spans="1:2" ht="14.45" x14ac:dyDescent="0.3">
      <c r="A9620" s="118" t="s">
        <v>10490</v>
      </c>
      <c r="B9620" s="119">
        <v>5.16</v>
      </c>
    </row>
    <row r="9621" spans="1:2" ht="14.45" x14ac:dyDescent="0.3">
      <c r="A9621" s="118" t="s">
        <v>10491</v>
      </c>
      <c r="B9621" s="119">
        <v>4.47</v>
      </c>
    </row>
    <row r="9622" spans="1:2" ht="14.45" x14ac:dyDescent="0.3">
      <c r="A9622" s="118" t="s">
        <v>10492</v>
      </c>
      <c r="B9622" s="119">
        <v>4.51</v>
      </c>
    </row>
    <row r="9623" spans="1:2" ht="14.45" x14ac:dyDescent="0.3">
      <c r="A9623" s="118" t="s">
        <v>10493</v>
      </c>
      <c r="B9623" s="119">
        <v>3.91</v>
      </c>
    </row>
    <row r="9624" spans="1:2" ht="14.45" x14ac:dyDescent="0.3">
      <c r="A9624" s="118" t="s">
        <v>10494</v>
      </c>
      <c r="B9624" s="119">
        <v>3.87</v>
      </c>
    </row>
    <row r="9625" spans="1:2" ht="14.45" x14ac:dyDescent="0.3">
      <c r="A9625" s="118" t="s">
        <v>10495</v>
      </c>
      <c r="B9625" s="119">
        <v>3.35</v>
      </c>
    </row>
    <row r="9626" spans="1:2" ht="14.45" x14ac:dyDescent="0.3">
      <c r="A9626" s="118" t="s">
        <v>10496</v>
      </c>
      <c r="B9626" s="119">
        <v>5.89</v>
      </c>
    </row>
    <row r="9627" spans="1:2" ht="14.45" x14ac:dyDescent="0.3">
      <c r="A9627" s="118" t="s">
        <v>10497</v>
      </c>
      <c r="B9627" s="119">
        <v>5.19</v>
      </c>
    </row>
    <row r="9628" spans="1:2" ht="14.45" x14ac:dyDescent="0.3">
      <c r="A9628" s="118" t="s">
        <v>10498</v>
      </c>
      <c r="B9628" s="119">
        <v>5.25</v>
      </c>
    </row>
    <row r="9629" spans="1:2" ht="14.45" x14ac:dyDescent="0.3">
      <c r="A9629" s="118" t="s">
        <v>10499</v>
      </c>
      <c r="B9629" s="119">
        <v>4.63</v>
      </c>
    </row>
    <row r="9630" spans="1:2" ht="14.45" x14ac:dyDescent="0.3">
      <c r="A9630" s="118" t="s">
        <v>10500</v>
      </c>
      <c r="B9630" s="119">
        <v>4.5999999999999996</v>
      </c>
    </row>
    <row r="9631" spans="1:2" ht="14.45" x14ac:dyDescent="0.3">
      <c r="A9631" s="118" t="s">
        <v>10501</v>
      </c>
      <c r="B9631" s="119">
        <v>4.07</v>
      </c>
    </row>
    <row r="9632" spans="1:2" ht="14.45" x14ac:dyDescent="0.3">
      <c r="A9632" s="118" t="s">
        <v>10502</v>
      </c>
      <c r="B9632" s="119">
        <v>2.15</v>
      </c>
    </row>
    <row r="9633" spans="1:2" ht="14.45" x14ac:dyDescent="0.3">
      <c r="A9633" s="118" t="s">
        <v>10503</v>
      </c>
      <c r="B9633" s="119">
        <v>1.86</v>
      </c>
    </row>
    <row r="9634" spans="1:2" ht="14.45" x14ac:dyDescent="0.3">
      <c r="A9634" s="118" t="s">
        <v>10504</v>
      </c>
      <c r="B9634" s="119">
        <v>323.49</v>
      </c>
    </row>
    <row r="9635" spans="1:2" ht="14.45" x14ac:dyDescent="0.3">
      <c r="A9635" s="118" t="s">
        <v>10505</v>
      </c>
      <c r="B9635" s="119">
        <v>316.8</v>
      </c>
    </row>
    <row r="9636" spans="1:2" ht="14.45" x14ac:dyDescent="0.3">
      <c r="A9636" s="118" t="s">
        <v>10506</v>
      </c>
      <c r="B9636" s="119">
        <v>453.86</v>
      </c>
    </row>
    <row r="9637" spans="1:2" ht="14.45" x14ac:dyDescent="0.3">
      <c r="A9637" s="118" t="s">
        <v>10507</v>
      </c>
      <c r="B9637" s="119">
        <v>440.24</v>
      </c>
    </row>
    <row r="9638" spans="1:2" ht="14.45" x14ac:dyDescent="0.3">
      <c r="A9638" s="118" t="s">
        <v>10508</v>
      </c>
      <c r="B9638" s="119">
        <v>558.73</v>
      </c>
    </row>
    <row r="9639" spans="1:2" ht="14.45" x14ac:dyDescent="0.3">
      <c r="A9639" s="118" t="s">
        <v>10509</v>
      </c>
      <c r="B9639" s="119">
        <v>538.41</v>
      </c>
    </row>
    <row r="9640" spans="1:2" ht="14.45" x14ac:dyDescent="0.3">
      <c r="A9640" s="118" t="s">
        <v>10510</v>
      </c>
      <c r="B9640" s="119">
        <v>725.61</v>
      </c>
    </row>
    <row r="9641" spans="1:2" ht="14.45" x14ac:dyDescent="0.3">
      <c r="A9641" s="118" t="s">
        <v>10511</v>
      </c>
      <c r="B9641" s="119">
        <v>698.86</v>
      </c>
    </row>
    <row r="9642" spans="1:2" ht="14.45" x14ac:dyDescent="0.3">
      <c r="A9642" s="118" t="s">
        <v>10512</v>
      </c>
      <c r="B9642" s="119">
        <v>855.54</v>
      </c>
    </row>
    <row r="9643" spans="1:2" ht="14.45" x14ac:dyDescent="0.3">
      <c r="A9643" s="118" t="s">
        <v>10513</v>
      </c>
      <c r="B9643" s="119">
        <v>827.55</v>
      </c>
    </row>
    <row r="9644" spans="1:2" ht="14.45" x14ac:dyDescent="0.3">
      <c r="A9644" s="118" t="s">
        <v>10514</v>
      </c>
      <c r="B9644" s="119">
        <v>864.11</v>
      </c>
    </row>
    <row r="9645" spans="1:2" ht="14.45" x14ac:dyDescent="0.3">
      <c r="A9645" s="118" t="s">
        <v>10515</v>
      </c>
      <c r="B9645" s="119">
        <v>835.04</v>
      </c>
    </row>
    <row r="9646" spans="1:2" ht="14.45" x14ac:dyDescent="0.3">
      <c r="A9646" s="118" t="s">
        <v>10516</v>
      </c>
      <c r="B9646" s="119">
        <v>875.2</v>
      </c>
    </row>
    <row r="9647" spans="1:2" ht="14.45" x14ac:dyDescent="0.3">
      <c r="A9647" s="118" t="s">
        <v>10517</v>
      </c>
      <c r="B9647" s="119">
        <v>845.17</v>
      </c>
    </row>
    <row r="9648" spans="1:2" ht="14.45" x14ac:dyDescent="0.3">
      <c r="A9648" s="118" t="s">
        <v>10518</v>
      </c>
      <c r="B9648" s="119">
        <v>1070.3499999999999</v>
      </c>
    </row>
    <row r="9649" spans="1:2" ht="14.45" x14ac:dyDescent="0.3">
      <c r="A9649" s="118" t="s">
        <v>10519</v>
      </c>
      <c r="B9649" s="119">
        <v>1037.17</v>
      </c>
    </row>
    <row r="9650" spans="1:2" ht="14.45" x14ac:dyDescent="0.3">
      <c r="A9650" s="118" t="s">
        <v>10520</v>
      </c>
      <c r="B9650" s="119">
        <v>1751.35</v>
      </c>
    </row>
    <row r="9651" spans="1:2" ht="14.45" x14ac:dyDescent="0.3">
      <c r="A9651" s="118" t="s">
        <v>10521</v>
      </c>
      <c r="B9651" s="119">
        <v>1711.92</v>
      </c>
    </row>
    <row r="9652" spans="1:2" ht="14.45" x14ac:dyDescent="0.3">
      <c r="A9652" s="118" t="s">
        <v>10522</v>
      </c>
      <c r="B9652" s="119">
        <v>3457.81</v>
      </c>
    </row>
    <row r="9653" spans="1:2" ht="14.45" x14ac:dyDescent="0.3">
      <c r="A9653" s="118" t="s">
        <v>10523</v>
      </c>
      <c r="B9653" s="119">
        <v>3414.07</v>
      </c>
    </row>
    <row r="9654" spans="1:2" ht="14.45" x14ac:dyDescent="0.3">
      <c r="A9654" s="118" t="s">
        <v>10524</v>
      </c>
      <c r="B9654" s="119">
        <v>4510.7</v>
      </c>
    </row>
    <row r="9655" spans="1:2" ht="14.45" x14ac:dyDescent="0.3">
      <c r="A9655" s="118" t="s">
        <v>10525</v>
      </c>
      <c r="B9655" s="119">
        <v>4463.72</v>
      </c>
    </row>
    <row r="9656" spans="1:2" ht="14.45" x14ac:dyDescent="0.3">
      <c r="A9656" s="118" t="s">
        <v>10526</v>
      </c>
      <c r="B9656" s="119">
        <v>5871.07</v>
      </c>
    </row>
    <row r="9657" spans="1:2" ht="14.45" x14ac:dyDescent="0.3">
      <c r="A9657" s="118" t="s">
        <v>10527</v>
      </c>
      <c r="B9657" s="119">
        <v>5821.18</v>
      </c>
    </row>
    <row r="9658" spans="1:2" ht="14.45" x14ac:dyDescent="0.3">
      <c r="A9658" s="118" t="s">
        <v>10528</v>
      </c>
      <c r="B9658" s="119">
        <v>7424.02</v>
      </c>
    </row>
    <row r="9659" spans="1:2" ht="14.45" x14ac:dyDescent="0.3">
      <c r="A9659" s="118" t="s">
        <v>10529</v>
      </c>
      <c r="B9659" s="119">
        <v>7367.59</v>
      </c>
    </row>
    <row r="9660" spans="1:2" ht="14.45" x14ac:dyDescent="0.3">
      <c r="A9660" s="118" t="s">
        <v>10530</v>
      </c>
      <c r="B9660" s="119">
        <v>328.85</v>
      </c>
    </row>
    <row r="9661" spans="1:2" ht="14.45" x14ac:dyDescent="0.3">
      <c r="A9661" s="118" t="s">
        <v>10531</v>
      </c>
      <c r="B9661" s="119">
        <v>322.16000000000003</v>
      </c>
    </row>
    <row r="9662" spans="1:2" ht="14.45" x14ac:dyDescent="0.3">
      <c r="A9662" s="118" t="s">
        <v>10532</v>
      </c>
      <c r="B9662" s="119">
        <v>440.13</v>
      </c>
    </row>
    <row r="9663" spans="1:2" ht="14.45" x14ac:dyDescent="0.3">
      <c r="A9663" s="118" t="s">
        <v>10533</v>
      </c>
      <c r="B9663" s="119">
        <v>426.51</v>
      </c>
    </row>
    <row r="9664" spans="1:2" ht="14.45" x14ac:dyDescent="0.3">
      <c r="A9664" s="118" t="s">
        <v>10534</v>
      </c>
      <c r="B9664" s="119">
        <v>562.04</v>
      </c>
    </row>
    <row r="9665" spans="1:2" ht="14.45" x14ac:dyDescent="0.3">
      <c r="A9665" s="118" t="s">
        <v>10535</v>
      </c>
      <c r="B9665" s="119">
        <v>541.72</v>
      </c>
    </row>
    <row r="9666" spans="1:2" ht="14.45" x14ac:dyDescent="0.3">
      <c r="A9666" s="118" t="s">
        <v>10536</v>
      </c>
      <c r="B9666" s="119">
        <v>706.08</v>
      </c>
    </row>
    <row r="9667" spans="1:2" ht="14.45" x14ac:dyDescent="0.3">
      <c r="A9667" s="118" t="s">
        <v>10537</v>
      </c>
      <c r="B9667" s="119">
        <v>679.33</v>
      </c>
    </row>
    <row r="9668" spans="1:2" ht="14.45" x14ac:dyDescent="0.3">
      <c r="A9668" s="118" t="s">
        <v>10538</v>
      </c>
      <c r="B9668" s="119">
        <v>903.72</v>
      </c>
    </row>
    <row r="9669" spans="1:2" ht="14.45" x14ac:dyDescent="0.3">
      <c r="A9669" s="118" t="s">
        <v>10539</v>
      </c>
      <c r="B9669" s="119">
        <v>875.73</v>
      </c>
    </row>
    <row r="9670" spans="1:2" ht="14.45" x14ac:dyDescent="0.3">
      <c r="A9670" s="118" t="s">
        <v>10540</v>
      </c>
      <c r="B9670" s="119">
        <v>914.45</v>
      </c>
    </row>
    <row r="9671" spans="1:2" ht="14.45" x14ac:dyDescent="0.3">
      <c r="A9671" s="118" t="s">
        <v>10541</v>
      </c>
      <c r="B9671" s="119">
        <v>885.38</v>
      </c>
    </row>
    <row r="9672" spans="1:2" ht="14.45" x14ac:dyDescent="0.3">
      <c r="A9672" s="118" t="s">
        <v>10542</v>
      </c>
      <c r="B9672" s="119">
        <v>923.38</v>
      </c>
    </row>
    <row r="9673" spans="1:2" ht="14.45" x14ac:dyDescent="0.3">
      <c r="A9673" s="118" t="s">
        <v>10543</v>
      </c>
      <c r="B9673" s="119">
        <v>893.35</v>
      </c>
    </row>
    <row r="9674" spans="1:2" ht="14.45" x14ac:dyDescent="0.3">
      <c r="A9674" s="118" t="s">
        <v>10544</v>
      </c>
      <c r="B9674" s="119">
        <v>1334.47</v>
      </c>
    </row>
    <row r="9675" spans="1:2" ht="14.45" x14ac:dyDescent="0.3">
      <c r="A9675" s="118" t="s">
        <v>10545</v>
      </c>
      <c r="B9675" s="119">
        <v>1301.29</v>
      </c>
    </row>
    <row r="9676" spans="1:2" ht="14.45" x14ac:dyDescent="0.3">
      <c r="A9676" s="118" t="s">
        <v>10546</v>
      </c>
      <c r="B9676" s="119">
        <v>2158.4299999999998</v>
      </c>
    </row>
    <row r="9677" spans="1:2" ht="14.45" x14ac:dyDescent="0.3">
      <c r="A9677" s="118" t="s">
        <v>10547</v>
      </c>
      <c r="B9677" s="119">
        <v>2119</v>
      </c>
    </row>
    <row r="9678" spans="1:2" ht="14.45" x14ac:dyDescent="0.3">
      <c r="A9678" s="118" t="s">
        <v>10548</v>
      </c>
      <c r="B9678" s="119">
        <v>3212.03</v>
      </c>
    </row>
    <row r="9679" spans="1:2" ht="14.45" x14ac:dyDescent="0.3">
      <c r="A9679" s="118" t="s">
        <v>10549</v>
      </c>
      <c r="B9679" s="119">
        <v>3168.29</v>
      </c>
    </row>
    <row r="9680" spans="1:2" ht="14.45" x14ac:dyDescent="0.3">
      <c r="A9680" s="118" t="s">
        <v>10550</v>
      </c>
      <c r="B9680" s="119">
        <v>4620.62</v>
      </c>
    </row>
    <row r="9681" spans="1:2" ht="14.45" x14ac:dyDescent="0.3">
      <c r="A9681" s="118" t="s">
        <v>10551</v>
      </c>
      <c r="B9681" s="119">
        <v>4573.6400000000003</v>
      </c>
    </row>
    <row r="9682" spans="1:2" ht="14.45" x14ac:dyDescent="0.3">
      <c r="A9682" s="118" t="s">
        <v>10552</v>
      </c>
      <c r="B9682" s="119">
        <v>4937.49</v>
      </c>
    </row>
    <row r="9683" spans="1:2" ht="14.45" x14ac:dyDescent="0.3">
      <c r="A9683" s="118" t="s">
        <v>10553</v>
      </c>
      <c r="B9683" s="119">
        <v>4887.6000000000004</v>
      </c>
    </row>
    <row r="9684" spans="1:2" ht="14.45" x14ac:dyDescent="0.3">
      <c r="A9684" s="118" t="s">
        <v>10554</v>
      </c>
      <c r="B9684" s="119">
        <v>9816.6299999999992</v>
      </c>
    </row>
    <row r="9685" spans="1:2" ht="14.45" x14ac:dyDescent="0.3">
      <c r="A9685" s="118" t="s">
        <v>10555</v>
      </c>
      <c r="B9685" s="119">
        <v>9760.2000000000007</v>
      </c>
    </row>
    <row r="9686" spans="1:2" ht="14.45" x14ac:dyDescent="0.3">
      <c r="A9686" s="118" t="s">
        <v>10556</v>
      </c>
      <c r="B9686" s="119">
        <v>2397.33</v>
      </c>
    </row>
    <row r="9687" spans="1:2" ht="14.45" x14ac:dyDescent="0.3">
      <c r="A9687" s="118" t="s">
        <v>10557</v>
      </c>
      <c r="B9687" s="119">
        <v>2241.59</v>
      </c>
    </row>
    <row r="9688" spans="1:2" ht="14.45" x14ac:dyDescent="0.3">
      <c r="A9688" s="118" t="s">
        <v>10558</v>
      </c>
      <c r="B9688" s="119">
        <v>368.54</v>
      </c>
    </row>
    <row r="9689" spans="1:2" ht="14.45" x14ac:dyDescent="0.3">
      <c r="A9689" s="118" t="s">
        <v>10559</v>
      </c>
      <c r="B9689" s="119">
        <v>345.56</v>
      </c>
    </row>
    <row r="9690" spans="1:2" ht="14.45" x14ac:dyDescent="0.3">
      <c r="A9690" s="118" t="s">
        <v>10560</v>
      </c>
      <c r="B9690" s="119">
        <v>34.25</v>
      </c>
    </row>
    <row r="9691" spans="1:2" ht="14.45" x14ac:dyDescent="0.3">
      <c r="A9691" s="118" t="s">
        <v>10561</v>
      </c>
      <c r="B9691" s="119">
        <v>31.73</v>
      </c>
    </row>
    <row r="9692" spans="1:2" ht="14.45" x14ac:dyDescent="0.3">
      <c r="A9692" s="118" t="s">
        <v>10562</v>
      </c>
      <c r="B9692" s="119">
        <v>47.99</v>
      </c>
    </row>
    <row r="9693" spans="1:2" ht="14.45" x14ac:dyDescent="0.3">
      <c r="A9693" s="118" t="s">
        <v>10563</v>
      </c>
      <c r="B9693" s="119">
        <v>45.24</v>
      </c>
    </row>
    <row r="9694" spans="1:2" ht="14.45" x14ac:dyDescent="0.3">
      <c r="A9694" s="118" t="s">
        <v>10564</v>
      </c>
      <c r="B9694" s="119">
        <v>2741.07</v>
      </c>
    </row>
    <row r="9695" spans="1:2" ht="14.45" x14ac:dyDescent="0.3">
      <c r="A9695" s="118" t="s">
        <v>10565</v>
      </c>
      <c r="B9695" s="119">
        <v>2586.08</v>
      </c>
    </row>
    <row r="9696" spans="1:2" ht="14.45" x14ac:dyDescent="0.3">
      <c r="A9696" s="118" t="s">
        <v>10566</v>
      </c>
      <c r="B9696" s="119">
        <v>2761.07</v>
      </c>
    </row>
    <row r="9697" spans="1:2" ht="14.45" x14ac:dyDescent="0.3">
      <c r="A9697" s="118" t="s">
        <v>10567</v>
      </c>
      <c r="B9697" s="119">
        <v>2606.08</v>
      </c>
    </row>
    <row r="9698" spans="1:2" ht="14.45" x14ac:dyDescent="0.3">
      <c r="A9698" s="118" t="s">
        <v>10568</v>
      </c>
      <c r="B9698" s="119">
        <v>2781.07</v>
      </c>
    </row>
    <row r="9699" spans="1:2" ht="14.45" x14ac:dyDescent="0.3">
      <c r="A9699" s="118" t="s">
        <v>10569</v>
      </c>
      <c r="B9699" s="119">
        <v>2626.08</v>
      </c>
    </row>
    <row r="9700" spans="1:2" ht="14.45" x14ac:dyDescent="0.3">
      <c r="A9700" s="118" t="s">
        <v>10570</v>
      </c>
      <c r="B9700" s="119">
        <v>201.98</v>
      </c>
    </row>
    <row r="9701" spans="1:2" ht="14.45" x14ac:dyDescent="0.3">
      <c r="A9701" s="118" t="s">
        <v>10571</v>
      </c>
      <c r="B9701" s="119">
        <v>187.47</v>
      </c>
    </row>
    <row r="9702" spans="1:2" ht="14.45" x14ac:dyDescent="0.3">
      <c r="A9702" s="118" t="s">
        <v>10572</v>
      </c>
      <c r="B9702" s="119">
        <v>228.62</v>
      </c>
    </row>
    <row r="9703" spans="1:2" ht="14.45" x14ac:dyDescent="0.3">
      <c r="A9703" s="118" t="s">
        <v>10573</v>
      </c>
      <c r="B9703" s="119">
        <v>215.2</v>
      </c>
    </row>
    <row r="9704" spans="1:2" ht="14.45" x14ac:dyDescent="0.3">
      <c r="A9704" s="118" t="s">
        <v>10574</v>
      </c>
      <c r="B9704" s="119">
        <v>233.68</v>
      </c>
    </row>
    <row r="9705" spans="1:2" ht="14.45" x14ac:dyDescent="0.3">
      <c r="A9705" s="118" t="s">
        <v>10575</v>
      </c>
      <c r="B9705" s="119">
        <v>217.7</v>
      </c>
    </row>
    <row r="9706" spans="1:2" ht="14.45" x14ac:dyDescent="0.3">
      <c r="A9706" s="118" t="s">
        <v>10576</v>
      </c>
      <c r="B9706" s="119">
        <v>271.26</v>
      </c>
    </row>
    <row r="9707" spans="1:2" ht="14.45" x14ac:dyDescent="0.3">
      <c r="A9707" s="118" t="s">
        <v>10577</v>
      </c>
      <c r="B9707" s="119">
        <v>255.69</v>
      </c>
    </row>
    <row r="9708" spans="1:2" ht="14.45" x14ac:dyDescent="0.3">
      <c r="A9708" s="118" t="s">
        <v>10578</v>
      </c>
      <c r="B9708" s="119">
        <v>276.52</v>
      </c>
    </row>
    <row r="9709" spans="1:2" ht="14.45" x14ac:dyDescent="0.3">
      <c r="A9709" s="118" t="s">
        <v>10579</v>
      </c>
      <c r="B9709" s="119">
        <v>257.92</v>
      </c>
    </row>
    <row r="9710" spans="1:2" ht="14.45" x14ac:dyDescent="0.3">
      <c r="A9710" s="118" t="s">
        <v>10580</v>
      </c>
      <c r="B9710" s="119">
        <v>305.89</v>
      </c>
    </row>
    <row r="9711" spans="1:2" ht="14.45" x14ac:dyDescent="0.3">
      <c r="A9711" s="118" t="s">
        <v>10581</v>
      </c>
      <c r="B9711" s="119">
        <v>288.49</v>
      </c>
    </row>
    <row r="9712" spans="1:2" ht="14.45" x14ac:dyDescent="0.3">
      <c r="A9712" s="118" t="s">
        <v>10582</v>
      </c>
      <c r="B9712" s="119">
        <v>742.69</v>
      </c>
    </row>
    <row r="9713" spans="1:2" ht="14.45" x14ac:dyDescent="0.3">
      <c r="A9713" s="118" t="s">
        <v>10583</v>
      </c>
      <c r="B9713" s="119">
        <v>674.14</v>
      </c>
    </row>
    <row r="9714" spans="1:2" ht="14.45" x14ac:dyDescent="0.3">
      <c r="A9714" s="118" t="s">
        <v>10584</v>
      </c>
      <c r="B9714" s="119">
        <v>310.83</v>
      </c>
    </row>
    <row r="9715" spans="1:2" ht="14.45" x14ac:dyDescent="0.3">
      <c r="A9715" s="118" t="s">
        <v>10585</v>
      </c>
      <c r="B9715" s="119">
        <v>293.05</v>
      </c>
    </row>
    <row r="9716" spans="1:2" ht="14.45" x14ac:dyDescent="0.3">
      <c r="A9716" s="118" t="s">
        <v>10586</v>
      </c>
      <c r="B9716" s="119">
        <v>756.23</v>
      </c>
    </row>
    <row r="9717" spans="1:2" ht="14.45" x14ac:dyDescent="0.3">
      <c r="A9717" s="118" t="s">
        <v>10587</v>
      </c>
      <c r="B9717" s="119">
        <v>687.29</v>
      </c>
    </row>
    <row r="9718" spans="1:2" ht="14.45" x14ac:dyDescent="0.3">
      <c r="A9718" s="118" t="s">
        <v>10588</v>
      </c>
      <c r="B9718" s="119">
        <v>360.51</v>
      </c>
    </row>
    <row r="9719" spans="1:2" ht="14.45" x14ac:dyDescent="0.3">
      <c r="A9719" s="118" t="s">
        <v>10589</v>
      </c>
      <c r="B9719" s="119">
        <v>340.19</v>
      </c>
    </row>
    <row r="9720" spans="1:2" ht="14.45" x14ac:dyDescent="0.3">
      <c r="A9720" s="118" t="s">
        <v>10590</v>
      </c>
      <c r="B9720" s="119">
        <v>818.66</v>
      </c>
    </row>
    <row r="9721" spans="1:2" ht="14.45" x14ac:dyDescent="0.3">
      <c r="A9721" s="118" t="s">
        <v>10591</v>
      </c>
      <c r="B9721" s="119">
        <v>747.18</v>
      </c>
    </row>
    <row r="9722" spans="1:2" ht="14.45" x14ac:dyDescent="0.3">
      <c r="A9722" s="118" t="s">
        <v>10592</v>
      </c>
      <c r="B9722" s="119">
        <v>2810.75</v>
      </c>
    </row>
    <row r="9723" spans="1:2" ht="14.45" x14ac:dyDescent="0.3">
      <c r="A9723" s="118" t="s">
        <v>10593</v>
      </c>
      <c r="B9723" s="119">
        <v>2650.67</v>
      </c>
    </row>
    <row r="9724" spans="1:2" ht="14.45" x14ac:dyDescent="0.3">
      <c r="A9724" s="118" t="s">
        <v>10594</v>
      </c>
      <c r="B9724" s="119">
        <v>2830.75</v>
      </c>
    </row>
    <row r="9725" spans="1:2" ht="14.45" x14ac:dyDescent="0.3">
      <c r="A9725" s="118" t="s">
        <v>10595</v>
      </c>
      <c r="B9725" s="119">
        <v>2670.67</v>
      </c>
    </row>
    <row r="9726" spans="1:2" ht="14.45" x14ac:dyDescent="0.3">
      <c r="A9726" s="118" t="s">
        <v>10596</v>
      </c>
      <c r="B9726" s="119">
        <v>2850.75</v>
      </c>
    </row>
    <row r="9727" spans="1:2" ht="14.45" x14ac:dyDescent="0.3">
      <c r="A9727" s="118" t="s">
        <v>10597</v>
      </c>
      <c r="B9727" s="119">
        <v>2690.67</v>
      </c>
    </row>
    <row r="9728" spans="1:2" ht="14.45" x14ac:dyDescent="0.3">
      <c r="A9728" s="118" t="s">
        <v>10598</v>
      </c>
      <c r="B9728" s="119">
        <v>2918.9</v>
      </c>
    </row>
    <row r="9729" spans="1:2" ht="14.45" x14ac:dyDescent="0.3">
      <c r="A9729" s="118" t="s">
        <v>10599</v>
      </c>
      <c r="B9729" s="119">
        <v>2756.89</v>
      </c>
    </row>
    <row r="9730" spans="1:2" ht="14.45" x14ac:dyDescent="0.3">
      <c r="A9730" s="118" t="s">
        <v>10600</v>
      </c>
      <c r="B9730" s="119">
        <v>2883.26</v>
      </c>
    </row>
    <row r="9731" spans="1:2" ht="14.45" x14ac:dyDescent="0.3">
      <c r="A9731" s="118" t="s">
        <v>10601</v>
      </c>
      <c r="B9731" s="119">
        <v>2728.68</v>
      </c>
    </row>
    <row r="9732" spans="1:2" ht="14.45" x14ac:dyDescent="0.3">
      <c r="A9732" s="118" t="s">
        <v>10602</v>
      </c>
      <c r="B9732" s="119">
        <v>2907.77</v>
      </c>
    </row>
    <row r="9733" spans="1:2" ht="14.45" x14ac:dyDescent="0.3">
      <c r="A9733" s="118" t="s">
        <v>10603</v>
      </c>
      <c r="B9733" s="119">
        <v>2753.19</v>
      </c>
    </row>
    <row r="9734" spans="1:2" ht="14.45" x14ac:dyDescent="0.3">
      <c r="A9734" s="118" t="s">
        <v>10604</v>
      </c>
      <c r="B9734" s="119">
        <v>2327.66</v>
      </c>
    </row>
    <row r="9735" spans="1:2" ht="14.45" x14ac:dyDescent="0.3">
      <c r="A9735" s="118" t="s">
        <v>10605</v>
      </c>
      <c r="B9735" s="119">
        <v>2204.9899999999998</v>
      </c>
    </row>
    <row r="9736" spans="1:2" ht="14.45" x14ac:dyDescent="0.3">
      <c r="A9736" s="118" t="s">
        <v>10606</v>
      </c>
      <c r="B9736" s="119">
        <v>2347.66</v>
      </c>
    </row>
    <row r="9737" spans="1:2" ht="14.45" x14ac:dyDescent="0.3">
      <c r="A9737" s="118" t="s">
        <v>10607</v>
      </c>
      <c r="B9737" s="119">
        <v>2224.9899999999998</v>
      </c>
    </row>
    <row r="9738" spans="1:2" ht="14.45" x14ac:dyDescent="0.3">
      <c r="A9738" s="118" t="s">
        <v>10608</v>
      </c>
      <c r="B9738" s="119">
        <v>2367.66</v>
      </c>
    </row>
    <row r="9739" spans="1:2" ht="14.45" x14ac:dyDescent="0.3">
      <c r="A9739" s="118" t="s">
        <v>10609</v>
      </c>
      <c r="B9739" s="119">
        <v>2244.9899999999998</v>
      </c>
    </row>
    <row r="9740" spans="1:2" ht="14.45" x14ac:dyDescent="0.3">
      <c r="A9740" s="118" t="s">
        <v>10610</v>
      </c>
      <c r="B9740" s="119">
        <v>5.88</v>
      </c>
    </row>
    <row r="9741" spans="1:2" ht="14.45" x14ac:dyDescent="0.3">
      <c r="A9741" s="118" t="s">
        <v>10611</v>
      </c>
      <c r="B9741" s="119">
        <v>5.88</v>
      </c>
    </row>
    <row r="9742" spans="1:2" ht="14.45" x14ac:dyDescent="0.3">
      <c r="A9742" s="118" t="s">
        <v>10612</v>
      </c>
      <c r="B9742" s="119">
        <v>6.47</v>
      </c>
    </row>
    <row r="9743" spans="1:2" ht="14.45" x14ac:dyDescent="0.3">
      <c r="A9743" s="118" t="s">
        <v>10613</v>
      </c>
      <c r="B9743" s="119">
        <v>6.47</v>
      </c>
    </row>
    <row r="9744" spans="1:2" ht="14.45" x14ac:dyDescent="0.3">
      <c r="A9744" s="118" t="s">
        <v>10614</v>
      </c>
      <c r="B9744" s="119">
        <v>6.23</v>
      </c>
    </row>
    <row r="9745" spans="1:2" ht="14.45" x14ac:dyDescent="0.3">
      <c r="A9745" s="118" t="s">
        <v>10615</v>
      </c>
      <c r="B9745" s="119">
        <v>6.23</v>
      </c>
    </row>
    <row r="9746" spans="1:2" ht="14.45" x14ac:dyDescent="0.3">
      <c r="A9746" s="118" t="s">
        <v>10616</v>
      </c>
      <c r="B9746" s="119">
        <v>3197.3</v>
      </c>
    </row>
    <row r="9747" spans="1:2" ht="14.45" x14ac:dyDescent="0.3">
      <c r="A9747" s="118" t="s">
        <v>10617</v>
      </c>
      <c r="B9747" s="119">
        <v>3160.78</v>
      </c>
    </row>
    <row r="9748" spans="1:2" ht="14.45" x14ac:dyDescent="0.3">
      <c r="A9748" s="118" t="s">
        <v>10618</v>
      </c>
      <c r="B9748" s="119">
        <v>2894.09</v>
      </c>
    </row>
    <row r="9749" spans="1:2" ht="14.45" x14ac:dyDescent="0.3">
      <c r="A9749" s="118" t="s">
        <v>10619</v>
      </c>
      <c r="B9749" s="119">
        <v>2857.56</v>
      </c>
    </row>
    <row r="9750" spans="1:2" ht="14.45" x14ac:dyDescent="0.3">
      <c r="A9750" s="118" t="s">
        <v>10620</v>
      </c>
      <c r="B9750" s="119">
        <v>14.74</v>
      </c>
    </row>
    <row r="9751" spans="1:2" ht="14.45" x14ac:dyDescent="0.3">
      <c r="A9751" s="118" t="s">
        <v>10621</v>
      </c>
      <c r="B9751" s="119">
        <v>13.07</v>
      </c>
    </row>
    <row r="9752" spans="1:2" ht="14.45" x14ac:dyDescent="0.3">
      <c r="A9752" s="118" t="s">
        <v>10622</v>
      </c>
      <c r="B9752" s="119">
        <v>28.05</v>
      </c>
    </row>
    <row r="9753" spans="1:2" ht="14.45" x14ac:dyDescent="0.3">
      <c r="A9753" s="118" t="s">
        <v>10623</v>
      </c>
      <c r="B9753" s="119">
        <v>24.71</v>
      </c>
    </row>
    <row r="9754" spans="1:2" ht="14.45" x14ac:dyDescent="0.3">
      <c r="A9754" s="118" t="s">
        <v>10624</v>
      </c>
      <c r="B9754" s="119">
        <v>62.67</v>
      </c>
    </row>
    <row r="9755" spans="1:2" ht="14.45" x14ac:dyDescent="0.3">
      <c r="A9755" s="118" t="s">
        <v>10625</v>
      </c>
      <c r="B9755" s="119">
        <v>61.46</v>
      </c>
    </row>
    <row r="9756" spans="1:2" ht="14.45" x14ac:dyDescent="0.3">
      <c r="A9756" s="118" t="s">
        <v>10626</v>
      </c>
      <c r="B9756" s="119">
        <v>21.39</v>
      </c>
    </row>
    <row r="9757" spans="1:2" ht="14.45" x14ac:dyDescent="0.3">
      <c r="A9757" s="118" t="s">
        <v>10627</v>
      </c>
      <c r="B9757" s="119">
        <v>20.59</v>
      </c>
    </row>
    <row r="9758" spans="1:2" ht="14.45" x14ac:dyDescent="0.3">
      <c r="A9758" s="118" t="s">
        <v>10628</v>
      </c>
      <c r="B9758" s="119">
        <v>26769.05</v>
      </c>
    </row>
    <row r="9759" spans="1:2" ht="14.45" x14ac:dyDescent="0.3">
      <c r="A9759" s="118" t="s">
        <v>10629</v>
      </c>
      <c r="B9759" s="119">
        <v>25136.84</v>
      </c>
    </row>
    <row r="9760" spans="1:2" ht="14.45" x14ac:dyDescent="0.3">
      <c r="A9760" s="118" t="s">
        <v>10630</v>
      </c>
      <c r="B9760" s="119">
        <v>267.36</v>
      </c>
    </row>
    <row r="9761" spans="1:2" ht="14.45" x14ac:dyDescent="0.3">
      <c r="A9761" s="118" t="s">
        <v>10631</v>
      </c>
      <c r="B9761" s="119">
        <v>257.36</v>
      </c>
    </row>
    <row r="9762" spans="1:2" ht="14.45" x14ac:dyDescent="0.3">
      <c r="A9762" s="118" t="s">
        <v>10632</v>
      </c>
      <c r="B9762" s="119">
        <v>289.68</v>
      </c>
    </row>
    <row r="9763" spans="1:2" ht="14.45" x14ac:dyDescent="0.3">
      <c r="A9763" s="118" t="s">
        <v>10633</v>
      </c>
      <c r="B9763" s="119">
        <v>278.83999999999997</v>
      </c>
    </row>
    <row r="9764" spans="1:2" ht="14.45" x14ac:dyDescent="0.3">
      <c r="A9764" s="118" t="s">
        <v>10634</v>
      </c>
      <c r="B9764" s="119">
        <v>366.86</v>
      </c>
    </row>
    <row r="9765" spans="1:2" ht="14.45" x14ac:dyDescent="0.3">
      <c r="A9765" s="118" t="s">
        <v>10635</v>
      </c>
      <c r="B9765" s="119">
        <v>353.14</v>
      </c>
    </row>
    <row r="9766" spans="1:2" ht="14.45" x14ac:dyDescent="0.3">
      <c r="A9766" s="118" t="s">
        <v>10636</v>
      </c>
      <c r="B9766" s="119">
        <v>470.59</v>
      </c>
    </row>
    <row r="9767" spans="1:2" ht="14.45" x14ac:dyDescent="0.3">
      <c r="A9767" s="118" t="s">
        <v>10637</v>
      </c>
      <c r="B9767" s="119">
        <v>452.99</v>
      </c>
    </row>
    <row r="9768" spans="1:2" ht="14.45" x14ac:dyDescent="0.3">
      <c r="A9768" s="118" t="s">
        <v>10638</v>
      </c>
      <c r="B9768" s="119">
        <v>20.49</v>
      </c>
    </row>
    <row r="9769" spans="1:2" ht="14.45" x14ac:dyDescent="0.3">
      <c r="A9769" s="118" t="s">
        <v>10639</v>
      </c>
      <c r="B9769" s="119">
        <v>19.809999999999999</v>
      </c>
    </row>
    <row r="9770" spans="1:2" ht="14.45" x14ac:dyDescent="0.3">
      <c r="A9770" s="118" t="s">
        <v>10640</v>
      </c>
      <c r="B9770" s="119">
        <v>13.59</v>
      </c>
    </row>
    <row r="9771" spans="1:2" ht="14.45" x14ac:dyDescent="0.3">
      <c r="A9771" s="118" t="s">
        <v>10641</v>
      </c>
      <c r="B9771" s="119">
        <v>13.33</v>
      </c>
    </row>
    <row r="9772" spans="1:2" ht="14.45" x14ac:dyDescent="0.3">
      <c r="A9772" s="118" t="s">
        <v>10642</v>
      </c>
      <c r="B9772" s="119">
        <v>18.850000000000001</v>
      </c>
    </row>
    <row r="9773" spans="1:2" ht="14.45" x14ac:dyDescent="0.3">
      <c r="A9773" s="118" t="s">
        <v>10643</v>
      </c>
      <c r="B9773" s="119">
        <v>18.12</v>
      </c>
    </row>
    <row r="9774" spans="1:2" ht="14.45" x14ac:dyDescent="0.3">
      <c r="A9774" s="118" t="s">
        <v>10644</v>
      </c>
      <c r="B9774" s="119">
        <v>26.91</v>
      </c>
    </row>
    <row r="9775" spans="1:2" ht="14.45" x14ac:dyDescent="0.3">
      <c r="A9775" s="118" t="s">
        <v>10645</v>
      </c>
      <c r="B9775" s="119">
        <v>25.39</v>
      </c>
    </row>
    <row r="9776" spans="1:2" ht="14.45" x14ac:dyDescent="0.3">
      <c r="A9776" s="118" t="s">
        <v>10646</v>
      </c>
      <c r="B9776" s="119">
        <v>971.73</v>
      </c>
    </row>
    <row r="9777" spans="1:2" ht="14.45" x14ac:dyDescent="0.3">
      <c r="A9777" s="118" t="s">
        <v>10647</v>
      </c>
      <c r="B9777" s="119">
        <v>938.62</v>
      </c>
    </row>
    <row r="9778" spans="1:2" ht="14.45" x14ac:dyDescent="0.3">
      <c r="A9778" s="118" t="s">
        <v>10648</v>
      </c>
      <c r="B9778" s="119">
        <v>622.77</v>
      </c>
    </row>
    <row r="9779" spans="1:2" ht="14.45" x14ac:dyDescent="0.3">
      <c r="A9779" s="118" t="s">
        <v>10649</v>
      </c>
      <c r="B9779" s="119">
        <v>622.29999999999995</v>
      </c>
    </row>
    <row r="9780" spans="1:2" ht="14.45" x14ac:dyDescent="0.3">
      <c r="A9780" s="118" t="s">
        <v>10650</v>
      </c>
      <c r="B9780" s="119">
        <v>351.56</v>
      </c>
    </row>
    <row r="9781" spans="1:2" ht="14.45" x14ac:dyDescent="0.3">
      <c r="A9781" s="118" t="s">
        <v>10651</v>
      </c>
      <c r="B9781" s="119">
        <v>318.82</v>
      </c>
    </row>
    <row r="9782" spans="1:2" ht="14.45" x14ac:dyDescent="0.3">
      <c r="A9782" s="118" t="s">
        <v>10652</v>
      </c>
      <c r="B9782" s="119">
        <v>32.15</v>
      </c>
    </row>
    <row r="9783" spans="1:2" ht="14.45" x14ac:dyDescent="0.3">
      <c r="A9783" s="118" t="s">
        <v>10653</v>
      </c>
      <c r="B9783" s="119">
        <v>30.57</v>
      </c>
    </row>
    <row r="9784" spans="1:2" ht="14.45" x14ac:dyDescent="0.3">
      <c r="A9784" s="118" t="s">
        <v>10654</v>
      </c>
      <c r="B9784" s="119">
        <v>14.78</v>
      </c>
    </row>
    <row r="9785" spans="1:2" ht="14.45" x14ac:dyDescent="0.3">
      <c r="A9785" s="118" t="s">
        <v>10655</v>
      </c>
      <c r="B9785" s="119">
        <v>13.19</v>
      </c>
    </row>
    <row r="9786" spans="1:2" ht="14.45" x14ac:dyDescent="0.3">
      <c r="A9786" s="118" t="s">
        <v>10656</v>
      </c>
      <c r="B9786" s="119">
        <v>17.37</v>
      </c>
    </row>
    <row r="9787" spans="1:2" ht="14.45" x14ac:dyDescent="0.3">
      <c r="A9787" s="118" t="s">
        <v>10657</v>
      </c>
      <c r="B9787" s="119">
        <v>17.37</v>
      </c>
    </row>
    <row r="9788" spans="1:2" ht="14.45" x14ac:dyDescent="0.3">
      <c r="A9788" s="118" t="s">
        <v>10658</v>
      </c>
      <c r="B9788" s="119">
        <v>14.99</v>
      </c>
    </row>
    <row r="9789" spans="1:2" ht="14.45" x14ac:dyDescent="0.3">
      <c r="A9789" s="118" t="s">
        <v>10659</v>
      </c>
      <c r="B9789" s="119">
        <v>14.99</v>
      </c>
    </row>
    <row r="9790" spans="1:2" ht="14.45" x14ac:dyDescent="0.3">
      <c r="A9790" s="118" t="s">
        <v>10660</v>
      </c>
      <c r="B9790" s="119">
        <v>16.98</v>
      </c>
    </row>
    <row r="9791" spans="1:2" ht="14.45" x14ac:dyDescent="0.3">
      <c r="A9791" s="118" t="s">
        <v>10661</v>
      </c>
      <c r="B9791" s="119">
        <v>14.84</v>
      </c>
    </row>
    <row r="9792" spans="1:2" ht="14.45" x14ac:dyDescent="0.3">
      <c r="A9792" s="118" t="s">
        <v>10662</v>
      </c>
      <c r="B9792" s="119">
        <v>20.65</v>
      </c>
    </row>
    <row r="9793" spans="1:2" ht="14.45" x14ac:dyDescent="0.3">
      <c r="A9793" s="118" t="s">
        <v>10663</v>
      </c>
      <c r="B9793" s="119">
        <v>20.02</v>
      </c>
    </row>
    <row r="9794" spans="1:2" ht="14.45" x14ac:dyDescent="0.3">
      <c r="A9794" s="118" t="s">
        <v>10664</v>
      </c>
      <c r="B9794" s="119">
        <v>122.22</v>
      </c>
    </row>
    <row r="9795" spans="1:2" ht="14.45" x14ac:dyDescent="0.3">
      <c r="A9795" s="118" t="s">
        <v>10665</v>
      </c>
      <c r="B9795" s="119">
        <v>122.22</v>
      </c>
    </row>
    <row r="9796" spans="1:2" ht="14.45" x14ac:dyDescent="0.3">
      <c r="A9796" s="118" t="s">
        <v>10666</v>
      </c>
      <c r="B9796" s="119">
        <v>531.64</v>
      </c>
    </row>
    <row r="9797" spans="1:2" ht="14.45" x14ac:dyDescent="0.3">
      <c r="A9797" s="118" t="s">
        <v>10667</v>
      </c>
      <c r="B9797" s="119">
        <v>514.16</v>
      </c>
    </row>
    <row r="9798" spans="1:2" ht="14.45" x14ac:dyDescent="0.3">
      <c r="A9798" s="118" t="s">
        <v>10668</v>
      </c>
      <c r="B9798" s="119">
        <v>130.47999999999999</v>
      </c>
    </row>
    <row r="9799" spans="1:2" ht="14.45" x14ac:dyDescent="0.3">
      <c r="A9799" s="118" t="s">
        <v>10669</v>
      </c>
      <c r="B9799" s="119">
        <v>130.47999999999999</v>
      </c>
    </row>
    <row r="9800" spans="1:2" ht="14.45" x14ac:dyDescent="0.3">
      <c r="A9800" s="118" t="s">
        <v>10670</v>
      </c>
      <c r="B9800" s="119">
        <v>539.91</v>
      </c>
    </row>
    <row r="9801" spans="1:2" ht="14.45" x14ac:dyDescent="0.3">
      <c r="A9801" s="118" t="s">
        <v>10671</v>
      </c>
      <c r="B9801" s="119">
        <v>522.42999999999995</v>
      </c>
    </row>
    <row r="9802" spans="1:2" ht="14.45" x14ac:dyDescent="0.3">
      <c r="A9802" s="118" t="s">
        <v>10672</v>
      </c>
      <c r="B9802" s="119">
        <v>147</v>
      </c>
    </row>
    <row r="9803" spans="1:2" ht="14.45" x14ac:dyDescent="0.3">
      <c r="A9803" s="118" t="s">
        <v>10673</v>
      </c>
      <c r="B9803" s="119">
        <v>147</v>
      </c>
    </row>
    <row r="9804" spans="1:2" ht="14.45" x14ac:dyDescent="0.3">
      <c r="A9804" s="118" t="s">
        <v>10674</v>
      </c>
      <c r="B9804" s="119">
        <v>556.41999999999996</v>
      </c>
    </row>
    <row r="9805" spans="1:2" ht="14.45" x14ac:dyDescent="0.3">
      <c r="A9805" s="118" t="s">
        <v>10675</v>
      </c>
      <c r="B9805" s="119">
        <v>538.94000000000005</v>
      </c>
    </row>
    <row r="9806" spans="1:2" ht="14.45" x14ac:dyDescent="0.3">
      <c r="A9806" s="118" t="s">
        <v>10676</v>
      </c>
      <c r="B9806" s="119">
        <v>171.76</v>
      </c>
    </row>
    <row r="9807" spans="1:2" ht="14.45" x14ac:dyDescent="0.3">
      <c r="A9807" s="118" t="s">
        <v>10677</v>
      </c>
      <c r="B9807" s="119">
        <v>171.76</v>
      </c>
    </row>
    <row r="9808" spans="1:2" ht="14.45" x14ac:dyDescent="0.3">
      <c r="A9808" s="118" t="s">
        <v>10678</v>
      </c>
      <c r="B9808" s="119">
        <v>218.02</v>
      </c>
    </row>
    <row r="9809" spans="1:2" ht="14.45" x14ac:dyDescent="0.3">
      <c r="A9809" s="118" t="s">
        <v>10679</v>
      </c>
      <c r="B9809" s="119">
        <v>218.02</v>
      </c>
    </row>
    <row r="9810" spans="1:2" ht="14.45" x14ac:dyDescent="0.3">
      <c r="A9810" s="118" t="s">
        <v>10680</v>
      </c>
      <c r="B9810" s="119">
        <v>107.36</v>
      </c>
    </row>
    <row r="9811" spans="1:2" ht="14.45" x14ac:dyDescent="0.3">
      <c r="A9811" s="118" t="s">
        <v>10681</v>
      </c>
      <c r="B9811" s="119">
        <v>107.36</v>
      </c>
    </row>
    <row r="9812" spans="1:2" ht="14.45" x14ac:dyDescent="0.3">
      <c r="A9812" s="118" t="s">
        <v>10682</v>
      </c>
      <c r="B9812" s="119">
        <v>244.44</v>
      </c>
    </row>
    <row r="9813" spans="1:2" ht="14.45" x14ac:dyDescent="0.3">
      <c r="A9813" s="118" t="s">
        <v>10683</v>
      </c>
      <c r="B9813" s="119">
        <v>244.44</v>
      </c>
    </row>
    <row r="9814" spans="1:2" ht="14.45" x14ac:dyDescent="0.3">
      <c r="A9814" s="118" t="s">
        <v>10684</v>
      </c>
      <c r="B9814" s="119">
        <v>229.58</v>
      </c>
    </row>
    <row r="9815" spans="1:2" ht="14.45" x14ac:dyDescent="0.3">
      <c r="A9815" s="118" t="s">
        <v>10685</v>
      </c>
      <c r="B9815" s="119">
        <v>229.58</v>
      </c>
    </row>
    <row r="9816" spans="1:2" ht="14.45" x14ac:dyDescent="0.3">
      <c r="A9816" s="118" t="s">
        <v>10686</v>
      </c>
      <c r="B9816" s="119">
        <v>178.02</v>
      </c>
    </row>
    <row r="9817" spans="1:2" ht="14.45" x14ac:dyDescent="0.3">
      <c r="A9817" s="118" t="s">
        <v>10687</v>
      </c>
      <c r="B9817" s="119">
        <v>178.02</v>
      </c>
    </row>
    <row r="9818" spans="1:2" ht="14.45" x14ac:dyDescent="0.3">
      <c r="A9818" s="118" t="s">
        <v>10688</v>
      </c>
      <c r="B9818" s="119">
        <v>30.99</v>
      </c>
    </row>
    <row r="9819" spans="1:2" ht="14.45" x14ac:dyDescent="0.3">
      <c r="A9819" s="118" t="s">
        <v>10689</v>
      </c>
      <c r="B9819" s="119">
        <v>28.12</v>
      </c>
    </row>
    <row r="9820" spans="1:2" ht="14.45" x14ac:dyDescent="0.3">
      <c r="A9820" s="118" t="s">
        <v>10690</v>
      </c>
      <c r="B9820" s="119">
        <v>34.82</v>
      </c>
    </row>
    <row r="9821" spans="1:2" ht="14.45" x14ac:dyDescent="0.3">
      <c r="A9821" s="118" t="s">
        <v>10691</v>
      </c>
      <c r="B9821" s="119">
        <v>31.95</v>
      </c>
    </row>
    <row r="9822" spans="1:2" ht="14.45" x14ac:dyDescent="0.3">
      <c r="A9822" s="118" t="s">
        <v>10692</v>
      </c>
      <c r="B9822" s="119">
        <v>38.29</v>
      </c>
    </row>
    <row r="9823" spans="1:2" ht="14.45" x14ac:dyDescent="0.3">
      <c r="A9823" s="118" t="s">
        <v>10693</v>
      </c>
      <c r="B9823" s="119">
        <v>35.409999999999997</v>
      </c>
    </row>
    <row r="9824" spans="1:2" ht="14.45" x14ac:dyDescent="0.3">
      <c r="A9824" s="118" t="s">
        <v>10694</v>
      </c>
      <c r="B9824" s="119">
        <v>45.11</v>
      </c>
    </row>
    <row r="9825" spans="1:2" ht="14.45" x14ac:dyDescent="0.3">
      <c r="A9825" s="118" t="s">
        <v>10695</v>
      </c>
      <c r="B9825" s="119">
        <v>42.24</v>
      </c>
    </row>
    <row r="9826" spans="1:2" ht="14.45" x14ac:dyDescent="0.3">
      <c r="A9826" s="118" t="s">
        <v>10696</v>
      </c>
      <c r="B9826" s="119">
        <v>61.23</v>
      </c>
    </row>
    <row r="9827" spans="1:2" ht="14.45" x14ac:dyDescent="0.3">
      <c r="A9827" s="118" t="s">
        <v>10697</v>
      </c>
      <c r="B9827" s="119">
        <v>58.3</v>
      </c>
    </row>
    <row r="9828" spans="1:2" ht="14.45" x14ac:dyDescent="0.3">
      <c r="A9828" s="118" t="s">
        <v>10698</v>
      </c>
      <c r="B9828" s="119">
        <v>598.94000000000005</v>
      </c>
    </row>
    <row r="9829" spans="1:2" ht="14.45" x14ac:dyDescent="0.3">
      <c r="A9829" s="118" t="s">
        <v>10699</v>
      </c>
      <c r="B9829" s="119">
        <v>571.34</v>
      </c>
    </row>
    <row r="9830" spans="1:2" ht="14.45" x14ac:dyDescent="0.3">
      <c r="A9830" s="118" t="s">
        <v>10700</v>
      </c>
      <c r="B9830" s="119">
        <v>585.11</v>
      </c>
    </row>
    <row r="9831" spans="1:2" ht="14.45" x14ac:dyDescent="0.3">
      <c r="A9831" s="118" t="s">
        <v>10701</v>
      </c>
      <c r="B9831" s="119">
        <v>557.51</v>
      </c>
    </row>
    <row r="9832" spans="1:2" ht="14.45" x14ac:dyDescent="0.3">
      <c r="A9832" s="118" t="s">
        <v>10702</v>
      </c>
      <c r="B9832" s="119">
        <v>583.88</v>
      </c>
    </row>
    <row r="9833" spans="1:2" ht="14.45" x14ac:dyDescent="0.3">
      <c r="A9833" s="118" t="s">
        <v>10703</v>
      </c>
      <c r="B9833" s="119">
        <v>556.28</v>
      </c>
    </row>
    <row r="9834" spans="1:2" ht="14.45" x14ac:dyDescent="0.3">
      <c r="A9834" s="118" t="s">
        <v>10704</v>
      </c>
      <c r="B9834" s="119">
        <v>51.04</v>
      </c>
    </row>
    <row r="9835" spans="1:2" ht="14.45" x14ac:dyDescent="0.3">
      <c r="A9835" s="118" t="s">
        <v>10705</v>
      </c>
      <c r="B9835" s="119">
        <v>46.98</v>
      </c>
    </row>
    <row r="9836" spans="1:2" ht="14.45" x14ac:dyDescent="0.3">
      <c r="A9836" s="118" t="s">
        <v>10706</v>
      </c>
      <c r="B9836" s="119">
        <v>29.51</v>
      </c>
    </row>
    <row r="9837" spans="1:2" ht="14.45" x14ac:dyDescent="0.3">
      <c r="A9837" s="118" t="s">
        <v>10707</v>
      </c>
      <c r="B9837" s="119">
        <v>27.38</v>
      </c>
    </row>
    <row r="9838" spans="1:2" ht="14.45" x14ac:dyDescent="0.3">
      <c r="A9838" s="118" t="s">
        <v>10708</v>
      </c>
      <c r="B9838" s="119">
        <v>125.69</v>
      </c>
    </row>
    <row r="9839" spans="1:2" ht="14.45" x14ac:dyDescent="0.3">
      <c r="A9839" s="118" t="s">
        <v>10709</v>
      </c>
      <c r="B9839" s="119">
        <v>119.01</v>
      </c>
    </row>
    <row r="9840" spans="1:2" ht="14.45" x14ac:dyDescent="0.3">
      <c r="A9840" s="118" t="s">
        <v>10710</v>
      </c>
      <c r="B9840" s="119">
        <v>216.43</v>
      </c>
    </row>
    <row r="9841" spans="1:2" ht="14.45" x14ac:dyDescent="0.3">
      <c r="A9841" s="118" t="s">
        <v>10711</v>
      </c>
      <c r="B9841" s="119">
        <v>205.78</v>
      </c>
    </row>
    <row r="9842" spans="1:2" ht="14.45" x14ac:dyDescent="0.3">
      <c r="A9842" s="118" t="s">
        <v>10712</v>
      </c>
      <c r="B9842" s="119">
        <v>96.69</v>
      </c>
    </row>
    <row r="9843" spans="1:2" ht="14.45" x14ac:dyDescent="0.3">
      <c r="A9843" s="118" t="s">
        <v>10713</v>
      </c>
      <c r="B9843" s="119">
        <v>91.55</v>
      </c>
    </row>
    <row r="9844" spans="1:2" ht="14.45" x14ac:dyDescent="0.3">
      <c r="A9844" s="118" t="s">
        <v>10714</v>
      </c>
      <c r="B9844" s="119">
        <v>166.48</v>
      </c>
    </row>
    <row r="9845" spans="1:2" ht="14.45" x14ac:dyDescent="0.3">
      <c r="A9845" s="118" t="s">
        <v>10715</v>
      </c>
      <c r="B9845" s="119">
        <v>158.29</v>
      </c>
    </row>
    <row r="9846" spans="1:2" ht="14.45" x14ac:dyDescent="0.3">
      <c r="A9846" s="118" t="s">
        <v>10716</v>
      </c>
      <c r="B9846" s="119">
        <v>82.18</v>
      </c>
    </row>
    <row r="9847" spans="1:2" ht="14.45" x14ac:dyDescent="0.3">
      <c r="A9847" s="118" t="s">
        <v>10717</v>
      </c>
      <c r="B9847" s="119">
        <v>77.81</v>
      </c>
    </row>
    <row r="9848" spans="1:2" ht="14.45" x14ac:dyDescent="0.3">
      <c r="A9848" s="118" t="s">
        <v>10718</v>
      </c>
      <c r="B9848" s="119">
        <v>141.51</v>
      </c>
    </row>
    <row r="9849" spans="1:2" ht="14.45" x14ac:dyDescent="0.3">
      <c r="A9849" s="118" t="s">
        <v>10719</v>
      </c>
      <c r="B9849" s="119">
        <v>134.55000000000001</v>
      </c>
    </row>
    <row r="9850" spans="1:2" ht="14.45" x14ac:dyDescent="0.3">
      <c r="A9850" s="118" t="s">
        <v>10720</v>
      </c>
      <c r="B9850" s="119">
        <v>26.55</v>
      </c>
    </row>
    <row r="9851" spans="1:2" ht="14.45" x14ac:dyDescent="0.3">
      <c r="A9851" s="118" t="s">
        <v>10721</v>
      </c>
      <c r="B9851" s="119">
        <v>23.01</v>
      </c>
    </row>
    <row r="9852" spans="1:2" ht="14.45" x14ac:dyDescent="0.3">
      <c r="A9852" s="118" t="s">
        <v>10722</v>
      </c>
      <c r="B9852" s="119">
        <v>52.64</v>
      </c>
    </row>
    <row r="9853" spans="1:2" ht="14.45" x14ac:dyDescent="0.3">
      <c r="A9853" s="118" t="s">
        <v>10723</v>
      </c>
      <c r="B9853" s="119">
        <v>51.43</v>
      </c>
    </row>
    <row r="9854" spans="1:2" ht="14.45" x14ac:dyDescent="0.3">
      <c r="A9854" s="118" t="s">
        <v>10724</v>
      </c>
      <c r="B9854" s="119">
        <v>11.25</v>
      </c>
    </row>
    <row r="9855" spans="1:2" ht="14.45" x14ac:dyDescent="0.3">
      <c r="A9855" s="118" t="s">
        <v>10725</v>
      </c>
      <c r="B9855" s="119">
        <v>11.25</v>
      </c>
    </row>
    <row r="9856" spans="1:2" ht="14.45" x14ac:dyDescent="0.3">
      <c r="A9856" s="118" t="s">
        <v>10726</v>
      </c>
      <c r="B9856" s="119">
        <v>10.3</v>
      </c>
    </row>
    <row r="9857" spans="1:2" ht="14.45" x14ac:dyDescent="0.3">
      <c r="A9857" s="118" t="s">
        <v>10727</v>
      </c>
      <c r="B9857" s="119">
        <v>10.3</v>
      </c>
    </row>
    <row r="9858" spans="1:2" ht="14.45" x14ac:dyDescent="0.3">
      <c r="A9858" s="118" t="s">
        <v>10728</v>
      </c>
      <c r="B9858" s="119">
        <v>11.37</v>
      </c>
    </row>
    <row r="9859" spans="1:2" ht="14.45" x14ac:dyDescent="0.3">
      <c r="A9859" s="118" t="s">
        <v>10729</v>
      </c>
      <c r="B9859" s="119">
        <v>11.37</v>
      </c>
    </row>
    <row r="9860" spans="1:2" ht="14.45" x14ac:dyDescent="0.3">
      <c r="A9860" s="118" t="s">
        <v>10730</v>
      </c>
      <c r="B9860" s="119">
        <v>10</v>
      </c>
    </row>
    <row r="9861" spans="1:2" ht="14.45" x14ac:dyDescent="0.3">
      <c r="A9861" s="118" t="s">
        <v>10731</v>
      </c>
      <c r="B9861" s="119">
        <v>10</v>
      </c>
    </row>
    <row r="9862" spans="1:2" ht="14.45" x14ac:dyDescent="0.3">
      <c r="A9862" s="118" t="s">
        <v>10732</v>
      </c>
      <c r="B9862" s="119">
        <v>10.97</v>
      </c>
    </row>
    <row r="9863" spans="1:2" ht="14.45" x14ac:dyDescent="0.3">
      <c r="A9863" s="118" t="s">
        <v>10733</v>
      </c>
      <c r="B9863" s="119">
        <v>10.97</v>
      </c>
    </row>
    <row r="9864" spans="1:2" ht="14.45" x14ac:dyDescent="0.3">
      <c r="A9864" s="118" t="s">
        <v>10734</v>
      </c>
      <c r="B9864" s="119">
        <v>1766.56</v>
      </c>
    </row>
    <row r="9865" spans="1:2" ht="14.45" x14ac:dyDescent="0.3">
      <c r="A9865" s="118" t="s">
        <v>10735</v>
      </c>
      <c r="B9865" s="119">
        <v>1724.29</v>
      </c>
    </row>
    <row r="9866" spans="1:2" ht="14.45" x14ac:dyDescent="0.3">
      <c r="A9866" s="118" t="s">
        <v>10736</v>
      </c>
      <c r="B9866" s="119">
        <v>1413.25</v>
      </c>
    </row>
    <row r="9867" spans="1:2" ht="14.45" x14ac:dyDescent="0.3">
      <c r="A9867" s="118" t="s">
        <v>10737</v>
      </c>
      <c r="B9867" s="119">
        <v>1379.43</v>
      </c>
    </row>
    <row r="9868" spans="1:2" ht="14.45" x14ac:dyDescent="0.3">
      <c r="A9868" s="118" t="s">
        <v>10738</v>
      </c>
      <c r="B9868" s="119">
        <v>1236.5899999999999</v>
      </c>
    </row>
    <row r="9869" spans="1:2" ht="14.45" x14ac:dyDescent="0.3">
      <c r="A9869" s="118" t="s">
        <v>10739</v>
      </c>
      <c r="B9869" s="119">
        <v>1207</v>
      </c>
    </row>
    <row r="9870" spans="1:2" ht="14.45" x14ac:dyDescent="0.3">
      <c r="A9870" s="118" t="s">
        <v>10740</v>
      </c>
      <c r="B9870" s="119">
        <v>989.27</v>
      </c>
    </row>
    <row r="9871" spans="1:2" ht="14.45" x14ac:dyDescent="0.3">
      <c r="A9871" s="118" t="s">
        <v>10741</v>
      </c>
      <c r="B9871" s="119">
        <v>965.6</v>
      </c>
    </row>
    <row r="9872" spans="1:2" ht="14.45" x14ac:dyDescent="0.3">
      <c r="A9872" s="118" t="s">
        <v>10742</v>
      </c>
      <c r="B9872" s="119">
        <v>2371.89</v>
      </c>
    </row>
    <row r="9873" spans="1:2" ht="14.45" x14ac:dyDescent="0.3">
      <c r="A9873" s="118" t="s">
        <v>10743</v>
      </c>
      <c r="B9873" s="119">
        <v>2329.62</v>
      </c>
    </row>
    <row r="9874" spans="1:2" ht="14.45" x14ac:dyDescent="0.3">
      <c r="A9874" s="118" t="s">
        <v>10744</v>
      </c>
      <c r="B9874" s="119">
        <v>1897.51</v>
      </c>
    </row>
    <row r="9875" spans="1:2" ht="14.45" x14ac:dyDescent="0.3">
      <c r="A9875" s="118" t="s">
        <v>10745</v>
      </c>
      <c r="B9875" s="119">
        <v>1863.7</v>
      </c>
    </row>
    <row r="9876" spans="1:2" ht="14.45" x14ac:dyDescent="0.3">
      <c r="A9876" s="118" t="s">
        <v>10746</v>
      </c>
      <c r="B9876" s="119">
        <v>1660.32</v>
      </c>
    </row>
    <row r="9877" spans="1:2" ht="14.45" x14ac:dyDescent="0.3">
      <c r="A9877" s="118" t="s">
        <v>10747</v>
      </c>
      <c r="B9877" s="119">
        <v>1630.73</v>
      </c>
    </row>
    <row r="9878" spans="1:2" ht="14.45" x14ac:dyDescent="0.3">
      <c r="A9878" s="118" t="s">
        <v>10748</v>
      </c>
      <c r="B9878" s="119">
        <v>1328.26</v>
      </c>
    </row>
    <row r="9879" spans="1:2" ht="14.45" x14ac:dyDescent="0.3">
      <c r="A9879" s="118" t="s">
        <v>10749</v>
      </c>
      <c r="B9879" s="119">
        <v>1304.5899999999999</v>
      </c>
    </row>
    <row r="9880" spans="1:2" ht="14.45" x14ac:dyDescent="0.3">
      <c r="A9880" s="118" t="s">
        <v>10750</v>
      </c>
      <c r="B9880" s="119">
        <v>540.05999999999995</v>
      </c>
    </row>
    <row r="9881" spans="1:2" ht="14.45" x14ac:dyDescent="0.3">
      <c r="A9881" s="118" t="s">
        <v>10751</v>
      </c>
      <c r="B9881" s="119">
        <v>530.1</v>
      </c>
    </row>
    <row r="9882" spans="1:2" ht="14.45" x14ac:dyDescent="0.3">
      <c r="A9882" s="118" t="s">
        <v>10752</v>
      </c>
      <c r="B9882" s="119">
        <v>548.46</v>
      </c>
    </row>
    <row r="9883" spans="1:2" ht="14.45" x14ac:dyDescent="0.3">
      <c r="A9883" s="118" t="s">
        <v>10753</v>
      </c>
      <c r="B9883" s="119">
        <v>538.5</v>
      </c>
    </row>
    <row r="9884" spans="1:2" ht="14.45" x14ac:dyDescent="0.3">
      <c r="A9884" s="118" t="s">
        <v>10754</v>
      </c>
      <c r="B9884" s="119">
        <v>561.05999999999995</v>
      </c>
    </row>
    <row r="9885" spans="1:2" ht="14.45" x14ac:dyDescent="0.3">
      <c r="A9885" s="118" t="s">
        <v>10755</v>
      </c>
      <c r="B9885" s="119">
        <v>551.1</v>
      </c>
    </row>
    <row r="9886" spans="1:2" ht="14.45" x14ac:dyDescent="0.3">
      <c r="A9886" s="118" t="s">
        <v>10756</v>
      </c>
      <c r="B9886" s="119">
        <v>585.21</v>
      </c>
    </row>
    <row r="9887" spans="1:2" ht="14.45" x14ac:dyDescent="0.3">
      <c r="A9887" s="118" t="s">
        <v>10757</v>
      </c>
      <c r="B9887" s="119">
        <v>575.25</v>
      </c>
    </row>
    <row r="9888" spans="1:2" ht="14.45" x14ac:dyDescent="0.3">
      <c r="A9888" s="118" t="s">
        <v>10758</v>
      </c>
      <c r="B9888" s="119">
        <v>597.80999999999995</v>
      </c>
    </row>
    <row r="9889" spans="1:2" ht="14.45" x14ac:dyDescent="0.3">
      <c r="A9889" s="118" t="s">
        <v>10759</v>
      </c>
      <c r="B9889" s="119">
        <v>587.85</v>
      </c>
    </row>
    <row r="9890" spans="1:2" ht="14.45" x14ac:dyDescent="0.3">
      <c r="A9890" s="118" t="s">
        <v>10760</v>
      </c>
      <c r="B9890" s="119">
        <v>624.05999999999995</v>
      </c>
    </row>
    <row r="9891" spans="1:2" ht="14.45" x14ac:dyDescent="0.3">
      <c r="A9891" s="118" t="s">
        <v>10761</v>
      </c>
      <c r="B9891" s="119">
        <v>614.1</v>
      </c>
    </row>
    <row r="9892" spans="1:2" ht="14.45" x14ac:dyDescent="0.3">
      <c r="A9892" s="118" t="s">
        <v>10762</v>
      </c>
      <c r="B9892" s="119">
        <v>74.88</v>
      </c>
    </row>
    <row r="9893" spans="1:2" ht="14.45" x14ac:dyDescent="0.3">
      <c r="A9893" s="118" t="s">
        <v>10763</v>
      </c>
      <c r="B9893" s="119">
        <v>70.37</v>
      </c>
    </row>
    <row r="9894" spans="1:2" ht="14.45" x14ac:dyDescent="0.3">
      <c r="A9894" s="118" t="s">
        <v>10764</v>
      </c>
      <c r="B9894" s="119">
        <v>3.07</v>
      </c>
    </row>
    <row r="9895" spans="1:2" ht="14.45" x14ac:dyDescent="0.3">
      <c r="A9895" s="118" t="s">
        <v>10765</v>
      </c>
      <c r="B9895" s="119">
        <v>2.66</v>
      </c>
    </row>
    <row r="9896" spans="1:2" ht="14.45" x14ac:dyDescent="0.3">
      <c r="A9896" s="118" t="s">
        <v>10766</v>
      </c>
      <c r="B9896" s="119">
        <v>13.1</v>
      </c>
    </row>
    <row r="9897" spans="1:2" ht="14.45" x14ac:dyDescent="0.3">
      <c r="A9897" s="118" t="s">
        <v>10767</v>
      </c>
      <c r="B9897" s="119">
        <v>11.37</v>
      </c>
    </row>
    <row r="9898" spans="1:2" ht="14.45" x14ac:dyDescent="0.3">
      <c r="A9898" s="118" t="s">
        <v>10768</v>
      </c>
      <c r="B9898" s="119">
        <v>153.88999999999999</v>
      </c>
    </row>
    <row r="9899" spans="1:2" ht="14.45" x14ac:dyDescent="0.3">
      <c r="A9899" s="118" t="s">
        <v>10769</v>
      </c>
      <c r="B9899" s="119">
        <v>138.59</v>
      </c>
    </row>
    <row r="9900" spans="1:2" ht="14.45" x14ac:dyDescent="0.3">
      <c r="A9900" s="118" t="s">
        <v>10770</v>
      </c>
      <c r="B9900" s="119">
        <v>152.53</v>
      </c>
    </row>
    <row r="9901" spans="1:2" ht="14.45" x14ac:dyDescent="0.3">
      <c r="A9901" s="118" t="s">
        <v>10771</v>
      </c>
      <c r="B9901" s="119">
        <v>137.54</v>
      </c>
    </row>
    <row r="9902" spans="1:2" ht="14.45" x14ac:dyDescent="0.3">
      <c r="A9902" s="118" t="s">
        <v>10772</v>
      </c>
      <c r="B9902" s="119">
        <v>289.32</v>
      </c>
    </row>
    <row r="9903" spans="1:2" ht="14.45" x14ac:dyDescent="0.3">
      <c r="A9903" s="118" t="s">
        <v>10773</v>
      </c>
      <c r="B9903" s="119">
        <v>280.83</v>
      </c>
    </row>
    <row r="9904" spans="1:2" ht="14.45" x14ac:dyDescent="0.3">
      <c r="A9904" s="118" t="s">
        <v>10774</v>
      </c>
      <c r="B9904" s="119">
        <v>649.57000000000005</v>
      </c>
    </row>
    <row r="9905" spans="1:2" ht="14.45" x14ac:dyDescent="0.3">
      <c r="A9905" s="118" t="s">
        <v>10775</v>
      </c>
      <c r="B9905" s="119">
        <v>637.33000000000004</v>
      </c>
    </row>
    <row r="9906" spans="1:2" ht="14.45" x14ac:dyDescent="0.3">
      <c r="A9906" s="118" t="s">
        <v>10776</v>
      </c>
      <c r="B9906" s="119">
        <v>616.1</v>
      </c>
    </row>
    <row r="9907" spans="1:2" ht="14.45" x14ac:dyDescent="0.3">
      <c r="A9907" s="118" t="s">
        <v>10777</v>
      </c>
      <c r="B9907" s="119">
        <v>603.87</v>
      </c>
    </row>
    <row r="9908" spans="1:2" ht="14.45" x14ac:dyDescent="0.3">
      <c r="A9908" s="118" t="s">
        <v>10778</v>
      </c>
      <c r="B9908" s="119">
        <v>57.86</v>
      </c>
    </row>
    <row r="9909" spans="1:2" ht="14.45" x14ac:dyDescent="0.3">
      <c r="A9909" s="118" t="s">
        <v>10779</v>
      </c>
      <c r="B9909" s="119">
        <v>54.81</v>
      </c>
    </row>
    <row r="9910" spans="1:2" ht="14.45" x14ac:dyDescent="0.3">
      <c r="A9910" s="118" t="s">
        <v>10780</v>
      </c>
      <c r="B9910" s="119">
        <v>178.77</v>
      </c>
    </row>
    <row r="9911" spans="1:2" ht="14.45" x14ac:dyDescent="0.3">
      <c r="A9911" s="118" t="s">
        <v>10781</v>
      </c>
      <c r="B9911" s="119">
        <v>173.73</v>
      </c>
    </row>
    <row r="9912" spans="1:2" ht="14.45" x14ac:dyDescent="0.3">
      <c r="A9912" s="118" t="s">
        <v>10782</v>
      </c>
      <c r="B9912" s="119">
        <v>179.47</v>
      </c>
    </row>
    <row r="9913" spans="1:2" ht="14.45" x14ac:dyDescent="0.3">
      <c r="A9913" s="118" t="s">
        <v>10783</v>
      </c>
      <c r="B9913" s="119">
        <v>174.43</v>
      </c>
    </row>
    <row r="9914" spans="1:2" ht="14.45" x14ac:dyDescent="0.3">
      <c r="A9914" s="118" t="s">
        <v>10784</v>
      </c>
      <c r="B9914" s="119">
        <v>180.17</v>
      </c>
    </row>
    <row r="9915" spans="1:2" ht="14.45" x14ac:dyDescent="0.3">
      <c r="A9915" s="118" t="s">
        <v>10785</v>
      </c>
      <c r="B9915" s="119">
        <v>175.13</v>
      </c>
    </row>
    <row r="9916" spans="1:2" ht="14.45" x14ac:dyDescent="0.3">
      <c r="A9916" s="118" t="s">
        <v>10786</v>
      </c>
      <c r="B9916" s="119">
        <v>184.17</v>
      </c>
    </row>
    <row r="9917" spans="1:2" ht="14.45" x14ac:dyDescent="0.3">
      <c r="A9917" s="118" t="s">
        <v>10787</v>
      </c>
      <c r="B9917" s="119">
        <v>178.63</v>
      </c>
    </row>
    <row r="9918" spans="1:2" ht="14.45" x14ac:dyDescent="0.3">
      <c r="A9918" s="118" t="s">
        <v>10788</v>
      </c>
      <c r="B9918" s="119">
        <v>185.07</v>
      </c>
    </row>
    <row r="9919" spans="1:2" ht="14.45" x14ac:dyDescent="0.3">
      <c r="A9919" s="118" t="s">
        <v>10789</v>
      </c>
      <c r="B9919" s="119">
        <v>179.53</v>
      </c>
    </row>
    <row r="9920" spans="1:2" ht="14.45" x14ac:dyDescent="0.3">
      <c r="A9920" s="118" t="s">
        <v>10790</v>
      </c>
      <c r="B9920" s="119">
        <v>185.97</v>
      </c>
    </row>
    <row r="9921" spans="1:2" ht="14.45" x14ac:dyDescent="0.3">
      <c r="A9921" s="118" t="s">
        <v>10791</v>
      </c>
      <c r="B9921" s="119">
        <v>180.43</v>
      </c>
    </row>
    <row r="9922" spans="1:2" ht="14.45" x14ac:dyDescent="0.3">
      <c r="A9922" s="118" t="s">
        <v>10792</v>
      </c>
      <c r="B9922" s="119">
        <v>194.82</v>
      </c>
    </row>
    <row r="9923" spans="1:2" ht="14.45" x14ac:dyDescent="0.3">
      <c r="A9923" s="118" t="s">
        <v>10793</v>
      </c>
      <c r="B9923" s="119">
        <v>188.79</v>
      </c>
    </row>
    <row r="9924" spans="1:2" ht="14.45" x14ac:dyDescent="0.3">
      <c r="A9924" s="118" t="s">
        <v>10794</v>
      </c>
      <c r="B9924" s="119">
        <v>195.72</v>
      </c>
    </row>
    <row r="9925" spans="1:2" ht="14.45" x14ac:dyDescent="0.3">
      <c r="A9925" s="118" t="s">
        <v>10795</v>
      </c>
      <c r="B9925" s="119">
        <v>189.69</v>
      </c>
    </row>
    <row r="9926" spans="1:2" ht="14.45" x14ac:dyDescent="0.3">
      <c r="A9926" s="118" t="s">
        <v>10796</v>
      </c>
      <c r="B9926" s="119">
        <v>196.62</v>
      </c>
    </row>
    <row r="9927" spans="1:2" ht="14.45" x14ac:dyDescent="0.3">
      <c r="A9927" s="118" t="s">
        <v>10797</v>
      </c>
      <c r="B9927" s="119">
        <v>190.59</v>
      </c>
    </row>
    <row r="9928" spans="1:2" ht="14.45" x14ac:dyDescent="0.3">
      <c r="A9928" s="118" t="s">
        <v>10798</v>
      </c>
      <c r="B9928" s="119">
        <v>239.63</v>
      </c>
    </row>
    <row r="9929" spans="1:2" ht="14.45" x14ac:dyDescent="0.3">
      <c r="A9929" s="118" t="s">
        <v>10799</v>
      </c>
      <c r="B9929" s="119">
        <v>233.45</v>
      </c>
    </row>
    <row r="9930" spans="1:2" ht="14.45" x14ac:dyDescent="0.3">
      <c r="A9930" s="118" t="s">
        <v>10800</v>
      </c>
      <c r="B9930" s="119">
        <v>240.53</v>
      </c>
    </row>
    <row r="9931" spans="1:2" ht="14.45" x14ac:dyDescent="0.3">
      <c r="A9931" s="118" t="s">
        <v>10801</v>
      </c>
      <c r="B9931" s="119">
        <v>234.35</v>
      </c>
    </row>
    <row r="9932" spans="1:2" ht="14.45" x14ac:dyDescent="0.3">
      <c r="A9932" s="118" t="s">
        <v>10802</v>
      </c>
      <c r="B9932" s="119">
        <v>241.43</v>
      </c>
    </row>
    <row r="9933" spans="1:2" ht="14.45" x14ac:dyDescent="0.3">
      <c r="A9933" s="118" t="s">
        <v>10803</v>
      </c>
      <c r="B9933" s="119">
        <v>235.25</v>
      </c>
    </row>
    <row r="9934" spans="1:2" ht="14.45" x14ac:dyDescent="0.3">
      <c r="A9934" s="118" t="s">
        <v>10804</v>
      </c>
      <c r="B9934" s="119">
        <v>403.55</v>
      </c>
    </row>
    <row r="9935" spans="1:2" ht="14.45" x14ac:dyDescent="0.3">
      <c r="A9935" s="118" t="s">
        <v>10805</v>
      </c>
      <c r="B9935" s="119">
        <v>395.99</v>
      </c>
    </row>
    <row r="9936" spans="1:2" ht="14.45" x14ac:dyDescent="0.3">
      <c r="A9936" s="118" t="s">
        <v>10806</v>
      </c>
      <c r="B9936" s="119">
        <v>242.72</v>
      </c>
    </row>
    <row r="9937" spans="1:2" ht="14.45" x14ac:dyDescent="0.3">
      <c r="A9937" s="118" t="s">
        <v>10807</v>
      </c>
      <c r="B9937" s="119">
        <v>237.95</v>
      </c>
    </row>
    <row r="9938" spans="1:2" ht="14.45" x14ac:dyDescent="0.3">
      <c r="A9938" s="118" t="s">
        <v>10808</v>
      </c>
      <c r="B9938" s="119">
        <v>374.3</v>
      </c>
    </row>
    <row r="9939" spans="1:2" ht="14.45" x14ac:dyDescent="0.3">
      <c r="A9939" s="118" t="s">
        <v>10809</v>
      </c>
      <c r="B9939" s="119">
        <v>366.74</v>
      </c>
    </row>
    <row r="9940" spans="1:2" ht="14.45" x14ac:dyDescent="0.3">
      <c r="A9940" s="118" t="s">
        <v>10810</v>
      </c>
      <c r="B9940" s="119">
        <v>213.47</v>
      </c>
    </row>
    <row r="9941" spans="1:2" ht="14.45" x14ac:dyDescent="0.3">
      <c r="A9941" s="118" t="s">
        <v>10811</v>
      </c>
      <c r="B9941" s="119">
        <v>208.7</v>
      </c>
    </row>
    <row r="9942" spans="1:2" ht="14.45" x14ac:dyDescent="0.3">
      <c r="A9942" s="118" t="s">
        <v>10812</v>
      </c>
      <c r="B9942" s="119">
        <v>219.45</v>
      </c>
    </row>
    <row r="9943" spans="1:2" ht="14.45" x14ac:dyDescent="0.3">
      <c r="A9943" s="118" t="s">
        <v>10813</v>
      </c>
      <c r="B9943" s="119">
        <v>215.04</v>
      </c>
    </row>
    <row r="9944" spans="1:2" ht="14.45" x14ac:dyDescent="0.3">
      <c r="A9944" s="118" t="s">
        <v>10814</v>
      </c>
      <c r="B9944" s="119">
        <v>157.61000000000001</v>
      </c>
    </row>
    <row r="9945" spans="1:2" ht="14.45" x14ac:dyDescent="0.3">
      <c r="A9945" s="118" t="s">
        <v>10815</v>
      </c>
      <c r="B9945" s="119">
        <v>154.38999999999999</v>
      </c>
    </row>
    <row r="9946" spans="1:2" ht="14.45" x14ac:dyDescent="0.3">
      <c r="A9946" s="118" t="s">
        <v>10816</v>
      </c>
      <c r="B9946" s="119">
        <v>438.03</v>
      </c>
    </row>
    <row r="9947" spans="1:2" ht="14.45" x14ac:dyDescent="0.3">
      <c r="A9947" s="118" t="s">
        <v>10817</v>
      </c>
      <c r="B9947" s="119">
        <v>431.93</v>
      </c>
    </row>
    <row r="9948" spans="1:2" ht="14.45" x14ac:dyDescent="0.3">
      <c r="A9948" s="118" t="s">
        <v>10818</v>
      </c>
      <c r="B9948" s="119">
        <v>191.86</v>
      </c>
    </row>
    <row r="9949" spans="1:2" ht="14.45" x14ac:dyDescent="0.3">
      <c r="A9949" s="118" t="s">
        <v>10819</v>
      </c>
      <c r="B9949" s="119">
        <v>188.32</v>
      </c>
    </row>
    <row r="9950" spans="1:2" ht="14.45" x14ac:dyDescent="0.3">
      <c r="A9950" s="118" t="s">
        <v>10820</v>
      </c>
      <c r="B9950" s="119">
        <v>235.81</v>
      </c>
    </row>
    <row r="9951" spans="1:2" ht="14.45" x14ac:dyDescent="0.3">
      <c r="A9951" s="118" t="s">
        <v>10821</v>
      </c>
      <c r="B9951" s="119">
        <v>231.84</v>
      </c>
    </row>
    <row r="9952" spans="1:2" ht="14.45" x14ac:dyDescent="0.3">
      <c r="A9952" s="118" t="s">
        <v>10822</v>
      </c>
      <c r="B9952" s="119">
        <v>19.03</v>
      </c>
    </row>
    <row r="9953" spans="1:2" ht="14.45" x14ac:dyDescent="0.3">
      <c r="A9953" s="118" t="s">
        <v>10823</v>
      </c>
      <c r="B9953" s="119">
        <v>17.559999999999999</v>
      </c>
    </row>
    <row r="9954" spans="1:2" ht="14.45" x14ac:dyDescent="0.3">
      <c r="A9954" s="118" t="s">
        <v>10824</v>
      </c>
      <c r="B9954" s="119">
        <v>15.43</v>
      </c>
    </row>
    <row r="9955" spans="1:2" ht="14.45" x14ac:dyDescent="0.3">
      <c r="A9955" s="118" t="s">
        <v>10825</v>
      </c>
      <c r="B9955" s="119">
        <v>13.96</v>
      </c>
    </row>
    <row r="9956" spans="1:2" ht="14.45" x14ac:dyDescent="0.3">
      <c r="A9956" s="118" t="s">
        <v>10826</v>
      </c>
      <c r="B9956" s="119">
        <v>101.56</v>
      </c>
    </row>
    <row r="9957" spans="1:2" ht="14.45" x14ac:dyDescent="0.3">
      <c r="A9957" s="118" t="s">
        <v>10827</v>
      </c>
      <c r="B9957" s="119">
        <v>100.38</v>
      </c>
    </row>
    <row r="9958" spans="1:2" ht="14.45" x14ac:dyDescent="0.3">
      <c r="A9958" s="118" t="s">
        <v>10828</v>
      </c>
      <c r="B9958" s="119">
        <v>150.49</v>
      </c>
    </row>
    <row r="9959" spans="1:2" ht="14.45" x14ac:dyDescent="0.3">
      <c r="A9959" s="118" t="s">
        <v>10829</v>
      </c>
      <c r="B9959" s="119">
        <v>148.97999999999999</v>
      </c>
    </row>
    <row r="9960" spans="1:2" ht="14.45" x14ac:dyDescent="0.3">
      <c r="A9960" s="118" t="s">
        <v>10830</v>
      </c>
      <c r="B9960" s="119">
        <v>195.83</v>
      </c>
    </row>
    <row r="9961" spans="1:2" ht="14.45" x14ac:dyDescent="0.3">
      <c r="A9961" s="118" t="s">
        <v>10831</v>
      </c>
      <c r="B9961" s="119">
        <v>194</v>
      </c>
    </row>
    <row r="9962" spans="1:2" ht="14.45" x14ac:dyDescent="0.3">
      <c r="A9962" s="118" t="s">
        <v>10832</v>
      </c>
      <c r="B9962" s="119">
        <v>230.46</v>
      </c>
    </row>
    <row r="9963" spans="1:2" ht="14.45" x14ac:dyDescent="0.3">
      <c r="A9963" s="118" t="s">
        <v>10833</v>
      </c>
      <c r="B9963" s="119">
        <v>228.29</v>
      </c>
    </row>
    <row r="9964" spans="1:2" ht="14.45" x14ac:dyDescent="0.3">
      <c r="A9964" s="118" t="s">
        <v>10834</v>
      </c>
      <c r="B9964" s="119">
        <v>77.53</v>
      </c>
    </row>
    <row r="9965" spans="1:2" ht="14.45" x14ac:dyDescent="0.3">
      <c r="A9965" s="118" t="s">
        <v>10835</v>
      </c>
      <c r="B9965" s="119">
        <v>77.16</v>
      </c>
    </row>
    <row r="9966" spans="1:2" ht="14.45" x14ac:dyDescent="0.3">
      <c r="A9966" s="118" t="s">
        <v>10836</v>
      </c>
      <c r="B9966" s="119">
        <v>101.73</v>
      </c>
    </row>
    <row r="9967" spans="1:2" ht="14.45" x14ac:dyDescent="0.3">
      <c r="A9967" s="118" t="s">
        <v>10837</v>
      </c>
      <c r="B9967" s="119">
        <v>101.36</v>
      </c>
    </row>
    <row r="9968" spans="1:2" ht="14.45" x14ac:dyDescent="0.3">
      <c r="A9968" s="118" t="s">
        <v>10838</v>
      </c>
      <c r="B9968" s="119">
        <v>94.56</v>
      </c>
    </row>
    <row r="9969" spans="1:2" ht="14.45" x14ac:dyDescent="0.3">
      <c r="A9969" s="118" t="s">
        <v>10839</v>
      </c>
      <c r="B9969" s="119">
        <v>90.4</v>
      </c>
    </row>
    <row r="9970" spans="1:2" ht="14.45" x14ac:dyDescent="0.3">
      <c r="A9970" s="118" t="s">
        <v>10840</v>
      </c>
      <c r="B9970" s="119">
        <v>13.23</v>
      </c>
    </row>
    <row r="9971" spans="1:2" ht="14.45" x14ac:dyDescent="0.3">
      <c r="A9971" s="118" t="s">
        <v>10841</v>
      </c>
      <c r="B9971" s="119">
        <v>11.67</v>
      </c>
    </row>
    <row r="9972" spans="1:2" ht="14.45" x14ac:dyDescent="0.3">
      <c r="A9972" s="118" t="s">
        <v>10842</v>
      </c>
      <c r="B9972" s="119">
        <v>211580.09</v>
      </c>
    </row>
    <row r="9973" spans="1:2" ht="14.45" x14ac:dyDescent="0.3">
      <c r="A9973" s="118" t="s">
        <v>10843</v>
      </c>
      <c r="B9973" s="119">
        <v>203400.48</v>
      </c>
    </row>
    <row r="9974" spans="1:2" ht="14.45" x14ac:dyDescent="0.3">
      <c r="A9974" s="118" t="s">
        <v>10844</v>
      </c>
      <c r="B9974" s="119">
        <v>4725.3599999999997</v>
      </c>
    </row>
    <row r="9975" spans="1:2" ht="14.45" x14ac:dyDescent="0.3">
      <c r="A9975" s="118" t="s">
        <v>10845</v>
      </c>
      <c r="B9975" s="119">
        <v>4659.1400000000003</v>
      </c>
    </row>
    <row r="9976" spans="1:2" ht="14.45" x14ac:dyDescent="0.3">
      <c r="A9976" s="118" t="s">
        <v>10846</v>
      </c>
      <c r="B9976" s="119">
        <v>6865.36</v>
      </c>
    </row>
    <row r="9977" spans="1:2" ht="14.45" x14ac:dyDescent="0.3">
      <c r="A9977" s="118" t="s">
        <v>10847</v>
      </c>
      <c r="B9977" s="119">
        <v>6799.14</v>
      </c>
    </row>
    <row r="9978" spans="1:2" ht="14.45" x14ac:dyDescent="0.3">
      <c r="A9978" s="118" t="s">
        <v>10848</v>
      </c>
      <c r="B9978" s="119">
        <v>886.74</v>
      </c>
    </row>
    <row r="9979" spans="1:2" ht="14.45" x14ac:dyDescent="0.3">
      <c r="A9979" s="118" t="s">
        <v>10849</v>
      </c>
      <c r="B9979" s="119">
        <v>822.2</v>
      </c>
    </row>
    <row r="9980" spans="1:2" ht="14.45" x14ac:dyDescent="0.3">
      <c r="A9980" s="118" t="s">
        <v>10850</v>
      </c>
      <c r="B9980" s="119">
        <v>1254.74</v>
      </c>
    </row>
    <row r="9981" spans="1:2" ht="14.45" x14ac:dyDescent="0.3">
      <c r="A9981" s="118" t="s">
        <v>10851</v>
      </c>
      <c r="B9981" s="119">
        <v>1190.2</v>
      </c>
    </row>
    <row r="9982" spans="1:2" ht="14.45" x14ac:dyDescent="0.3">
      <c r="A9982" s="118" t="s">
        <v>10852</v>
      </c>
      <c r="B9982" s="119">
        <v>81.22</v>
      </c>
    </row>
    <row r="9983" spans="1:2" ht="14.45" x14ac:dyDescent="0.3">
      <c r="A9983" s="118" t="s">
        <v>10853</v>
      </c>
      <c r="B9983" s="119">
        <v>77.25</v>
      </c>
    </row>
    <row r="9984" spans="1:2" ht="14.45" x14ac:dyDescent="0.3">
      <c r="A9984" s="118" t="s">
        <v>10854</v>
      </c>
      <c r="B9984" s="119">
        <v>98.41</v>
      </c>
    </row>
    <row r="9985" spans="1:2" ht="14.45" x14ac:dyDescent="0.3">
      <c r="A9985" s="118" t="s">
        <v>10855</v>
      </c>
      <c r="B9985" s="119">
        <v>94.44</v>
      </c>
    </row>
    <row r="9986" spans="1:2" ht="14.45" x14ac:dyDescent="0.3">
      <c r="A9986" s="118" t="s">
        <v>10856</v>
      </c>
      <c r="B9986" s="119">
        <v>115.6</v>
      </c>
    </row>
    <row r="9987" spans="1:2" ht="14.45" x14ac:dyDescent="0.3">
      <c r="A9987" s="118" t="s">
        <v>10857</v>
      </c>
      <c r="B9987" s="119">
        <v>111.63</v>
      </c>
    </row>
    <row r="9988" spans="1:2" ht="14.45" x14ac:dyDescent="0.3">
      <c r="A9988" s="118" t="s">
        <v>10858</v>
      </c>
      <c r="B9988" s="119">
        <v>132.79</v>
      </c>
    </row>
    <row r="9989" spans="1:2" ht="14.45" x14ac:dyDescent="0.3">
      <c r="A9989" s="118" t="s">
        <v>10859</v>
      </c>
      <c r="B9989" s="119">
        <v>128.82</v>
      </c>
    </row>
    <row r="9990" spans="1:2" ht="14.45" x14ac:dyDescent="0.3">
      <c r="A9990" s="118" t="s">
        <v>10860</v>
      </c>
      <c r="B9990" s="119">
        <v>107.74</v>
      </c>
    </row>
    <row r="9991" spans="1:2" ht="14.45" x14ac:dyDescent="0.3">
      <c r="A9991" s="118" t="s">
        <v>10861</v>
      </c>
      <c r="B9991" s="119">
        <v>102.53</v>
      </c>
    </row>
    <row r="9992" spans="1:2" ht="14.45" x14ac:dyDescent="0.3">
      <c r="A9992" s="118" t="s">
        <v>10862</v>
      </c>
      <c r="B9992" s="119">
        <v>142.11000000000001</v>
      </c>
    </row>
    <row r="9993" spans="1:2" ht="14.45" x14ac:dyDescent="0.3">
      <c r="A9993" s="118" t="s">
        <v>10863</v>
      </c>
      <c r="B9993" s="119">
        <v>136.9</v>
      </c>
    </row>
    <row r="9994" spans="1:2" ht="14.45" x14ac:dyDescent="0.3">
      <c r="A9994" s="118" t="s">
        <v>10864</v>
      </c>
      <c r="B9994" s="119">
        <v>176.48</v>
      </c>
    </row>
    <row r="9995" spans="1:2" ht="14.45" x14ac:dyDescent="0.3">
      <c r="A9995" s="118" t="s">
        <v>10865</v>
      </c>
      <c r="B9995" s="119">
        <v>171.27</v>
      </c>
    </row>
    <row r="9996" spans="1:2" ht="14.45" x14ac:dyDescent="0.3">
      <c r="A9996" s="118" t="s">
        <v>10866</v>
      </c>
      <c r="B9996" s="119">
        <v>210.85</v>
      </c>
    </row>
    <row r="9997" spans="1:2" ht="14.45" x14ac:dyDescent="0.3">
      <c r="A9997" s="118" t="s">
        <v>10867</v>
      </c>
      <c r="B9997" s="119">
        <v>205.64</v>
      </c>
    </row>
    <row r="9998" spans="1:2" ht="14.45" x14ac:dyDescent="0.3">
      <c r="A9998" s="118" t="s">
        <v>10868</v>
      </c>
      <c r="B9998" s="119">
        <v>245.22</v>
      </c>
    </row>
    <row r="9999" spans="1:2" ht="14.45" x14ac:dyDescent="0.3">
      <c r="A9999" s="118" t="s">
        <v>10869</v>
      </c>
      <c r="B9999" s="119">
        <v>240</v>
      </c>
    </row>
    <row r="10000" spans="1:2" ht="14.45" x14ac:dyDescent="0.3">
      <c r="A10000" s="118" t="s">
        <v>10870</v>
      </c>
      <c r="B10000" s="119">
        <v>95.34</v>
      </c>
    </row>
    <row r="10001" spans="1:2" ht="14.45" x14ac:dyDescent="0.3">
      <c r="A10001" s="118" t="s">
        <v>10871</v>
      </c>
      <c r="B10001" s="119">
        <v>90.34</v>
      </c>
    </row>
    <row r="10002" spans="1:2" ht="14.45" x14ac:dyDescent="0.3">
      <c r="A10002" s="118" t="s">
        <v>10872</v>
      </c>
      <c r="B10002" s="119">
        <v>112.53</v>
      </c>
    </row>
    <row r="10003" spans="1:2" ht="14.45" x14ac:dyDescent="0.3">
      <c r="A10003" s="118" t="s">
        <v>10873</v>
      </c>
      <c r="B10003" s="119">
        <v>107.53</v>
      </c>
    </row>
    <row r="10004" spans="1:2" ht="14.45" x14ac:dyDescent="0.3">
      <c r="A10004" s="118" t="s">
        <v>10874</v>
      </c>
      <c r="B10004" s="119">
        <v>129.72</v>
      </c>
    </row>
    <row r="10005" spans="1:2" ht="14.45" x14ac:dyDescent="0.3">
      <c r="A10005" s="118" t="s">
        <v>10875</v>
      </c>
      <c r="B10005" s="119">
        <v>124.72</v>
      </c>
    </row>
    <row r="10006" spans="1:2" ht="14.45" x14ac:dyDescent="0.3">
      <c r="A10006" s="118" t="s">
        <v>10876</v>
      </c>
      <c r="B10006" s="119">
        <v>146.91</v>
      </c>
    </row>
    <row r="10007" spans="1:2" ht="14.45" x14ac:dyDescent="0.3">
      <c r="A10007" s="118" t="s">
        <v>10877</v>
      </c>
      <c r="B10007" s="119">
        <v>141.91</v>
      </c>
    </row>
    <row r="10008" spans="1:2" ht="14.45" x14ac:dyDescent="0.3">
      <c r="A10008" s="118" t="s">
        <v>10878</v>
      </c>
      <c r="B10008" s="119">
        <v>183.44</v>
      </c>
    </row>
    <row r="10009" spans="1:2" ht="14.45" x14ac:dyDescent="0.3">
      <c r="A10009" s="118" t="s">
        <v>10879</v>
      </c>
      <c r="B10009" s="119">
        <v>178.44</v>
      </c>
    </row>
    <row r="10010" spans="1:2" ht="14.45" x14ac:dyDescent="0.3">
      <c r="A10010" s="118" t="s">
        <v>10880</v>
      </c>
      <c r="B10010" s="119">
        <v>115.63</v>
      </c>
    </row>
    <row r="10011" spans="1:2" ht="14.45" x14ac:dyDescent="0.3">
      <c r="A10011" s="118" t="s">
        <v>10881</v>
      </c>
      <c r="B10011" s="119">
        <v>110.21</v>
      </c>
    </row>
    <row r="10012" spans="1:2" ht="14.45" x14ac:dyDescent="0.3">
      <c r="A10012" s="118" t="s">
        <v>10882</v>
      </c>
      <c r="B10012" s="119">
        <v>150</v>
      </c>
    </row>
    <row r="10013" spans="1:2" ht="14.45" x14ac:dyDescent="0.3">
      <c r="A10013" s="118" t="s">
        <v>10883</v>
      </c>
      <c r="B10013" s="119">
        <v>144.57</v>
      </c>
    </row>
    <row r="10014" spans="1:2" ht="14.45" x14ac:dyDescent="0.3">
      <c r="A10014" s="118" t="s">
        <v>10884</v>
      </c>
      <c r="B10014" s="119">
        <v>184.37</v>
      </c>
    </row>
    <row r="10015" spans="1:2" ht="14.45" x14ac:dyDescent="0.3">
      <c r="A10015" s="118" t="s">
        <v>10885</v>
      </c>
      <c r="B10015" s="119">
        <v>178.94</v>
      </c>
    </row>
    <row r="10016" spans="1:2" ht="14.45" x14ac:dyDescent="0.3">
      <c r="A10016" s="118" t="s">
        <v>10886</v>
      </c>
      <c r="B10016" s="119">
        <v>224.98</v>
      </c>
    </row>
    <row r="10017" spans="1:2" ht="14.45" x14ac:dyDescent="0.3">
      <c r="A10017" s="118" t="s">
        <v>10887</v>
      </c>
      <c r="B10017" s="119">
        <v>218.72</v>
      </c>
    </row>
    <row r="10018" spans="1:2" ht="14.45" x14ac:dyDescent="0.3">
      <c r="A10018" s="118" t="s">
        <v>10888</v>
      </c>
      <c r="B10018" s="119">
        <v>259.33999999999997</v>
      </c>
    </row>
    <row r="10019" spans="1:2" ht="14.45" x14ac:dyDescent="0.3">
      <c r="A10019" s="118" t="s">
        <v>10889</v>
      </c>
      <c r="B10019" s="119">
        <v>253.09</v>
      </c>
    </row>
    <row r="10020" spans="1:2" ht="14.45" x14ac:dyDescent="0.3">
      <c r="A10020" s="118" t="s">
        <v>10890</v>
      </c>
      <c r="B10020" s="119">
        <v>160.91999999999999</v>
      </c>
    </row>
    <row r="10021" spans="1:2" ht="14.45" x14ac:dyDescent="0.3">
      <c r="A10021" s="118" t="s">
        <v>10891</v>
      </c>
      <c r="B10021" s="119">
        <v>147.57</v>
      </c>
    </row>
    <row r="10022" spans="1:2" ht="14.45" x14ac:dyDescent="0.3">
      <c r="A10022" s="118" t="s">
        <v>10892</v>
      </c>
      <c r="B10022" s="119">
        <v>178.11</v>
      </c>
    </row>
    <row r="10023" spans="1:2" ht="14.45" x14ac:dyDescent="0.3">
      <c r="A10023" s="118" t="s">
        <v>10893</v>
      </c>
      <c r="B10023" s="119">
        <v>164.76</v>
      </c>
    </row>
    <row r="10024" spans="1:2" ht="14.45" x14ac:dyDescent="0.3">
      <c r="A10024" s="118" t="s">
        <v>10894</v>
      </c>
      <c r="B10024" s="119">
        <v>195.3</v>
      </c>
    </row>
    <row r="10025" spans="1:2" ht="14.45" x14ac:dyDescent="0.3">
      <c r="A10025" s="118" t="s">
        <v>10895</v>
      </c>
      <c r="B10025" s="119">
        <v>181.95</v>
      </c>
    </row>
    <row r="10026" spans="1:2" ht="14.45" x14ac:dyDescent="0.3">
      <c r="A10026" s="118" t="s">
        <v>10896</v>
      </c>
      <c r="B10026" s="119">
        <v>212.49</v>
      </c>
    </row>
    <row r="10027" spans="1:2" ht="14.45" x14ac:dyDescent="0.3">
      <c r="A10027" s="118" t="s">
        <v>10897</v>
      </c>
      <c r="B10027" s="119">
        <v>199.14</v>
      </c>
    </row>
    <row r="10028" spans="1:2" ht="14.45" x14ac:dyDescent="0.3">
      <c r="A10028" s="118" t="s">
        <v>10898</v>
      </c>
      <c r="B10028" s="119">
        <v>249.02</v>
      </c>
    </row>
    <row r="10029" spans="1:2" ht="14.45" x14ac:dyDescent="0.3">
      <c r="A10029" s="118" t="s">
        <v>10899</v>
      </c>
      <c r="B10029" s="119">
        <v>235.67</v>
      </c>
    </row>
    <row r="10030" spans="1:2" ht="14.45" x14ac:dyDescent="0.3">
      <c r="A10030" s="118" t="s">
        <v>10900</v>
      </c>
      <c r="B10030" s="119">
        <v>181.21</v>
      </c>
    </row>
    <row r="10031" spans="1:2" ht="14.45" x14ac:dyDescent="0.3">
      <c r="A10031" s="118" t="s">
        <v>10901</v>
      </c>
      <c r="B10031" s="119">
        <v>167.44</v>
      </c>
    </row>
    <row r="10032" spans="1:2" ht="14.45" x14ac:dyDescent="0.3">
      <c r="A10032" s="118" t="s">
        <v>10902</v>
      </c>
      <c r="B10032" s="119">
        <v>215.58</v>
      </c>
    </row>
    <row r="10033" spans="1:2" ht="14.45" x14ac:dyDescent="0.3">
      <c r="A10033" s="118" t="s">
        <v>10903</v>
      </c>
      <c r="B10033" s="119">
        <v>201.81</v>
      </c>
    </row>
    <row r="10034" spans="1:2" ht="14.45" x14ac:dyDescent="0.3">
      <c r="A10034" s="118" t="s">
        <v>10904</v>
      </c>
      <c r="B10034" s="119">
        <v>249.95</v>
      </c>
    </row>
    <row r="10035" spans="1:2" ht="14.45" x14ac:dyDescent="0.3">
      <c r="A10035" s="118" t="s">
        <v>10905</v>
      </c>
      <c r="B10035" s="119">
        <v>236.18</v>
      </c>
    </row>
    <row r="10036" spans="1:2" ht="14.45" x14ac:dyDescent="0.3">
      <c r="A10036" s="118" t="s">
        <v>10906</v>
      </c>
      <c r="B10036" s="119">
        <v>306.16000000000003</v>
      </c>
    </row>
    <row r="10037" spans="1:2" ht="14.45" x14ac:dyDescent="0.3">
      <c r="A10037" s="118" t="s">
        <v>10907</v>
      </c>
      <c r="B10037" s="119">
        <v>289.47000000000003</v>
      </c>
    </row>
    <row r="10038" spans="1:2" ht="14.45" x14ac:dyDescent="0.3">
      <c r="A10038" s="118" t="s">
        <v>10908</v>
      </c>
      <c r="B10038" s="119">
        <v>340.53</v>
      </c>
    </row>
    <row r="10039" spans="1:2" ht="14.45" x14ac:dyDescent="0.3">
      <c r="A10039" s="118" t="s">
        <v>10909</v>
      </c>
      <c r="B10039" s="119">
        <v>323.83999999999997</v>
      </c>
    </row>
    <row r="10040" spans="1:2" ht="14.45" x14ac:dyDescent="0.3">
      <c r="A10040" s="118" t="s">
        <v>10910</v>
      </c>
      <c r="B10040" s="119">
        <v>2514.2199999999998</v>
      </c>
    </row>
    <row r="10041" spans="1:2" ht="14.45" x14ac:dyDescent="0.3">
      <c r="A10041" s="118" t="s">
        <v>10911</v>
      </c>
      <c r="B10041" s="119">
        <v>2292.75</v>
      </c>
    </row>
    <row r="10042" spans="1:2" ht="14.45" x14ac:dyDescent="0.3">
      <c r="A10042" s="118" t="s">
        <v>10912</v>
      </c>
      <c r="B10042" s="119">
        <v>2983.72</v>
      </c>
    </row>
    <row r="10043" spans="1:2" ht="14.45" x14ac:dyDescent="0.3">
      <c r="A10043" s="118" t="s">
        <v>10913</v>
      </c>
      <c r="B10043" s="119">
        <v>2725.27</v>
      </c>
    </row>
    <row r="10044" spans="1:2" ht="14.45" x14ac:dyDescent="0.3">
      <c r="A10044" s="118" t="s">
        <v>10914</v>
      </c>
      <c r="B10044" s="119">
        <v>3485.17</v>
      </c>
    </row>
    <row r="10045" spans="1:2" ht="14.45" x14ac:dyDescent="0.3">
      <c r="A10045" s="118" t="s">
        <v>10915</v>
      </c>
      <c r="B10045" s="119">
        <v>3203.55</v>
      </c>
    </row>
    <row r="10046" spans="1:2" ht="14.45" x14ac:dyDescent="0.3">
      <c r="A10046" s="118" t="s">
        <v>10916</v>
      </c>
      <c r="B10046" s="119">
        <v>4212.96</v>
      </c>
    </row>
    <row r="10047" spans="1:2" ht="14.45" x14ac:dyDescent="0.3">
      <c r="A10047" s="118" t="s">
        <v>10917</v>
      </c>
      <c r="B10047" s="119">
        <v>3834.18</v>
      </c>
    </row>
    <row r="10048" spans="1:2" ht="14.45" x14ac:dyDescent="0.3">
      <c r="A10048" s="118" t="s">
        <v>10918</v>
      </c>
      <c r="B10048" s="119">
        <v>5040.2</v>
      </c>
    </row>
    <row r="10049" spans="1:2" ht="14.45" x14ac:dyDescent="0.3">
      <c r="A10049" s="118" t="s">
        <v>10919</v>
      </c>
      <c r="B10049" s="119">
        <v>4550.9399999999996</v>
      </c>
    </row>
    <row r="10050" spans="1:2" ht="14.45" x14ac:dyDescent="0.3">
      <c r="A10050" s="118" t="s">
        <v>10920</v>
      </c>
      <c r="B10050" s="119">
        <v>925.14</v>
      </c>
    </row>
    <row r="10051" spans="1:2" ht="14.45" x14ac:dyDescent="0.3">
      <c r="A10051" s="118" t="s">
        <v>10921</v>
      </c>
      <c r="B10051" s="119">
        <v>832.97</v>
      </c>
    </row>
    <row r="10052" spans="1:2" ht="14.45" x14ac:dyDescent="0.3">
      <c r="A10052" s="118" t="s">
        <v>10922</v>
      </c>
      <c r="B10052" s="119">
        <v>1079.4000000000001</v>
      </c>
    </row>
    <row r="10053" spans="1:2" ht="14.45" x14ac:dyDescent="0.3">
      <c r="A10053" s="118" t="s">
        <v>10923</v>
      </c>
      <c r="B10053" s="119">
        <v>971.84</v>
      </c>
    </row>
    <row r="10054" spans="1:2" ht="14.45" x14ac:dyDescent="0.3">
      <c r="A10054" s="118" t="s">
        <v>10924</v>
      </c>
      <c r="B10054" s="119">
        <v>1454.54</v>
      </c>
    </row>
    <row r="10055" spans="1:2" ht="14.45" x14ac:dyDescent="0.3">
      <c r="A10055" s="118" t="s">
        <v>10925</v>
      </c>
      <c r="B10055" s="119">
        <v>1296.9100000000001</v>
      </c>
    </row>
    <row r="10056" spans="1:2" ht="14.45" x14ac:dyDescent="0.3">
      <c r="A10056" s="118" t="s">
        <v>10926</v>
      </c>
      <c r="B10056" s="119">
        <v>2583.31</v>
      </c>
    </row>
    <row r="10057" spans="1:2" ht="14.45" x14ac:dyDescent="0.3">
      <c r="A10057" s="118" t="s">
        <v>10927</v>
      </c>
      <c r="B10057" s="119">
        <v>2352.62</v>
      </c>
    </row>
    <row r="10058" spans="1:2" ht="14.45" x14ac:dyDescent="0.3">
      <c r="A10058" s="118" t="s">
        <v>10928</v>
      </c>
      <c r="B10058" s="119">
        <v>3064.35</v>
      </c>
    </row>
    <row r="10059" spans="1:2" ht="14.45" x14ac:dyDescent="0.3">
      <c r="A10059" s="118" t="s">
        <v>10929</v>
      </c>
      <c r="B10059" s="119">
        <v>2795.14</v>
      </c>
    </row>
    <row r="10060" spans="1:2" ht="14.45" x14ac:dyDescent="0.3">
      <c r="A10060" s="118" t="s">
        <v>10930</v>
      </c>
      <c r="B10060" s="119">
        <v>3573.04</v>
      </c>
    </row>
    <row r="10061" spans="1:2" ht="14.45" x14ac:dyDescent="0.3">
      <c r="A10061" s="118" t="s">
        <v>10931</v>
      </c>
      <c r="B10061" s="119">
        <v>3279.69</v>
      </c>
    </row>
    <row r="10062" spans="1:2" ht="14.45" x14ac:dyDescent="0.3">
      <c r="A10062" s="118" t="s">
        <v>10932</v>
      </c>
      <c r="B10062" s="119">
        <v>4331.1499999999996</v>
      </c>
    </row>
    <row r="10063" spans="1:2" ht="14.45" x14ac:dyDescent="0.3">
      <c r="A10063" s="118" t="s">
        <v>10933</v>
      </c>
      <c r="B10063" s="119">
        <v>3936.6</v>
      </c>
    </row>
    <row r="10064" spans="1:2" ht="14.45" x14ac:dyDescent="0.3">
      <c r="A10064" s="118" t="s">
        <v>10934</v>
      </c>
      <c r="B10064" s="119">
        <v>5192.87</v>
      </c>
    </row>
    <row r="10065" spans="1:2" ht="14.45" x14ac:dyDescent="0.3">
      <c r="A10065" s="118" t="s">
        <v>10935</v>
      </c>
      <c r="B10065" s="119">
        <v>4683.22</v>
      </c>
    </row>
    <row r="10066" spans="1:2" ht="14.45" x14ac:dyDescent="0.3">
      <c r="A10066" s="118" t="s">
        <v>10936</v>
      </c>
      <c r="B10066" s="119">
        <v>342</v>
      </c>
    </row>
    <row r="10067" spans="1:2" ht="14.45" x14ac:dyDescent="0.3">
      <c r="A10067" s="118" t="s">
        <v>10937</v>
      </c>
      <c r="B10067" s="119">
        <v>342</v>
      </c>
    </row>
    <row r="10068" spans="1:2" ht="14.45" x14ac:dyDescent="0.3">
      <c r="A10068" s="118" t="s">
        <v>10938</v>
      </c>
      <c r="B10068" s="119">
        <v>360</v>
      </c>
    </row>
    <row r="10069" spans="1:2" ht="14.45" x14ac:dyDescent="0.3">
      <c r="A10069" s="118" t="s">
        <v>10939</v>
      </c>
      <c r="B10069" s="119">
        <v>360</v>
      </c>
    </row>
    <row r="10070" spans="1:2" ht="14.45" x14ac:dyDescent="0.3">
      <c r="A10070" s="118" t="s">
        <v>10940</v>
      </c>
      <c r="B10070" s="119">
        <v>370</v>
      </c>
    </row>
    <row r="10071" spans="1:2" ht="14.45" x14ac:dyDescent="0.3">
      <c r="A10071" s="118" t="s">
        <v>10941</v>
      </c>
      <c r="B10071" s="119">
        <v>370</v>
      </c>
    </row>
    <row r="10072" spans="1:2" ht="14.45" x14ac:dyDescent="0.3">
      <c r="A10072" s="118" t="s">
        <v>10942</v>
      </c>
      <c r="B10072" s="119">
        <v>390</v>
      </c>
    </row>
    <row r="10073" spans="1:2" ht="14.45" x14ac:dyDescent="0.3">
      <c r="A10073" s="118" t="s">
        <v>10943</v>
      </c>
      <c r="B10073" s="119">
        <v>390</v>
      </c>
    </row>
    <row r="10074" spans="1:2" ht="14.45" x14ac:dyDescent="0.3">
      <c r="A10074" s="118" t="s">
        <v>10944</v>
      </c>
      <c r="B10074" s="119">
        <v>410</v>
      </c>
    </row>
    <row r="10075" spans="1:2" ht="14.45" x14ac:dyDescent="0.3">
      <c r="A10075" s="118" t="s">
        <v>10945</v>
      </c>
      <c r="B10075" s="119">
        <v>410</v>
      </c>
    </row>
    <row r="10076" spans="1:2" ht="14.45" x14ac:dyDescent="0.3">
      <c r="A10076" s="118" t="s">
        <v>10946</v>
      </c>
      <c r="B10076" s="119">
        <v>425</v>
      </c>
    </row>
    <row r="10077" spans="1:2" ht="14.45" x14ac:dyDescent="0.3">
      <c r="A10077" s="118" t="s">
        <v>10947</v>
      </c>
      <c r="B10077" s="119">
        <v>425</v>
      </c>
    </row>
    <row r="10078" spans="1:2" ht="14.45" x14ac:dyDescent="0.3">
      <c r="A10078" s="118" t="s">
        <v>10948</v>
      </c>
      <c r="B10078" s="119">
        <v>450</v>
      </c>
    </row>
    <row r="10079" spans="1:2" ht="14.45" x14ac:dyDescent="0.3">
      <c r="A10079" s="118" t="s">
        <v>10949</v>
      </c>
      <c r="B10079" s="119">
        <v>450</v>
      </c>
    </row>
    <row r="10080" spans="1:2" ht="14.45" x14ac:dyDescent="0.3">
      <c r="A10080" s="118" t="s">
        <v>10950</v>
      </c>
      <c r="B10080" s="119">
        <v>409.18</v>
      </c>
    </row>
    <row r="10081" spans="1:2" ht="14.45" x14ac:dyDescent="0.3">
      <c r="A10081" s="118" t="s">
        <v>10951</v>
      </c>
      <c r="B10081" s="119">
        <v>409.18</v>
      </c>
    </row>
    <row r="10082" spans="1:2" ht="14.45" x14ac:dyDescent="0.3">
      <c r="A10082" s="118" t="s">
        <v>10952</v>
      </c>
      <c r="B10082" s="119">
        <v>622.63</v>
      </c>
    </row>
    <row r="10083" spans="1:2" ht="14.45" x14ac:dyDescent="0.3">
      <c r="A10083" s="118" t="s">
        <v>10953</v>
      </c>
      <c r="B10083" s="119">
        <v>598.57000000000005</v>
      </c>
    </row>
    <row r="10084" spans="1:2" ht="14.45" x14ac:dyDescent="0.3">
      <c r="A10084" s="118" t="s">
        <v>10954</v>
      </c>
      <c r="B10084" s="119">
        <v>671.57</v>
      </c>
    </row>
    <row r="10085" spans="1:2" ht="14.45" x14ac:dyDescent="0.3">
      <c r="A10085" s="118" t="s">
        <v>10955</v>
      </c>
      <c r="B10085" s="119">
        <v>647.51</v>
      </c>
    </row>
    <row r="10086" spans="1:2" ht="14.45" x14ac:dyDescent="0.3">
      <c r="A10086" s="118" t="s">
        <v>10956</v>
      </c>
      <c r="B10086" s="119">
        <v>707.22</v>
      </c>
    </row>
    <row r="10087" spans="1:2" ht="14.45" x14ac:dyDescent="0.3">
      <c r="A10087" s="118" t="s">
        <v>10957</v>
      </c>
      <c r="B10087" s="119">
        <v>683.16</v>
      </c>
    </row>
    <row r="10088" spans="1:2" ht="14.45" x14ac:dyDescent="0.3">
      <c r="A10088" s="118" t="s">
        <v>10958</v>
      </c>
      <c r="B10088" s="119">
        <v>738.68</v>
      </c>
    </row>
    <row r="10089" spans="1:2" ht="14.45" x14ac:dyDescent="0.3">
      <c r="A10089" s="118" t="s">
        <v>10959</v>
      </c>
      <c r="B10089" s="119">
        <v>714.62</v>
      </c>
    </row>
    <row r="10090" spans="1:2" ht="14.45" x14ac:dyDescent="0.3">
      <c r="A10090" s="118" t="s">
        <v>10960</v>
      </c>
      <c r="B10090" s="119">
        <v>40</v>
      </c>
    </row>
    <row r="10091" spans="1:2" ht="14.45" x14ac:dyDescent="0.3">
      <c r="A10091" s="118" t="s">
        <v>10961</v>
      </c>
      <c r="B10091" s="119">
        <v>40</v>
      </c>
    </row>
    <row r="10092" spans="1:2" ht="14.45" x14ac:dyDescent="0.3">
      <c r="A10092" s="118" t="s">
        <v>10962</v>
      </c>
      <c r="B10092" s="119">
        <v>437.81</v>
      </c>
    </row>
    <row r="10093" spans="1:2" ht="14.45" x14ac:dyDescent="0.3">
      <c r="A10093" s="118" t="s">
        <v>10963</v>
      </c>
      <c r="B10093" s="119">
        <v>426.29</v>
      </c>
    </row>
    <row r="10094" spans="1:2" ht="14.45" x14ac:dyDescent="0.3">
      <c r="A10094" s="118" t="s">
        <v>10964</v>
      </c>
      <c r="B10094" s="119">
        <v>2275.9</v>
      </c>
    </row>
    <row r="10095" spans="1:2" ht="14.45" x14ac:dyDescent="0.3">
      <c r="A10095" s="118" t="s">
        <v>10965</v>
      </c>
      <c r="B10095" s="119">
        <v>2174.62</v>
      </c>
    </row>
    <row r="10096" spans="1:2" ht="14.45" x14ac:dyDescent="0.3">
      <c r="A10096" s="118" t="s">
        <v>10966</v>
      </c>
      <c r="B10096" s="119">
        <v>453.75</v>
      </c>
    </row>
    <row r="10097" spans="1:2" ht="14.45" x14ac:dyDescent="0.3">
      <c r="A10097" s="118" t="s">
        <v>10967</v>
      </c>
      <c r="B10097" s="119">
        <v>442.23</v>
      </c>
    </row>
    <row r="10098" spans="1:2" ht="14.45" x14ac:dyDescent="0.3">
      <c r="A10098" s="118" t="s">
        <v>10968</v>
      </c>
      <c r="B10098" s="119">
        <v>243.3</v>
      </c>
    </row>
    <row r="10099" spans="1:2" ht="14.45" x14ac:dyDescent="0.3">
      <c r="A10099" s="118" t="s">
        <v>10969</v>
      </c>
      <c r="B10099" s="119">
        <v>237.91</v>
      </c>
    </row>
    <row r="10100" spans="1:2" ht="14.45" x14ac:dyDescent="0.3">
      <c r="A10100" s="118" t="s">
        <v>10970</v>
      </c>
      <c r="B10100" s="119">
        <v>1738.54</v>
      </c>
    </row>
    <row r="10101" spans="1:2" ht="14.45" x14ac:dyDescent="0.3">
      <c r="A10101" s="118" t="s">
        <v>10971</v>
      </c>
      <c r="B10101" s="119">
        <v>1637.26</v>
      </c>
    </row>
    <row r="10102" spans="1:2" ht="14.45" x14ac:dyDescent="0.3">
      <c r="A10102" s="118" t="s">
        <v>10972</v>
      </c>
      <c r="B10102" s="119">
        <v>428.76</v>
      </c>
    </row>
    <row r="10103" spans="1:2" ht="14.45" x14ac:dyDescent="0.3">
      <c r="A10103" s="118" t="s">
        <v>10973</v>
      </c>
      <c r="B10103" s="119">
        <v>390.35</v>
      </c>
    </row>
    <row r="10104" spans="1:2" ht="14.45" x14ac:dyDescent="0.3">
      <c r="A10104" s="118" t="s">
        <v>10974</v>
      </c>
      <c r="B10104" s="119">
        <v>421.94</v>
      </c>
    </row>
    <row r="10105" spans="1:2" ht="14.45" x14ac:dyDescent="0.3">
      <c r="A10105" s="118" t="s">
        <v>10975</v>
      </c>
      <c r="B10105" s="119">
        <v>411.37</v>
      </c>
    </row>
    <row r="10106" spans="1:2" ht="14.45" x14ac:dyDescent="0.3">
      <c r="A10106" s="118" t="s">
        <v>10976</v>
      </c>
      <c r="B10106" s="119">
        <v>439.94</v>
      </c>
    </row>
    <row r="10107" spans="1:2" ht="14.45" x14ac:dyDescent="0.3">
      <c r="A10107" s="118" t="s">
        <v>10977</v>
      </c>
      <c r="B10107" s="119">
        <v>429.37</v>
      </c>
    </row>
    <row r="10108" spans="1:2" ht="14.45" x14ac:dyDescent="0.3">
      <c r="A10108" s="118" t="s">
        <v>10978</v>
      </c>
      <c r="B10108" s="119">
        <v>449.94</v>
      </c>
    </row>
    <row r="10109" spans="1:2" ht="14.45" x14ac:dyDescent="0.3">
      <c r="A10109" s="118" t="s">
        <v>10979</v>
      </c>
      <c r="B10109" s="119">
        <v>439.37</v>
      </c>
    </row>
    <row r="10110" spans="1:2" ht="14.45" x14ac:dyDescent="0.3">
      <c r="A10110" s="118" t="s">
        <v>10980</v>
      </c>
      <c r="B10110" s="119">
        <v>469.94</v>
      </c>
    </row>
    <row r="10111" spans="1:2" ht="14.45" x14ac:dyDescent="0.3">
      <c r="A10111" s="118" t="s">
        <v>10981</v>
      </c>
      <c r="B10111" s="119">
        <v>459.37</v>
      </c>
    </row>
    <row r="10112" spans="1:2" ht="14.45" x14ac:dyDescent="0.3">
      <c r="A10112" s="118" t="s">
        <v>10982</v>
      </c>
      <c r="B10112" s="119">
        <v>489.94</v>
      </c>
    </row>
    <row r="10113" spans="1:2" ht="14.45" x14ac:dyDescent="0.3">
      <c r="A10113" s="118" t="s">
        <v>10983</v>
      </c>
      <c r="B10113" s="119">
        <v>479.37</v>
      </c>
    </row>
    <row r="10114" spans="1:2" ht="14.45" x14ac:dyDescent="0.3">
      <c r="A10114" s="118" t="s">
        <v>10984</v>
      </c>
      <c r="B10114" s="119">
        <v>504.94</v>
      </c>
    </row>
    <row r="10115" spans="1:2" ht="14.45" x14ac:dyDescent="0.3">
      <c r="A10115" s="118" t="s">
        <v>10985</v>
      </c>
      <c r="B10115" s="119">
        <v>494.37</v>
      </c>
    </row>
    <row r="10116" spans="1:2" ht="14.45" x14ac:dyDescent="0.3">
      <c r="A10116" s="118" t="s">
        <v>10986</v>
      </c>
      <c r="B10116" s="119">
        <v>529.94000000000005</v>
      </c>
    </row>
    <row r="10117" spans="1:2" ht="14.45" x14ac:dyDescent="0.3">
      <c r="A10117" s="118" t="s">
        <v>10987</v>
      </c>
      <c r="B10117" s="119">
        <v>519.37</v>
      </c>
    </row>
    <row r="10118" spans="1:2" ht="14.45" x14ac:dyDescent="0.3">
      <c r="A10118" s="118" t="s">
        <v>10988</v>
      </c>
      <c r="B10118" s="119">
        <v>194.4</v>
      </c>
    </row>
    <row r="10119" spans="1:2" ht="14.45" x14ac:dyDescent="0.3">
      <c r="A10119" s="118" t="s">
        <v>10989</v>
      </c>
      <c r="B10119" s="119">
        <v>187.67</v>
      </c>
    </row>
    <row r="10120" spans="1:2" ht="14.45" x14ac:dyDescent="0.3">
      <c r="A10120" s="118" t="s">
        <v>10990</v>
      </c>
      <c r="B10120" s="119">
        <v>206.85</v>
      </c>
    </row>
    <row r="10121" spans="1:2" ht="14.45" x14ac:dyDescent="0.3">
      <c r="A10121" s="118" t="s">
        <v>10991</v>
      </c>
      <c r="B10121" s="119">
        <v>199.64</v>
      </c>
    </row>
    <row r="10122" spans="1:2" ht="14.45" x14ac:dyDescent="0.3">
      <c r="A10122" s="118" t="s">
        <v>10992</v>
      </c>
      <c r="B10122" s="119">
        <v>219.3</v>
      </c>
    </row>
    <row r="10123" spans="1:2" ht="14.45" x14ac:dyDescent="0.3">
      <c r="A10123" s="118" t="s">
        <v>10993</v>
      </c>
      <c r="B10123" s="119">
        <v>211.61</v>
      </c>
    </row>
    <row r="10124" spans="1:2" ht="14.45" x14ac:dyDescent="0.3">
      <c r="A10124" s="118" t="s">
        <v>10994</v>
      </c>
      <c r="B10124" s="119">
        <v>14.15</v>
      </c>
    </row>
    <row r="10125" spans="1:2" ht="14.45" x14ac:dyDescent="0.3">
      <c r="A10125" s="118" t="s">
        <v>10995</v>
      </c>
      <c r="B10125" s="119">
        <v>14.15</v>
      </c>
    </row>
    <row r="10126" spans="1:2" ht="14.45" x14ac:dyDescent="0.3">
      <c r="A10126" s="118" t="s">
        <v>10996</v>
      </c>
      <c r="B10126" s="119">
        <v>2.83</v>
      </c>
    </row>
    <row r="10127" spans="1:2" ht="14.45" x14ac:dyDescent="0.3">
      <c r="A10127" s="118" t="s">
        <v>10997</v>
      </c>
      <c r="B10127" s="119">
        <v>2.83</v>
      </c>
    </row>
    <row r="10128" spans="1:2" ht="14.45" x14ac:dyDescent="0.3">
      <c r="A10128" s="118" t="s">
        <v>10998</v>
      </c>
      <c r="B10128" s="119">
        <v>9.08</v>
      </c>
    </row>
    <row r="10129" spans="1:2" ht="14.45" x14ac:dyDescent="0.3">
      <c r="A10129" s="118" t="s">
        <v>10999</v>
      </c>
      <c r="B10129" s="119">
        <v>9.08</v>
      </c>
    </row>
    <row r="10130" spans="1:2" ht="14.45" x14ac:dyDescent="0.3">
      <c r="A10130" s="118" t="s">
        <v>11000</v>
      </c>
      <c r="B10130" s="119">
        <v>22.4</v>
      </c>
    </row>
    <row r="10131" spans="1:2" ht="14.45" x14ac:dyDescent="0.3">
      <c r="A10131" s="118" t="s">
        <v>11001</v>
      </c>
      <c r="B10131" s="119">
        <v>19.7</v>
      </c>
    </row>
    <row r="10132" spans="1:2" ht="14.45" x14ac:dyDescent="0.3">
      <c r="A10132" s="118" t="s">
        <v>11002</v>
      </c>
      <c r="B10132" s="119">
        <v>5.21</v>
      </c>
    </row>
    <row r="10133" spans="1:2" ht="14.45" x14ac:dyDescent="0.3">
      <c r="A10133" s="118" t="s">
        <v>11003</v>
      </c>
      <c r="B10133" s="119">
        <v>4.57</v>
      </c>
    </row>
    <row r="10134" spans="1:2" ht="14.45" x14ac:dyDescent="0.3">
      <c r="A10134" s="118" t="s">
        <v>11004</v>
      </c>
      <c r="B10134" s="119">
        <v>12.67</v>
      </c>
    </row>
    <row r="10135" spans="1:2" ht="14.45" x14ac:dyDescent="0.3">
      <c r="A10135" s="118" t="s">
        <v>11005</v>
      </c>
      <c r="B10135" s="119">
        <v>11.28</v>
      </c>
    </row>
    <row r="10136" spans="1:2" ht="14.45" x14ac:dyDescent="0.3">
      <c r="A10136" s="118" t="s">
        <v>11006</v>
      </c>
      <c r="B10136" s="119">
        <v>19175.099999999999</v>
      </c>
    </row>
    <row r="10137" spans="1:2" ht="14.45" x14ac:dyDescent="0.3">
      <c r="A10137" s="118" t="s">
        <v>11007</v>
      </c>
      <c r="B10137" s="119">
        <v>17611.310000000001</v>
      </c>
    </row>
    <row r="10138" spans="1:2" ht="14.45" x14ac:dyDescent="0.3">
      <c r="A10138" s="118" t="s">
        <v>11008</v>
      </c>
      <c r="B10138" s="119">
        <v>36091.660000000003</v>
      </c>
    </row>
    <row r="10139" spans="1:2" ht="14.45" x14ac:dyDescent="0.3">
      <c r="A10139" s="118" t="s">
        <v>11009</v>
      </c>
      <c r="B10139" s="119">
        <v>33333.699999999997</v>
      </c>
    </row>
    <row r="10140" spans="1:2" ht="14.45" x14ac:dyDescent="0.3">
      <c r="A10140" s="118" t="s">
        <v>11010</v>
      </c>
      <c r="B10140" s="119">
        <v>21977</v>
      </c>
    </row>
    <row r="10141" spans="1:2" ht="14.45" x14ac:dyDescent="0.3">
      <c r="A10141" s="118" t="s">
        <v>11011</v>
      </c>
      <c r="B10141" s="119">
        <v>20134.86</v>
      </c>
    </row>
    <row r="10142" spans="1:2" ht="14.45" x14ac:dyDescent="0.3">
      <c r="A10142" s="118" t="s">
        <v>11012</v>
      </c>
      <c r="B10142" s="119">
        <v>41195.97</v>
      </c>
    </row>
    <row r="10143" spans="1:2" ht="14.45" x14ac:dyDescent="0.3">
      <c r="A10143" s="118" t="s">
        <v>11013</v>
      </c>
      <c r="B10143" s="119">
        <v>38146.550000000003</v>
      </c>
    </row>
    <row r="10144" spans="1:2" ht="14.45" x14ac:dyDescent="0.3">
      <c r="A10144" s="118" t="s">
        <v>11014</v>
      </c>
      <c r="B10144" s="119">
        <v>46881.68</v>
      </c>
    </row>
    <row r="10145" spans="1:2" ht="14.45" x14ac:dyDescent="0.3">
      <c r="A10145" s="118" t="s">
        <v>11015</v>
      </c>
      <c r="B10145" s="119">
        <v>43265.279999999999</v>
      </c>
    </row>
    <row r="10146" spans="1:2" ht="14.45" x14ac:dyDescent="0.3">
      <c r="A10146" s="118" t="s">
        <v>11016</v>
      </c>
      <c r="B10146" s="119">
        <v>40819.06</v>
      </c>
    </row>
    <row r="10147" spans="1:2" ht="14.45" x14ac:dyDescent="0.3">
      <c r="A10147" s="118" t="s">
        <v>11017</v>
      </c>
      <c r="B10147" s="119">
        <v>37634.400000000001</v>
      </c>
    </row>
    <row r="10148" spans="1:2" ht="14.45" x14ac:dyDescent="0.3">
      <c r="A10148" s="118" t="s">
        <v>11018</v>
      </c>
      <c r="B10148" s="119">
        <v>47956.84</v>
      </c>
    </row>
    <row r="10149" spans="1:2" ht="14.45" x14ac:dyDescent="0.3">
      <c r="A10149" s="118" t="s">
        <v>11019</v>
      </c>
      <c r="B10149" s="119">
        <v>44322.38</v>
      </c>
    </row>
    <row r="10150" spans="1:2" ht="14.45" x14ac:dyDescent="0.3">
      <c r="A10150" s="118" t="s">
        <v>11020</v>
      </c>
      <c r="B10150" s="119">
        <v>53938.22</v>
      </c>
    </row>
    <row r="10151" spans="1:2" ht="14.45" x14ac:dyDescent="0.3">
      <c r="A10151" s="118" t="s">
        <v>11021</v>
      </c>
      <c r="B10151" s="119">
        <v>49971.63</v>
      </c>
    </row>
    <row r="10152" spans="1:2" ht="14.45" x14ac:dyDescent="0.3">
      <c r="A10152" s="118" t="s">
        <v>11022</v>
      </c>
      <c r="B10152" s="119">
        <v>9046.0400000000009</v>
      </c>
    </row>
    <row r="10153" spans="1:2" ht="14.45" x14ac:dyDescent="0.3">
      <c r="A10153" s="118" t="s">
        <v>11023</v>
      </c>
      <c r="B10153" s="119">
        <v>8450.92</v>
      </c>
    </row>
    <row r="10154" spans="1:2" ht="14.45" x14ac:dyDescent="0.3">
      <c r="A10154" s="118" t="s">
        <v>11024</v>
      </c>
      <c r="B10154" s="119">
        <v>10754.86</v>
      </c>
    </row>
    <row r="10155" spans="1:2" ht="14.45" x14ac:dyDescent="0.3">
      <c r="A10155" s="118" t="s">
        <v>11025</v>
      </c>
      <c r="B10155" s="119">
        <v>10754.86</v>
      </c>
    </row>
    <row r="10156" spans="1:2" ht="14.45" x14ac:dyDescent="0.3">
      <c r="A10156" s="118" t="s">
        <v>11026</v>
      </c>
      <c r="B10156" s="119">
        <v>579.62</v>
      </c>
    </row>
    <row r="10157" spans="1:2" ht="14.45" x14ac:dyDescent="0.3">
      <c r="A10157" s="118" t="s">
        <v>11027</v>
      </c>
      <c r="B10157" s="119">
        <v>560.41999999999996</v>
      </c>
    </row>
    <row r="10158" spans="1:2" ht="14.45" x14ac:dyDescent="0.3">
      <c r="A10158" s="118" t="s">
        <v>11028</v>
      </c>
      <c r="B10158" s="119">
        <v>167.18</v>
      </c>
    </row>
    <row r="10159" spans="1:2" ht="14.45" x14ac:dyDescent="0.3">
      <c r="A10159" s="118" t="s">
        <v>11029</v>
      </c>
      <c r="B10159" s="119">
        <v>152.13</v>
      </c>
    </row>
    <row r="10160" spans="1:2" ht="14.45" x14ac:dyDescent="0.3">
      <c r="A10160" s="118" t="s">
        <v>11030</v>
      </c>
      <c r="B10160" s="119">
        <v>428.53</v>
      </c>
    </row>
    <row r="10161" spans="1:2" ht="14.45" x14ac:dyDescent="0.3">
      <c r="A10161" s="118" t="s">
        <v>11031</v>
      </c>
      <c r="B10161" s="119">
        <v>408.56</v>
      </c>
    </row>
    <row r="10162" spans="1:2" ht="14.45" x14ac:dyDescent="0.3">
      <c r="A10162" s="118" t="s">
        <v>11032</v>
      </c>
      <c r="B10162" s="119">
        <v>149.53</v>
      </c>
    </row>
    <row r="10163" spans="1:2" ht="14.45" x14ac:dyDescent="0.3">
      <c r="A10163" s="118" t="s">
        <v>11033</v>
      </c>
      <c r="B10163" s="119">
        <v>129.56</v>
      </c>
    </row>
    <row r="10164" spans="1:2" ht="14.45" x14ac:dyDescent="0.3">
      <c r="A10164" s="118" t="s">
        <v>11034</v>
      </c>
      <c r="B10164" s="119">
        <v>74.739999999999995</v>
      </c>
    </row>
    <row r="10165" spans="1:2" ht="14.45" x14ac:dyDescent="0.3">
      <c r="A10165" s="118" t="s">
        <v>11035</v>
      </c>
      <c r="B10165" s="119">
        <v>71.87</v>
      </c>
    </row>
    <row r="10166" spans="1:2" ht="14.45" x14ac:dyDescent="0.3">
      <c r="A10166" s="118" t="s">
        <v>11036</v>
      </c>
      <c r="B10166" s="119">
        <v>53.4</v>
      </c>
    </row>
    <row r="10167" spans="1:2" ht="14.45" x14ac:dyDescent="0.3">
      <c r="A10167" s="118" t="s">
        <v>11037</v>
      </c>
      <c r="B10167" s="119">
        <v>49.22</v>
      </c>
    </row>
    <row r="10168" spans="1:2" ht="14.45" x14ac:dyDescent="0.3">
      <c r="A10168" s="118" t="s">
        <v>11038</v>
      </c>
      <c r="B10168" s="119">
        <v>113.52</v>
      </c>
    </row>
    <row r="10169" spans="1:2" ht="14.45" x14ac:dyDescent="0.3">
      <c r="A10169" s="118" t="s">
        <v>11039</v>
      </c>
      <c r="B10169" s="119">
        <v>109.47</v>
      </c>
    </row>
    <row r="10170" spans="1:2" ht="14.45" x14ac:dyDescent="0.3">
      <c r="A10170" s="118" t="s">
        <v>11040</v>
      </c>
      <c r="B10170" s="119">
        <v>31.7</v>
      </c>
    </row>
    <row r="10171" spans="1:2" ht="14.45" x14ac:dyDescent="0.3">
      <c r="A10171" s="118" t="s">
        <v>11041</v>
      </c>
      <c r="B10171" s="119">
        <v>28.82</v>
      </c>
    </row>
    <row r="10172" spans="1:2" ht="14.45" x14ac:dyDescent="0.3">
      <c r="A10172" s="118" t="s">
        <v>11042</v>
      </c>
      <c r="B10172" s="119">
        <v>56.32</v>
      </c>
    </row>
    <row r="10173" spans="1:2" ht="14.45" x14ac:dyDescent="0.3">
      <c r="A10173" s="118" t="s">
        <v>11043</v>
      </c>
      <c r="B10173" s="119">
        <v>53.91</v>
      </c>
    </row>
    <row r="10174" spans="1:2" ht="14.45" x14ac:dyDescent="0.3">
      <c r="A10174" s="118" t="s">
        <v>11044</v>
      </c>
      <c r="B10174" s="119">
        <v>644.71</v>
      </c>
    </row>
    <row r="10175" spans="1:2" ht="14.45" x14ac:dyDescent="0.3">
      <c r="A10175" s="118" t="s">
        <v>11045</v>
      </c>
      <c r="B10175" s="119">
        <v>627.47</v>
      </c>
    </row>
    <row r="10176" spans="1:2" ht="14.45" x14ac:dyDescent="0.3">
      <c r="A10176" s="118" t="s">
        <v>11046</v>
      </c>
      <c r="B10176" s="119">
        <v>209.19</v>
      </c>
    </row>
    <row r="10177" spans="1:2" ht="14.45" x14ac:dyDescent="0.3">
      <c r="A10177" s="118" t="s">
        <v>11047</v>
      </c>
      <c r="B10177" s="119">
        <v>206.34</v>
      </c>
    </row>
    <row r="10178" spans="1:2" ht="14.45" x14ac:dyDescent="0.3">
      <c r="A10178" s="118" t="s">
        <v>11048</v>
      </c>
      <c r="B10178" s="119">
        <v>75.75</v>
      </c>
    </row>
    <row r="10179" spans="1:2" ht="14.45" x14ac:dyDescent="0.3">
      <c r="A10179" s="118" t="s">
        <v>11049</v>
      </c>
      <c r="B10179" s="119">
        <v>73.930000000000007</v>
      </c>
    </row>
    <row r="10180" spans="1:2" ht="14.45" x14ac:dyDescent="0.3">
      <c r="A10180" s="118" t="s">
        <v>11050</v>
      </c>
      <c r="B10180" s="119">
        <v>4034.26</v>
      </c>
    </row>
    <row r="10181" spans="1:2" ht="14.45" x14ac:dyDescent="0.3">
      <c r="A10181" s="118" t="s">
        <v>11051</v>
      </c>
      <c r="B10181" s="119">
        <v>3988.28</v>
      </c>
    </row>
    <row r="10182" spans="1:2" ht="14.45" x14ac:dyDescent="0.3">
      <c r="A10182" s="118" t="s">
        <v>11052</v>
      </c>
      <c r="B10182" s="119">
        <v>2248.9</v>
      </c>
    </row>
    <row r="10183" spans="1:2" ht="14.45" x14ac:dyDescent="0.3">
      <c r="A10183" s="118" t="s">
        <v>11053</v>
      </c>
      <c r="B10183" s="119">
        <v>2207.7399999999998</v>
      </c>
    </row>
    <row r="10184" spans="1:2" ht="14.45" x14ac:dyDescent="0.3">
      <c r="A10184" s="118" t="s">
        <v>11054</v>
      </c>
      <c r="B10184" s="119">
        <v>24.01</v>
      </c>
    </row>
    <row r="10185" spans="1:2" ht="14.45" x14ac:dyDescent="0.3">
      <c r="A10185" s="118" t="s">
        <v>11055</v>
      </c>
      <c r="B10185" s="119">
        <v>20.8</v>
      </c>
    </row>
    <row r="10186" spans="1:2" ht="14.45" x14ac:dyDescent="0.3">
      <c r="A10186" s="118" t="s">
        <v>11056</v>
      </c>
      <c r="B10186" s="119">
        <v>11.45</v>
      </c>
    </row>
    <row r="10187" spans="1:2" ht="14.45" x14ac:dyDescent="0.3">
      <c r="A10187" s="118" t="s">
        <v>11057</v>
      </c>
      <c r="B10187" s="119">
        <v>10.029999999999999</v>
      </c>
    </row>
    <row r="10188" spans="1:2" ht="14.45" x14ac:dyDescent="0.3">
      <c r="A10188" s="118" t="s">
        <v>11058</v>
      </c>
      <c r="B10188" s="119">
        <v>1130.6300000000001</v>
      </c>
    </row>
    <row r="10189" spans="1:2" ht="14.45" x14ac:dyDescent="0.3">
      <c r="A10189" s="118" t="s">
        <v>11059</v>
      </c>
      <c r="B10189" s="119">
        <v>1008.68</v>
      </c>
    </row>
    <row r="10190" spans="1:2" ht="14.45" x14ac:dyDescent="0.3">
      <c r="A10190" s="118" t="s">
        <v>11060</v>
      </c>
      <c r="B10190" s="119">
        <v>680.98</v>
      </c>
    </row>
    <row r="10191" spans="1:2" ht="14.45" x14ac:dyDescent="0.3">
      <c r="A10191" s="118" t="s">
        <v>11061</v>
      </c>
      <c r="B10191" s="119">
        <v>653.05999999999995</v>
      </c>
    </row>
    <row r="10192" spans="1:2" ht="14.45" x14ac:dyDescent="0.3">
      <c r="A10192" s="118" t="s">
        <v>11062</v>
      </c>
      <c r="B10192" s="119">
        <v>458.81</v>
      </c>
    </row>
    <row r="10193" spans="1:2" ht="14.45" x14ac:dyDescent="0.3">
      <c r="A10193" s="118" t="s">
        <v>11063</v>
      </c>
      <c r="B10193" s="119">
        <v>417.48</v>
      </c>
    </row>
    <row r="10194" spans="1:2" ht="14.45" x14ac:dyDescent="0.3">
      <c r="A10194" s="118" t="s">
        <v>11064</v>
      </c>
      <c r="B10194" s="119">
        <v>564.4</v>
      </c>
    </row>
    <row r="10195" spans="1:2" ht="14.45" x14ac:dyDescent="0.3">
      <c r="A10195" s="118" t="s">
        <v>11065</v>
      </c>
      <c r="B10195" s="119">
        <v>511.07</v>
      </c>
    </row>
    <row r="10196" spans="1:2" ht="14.45" x14ac:dyDescent="0.3">
      <c r="A10196" s="118" t="s">
        <v>11066</v>
      </c>
      <c r="B10196" s="119">
        <v>397.71</v>
      </c>
    </row>
    <row r="10197" spans="1:2" ht="14.45" x14ac:dyDescent="0.3">
      <c r="A10197" s="118" t="s">
        <v>11067</v>
      </c>
      <c r="B10197" s="119">
        <v>364.54</v>
      </c>
    </row>
    <row r="10198" spans="1:2" ht="14.45" x14ac:dyDescent="0.3">
      <c r="A10198" s="118" t="s">
        <v>11068</v>
      </c>
      <c r="B10198" s="119">
        <v>497.33</v>
      </c>
    </row>
    <row r="10199" spans="1:2" ht="14.45" x14ac:dyDescent="0.3">
      <c r="A10199" s="118" t="s">
        <v>11069</v>
      </c>
      <c r="B10199" s="119">
        <v>450.85</v>
      </c>
    </row>
    <row r="10200" spans="1:2" ht="14.45" x14ac:dyDescent="0.3">
      <c r="A10200" s="118" t="s">
        <v>11070</v>
      </c>
      <c r="B10200" s="119">
        <v>605.98</v>
      </c>
    </row>
    <row r="10201" spans="1:2" ht="14.45" x14ac:dyDescent="0.3">
      <c r="A10201" s="118" t="s">
        <v>11071</v>
      </c>
      <c r="B10201" s="119">
        <v>544.99</v>
      </c>
    </row>
    <row r="10202" spans="1:2" ht="14.45" x14ac:dyDescent="0.3">
      <c r="A10202" s="118" t="s">
        <v>11072</v>
      </c>
      <c r="B10202" s="119">
        <v>717.34</v>
      </c>
    </row>
    <row r="10203" spans="1:2" ht="14.45" x14ac:dyDescent="0.3">
      <c r="A10203" s="118" t="s">
        <v>11073</v>
      </c>
      <c r="B10203" s="119">
        <v>641.49</v>
      </c>
    </row>
    <row r="10204" spans="1:2" ht="14.45" x14ac:dyDescent="0.3">
      <c r="A10204" s="118" t="s">
        <v>11074</v>
      </c>
      <c r="B10204" s="119">
        <v>85.87</v>
      </c>
    </row>
    <row r="10205" spans="1:2" ht="14.45" x14ac:dyDescent="0.3">
      <c r="A10205" s="118" t="s">
        <v>11075</v>
      </c>
      <c r="B10205" s="119">
        <v>74.760000000000005</v>
      </c>
    </row>
    <row r="10206" spans="1:2" ht="14.45" x14ac:dyDescent="0.3">
      <c r="A10206" s="118" t="s">
        <v>11076</v>
      </c>
      <c r="B10206" s="119">
        <v>171.75</v>
      </c>
    </row>
    <row r="10207" spans="1:2" ht="14.45" x14ac:dyDescent="0.3">
      <c r="A10207" s="118" t="s">
        <v>11077</v>
      </c>
      <c r="B10207" s="119">
        <v>149.52000000000001</v>
      </c>
    </row>
    <row r="10208" spans="1:2" ht="14.45" x14ac:dyDescent="0.3">
      <c r="A10208" s="118" t="s">
        <v>11078</v>
      </c>
      <c r="B10208" s="119">
        <v>256.86</v>
      </c>
    </row>
    <row r="10209" spans="1:2" ht="14.45" x14ac:dyDescent="0.3">
      <c r="A10209" s="118" t="s">
        <v>11079</v>
      </c>
      <c r="B10209" s="119">
        <v>235.06</v>
      </c>
    </row>
    <row r="10210" spans="1:2" ht="14.45" x14ac:dyDescent="0.3">
      <c r="A10210" s="118" t="s">
        <v>11080</v>
      </c>
      <c r="B10210" s="119">
        <v>334.03</v>
      </c>
    </row>
    <row r="10211" spans="1:2" ht="14.45" x14ac:dyDescent="0.3">
      <c r="A10211" s="118" t="s">
        <v>11081</v>
      </c>
      <c r="B10211" s="119">
        <v>302.88</v>
      </c>
    </row>
    <row r="10212" spans="1:2" ht="14.45" x14ac:dyDescent="0.3">
      <c r="A10212" s="118" t="s">
        <v>11082</v>
      </c>
      <c r="B10212" s="119">
        <v>645.04</v>
      </c>
    </row>
    <row r="10213" spans="1:2" ht="14.45" x14ac:dyDescent="0.3">
      <c r="A10213" s="118" t="s">
        <v>11083</v>
      </c>
      <c r="B10213" s="119">
        <v>579.79999999999995</v>
      </c>
    </row>
    <row r="10214" spans="1:2" ht="14.45" x14ac:dyDescent="0.3">
      <c r="A10214" s="118" t="s">
        <v>11084</v>
      </c>
      <c r="B10214" s="119">
        <v>774.14</v>
      </c>
    </row>
    <row r="10215" spans="1:2" ht="14.45" x14ac:dyDescent="0.3">
      <c r="A10215" s="118" t="s">
        <v>11085</v>
      </c>
      <c r="B10215" s="119">
        <v>691.66</v>
      </c>
    </row>
    <row r="10216" spans="1:2" ht="14.45" x14ac:dyDescent="0.3">
      <c r="A10216" s="118" t="s">
        <v>11086</v>
      </c>
      <c r="B10216" s="119">
        <v>887.32</v>
      </c>
    </row>
    <row r="10217" spans="1:2" ht="14.45" x14ac:dyDescent="0.3">
      <c r="A10217" s="118" t="s">
        <v>11087</v>
      </c>
      <c r="B10217" s="119">
        <v>788.1</v>
      </c>
    </row>
    <row r="10218" spans="1:2" ht="14.45" x14ac:dyDescent="0.3">
      <c r="A10218" s="118" t="s">
        <v>11088</v>
      </c>
      <c r="B10218" s="119">
        <v>1059.46</v>
      </c>
    </row>
    <row r="10219" spans="1:2" ht="14.45" x14ac:dyDescent="0.3">
      <c r="A10219" s="118" t="s">
        <v>11089</v>
      </c>
      <c r="B10219" s="119">
        <v>937.24</v>
      </c>
    </row>
    <row r="10220" spans="1:2" ht="14.45" x14ac:dyDescent="0.3">
      <c r="A10220" s="118" t="s">
        <v>11090</v>
      </c>
      <c r="B10220" s="119">
        <v>150.41999999999999</v>
      </c>
    </row>
    <row r="10221" spans="1:2" ht="14.45" x14ac:dyDescent="0.3">
      <c r="A10221" s="118" t="s">
        <v>11091</v>
      </c>
      <c r="B10221" s="119">
        <v>130.68</v>
      </c>
    </row>
    <row r="10222" spans="1:2" ht="14.45" x14ac:dyDescent="0.3">
      <c r="A10222" s="118" t="s">
        <v>11092</v>
      </c>
      <c r="B10222" s="119">
        <v>1468.66</v>
      </c>
    </row>
    <row r="10223" spans="1:2" ht="14.45" x14ac:dyDescent="0.3">
      <c r="A10223" s="118" t="s">
        <v>11093</v>
      </c>
      <c r="B10223" s="119">
        <v>1398.72</v>
      </c>
    </row>
    <row r="10224" spans="1:2" ht="14.45" x14ac:dyDescent="0.3">
      <c r="A10224" s="118" t="s">
        <v>11094</v>
      </c>
      <c r="B10224" s="119">
        <v>1441.46</v>
      </c>
    </row>
    <row r="10225" spans="1:2" ht="14.45" x14ac:dyDescent="0.3">
      <c r="A10225" s="118" t="s">
        <v>11095</v>
      </c>
      <c r="B10225" s="119">
        <v>1375.16</v>
      </c>
    </row>
    <row r="10226" spans="1:2" ht="14.45" x14ac:dyDescent="0.3">
      <c r="A10226" s="118" t="s">
        <v>11096</v>
      </c>
      <c r="B10226" s="119">
        <v>278.08999999999997</v>
      </c>
    </row>
    <row r="10227" spans="1:2" ht="14.45" x14ac:dyDescent="0.3">
      <c r="A10227" s="118" t="s">
        <v>11097</v>
      </c>
      <c r="B10227" s="119">
        <v>266.19</v>
      </c>
    </row>
    <row r="10228" spans="1:2" ht="14.45" x14ac:dyDescent="0.3">
      <c r="A10228" s="118" t="s">
        <v>11098</v>
      </c>
      <c r="B10228" s="119">
        <v>274.01</v>
      </c>
    </row>
    <row r="10229" spans="1:2" ht="14.45" x14ac:dyDescent="0.3">
      <c r="A10229" s="118" t="s">
        <v>11099</v>
      </c>
      <c r="B10229" s="119">
        <v>262.64999999999998</v>
      </c>
    </row>
    <row r="10230" spans="1:2" ht="14.45" x14ac:dyDescent="0.3">
      <c r="A10230" s="118" t="s">
        <v>11100</v>
      </c>
      <c r="B10230" s="119">
        <v>303.72000000000003</v>
      </c>
    </row>
    <row r="10231" spans="1:2" ht="14.45" x14ac:dyDescent="0.3">
      <c r="A10231" s="118" t="s">
        <v>11101</v>
      </c>
      <c r="B10231" s="119">
        <v>289.42</v>
      </c>
    </row>
    <row r="10232" spans="1:2" ht="14.45" x14ac:dyDescent="0.3">
      <c r="A10232" s="118" t="s">
        <v>11102</v>
      </c>
      <c r="B10232" s="119">
        <v>339.97</v>
      </c>
    </row>
    <row r="10233" spans="1:2" ht="14.45" x14ac:dyDescent="0.3">
      <c r="A10233" s="118" t="s">
        <v>11103</v>
      </c>
      <c r="B10233" s="119">
        <v>319.81</v>
      </c>
    </row>
    <row r="10234" spans="1:2" ht="14.45" x14ac:dyDescent="0.3">
      <c r="A10234" s="118" t="s">
        <v>11104</v>
      </c>
      <c r="B10234" s="119">
        <v>375.64</v>
      </c>
    </row>
    <row r="10235" spans="1:2" ht="14.45" x14ac:dyDescent="0.3">
      <c r="A10235" s="118" t="s">
        <v>11105</v>
      </c>
      <c r="B10235" s="119">
        <v>351.75</v>
      </c>
    </row>
    <row r="10236" spans="1:2" ht="14.45" x14ac:dyDescent="0.3">
      <c r="A10236" s="118" t="s">
        <v>11106</v>
      </c>
      <c r="B10236" s="119">
        <v>144.25</v>
      </c>
    </row>
    <row r="10237" spans="1:2" ht="14.45" x14ac:dyDescent="0.3">
      <c r="A10237" s="118" t="s">
        <v>11107</v>
      </c>
      <c r="B10237" s="119">
        <v>137.37</v>
      </c>
    </row>
    <row r="10238" spans="1:2" ht="14.45" x14ac:dyDescent="0.3">
      <c r="A10238" s="118" t="s">
        <v>11108</v>
      </c>
      <c r="B10238" s="119">
        <v>141.53</v>
      </c>
    </row>
    <row r="10239" spans="1:2" ht="14.45" x14ac:dyDescent="0.3">
      <c r="A10239" s="118" t="s">
        <v>11109</v>
      </c>
      <c r="B10239" s="119">
        <v>135.01</v>
      </c>
    </row>
    <row r="10240" spans="1:2" ht="14.45" x14ac:dyDescent="0.3">
      <c r="A10240" s="118" t="s">
        <v>11110</v>
      </c>
      <c r="B10240" s="119">
        <v>154.77000000000001</v>
      </c>
    </row>
    <row r="10241" spans="1:2" ht="14.45" x14ac:dyDescent="0.3">
      <c r="A10241" s="118" t="s">
        <v>11111</v>
      </c>
      <c r="B10241" s="119">
        <v>147.07</v>
      </c>
    </row>
    <row r="10242" spans="1:2" ht="14.45" x14ac:dyDescent="0.3">
      <c r="A10242" s="118" t="s">
        <v>11112</v>
      </c>
      <c r="B10242" s="119">
        <v>177.05</v>
      </c>
    </row>
    <row r="10243" spans="1:2" ht="14.45" x14ac:dyDescent="0.3">
      <c r="A10243" s="118" t="s">
        <v>11113</v>
      </c>
      <c r="B10243" s="119">
        <v>165.79</v>
      </c>
    </row>
    <row r="10244" spans="1:2" ht="14.45" x14ac:dyDescent="0.3">
      <c r="A10244" s="118" t="s">
        <v>11114</v>
      </c>
      <c r="B10244" s="119">
        <v>196.51</v>
      </c>
    </row>
    <row r="10245" spans="1:2" ht="14.45" x14ac:dyDescent="0.3">
      <c r="A10245" s="118" t="s">
        <v>11115</v>
      </c>
      <c r="B10245" s="119">
        <v>183.24</v>
      </c>
    </row>
    <row r="10246" spans="1:2" ht="14.45" x14ac:dyDescent="0.3">
      <c r="A10246" s="118" t="s">
        <v>11116</v>
      </c>
      <c r="B10246" s="119">
        <v>155.94</v>
      </c>
    </row>
    <row r="10247" spans="1:2" ht="14.45" x14ac:dyDescent="0.3">
      <c r="A10247" s="118" t="s">
        <v>11117</v>
      </c>
      <c r="B10247" s="119">
        <v>148.21</v>
      </c>
    </row>
    <row r="10248" spans="1:2" ht="14.45" x14ac:dyDescent="0.3">
      <c r="A10248" s="118" t="s">
        <v>11118</v>
      </c>
      <c r="B10248" s="119">
        <v>306.99</v>
      </c>
    </row>
    <row r="10249" spans="1:2" ht="14.45" x14ac:dyDescent="0.3">
      <c r="A10249" s="118" t="s">
        <v>11119</v>
      </c>
      <c r="B10249" s="119">
        <v>293.07</v>
      </c>
    </row>
    <row r="10250" spans="1:2" ht="14.45" x14ac:dyDescent="0.3">
      <c r="A10250" s="118" t="s">
        <v>11120</v>
      </c>
      <c r="B10250" s="119">
        <v>338.49</v>
      </c>
    </row>
    <row r="10251" spans="1:2" ht="14.45" x14ac:dyDescent="0.3">
      <c r="A10251" s="118" t="s">
        <v>11121</v>
      </c>
      <c r="B10251" s="119">
        <v>322.14999999999998</v>
      </c>
    </row>
    <row r="10252" spans="1:2" ht="14.45" x14ac:dyDescent="0.3">
      <c r="A10252" s="118" t="s">
        <v>11122</v>
      </c>
      <c r="B10252" s="119">
        <v>59.6</v>
      </c>
    </row>
    <row r="10253" spans="1:2" ht="14.45" x14ac:dyDescent="0.3">
      <c r="A10253" s="118" t="s">
        <v>11123</v>
      </c>
      <c r="B10253" s="119">
        <v>56.96</v>
      </c>
    </row>
    <row r="10254" spans="1:2" ht="14.45" x14ac:dyDescent="0.3">
      <c r="A10254" s="118" t="s">
        <v>11124</v>
      </c>
      <c r="B10254" s="119">
        <v>34.96</v>
      </c>
    </row>
    <row r="10255" spans="1:2" ht="14.45" x14ac:dyDescent="0.3">
      <c r="A10255" s="118" t="s">
        <v>11125</v>
      </c>
      <c r="B10255" s="119">
        <v>32.950000000000003</v>
      </c>
    </row>
    <row r="10256" spans="1:2" ht="14.45" x14ac:dyDescent="0.3">
      <c r="A10256" s="118" t="s">
        <v>11126</v>
      </c>
      <c r="B10256" s="119">
        <v>799.9</v>
      </c>
    </row>
    <row r="10257" spans="1:2" ht="14.45" x14ac:dyDescent="0.3">
      <c r="A10257" s="118" t="s">
        <v>11127</v>
      </c>
      <c r="B10257" s="119">
        <v>759.67</v>
      </c>
    </row>
    <row r="10258" spans="1:2" ht="14.45" x14ac:dyDescent="0.3">
      <c r="A10258" s="118" t="s">
        <v>11128</v>
      </c>
      <c r="B10258" s="119">
        <v>122.48</v>
      </c>
    </row>
    <row r="10259" spans="1:2" ht="14.45" x14ac:dyDescent="0.3">
      <c r="A10259" s="118" t="s">
        <v>11129</v>
      </c>
      <c r="B10259" s="119">
        <v>112.46</v>
      </c>
    </row>
    <row r="10260" spans="1:2" ht="14.45" x14ac:dyDescent="0.3">
      <c r="A10260" s="118" t="s">
        <v>11130</v>
      </c>
      <c r="B10260" s="119">
        <v>119.08</v>
      </c>
    </row>
    <row r="10261" spans="1:2" ht="14.45" x14ac:dyDescent="0.3">
      <c r="A10261" s="118" t="s">
        <v>11131</v>
      </c>
      <c r="B10261" s="119">
        <v>109.51</v>
      </c>
    </row>
    <row r="10262" spans="1:2" ht="14.45" x14ac:dyDescent="0.3">
      <c r="A10262" s="118" t="s">
        <v>11132</v>
      </c>
      <c r="B10262" s="119">
        <v>138.25</v>
      </c>
    </row>
    <row r="10263" spans="1:2" ht="14.45" x14ac:dyDescent="0.3">
      <c r="A10263" s="118" t="s">
        <v>11133</v>
      </c>
      <c r="B10263" s="119">
        <v>126.4</v>
      </c>
    </row>
    <row r="10264" spans="1:2" ht="14.45" x14ac:dyDescent="0.3">
      <c r="A10264" s="118" t="s">
        <v>11134</v>
      </c>
      <c r="B10264" s="119">
        <v>171.22</v>
      </c>
    </row>
    <row r="10265" spans="1:2" ht="14.45" x14ac:dyDescent="0.3">
      <c r="A10265" s="118" t="s">
        <v>11135</v>
      </c>
      <c r="B10265" s="119">
        <v>154.68</v>
      </c>
    </row>
    <row r="10266" spans="1:2" ht="14.45" x14ac:dyDescent="0.3">
      <c r="A10266" s="118" t="s">
        <v>11136</v>
      </c>
      <c r="B10266" s="119">
        <v>199.2</v>
      </c>
    </row>
    <row r="10267" spans="1:2" ht="14.45" x14ac:dyDescent="0.3">
      <c r="A10267" s="118" t="s">
        <v>11137</v>
      </c>
      <c r="B10267" s="119">
        <v>179.22</v>
      </c>
    </row>
    <row r="10268" spans="1:2" ht="14.45" x14ac:dyDescent="0.3">
      <c r="A10268" s="118" t="s">
        <v>11138</v>
      </c>
      <c r="B10268" s="119">
        <v>62.36</v>
      </c>
    </row>
    <row r="10269" spans="1:2" ht="14.45" x14ac:dyDescent="0.3">
      <c r="A10269" s="118" t="s">
        <v>11139</v>
      </c>
      <c r="B10269" s="119">
        <v>57.04</v>
      </c>
    </row>
    <row r="10270" spans="1:2" ht="14.45" x14ac:dyDescent="0.3">
      <c r="A10270" s="118" t="s">
        <v>11140</v>
      </c>
      <c r="B10270" s="119">
        <v>60.14</v>
      </c>
    </row>
    <row r="10271" spans="1:2" ht="14.45" x14ac:dyDescent="0.3">
      <c r="A10271" s="118" t="s">
        <v>11141</v>
      </c>
      <c r="B10271" s="119">
        <v>55.11</v>
      </c>
    </row>
    <row r="10272" spans="1:2" ht="14.45" x14ac:dyDescent="0.3">
      <c r="A10272" s="118" t="s">
        <v>11142</v>
      </c>
      <c r="B10272" s="119">
        <v>69.91</v>
      </c>
    </row>
    <row r="10273" spans="1:2" ht="14.45" x14ac:dyDescent="0.3">
      <c r="A10273" s="118" t="s">
        <v>11143</v>
      </c>
      <c r="B10273" s="119">
        <v>63.58</v>
      </c>
    </row>
    <row r="10274" spans="1:2" ht="14.45" x14ac:dyDescent="0.3">
      <c r="A10274" s="118" t="s">
        <v>11144</v>
      </c>
      <c r="B10274" s="119">
        <v>90.8</v>
      </c>
    </row>
    <row r="10275" spans="1:2" ht="14.45" x14ac:dyDescent="0.3">
      <c r="A10275" s="118" t="s">
        <v>11145</v>
      </c>
      <c r="B10275" s="119">
        <v>81.680000000000007</v>
      </c>
    </row>
    <row r="10276" spans="1:2" ht="14.45" x14ac:dyDescent="0.3">
      <c r="A10276" s="118" t="s">
        <v>11146</v>
      </c>
      <c r="B10276" s="119">
        <v>105.86</v>
      </c>
    </row>
    <row r="10277" spans="1:2" ht="14.45" x14ac:dyDescent="0.3">
      <c r="A10277" s="118" t="s">
        <v>11147</v>
      </c>
      <c r="B10277" s="119">
        <v>94.73</v>
      </c>
    </row>
    <row r="10278" spans="1:2" ht="14.45" x14ac:dyDescent="0.3">
      <c r="A10278" s="118" t="s">
        <v>11148</v>
      </c>
      <c r="B10278" s="119">
        <v>101.07</v>
      </c>
    </row>
    <row r="10279" spans="1:2" ht="14.45" x14ac:dyDescent="0.3">
      <c r="A10279" s="118" t="s">
        <v>11149</v>
      </c>
      <c r="B10279" s="119">
        <v>93.8</v>
      </c>
    </row>
    <row r="10280" spans="1:2" ht="14.45" x14ac:dyDescent="0.3">
      <c r="A10280" s="118" t="s">
        <v>11150</v>
      </c>
      <c r="B10280" s="119">
        <v>98.35</v>
      </c>
    </row>
    <row r="10281" spans="1:2" ht="14.45" x14ac:dyDescent="0.3">
      <c r="A10281" s="118" t="s">
        <v>11151</v>
      </c>
      <c r="B10281" s="119">
        <v>91.44</v>
      </c>
    </row>
    <row r="10282" spans="1:2" ht="14.45" x14ac:dyDescent="0.3">
      <c r="A10282" s="118" t="s">
        <v>11152</v>
      </c>
      <c r="B10282" s="119">
        <v>110.52</v>
      </c>
    </row>
    <row r="10283" spans="1:2" ht="14.45" x14ac:dyDescent="0.3">
      <c r="A10283" s="118" t="s">
        <v>11153</v>
      </c>
      <c r="B10283" s="119">
        <v>101.99</v>
      </c>
    </row>
    <row r="10284" spans="1:2" ht="14.45" x14ac:dyDescent="0.3">
      <c r="A10284" s="118" t="s">
        <v>11154</v>
      </c>
      <c r="B10284" s="119">
        <v>136.13</v>
      </c>
    </row>
    <row r="10285" spans="1:2" ht="14.45" x14ac:dyDescent="0.3">
      <c r="A10285" s="118" t="s">
        <v>11155</v>
      </c>
      <c r="B10285" s="119">
        <v>124.18</v>
      </c>
    </row>
    <row r="10286" spans="1:2" ht="14.45" x14ac:dyDescent="0.3">
      <c r="A10286" s="118" t="s">
        <v>11156</v>
      </c>
      <c r="B10286" s="119">
        <v>153.34</v>
      </c>
    </row>
    <row r="10287" spans="1:2" ht="14.45" x14ac:dyDescent="0.3">
      <c r="A10287" s="118" t="s">
        <v>11157</v>
      </c>
      <c r="B10287" s="119">
        <v>139.1</v>
      </c>
    </row>
    <row r="10288" spans="1:2" ht="14.45" x14ac:dyDescent="0.3">
      <c r="A10288" s="118" t="s">
        <v>11158</v>
      </c>
      <c r="B10288" s="119">
        <v>50.82</v>
      </c>
    </row>
    <row r="10289" spans="1:2" ht="14.45" x14ac:dyDescent="0.3">
      <c r="A10289" s="118" t="s">
        <v>11159</v>
      </c>
      <c r="B10289" s="119">
        <v>47.02</v>
      </c>
    </row>
    <row r="10290" spans="1:2" ht="14.45" x14ac:dyDescent="0.3">
      <c r="A10290" s="118" t="s">
        <v>11160</v>
      </c>
      <c r="B10290" s="119">
        <v>49.64</v>
      </c>
    </row>
    <row r="10291" spans="1:2" ht="14.45" x14ac:dyDescent="0.3">
      <c r="A10291" s="118" t="s">
        <v>11161</v>
      </c>
      <c r="B10291" s="119">
        <v>45.99</v>
      </c>
    </row>
    <row r="10292" spans="1:2" ht="14.45" x14ac:dyDescent="0.3">
      <c r="A10292" s="118" t="s">
        <v>11162</v>
      </c>
      <c r="B10292" s="119">
        <v>57.97</v>
      </c>
    </row>
    <row r="10293" spans="1:2" ht="14.45" x14ac:dyDescent="0.3">
      <c r="A10293" s="118" t="s">
        <v>11163</v>
      </c>
      <c r="B10293" s="119">
        <v>53.28</v>
      </c>
    </row>
    <row r="10294" spans="1:2" ht="14.45" x14ac:dyDescent="0.3">
      <c r="A10294" s="118" t="s">
        <v>11164</v>
      </c>
      <c r="B10294" s="119">
        <v>71.31</v>
      </c>
    </row>
    <row r="10295" spans="1:2" ht="14.45" x14ac:dyDescent="0.3">
      <c r="A10295" s="118" t="s">
        <v>11165</v>
      </c>
      <c r="B10295" s="119">
        <v>64.83</v>
      </c>
    </row>
    <row r="10296" spans="1:2" ht="14.45" x14ac:dyDescent="0.3">
      <c r="A10296" s="118" t="s">
        <v>11166</v>
      </c>
      <c r="B10296" s="119">
        <v>81.209999999999994</v>
      </c>
    </row>
    <row r="10297" spans="1:2" ht="14.45" x14ac:dyDescent="0.3">
      <c r="A10297" s="118" t="s">
        <v>11167</v>
      </c>
      <c r="B10297" s="119">
        <v>73.41</v>
      </c>
    </row>
    <row r="10298" spans="1:2" ht="14.45" x14ac:dyDescent="0.3">
      <c r="A10298" s="118" t="s">
        <v>11168</v>
      </c>
      <c r="B10298" s="119">
        <v>129.79</v>
      </c>
    </row>
    <row r="10299" spans="1:2" ht="14.45" x14ac:dyDescent="0.3">
      <c r="A10299" s="118" t="s">
        <v>11169</v>
      </c>
      <c r="B10299" s="119">
        <v>119.94</v>
      </c>
    </row>
    <row r="10300" spans="1:2" ht="14.45" x14ac:dyDescent="0.3">
      <c r="A10300" s="118" t="s">
        <v>11170</v>
      </c>
      <c r="B10300" s="119">
        <v>126.39</v>
      </c>
    </row>
    <row r="10301" spans="1:2" ht="14.45" x14ac:dyDescent="0.3">
      <c r="A10301" s="118" t="s">
        <v>11171</v>
      </c>
      <c r="B10301" s="119">
        <v>116.99</v>
      </c>
    </row>
    <row r="10302" spans="1:2" ht="14.45" x14ac:dyDescent="0.3">
      <c r="A10302" s="118" t="s">
        <v>11172</v>
      </c>
      <c r="B10302" s="119">
        <v>145.55000000000001</v>
      </c>
    </row>
    <row r="10303" spans="1:2" ht="14.45" x14ac:dyDescent="0.3">
      <c r="A10303" s="118" t="s">
        <v>11173</v>
      </c>
      <c r="B10303" s="119">
        <v>133.88</v>
      </c>
    </row>
    <row r="10304" spans="1:2" ht="14.45" x14ac:dyDescent="0.3">
      <c r="A10304" s="118" t="s">
        <v>11174</v>
      </c>
      <c r="B10304" s="119">
        <v>178.52</v>
      </c>
    </row>
    <row r="10305" spans="1:2" ht="14.45" x14ac:dyDescent="0.3">
      <c r="A10305" s="118" t="s">
        <v>11175</v>
      </c>
      <c r="B10305" s="119">
        <v>162.16</v>
      </c>
    </row>
    <row r="10306" spans="1:2" ht="14.45" x14ac:dyDescent="0.3">
      <c r="A10306" s="118" t="s">
        <v>11176</v>
      </c>
      <c r="B10306" s="119">
        <v>206.5</v>
      </c>
    </row>
    <row r="10307" spans="1:2" ht="14.45" x14ac:dyDescent="0.3">
      <c r="A10307" s="118" t="s">
        <v>11177</v>
      </c>
      <c r="B10307" s="119">
        <v>186.69</v>
      </c>
    </row>
    <row r="10308" spans="1:2" ht="14.45" x14ac:dyDescent="0.3">
      <c r="A10308" s="118" t="s">
        <v>11178</v>
      </c>
      <c r="B10308" s="119">
        <v>64.459999999999994</v>
      </c>
    </row>
    <row r="10309" spans="1:2" ht="14.45" x14ac:dyDescent="0.3">
      <c r="A10309" s="118" t="s">
        <v>11179</v>
      </c>
      <c r="B10309" s="119">
        <v>59.19</v>
      </c>
    </row>
    <row r="10310" spans="1:2" ht="14.45" x14ac:dyDescent="0.3">
      <c r="A10310" s="118" t="s">
        <v>11180</v>
      </c>
      <c r="B10310" s="119">
        <v>62.24</v>
      </c>
    </row>
    <row r="10311" spans="1:2" ht="14.45" x14ac:dyDescent="0.3">
      <c r="A10311" s="118" t="s">
        <v>11181</v>
      </c>
      <c r="B10311" s="119">
        <v>57.27</v>
      </c>
    </row>
    <row r="10312" spans="1:2" ht="14.45" x14ac:dyDescent="0.3">
      <c r="A10312" s="118" t="s">
        <v>11182</v>
      </c>
      <c r="B10312" s="119">
        <v>72.010000000000005</v>
      </c>
    </row>
    <row r="10313" spans="1:2" ht="14.45" x14ac:dyDescent="0.3">
      <c r="A10313" s="118" t="s">
        <v>11183</v>
      </c>
      <c r="B10313" s="119">
        <v>65.73</v>
      </c>
    </row>
    <row r="10314" spans="1:2" ht="14.45" x14ac:dyDescent="0.3">
      <c r="A10314" s="118" t="s">
        <v>11184</v>
      </c>
      <c r="B10314" s="119">
        <v>92.9</v>
      </c>
    </row>
    <row r="10315" spans="1:2" ht="14.45" x14ac:dyDescent="0.3">
      <c r="A10315" s="118" t="s">
        <v>11185</v>
      </c>
      <c r="B10315" s="119">
        <v>83.84</v>
      </c>
    </row>
    <row r="10316" spans="1:2" ht="14.45" x14ac:dyDescent="0.3">
      <c r="A10316" s="118" t="s">
        <v>11186</v>
      </c>
      <c r="B10316" s="119">
        <v>107.97</v>
      </c>
    </row>
    <row r="10317" spans="1:2" ht="14.45" x14ac:dyDescent="0.3">
      <c r="A10317" s="118" t="s">
        <v>11187</v>
      </c>
      <c r="B10317" s="119">
        <v>96.89</v>
      </c>
    </row>
    <row r="10318" spans="1:2" ht="14.45" x14ac:dyDescent="0.3">
      <c r="A10318" s="118" t="s">
        <v>11188</v>
      </c>
      <c r="B10318" s="119">
        <v>105.63</v>
      </c>
    </row>
    <row r="10319" spans="1:2" ht="14.45" x14ac:dyDescent="0.3">
      <c r="A10319" s="118" t="s">
        <v>11189</v>
      </c>
      <c r="B10319" s="119">
        <v>98.47</v>
      </c>
    </row>
    <row r="10320" spans="1:2" ht="14.45" x14ac:dyDescent="0.3">
      <c r="A10320" s="118" t="s">
        <v>11190</v>
      </c>
      <c r="B10320" s="119">
        <v>102.91</v>
      </c>
    </row>
    <row r="10321" spans="1:2" ht="14.45" x14ac:dyDescent="0.3">
      <c r="A10321" s="118" t="s">
        <v>11191</v>
      </c>
      <c r="B10321" s="119">
        <v>96.11</v>
      </c>
    </row>
    <row r="10322" spans="1:2" ht="14.45" x14ac:dyDescent="0.3">
      <c r="A10322" s="118" t="s">
        <v>11192</v>
      </c>
      <c r="B10322" s="119">
        <v>115.08</v>
      </c>
    </row>
    <row r="10323" spans="1:2" ht="14.45" x14ac:dyDescent="0.3">
      <c r="A10323" s="118" t="s">
        <v>11193</v>
      </c>
      <c r="B10323" s="119">
        <v>106.66</v>
      </c>
    </row>
    <row r="10324" spans="1:2" ht="14.45" x14ac:dyDescent="0.3">
      <c r="A10324" s="118" t="s">
        <v>11194</v>
      </c>
      <c r="B10324" s="119">
        <v>140.69999999999999</v>
      </c>
    </row>
    <row r="10325" spans="1:2" ht="14.45" x14ac:dyDescent="0.3">
      <c r="A10325" s="118" t="s">
        <v>11195</v>
      </c>
      <c r="B10325" s="119">
        <v>128.86000000000001</v>
      </c>
    </row>
    <row r="10326" spans="1:2" ht="14.45" x14ac:dyDescent="0.3">
      <c r="A10326" s="118" t="s">
        <v>11196</v>
      </c>
      <c r="B10326" s="119">
        <v>157.91</v>
      </c>
    </row>
    <row r="10327" spans="1:2" ht="14.45" x14ac:dyDescent="0.3">
      <c r="A10327" s="118" t="s">
        <v>11197</v>
      </c>
      <c r="B10327" s="119">
        <v>143.77000000000001</v>
      </c>
    </row>
    <row r="10328" spans="1:2" ht="14.45" x14ac:dyDescent="0.3">
      <c r="A10328" s="118" t="s">
        <v>11198</v>
      </c>
      <c r="B10328" s="119">
        <v>52.23</v>
      </c>
    </row>
    <row r="10329" spans="1:2" ht="14.45" x14ac:dyDescent="0.3">
      <c r="A10329" s="118" t="s">
        <v>11199</v>
      </c>
      <c r="B10329" s="119">
        <v>48.45</v>
      </c>
    </row>
    <row r="10330" spans="1:2" ht="14.45" x14ac:dyDescent="0.3">
      <c r="A10330" s="118" t="s">
        <v>11200</v>
      </c>
      <c r="B10330" s="119">
        <v>51.05</v>
      </c>
    </row>
    <row r="10331" spans="1:2" ht="14.45" x14ac:dyDescent="0.3">
      <c r="A10331" s="118" t="s">
        <v>11201</v>
      </c>
      <c r="B10331" s="119">
        <v>47.43</v>
      </c>
    </row>
    <row r="10332" spans="1:2" ht="14.45" x14ac:dyDescent="0.3">
      <c r="A10332" s="118" t="s">
        <v>11202</v>
      </c>
      <c r="B10332" s="119">
        <v>59.52</v>
      </c>
    </row>
    <row r="10333" spans="1:2" ht="14.45" x14ac:dyDescent="0.3">
      <c r="A10333" s="118" t="s">
        <v>11203</v>
      </c>
      <c r="B10333" s="119">
        <v>54.86</v>
      </c>
    </row>
    <row r="10334" spans="1:2" ht="14.45" x14ac:dyDescent="0.3">
      <c r="A10334" s="118" t="s">
        <v>11204</v>
      </c>
      <c r="B10334" s="119">
        <v>72.849999999999994</v>
      </c>
    </row>
    <row r="10335" spans="1:2" ht="14.45" x14ac:dyDescent="0.3">
      <c r="A10335" s="118" t="s">
        <v>11205</v>
      </c>
      <c r="B10335" s="119">
        <v>66.42</v>
      </c>
    </row>
    <row r="10336" spans="1:2" ht="14.45" x14ac:dyDescent="0.3">
      <c r="A10336" s="118" t="s">
        <v>11206</v>
      </c>
      <c r="B10336" s="119">
        <v>82.75</v>
      </c>
    </row>
    <row r="10337" spans="1:2" ht="14.45" x14ac:dyDescent="0.3">
      <c r="A10337" s="118" t="s">
        <v>11207</v>
      </c>
      <c r="B10337" s="119">
        <v>74.989999999999995</v>
      </c>
    </row>
    <row r="10338" spans="1:2" ht="14.45" x14ac:dyDescent="0.3">
      <c r="A10338" s="118" t="s">
        <v>11208</v>
      </c>
      <c r="B10338" s="119">
        <v>655.97</v>
      </c>
    </row>
    <row r="10339" spans="1:2" ht="14.45" x14ac:dyDescent="0.3">
      <c r="A10339" s="118" t="s">
        <v>11209</v>
      </c>
      <c r="B10339" s="119">
        <v>648.25</v>
      </c>
    </row>
    <row r="10340" spans="1:2" ht="14.45" x14ac:dyDescent="0.3">
      <c r="A10340" s="118" t="s">
        <v>11210</v>
      </c>
      <c r="B10340" s="119">
        <v>59.61</v>
      </c>
    </row>
    <row r="10341" spans="1:2" ht="14.45" x14ac:dyDescent="0.3">
      <c r="A10341" s="118" t="s">
        <v>11211</v>
      </c>
      <c r="B10341" s="119">
        <v>55.45</v>
      </c>
    </row>
    <row r="10342" spans="1:2" ht="14.45" x14ac:dyDescent="0.3">
      <c r="A10342" s="118" t="s">
        <v>11212</v>
      </c>
      <c r="B10342" s="119">
        <v>68.22</v>
      </c>
    </row>
    <row r="10343" spans="1:2" ht="14.45" x14ac:dyDescent="0.3">
      <c r="A10343" s="118" t="s">
        <v>11213</v>
      </c>
      <c r="B10343" s="119">
        <v>62.9</v>
      </c>
    </row>
    <row r="10344" spans="1:2" ht="14.45" x14ac:dyDescent="0.3">
      <c r="A10344" s="118" t="s">
        <v>11214</v>
      </c>
      <c r="B10344" s="119">
        <v>87.58</v>
      </c>
    </row>
    <row r="10345" spans="1:2" ht="14.45" x14ac:dyDescent="0.3">
      <c r="A10345" s="118" t="s">
        <v>11215</v>
      </c>
      <c r="B10345" s="119">
        <v>79.680000000000007</v>
      </c>
    </row>
    <row r="10346" spans="1:2" ht="14.45" x14ac:dyDescent="0.3">
      <c r="A10346" s="118" t="s">
        <v>11216</v>
      </c>
      <c r="B10346" s="119">
        <v>89.73</v>
      </c>
    </row>
    <row r="10347" spans="1:2" ht="14.45" x14ac:dyDescent="0.3">
      <c r="A10347" s="118" t="s">
        <v>11217</v>
      </c>
      <c r="B10347" s="119">
        <v>81.55</v>
      </c>
    </row>
    <row r="10348" spans="1:2" ht="14.45" x14ac:dyDescent="0.3">
      <c r="A10348" s="118" t="s">
        <v>11218</v>
      </c>
      <c r="B10348" s="119">
        <v>76.23</v>
      </c>
    </row>
    <row r="10349" spans="1:2" ht="14.45" x14ac:dyDescent="0.3">
      <c r="A10349" s="118" t="s">
        <v>11219</v>
      </c>
      <c r="B10349" s="119">
        <v>71.25</v>
      </c>
    </row>
    <row r="10350" spans="1:2" ht="14.45" x14ac:dyDescent="0.3">
      <c r="A10350" s="118" t="s">
        <v>11220</v>
      </c>
      <c r="B10350" s="119">
        <v>79.239999999999995</v>
      </c>
    </row>
    <row r="10351" spans="1:2" ht="14.45" x14ac:dyDescent="0.3">
      <c r="A10351" s="118" t="s">
        <v>11221</v>
      </c>
      <c r="B10351" s="119">
        <v>73.86</v>
      </c>
    </row>
    <row r="10352" spans="1:2" ht="14.45" x14ac:dyDescent="0.3">
      <c r="A10352" s="118" t="s">
        <v>11222</v>
      </c>
      <c r="B10352" s="119">
        <v>89.14</v>
      </c>
    </row>
    <row r="10353" spans="1:2" ht="14.45" x14ac:dyDescent="0.3">
      <c r="A10353" s="118" t="s">
        <v>11223</v>
      </c>
      <c r="B10353" s="119">
        <v>82.43</v>
      </c>
    </row>
    <row r="10354" spans="1:2" ht="14.45" x14ac:dyDescent="0.3">
      <c r="A10354" s="118" t="s">
        <v>11224</v>
      </c>
      <c r="B10354" s="119">
        <v>95.59</v>
      </c>
    </row>
    <row r="10355" spans="1:2" ht="14.45" x14ac:dyDescent="0.3">
      <c r="A10355" s="118" t="s">
        <v>11225</v>
      </c>
      <c r="B10355" s="119">
        <v>88.03</v>
      </c>
    </row>
    <row r="10356" spans="1:2" ht="14.45" x14ac:dyDescent="0.3">
      <c r="A10356" s="118" t="s">
        <v>11226</v>
      </c>
      <c r="B10356" s="119">
        <v>102.29</v>
      </c>
    </row>
    <row r="10357" spans="1:2" ht="14.45" x14ac:dyDescent="0.3">
      <c r="A10357" s="118" t="s">
        <v>11227</v>
      </c>
      <c r="B10357" s="119">
        <v>95.74</v>
      </c>
    </row>
    <row r="10358" spans="1:2" ht="14.45" x14ac:dyDescent="0.3">
      <c r="A10358" s="118" t="s">
        <v>11228</v>
      </c>
      <c r="B10358" s="119">
        <v>106.59</v>
      </c>
    </row>
    <row r="10359" spans="1:2" ht="14.45" x14ac:dyDescent="0.3">
      <c r="A10359" s="118" t="s">
        <v>11229</v>
      </c>
      <c r="B10359" s="119">
        <v>99.47</v>
      </c>
    </row>
    <row r="10360" spans="1:2" ht="14.45" x14ac:dyDescent="0.3">
      <c r="A10360" s="118" t="s">
        <v>11230</v>
      </c>
      <c r="B10360" s="119">
        <v>119.5</v>
      </c>
    </row>
    <row r="10361" spans="1:2" ht="14.45" x14ac:dyDescent="0.3">
      <c r="A10361" s="118" t="s">
        <v>11231</v>
      </c>
      <c r="B10361" s="119">
        <v>110.66</v>
      </c>
    </row>
    <row r="10362" spans="1:2" ht="14.45" x14ac:dyDescent="0.3">
      <c r="A10362" s="118" t="s">
        <v>11232</v>
      </c>
      <c r="B10362" s="119">
        <v>128.11000000000001</v>
      </c>
    </row>
    <row r="10363" spans="1:2" ht="14.45" x14ac:dyDescent="0.3">
      <c r="A10363" s="118" t="s">
        <v>11233</v>
      </c>
      <c r="B10363" s="119">
        <v>118.11</v>
      </c>
    </row>
    <row r="10364" spans="1:2" ht="14.45" x14ac:dyDescent="0.3">
      <c r="A10364" s="118" t="s">
        <v>11234</v>
      </c>
      <c r="B10364" s="119">
        <v>59.69</v>
      </c>
    </row>
    <row r="10365" spans="1:2" ht="14.45" x14ac:dyDescent="0.3">
      <c r="A10365" s="118" t="s">
        <v>11235</v>
      </c>
      <c r="B10365" s="119">
        <v>55.55</v>
      </c>
    </row>
    <row r="10366" spans="1:2" ht="14.45" x14ac:dyDescent="0.3">
      <c r="A10366" s="118" t="s">
        <v>11236</v>
      </c>
      <c r="B10366" s="119">
        <v>68.3</v>
      </c>
    </row>
    <row r="10367" spans="1:2" ht="14.45" x14ac:dyDescent="0.3">
      <c r="A10367" s="118" t="s">
        <v>11237</v>
      </c>
      <c r="B10367" s="119">
        <v>63.01</v>
      </c>
    </row>
    <row r="10368" spans="1:2" ht="14.45" x14ac:dyDescent="0.3">
      <c r="A10368" s="118" t="s">
        <v>11238</v>
      </c>
      <c r="B10368" s="119">
        <v>87.66</v>
      </c>
    </row>
    <row r="10369" spans="1:2" ht="14.45" x14ac:dyDescent="0.3">
      <c r="A10369" s="118" t="s">
        <v>11239</v>
      </c>
      <c r="B10369" s="119">
        <v>79.790000000000006</v>
      </c>
    </row>
    <row r="10370" spans="1:2" ht="14.45" x14ac:dyDescent="0.3">
      <c r="A10370" s="118" t="s">
        <v>11240</v>
      </c>
      <c r="B10370" s="119">
        <v>89.81</v>
      </c>
    </row>
    <row r="10371" spans="1:2" ht="14.45" x14ac:dyDescent="0.3">
      <c r="A10371" s="118" t="s">
        <v>11241</v>
      </c>
      <c r="B10371" s="119">
        <v>81.650000000000006</v>
      </c>
    </row>
    <row r="10372" spans="1:2" ht="14.45" x14ac:dyDescent="0.3">
      <c r="A10372" s="118" t="s">
        <v>11242</v>
      </c>
      <c r="B10372" s="119">
        <v>76.349999999999994</v>
      </c>
    </row>
    <row r="10373" spans="1:2" ht="14.45" x14ac:dyDescent="0.3">
      <c r="A10373" s="118" t="s">
        <v>11243</v>
      </c>
      <c r="B10373" s="119">
        <v>71.41</v>
      </c>
    </row>
    <row r="10374" spans="1:2" ht="14.45" x14ac:dyDescent="0.3">
      <c r="A10374" s="118" t="s">
        <v>11244</v>
      </c>
      <c r="B10374" s="119">
        <v>79.36</v>
      </c>
    </row>
    <row r="10375" spans="1:2" ht="14.45" x14ac:dyDescent="0.3">
      <c r="A10375" s="118" t="s">
        <v>11245</v>
      </c>
      <c r="B10375" s="119">
        <v>74.02</v>
      </c>
    </row>
    <row r="10376" spans="1:2" ht="14.45" x14ac:dyDescent="0.3">
      <c r="A10376" s="118" t="s">
        <v>11246</v>
      </c>
      <c r="B10376" s="119">
        <v>89.26</v>
      </c>
    </row>
    <row r="10377" spans="1:2" ht="14.45" x14ac:dyDescent="0.3">
      <c r="A10377" s="118" t="s">
        <v>11247</v>
      </c>
      <c r="B10377" s="119">
        <v>82.59</v>
      </c>
    </row>
    <row r="10378" spans="1:2" ht="14.45" x14ac:dyDescent="0.3">
      <c r="A10378" s="118" t="s">
        <v>11248</v>
      </c>
      <c r="B10378" s="119">
        <v>95.71</v>
      </c>
    </row>
    <row r="10379" spans="1:2" ht="14.45" x14ac:dyDescent="0.3">
      <c r="A10379" s="118" t="s">
        <v>11249</v>
      </c>
      <c r="B10379" s="119">
        <v>88.19</v>
      </c>
    </row>
    <row r="10380" spans="1:2" ht="14.45" x14ac:dyDescent="0.3">
      <c r="A10380" s="118" t="s">
        <v>11250</v>
      </c>
      <c r="B10380" s="119">
        <v>102.32</v>
      </c>
    </row>
    <row r="10381" spans="1:2" ht="14.45" x14ac:dyDescent="0.3">
      <c r="A10381" s="118" t="s">
        <v>11251</v>
      </c>
      <c r="B10381" s="119">
        <v>95.77</v>
      </c>
    </row>
    <row r="10382" spans="1:2" ht="14.45" x14ac:dyDescent="0.3">
      <c r="A10382" s="118" t="s">
        <v>11252</v>
      </c>
      <c r="B10382" s="119">
        <v>106.62</v>
      </c>
    </row>
    <row r="10383" spans="1:2" ht="14.45" x14ac:dyDescent="0.3">
      <c r="A10383" s="118" t="s">
        <v>11253</v>
      </c>
      <c r="B10383" s="119">
        <v>99.5</v>
      </c>
    </row>
    <row r="10384" spans="1:2" ht="14.45" x14ac:dyDescent="0.3">
      <c r="A10384" s="118" t="s">
        <v>11254</v>
      </c>
      <c r="B10384" s="119">
        <v>119.53</v>
      </c>
    </row>
    <row r="10385" spans="1:2" ht="14.45" x14ac:dyDescent="0.3">
      <c r="A10385" s="118" t="s">
        <v>11255</v>
      </c>
      <c r="B10385" s="119">
        <v>110.68</v>
      </c>
    </row>
    <row r="10386" spans="1:2" ht="14.45" x14ac:dyDescent="0.3">
      <c r="A10386" s="118" t="s">
        <v>11256</v>
      </c>
      <c r="B10386" s="119">
        <v>128.13999999999999</v>
      </c>
    </row>
    <row r="10387" spans="1:2" ht="14.45" x14ac:dyDescent="0.3">
      <c r="A10387" s="118" t="s">
        <v>11257</v>
      </c>
      <c r="B10387" s="119">
        <v>118.14</v>
      </c>
    </row>
    <row r="10388" spans="1:2" ht="14.45" x14ac:dyDescent="0.3">
      <c r="A10388" s="118" t="s">
        <v>11258</v>
      </c>
      <c r="B10388" s="119">
        <v>83.96</v>
      </c>
    </row>
    <row r="10389" spans="1:2" ht="14.45" x14ac:dyDescent="0.3">
      <c r="A10389" s="118" t="s">
        <v>11259</v>
      </c>
      <c r="B10389" s="119">
        <v>78.7</v>
      </c>
    </row>
    <row r="10390" spans="1:2" ht="14.45" x14ac:dyDescent="0.3">
      <c r="A10390" s="118" t="s">
        <v>11260</v>
      </c>
      <c r="B10390" s="119">
        <v>140.88</v>
      </c>
    </row>
    <row r="10391" spans="1:2" ht="14.45" x14ac:dyDescent="0.3">
      <c r="A10391" s="118" t="s">
        <v>11261</v>
      </c>
      <c r="B10391" s="119">
        <v>134.96</v>
      </c>
    </row>
    <row r="10392" spans="1:2" ht="14.45" x14ac:dyDescent="0.3">
      <c r="A10392" s="118" t="s">
        <v>11262</v>
      </c>
      <c r="B10392" s="119">
        <v>149.49</v>
      </c>
    </row>
    <row r="10393" spans="1:2" ht="14.45" x14ac:dyDescent="0.3">
      <c r="A10393" s="118" t="s">
        <v>11263</v>
      </c>
      <c r="B10393" s="119">
        <v>142.41999999999999</v>
      </c>
    </row>
    <row r="10394" spans="1:2" ht="14.45" x14ac:dyDescent="0.3">
      <c r="A10394" s="118" t="s">
        <v>11264</v>
      </c>
      <c r="B10394" s="119">
        <v>80.73</v>
      </c>
    </row>
    <row r="10395" spans="1:2" ht="14.45" x14ac:dyDescent="0.3">
      <c r="A10395" s="118" t="s">
        <v>11265</v>
      </c>
      <c r="B10395" s="119">
        <v>75.75</v>
      </c>
    </row>
    <row r="10396" spans="1:2" ht="14.45" x14ac:dyDescent="0.3">
      <c r="A10396" s="118" t="s">
        <v>11266</v>
      </c>
      <c r="B10396" s="119">
        <v>83.74</v>
      </c>
    </row>
    <row r="10397" spans="1:2" ht="14.45" x14ac:dyDescent="0.3">
      <c r="A10397" s="118" t="s">
        <v>11267</v>
      </c>
      <c r="B10397" s="119">
        <v>78.36</v>
      </c>
    </row>
    <row r="10398" spans="1:2" ht="14.45" x14ac:dyDescent="0.3">
      <c r="A10398" s="118" t="s">
        <v>11268</v>
      </c>
      <c r="B10398" s="119">
        <v>93.64</v>
      </c>
    </row>
    <row r="10399" spans="1:2" ht="14.45" x14ac:dyDescent="0.3">
      <c r="A10399" s="118" t="s">
        <v>11269</v>
      </c>
      <c r="B10399" s="119">
        <v>86.94</v>
      </c>
    </row>
    <row r="10400" spans="1:2" ht="14.45" x14ac:dyDescent="0.3">
      <c r="A10400" s="118" t="s">
        <v>11270</v>
      </c>
      <c r="B10400" s="119">
        <v>100.09</v>
      </c>
    </row>
    <row r="10401" spans="1:2" ht="14.45" x14ac:dyDescent="0.3">
      <c r="A10401" s="118" t="s">
        <v>11271</v>
      </c>
      <c r="B10401" s="119">
        <v>92.53</v>
      </c>
    </row>
    <row r="10402" spans="1:2" ht="14.45" x14ac:dyDescent="0.3">
      <c r="A10402" s="118" t="s">
        <v>11272</v>
      </c>
      <c r="B10402" s="119">
        <v>81.48</v>
      </c>
    </row>
    <row r="10403" spans="1:2" ht="14.45" x14ac:dyDescent="0.3">
      <c r="A10403" s="118" t="s">
        <v>11273</v>
      </c>
      <c r="B10403" s="119">
        <v>76.55</v>
      </c>
    </row>
    <row r="10404" spans="1:2" ht="14.45" x14ac:dyDescent="0.3">
      <c r="A10404" s="118" t="s">
        <v>11274</v>
      </c>
      <c r="B10404" s="119">
        <v>84.49</v>
      </c>
    </row>
    <row r="10405" spans="1:2" ht="14.45" x14ac:dyDescent="0.3">
      <c r="A10405" s="118" t="s">
        <v>11275</v>
      </c>
      <c r="B10405" s="119">
        <v>79.16</v>
      </c>
    </row>
    <row r="10406" spans="1:2" ht="14.45" x14ac:dyDescent="0.3">
      <c r="A10406" s="118" t="s">
        <v>11276</v>
      </c>
      <c r="B10406" s="119">
        <v>94.39</v>
      </c>
    </row>
    <row r="10407" spans="1:2" ht="14.45" x14ac:dyDescent="0.3">
      <c r="A10407" s="118" t="s">
        <v>11277</v>
      </c>
      <c r="B10407" s="119">
        <v>87.74</v>
      </c>
    </row>
    <row r="10408" spans="1:2" ht="14.45" x14ac:dyDescent="0.3">
      <c r="A10408" s="118" t="s">
        <v>11278</v>
      </c>
      <c r="B10408" s="119">
        <v>100.85</v>
      </c>
    </row>
    <row r="10409" spans="1:2" ht="14.45" x14ac:dyDescent="0.3">
      <c r="A10409" s="118" t="s">
        <v>11279</v>
      </c>
      <c r="B10409" s="119">
        <v>93.33</v>
      </c>
    </row>
    <row r="10410" spans="1:2" ht="14.45" x14ac:dyDescent="0.3">
      <c r="A10410" s="118" t="s">
        <v>11280</v>
      </c>
      <c r="B10410" s="119">
        <v>244.92</v>
      </c>
    </row>
    <row r="10411" spans="1:2" ht="14.45" x14ac:dyDescent="0.3">
      <c r="A10411" s="118" t="s">
        <v>11281</v>
      </c>
      <c r="B10411" s="119">
        <v>233.34</v>
      </c>
    </row>
    <row r="10412" spans="1:2" ht="14.45" x14ac:dyDescent="0.3">
      <c r="A10412" s="118" t="s">
        <v>11282</v>
      </c>
      <c r="B10412" s="119">
        <v>195.88</v>
      </c>
    </row>
    <row r="10413" spans="1:2" ht="14.45" x14ac:dyDescent="0.3">
      <c r="A10413" s="118" t="s">
        <v>11283</v>
      </c>
      <c r="B10413" s="119">
        <v>191.2</v>
      </c>
    </row>
    <row r="10414" spans="1:2" ht="14.45" x14ac:dyDescent="0.3">
      <c r="A10414" s="118" t="s">
        <v>11284</v>
      </c>
      <c r="B10414" s="119">
        <v>144.59</v>
      </c>
    </row>
    <row r="10415" spans="1:2" ht="14.45" x14ac:dyDescent="0.3">
      <c r="A10415" s="118" t="s">
        <v>11285</v>
      </c>
      <c r="B10415" s="119">
        <v>142.22</v>
      </c>
    </row>
    <row r="10416" spans="1:2" ht="14.45" x14ac:dyDescent="0.3">
      <c r="A10416" s="118" t="s">
        <v>11286</v>
      </c>
      <c r="B10416" s="119">
        <v>179.05</v>
      </c>
    </row>
    <row r="10417" spans="1:2" ht="14.45" x14ac:dyDescent="0.3">
      <c r="A10417" s="118" t="s">
        <v>11287</v>
      </c>
      <c r="B10417" s="119">
        <v>175.76</v>
      </c>
    </row>
    <row r="10418" spans="1:2" ht="14.45" x14ac:dyDescent="0.3">
      <c r="A10418" s="118" t="s">
        <v>11288</v>
      </c>
      <c r="B10418" s="119">
        <v>232.5</v>
      </c>
    </row>
    <row r="10419" spans="1:2" ht="14.45" x14ac:dyDescent="0.3">
      <c r="A10419" s="118" t="s">
        <v>11289</v>
      </c>
      <c r="B10419" s="119">
        <v>227.66</v>
      </c>
    </row>
    <row r="10420" spans="1:2" ht="14.45" x14ac:dyDescent="0.3">
      <c r="A10420" s="118" t="s">
        <v>11290</v>
      </c>
      <c r="B10420" s="119">
        <v>342.79</v>
      </c>
    </row>
    <row r="10421" spans="1:2" ht="14.45" x14ac:dyDescent="0.3">
      <c r="A10421" s="118" t="s">
        <v>11291</v>
      </c>
      <c r="B10421" s="119">
        <v>335.05</v>
      </c>
    </row>
    <row r="10422" spans="1:2" ht="14.45" x14ac:dyDescent="0.3">
      <c r="A10422" s="118" t="s">
        <v>11292</v>
      </c>
      <c r="B10422" s="119">
        <v>263.82</v>
      </c>
    </row>
    <row r="10423" spans="1:2" ht="14.45" x14ac:dyDescent="0.3">
      <c r="A10423" s="118" t="s">
        <v>11293</v>
      </c>
      <c r="B10423" s="119">
        <v>260.36</v>
      </c>
    </row>
    <row r="10424" spans="1:2" ht="14.45" x14ac:dyDescent="0.3">
      <c r="A10424" s="118" t="s">
        <v>11294</v>
      </c>
      <c r="B10424" s="119">
        <v>192.7</v>
      </c>
    </row>
    <row r="10425" spans="1:2" ht="14.45" x14ac:dyDescent="0.3">
      <c r="A10425" s="118" t="s">
        <v>11295</v>
      </c>
      <c r="B10425" s="119">
        <v>181.08</v>
      </c>
    </row>
    <row r="10426" spans="1:2" ht="14.45" x14ac:dyDescent="0.3">
      <c r="A10426" s="118" t="s">
        <v>11296</v>
      </c>
      <c r="B10426" s="119">
        <v>184.48</v>
      </c>
    </row>
    <row r="10427" spans="1:2" ht="14.45" x14ac:dyDescent="0.3">
      <c r="A10427" s="118" t="s">
        <v>11297</v>
      </c>
      <c r="B10427" s="119">
        <v>171.91</v>
      </c>
    </row>
    <row r="10428" spans="1:2" ht="14.45" x14ac:dyDescent="0.3">
      <c r="A10428" s="118" t="s">
        <v>11298</v>
      </c>
      <c r="B10428" s="119">
        <v>1418.4</v>
      </c>
    </row>
    <row r="10429" spans="1:2" ht="14.45" x14ac:dyDescent="0.3">
      <c r="A10429" s="118" t="s">
        <v>11299</v>
      </c>
      <c r="B10429" s="119">
        <v>1389.63</v>
      </c>
    </row>
    <row r="10430" spans="1:2" ht="14.45" x14ac:dyDescent="0.3">
      <c r="A10430" s="118" t="s">
        <v>11300</v>
      </c>
      <c r="B10430" s="119">
        <v>1693.63</v>
      </c>
    </row>
    <row r="10431" spans="1:2" ht="14.45" x14ac:dyDescent="0.3">
      <c r="A10431" s="118" t="s">
        <v>11301</v>
      </c>
      <c r="B10431" s="119">
        <v>1664.83</v>
      </c>
    </row>
    <row r="10432" spans="1:2" ht="14.45" x14ac:dyDescent="0.3">
      <c r="A10432" s="118" t="s">
        <v>11302</v>
      </c>
      <c r="B10432" s="119">
        <v>869.38</v>
      </c>
    </row>
    <row r="10433" spans="1:2" ht="14.45" x14ac:dyDescent="0.3">
      <c r="A10433" s="118" t="s">
        <v>11303</v>
      </c>
      <c r="B10433" s="119">
        <v>843.49</v>
      </c>
    </row>
    <row r="10434" spans="1:2" ht="14.45" x14ac:dyDescent="0.3">
      <c r="A10434" s="118" t="s">
        <v>11304</v>
      </c>
      <c r="B10434" s="119">
        <v>642.79999999999995</v>
      </c>
    </row>
    <row r="10435" spans="1:2" ht="14.45" x14ac:dyDescent="0.3">
      <c r="A10435" s="118" t="s">
        <v>11305</v>
      </c>
      <c r="B10435" s="119">
        <v>619.74</v>
      </c>
    </row>
    <row r="10436" spans="1:2" ht="14.45" x14ac:dyDescent="0.3">
      <c r="A10436" s="118" t="s">
        <v>11306</v>
      </c>
      <c r="B10436" s="119">
        <v>69.56</v>
      </c>
    </row>
    <row r="10437" spans="1:2" ht="14.45" x14ac:dyDescent="0.3">
      <c r="A10437" s="118" t="s">
        <v>11307</v>
      </c>
      <c r="B10437" s="119">
        <v>68.2</v>
      </c>
    </row>
    <row r="10438" spans="1:2" ht="14.45" x14ac:dyDescent="0.3">
      <c r="A10438" s="118" t="s">
        <v>11308</v>
      </c>
      <c r="B10438" s="119">
        <v>143.35</v>
      </c>
    </row>
    <row r="10439" spans="1:2" ht="14.45" x14ac:dyDescent="0.3">
      <c r="A10439" s="118" t="s">
        <v>11309</v>
      </c>
      <c r="B10439" s="119">
        <v>140.77000000000001</v>
      </c>
    </row>
    <row r="10440" spans="1:2" ht="14.45" x14ac:dyDescent="0.3">
      <c r="A10440" s="118" t="s">
        <v>11310</v>
      </c>
      <c r="B10440" s="119">
        <v>104.18</v>
      </c>
    </row>
    <row r="10441" spans="1:2" ht="14.45" x14ac:dyDescent="0.3">
      <c r="A10441" s="118" t="s">
        <v>11311</v>
      </c>
      <c r="B10441" s="119">
        <v>102.15</v>
      </c>
    </row>
    <row r="10442" spans="1:2" ht="14.45" x14ac:dyDescent="0.3">
      <c r="A10442" s="118" t="s">
        <v>11312</v>
      </c>
      <c r="B10442" s="119">
        <v>220.99</v>
      </c>
    </row>
    <row r="10443" spans="1:2" ht="14.45" x14ac:dyDescent="0.3">
      <c r="A10443" s="118" t="s">
        <v>11313</v>
      </c>
      <c r="B10443" s="119">
        <v>213.63</v>
      </c>
    </row>
    <row r="10444" spans="1:2" ht="14.45" x14ac:dyDescent="0.3">
      <c r="A10444" s="118" t="s">
        <v>11314</v>
      </c>
      <c r="B10444" s="119">
        <v>251.51</v>
      </c>
    </row>
    <row r="10445" spans="1:2" ht="14.45" x14ac:dyDescent="0.3">
      <c r="A10445" s="118" t="s">
        <v>11315</v>
      </c>
      <c r="B10445" s="119">
        <v>243.44</v>
      </c>
    </row>
    <row r="10446" spans="1:2" ht="14.45" x14ac:dyDescent="0.3">
      <c r="A10446" s="118" t="s">
        <v>11316</v>
      </c>
      <c r="B10446" s="119">
        <v>449.24</v>
      </c>
    </row>
    <row r="10447" spans="1:2" ht="14.45" x14ac:dyDescent="0.3">
      <c r="A10447" s="118" t="s">
        <v>11317</v>
      </c>
      <c r="B10447" s="119">
        <v>401.2</v>
      </c>
    </row>
    <row r="10448" spans="1:2" ht="14.45" x14ac:dyDescent="0.3">
      <c r="A10448" s="118" t="s">
        <v>11318</v>
      </c>
      <c r="B10448" s="119">
        <v>473.03</v>
      </c>
    </row>
    <row r="10449" spans="1:2" ht="14.45" x14ac:dyDescent="0.3">
      <c r="A10449" s="118" t="s">
        <v>11319</v>
      </c>
      <c r="B10449" s="119">
        <v>423.65</v>
      </c>
    </row>
    <row r="10450" spans="1:2" ht="14.45" x14ac:dyDescent="0.3">
      <c r="A10450" s="118" t="s">
        <v>11320</v>
      </c>
      <c r="B10450" s="119">
        <v>214.01</v>
      </c>
    </row>
    <row r="10451" spans="1:2" ht="14.45" x14ac:dyDescent="0.3">
      <c r="A10451" s="118" t="s">
        <v>11321</v>
      </c>
      <c r="B10451" s="119">
        <v>202</v>
      </c>
    </row>
    <row r="10452" spans="1:2" ht="14.45" x14ac:dyDescent="0.3">
      <c r="A10452" s="118" t="s">
        <v>11332</v>
      </c>
      <c r="B10452" s="119">
        <v>108.5</v>
      </c>
    </row>
    <row r="10453" spans="1:2" ht="14.45" x14ac:dyDescent="0.3">
      <c r="A10453" s="118" t="s">
        <v>11333</v>
      </c>
      <c r="B10453" s="119">
        <v>108.5</v>
      </c>
    </row>
    <row r="10454" spans="1:2" ht="14.45" x14ac:dyDescent="0.3">
      <c r="A10454" s="118" t="s">
        <v>11348</v>
      </c>
      <c r="B10454" s="119">
        <v>108.5</v>
      </c>
    </row>
    <row r="10455" spans="1:2" ht="14.45" x14ac:dyDescent="0.3">
      <c r="A10455" s="118" t="s">
        <v>11349</v>
      </c>
      <c r="B10455" s="119">
        <v>108.5</v>
      </c>
    </row>
    <row r="10456" spans="1:2" ht="14.45" x14ac:dyDescent="0.3">
      <c r="A10456" s="118" t="s">
        <v>11364</v>
      </c>
      <c r="B10456" s="119">
        <v>108.5</v>
      </c>
    </row>
    <row r="10457" spans="1:2" ht="14.45" x14ac:dyDescent="0.3">
      <c r="A10457" s="118" t="s">
        <v>11365</v>
      </c>
      <c r="B10457" s="119">
        <v>108.5</v>
      </c>
    </row>
    <row r="10458" spans="1:2" ht="14.45" x14ac:dyDescent="0.3">
      <c r="A10458" s="118" t="s">
        <v>11370</v>
      </c>
      <c r="B10458" s="119">
        <v>75.69</v>
      </c>
    </row>
    <row r="10459" spans="1:2" ht="14.45" x14ac:dyDescent="0.3">
      <c r="A10459" s="118" t="s">
        <v>11371</v>
      </c>
      <c r="B10459" s="119">
        <v>73.400000000000006</v>
      </c>
    </row>
    <row r="10460" spans="1:2" ht="14.45" x14ac:dyDescent="0.3">
      <c r="A10460" s="118" t="s">
        <v>11372</v>
      </c>
      <c r="B10460" s="119">
        <v>87.24</v>
      </c>
    </row>
    <row r="10461" spans="1:2" ht="14.45" x14ac:dyDescent="0.3">
      <c r="A10461" s="118" t="s">
        <v>11373</v>
      </c>
      <c r="B10461" s="119">
        <v>84.67</v>
      </c>
    </row>
    <row r="10462" spans="1:2" ht="14.45" x14ac:dyDescent="0.3">
      <c r="A10462" s="118" t="s">
        <v>11374</v>
      </c>
      <c r="B10462" s="119">
        <v>79.97</v>
      </c>
    </row>
    <row r="10463" spans="1:2" ht="14.45" x14ac:dyDescent="0.3">
      <c r="A10463" s="118" t="s">
        <v>11375</v>
      </c>
      <c r="B10463" s="119">
        <v>77.680000000000007</v>
      </c>
    </row>
    <row r="10464" spans="1:2" ht="14.45" x14ac:dyDescent="0.3">
      <c r="A10464" s="118" t="s">
        <v>11376</v>
      </c>
      <c r="B10464" s="119">
        <v>91.52</v>
      </c>
    </row>
    <row r="10465" spans="1:2" ht="14.45" x14ac:dyDescent="0.3">
      <c r="A10465" s="118" t="s">
        <v>11377</v>
      </c>
      <c r="B10465" s="119">
        <v>88.95</v>
      </c>
    </row>
    <row r="10466" spans="1:2" ht="14.45" x14ac:dyDescent="0.3">
      <c r="A10466" s="118" t="s">
        <v>11378</v>
      </c>
      <c r="B10466" s="119">
        <v>120.44</v>
      </c>
    </row>
    <row r="10467" spans="1:2" ht="14.45" x14ac:dyDescent="0.3">
      <c r="A10467" s="118" t="s">
        <v>11379</v>
      </c>
      <c r="B10467" s="119">
        <v>117.34</v>
      </c>
    </row>
    <row r="10468" spans="1:2" ht="14.45" x14ac:dyDescent="0.3">
      <c r="A10468" s="118" t="s">
        <v>11380</v>
      </c>
      <c r="B10468" s="119">
        <v>131.99</v>
      </c>
    </row>
    <row r="10469" spans="1:2" ht="14.45" x14ac:dyDescent="0.3">
      <c r="A10469" s="118" t="s">
        <v>11381</v>
      </c>
      <c r="B10469" s="119">
        <v>128.61000000000001</v>
      </c>
    </row>
    <row r="10470" spans="1:2" ht="14.45" x14ac:dyDescent="0.3">
      <c r="A10470" s="118" t="s">
        <v>11382</v>
      </c>
      <c r="B10470" s="119">
        <v>123.95</v>
      </c>
    </row>
    <row r="10471" spans="1:2" ht="14.45" x14ac:dyDescent="0.3">
      <c r="A10471" s="118" t="s">
        <v>11383</v>
      </c>
      <c r="B10471" s="119">
        <v>120.86</v>
      </c>
    </row>
    <row r="10472" spans="1:2" ht="14.45" x14ac:dyDescent="0.3">
      <c r="A10472" s="118" t="s">
        <v>11384</v>
      </c>
      <c r="B10472" s="119">
        <v>135.5</v>
      </c>
    </row>
    <row r="10473" spans="1:2" ht="14.45" x14ac:dyDescent="0.3">
      <c r="A10473" s="118" t="s">
        <v>11385</v>
      </c>
      <c r="B10473" s="119">
        <v>132.13</v>
      </c>
    </row>
    <row r="10474" spans="1:2" ht="14.45" x14ac:dyDescent="0.3">
      <c r="A10474" s="118" t="s">
        <v>11386</v>
      </c>
      <c r="B10474" s="119">
        <v>84.64</v>
      </c>
    </row>
    <row r="10475" spans="1:2" ht="14.45" x14ac:dyDescent="0.3">
      <c r="A10475" s="118" t="s">
        <v>11387</v>
      </c>
      <c r="B10475" s="119">
        <v>82.35</v>
      </c>
    </row>
    <row r="10476" spans="1:2" ht="14.45" x14ac:dyDescent="0.3">
      <c r="A10476" s="118" t="s">
        <v>11388</v>
      </c>
      <c r="B10476" s="119">
        <v>96.19</v>
      </c>
    </row>
    <row r="10477" spans="1:2" ht="14.45" x14ac:dyDescent="0.3">
      <c r="A10477" s="118" t="s">
        <v>11389</v>
      </c>
      <c r="B10477" s="119">
        <v>93.62</v>
      </c>
    </row>
    <row r="10478" spans="1:2" ht="14.45" x14ac:dyDescent="0.3">
      <c r="A10478" s="118" t="s">
        <v>11390</v>
      </c>
      <c r="B10478" s="119">
        <v>87.27</v>
      </c>
    </row>
    <row r="10479" spans="1:2" ht="14.45" x14ac:dyDescent="0.3">
      <c r="A10479" s="118" t="s">
        <v>11391</v>
      </c>
      <c r="B10479" s="119">
        <v>84.99</v>
      </c>
    </row>
    <row r="10480" spans="1:2" ht="14.45" x14ac:dyDescent="0.3">
      <c r="A10480" s="118" t="s">
        <v>11392</v>
      </c>
      <c r="B10480" s="119">
        <v>98.83</v>
      </c>
    </row>
    <row r="10481" spans="1:2" ht="14.45" x14ac:dyDescent="0.3">
      <c r="A10481" s="118" t="s">
        <v>11393</v>
      </c>
      <c r="B10481" s="119">
        <v>96.25</v>
      </c>
    </row>
    <row r="10482" spans="1:2" ht="14.45" x14ac:dyDescent="0.3">
      <c r="A10482" s="118" t="s">
        <v>11394</v>
      </c>
      <c r="B10482" s="119">
        <v>84.26</v>
      </c>
    </row>
    <row r="10483" spans="1:2" ht="14.45" x14ac:dyDescent="0.3">
      <c r="A10483" s="118" t="s">
        <v>11395</v>
      </c>
      <c r="B10483" s="119">
        <v>81.97</v>
      </c>
    </row>
    <row r="10484" spans="1:2" ht="14.45" x14ac:dyDescent="0.3">
      <c r="A10484" s="118" t="s">
        <v>11396</v>
      </c>
      <c r="B10484" s="119">
        <v>95.81</v>
      </c>
    </row>
    <row r="10485" spans="1:2" ht="14.45" x14ac:dyDescent="0.3">
      <c r="A10485" s="118" t="s">
        <v>11397</v>
      </c>
      <c r="B10485" s="119">
        <v>93.24</v>
      </c>
    </row>
    <row r="10486" spans="1:2" ht="14.45" x14ac:dyDescent="0.3">
      <c r="A10486" s="118" t="s">
        <v>11398</v>
      </c>
      <c r="B10486" s="119">
        <v>87.27</v>
      </c>
    </row>
    <row r="10487" spans="1:2" ht="14.45" x14ac:dyDescent="0.3">
      <c r="A10487" s="118" t="s">
        <v>11399</v>
      </c>
      <c r="B10487" s="119">
        <v>84.99</v>
      </c>
    </row>
    <row r="10488" spans="1:2" ht="14.45" x14ac:dyDescent="0.3">
      <c r="A10488" s="118" t="s">
        <v>11400</v>
      </c>
      <c r="B10488" s="119">
        <v>98.83</v>
      </c>
    </row>
    <row r="10489" spans="1:2" ht="14.45" x14ac:dyDescent="0.3">
      <c r="A10489" s="118" t="s">
        <v>11401</v>
      </c>
      <c r="B10489" s="119">
        <v>96.25</v>
      </c>
    </row>
    <row r="10490" spans="1:2" ht="14.45" x14ac:dyDescent="0.3">
      <c r="A10490" s="118" t="s">
        <v>11402</v>
      </c>
      <c r="B10490" s="119">
        <v>382.29</v>
      </c>
    </row>
    <row r="10491" spans="1:2" ht="14.45" x14ac:dyDescent="0.3">
      <c r="A10491" s="118" t="s">
        <v>11403</v>
      </c>
      <c r="B10491" s="119">
        <v>346.88</v>
      </c>
    </row>
    <row r="10492" spans="1:2" ht="14.45" x14ac:dyDescent="0.3">
      <c r="A10492" s="118" t="s">
        <v>11404</v>
      </c>
      <c r="B10492" s="119">
        <v>502.19</v>
      </c>
    </row>
    <row r="10493" spans="1:2" ht="14.45" x14ac:dyDescent="0.3">
      <c r="A10493" s="118" t="s">
        <v>11405</v>
      </c>
      <c r="B10493" s="119">
        <v>485.88</v>
      </c>
    </row>
    <row r="10494" spans="1:2" ht="14.45" x14ac:dyDescent="0.3">
      <c r="A10494" s="118" t="s">
        <v>11406</v>
      </c>
      <c r="B10494" s="119">
        <v>173.92</v>
      </c>
    </row>
    <row r="10495" spans="1:2" ht="14.45" x14ac:dyDescent="0.3">
      <c r="A10495" s="118" t="s">
        <v>11407</v>
      </c>
      <c r="B10495" s="119">
        <v>160.53</v>
      </c>
    </row>
    <row r="10496" spans="1:2" ht="14.45" x14ac:dyDescent="0.3">
      <c r="A10496" s="118" t="s">
        <v>11408</v>
      </c>
      <c r="B10496" s="119">
        <v>510.19</v>
      </c>
    </row>
    <row r="10497" spans="1:2" ht="14.45" x14ac:dyDescent="0.3">
      <c r="A10497" s="118" t="s">
        <v>11409</v>
      </c>
      <c r="B10497" s="119">
        <v>493.88</v>
      </c>
    </row>
    <row r="10498" spans="1:2" ht="14.45" x14ac:dyDescent="0.3">
      <c r="A10498" s="118" t="s">
        <v>11410</v>
      </c>
      <c r="B10498" s="119">
        <v>567.19000000000005</v>
      </c>
    </row>
    <row r="10499" spans="1:2" ht="14.45" x14ac:dyDescent="0.3">
      <c r="A10499" s="118" t="s">
        <v>11411</v>
      </c>
      <c r="B10499" s="119">
        <v>550.88</v>
      </c>
    </row>
    <row r="10500" spans="1:2" ht="14.45" x14ac:dyDescent="0.3">
      <c r="A10500" s="118" t="s">
        <v>11412</v>
      </c>
      <c r="B10500" s="119">
        <v>520.19000000000005</v>
      </c>
    </row>
    <row r="10501" spans="1:2" ht="14.45" x14ac:dyDescent="0.3">
      <c r="A10501" s="118" t="s">
        <v>11413</v>
      </c>
      <c r="B10501" s="119">
        <v>503.88</v>
      </c>
    </row>
    <row r="10502" spans="1:2" ht="14.45" x14ac:dyDescent="0.3">
      <c r="A10502" s="118" t="s">
        <v>11414</v>
      </c>
      <c r="B10502" s="119">
        <v>550.19000000000005</v>
      </c>
    </row>
    <row r="10503" spans="1:2" ht="14.45" x14ac:dyDescent="0.3">
      <c r="A10503" s="118" t="s">
        <v>11415</v>
      </c>
      <c r="B10503" s="119">
        <v>533.88</v>
      </c>
    </row>
    <row r="10504" spans="1:2" ht="14.45" x14ac:dyDescent="0.3">
      <c r="A10504" s="118" t="s">
        <v>11416</v>
      </c>
      <c r="B10504" s="119">
        <v>199.19</v>
      </c>
    </row>
    <row r="10505" spans="1:2" ht="14.45" x14ac:dyDescent="0.3">
      <c r="A10505" s="118" t="s">
        <v>11417</v>
      </c>
      <c r="B10505" s="119">
        <v>182.88</v>
      </c>
    </row>
    <row r="10506" spans="1:2" ht="14.45" x14ac:dyDescent="0.3">
      <c r="A10506" s="118" t="s">
        <v>11418</v>
      </c>
      <c r="B10506" s="119">
        <v>740.19</v>
      </c>
    </row>
    <row r="10507" spans="1:2" ht="14.45" x14ac:dyDescent="0.3">
      <c r="A10507" s="118" t="s">
        <v>11419</v>
      </c>
      <c r="B10507" s="119">
        <v>723.88</v>
      </c>
    </row>
    <row r="10508" spans="1:2" ht="14.45" x14ac:dyDescent="0.3">
      <c r="A10508" s="118" t="s">
        <v>11420</v>
      </c>
      <c r="B10508" s="119">
        <v>232.52</v>
      </c>
    </row>
    <row r="10509" spans="1:2" ht="14.45" x14ac:dyDescent="0.3">
      <c r="A10509" s="118" t="s">
        <v>11421</v>
      </c>
      <c r="B10509" s="119">
        <v>226.25</v>
      </c>
    </row>
    <row r="10510" spans="1:2" ht="14.45" x14ac:dyDescent="0.3">
      <c r="A10510" s="118" t="s">
        <v>11422</v>
      </c>
      <c r="B10510" s="119">
        <v>28.68</v>
      </c>
    </row>
    <row r="10511" spans="1:2" ht="14.45" x14ac:dyDescent="0.3">
      <c r="A10511" s="118" t="s">
        <v>11423</v>
      </c>
      <c r="B10511" s="119">
        <v>26.88</v>
      </c>
    </row>
    <row r="10512" spans="1:2" ht="14.45" x14ac:dyDescent="0.3">
      <c r="A10512" s="118" t="s">
        <v>11424</v>
      </c>
      <c r="B10512" s="119">
        <v>207.09</v>
      </c>
    </row>
    <row r="10513" spans="1:2" ht="14.45" x14ac:dyDescent="0.3">
      <c r="A10513" s="118" t="s">
        <v>11425</v>
      </c>
      <c r="B10513" s="119">
        <v>206.59</v>
      </c>
    </row>
    <row r="10514" spans="1:2" ht="14.45" x14ac:dyDescent="0.3">
      <c r="A10514" s="118" t="s">
        <v>11426</v>
      </c>
      <c r="B10514" s="119">
        <v>100.57</v>
      </c>
    </row>
    <row r="10515" spans="1:2" ht="14.45" x14ac:dyDescent="0.3">
      <c r="A10515" s="118" t="s">
        <v>11427</v>
      </c>
      <c r="B10515" s="119">
        <v>94.02</v>
      </c>
    </row>
    <row r="10516" spans="1:2" ht="14.45" x14ac:dyDescent="0.3">
      <c r="A10516" s="118" t="s">
        <v>11428</v>
      </c>
      <c r="B10516" s="119">
        <v>32.35</v>
      </c>
    </row>
    <row r="10517" spans="1:2" ht="14.45" x14ac:dyDescent="0.3">
      <c r="A10517" s="118" t="s">
        <v>11429</v>
      </c>
      <c r="B10517" s="119">
        <v>30.17</v>
      </c>
    </row>
    <row r="10518" spans="1:2" ht="14.45" x14ac:dyDescent="0.3">
      <c r="A10518" s="118" t="s">
        <v>11430</v>
      </c>
      <c r="B10518" s="119">
        <v>24.47</v>
      </c>
    </row>
    <row r="10519" spans="1:2" ht="14.45" x14ac:dyDescent="0.3">
      <c r="A10519" s="118" t="s">
        <v>11431</v>
      </c>
      <c r="B10519" s="119">
        <v>22.54</v>
      </c>
    </row>
    <row r="10520" spans="1:2" ht="14.45" x14ac:dyDescent="0.3">
      <c r="A10520" s="118" t="s">
        <v>11432</v>
      </c>
      <c r="B10520" s="119">
        <v>134.26</v>
      </c>
    </row>
    <row r="10521" spans="1:2" ht="14.45" x14ac:dyDescent="0.3">
      <c r="A10521" s="118" t="s">
        <v>11433</v>
      </c>
      <c r="B10521" s="119">
        <v>120.57</v>
      </c>
    </row>
    <row r="10522" spans="1:2" ht="14.45" x14ac:dyDescent="0.3">
      <c r="A10522" s="118" t="s">
        <v>11434</v>
      </c>
      <c r="B10522" s="119">
        <v>127.95</v>
      </c>
    </row>
    <row r="10523" spans="1:2" ht="14.45" x14ac:dyDescent="0.3">
      <c r="A10523" s="118" t="s">
        <v>11435</v>
      </c>
      <c r="B10523" s="119">
        <v>117.74</v>
      </c>
    </row>
    <row r="10524" spans="1:2" ht="14.45" x14ac:dyDescent="0.3">
      <c r="A10524" s="118" t="s">
        <v>11436</v>
      </c>
      <c r="B10524" s="119">
        <v>6.6</v>
      </c>
    </row>
    <row r="10525" spans="1:2" ht="14.45" x14ac:dyDescent="0.3">
      <c r="A10525" s="118" t="s">
        <v>11437</v>
      </c>
      <c r="B10525" s="119">
        <v>5.98</v>
      </c>
    </row>
    <row r="10526" spans="1:2" ht="14.45" x14ac:dyDescent="0.3">
      <c r="A10526" s="118" t="s">
        <v>11438</v>
      </c>
      <c r="B10526" s="119">
        <v>15.13</v>
      </c>
    </row>
    <row r="10527" spans="1:2" ht="14.45" x14ac:dyDescent="0.3">
      <c r="A10527" s="118" t="s">
        <v>11439</v>
      </c>
      <c r="B10527" s="119">
        <v>14.23</v>
      </c>
    </row>
    <row r="10528" spans="1:2" ht="14.45" x14ac:dyDescent="0.3">
      <c r="A10528" s="118" t="s">
        <v>11440</v>
      </c>
      <c r="B10528" s="119">
        <v>5.47</v>
      </c>
    </row>
    <row r="10529" spans="1:2" ht="14.45" x14ac:dyDescent="0.3">
      <c r="A10529" s="118" t="s">
        <v>11441</v>
      </c>
      <c r="B10529" s="119">
        <v>5.13</v>
      </c>
    </row>
    <row r="10530" spans="1:2" ht="14.45" x14ac:dyDescent="0.3">
      <c r="A10530" s="118" t="s">
        <v>11442</v>
      </c>
      <c r="B10530" s="119">
        <v>12.74</v>
      </c>
    </row>
    <row r="10531" spans="1:2" ht="14.45" x14ac:dyDescent="0.3">
      <c r="A10531" s="118" t="s">
        <v>11443</v>
      </c>
      <c r="B10531" s="119">
        <v>11.52</v>
      </c>
    </row>
    <row r="10532" spans="1:2" ht="14.45" x14ac:dyDescent="0.3">
      <c r="A10532" s="118" t="s">
        <v>11444</v>
      </c>
      <c r="B10532" s="119">
        <v>33.159999999999997</v>
      </c>
    </row>
    <row r="10533" spans="1:2" ht="14.45" x14ac:dyDescent="0.3">
      <c r="A10533" s="118" t="s">
        <v>11445</v>
      </c>
      <c r="B10533" s="119">
        <v>30.16</v>
      </c>
    </row>
    <row r="10534" spans="1:2" ht="14.45" x14ac:dyDescent="0.3">
      <c r="A10534" s="118" t="s">
        <v>11446</v>
      </c>
      <c r="B10534" s="119">
        <v>32.549999999999997</v>
      </c>
    </row>
    <row r="10535" spans="1:2" ht="14.45" x14ac:dyDescent="0.3">
      <c r="A10535" s="118" t="s">
        <v>11447</v>
      </c>
      <c r="B10535" s="119">
        <v>29.54</v>
      </c>
    </row>
    <row r="10536" spans="1:2" ht="14.45" x14ac:dyDescent="0.3">
      <c r="A10536" s="118" t="s">
        <v>11448</v>
      </c>
      <c r="B10536" s="119">
        <v>31.63</v>
      </c>
    </row>
    <row r="10537" spans="1:2" ht="14.45" x14ac:dyDescent="0.3">
      <c r="A10537" s="118" t="s">
        <v>11449</v>
      </c>
      <c r="B10537" s="119">
        <v>28.59</v>
      </c>
    </row>
    <row r="10538" spans="1:2" ht="14.45" x14ac:dyDescent="0.3">
      <c r="A10538" s="118" t="s">
        <v>11450</v>
      </c>
      <c r="B10538" s="119">
        <v>34.840000000000003</v>
      </c>
    </row>
    <row r="10539" spans="1:2" ht="14.45" x14ac:dyDescent="0.3">
      <c r="A10539" s="118" t="s">
        <v>11451</v>
      </c>
      <c r="B10539" s="119">
        <v>31.75</v>
      </c>
    </row>
    <row r="10540" spans="1:2" ht="14.45" x14ac:dyDescent="0.3">
      <c r="A10540" s="118" t="s">
        <v>11452</v>
      </c>
      <c r="B10540" s="119">
        <v>31.25</v>
      </c>
    </row>
    <row r="10541" spans="1:2" ht="14.45" x14ac:dyDescent="0.3">
      <c r="A10541" s="118" t="s">
        <v>11453</v>
      </c>
      <c r="B10541" s="119">
        <v>28.19</v>
      </c>
    </row>
    <row r="10542" spans="1:2" ht="14.45" x14ac:dyDescent="0.3">
      <c r="A10542" s="118" t="s">
        <v>11454</v>
      </c>
      <c r="B10542" s="119">
        <v>41.86</v>
      </c>
    </row>
    <row r="10543" spans="1:2" ht="14.45" x14ac:dyDescent="0.3">
      <c r="A10543" s="118" t="s">
        <v>11455</v>
      </c>
      <c r="B10543" s="119">
        <v>38.76</v>
      </c>
    </row>
    <row r="10544" spans="1:2" ht="14.45" x14ac:dyDescent="0.3">
      <c r="A10544" s="118" t="s">
        <v>11456</v>
      </c>
      <c r="B10544" s="119">
        <v>30.92</v>
      </c>
    </row>
    <row r="10545" spans="1:2" ht="14.45" x14ac:dyDescent="0.3">
      <c r="A10545" s="118" t="s">
        <v>11457</v>
      </c>
      <c r="B10545" s="119">
        <v>27.84</v>
      </c>
    </row>
    <row r="10546" spans="1:2" ht="14.45" x14ac:dyDescent="0.3">
      <c r="A10546" s="118" t="s">
        <v>11458</v>
      </c>
      <c r="B10546" s="119">
        <v>24.31</v>
      </c>
    </row>
    <row r="10547" spans="1:2" ht="14.45" x14ac:dyDescent="0.3">
      <c r="A10547" s="118" t="s">
        <v>11459</v>
      </c>
      <c r="B10547" s="119">
        <v>21.85</v>
      </c>
    </row>
    <row r="10548" spans="1:2" ht="14.45" x14ac:dyDescent="0.3">
      <c r="A10548" s="118" t="s">
        <v>11460</v>
      </c>
      <c r="B10548" s="119">
        <v>33.28</v>
      </c>
    </row>
    <row r="10549" spans="1:2" ht="14.45" x14ac:dyDescent="0.3">
      <c r="A10549" s="118" t="s">
        <v>11461</v>
      </c>
      <c r="B10549" s="119">
        <v>30.15</v>
      </c>
    </row>
    <row r="10550" spans="1:2" ht="14.45" x14ac:dyDescent="0.3">
      <c r="A10550" s="118" t="s">
        <v>11462</v>
      </c>
      <c r="B10550" s="119">
        <v>26.68</v>
      </c>
    </row>
    <row r="10551" spans="1:2" ht="14.45" x14ac:dyDescent="0.3">
      <c r="A10551" s="118" t="s">
        <v>11463</v>
      </c>
      <c r="B10551" s="119">
        <v>24.16</v>
      </c>
    </row>
    <row r="10552" spans="1:2" ht="14.45" x14ac:dyDescent="0.3">
      <c r="A10552" s="118" t="s">
        <v>11464</v>
      </c>
      <c r="B10552" s="119">
        <v>41.18</v>
      </c>
    </row>
    <row r="10553" spans="1:2" ht="14.45" x14ac:dyDescent="0.3">
      <c r="A10553" s="118" t="s">
        <v>11465</v>
      </c>
      <c r="B10553" s="119">
        <v>38.04</v>
      </c>
    </row>
    <row r="10554" spans="1:2" ht="14.45" x14ac:dyDescent="0.3">
      <c r="A10554" s="118" t="s">
        <v>11466</v>
      </c>
      <c r="B10554" s="119">
        <v>37.520000000000003</v>
      </c>
    </row>
    <row r="10555" spans="1:2" ht="14.45" x14ac:dyDescent="0.3">
      <c r="A10555" s="118" t="s">
        <v>11467</v>
      </c>
      <c r="B10555" s="119">
        <v>34.299999999999997</v>
      </c>
    </row>
    <row r="10556" spans="1:2" ht="14.45" x14ac:dyDescent="0.3">
      <c r="A10556" s="118" t="s">
        <v>11468</v>
      </c>
      <c r="B10556" s="119">
        <v>36.51</v>
      </c>
    </row>
    <row r="10557" spans="1:2" ht="14.45" x14ac:dyDescent="0.3">
      <c r="A10557" s="118" t="s">
        <v>11469</v>
      </c>
      <c r="B10557" s="119">
        <v>33.19</v>
      </c>
    </row>
    <row r="10558" spans="1:2" ht="14.45" x14ac:dyDescent="0.3">
      <c r="A10558" s="118" t="s">
        <v>11470</v>
      </c>
      <c r="B10558" s="119">
        <v>33.64</v>
      </c>
    </row>
    <row r="10559" spans="1:2" ht="14.45" x14ac:dyDescent="0.3">
      <c r="A10559" s="118" t="s">
        <v>11471</v>
      </c>
      <c r="B10559" s="119">
        <v>30.39</v>
      </c>
    </row>
    <row r="10560" spans="1:2" ht="14.45" x14ac:dyDescent="0.3">
      <c r="A10560" s="118" t="s">
        <v>11472</v>
      </c>
      <c r="B10560" s="119">
        <v>19.239999999999998</v>
      </c>
    </row>
    <row r="10561" spans="1:2" ht="14.45" x14ac:dyDescent="0.3">
      <c r="A10561" s="118" t="s">
        <v>11473</v>
      </c>
      <c r="B10561" s="119">
        <v>18.27</v>
      </c>
    </row>
    <row r="10562" spans="1:2" ht="14.45" x14ac:dyDescent="0.3">
      <c r="A10562" s="118" t="s">
        <v>11474</v>
      </c>
      <c r="B10562" s="119">
        <v>25.81</v>
      </c>
    </row>
    <row r="10563" spans="1:2" ht="14.45" x14ac:dyDescent="0.3">
      <c r="A10563" s="118" t="s">
        <v>11475</v>
      </c>
      <c r="B10563" s="119">
        <v>24.26</v>
      </c>
    </row>
    <row r="10564" spans="1:2" ht="14.45" x14ac:dyDescent="0.3">
      <c r="A10564" s="118" t="s">
        <v>11476</v>
      </c>
      <c r="B10564" s="119">
        <v>20.53</v>
      </c>
    </row>
    <row r="10565" spans="1:2" ht="14.45" x14ac:dyDescent="0.3">
      <c r="A10565" s="118" t="s">
        <v>11477</v>
      </c>
      <c r="B10565" s="119">
        <v>19.05</v>
      </c>
    </row>
    <row r="10566" spans="1:2" ht="14.45" x14ac:dyDescent="0.3">
      <c r="A10566" s="118" t="s">
        <v>11478</v>
      </c>
      <c r="B10566" s="119">
        <v>15.26</v>
      </c>
    </row>
    <row r="10567" spans="1:2" ht="14.45" x14ac:dyDescent="0.3">
      <c r="A10567" s="118" t="s">
        <v>11479</v>
      </c>
      <c r="B10567" s="119">
        <v>13.85</v>
      </c>
    </row>
    <row r="10568" spans="1:2" ht="14.45" x14ac:dyDescent="0.3">
      <c r="A10568" s="118" t="s">
        <v>11480</v>
      </c>
      <c r="B10568" s="119">
        <v>39.82</v>
      </c>
    </row>
    <row r="10569" spans="1:2" ht="14.45" x14ac:dyDescent="0.3">
      <c r="A10569" s="118" t="s">
        <v>11481</v>
      </c>
      <c r="B10569" s="119">
        <v>36.56</v>
      </c>
    </row>
    <row r="10570" spans="1:2" ht="14.45" x14ac:dyDescent="0.3">
      <c r="A10570" s="118" t="s">
        <v>11482</v>
      </c>
      <c r="B10570" s="119">
        <v>35.15</v>
      </c>
    </row>
    <row r="10571" spans="1:2" ht="14.45" x14ac:dyDescent="0.3">
      <c r="A10571" s="118" t="s">
        <v>11483</v>
      </c>
      <c r="B10571" s="119">
        <v>31.9</v>
      </c>
    </row>
    <row r="10572" spans="1:2" ht="14.45" x14ac:dyDescent="0.3">
      <c r="A10572" s="118" t="s">
        <v>11484</v>
      </c>
      <c r="B10572" s="119">
        <v>38.93</v>
      </c>
    </row>
    <row r="10573" spans="1:2" ht="14.45" x14ac:dyDescent="0.3">
      <c r="A10573" s="118" t="s">
        <v>11485</v>
      </c>
      <c r="B10573" s="119">
        <v>35.57</v>
      </c>
    </row>
    <row r="10574" spans="1:2" ht="14.45" x14ac:dyDescent="0.3">
      <c r="A10574" s="118" t="s">
        <v>11486</v>
      </c>
      <c r="B10574" s="119">
        <v>34.21</v>
      </c>
    </row>
    <row r="10575" spans="1:2" ht="14.45" x14ac:dyDescent="0.3">
      <c r="A10575" s="118" t="s">
        <v>11487</v>
      </c>
      <c r="B10575" s="119">
        <v>31.03</v>
      </c>
    </row>
    <row r="10576" spans="1:2" ht="14.45" x14ac:dyDescent="0.3">
      <c r="A10576" s="118" t="s">
        <v>11488</v>
      </c>
      <c r="B10576" s="119">
        <v>33.299999999999997</v>
      </c>
    </row>
    <row r="10577" spans="1:2" ht="14.45" x14ac:dyDescent="0.3">
      <c r="A10577" s="118" t="s">
        <v>11489</v>
      </c>
      <c r="B10577" s="119">
        <v>30.05</v>
      </c>
    </row>
    <row r="10578" spans="1:2" ht="14.45" x14ac:dyDescent="0.3">
      <c r="A10578" s="118" t="s">
        <v>11490</v>
      </c>
      <c r="B10578" s="119">
        <v>29.79</v>
      </c>
    </row>
    <row r="10579" spans="1:2" ht="14.45" x14ac:dyDescent="0.3">
      <c r="A10579" s="118" t="s">
        <v>11491</v>
      </c>
      <c r="B10579" s="119">
        <v>26.92</v>
      </c>
    </row>
    <row r="10580" spans="1:2" ht="14.45" x14ac:dyDescent="0.3">
      <c r="A10580" s="118" t="s">
        <v>11492</v>
      </c>
      <c r="B10580" s="119">
        <v>36.979999999999997</v>
      </c>
    </row>
    <row r="10581" spans="1:2" ht="14.45" x14ac:dyDescent="0.3">
      <c r="A10581" s="118" t="s">
        <v>11493</v>
      </c>
      <c r="B10581" s="119">
        <v>34.69</v>
      </c>
    </row>
    <row r="10582" spans="1:2" ht="14.45" x14ac:dyDescent="0.3">
      <c r="A10582" s="118" t="s">
        <v>11494</v>
      </c>
      <c r="B10582" s="119">
        <v>46.87</v>
      </c>
    </row>
    <row r="10583" spans="1:2" ht="14.45" x14ac:dyDescent="0.3">
      <c r="A10583" s="118" t="s">
        <v>11495</v>
      </c>
      <c r="B10583" s="119">
        <v>44.57</v>
      </c>
    </row>
    <row r="10584" spans="1:2" ht="14.45" x14ac:dyDescent="0.3">
      <c r="A10584" s="118" t="s">
        <v>11496</v>
      </c>
      <c r="B10584" s="119">
        <v>53.47</v>
      </c>
    </row>
    <row r="10585" spans="1:2" ht="14.45" x14ac:dyDescent="0.3">
      <c r="A10585" s="118" t="s">
        <v>11497</v>
      </c>
      <c r="B10585" s="119">
        <v>50.56</v>
      </c>
    </row>
    <row r="10586" spans="1:2" ht="14.45" x14ac:dyDescent="0.3">
      <c r="A10586" s="118" t="s">
        <v>11498</v>
      </c>
      <c r="B10586" s="119">
        <v>30.99</v>
      </c>
    </row>
    <row r="10587" spans="1:2" ht="14.45" x14ac:dyDescent="0.3">
      <c r="A10587" s="118" t="s">
        <v>11499</v>
      </c>
      <c r="B10587" s="119">
        <v>27.89</v>
      </c>
    </row>
    <row r="10588" spans="1:2" ht="14.45" x14ac:dyDescent="0.3">
      <c r="A10588" s="118" t="s">
        <v>11500</v>
      </c>
      <c r="B10588" s="119">
        <v>51.76</v>
      </c>
    </row>
    <row r="10589" spans="1:2" ht="14.45" x14ac:dyDescent="0.3">
      <c r="A10589" s="118" t="s">
        <v>11501</v>
      </c>
      <c r="B10589" s="119">
        <v>46.93</v>
      </c>
    </row>
    <row r="10590" spans="1:2" ht="14.45" x14ac:dyDescent="0.3">
      <c r="A10590" s="118" t="s">
        <v>11502</v>
      </c>
      <c r="B10590" s="119">
        <v>49.17</v>
      </c>
    </row>
    <row r="10591" spans="1:2" ht="14.45" x14ac:dyDescent="0.3">
      <c r="A10591" s="118" t="s">
        <v>11503</v>
      </c>
      <c r="B10591" s="119">
        <v>44.38</v>
      </c>
    </row>
    <row r="10592" spans="1:2" ht="14.45" x14ac:dyDescent="0.3">
      <c r="A10592" s="118" t="s">
        <v>11504</v>
      </c>
      <c r="B10592" s="119">
        <v>62.75</v>
      </c>
    </row>
    <row r="10593" spans="1:2" ht="14.45" x14ac:dyDescent="0.3">
      <c r="A10593" s="118" t="s">
        <v>11505</v>
      </c>
      <c r="B10593" s="119">
        <v>57.8</v>
      </c>
    </row>
    <row r="10594" spans="1:2" ht="14.45" x14ac:dyDescent="0.3">
      <c r="A10594" s="118" t="s">
        <v>11506</v>
      </c>
      <c r="B10594" s="119">
        <v>61.15</v>
      </c>
    </row>
    <row r="10595" spans="1:2" ht="14.45" x14ac:dyDescent="0.3">
      <c r="A10595" s="118" t="s">
        <v>11507</v>
      </c>
      <c r="B10595" s="119">
        <v>56.23</v>
      </c>
    </row>
    <row r="10596" spans="1:2" ht="14.45" x14ac:dyDescent="0.3">
      <c r="A10596" s="118" t="s">
        <v>11508</v>
      </c>
      <c r="B10596" s="119">
        <v>56.35</v>
      </c>
    </row>
    <row r="10597" spans="1:2" ht="14.45" x14ac:dyDescent="0.3">
      <c r="A10597" s="118" t="s">
        <v>11509</v>
      </c>
      <c r="B10597" s="119">
        <v>51.54</v>
      </c>
    </row>
    <row r="10598" spans="1:2" ht="14.45" x14ac:dyDescent="0.3">
      <c r="A10598" s="118" t="s">
        <v>11510</v>
      </c>
      <c r="B10598" s="119">
        <v>58.95</v>
      </c>
    </row>
    <row r="10599" spans="1:2" ht="14.45" x14ac:dyDescent="0.3">
      <c r="A10599" s="118" t="s">
        <v>11511</v>
      </c>
      <c r="B10599" s="119">
        <v>53.3</v>
      </c>
    </row>
    <row r="10600" spans="1:2" ht="14.45" x14ac:dyDescent="0.3">
      <c r="A10600" s="118" t="s">
        <v>11512</v>
      </c>
      <c r="B10600" s="119">
        <v>56.56</v>
      </c>
    </row>
    <row r="10601" spans="1:2" ht="14.45" x14ac:dyDescent="0.3">
      <c r="A10601" s="118" t="s">
        <v>11513</v>
      </c>
      <c r="B10601" s="119">
        <v>50.86</v>
      </c>
    </row>
    <row r="10602" spans="1:2" ht="14.45" x14ac:dyDescent="0.3">
      <c r="A10602" s="118" t="s">
        <v>11514</v>
      </c>
      <c r="B10602" s="119">
        <v>52.9</v>
      </c>
    </row>
    <row r="10603" spans="1:2" ht="14.45" x14ac:dyDescent="0.3">
      <c r="A10603" s="118" t="s">
        <v>11515</v>
      </c>
      <c r="B10603" s="119">
        <v>47.53</v>
      </c>
    </row>
    <row r="10604" spans="1:2" ht="14.45" x14ac:dyDescent="0.3">
      <c r="A10604" s="118" t="s">
        <v>11516</v>
      </c>
      <c r="B10604" s="119">
        <v>46.21</v>
      </c>
    </row>
    <row r="10605" spans="1:2" ht="14.45" x14ac:dyDescent="0.3">
      <c r="A10605" s="118" t="s">
        <v>11517</v>
      </c>
      <c r="B10605" s="119">
        <v>41.27</v>
      </c>
    </row>
    <row r="10606" spans="1:2" ht="14.45" x14ac:dyDescent="0.3">
      <c r="A10606" s="118" t="s">
        <v>11518</v>
      </c>
      <c r="B10606" s="119">
        <v>20.61</v>
      </c>
    </row>
    <row r="10607" spans="1:2" ht="14.45" x14ac:dyDescent="0.3">
      <c r="A10607" s="118" t="s">
        <v>11519</v>
      </c>
      <c r="B10607" s="119">
        <v>18.07</v>
      </c>
    </row>
    <row r="10608" spans="1:2" ht="14.45" x14ac:dyDescent="0.3">
      <c r="A10608" s="118" t="s">
        <v>11520</v>
      </c>
      <c r="B10608" s="119">
        <v>22.74</v>
      </c>
    </row>
    <row r="10609" spans="1:2" ht="14.45" x14ac:dyDescent="0.3">
      <c r="A10609" s="118" t="s">
        <v>11521</v>
      </c>
      <c r="B10609" s="119">
        <v>20.190000000000001</v>
      </c>
    </row>
    <row r="10610" spans="1:2" ht="14.45" x14ac:dyDescent="0.3">
      <c r="A10610" s="118" t="s">
        <v>11522</v>
      </c>
      <c r="B10610" s="119">
        <v>27.99</v>
      </c>
    </row>
    <row r="10611" spans="1:2" ht="14.45" x14ac:dyDescent="0.3">
      <c r="A10611" s="118" t="s">
        <v>11523</v>
      </c>
      <c r="B10611" s="119">
        <v>25.69</v>
      </c>
    </row>
    <row r="10612" spans="1:2" ht="14.45" x14ac:dyDescent="0.3">
      <c r="A10612" s="118" t="s">
        <v>11524</v>
      </c>
      <c r="B10612" s="119">
        <v>23.68</v>
      </c>
    </row>
    <row r="10613" spans="1:2" ht="14.45" x14ac:dyDescent="0.3">
      <c r="A10613" s="118" t="s">
        <v>11525</v>
      </c>
      <c r="B10613" s="119">
        <v>21.38</v>
      </c>
    </row>
    <row r="10614" spans="1:2" ht="14.45" x14ac:dyDescent="0.3">
      <c r="A10614" s="118" t="s">
        <v>11526</v>
      </c>
      <c r="B10614" s="119">
        <v>30.34</v>
      </c>
    </row>
    <row r="10615" spans="1:2" ht="14.45" x14ac:dyDescent="0.3">
      <c r="A10615" s="118" t="s">
        <v>11527</v>
      </c>
      <c r="B10615" s="119">
        <v>27.76</v>
      </c>
    </row>
    <row r="10616" spans="1:2" ht="14.45" x14ac:dyDescent="0.3">
      <c r="A10616" s="118" t="s">
        <v>11528</v>
      </c>
      <c r="B10616" s="119">
        <v>25.95</v>
      </c>
    </row>
    <row r="10617" spans="1:2" ht="14.45" x14ac:dyDescent="0.3">
      <c r="A10617" s="118" t="s">
        <v>11529</v>
      </c>
      <c r="B10617" s="119">
        <v>23.36</v>
      </c>
    </row>
    <row r="10618" spans="1:2" ht="14.45" x14ac:dyDescent="0.3">
      <c r="A10618" s="118" t="s">
        <v>11530</v>
      </c>
      <c r="B10618" s="119">
        <v>46.69</v>
      </c>
    </row>
    <row r="10619" spans="1:2" ht="14.45" x14ac:dyDescent="0.3">
      <c r="A10619" s="118" t="s">
        <v>11531</v>
      </c>
      <c r="B10619" s="119">
        <v>42.84</v>
      </c>
    </row>
    <row r="10620" spans="1:2" ht="14.45" x14ac:dyDescent="0.3">
      <c r="A10620" s="118" t="s">
        <v>11532</v>
      </c>
      <c r="B10620" s="119">
        <v>54.36</v>
      </c>
    </row>
    <row r="10621" spans="1:2" ht="14.45" x14ac:dyDescent="0.3">
      <c r="A10621" s="118" t="s">
        <v>11533</v>
      </c>
      <c r="B10621" s="119">
        <v>50.4</v>
      </c>
    </row>
    <row r="10622" spans="1:2" ht="14.45" x14ac:dyDescent="0.3">
      <c r="A10622" s="118" t="s">
        <v>11534</v>
      </c>
      <c r="B10622" s="119">
        <v>17.079999999999998</v>
      </c>
    </row>
    <row r="10623" spans="1:2" ht="14.45" x14ac:dyDescent="0.3">
      <c r="A10623" s="118" t="s">
        <v>11535</v>
      </c>
      <c r="B10623" s="119">
        <v>14.81</v>
      </c>
    </row>
    <row r="10624" spans="1:2" ht="14.45" x14ac:dyDescent="0.3">
      <c r="A10624" s="118" t="s">
        <v>11536</v>
      </c>
      <c r="B10624" s="119">
        <v>18.11</v>
      </c>
    </row>
    <row r="10625" spans="1:2" ht="14.45" x14ac:dyDescent="0.3">
      <c r="A10625" s="118" t="s">
        <v>11537</v>
      </c>
      <c r="B10625" s="119">
        <v>15.71</v>
      </c>
    </row>
    <row r="10626" spans="1:2" ht="14.45" x14ac:dyDescent="0.3">
      <c r="A10626" s="118" t="s">
        <v>11538</v>
      </c>
      <c r="B10626" s="119">
        <v>17.98</v>
      </c>
    </row>
    <row r="10627" spans="1:2" ht="14.45" x14ac:dyDescent="0.3">
      <c r="A10627" s="118" t="s">
        <v>11539</v>
      </c>
      <c r="B10627" s="119">
        <v>15.59</v>
      </c>
    </row>
    <row r="10628" spans="1:2" ht="14.45" x14ac:dyDescent="0.3">
      <c r="A10628" s="118" t="s">
        <v>11540</v>
      </c>
      <c r="B10628" s="119">
        <v>1039.6099999999999</v>
      </c>
    </row>
    <row r="10629" spans="1:2" ht="14.45" x14ac:dyDescent="0.3">
      <c r="A10629" s="118" t="s">
        <v>11541</v>
      </c>
      <c r="B10629" s="119">
        <v>958.72</v>
      </c>
    </row>
    <row r="10630" spans="1:2" ht="14.45" x14ac:dyDescent="0.3">
      <c r="A10630" s="118" t="s">
        <v>11542</v>
      </c>
      <c r="B10630" s="119">
        <v>960.94</v>
      </c>
    </row>
    <row r="10631" spans="1:2" ht="14.45" x14ac:dyDescent="0.3">
      <c r="A10631" s="118" t="s">
        <v>11543</v>
      </c>
      <c r="B10631" s="119">
        <v>874.3</v>
      </c>
    </row>
    <row r="10632" spans="1:2" ht="14.45" x14ac:dyDescent="0.3">
      <c r="A10632" s="118" t="s">
        <v>11544</v>
      </c>
      <c r="B10632" s="119">
        <v>14.32</v>
      </c>
    </row>
    <row r="10633" spans="1:2" ht="14.45" x14ac:dyDescent="0.3">
      <c r="A10633" s="118" t="s">
        <v>11545</v>
      </c>
      <c r="B10633" s="119">
        <v>13.17</v>
      </c>
    </row>
    <row r="10634" spans="1:2" ht="14.45" x14ac:dyDescent="0.3">
      <c r="A10634" s="118" t="s">
        <v>11546</v>
      </c>
      <c r="B10634" s="119">
        <v>37.4</v>
      </c>
    </row>
    <row r="10635" spans="1:2" ht="14.45" x14ac:dyDescent="0.3">
      <c r="A10635" s="118" t="s">
        <v>11547</v>
      </c>
      <c r="B10635" s="119">
        <v>34.869999999999997</v>
      </c>
    </row>
    <row r="10636" spans="1:2" ht="14.45" x14ac:dyDescent="0.3">
      <c r="A10636" s="118" t="s">
        <v>11548</v>
      </c>
      <c r="B10636" s="119">
        <v>107.14</v>
      </c>
    </row>
    <row r="10637" spans="1:2" ht="14.45" x14ac:dyDescent="0.3">
      <c r="A10637" s="118" t="s">
        <v>11549</v>
      </c>
      <c r="B10637" s="119">
        <v>105.99</v>
      </c>
    </row>
    <row r="10638" spans="1:2" ht="14.45" x14ac:dyDescent="0.3">
      <c r="A10638" s="118" t="s">
        <v>11550</v>
      </c>
      <c r="B10638" s="119">
        <v>183.02</v>
      </c>
    </row>
    <row r="10639" spans="1:2" ht="14.45" x14ac:dyDescent="0.3">
      <c r="A10639" s="118" t="s">
        <v>11551</v>
      </c>
      <c r="B10639" s="119">
        <v>175.18</v>
      </c>
    </row>
    <row r="10640" spans="1:2" ht="14.45" x14ac:dyDescent="0.3">
      <c r="A10640" s="118" t="s">
        <v>11552</v>
      </c>
      <c r="B10640" s="119">
        <v>345.53</v>
      </c>
    </row>
    <row r="10641" spans="1:2" ht="14.45" x14ac:dyDescent="0.3">
      <c r="A10641" s="118" t="s">
        <v>11553</v>
      </c>
      <c r="B10641" s="119">
        <v>337.69</v>
      </c>
    </row>
    <row r="10642" spans="1:2" ht="14.45" x14ac:dyDescent="0.3">
      <c r="A10642" s="118" t="s">
        <v>11554</v>
      </c>
      <c r="B10642" s="119">
        <v>174.48</v>
      </c>
    </row>
    <row r="10643" spans="1:2" ht="14.45" x14ac:dyDescent="0.3">
      <c r="A10643" s="118" t="s">
        <v>11555</v>
      </c>
      <c r="B10643" s="119">
        <v>168.77</v>
      </c>
    </row>
    <row r="10644" spans="1:2" ht="14.45" x14ac:dyDescent="0.3">
      <c r="A10644" s="118" t="s">
        <v>11556</v>
      </c>
      <c r="B10644" s="119">
        <v>335.15</v>
      </c>
    </row>
    <row r="10645" spans="1:2" ht="14.45" x14ac:dyDescent="0.3">
      <c r="A10645" s="118" t="s">
        <v>11557</v>
      </c>
      <c r="B10645" s="119">
        <v>327.33</v>
      </c>
    </row>
    <row r="10646" spans="1:2" ht="14.45" x14ac:dyDescent="0.3">
      <c r="A10646" s="118" t="s">
        <v>11558</v>
      </c>
      <c r="B10646" s="119">
        <v>138.09</v>
      </c>
    </row>
    <row r="10647" spans="1:2" ht="14.45" x14ac:dyDescent="0.3">
      <c r="A10647" s="118" t="s">
        <v>11559</v>
      </c>
      <c r="B10647" s="119">
        <v>130.26</v>
      </c>
    </row>
    <row r="10648" spans="1:2" ht="14.45" x14ac:dyDescent="0.3">
      <c r="A10648" s="118" t="s">
        <v>11560</v>
      </c>
      <c r="B10648" s="119">
        <v>190.58</v>
      </c>
    </row>
    <row r="10649" spans="1:2" ht="14.45" x14ac:dyDescent="0.3">
      <c r="A10649" s="118" t="s">
        <v>11561</v>
      </c>
      <c r="B10649" s="119">
        <v>179.14</v>
      </c>
    </row>
    <row r="10650" spans="1:2" ht="14.45" x14ac:dyDescent="0.3">
      <c r="A10650" s="118" t="s">
        <v>11562</v>
      </c>
      <c r="B10650" s="119">
        <v>179.33</v>
      </c>
    </row>
    <row r="10651" spans="1:2" ht="14.45" x14ac:dyDescent="0.3">
      <c r="A10651" s="118" t="s">
        <v>11563</v>
      </c>
      <c r="B10651" s="119">
        <v>171.21</v>
      </c>
    </row>
    <row r="10652" spans="1:2" ht="14.45" x14ac:dyDescent="0.3">
      <c r="A10652" s="118" t="s">
        <v>11564</v>
      </c>
      <c r="B10652" s="119">
        <v>141.88</v>
      </c>
    </row>
    <row r="10653" spans="1:2" ht="14.45" x14ac:dyDescent="0.3">
      <c r="A10653" s="118" t="s">
        <v>11565</v>
      </c>
      <c r="B10653" s="119">
        <v>134.37</v>
      </c>
    </row>
    <row r="10654" spans="1:2" ht="14.45" x14ac:dyDescent="0.3">
      <c r="A10654" s="118" t="s">
        <v>11566</v>
      </c>
      <c r="B10654" s="119">
        <v>88.3</v>
      </c>
    </row>
    <row r="10655" spans="1:2" ht="14.45" x14ac:dyDescent="0.3">
      <c r="A10655" s="118" t="s">
        <v>11567</v>
      </c>
      <c r="B10655" s="119">
        <v>79.319999999999993</v>
      </c>
    </row>
    <row r="10656" spans="1:2" ht="14.45" x14ac:dyDescent="0.3">
      <c r="A10656" s="118" t="s">
        <v>11568</v>
      </c>
      <c r="B10656" s="119">
        <v>258.81</v>
      </c>
    </row>
    <row r="10657" spans="1:2" ht="14.45" x14ac:dyDescent="0.3">
      <c r="A10657" s="118" t="s">
        <v>11569</v>
      </c>
      <c r="B10657" s="119">
        <v>250.07</v>
      </c>
    </row>
    <row r="10658" spans="1:2" ht="14.45" x14ac:dyDescent="0.3">
      <c r="A10658" s="118" t="s">
        <v>11570</v>
      </c>
      <c r="B10658" s="119">
        <v>208.26</v>
      </c>
    </row>
    <row r="10659" spans="1:2" ht="14.45" x14ac:dyDescent="0.3">
      <c r="A10659" s="118" t="s">
        <v>11571</v>
      </c>
      <c r="B10659" s="119">
        <v>203.46</v>
      </c>
    </row>
    <row r="10660" spans="1:2" ht="14.45" x14ac:dyDescent="0.3">
      <c r="A10660" s="118" t="s">
        <v>11572</v>
      </c>
      <c r="B10660" s="119">
        <v>304.3</v>
      </c>
    </row>
    <row r="10661" spans="1:2" ht="14.45" x14ac:dyDescent="0.3">
      <c r="A10661" s="118" t="s">
        <v>11573</v>
      </c>
      <c r="B10661" s="119">
        <v>295.55</v>
      </c>
    </row>
    <row r="10662" spans="1:2" ht="14.45" x14ac:dyDescent="0.3">
      <c r="A10662" s="118" t="s">
        <v>11574</v>
      </c>
      <c r="B10662" s="119">
        <v>253.75</v>
      </c>
    </row>
    <row r="10663" spans="1:2" ht="14.45" x14ac:dyDescent="0.3">
      <c r="A10663" s="118" t="s">
        <v>11575</v>
      </c>
      <c r="B10663" s="119">
        <v>248.94</v>
      </c>
    </row>
    <row r="10664" spans="1:2" ht="14.45" x14ac:dyDescent="0.3">
      <c r="A10664" s="118" t="s">
        <v>11576</v>
      </c>
      <c r="B10664" s="119">
        <v>194.45</v>
      </c>
    </row>
    <row r="10665" spans="1:2" ht="14.45" x14ac:dyDescent="0.3">
      <c r="A10665" s="118" t="s">
        <v>11577</v>
      </c>
      <c r="B10665" s="119">
        <v>185.71</v>
      </c>
    </row>
    <row r="10666" spans="1:2" ht="14.45" x14ac:dyDescent="0.3">
      <c r="A10666" s="118" t="s">
        <v>11578</v>
      </c>
      <c r="B10666" s="119">
        <v>143.9</v>
      </c>
    </row>
    <row r="10667" spans="1:2" ht="14.45" x14ac:dyDescent="0.3">
      <c r="A10667" s="118" t="s">
        <v>11579</v>
      </c>
      <c r="B10667" s="119">
        <v>139.1</v>
      </c>
    </row>
    <row r="10668" spans="1:2" ht="14.45" x14ac:dyDescent="0.3">
      <c r="A10668" s="118" t="s">
        <v>11580</v>
      </c>
      <c r="B10668" s="119">
        <v>293.39</v>
      </c>
    </row>
    <row r="10669" spans="1:2" ht="14.45" x14ac:dyDescent="0.3">
      <c r="A10669" s="118" t="s">
        <v>11581</v>
      </c>
      <c r="B10669" s="119">
        <v>284.64999999999998</v>
      </c>
    </row>
    <row r="10670" spans="1:2" ht="14.45" x14ac:dyDescent="0.3">
      <c r="A10670" s="118" t="s">
        <v>11582</v>
      </c>
      <c r="B10670" s="119">
        <v>242.85</v>
      </c>
    </row>
    <row r="10671" spans="1:2" ht="14.45" x14ac:dyDescent="0.3">
      <c r="A10671" s="118" t="s">
        <v>11583</v>
      </c>
      <c r="B10671" s="119">
        <v>238.04</v>
      </c>
    </row>
    <row r="10672" spans="1:2" ht="14.45" x14ac:dyDescent="0.3">
      <c r="A10672" s="118" t="s">
        <v>11584</v>
      </c>
      <c r="B10672" s="119">
        <v>47.78</v>
      </c>
    </row>
    <row r="10673" spans="1:2" ht="14.45" x14ac:dyDescent="0.3">
      <c r="A10673" s="118" t="s">
        <v>11585</v>
      </c>
      <c r="B10673" s="119">
        <v>41.71</v>
      </c>
    </row>
    <row r="10674" spans="1:2" ht="14.45" x14ac:dyDescent="0.3">
      <c r="A10674" s="118" t="s">
        <v>11586</v>
      </c>
      <c r="B10674" s="119">
        <v>89.53</v>
      </c>
    </row>
    <row r="10675" spans="1:2" ht="14.45" x14ac:dyDescent="0.3">
      <c r="A10675" s="118" t="s">
        <v>11587</v>
      </c>
      <c r="B10675" s="119">
        <v>79.599999999999994</v>
      </c>
    </row>
    <row r="10676" spans="1:2" ht="14.45" x14ac:dyDescent="0.3">
      <c r="A10676" s="118" t="s">
        <v>11588</v>
      </c>
      <c r="B10676" s="119">
        <v>93.63</v>
      </c>
    </row>
    <row r="10677" spans="1:2" ht="14.45" x14ac:dyDescent="0.3">
      <c r="A10677" s="118" t="s">
        <v>11589</v>
      </c>
      <c r="B10677" s="119">
        <v>83.7</v>
      </c>
    </row>
    <row r="10678" spans="1:2" ht="14.45" x14ac:dyDescent="0.3">
      <c r="A10678" s="118" t="s">
        <v>11590</v>
      </c>
      <c r="B10678" s="119">
        <v>2.6</v>
      </c>
    </row>
    <row r="10679" spans="1:2" ht="14.45" x14ac:dyDescent="0.3">
      <c r="A10679" s="118" t="s">
        <v>11591</v>
      </c>
      <c r="B10679" s="119">
        <v>2.2799999999999998</v>
      </c>
    </row>
    <row r="10680" spans="1:2" ht="14.45" x14ac:dyDescent="0.3">
      <c r="A10680" s="118" t="s">
        <v>11592</v>
      </c>
      <c r="B10680" s="119">
        <v>75.78</v>
      </c>
    </row>
    <row r="10681" spans="1:2" ht="14.45" x14ac:dyDescent="0.3">
      <c r="A10681" s="118" t="s">
        <v>11593</v>
      </c>
      <c r="B10681" s="119">
        <v>69.78</v>
      </c>
    </row>
    <row r="10682" spans="1:2" ht="14.45" x14ac:dyDescent="0.3">
      <c r="A10682" s="118" t="s">
        <v>11594</v>
      </c>
      <c r="B10682" s="119">
        <v>82.39</v>
      </c>
    </row>
    <row r="10683" spans="1:2" ht="14.45" x14ac:dyDescent="0.3">
      <c r="A10683" s="118" t="s">
        <v>11595</v>
      </c>
      <c r="B10683" s="119">
        <v>75.77</v>
      </c>
    </row>
    <row r="10684" spans="1:2" ht="14.45" x14ac:dyDescent="0.3">
      <c r="A10684" s="118" t="s">
        <v>11596</v>
      </c>
      <c r="B10684" s="119">
        <v>44.93</v>
      </c>
    </row>
    <row r="10685" spans="1:2" ht="14.45" x14ac:dyDescent="0.3">
      <c r="A10685" s="118" t="s">
        <v>11597</v>
      </c>
      <c r="B10685" s="119">
        <v>38.93</v>
      </c>
    </row>
    <row r="10686" spans="1:2" ht="14.45" x14ac:dyDescent="0.3">
      <c r="A10686" s="118" t="s">
        <v>11598</v>
      </c>
      <c r="B10686" s="119">
        <v>45.57</v>
      </c>
    </row>
    <row r="10687" spans="1:2" ht="14.45" x14ac:dyDescent="0.3">
      <c r="A10687" s="118" t="s">
        <v>11599</v>
      </c>
      <c r="B10687" s="119">
        <v>40</v>
      </c>
    </row>
    <row r="10688" spans="1:2" ht="14.45" x14ac:dyDescent="0.3">
      <c r="A10688" s="118" t="s">
        <v>11600</v>
      </c>
      <c r="B10688" s="119">
        <v>47.61</v>
      </c>
    </row>
    <row r="10689" spans="1:2" ht="14.45" x14ac:dyDescent="0.3">
      <c r="A10689" s="118" t="s">
        <v>11601</v>
      </c>
      <c r="B10689" s="119">
        <v>42.01</v>
      </c>
    </row>
    <row r="10690" spans="1:2" ht="14.45" x14ac:dyDescent="0.3">
      <c r="A10690" s="118" t="s">
        <v>11602</v>
      </c>
      <c r="B10690" s="119">
        <v>31.12</v>
      </c>
    </row>
    <row r="10691" spans="1:2" ht="14.45" x14ac:dyDescent="0.3">
      <c r="A10691" s="118" t="s">
        <v>11603</v>
      </c>
      <c r="B10691" s="119">
        <v>30.98</v>
      </c>
    </row>
    <row r="10692" spans="1:2" ht="14.45" x14ac:dyDescent="0.3">
      <c r="A10692" s="118" t="s">
        <v>11604</v>
      </c>
      <c r="B10692" s="119">
        <v>122.53</v>
      </c>
    </row>
    <row r="10693" spans="1:2" ht="14.45" x14ac:dyDescent="0.3">
      <c r="A10693" s="118" t="s">
        <v>11605</v>
      </c>
      <c r="B10693" s="119">
        <v>112.6</v>
      </c>
    </row>
    <row r="10694" spans="1:2" ht="14.45" x14ac:dyDescent="0.3">
      <c r="A10694" s="118" t="s">
        <v>11606</v>
      </c>
      <c r="B10694" s="119">
        <v>80.78</v>
      </c>
    </row>
    <row r="10695" spans="1:2" ht="14.45" x14ac:dyDescent="0.3">
      <c r="A10695" s="118" t="s">
        <v>11607</v>
      </c>
      <c r="B10695" s="119">
        <v>74.709999999999994</v>
      </c>
    </row>
    <row r="10696" spans="1:2" ht="14.45" x14ac:dyDescent="0.3">
      <c r="A10696" s="118" t="s">
        <v>11608</v>
      </c>
      <c r="B10696" s="119">
        <v>115.39</v>
      </c>
    </row>
    <row r="10697" spans="1:2" ht="14.45" x14ac:dyDescent="0.3">
      <c r="A10697" s="118" t="s">
        <v>11609</v>
      </c>
      <c r="B10697" s="119">
        <v>108.77</v>
      </c>
    </row>
    <row r="10698" spans="1:2" ht="14.45" x14ac:dyDescent="0.3">
      <c r="A10698" s="118" t="s">
        <v>11610</v>
      </c>
      <c r="B10698" s="119">
        <v>219.01</v>
      </c>
    </row>
    <row r="10699" spans="1:2" ht="14.45" x14ac:dyDescent="0.3">
      <c r="A10699" s="118" t="s">
        <v>11611</v>
      </c>
      <c r="B10699" s="119">
        <v>195.87</v>
      </c>
    </row>
    <row r="10700" spans="1:2" ht="14.45" x14ac:dyDescent="0.3">
      <c r="A10700" s="118" t="s">
        <v>11612</v>
      </c>
      <c r="B10700" s="119">
        <v>215.8</v>
      </c>
    </row>
    <row r="10701" spans="1:2" ht="14.45" x14ac:dyDescent="0.3">
      <c r="A10701" s="118" t="s">
        <v>11613</v>
      </c>
      <c r="B10701" s="119">
        <v>192.06</v>
      </c>
    </row>
    <row r="10702" spans="1:2" ht="14.45" x14ac:dyDescent="0.3">
      <c r="A10702" s="118" t="s">
        <v>11614</v>
      </c>
      <c r="B10702" s="119">
        <v>140.22999999999999</v>
      </c>
    </row>
    <row r="10703" spans="1:2" ht="14.45" x14ac:dyDescent="0.3">
      <c r="A10703" s="118" t="s">
        <v>11615</v>
      </c>
      <c r="B10703" s="119">
        <v>129.1</v>
      </c>
    </row>
    <row r="10704" spans="1:2" ht="14.45" x14ac:dyDescent="0.3">
      <c r="A10704" s="118" t="s">
        <v>11616</v>
      </c>
      <c r="B10704" s="119">
        <v>133.09</v>
      </c>
    </row>
    <row r="10705" spans="1:2" ht="14.45" x14ac:dyDescent="0.3">
      <c r="A10705" s="118" t="s">
        <v>11617</v>
      </c>
      <c r="B10705" s="119">
        <v>125.27</v>
      </c>
    </row>
    <row r="10706" spans="1:2" ht="14.45" x14ac:dyDescent="0.3">
      <c r="A10706" s="118" t="s">
        <v>11618</v>
      </c>
      <c r="B10706" s="119">
        <v>93.23</v>
      </c>
    </row>
    <row r="10707" spans="1:2" ht="14.45" x14ac:dyDescent="0.3">
      <c r="A10707" s="118" t="s">
        <v>11619</v>
      </c>
      <c r="B10707" s="119">
        <v>87.82</v>
      </c>
    </row>
    <row r="10708" spans="1:2" ht="14.45" x14ac:dyDescent="0.3">
      <c r="A10708" s="118" t="s">
        <v>11620</v>
      </c>
      <c r="B10708" s="119">
        <v>109.24</v>
      </c>
    </row>
    <row r="10709" spans="1:2" ht="14.45" x14ac:dyDescent="0.3">
      <c r="A10709" s="118" t="s">
        <v>11621</v>
      </c>
      <c r="B10709" s="119">
        <v>103.84</v>
      </c>
    </row>
    <row r="10710" spans="1:2" ht="14.45" x14ac:dyDescent="0.3">
      <c r="A10710" s="118" t="s">
        <v>11622</v>
      </c>
      <c r="B10710" s="119">
        <v>135.62</v>
      </c>
    </row>
    <row r="10711" spans="1:2" ht="14.45" x14ac:dyDescent="0.3">
      <c r="A10711" s="118" t="s">
        <v>11623</v>
      </c>
      <c r="B10711" s="119">
        <v>129.6</v>
      </c>
    </row>
    <row r="10712" spans="1:2" ht="14.45" x14ac:dyDescent="0.3">
      <c r="A10712" s="118" t="s">
        <v>11624</v>
      </c>
      <c r="B10712" s="119">
        <v>154.91</v>
      </c>
    </row>
    <row r="10713" spans="1:2" ht="14.45" x14ac:dyDescent="0.3">
      <c r="A10713" s="118" t="s">
        <v>11625</v>
      </c>
      <c r="B10713" s="119">
        <v>146.13999999999999</v>
      </c>
    </row>
    <row r="10714" spans="1:2" ht="14.45" x14ac:dyDescent="0.3">
      <c r="A10714" s="118" t="s">
        <v>11626</v>
      </c>
      <c r="B10714" s="119">
        <v>139.24</v>
      </c>
    </row>
    <row r="10715" spans="1:2" ht="14.45" x14ac:dyDescent="0.3">
      <c r="A10715" s="118" t="s">
        <v>11627</v>
      </c>
      <c r="B10715" s="119">
        <v>131.13</v>
      </c>
    </row>
    <row r="10716" spans="1:2" ht="14.45" x14ac:dyDescent="0.3">
      <c r="A10716" s="118" t="s">
        <v>11628</v>
      </c>
      <c r="B10716" s="119">
        <v>145.93</v>
      </c>
    </row>
    <row r="10717" spans="1:2" ht="14.45" x14ac:dyDescent="0.3">
      <c r="A10717" s="118" t="s">
        <v>11629</v>
      </c>
      <c r="B10717" s="119">
        <v>138.36000000000001</v>
      </c>
    </row>
    <row r="10718" spans="1:2" ht="14.45" x14ac:dyDescent="0.3">
      <c r="A10718" s="118" t="s">
        <v>11630</v>
      </c>
      <c r="B10718" s="119">
        <v>130.26</v>
      </c>
    </row>
    <row r="10719" spans="1:2" ht="14.45" x14ac:dyDescent="0.3">
      <c r="A10719" s="118" t="s">
        <v>11631</v>
      </c>
      <c r="B10719" s="119">
        <v>123.35</v>
      </c>
    </row>
    <row r="10720" spans="1:2" ht="14.45" x14ac:dyDescent="0.3">
      <c r="A10720" s="118" t="s">
        <v>11632</v>
      </c>
      <c r="B10720" s="119">
        <v>154.6</v>
      </c>
    </row>
    <row r="10721" spans="1:2" ht="14.45" x14ac:dyDescent="0.3">
      <c r="A10721" s="118" t="s">
        <v>11633</v>
      </c>
      <c r="B10721" s="119">
        <v>147.03</v>
      </c>
    </row>
    <row r="10722" spans="1:2" ht="14.45" x14ac:dyDescent="0.3">
      <c r="A10722" s="118" t="s">
        <v>11634</v>
      </c>
      <c r="B10722" s="119">
        <v>138.93</v>
      </c>
    </row>
    <row r="10723" spans="1:2" ht="14.45" x14ac:dyDescent="0.3">
      <c r="A10723" s="118" t="s">
        <v>11635</v>
      </c>
      <c r="B10723" s="119">
        <v>132.02000000000001</v>
      </c>
    </row>
    <row r="10724" spans="1:2" ht="14.45" x14ac:dyDescent="0.3">
      <c r="A10724" s="118" t="s">
        <v>11636</v>
      </c>
      <c r="B10724" s="119">
        <v>128.63999999999999</v>
      </c>
    </row>
    <row r="10725" spans="1:2" ht="14.45" x14ac:dyDescent="0.3">
      <c r="A10725" s="118" t="s">
        <v>11637</v>
      </c>
      <c r="B10725" s="119">
        <v>118.71</v>
      </c>
    </row>
    <row r="10726" spans="1:2" ht="14.45" x14ac:dyDescent="0.3">
      <c r="A10726" s="118" t="s">
        <v>11638</v>
      </c>
      <c r="B10726" s="119">
        <v>117.4</v>
      </c>
    </row>
    <row r="10727" spans="1:2" ht="14.45" x14ac:dyDescent="0.3">
      <c r="A10727" s="118" t="s">
        <v>11639</v>
      </c>
      <c r="B10727" s="119">
        <v>110.78</v>
      </c>
    </row>
    <row r="10728" spans="1:2" ht="14.45" x14ac:dyDescent="0.3">
      <c r="A10728" s="118" t="s">
        <v>11640</v>
      </c>
      <c r="B10728" s="119">
        <v>79.95</v>
      </c>
    </row>
    <row r="10729" spans="1:2" ht="14.45" x14ac:dyDescent="0.3">
      <c r="A10729" s="118" t="s">
        <v>11641</v>
      </c>
      <c r="B10729" s="119">
        <v>73.94</v>
      </c>
    </row>
    <row r="10730" spans="1:2" ht="14.45" x14ac:dyDescent="0.3">
      <c r="A10730" s="118" t="s">
        <v>11642</v>
      </c>
      <c r="B10730" s="119">
        <v>329.18</v>
      </c>
    </row>
    <row r="10731" spans="1:2" ht="14.45" x14ac:dyDescent="0.3">
      <c r="A10731" s="118" t="s">
        <v>11643</v>
      </c>
      <c r="B10731" s="119">
        <v>294.08999999999997</v>
      </c>
    </row>
    <row r="10732" spans="1:2" ht="14.45" x14ac:dyDescent="0.3">
      <c r="A10732" s="118" t="s">
        <v>11644</v>
      </c>
      <c r="B10732" s="119">
        <v>417.27</v>
      </c>
    </row>
    <row r="10733" spans="1:2" ht="14.45" x14ac:dyDescent="0.3">
      <c r="A10733" s="118" t="s">
        <v>11645</v>
      </c>
      <c r="B10733" s="119">
        <v>370.69</v>
      </c>
    </row>
    <row r="10734" spans="1:2" ht="14.45" x14ac:dyDescent="0.3">
      <c r="A10734" s="118" t="s">
        <v>11646</v>
      </c>
      <c r="B10734" s="119">
        <v>460.58</v>
      </c>
    </row>
    <row r="10735" spans="1:2" ht="14.45" x14ac:dyDescent="0.3">
      <c r="A10735" s="118" t="s">
        <v>11647</v>
      </c>
      <c r="B10735" s="119">
        <v>408.21</v>
      </c>
    </row>
    <row r="10736" spans="1:2" ht="14.45" x14ac:dyDescent="0.3">
      <c r="A10736" s="118" t="s">
        <v>11648</v>
      </c>
      <c r="B10736" s="119">
        <v>591.70000000000005</v>
      </c>
    </row>
    <row r="10737" spans="1:2" ht="14.45" x14ac:dyDescent="0.3">
      <c r="A10737" s="118" t="s">
        <v>11649</v>
      </c>
      <c r="B10737" s="119">
        <v>522.09</v>
      </c>
    </row>
    <row r="10738" spans="1:2" ht="14.45" x14ac:dyDescent="0.3">
      <c r="A10738" s="118" t="s">
        <v>11650</v>
      </c>
      <c r="B10738" s="119">
        <v>421.74</v>
      </c>
    </row>
    <row r="10739" spans="1:2" ht="14.45" x14ac:dyDescent="0.3">
      <c r="A10739" s="118" t="s">
        <v>11651</v>
      </c>
      <c r="B10739" s="119">
        <v>406.85</v>
      </c>
    </row>
    <row r="10740" spans="1:2" ht="14.45" x14ac:dyDescent="0.3">
      <c r="A10740" s="118" t="s">
        <v>11652</v>
      </c>
      <c r="B10740" s="119">
        <v>405.78</v>
      </c>
    </row>
    <row r="10741" spans="1:2" ht="14.45" x14ac:dyDescent="0.3">
      <c r="A10741" s="118" t="s">
        <v>11653</v>
      </c>
      <c r="B10741" s="119">
        <v>391.41</v>
      </c>
    </row>
    <row r="10742" spans="1:2" ht="14.45" x14ac:dyDescent="0.3">
      <c r="A10742" s="118" t="s">
        <v>11654</v>
      </c>
      <c r="B10742" s="119">
        <v>66.45</v>
      </c>
    </row>
    <row r="10743" spans="1:2" ht="14.45" x14ac:dyDescent="0.3">
      <c r="A10743" s="118" t="s">
        <v>11655</v>
      </c>
      <c r="B10743" s="119">
        <v>62.95</v>
      </c>
    </row>
    <row r="10744" spans="1:2" ht="14.45" x14ac:dyDescent="0.3">
      <c r="A10744" s="118" t="s">
        <v>11656</v>
      </c>
      <c r="B10744" s="119">
        <v>58.27</v>
      </c>
    </row>
    <row r="10745" spans="1:2" ht="14.45" x14ac:dyDescent="0.3">
      <c r="A10745" s="118" t="s">
        <v>11657</v>
      </c>
      <c r="B10745" s="119">
        <v>54.86</v>
      </c>
    </row>
    <row r="10746" spans="1:2" ht="14.45" x14ac:dyDescent="0.3">
      <c r="A10746" s="118" t="s">
        <v>11658</v>
      </c>
      <c r="B10746" s="119">
        <v>476.74</v>
      </c>
    </row>
    <row r="10747" spans="1:2" ht="14.45" x14ac:dyDescent="0.3">
      <c r="A10747" s="118" t="s">
        <v>11659</v>
      </c>
      <c r="B10747" s="119">
        <v>461.85</v>
      </c>
    </row>
    <row r="10748" spans="1:2" ht="14.45" x14ac:dyDescent="0.3">
      <c r="A10748" s="118" t="s">
        <v>11660</v>
      </c>
      <c r="B10748" s="119">
        <v>460.78</v>
      </c>
    </row>
    <row r="10749" spans="1:2" ht="14.45" x14ac:dyDescent="0.3">
      <c r="A10749" s="118" t="s">
        <v>11661</v>
      </c>
      <c r="B10749" s="119">
        <v>446.41</v>
      </c>
    </row>
    <row r="10750" spans="1:2" ht="14.45" x14ac:dyDescent="0.3">
      <c r="A10750" s="118" t="s">
        <v>11662</v>
      </c>
      <c r="B10750" s="119">
        <v>455.23</v>
      </c>
    </row>
    <row r="10751" spans="1:2" ht="14.45" x14ac:dyDescent="0.3">
      <c r="A10751" s="118" t="s">
        <v>11663</v>
      </c>
      <c r="B10751" s="119">
        <v>443.2</v>
      </c>
    </row>
    <row r="10752" spans="1:2" ht="14.45" x14ac:dyDescent="0.3">
      <c r="A10752" s="118" t="s">
        <v>11664</v>
      </c>
      <c r="B10752" s="119">
        <v>439.27</v>
      </c>
    </row>
    <row r="10753" spans="1:2" ht="14.45" x14ac:dyDescent="0.3">
      <c r="A10753" s="118" t="s">
        <v>11665</v>
      </c>
      <c r="B10753" s="119">
        <v>427.77</v>
      </c>
    </row>
    <row r="10754" spans="1:2" ht="14.45" x14ac:dyDescent="0.3">
      <c r="A10754" s="118" t="s">
        <v>11666</v>
      </c>
      <c r="B10754" s="119">
        <v>73.260000000000005</v>
      </c>
    </row>
    <row r="10755" spans="1:2" ht="14.45" x14ac:dyDescent="0.3">
      <c r="A10755" s="118" t="s">
        <v>11667</v>
      </c>
      <c r="B10755" s="119">
        <v>70.260000000000005</v>
      </c>
    </row>
    <row r="10756" spans="1:2" ht="14.45" x14ac:dyDescent="0.3">
      <c r="A10756" s="118" t="s">
        <v>11668</v>
      </c>
      <c r="B10756" s="119">
        <v>79.11</v>
      </c>
    </row>
    <row r="10757" spans="1:2" ht="14.45" x14ac:dyDescent="0.3">
      <c r="A10757" s="118" t="s">
        <v>11669</v>
      </c>
      <c r="B10757" s="119">
        <v>76.06</v>
      </c>
    </row>
    <row r="10758" spans="1:2" ht="14.45" x14ac:dyDescent="0.3">
      <c r="A10758" s="118" t="s">
        <v>11670</v>
      </c>
      <c r="B10758" s="119">
        <v>100.58</v>
      </c>
    </row>
    <row r="10759" spans="1:2" ht="14.45" x14ac:dyDescent="0.3">
      <c r="A10759" s="118" t="s">
        <v>11671</v>
      </c>
      <c r="B10759" s="119">
        <v>97.47</v>
      </c>
    </row>
    <row r="10760" spans="1:2" ht="14.45" x14ac:dyDescent="0.3">
      <c r="A10760" s="118" t="s">
        <v>11672</v>
      </c>
      <c r="B10760" s="119">
        <v>35.39</v>
      </c>
    </row>
    <row r="10761" spans="1:2" ht="14.45" x14ac:dyDescent="0.3">
      <c r="A10761" s="118" t="s">
        <v>11673</v>
      </c>
      <c r="B10761" s="119">
        <v>33.4</v>
      </c>
    </row>
    <row r="10762" spans="1:2" ht="14.45" x14ac:dyDescent="0.3">
      <c r="A10762" s="118" t="s">
        <v>11674</v>
      </c>
      <c r="B10762" s="119">
        <v>64.55</v>
      </c>
    </row>
    <row r="10763" spans="1:2" ht="14.45" x14ac:dyDescent="0.3">
      <c r="A10763" s="118" t="s">
        <v>11675</v>
      </c>
      <c r="B10763" s="119">
        <v>62.02</v>
      </c>
    </row>
    <row r="10764" spans="1:2" ht="14.45" x14ac:dyDescent="0.3">
      <c r="A10764" s="118" t="s">
        <v>11676</v>
      </c>
      <c r="B10764" s="119">
        <v>98.65</v>
      </c>
    </row>
    <row r="10765" spans="1:2" ht="14.45" x14ac:dyDescent="0.3">
      <c r="A10765" s="118" t="s">
        <v>11677</v>
      </c>
      <c r="B10765" s="119">
        <v>95.65</v>
      </c>
    </row>
    <row r="10766" spans="1:2" ht="14.45" x14ac:dyDescent="0.3">
      <c r="A10766" s="118" t="s">
        <v>11678</v>
      </c>
      <c r="B10766" s="119">
        <v>414.6</v>
      </c>
    </row>
    <row r="10767" spans="1:2" ht="14.45" x14ac:dyDescent="0.3">
      <c r="A10767" s="118" t="s">
        <v>11679</v>
      </c>
      <c r="B10767" s="119">
        <v>399.64</v>
      </c>
    </row>
    <row r="10768" spans="1:2" ht="14.45" x14ac:dyDescent="0.3">
      <c r="A10768" s="118" t="s">
        <v>11680</v>
      </c>
      <c r="B10768" s="119">
        <v>394.78</v>
      </c>
    </row>
    <row r="10769" spans="1:2" ht="14.45" x14ac:dyDescent="0.3">
      <c r="A10769" s="118" t="s">
        <v>11681</v>
      </c>
      <c r="B10769" s="119">
        <v>380.41</v>
      </c>
    </row>
    <row r="10770" spans="1:2" ht="14.45" x14ac:dyDescent="0.3">
      <c r="A10770" s="118" t="s">
        <v>11682</v>
      </c>
      <c r="B10770" s="119">
        <v>433.25</v>
      </c>
    </row>
    <row r="10771" spans="1:2" ht="14.45" x14ac:dyDescent="0.3">
      <c r="A10771" s="118" t="s">
        <v>11683</v>
      </c>
      <c r="B10771" s="119">
        <v>414.57</v>
      </c>
    </row>
    <row r="10772" spans="1:2" ht="14.45" x14ac:dyDescent="0.3">
      <c r="A10772" s="118" t="s">
        <v>11684</v>
      </c>
      <c r="B10772" s="119">
        <v>408.6</v>
      </c>
    </row>
    <row r="10773" spans="1:2" ht="14.45" x14ac:dyDescent="0.3">
      <c r="A10773" s="118" t="s">
        <v>11685</v>
      </c>
      <c r="B10773" s="119">
        <v>390.79</v>
      </c>
    </row>
    <row r="10774" spans="1:2" ht="14.45" x14ac:dyDescent="0.3">
      <c r="A10774" s="118" t="s">
        <v>11686</v>
      </c>
      <c r="B10774" s="119">
        <v>460.9</v>
      </c>
    </row>
    <row r="10775" spans="1:2" ht="14.45" x14ac:dyDescent="0.3">
      <c r="A10775" s="118" t="s">
        <v>11687</v>
      </c>
      <c r="B10775" s="119">
        <v>445.94</v>
      </c>
    </row>
    <row r="10776" spans="1:2" ht="14.45" x14ac:dyDescent="0.3">
      <c r="A10776" s="118" t="s">
        <v>11688</v>
      </c>
      <c r="B10776" s="119">
        <v>435.02</v>
      </c>
    </row>
    <row r="10777" spans="1:2" ht="14.45" x14ac:dyDescent="0.3">
      <c r="A10777" s="118" t="s">
        <v>11689</v>
      </c>
      <c r="B10777" s="119">
        <v>422.09</v>
      </c>
    </row>
    <row r="10778" spans="1:2" ht="14.45" x14ac:dyDescent="0.3">
      <c r="A10778" s="118" t="s">
        <v>11690</v>
      </c>
      <c r="B10778" s="119">
        <v>377.63</v>
      </c>
    </row>
    <row r="10779" spans="1:2" ht="14.45" x14ac:dyDescent="0.3">
      <c r="A10779" s="118" t="s">
        <v>11691</v>
      </c>
      <c r="B10779" s="119">
        <v>366.98</v>
      </c>
    </row>
    <row r="10780" spans="1:2" ht="14.45" x14ac:dyDescent="0.3">
      <c r="A10780" s="118" t="s">
        <v>11692</v>
      </c>
      <c r="B10780" s="119">
        <v>362.51</v>
      </c>
    </row>
    <row r="10781" spans="1:2" ht="14.45" x14ac:dyDescent="0.3">
      <c r="A10781" s="118" t="s">
        <v>11693</v>
      </c>
      <c r="B10781" s="119">
        <v>352.45</v>
      </c>
    </row>
    <row r="10782" spans="1:2" ht="14.45" x14ac:dyDescent="0.3">
      <c r="A10782" s="118" t="s">
        <v>11694</v>
      </c>
      <c r="B10782" s="119">
        <v>66.53</v>
      </c>
    </row>
    <row r="10783" spans="1:2" ht="14.45" x14ac:dyDescent="0.3">
      <c r="A10783" s="118" t="s">
        <v>11695</v>
      </c>
      <c r="B10783" s="119">
        <v>63.54</v>
      </c>
    </row>
    <row r="10784" spans="1:2" ht="14.45" x14ac:dyDescent="0.3">
      <c r="A10784" s="118" t="s">
        <v>11696</v>
      </c>
      <c r="B10784" s="119">
        <v>402.6</v>
      </c>
    </row>
    <row r="10785" spans="1:2" ht="14.45" x14ac:dyDescent="0.3">
      <c r="A10785" s="118" t="s">
        <v>11697</v>
      </c>
      <c r="B10785" s="119">
        <v>387.64</v>
      </c>
    </row>
    <row r="10786" spans="1:2" ht="14.45" x14ac:dyDescent="0.3">
      <c r="A10786" s="118" t="s">
        <v>11698</v>
      </c>
      <c r="B10786" s="119">
        <v>433.25</v>
      </c>
    </row>
    <row r="10787" spans="1:2" ht="14.45" x14ac:dyDescent="0.3">
      <c r="A10787" s="118" t="s">
        <v>11699</v>
      </c>
      <c r="B10787" s="119">
        <v>414.57</v>
      </c>
    </row>
    <row r="10788" spans="1:2" ht="14.45" x14ac:dyDescent="0.3">
      <c r="A10788" s="118" t="s">
        <v>11700</v>
      </c>
      <c r="B10788" s="119">
        <v>641.38</v>
      </c>
    </row>
    <row r="10789" spans="1:2" ht="14.45" x14ac:dyDescent="0.3">
      <c r="A10789" s="118" t="s">
        <v>11701</v>
      </c>
      <c r="B10789" s="119">
        <v>626.41999999999996</v>
      </c>
    </row>
    <row r="10790" spans="1:2" ht="14.45" x14ac:dyDescent="0.3">
      <c r="A10790" s="118" t="s">
        <v>11702</v>
      </c>
      <c r="B10790" s="119">
        <v>894.31</v>
      </c>
    </row>
    <row r="10791" spans="1:2" ht="14.45" x14ac:dyDescent="0.3">
      <c r="A10791" s="118" t="s">
        <v>11703</v>
      </c>
      <c r="B10791" s="119">
        <v>878.51</v>
      </c>
    </row>
    <row r="10792" spans="1:2" ht="14.45" x14ac:dyDescent="0.3">
      <c r="A10792" s="118" t="s">
        <v>11704</v>
      </c>
      <c r="B10792" s="119">
        <v>915.83</v>
      </c>
    </row>
    <row r="10793" spans="1:2" ht="14.45" x14ac:dyDescent="0.3">
      <c r="A10793" s="118" t="s">
        <v>11705</v>
      </c>
      <c r="B10793" s="119">
        <v>897.15</v>
      </c>
    </row>
    <row r="10794" spans="1:2" ht="14.45" x14ac:dyDescent="0.3">
      <c r="A10794" s="118" t="s">
        <v>11706</v>
      </c>
      <c r="B10794" s="119">
        <v>150.43</v>
      </c>
    </row>
    <row r="10795" spans="1:2" ht="14.45" x14ac:dyDescent="0.3">
      <c r="A10795" s="118" t="s">
        <v>11707</v>
      </c>
      <c r="B10795" s="119">
        <v>144.54</v>
      </c>
    </row>
    <row r="10796" spans="1:2" ht="14.45" x14ac:dyDescent="0.3">
      <c r="A10796" s="118" t="s">
        <v>11708</v>
      </c>
      <c r="B10796" s="119">
        <v>1300</v>
      </c>
    </row>
    <row r="10797" spans="1:2" ht="14.45" x14ac:dyDescent="0.3">
      <c r="A10797" s="118" t="s">
        <v>11709</v>
      </c>
      <c r="B10797" s="119">
        <v>1300</v>
      </c>
    </row>
    <row r="10798" spans="1:2" ht="14.45" x14ac:dyDescent="0.3">
      <c r="A10798" s="118" t="s">
        <v>11710</v>
      </c>
      <c r="B10798" s="119">
        <v>1238.1300000000001</v>
      </c>
    </row>
    <row r="10799" spans="1:2" ht="14.45" x14ac:dyDescent="0.3">
      <c r="A10799" s="118" t="s">
        <v>11711</v>
      </c>
      <c r="B10799" s="119">
        <v>1238.1300000000001</v>
      </c>
    </row>
    <row r="10800" spans="1:2" ht="14.45" x14ac:dyDescent="0.3">
      <c r="A10800" s="118" t="s">
        <v>11712</v>
      </c>
      <c r="B10800" s="119">
        <v>33.1</v>
      </c>
    </row>
    <row r="10801" spans="1:2" ht="14.45" x14ac:dyDescent="0.3">
      <c r="A10801" s="118" t="s">
        <v>11713</v>
      </c>
      <c r="B10801" s="119">
        <v>31.1</v>
      </c>
    </row>
    <row r="10802" spans="1:2" ht="14.45" x14ac:dyDescent="0.3">
      <c r="A10802" s="118" t="s">
        <v>11714</v>
      </c>
      <c r="B10802" s="119">
        <v>1138.79</v>
      </c>
    </row>
    <row r="10803" spans="1:2" ht="14.45" x14ac:dyDescent="0.3">
      <c r="A10803" s="118" t="s">
        <v>11715</v>
      </c>
      <c r="B10803" s="119">
        <v>1120.77</v>
      </c>
    </row>
    <row r="10804" spans="1:2" ht="14.45" x14ac:dyDescent="0.3">
      <c r="A10804" s="118" t="s">
        <v>11716</v>
      </c>
      <c r="B10804" s="119">
        <v>215.87</v>
      </c>
    </row>
    <row r="10805" spans="1:2" ht="14.45" x14ac:dyDescent="0.3">
      <c r="A10805" s="118" t="s">
        <v>11717</v>
      </c>
      <c r="B10805" s="119">
        <v>207.25</v>
      </c>
    </row>
    <row r="10806" spans="1:2" ht="14.45" x14ac:dyDescent="0.3">
      <c r="A10806" s="118" t="s">
        <v>11718</v>
      </c>
      <c r="B10806" s="119">
        <v>741.6</v>
      </c>
    </row>
    <row r="10807" spans="1:2" ht="14.45" x14ac:dyDescent="0.3">
      <c r="A10807" s="118" t="s">
        <v>11719</v>
      </c>
      <c r="B10807" s="119">
        <v>741.6</v>
      </c>
    </row>
    <row r="10808" spans="1:2" ht="14.45" x14ac:dyDescent="0.3">
      <c r="A10808" s="118" t="s">
        <v>11720</v>
      </c>
      <c r="B10808" s="119">
        <v>597.4</v>
      </c>
    </row>
    <row r="10809" spans="1:2" ht="14.45" x14ac:dyDescent="0.3">
      <c r="A10809" s="118" t="s">
        <v>11721</v>
      </c>
      <c r="B10809" s="119">
        <v>597.4</v>
      </c>
    </row>
    <row r="10810" spans="1:2" ht="14.45" x14ac:dyDescent="0.3">
      <c r="A10810" s="118" t="s">
        <v>11722</v>
      </c>
      <c r="B10810" s="119">
        <v>158.5</v>
      </c>
    </row>
    <row r="10811" spans="1:2" ht="14.45" x14ac:dyDescent="0.3">
      <c r="A10811" s="118" t="s">
        <v>11723</v>
      </c>
      <c r="B10811" s="119">
        <v>152.97999999999999</v>
      </c>
    </row>
    <row r="10812" spans="1:2" ht="14.45" x14ac:dyDescent="0.3">
      <c r="A10812" s="118" t="s">
        <v>11724</v>
      </c>
      <c r="B10812" s="119">
        <v>174.67</v>
      </c>
    </row>
    <row r="10813" spans="1:2" ht="14.45" x14ac:dyDescent="0.3">
      <c r="A10813" s="118" t="s">
        <v>11725</v>
      </c>
      <c r="B10813" s="119">
        <v>166.99</v>
      </c>
    </row>
    <row r="10814" spans="1:2" ht="14.45" x14ac:dyDescent="0.3">
      <c r="A10814" s="118" t="s">
        <v>11726</v>
      </c>
      <c r="B10814" s="119">
        <v>84.25</v>
      </c>
    </row>
    <row r="10815" spans="1:2" ht="14.45" x14ac:dyDescent="0.3">
      <c r="A10815" s="118" t="s">
        <v>11727</v>
      </c>
      <c r="B10815" s="119">
        <v>83.48</v>
      </c>
    </row>
    <row r="10816" spans="1:2" ht="14.45" x14ac:dyDescent="0.3">
      <c r="A10816" s="118" t="s">
        <v>11728</v>
      </c>
      <c r="B10816" s="119">
        <v>76.56</v>
      </c>
    </row>
    <row r="10817" spans="1:2" ht="14.45" x14ac:dyDescent="0.3">
      <c r="A10817" s="118" t="s">
        <v>11729</v>
      </c>
      <c r="B10817" s="119">
        <v>70.81</v>
      </c>
    </row>
    <row r="10818" spans="1:2" ht="14.45" x14ac:dyDescent="0.3">
      <c r="A10818" s="118" t="s">
        <v>11730</v>
      </c>
      <c r="B10818" s="119">
        <v>85.15</v>
      </c>
    </row>
    <row r="10819" spans="1:2" ht="14.45" x14ac:dyDescent="0.3">
      <c r="A10819" s="118" t="s">
        <v>11731</v>
      </c>
      <c r="B10819" s="119">
        <v>80.55</v>
      </c>
    </row>
    <row r="10820" spans="1:2" ht="14.45" x14ac:dyDescent="0.3">
      <c r="A10820" s="118" t="s">
        <v>11732</v>
      </c>
      <c r="B10820" s="119">
        <v>73</v>
      </c>
    </row>
    <row r="10821" spans="1:2" ht="14.45" x14ac:dyDescent="0.3">
      <c r="A10821" s="118" t="s">
        <v>11733</v>
      </c>
      <c r="B10821" s="119">
        <v>73</v>
      </c>
    </row>
    <row r="10822" spans="1:2" ht="14.45" x14ac:dyDescent="0.3">
      <c r="A10822" s="118" t="s">
        <v>11734</v>
      </c>
      <c r="B10822" s="119">
        <v>56.19</v>
      </c>
    </row>
    <row r="10823" spans="1:2" ht="14.45" x14ac:dyDescent="0.3">
      <c r="A10823" s="118" t="s">
        <v>11735</v>
      </c>
      <c r="B10823" s="119">
        <v>50.2</v>
      </c>
    </row>
    <row r="10824" spans="1:2" ht="14.45" x14ac:dyDescent="0.3">
      <c r="A10824" s="118" t="s">
        <v>11736</v>
      </c>
      <c r="B10824" s="119">
        <v>65</v>
      </c>
    </row>
    <row r="10825" spans="1:2" ht="14.45" x14ac:dyDescent="0.3">
      <c r="A10825" s="118" t="s">
        <v>11737</v>
      </c>
      <c r="B10825" s="119">
        <v>65</v>
      </c>
    </row>
    <row r="10826" spans="1:2" ht="14.45" x14ac:dyDescent="0.3">
      <c r="A10826" s="118" t="s">
        <v>11738</v>
      </c>
      <c r="B10826" s="119">
        <v>158.6</v>
      </c>
    </row>
    <row r="10827" spans="1:2" ht="14.45" x14ac:dyDescent="0.3">
      <c r="A10827" s="118" t="s">
        <v>11739</v>
      </c>
      <c r="B10827" s="119">
        <v>153.08000000000001</v>
      </c>
    </row>
    <row r="10828" spans="1:2" ht="14.45" x14ac:dyDescent="0.3">
      <c r="A10828" s="118" t="s">
        <v>11740</v>
      </c>
      <c r="B10828" s="119">
        <v>261.48</v>
      </c>
    </row>
    <row r="10829" spans="1:2" ht="14.45" x14ac:dyDescent="0.3">
      <c r="A10829" s="118" t="s">
        <v>11741</v>
      </c>
      <c r="B10829" s="119">
        <v>261.48</v>
      </c>
    </row>
    <row r="10830" spans="1:2" ht="14.45" x14ac:dyDescent="0.3">
      <c r="A10830" s="118" t="s">
        <v>11742</v>
      </c>
      <c r="B10830" s="119">
        <v>327.2</v>
      </c>
    </row>
    <row r="10831" spans="1:2" ht="14.45" x14ac:dyDescent="0.3">
      <c r="A10831" s="118" t="s">
        <v>11743</v>
      </c>
      <c r="B10831" s="119">
        <v>327.2</v>
      </c>
    </row>
    <row r="10832" spans="1:2" ht="14.45" x14ac:dyDescent="0.3">
      <c r="A10832" s="118" t="s">
        <v>11744</v>
      </c>
      <c r="B10832" s="119">
        <v>120.74</v>
      </c>
    </row>
    <row r="10833" spans="1:2" ht="14.45" x14ac:dyDescent="0.3">
      <c r="A10833" s="118" t="s">
        <v>11745</v>
      </c>
      <c r="B10833" s="119">
        <v>114.42</v>
      </c>
    </row>
    <row r="10834" spans="1:2" ht="14.45" x14ac:dyDescent="0.3">
      <c r="A10834" s="118" t="s">
        <v>11746</v>
      </c>
      <c r="B10834" s="119">
        <v>190.96</v>
      </c>
    </row>
    <row r="10835" spans="1:2" ht="14.45" x14ac:dyDescent="0.3">
      <c r="A10835" s="118" t="s">
        <v>11747</v>
      </c>
      <c r="B10835" s="119">
        <v>184.64</v>
      </c>
    </row>
    <row r="10836" spans="1:2" ht="14.45" x14ac:dyDescent="0.3">
      <c r="A10836" s="118" t="s">
        <v>11748</v>
      </c>
      <c r="B10836" s="119">
        <v>78.459999999999994</v>
      </c>
    </row>
    <row r="10837" spans="1:2" ht="14.45" x14ac:dyDescent="0.3">
      <c r="A10837" s="118" t="s">
        <v>11749</v>
      </c>
      <c r="B10837" s="119">
        <v>72.849999999999994</v>
      </c>
    </row>
    <row r="10838" spans="1:2" ht="14.45" x14ac:dyDescent="0.3">
      <c r="A10838" s="118" t="s">
        <v>11750</v>
      </c>
      <c r="B10838" s="119">
        <v>93.12</v>
      </c>
    </row>
    <row r="10839" spans="1:2" ht="14.45" x14ac:dyDescent="0.3">
      <c r="A10839" s="118" t="s">
        <v>11751</v>
      </c>
      <c r="B10839" s="119">
        <v>90.38</v>
      </c>
    </row>
    <row r="10840" spans="1:2" ht="14.45" x14ac:dyDescent="0.3">
      <c r="A10840" s="118" t="s">
        <v>11752</v>
      </c>
      <c r="B10840" s="119">
        <v>104.68</v>
      </c>
    </row>
    <row r="10841" spans="1:2" ht="14.45" x14ac:dyDescent="0.3">
      <c r="A10841" s="118" t="s">
        <v>11753</v>
      </c>
      <c r="B10841" s="119">
        <v>101.65</v>
      </c>
    </row>
    <row r="10842" spans="1:2" ht="14.45" x14ac:dyDescent="0.3">
      <c r="A10842" s="118" t="s">
        <v>11754</v>
      </c>
      <c r="B10842" s="119">
        <v>104.69</v>
      </c>
    </row>
    <row r="10843" spans="1:2" ht="14.45" x14ac:dyDescent="0.3">
      <c r="A10843" s="118" t="s">
        <v>11755</v>
      </c>
      <c r="B10843" s="119">
        <v>101.95</v>
      </c>
    </row>
    <row r="10844" spans="1:2" ht="14.45" x14ac:dyDescent="0.3">
      <c r="A10844" s="118" t="s">
        <v>11756</v>
      </c>
      <c r="B10844" s="119">
        <v>116.25</v>
      </c>
    </row>
    <row r="10845" spans="1:2" ht="14.45" x14ac:dyDescent="0.3">
      <c r="A10845" s="118" t="s">
        <v>11757</v>
      </c>
      <c r="B10845" s="119">
        <v>113.22</v>
      </c>
    </row>
    <row r="10846" spans="1:2" ht="14.45" x14ac:dyDescent="0.3">
      <c r="A10846" s="118" t="s">
        <v>11758</v>
      </c>
      <c r="B10846" s="119">
        <v>77.739999999999995</v>
      </c>
    </row>
    <row r="10847" spans="1:2" ht="14.45" x14ac:dyDescent="0.3">
      <c r="A10847" s="118" t="s">
        <v>11759</v>
      </c>
      <c r="B10847" s="119">
        <v>75</v>
      </c>
    </row>
    <row r="10848" spans="1:2" ht="14.45" x14ac:dyDescent="0.3">
      <c r="A10848" s="118" t="s">
        <v>11760</v>
      </c>
      <c r="B10848" s="119">
        <v>89.29</v>
      </c>
    </row>
    <row r="10849" spans="1:2" ht="14.45" x14ac:dyDescent="0.3">
      <c r="A10849" s="118" t="s">
        <v>11761</v>
      </c>
      <c r="B10849" s="119">
        <v>86.26</v>
      </c>
    </row>
    <row r="10850" spans="1:2" ht="14.45" x14ac:dyDescent="0.3">
      <c r="A10850" s="118" t="s">
        <v>11762</v>
      </c>
      <c r="B10850" s="119">
        <v>98.53</v>
      </c>
    </row>
    <row r="10851" spans="1:2" ht="14.45" x14ac:dyDescent="0.3">
      <c r="A10851" s="118" t="s">
        <v>11763</v>
      </c>
      <c r="B10851" s="119">
        <v>95.79</v>
      </c>
    </row>
    <row r="10852" spans="1:2" ht="14.45" x14ac:dyDescent="0.3">
      <c r="A10852" s="118" t="s">
        <v>11764</v>
      </c>
      <c r="B10852" s="119">
        <v>110.09</v>
      </c>
    </row>
    <row r="10853" spans="1:2" ht="14.45" x14ac:dyDescent="0.3">
      <c r="A10853" s="118" t="s">
        <v>11765</v>
      </c>
      <c r="B10853" s="119">
        <v>107.06</v>
      </c>
    </row>
    <row r="10854" spans="1:2" ht="14.45" x14ac:dyDescent="0.3">
      <c r="A10854" s="118" t="s">
        <v>11766</v>
      </c>
      <c r="B10854" s="119">
        <v>149.77000000000001</v>
      </c>
    </row>
    <row r="10855" spans="1:2" ht="14.45" x14ac:dyDescent="0.3">
      <c r="A10855" s="118" t="s">
        <v>11767</v>
      </c>
      <c r="B10855" s="119">
        <v>147.03</v>
      </c>
    </row>
    <row r="10856" spans="1:2" ht="14.45" x14ac:dyDescent="0.3">
      <c r="A10856" s="118" t="s">
        <v>11768</v>
      </c>
      <c r="B10856" s="119">
        <v>56.24</v>
      </c>
    </row>
    <row r="10857" spans="1:2" ht="14.45" x14ac:dyDescent="0.3">
      <c r="A10857" s="118" t="s">
        <v>11769</v>
      </c>
      <c r="B10857" s="119">
        <v>54.72</v>
      </c>
    </row>
    <row r="10858" spans="1:2" ht="14.45" x14ac:dyDescent="0.3">
      <c r="A10858" s="118" t="s">
        <v>11770</v>
      </c>
      <c r="B10858" s="119">
        <v>58</v>
      </c>
    </row>
    <row r="10859" spans="1:2" ht="14.45" x14ac:dyDescent="0.3">
      <c r="A10859" s="118" t="s">
        <v>11771</v>
      </c>
      <c r="B10859" s="119">
        <v>56.48</v>
      </c>
    </row>
    <row r="10860" spans="1:2" ht="14.45" x14ac:dyDescent="0.3">
      <c r="A10860" s="118" t="s">
        <v>11772</v>
      </c>
      <c r="B10860" s="119">
        <v>58.44</v>
      </c>
    </row>
    <row r="10861" spans="1:2" ht="14.45" x14ac:dyDescent="0.3">
      <c r="A10861" s="118" t="s">
        <v>11773</v>
      </c>
      <c r="B10861" s="119">
        <v>56.92</v>
      </c>
    </row>
    <row r="10862" spans="1:2" ht="14.45" x14ac:dyDescent="0.3">
      <c r="A10862" s="118" t="s">
        <v>11774</v>
      </c>
      <c r="B10862" s="119">
        <v>158.79</v>
      </c>
    </row>
    <row r="10863" spans="1:2" ht="14.45" x14ac:dyDescent="0.3">
      <c r="A10863" s="118" t="s">
        <v>11775</v>
      </c>
      <c r="B10863" s="119">
        <v>157.26</v>
      </c>
    </row>
    <row r="10864" spans="1:2" ht="14.45" x14ac:dyDescent="0.3">
      <c r="A10864" s="118" t="s">
        <v>11776</v>
      </c>
      <c r="B10864" s="119">
        <v>163.02000000000001</v>
      </c>
    </row>
    <row r="10865" spans="1:2" ht="14.45" x14ac:dyDescent="0.3">
      <c r="A10865" s="118" t="s">
        <v>11777</v>
      </c>
      <c r="B10865" s="119">
        <v>161.97</v>
      </c>
    </row>
    <row r="10866" spans="1:2" ht="14.45" x14ac:dyDescent="0.3">
      <c r="A10866" s="118" t="s">
        <v>11778</v>
      </c>
      <c r="B10866" s="119">
        <v>86.23</v>
      </c>
    </row>
    <row r="10867" spans="1:2" ht="14.45" x14ac:dyDescent="0.3">
      <c r="A10867" s="118" t="s">
        <v>11779</v>
      </c>
      <c r="B10867" s="119">
        <v>83.49</v>
      </c>
    </row>
    <row r="10868" spans="1:2" ht="14.45" x14ac:dyDescent="0.3">
      <c r="A10868" s="118" t="s">
        <v>11780</v>
      </c>
      <c r="B10868" s="119">
        <v>89.87</v>
      </c>
    </row>
    <row r="10869" spans="1:2" ht="14.45" x14ac:dyDescent="0.3">
      <c r="A10869" s="118" t="s">
        <v>11781</v>
      </c>
      <c r="B10869" s="119">
        <v>87.12</v>
      </c>
    </row>
    <row r="10870" spans="1:2" ht="14.45" x14ac:dyDescent="0.3">
      <c r="A10870" s="118" t="s">
        <v>11782</v>
      </c>
      <c r="B10870" s="119">
        <v>107.85</v>
      </c>
    </row>
    <row r="10871" spans="1:2" ht="14.45" x14ac:dyDescent="0.3">
      <c r="A10871" s="118" t="s">
        <v>11783</v>
      </c>
      <c r="B10871" s="119">
        <v>105.1</v>
      </c>
    </row>
    <row r="10872" spans="1:2" ht="14.45" x14ac:dyDescent="0.3">
      <c r="A10872" s="118" t="s">
        <v>11784</v>
      </c>
      <c r="B10872" s="119">
        <v>96.38</v>
      </c>
    </row>
    <row r="10873" spans="1:2" ht="14.45" x14ac:dyDescent="0.3">
      <c r="A10873" s="118" t="s">
        <v>11785</v>
      </c>
      <c r="B10873" s="119">
        <v>93.64</v>
      </c>
    </row>
    <row r="10874" spans="1:2" ht="14.45" x14ac:dyDescent="0.3">
      <c r="A10874" s="118" t="s">
        <v>11786</v>
      </c>
      <c r="B10874" s="119">
        <v>177.85</v>
      </c>
    </row>
    <row r="10875" spans="1:2" ht="14.45" x14ac:dyDescent="0.3">
      <c r="A10875" s="118" t="s">
        <v>11787</v>
      </c>
      <c r="B10875" s="119">
        <v>175.11</v>
      </c>
    </row>
    <row r="10876" spans="1:2" ht="14.45" x14ac:dyDescent="0.3">
      <c r="A10876" s="118" t="s">
        <v>11788</v>
      </c>
      <c r="B10876" s="119">
        <v>105</v>
      </c>
    </row>
    <row r="10877" spans="1:2" ht="14.45" x14ac:dyDescent="0.3">
      <c r="A10877" s="118" t="s">
        <v>11789</v>
      </c>
      <c r="B10877" s="119">
        <v>102.26</v>
      </c>
    </row>
    <row r="10878" spans="1:2" ht="14.45" x14ac:dyDescent="0.3">
      <c r="A10878" s="118" t="s">
        <v>11790</v>
      </c>
      <c r="B10878" s="119">
        <v>33.630000000000003</v>
      </c>
    </row>
    <row r="10879" spans="1:2" ht="14.45" x14ac:dyDescent="0.3">
      <c r="A10879" s="118" t="s">
        <v>11791</v>
      </c>
      <c r="B10879" s="119">
        <v>32.200000000000003</v>
      </c>
    </row>
    <row r="10880" spans="1:2" ht="14.45" x14ac:dyDescent="0.3">
      <c r="A10880" s="118" t="s">
        <v>11792</v>
      </c>
      <c r="B10880" s="119">
        <v>35.380000000000003</v>
      </c>
    </row>
    <row r="10881" spans="1:2" ht="14.45" x14ac:dyDescent="0.3">
      <c r="A10881" s="118" t="s">
        <v>11793</v>
      </c>
      <c r="B10881" s="119">
        <v>33.96</v>
      </c>
    </row>
    <row r="10882" spans="1:2" ht="14.45" x14ac:dyDescent="0.3">
      <c r="A10882" s="118" t="s">
        <v>11794</v>
      </c>
      <c r="B10882" s="119">
        <v>34.53</v>
      </c>
    </row>
    <row r="10883" spans="1:2" ht="14.45" x14ac:dyDescent="0.3">
      <c r="A10883" s="118" t="s">
        <v>11795</v>
      </c>
      <c r="B10883" s="119">
        <v>33.11</v>
      </c>
    </row>
    <row r="10884" spans="1:2" ht="14.45" x14ac:dyDescent="0.3">
      <c r="A10884" s="118" t="s">
        <v>11796</v>
      </c>
      <c r="B10884" s="119">
        <v>60.21</v>
      </c>
    </row>
    <row r="10885" spans="1:2" ht="14.45" x14ac:dyDescent="0.3">
      <c r="A10885" s="118" t="s">
        <v>11797</v>
      </c>
      <c r="B10885" s="119">
        <v>57.92</v>
      </c>
    </row>
    <row r="10886" spans="1:2" ht="14.45" x14ac:dyDescent="0.3">
      <c r="A10886" s="118" t="s">
        <v>11798</v>
      </c>
      <c r="B10886" s="119">
        <v>71.760000000000005</v>
      </c>
    </row>
    <row r="10887" spans="1:2" ht="14.45" x14ac:dyDescent="0.3">
      <c r="A10887" s="118" t="s">
        <v>11799</v>
      </c>
      <c r="B10887" s="119">
        <v>69.19</v>
      </c>
    </row>
    <row r="10888" spans="1:2" ht="14.45" x14ac:dyDescent="0.3">
      <c r="A10888" s="118" t="s">
        <v>11800</v>
      </c>
      <c r="B10888" s="119">
        <v>61.96</v>
      </c>
    </row>
    <row r="10889" spans="1:2" ht="14.45" x14ac:dyDescent="0.3">
      <c r="A10889" s="118" t="s">
        <v>11801</v>
      </c>
      <c r="B10889" s="119">
        <v>59.68</v>
      </c>
    </row>
    <row r="10890" spans="1:2" ht="14.45" x14ac:dyDescent="0.3">
      <c r="A10890" s="118" t="s">
        <v>11802</v>
      </c>
      <c r="B10890" s="119">
        <v>73.510000000000005</v>
      </c>
    </row>
    <row r="10891" spans="1:2" ht="14.45" x14ac:dyDescent="0.3">
      <c r="A10891" s="118" t="s">
        <v>11803</v>
      </c>
      <c r="B10891" s="119">
        <v>70.95</v>
      </c>
    </row>
    <row r="10892" spans="1:2" ht="14.45" x14ac:dyDescent="0.3">
      <c r="A10892" s="118" t="s">
        <v>11804</v>
      </c>
      <c r="B10892" s="119">
        <v>61.11</v>
      </c>
    </row>
    <row r="10893" spans="1:2" ht="14.45" x14ac:dyDescent="0.3">
      <c r="A10893" s="118" t="s">
        <v>11805</v>
      </c>
      <c r="B10893" s="119">
        <v>58.83</v>
      </c>
    </row>
    <row r="10894" spans="1:2" ht="14.45" x14ac:dyDescent="0.3">
      <c r="A10894" s="118" t="s">
        <v>11806</v>
      </c>
      <c r="B10894" s="119">
        <v>72.66</v>
      </c>
    </row>
    <row r="10895" spans="1:2" ht="14.45" x14ac:dyDescent="0.3">
      <c r="A10895" s="118" t="s">
        <v>11807</v>
      </c>
      <c r="B10895" s="119">
        <v>70.09</v>
      </c>
    </row>
    <row r="10896" spans="1:2" ht="14.45" x14ac:dyDescent="0.3">
      <c r="A10896" s="118" t="s">
        <v>11808</v>
      </c>
      <c r="B10896" s="119">
        <v>58.67</v>
      </c>
    </row>
    <row r="10897" spans="1:2" ht="14.45" x14ac:dyDescent="0.3">
      <c r="A10897" s="118" t="s">
        <v>11809</v>
      </c>
      <c r="B10897" s="119">
        <v>56.39</v>
      </c>
    </row>
    <row r="10898" spans="1:2" ht="14.45" x14ac:dyDescent="0.3">
      <c r="A10898" s="118" t="s">
        <v>11810</v>
      </c>
      <c r="B10898" s="119">
        <v>70.22</v>
      </c>
    </row>
    <row r="10899" spans="1:2" ht="14.45" x14ac:dyDescent="0.3">
      <c r="A10899" s="118" t="s">
        <v>11811</v>
      </c>
      <c r="B10899" s="119">
        <v>67.66</v>
      </c>
    </row>
    <row r="10900" spans="1:2" ht="14.45" x14ac:dyDescent="0.3">
      <c r="A10900" s="118" t="s">
        <v>11812</v>
      </c>
      <c r="B10900" s="119">
        <v>60.42</v>
      </c>
    </row>
    <row r="10901" spans="1:2" ht="14.45" x14ac:dyDescent="0.3">
      <c r="A10901" s="118" t="s">
        <v>11813</v>
      </c>
      <c r="B10901" s="119">
        <v>58.14</v>
      </c>
    </row>
    <row r="10902" spans="1:2" ht="14.45" x14ac:dyDescent="0.3">
      <c r="A10902" s="118" t="s">
        <v>11814</v>
      </c>
      <c r="B10902" s="119">
        <v>71.98</v>
      </c>
    </row>
    <row r="10903" spans="1:2" ht="14.45" x14ac:dyDescent="0.3">
      <c r="A10903" s="118" t="s">
        <v>11815</v>
      </c>
      <c r="B10903" s="119">
        <v>69.41</v>
      </c>
    </row>
    <row r="10904" spans="1:2" ht="14.45" x14ac:dyDescent="0.3">
      <c r="A10904" s="118" t="s">
        <v>11816</v>
      </c>
      <c r="B10904" s="119">
        <v>59.57</v>
      </c>
    </row>
    <row r="10905" spans="1:2" ht="14.45" x14ac:dyDescent="0.3">
      <c r="A10905" s="118" t="s">
        <v>11817</v>
      </c>
      <c r="B10905" s="119">
        <v>57.29</v>
      </c>
    </row>
    <row r="10906" spans="1:2" ht="14.45" x14ac:dyDescent="0.3">
      <c r="A10906" s="118" t="s">
        <v>11818</v>
      </c>
      <c r="B10906" s="119">
        <v>71.12</v>
      </c>
    </row>
    <row r="10907" spans="1:2" ht="14.45" x14ac:dyDescent="0.3">
      <c r="A10907" s="118" t="s">
        <v>11819</v>
      </c>
      <c r="B10907" s="119">
        <v>68.56</v>
      </c>
    </row>
    <row r="10908" spans="1:2" ht="14.45" x14ac:dyDescent="0.3">
      <c r="A10908" s="118" t="s">
        <v>11820</v>
      </c>
      <c r="B10908" s="119">
        <v>62.95</v>
      </c>
    </row>
    <row r="10909" spans="1:2" ht="14.45" x14ac:dyDescent="0.3">
      <c r="A10909" s="118" t="s">
        <v>11821</v>
      </c>
      <c r="B10909" s="119">
        <v>60.66</v>
      </c>
    </row>
    <row r="10910" spans="1:2" ht="14.45" x14ac:dyDescent="0.3">
      <c r="A10910" s="118" t="s">
        <v>11822</v>
      </c>
      <c r="B10910" s="119">
        <v>74.5</v>
      </c>
    </row>
    <row r="10911" spans="1:2" ht="14.45" x14ac:dyDescent="0.3">
      <c r="A10911" s="118" t="s">
        <v>11823</v>
      </c>
      <c r="B10911" s="119">
        <v>71.930000000000007</v>
      </c>
    </row>
    <row r="10912" spans="1:2" ht="14.45" x14ac:dyDescent="0.3">
      <c r="A10912" s="118" t="s">
        <v>11824</v>
      </c>
      <c r="B10912" s="119">
        <v>64.7</v>
      </c>
    </row>
    <row r="10913" spans="1:2" ht="14.45" x14ac:dyDescent="0.3">
      <c r="A10913" s="118" t="s">
        <v>11825</v>
      </c>
      <c r="B10913" s="119">
        <v>62.42</v>
      </c>
    </row>
    <row r="10914" spans="1:2" ht="14.45" x14ac:dyDescent="0.3">
      <c r="A10914" s="118" t="s">
        <v>11826</v>
      </c>
      <c r="B10914" s="119">
        <v>76.25</v>
      </c>
    </row>
    <row r="10915" spans="1:2" ht="14.45" x14ac:dyDescent="0.3">
      <c r="A10915" s="118" t="s">
        <v>11827</v>
      </c>
      <c r="B10915" s="119">
        <v>73.69</v>
      </c>
    </row>
    <row r="10916" spans="1:2" ht="14.45" x14ac:dyDescent="0.3">
      <c r="A10916" s="118" t="s">
        <v>11828</v>
      </c>
      <c r="B10916" s="119">
        <v>63.85</v>
      </c>
    </row>
    <row r="10917" spans="1:2" ht="14.45" x14ac:dyDescent="0.3">
      <c r="A10917" s="118" t="s">
        <v>11829</v>
      </c>
      <c r="B10917" s="119">
        <v>61.57</v>
      </c>
    </row>
    <row r="10918" spans="1:2" ht="14.45" x14ac:dyDescent="0.3">
      <c r="A10918" s="118" t="s">
        <v>11830</v>
      </c>
      <c r="B10918" s="119">
        <v>75.400000000000006</v>
      </c>
    </row>
    <row r="10919" spans="1:2" ht="14.45" x14ac:dyDescent="0.3">
      <c r="A10919" s="118" t="s">
        <v>11831</v>
      </c>
      <c r="B10919" s="119">
        <v>72.84</v>
      </c>
    </row>
    <row r="10920" spans="1:2" ht="14.45" x14ac:dyDescent="0.3">
      <c r="A10920" s="118" t="s">
        <v>11832</v>
      </c>
      <c r="B10920" s="119">
        <v>66.459999999999994</v>
      </c>
    </row>
    <row r="10921" spans="1:2" ht="14.45" x14ac:dyDescent="0.3">
      <c r="A10921" s="118" t="s">
        <v>11833</v>
      </c>
      <c r="B10921" s="119">
        <v>64.180000000000007</v>
      </c>
    </row>
    <row r="10922" spans="1:2" ht="14.45" x14ac:dyDescent="0.3">
      <c r="A10922" s="118" t="s">
        <v>11834</v>
      </c>
      <c r="B10922" s="119">
        <v>78.010000000000005</v>
      </c>
    </row>
    <row r="10923" spans="1:2" ht="14.45" x14ac:dyDescent="0.3">
      <c r="A10923" s="118" t="s">
        <v>11835</v>
      </c>
      <c r="B10923" s="119">
        <v>75.45</v>
      </c>
    </row>
    <row r="10924" spans="1:2" ht="14.45" x14ac:dyDescent="0.3">
      <c r="A10924" s="118" t="s">
        <v>11836</v>
      </c>
      <c r="B10924" s="119">
        <v>68.209999999999994</v>
      </c>
    </row>
    <row r="10925" spans="1:2" ht="14.45" x14ac:dyDescent="0.3">
      <c r="A10925" s="118" t="s">
        <v>11837</v>
      </c>
      <c r="B10925" s="119">
        <v>65.930000000000007</v>
      </c>
    </row>
    <row r="10926" spans="1:2" ht="14.45" x14ac:dyDescent="0.3">
      <c r="A10926" s="118" t="s">
        <v>11838</v>
      </c>
      <c r="B10926" s="119">
        <v>79.77</v>
      </c>
    </row>
    <row r="10927" spans="1:2" ht="14.45" x14ac:dyDescent="0.3">
      <c r="A10927" s="118" t="s">
        <v>11839</v>
      </c>
      <c r="B10927" s="119">
        <v>77.2</v>
      </c>
    </row>
    <row r="10928" spans="1:2" ht="14.45" x14ac:dyDescent="0.3">
      <c r="A10928" s="118" t="s">
        <v>11840</v>
      </c>
      <c r="B10928" s="119">
        <v>67.36</v>
      </c>
    </row>
    <row r="10929" spans="1:2" ht="14.45" x14ac:dyDescent="0.3">
      <c r="A10929" s="118" t="s">
        <v>11841</v>
      </c>
      <c r="B10929" s="119">
        <v>65.08</v>
      </c>
    </row>
    <row r="10930" spans="1:2" ht="14.45" x14ac:dyDescent="0.3">
      <c r="A10930" s="118" t="s">
        <v>11842</v>
      </c>
      <c r="B10930" s="119">
        <v>78.92</v>
      </c>
    </row>
    <row r="10931" spans="1:2" ht="14.45" x14ac:dyDescent="0.3">
      <c r="A10931" s="118" t="s">
        <v>11843</v>
      </c>
      <c r="B10931" s="119">
        <v>76.349999999999994</v>
      </c>
    </row>
    <row r="10932" spans="1:2" ht="14.45" x14ac:dyDescent="0.3">
      <c r="A10932" s="118" t="s">
        <v>11844</v>
      </c>
      <c r="B10932" s="119">
        <v>51.08</v>
      </c>
    </row>
    <row r="10933" spans="1:2" ht="14.45" x14ac:dyDescent="0.3">
      <c r="A10933" s="118" t="s">
        <v>11845</v>
      </c>
      <c r="B10933" s="119">
        <v>49.55</v>
      </c>
    </row>
    <row r="10934" spans="1:2" ht="14.45" x14ac:dyDescent="0.3">
      <c r="A10934" s="118" t="s">
        <v>11846</v>
      </c>
      <c r="B10934" s="119">
        <v>62.63</v>
      </c>
    </row>
    <row r="10935" spans="1:2" ht="14.45" x14ac:dyDescent="0.3">
      <c r="A10935" s="118" t="s">
        <v>11847</v>
      </c>
      <c r="B10935" s="119">
        <v>60.82</v>
      </c>
    </row>
    <row r="10936" spans="1:2" ht="14.45" x14ac:dyDescent="0.3">
      <c r="A10936" s="118" t="s">
        <v>11848</v>
      </c>
      <c r="B10936" s="119">
        <v>52.83</v>
      </c>
    </row>
    <row r="10937" spans="1:2" ht="14.45" x14ac:dyDescent="0.3">
      <c r="A10937" s="118" t="s">
        <v>11849</v>
      </c>
      <c r="B10937" s="119">
        <v>51.31</v>
      </c>
    </row>
    <row r="10938" spans="1:2" ht="14.45" x14ac:dyDescent="0.3">
      <c r="A10938" s="118" t="s">
        <v>11850</v>
      </c>
      <c r="B10938" s="119">
        <v>64.38</v>
      </c>
    </row>
    <row r="10939" spans="1:2" ht="14.45" x14ac:dyDescent="0.3">
      <c r="A10939" s="118" t="s">
        <v>11851</v>
      </c>
      <c r="B10939" s="119">
        <v>62.58</v>
      </c>
    </row>
    <row r="10940" spans="1:2" ht="14.45" x14ac:dyDescent="0.3">
      <c r="A10940" s="118" t="s">
        <v>11852</v>
      </c>
      <c r="B10940" s="119">
        <v>51.98</v>
      </c>
    </row>
    <row r="10941" spans="1:2" ht="14.45" x14ac:dyDescent="0.3">
      <c r="A10941" s="118" t="s">
        <v>11853</v>
      </c>
      <c r="B10941" s="119">
        <v>50.46</v>
      </c>
    </row>
    <row r="10942" spans="1:2" ht="14.45" x14ac:dyDescent="0.3">
      <c r="A10942" s="118" t="s">
        <v>11854</v>
      </c>
      <c r="B10942" s="119">
        <v>63.53</v>
      </c>
    </row>
    <row r="10943" spans="1:2" ht="14.45" x14ac:dyDescent="0.3">
      <c r="A10943" s="118" t="s">
        <v>11855</v>
      </c>
      <c r="B10943" s="119">
        <v>61.73</v>
      </c>
    </row>
    <row r="10944" spans="1:2" ht="14.45" x14ac:dyDescent="0.3">
      <c r="A10944" s="118" t="s">
        <v>11856</v>
      </c>
      <c r="B10944" s="119">
        <v>55.35</v>
      </c>
    </row>
    <row r="10945" spans="1:2" ht="14.45" x14ac:dyDescent="0.3">
      <c r="A10945" s="118" t="s">
        <v>11857</v>
      </c>
      <c r="B10945" s="119">
        <v>53.83</v>
      </c>
    </row>
    <row r="10946" spans="1:2" ht="14.45" x14ac:dyDescent="0.3">
      <c r="A10946" s="118" t="s">
        <v>11858</v>
      </c>
      <c r="B10946" s="119">
        <v>66.91</v>
      </c>
    </row>
    <row r="10947" spans="1:2" ht="14.45" x14ac:dyDescent="0.3">
      <c r="A10947" s="118" t="s">
        <v>11859</v>
      </c>
      <c r="B10947" s="119">
        <v>65.099999999999994</v>
      </c>
    </row>
    <row r="10948" spans="1:2" ht="14.45" x14ac:dyDescent="0.3">
      <c r="A10948" s="118" t="s">
        <v>11860</v>
      </c>
      <c r="B10948" s="119">
        <v>57.11</v>
      </c>
    </row>
    <row r="10949" spans="1:2" ht="14.45" x14ac:dyDescent="0.3">
      <c r="A10949" s="118" t="s">
        <v>11861</v>
      </c>
      <c r="B10949" s="119">
        <v>55.59</v>
      </c>
    </row>
    <row r="10950" spans="1:2" ht="14.45" x14ac:dyDescent="0.3">
      <c r="A10950" s="118" t="s">
        <v>11862</v>
      </c>
      <c r="B10950" s="119">
        <v>68.66</v>
      </c>
    </row>
    <row r="10951" spans="1:2" ht="14.45" x14ac:dyDescent="0.3">
      <c r="A10951" s="118" t="s">
        <v>11863</v>
      </c>
      <c r="B10951" s="119">
        <v>66.849999999999994</v>
      </c>
    </row>
    <row r="10952" spans="1:2" ht="14.45" x14ac:dyDescent="0.3">
      <c r="A10952" s="118" t="s">
        <v>11864</v>
      </c>
      <c r="B10952" s="119">
        <v>56.26</v>
      </c>
    </row>
    <row r="10953" spans="1:2" ht="14.45" x14ac:dyDescent="0.3">
      <c r="A10953" s="118" t="s">
        <v>11865</v>
      </c>
      <c r="B10953" s="119">
        <v>54.73</v>
      </c>
    </row>
    <row r="10954" spans="1:2" ht="14.45" x14ac:dyDescent="0.3">
      <c r="A10954" s="118" t="s">
        <v>11866</v>
      </c>
      <c r="B10954" s="119">
        <v>67.81</v>
      </c>
    </row>
    <row r="10955" spans="1:2" ht="14.45" x14ac:dyDescent="0.3">
      <c r="A10955" s="118" t="s">
        <v>11867</v>
      </c>
      <c r="B10955" s="119">
        <v>66</v>
      </c>
    </row>
    <row r="10956" spans="1:2" ht="14.45" x14ac:dyDescent="0.3">
      <c r="A10956" s="118" t="s">
        <v>11868</v>
      </c>
      <c r="B10956" s="119">
        <v>58.87</v>
      </c>
    </row>
    <row r="10957" spans="1:2" ht="14.45" x14ac:dyDescent="0.3">
      <c r="A10957" s="118" t="s">
        <v>11869</v>
      </c>
      <c r="B10957" s="119">
        <v>57.35</v>
      </c>
    </row>
    <row r="10958" spans="1:2" ht="14.45" x14ac:dyDescent="0.3">
      <c r="A10958" s="118" t="s">
        <v>11870</v>
      </c>
      <c r="B10958" s="119">
        <v>70.42</v>
      </c>
    </row>
    <row r="10959" spans="1:2" ht="14.45" x14ac:dyDescent="0.3">
      <c r="A10959" s="118" t="s">
        <v>11871</v>
      </c>
      <c r="B10959" s="119">
        <v>68.61</v>
      </c>
    </row>
    <row r="10960" spans="1:2" ht="14.45" x14ac:dyDescent="0.3">
      <c r="A10960" s="118" t="s">
        <v>11872</v>
      </c>
      <c r="B10960" s="119">
        <v>60.62</v>
      </c>
    </row>
    <row r="10961" spans="1:2" ht="14.45" x14ac:dyDescent="0.3">
      <c r="A10961" s="118" t="s">
        <v>11873</v>
      </c>
      <c r="B10961" s="119">
        <v>59.1</v>
      </c>
    </row>
    <row r="10962" spans="1:2" ht="14.45" x14ac:dyDescent="0.3">
      <c r="A10962" s="118" t="s">
        <v>11874</v>
      </c>
      <c r="B10962" s="119">
        <v>72.17</v>
      </c>
    </row>
    <row r="10963" spans="1:2" ht="14.45" x14ac:dyDescent="0.3">
      <c r="A10963" s="118" t="s">
        <v>11875</v>
      </c>
      <c r="B10963" s="119">
        <v>70.37</v>
      </c>
    </row>
    <row r="10964" spans="1:2" ht="14.45" x14ac:dyDescent="0.3">
      <c r="A10964" s="118" t="s">
        <v>11876</v>
      </c>
      <c r="B10964" s="119">
        <v>59.77</v>
      </c>
    </row>
    <row r="10965" spans="1:2" ht="14.45" x14ac:dyDescent="0.3">
      <c r="A10965" s="118" t="s">
        <v>11877</v>
      </c>
      <c r="B10965" s="119">
        <v>58.25</v>
      </c>
    </row>
    <row r="10966" spans="1:2" ht="14.45" x14ac:dyDescent="0.3">
      <c r="A10966" s="118" t="s">
        <v>11878</v>
      </c>
      <c r="B10966" s="119">
        <v>71.319999999999993</v>
      </c>
    </row>
    <row r="10967" spans="1:2" ht="14.45" x14ac:dyDescent="0.3">
      <c r="A10967" s="118" t="s">
        <v>11879</v>
      </c>
      <c r="B10967" s="119">
        <v>69.52</v>
      </c>
    </row>
    <row r="10968" spans="1:2" ht="14.45" x14ac:dyDescent="0.3">
      <c r="A10968" s="118" t="s">
        <v>11880</v>
      </c>
      <c r="B10968" s="119">
        <v>68.3</v>
      </c>
    </row>
    <row r="10969" spans="1:2" ht="14.45" x14ac:dyDescent="0.3">
      <c r="A10969" s="118" t="s">
        <v>11881</v>
      </c>
      <c r="B10969" s="119">
        <v>66.78</v>
      </c>
    </row>
    <row r="10970" spans="1:2" ht="14.45" x14ac:dyDescent="0.3">
      <c r="A10970" s="118" t="s">
        <v>11882</v>
      </c>
      <c r="B10970" s="119">
        <v>79.849999999999994</v>
      </c>
    </row>
    <row r="10971" spans="1:2" ht="14.45" x14ac:dyDescent="0.3">
      <c r="A10971" s="118" t="s">
        <v>11883</v>
      </c>
      <c r="B10971" s="119">
        <v>78.040000000000006</v>
      </c>
    </row>
    <row r="10972" spans="1:2" ht="14.45" x14ac:dyDescent="0.3">
      <c r="A10972" s="118" t="s">
        <v>11884</v>
      </c>
      <c r="B10972" s="119">
        <v>71.8</v>
      </c>
    </row>
    <row r="10973" spans="1:2" ht="14.45" x14ac:dyDescent="0.3">
      <c r="A10973" s="118" t="s">
        <v>11885</v>
      </c>
      <c r="B10973" s="119">
        <v>70.28</v>
      </c>
    </row>
    <row r="10974" spans="1:2" ht="14.45" x14ac:dyDescent="0.3">
      <c r="A10974" s="118" t="s">
        <v>11886</v>
      </c>
      <c r="B10974" s="119">
        <v>83.36</v>
      </c>
    </row>
    <row r="10975" spans="1:2" ht="14.45" x14ac:dyDescent="0.3">
      <c r="A10975" s="118" t="s">
        <v>11887</v>
      </c>
      <c r="B10975" s="119">
        <v>81.55</v>
      </c>
    </row>
    <row r="10976" spans="1:2" ht="14.45" x14ac:dyDescent="0.3">
      <c r="A10976" s="118" t="s">
        <v>11888</v>
      </c>
      <c r="B10976" s="119">
        <v>70.099999999999994</v>
      </c>
    </row>
    <row r="10977" spans="1:2" ht="14.45" x14ac:dyDescent="0.3">
      <c r="A10977" s="118" t="s">
        <v>11889</v>
      </c>
      <c r="B10977" s="119">
        <v>68.58</v>
      </c>
    </row>
    <row r="10978" spans="1:2" ht="14.45" x14ac:dyDescent="0.3">
      <c r="A10978" s="118" t="s">
        <v>11890</v>
      </c>
      <c r="B10978" s="119">
        <v>81.66</v>
      </c>
    </row>
    <row r="10979" spans="1:2" ht="14.45" x14ac:dyDescent="0.3">
      <c r="A10979" s="118" t="s">
        <v>11891</v>
      </c>
      <c r="B10979" s="119">
        <v>79.849999999999994</v>
      </c>
    </row>
    <row r="10980" spans="1:2" ht="14.45" x14ac:dyDescent="0.3">
      <c r="A10980" s="118" t="s">
        <v>11892</v>
      </c>
      <c r="B10980" s="119">
        <v>72.569999999999993</v>
      </c>
    </row>
    <row r="10981" spans="1:2" ht="14.45" x14ac:dyDescent="0.3">
      <c r="A10981" s="118" t="s">
        <v>11893</v>
      </c>
      <c r="B10981" s="119">
        <v>71.05</v>
      </c>
    </row>
    <row r="10982" spans="1:2" ht="14.45" x14ac:dyDescent="0.3">
      <c r="A10982" s="118" t="s">
        <v>11894</v>
      </c>
      <c r="B10982" s="119">
        <v>84.13</v>
      </c>
    </row>
    <row r="10983" spans="1:2" ht="14.45" x14ac:dyDescent="0.3">
      <c r="A10983" s="118" t="s">
        <v>11895</v>
      </c>
      <c r="B10983" s="119">
        <v>82.32</v>
      </c>
    </row>
    <row r="10984" spans="1:2" ht="14.45" x14ac:dyDescent="0.3">
      <c r="A10984" s="118" t="s">
        <v>11896</v>
      </c>
      <c r="B10984" s="119">
        <v>76.08</v>
      </c>
    </row>
    <row r="10985" spans="1:2" ht="14.45" x14ac:dyDescent="0.3">
      <c r="A10985" s="118" t="s">
        <v>11897</v>
      </c>
      <c r="B10985" s="119">
        <v>74.56</v>
      </c>
    </row>
    <row r="10986" spans="1:2" ht="14.45" x14ac:dyDescent="0.3">
      <c r="A10986" s="118" t="s">
        <v>11898</v>
      </c>
      <c r="B10986" s="119">
        <v>87.63</v>
      </c>
    </row>
    <row r="10987" spans="1:2" ht="14.45" x14ac:dyDescent="0.3">
      <c r="A10987" s="118" t="s">
        <v>11899</v>
      </c>
      <c r="B10987" s="119">
        <v>85.83</v>
      </c>
    </row>
    <row r="10988" spans="1:2" ht="14.45" x14ac:dyDescent="0.3">
      <c r="A10988" s="118" t="s">
        <v>11900</v>
      </c>
      <c r="B10988" s="119">
        <v>74.38</v>
      </c>
    </row>
    <row r="10989" spans="1:2" ht="14.45" x14ac:dyDescent="0.3">
      <c r="A10989" s="118" t="s">
        <v>11901</v>
      </c>
      <c r="B10989" s="119">
        <v>72.86</v>
      </c>
    </row>
    <row r="10990" spans="1:2" ht="14.45" x14ac:dyDescent="0.3">
      <c r="A10990" s="118" t="s">
        <v>11902</v>
      </c>
      <c r="B10990" s="119">
        <v>85.93</v>
      </c>
    </row>
    <row r="10991" spans="1:2" ht="14.45" x14ac:dyDescent="0.3">
      <c r="A10991" s="118" t="s">
        <v>11903</v>
      </c>
      <c r="B10991" s="119">
        <v>84.13</v>
      </c>
    </row>
    <row r="10992" spans="1:2" ht="14.45" x14ac:dyDescent="0.3">
      <c r="A10992" s="118" t="s">
        <v>11904</v>
      </c>
      <c r="B10992" s="119">
        <v>76.09</v>
      </c>
    </row>
    <row r="10993" spans="1:2" ht="14.45" x14ac:dyDescent="0.3">
      <c r="A10993" s="118" t="s">
        <v>11905</v>
      </c>
      <c r="B10993" s="119">
        <v>74.569999999999993</v>
      </c>
    </row>
    <row r="10994" spans="1:2" ht="14.45" x14ac:dyDescent="0.3">
      <c r="A10994" s="118" t="s">
        <v>11906</v>
      </c>
      <c r="B10994" s="119">
        <v>87.64</v>
      </c>
    </row>
    <row r="10995" spans="1:2" ht="14.45" x14ac:dyDescent="0.3">
      <c r="A10995" s="118" t="s">
        <v>11907</v>
      </c>
      <c r="B10995" s="119">
        <v>85.84</v>
      </c>
    </row>
    <row r="10996" spans="1:2" ht="14.45" x14ac:dyDescent="0.3">
      <c r="A10996" s="118" t="s">
        <v>11908</v>
      </c>
      <c r="B10996" s="119">
        <v>79.599999999999994</v>
      </c>
    </row>
    <row r="10997" spans="1:2" ht="14.45" x14ac:dyDescent="0.3">
      <c r="A10997" s="118" t="s">
        <v>11909</v>
      </c>
      <c r="B10997" s="119">
        <v>78.069999999999993</v>
      </c>
    </row>
    <row r="10998" spans="1:2" ht="14.45" x14ac:dyDescent="0.3">
      <c r="A10998" s="118" t="s">
        <v>11910</v>
      </c>
      <c r="B10998" s="119">
        <v>91.15</v>
      </c>
    </row>
    <row r="10999" spans="1:2" ht="14.45" x14ac:dyDescent="0.3">
      <c r="A10999" s="118" t="s">
        <v>11911</v>
      </c>
      <c r="B10999" s="119">
        <v>89.34</v>
      </c>
    </row>
    <row r="11000" spans="1:2" ht="14.45" x14ac:dyDescent="0.3">
      <c r="A11000" s="118" t="s">
        <v>11912</v>
      </c>
      <c r="B11000" s="119">
        <v>77.89</v>
      </c>
    </row>
    <row r="11001" spans="1:2" ht="14.45" x14ac:dyDescent="0.3">
      <c r="A11001" s="118" t="s">
        <v>11913</v>
      </c>
      <c r="B11001" s="119">
        <v>76.37</v>
      </c>
    </row>
    <row r="11002" spans="1:2" ht="14.45" x14ac:dyDescent="0.3">
      <c r="A11002" s="118" t="s">
        <v>11914</v>
      </c>
      <c r="B11002" s="119">
        <v>89.45</v>
      </c>
    </row>
    <row r="11003" spans="1:2" ht="14.45" x14ac:dyDescent="0.3">
      <c r="A11003" s="118" t="s">
        <v>11915</v>
      </c>
      <c r="B11003" s="119">
        <v>87.64</v>
      </c>
    </row>
    <row r="11004" spans="1:2" ht="14.45" x14ac:dyDescent="0.3">
      <c r="A11004" s="118" t="s">
        <v>11916</v>
      </c>
      <c r="B11004" s="119">
        <v>52.93</v>
      </c>
    </row>
    <row r="11005" spans="1:2" ht="14.45" x14ac:dyDescent="0.3">
      <c r="A11005" s="118" t="s">
        <v>11917</v>
      </c>
      <c r="B11005" s="119">
        <v>47.76</v>
      </c>
    </row>
    <row r="11006" spans="1:2" ht="14.45" x14ac:dyDescent="0.3">
      <c r="A11006" s="118" t="s">
        <v>11918</v>
      </c>
      <c r="B11006" s="119">
        <v>196.65</v>
      </c>
    </row>
    <row r="11007" spans="1:2" ht="14.45" x14ac:dyDescent="0.3">
      <c r="A11007" s="118" t="s">
        <v>11919</v>
      </c>
      <c r="B11007" s="119">
        <v>186.44</v>
      </c>
    </row>
    <row r="11008" spans="1:2" ht="14.45" x14ac:dyDescent="0.3">
      <c r="A11008" s="118" t="s">
        <v>11920</v>
      </c>
      <c r="B11008" s="119">
        <v>1334.38</v>
      </c>
    </row>
    <row r="11009" spans="1:2" ht="14.45" x14ac:dyDescent="0.3">
      <c r="A11009" s="118" t="s">
        <v>11921</v>
      </c>
      <c r="B11009" s="119">
        <v>1324.18</v>
      </c>
    </row>
    <row r="11010" spans="1:2" ht="14.45" x14ac:dyDescent="0.3">
      <c r="A11010" s="118" t="s">
        <v>11922</v>
      </c>
      <c r="B11010" s="119">
        <v>129.75</v>
      </c>
    </row>
    <row r="11011" spans="1:2" ht="14.45" x14ac:dyDescent="0.3">
      <c r="A11011" s="118" t="s">
        <v>11923</v>
      </c>
      <c r="B11011" s="119">
        <v>124.84</v>
      </c>
    </row>
    <row r="11012" spans="1:2" ht="14.45" x14ac:dyDescent="0.3">
      <c r="A11012" s="118" t="s">
        <v>11924</v>
      </c>
      <c r="B11012" s="119">
        <v>113.11</v>
      </c>
    </row>
    <row r="11013" spans="1:2" ht="14.45" x14ac:dyDescent="0.3">
      <c r="A11013" s="118" t="s">
        <v>11925</v>
      </c>
      <c r="B11013" s="119">
        <v>103.9</v>
      </c>
    </row>
    <row r="11014" spans="1:2" ht="14.45" x14ac:dyDescent="0.3">
      <c r="A11014" s="118" t="s">
        <v>11926</v>
      </c>
      <c r="B11014" s="119">
        <v>147.62</v>
      </c>
    </row>
    <row r="11015" spans="1:2" ht="14.45" x14ac:dyDescent="0.3">
      <c r="A11015" s="118" t="s">
        <v>11927</v>
      </c>
      <c r="B11015" s="119">
        <v>133.81</v>
      </c>
    </row>
    <row r="11016" spans="1:2" ht="14.45" x14ac:dyDescent="0.3">
      <c r="A11016" s="118" t="s">
        <v>11928</v>
      </c>
      <c r="B11016" s="119">
        <v>182.14</v>
      </c>
    </row>
    <row r="11017" spans="1:2" ht="14.45" x14ac:dyDescent="0.3">
      <c r="A11017" s="118" t="s">
        <v>11929</v>
      </c>
      <c r="B11017" s="119">
        <v>163.72</v>
      </c>
    </row>
    <row r="11018" spans="1:2" ht="14.45" x14ac:dyDescent="0.3">
      <c r="A11018" s="118" t="s">
        <v>11930</v>
      </c>
      <c r="B11018" s="119">
        <v>159.44</v>
      </c>
    </row>
    <row r="11019" spans="1:2" ht="14.45" x14ac:dyDescent="0.3">
      <c r="A11019" s="118" t="s">
        <v>11931</v>
      </c>
      <c r="B11019" s="119">
        <v>158.47</v>
      </c>
    </row>
    <row r="11020" spans="1:2" ht="14.45" x14ac:dyDescent="0.3">
      <c r="A11020" s="118" t="s">
        <v>11932</v>
      </c>
      <c r="B11020" s="119">
        <v>144.35</v>
      </c>
    </row>
    <row r="11021" spans="1:2" ht="14.45" x14ac:dyDescent="0.3">
      <c r="A11021" s="118" t="s">
        <v>11933</v>
      </c>
      <c r="B11021" s="119">
        <v>143.38999999999999</v>
      </c>
    </row>
    <row r="11022" spans="1:2" ht="14.45" x14ac:dyDescent="0.3">
      <c r="A11022" s="118" t="s">
        <v>11934</v>
      </c>
      <c r="B11022" s="119">
        <v>144.35</v>
      </c>
    </row>
    <row r="11023" spans="1:2" ht="14.45" x14ac:dyDescent="0.3">
      <c r="A11023" s="118" t="s">
        <v>11935</v>
      </c>
      <c r="B11023" s="119">
        <v>143.38999999999999</v>
      </c>
    </row>
    <row r="11024" spans="1:2" ht="14.45" x14ac:dyDescent="0.3">
      <c r="A11024" s="118" t="s">
        <v>11936</v>
      </c>
      <c r="B11024" s="119">
        <v>115.34</v>
      </c>
    </row>
    <row r="11025" spans="1:2" ht="14.45" x14ac:dyDescent="0.3">
      <c r="A11025" s="118" t="s">
        <v>11937</v>
      </c>
      <c r="B11025" s="119">
        <v>114.37</v>
      </c>
    </row>
    <row r="11026" spans="1:2" ht="14.45" x14ac:dyDescent="0.3">
      <c r="A11026" s="118" t="s">
        <v>11938</v>
      </c>
      <c r="B11026" s="119">
        <v>192.77</v>
      </c>
    </row>
    <row r="11027" spans="1:2" ht="14.45" x14ac:dyDescent="0.3">
      <c r="A11027" s="118" t="s">
        <v>11939</v>
      </c>
      <c r="B11027" s="119">
        <v>186.77</v>
      </c>
    </row>
    <row r="11028" spans="1:2" ht="14.45" x14ac:dyDescent="0.3">
      <c r="A11028" s="118" t="s">
        <v>11940</v>
      </c>
      <c r="B11028" s="119">
        <v>40.78</v>
      </c>
    </row>
    <row r="11029" spans="1:2" ht="14.45" x14ac:dyDescent="0.3">
      <c r="A11029" s="118" t="s">
        <v>11941</v>
      </c>
      <c r="B11029" s="119">
        <v>36.14</v>
      </c>
    </row>
    <row r="11030" spans="1:2" ht="14.45" x14ac:dyDescent="0.3">
      <c r="A11030" s="118" t="s">
        <v>11942</v>
      </c>
      <c r="B11030" s="119">
        <v>37.33</v>
      </c>
    </row>
    <row r="11031" spans="1:2" ht="14.45" x14ac:dyDescent="0.3">
      <c r="A11031" s="118" t="s">
        <v>11943</v>
      </c>
      <c r="B11031" s="119">
        <v>33.15</v>
      </c>
    </row>
    <row r="11032" spans="1:2" ht="14.45" x14ac:dyDescent="0.3">
      <c r="A11032" s="118" t="s">
        <v>11944</v>
      </c>
      <c r="B11032" s="119">
        <v>55.39</v>
      </c>
    </row>
    <row r="11033" spans="1:2" ht="14.45" x14ac:dyDescent="0.3">
      <c r="A11033" s="118" t="s">
        <v>11945</v>
      </c>
      <c r="B11033" s="119">
        <v>49.49</v>
      </c>
    </row>
    <row r="11034" spans="1:2" ht="14.45" x14ac:dyDescent="0.3">
      <c r="A11034" s="118" t="s">
        <v>11946</v>
      </c>
      <c r="B11034" s="119">
        <v>59.51</v>
      </c>
    </row>
    <row r="11035" spans="1:2" ht="14.45" x14ac:dyDescent="0.3">
      <c r="A11035" s="118" t="s">
        <v>11947</v>
      </c>
      <c r="B11035" s="119">
        <v>53.15</v>
      </c>
    </row>
    <row r="11036" spans="1:2" ht="14.45" x14ac:dyDescent="0.3">
      <c r="A11036" s="118" t="s">
        <v>11948</v>
      </c>
      <c r="B11036" s="119">
        <v>54.23</v>
      </c>
    </row>
    <row r="11037" spans="1:2" ht="14.45" x14ac:dyDescent="0.3">
      <c r="A11037" s="118" t="s">
        <v>11949</v>
      </c>
      <c r="B11037" s="119">
        <v>47.79</v>
      </c>
    </row>
    <row r="11038" spans="1:2" ht="14.45" x14ac:dyDescent="0.3">
      <c r="A11038" s="118" t="s">
        <v>11950</v>
      </c>
      <c r="B11038" s="119">
        <v>49.98</v>
      </c>
    </row>
    <row r="11039" spans="1:2" ht="14.45" x14ac:dyDescent="0.3">
      <c r="A11039" s="118" t="s">
        <v>11951</v>
      </c>
      <c r="B11039" s="119">
        <v>44.12</v>
      </c>
    </row>
    <row r="11040" spans="1:2" ht="14.45" x14ac:dyDescent="0.3">
      <c r="A11040" s="118" t="s">
        <v>11952</v>
      </c>
      <c r="B11040" s="119">
        <v>19.100000000000001</v>
      </c>
    </row>
    <row r="11041" spans="1:2" ht="14.45" x14ac:dyDescent="0.3">
      <c r="A11041" s="118" t="s">
        <v>11953</v>
      </c>
      <c r="B11041" s="119">
        <v>16.71</v>
      </c>
    </row>
    <row r="11042" spans="1:2" ht="14.45" x14ac:dyDescent="0.3">
      <c r="A11042" s="118" t="s">
        <v>11954</v>
      </c>
      <c r="B11042" s="119">
        <v>26.81</v>
      </c>
    </row>
    <row r="11043" spans="1:2" ht="14.45" x14ac:dyDescent="0.3">
      <c r="A11043" s="118" t="s">
        <v>11955</v>
      </c>
      <c r="B11043" s="119">
        <v>23.94</v>
      </c>
    </row>
    <row r="11044" spans="1:2" ht="14.45" x14ac:dyDescent="0.3">
      <c r="A11044" s="118" t="s">
        <v>11956</v>
      </c>
      <c r="B11044" s="119">
        <v>15.39</v>
      </c>
    </row>
    <row r="11045" spans="1:2" ht="14.45" x14ac:dyDescent="0.3">
      <c r="A11045" s="118" t="s">
        <v>11957</v>
      </c>
      <c r="B11045" s="119">
        <v>13.41</v>
      </c>
    </row>
    <row r="11046" spans="1:2" ht="14.45" x14ac:dyDescent="0.3">
      <c r="A11046" s="118" t="s">
        <v>11958</v>
      </c>
      <c r="B11046" s="119">
        <v>37.409999999999997</v>
      </c>
    </row>
    <row r="11047" spans="1:2" ht="14.45" x14ac:dyDescent="0.3">
      <c r="A11047" s="118" t="s">
        <v>11959</v>
      </c>
      <c r="B11047" s="119">
        <v>33.340000000000003</v>
      </c>
    </row>
    <row r="11048" spans="1:2" ht="14.45" x14ac:dyDescent="0.3">
      <c r="A11048" s="118" t="s">
        <v>11960</v>
      </c>
      <c r="B11048" s="119">
        <v>65.489999999999995</v>
      </c>
    </row>
    <row r="11049" spans="1:2" ht="14.45" x14ac:dyDescent="0.3">
      <c r="A11049" s="118" t="s">
        <v>11961</v>
      </c>
      <c r="B11049" s="119">
        <v>58.61</v>
      </c>
    </row>
    <row r="11050" spans="1:2" ht="14.45" x14ac:dyDescent="0.3">
      <c r="A11050" s="118" t="s">
        <v>11962</v>
      </c>
      <c r="B11050" s="119">
        <v>16.39</v>
      </c>
    </row>
    <row r="11051" spans="1:2" ht="14.45" x14ac:dyDescent="0.3">
      <c r="A11051" s="118" t="s">
        <v>11963</v>
      </c>
      <c r="B11051" s="119">
        <v>14.29</v>
      </c>
    </row>
    <row r="11052" spans="1:2" ht="14.45" x14ac:dyDescent="0.3">
      <c r="A11052" s="118" t="s">
        <v>11964</v>
      </c>
      <c r="B11052" s="119">
        <v>18.22</v>
      </c>
    </row>
    <row r="11053" spans="1:2" ht="14.45" x14ac:dyDescent="0.3">
      <c r="A11053" s="118" t="s">
        <v>11965</v>
      </c>
      <c r="B11053" s="119">
        <v>15.97</v>
      </c>
    </row>
    <row r="11054" spans="1:2" ht="14.45" x14ac:dyDescent="0.3">
      <c r="A11054" s="118" t="s">
        <v>11966</v>
      </c>
      <c r="B11054" s="119">
        <v>30.42</v>
      </c>
    </row>
    <row r="11055" spans="1:2" ht="14.45" x14ac:dyDescent="0.3">
      <c r="A11055" s="118" t="s">
        <v>11967</v>
      </c>
      <c r="B11055" s="119">
        <v>26.82</v>
      </c>
    </row>
    <row r="11056" spans="1:2" ht="14.45" x14ac:dyDescent="0.3">
      <c r="A11056" s="118" t="s">
        <v>11968</v>
      </c>
      <c r="B11056" s="119">
        <v>19.43</v>
      </c>
    </row>
    <row r="11057" spans="1:2" ht="14.45" x14ac:dyDescent="0.3">
      <c r="A11057" s="118" t="s">
        <v>11969</v>
      </c>
      <c r="B11057" s="119">
        <v>17.329999999999998</v>
      </c>
    </row>
    <row r="11058" spans="1:2" ht="14.45" x14ac:dyDescent="0.3">
      <c r="A11058" s="118" t="s">
        <v>11970</v>
      </c>
      <c r="B11058" s="119">
        <v>23.77</v>
      </c>
    </row>
    <row r="11059" spans="1:2" ht="14.45" x14ac:dyDescent="0.3">
      <c r="A11059" s="118" t="s">
        <v>11971</v>
      </c>
      <c r="B11059" s="119">
        <v>21.34</v>
      </c>
    </row>
    <row r="11060" spans="1:2" ht="14.45" x14ac:dyDescent="0.3">
      <c r="A11060" s="118" t="s">
        <v>11972</v>
      </c>
      <c r="B11060" s="119">
        <v>28.11</v>
      </c>
    </row>
    <row r="11061" spans="1:2" ht="14.45" x14ac:dyDescent="0.3">
      <c r="A11061" s="118" t="s">
        <v>11973</v>
      </c>
      <c r="B11061" s="119">
        <v>25.35</v>
      </c>
    </row>
    <row r="11062" spans="1:2" ht="14.45" x14ac:dyDescent="0.3">
      <c r="A11062" s="118" t="s">
        <v>11974</v>
      </c>
      <c r="B11062" s="119">
        <v>32.450000000000003</v>
      </c>
    </row>
    <row r="11063" spans="1:2" ht="14.45" x14ac:dyDescent="0.3">
      <c r="A11063" s="118" t="s">
        <v>11975</v>
      </c>
      <c r="B11063" s="119">
        <v>29.36</v>
      </c>
    </row>
    <row r="11064" spans="1:2" ht="14.45" x14ac:dyDescent="0.3">
      <c r="A11064" s="118" t="s">
        <v>11976</v>
      </c>
      <c r="B11064" s="119">
        <v>36.79</v>
      </c>
    </row>
    <row r="11065" spans="1:2" ht="14.45" x14ac:dyDescent="0.3">
      <c r="A11065" s="118" t="s">
        <v>11977</v>
      </c>
      <c r="B11065" s="119">
        <v>33.369999999999997</v>
      </c>
    </row>
    <row r="11066" spans="1:2" ht="14.45" x14ac:dyDescent="0.3">
      <c r="A11066" s="118" t="s">
        <v>11978</v>
      </c>
      <c r="B11066" s="119">
        <v>41.13</v>
      </c>
    </row>
    <row r="11067" spans="1:2" ht="14.45" x14ac:dyDescent="0.3">
      <c r="A11067" s="118" t="s">
        <v>11979</v>
      </c>
      <c r="B11067" s="119">
        <v>37.380000000000003</v>
      </c>
    </row>
    <row r="11068" spans="1:2" ht="14.45" x14ac:dyDescent="0.3">
      <c r="A11068" s="118" t="s">
        <v>11980</v>
      </c>
      <c r="B11068" s="119">
        <v>45.47</v>
      </c>
    </row>
    <row r="11069" spans="1:2" ht="14.45" x14ac:dyDescent="0.3">
      <c r="A11069" s="118" t="s">
        <v>11981</v>
      </c>
      <c r="B11069" s="119">
        <v>41.39</v>
      </c>
    </row>
    <row r="11070" spans="1:2" ht="14.45" x14ac:dyDescent="0.3">
      <c r="A11070" s="118" t="s">
        <v>11982</v>
      </c>
      <c r="B11070" s="119">
        <v>54.15</v>
      </c>
    </row>
    <row r="11071" spans="1:2" ht="14.45" x14ac:dyDescent="0.3">
      <c r="A11071" s="118" t="s">
        <v>11983</v>
      </c>
      <c r="B11071" s="119">
        <v>49.4</v>
      </c>
    </row>
    <row r="11072" spans="1:2" ht="14.45" x14ac:dyDescent="0.3">
      <c r="A11072" s="118" t="s">
        <v>11984</v>
      </c>
      <c r="B11072" s="119">
        <v>62.83</v>
      </c>
    </row>
    <row r="11073" spans="1:2" ht="14.45" x14ac:dyDescent="0.3">
      <c r="A11073" s="118" t="s">
        <v>11985</v>
      </c>
      <c r="B11073" s="119">
        <v>57.42</v>
      </c>
    </row>
    <row r="11074" spans="1:2" ht="14.45" x14ac:dyDescent="0.3">
      <c r="A11074" s="118" t="s">
        <v>11986</v>
      </c>
      <c r="B11074" s="119">
        <v>67.17</v>
      </c>
    </row>
    <row r="11075" spans="1:2" ht="14.45" x14ac:dyDescent="0.3">
      <c r="A11075" s="118" t="s">
        <v>11987</v>
      </c>
      <c r="B11075" s="119">
        <v>61.43</v>
      </c>
    </row>
    <row r="11076" spans="1:2" ht="14.45" x14ac:dyDescent="0.3">
      <c r="A11076" s="118" t="s">
        <v>11988</v>
      </c>
      <c r="B11076" s="119">
        <v>80.19</v>
      </c>
    </row>
    <row r="11077" spans="1:2" ht="14.45" x14ac:dyDescent="0.3">
      <c r="A11077" s="118" t="s">
        <v>11989</v>
      </c>
      <c r="B11077" s="119">
        <v>73.45</v>
      </c>
    </row>
    <row r="11078" spans="1:2" ht="14.45" x14ac:dyDescent="0.3">
      <c r="A11078" s="118" t="s">
        <v>11990</v>
      </c>
      <c r="B11078" s="119">
        <v>56.76</v>
      </c>
    </row>
    <row r="11079" spans="1:2" ht="14.45" x14ac:dyDescent="0.3">
      <c r="A11079" s="118" t="s">
        <v>11991</v>
      </c>
      <c r="B11079" s="119">
        <v>50.36</v>
      </c>
    </row>
    <row r="11080" spans="1:2" ht="14.45" x14ac:dyDescent="0.3">
      <c r="A11080" s="118" t="s">
        <v>11992</v>
      </c>
      <c r="B11080" s="119">
        <v>98.81</v>
      </c>
    </row>
    <row r="11081" spans="1:2" ht="14.45" x14ac:dyDescent="0.3">
      <c r="A11081" s="118" t="s">
        <v>11993</v>
      </c>
      <c r="B11081" s="119">
        <v>91.73</v>
      </c>
    </row>
    <row r="11082" spans="1:2" ht="14.45" x14ac:dyDescent="0.3">
      <c r="A11082" s="118" t="s">
        <v>11994</v>
      </c>
      <c r="B11082" s="119">
        <v>111.08</v>
      </c>
    </row>
    <row r="11083" spans="1:2" ht="14.45" x14ac:dyDescent="0.3">
      <c r="A11083" s="118" t="s">
        <v>11995</v>
      </c>
      <c r="B11083" s="119">
        <v>103.17</v>
      </c>
    </row>
    <row r="11084" spans="1:2" ht="14.45" x14ac:dyDescent="0.3">
      <c r="A11084" s="118" t="s">
        <v>11996</v>
      </c>
      <c r="B11084" s="119">
        <v>12.27</v>
      </c>
    </row>
    <row r="11085" spans="1:2" ht="14.45" x14ac:dyDescent="0.3">
      <c r="A11085" s="118" t="s">
        <v>11997</v>
      </c>
      <c r="B11085" s="119">
        <v>11</v>
      </c>
    </row>
    <row r="11086" spans="1:2" ht="14.45" x14ac:dyDescent="0.3">
      <c r="A11086" s="118" t="s">
        <v>11998</v>
      </c>
      <c r="B11086" s="119">
        <v>72.37</v>
      </c>
    </row>
    <row r="11087" spans="1:2" ht="14.45" x14ac:dyDescent="0.3">
      <c r="A11087" s="118" t="s">
        <v>11999</v>
      </c>
      <c r="B11087" s="119">
        <v>64.790000000000006</v>
      </c>
    </row>
    <row r="11088" spans="1:2" ht="14.45" x14ac:dyDescent="0.3">
      <c r="A11088" s="118" t="s">
        <v>12000</v>
      </c>
      <c r="B11088" s="119">
        <v>69.81</v>
      </c>
    </row>
    <row r="11089" spans="1:2" ht="14.45" x14ac:dyDescent="0.3">
      <c r="A11089" s="118" t="s">
        <v>12001</v>
      </c>
      <c r="B11089" s="119">
        <v>62.76</v>
      </c>
    </row>
    <row r="11090" spans="1:2" ht="14.45" x14ac:dyDescent="0.3">
      <c r="A11090" s="118" t="s">
        <v>12002</v>
      </c>
      <c r="B11090" s="119">
        <v>61.69</v>
      </c>
    </row>
    <row r="11091" spans="1:2" ht="14.45" x14ac:dyDescent="0.3">
      <c r="A11091" s="118" t="s">
        <v>12003</v>
      </c>
      <c r="B11091" s="119">
        <v>55.09</v>
      </c>
    </row>
    <row r="11092" spans="1:2" ht="14.45" x14ac:dyDescent="0.3">
      <c r="A11092" s="118" t="s">
        <v>12004</v>
      </c>
      <c r="B11092" s="119">
        <v>41.13</v>
      </c>
    </row>
    <row r="11093" spans="1:2" ht="14.45" x14ac:dyDescent="0.3">
      <c r="A11093" s="118" t="s">
        <v>12005</v>
      </c>
      <c r="B11093" s="119">
        <v>37.14</v>
      </c>
    </row>
    <row r="11094" spans="1:2" ht="14.45" x14ac:dyDescent="0.3">
      <c r="A11094" s="118" t="s">
        <v>12006</v>
      </c>
      <c r="B11094" s="119">
        <v>111.27</v>
      </c>
    </row>
    <row r="11095" spans="1:2" ht="14.45" x14ac:dyDescent="0.3">
      <c r="A11095" s="118" t="s">
        <v>12007</v>
      </c>
      <c r="B11095" s="119">
        <v>99.4</v>
      </c>
    </row>
    <row r="11096" spans="1:2" ht="14.45" x14ac:dyDescent="0.3">
      <c r="A11096" s="118" t="s">
        <v>12008</v>
      </c>
      <c r="B11096" s="119">
        <v>109.35</v>
      </c>
    </row>
    <row r="11097" spans="1:2" ht="14.45" x14ac:dyDescent="0.3">
      <c r="A11097" s="118" t="s">
        <v>12009</v>
      </c>
      <c r="B11097" s="119">
        <v>97.39</v>
      </c>
    </row>
    <row r="11098" spans="1:2" ht="14.45" x14ac:dyDescent="0.3">
      <c r="A11098" s="118" t="s">
        <v>12010</v>
      </c>
      <c r="B11098" s="119">
        <v>111.27</v>
      </c>
    </row>
    <row r="11099" spans="1:2" ht="14.45" x14ac:dyDescent="0.3">
      <c r="A11099" s="118" t="s">
        <v>12011</v>
      </c>
      <c r="B11099" s="119">
        <v>99.4</v>
      </c>
    </row>
    <row r="11100" spans="1:2" ht="14.45" x14ac:dyDescent="0.3">
      <c r="A11100" s="118" t="s">
        <v>12012</v>
      </c>
      <c r="B11100" s="119">
        <v>109.35</v>
      </c>
    </row>
    <row r="11101" spans="1:2" ht="14.45" x14ac:dyDescent="0.3">
      <c r="A11101" s="118" t="s">
        <v>12013</v>
      </c>
      <c r="B11101" s="119">
        <v>97.39</v>
      </c>
    </row>
    <row r="11102" spans="1:2" ht="14.45" x14ac:dyDescent="0.3">
      <c r="A11102" s="118" t="s">
        <v>12014</v>
      </c>
      <c r="B11102" s="119">
        <v>56.38</v>
      </c>
    </row>
    <row r="11103" spans="1:2" ht="14.45" x14ac:dyDescent="0.3">
      <c r="A11103" s="118" t="s">
        <v>12015</v>
      </c>
      <c r="B11103" s="119">
        <v>49.38</v>
      </c>
    </row>
    <row r="11104" spans="1:2" ht="14.45" x14ac:dyDescent="0.3">
      <c r="A11104" s="118" t="s">
        <v>12016</v>
      </c>
      <c r="B11104" s="119">
        <v>28.54</v>
      </c>
    </row>
    <row r="11105" spans="1:2" ht="14.45" x14ac:dyDescent="0.3">
      <c r="A11105" s="118" t="s">
        <v>12017</v>
      </c>
      <c r="B11105" s="119">
        <v>25.03</v>
      </c>
    </row>
    <row r="11106" spans="1:2" ht="14.45" x14ac:dyDescent="0.3">
      <c r="A11106" s="118" t="s">
        <v>12018</v>
      </c>
      <c r="B11106" s="119">
        <v>70.03</v>
      </c>
    </row>
    <row r="11107" spans="1:2" ht="14.45" x14ac:dyDescent="0.3">
      <c r="A11107" s="118" t="s">
        <v>12019</v>
      </c>
      <c r="B11107" s="119">
        <v>61.24</v>
      </c>
    </row>
    <row r="11108" spans="1:2" ht="14.45" x14ac:dyDescent="0.3">
      <c r="A11108" s="118" t="s">
        <v>12020</v>
      </c>
      <c r="B11108" s="119">
        <v>21.51</v>
      </c>
    </row>
    <row r="11109" spans="1:2" ht="14.45" x14ac:dyDescent="0.3">
      <c r="A11109" s="118" t="s">
        <v>12021</v>
      </c>
      <c r="B11109" s="119">
        <v>19.04</v>
      </c>
    </row>
    <row r="11110" spans="1:2" ht="14.45" x14ac:dyDescent="0.3">
      <c r="A11110" s="118" t="s">
        <v>12022</v>
      </c>
      <c r="B11110" s="119">
        <v>25.55</v>
      </c>
    </row>
    <row r="11111" spans="1:2" ht="14.45" x14ac:dyDescent="0.3">
      <c r="A11111" s="118" t="s">
        <v>12023</v>
      </c>
      <c r="B11111" s="119">
        <v>22.61</v>
      </c>
    </row>
    <row r="11112" spans="1:2" ht="14.45" x14ac:dyDescent="0.3">
      <c r="A11112" s="118" t="s">
        <v>12024</v>
      </c>
      <c r="B11112" s="119">
        <v>34.47</v>
      </c>
    </row>
    <row r="11113" spans="1:2" ht="14.45" x14ac:dyDescent="0.3">
      <c r="A11113" s="118" t="s">
        <v>12025</v>
      </c>
      <c r="B11113" s="119">
        <v>30.67</v>
      </c>
    </row>
    <row r="11114" spans="1:2" ht="14.45" x14ac:dyDescent="0.3">
      <c r="A11114" s="118" t="s">
        <v>12026</v>
      </c>
      <c r="B11114" s="119">
        <v>59.11</v>
      </c>
    </row>
    <row r="11115" spans="1:2" ht="14.45" x14ac:dyDescent="0.3">
      <c r="A11115" s="118" t="s">
        <v>12027</v>
      </c>
      <c r="B11115" s="119">
        <v>52.09</v>
      </c>
    </row>
    <row r="11116" spans="1:2" ht="14.45" x14ac:dyDescent="0.3">
      <c r="A11116" s="118" t="s">
        <v>12028</v>
      </c>
      <c r="B11116" s="119">
        <v>29.76</v>
      </c>
    </row>
    <row r="11117" spans="1:2" ht="14.45" x14ac:dyDescent="0.3">
      <c r="A11117" s="118" t="s">
        <v>12029</v>
      </c>
      <c r="B11117" s="119">
        <v>26.76</v>
      </c>
    </row>
    <row r="11118" spans="1:2" ht="14.45" x14ac:dyDescent="0.3">
      <c r="A11118" s="118" t="s">
        <v>12030</v>
      </c>
      <c r="B11118" s="119">
        <v>100.2</v>
      </c>
    </row>
    <row r="11119" spans="1:2" ht="14.45" x14ac:dyDescent="0.3">
      <c r="A11119" s="118" t="s">
        <v>12031</v>
      </c>
      <c r="B11119" s="119">
        <v>93.2</v>
      </c>
    </row>
    <row r="11120" spans="1:2" ht="14.45" x14ac:dyDescent="0.3">
      <c r="A11120" s="118" t="s">
        <v>12032</v>
      </c>
      <c r="B11120" s="119">
        <v>107.4</v>
      </c>
    </row>
    <row r="11121" spans="1:2" ht="14.45" x14ac:dyDescent="0.3">
      <c r="A11121" s="118" t="s">
        <v>12033</v>
      </c>
      <c r="B11121" s="119">
        <v>100.47</v>
      </c>
    </row>
    <row r="11122" spans="1:2" ht="14.45" x14ac:dyDescent="0.3">
      <c r="A11122" s="118" t="s">
        <v>12034</v>
      </c>
      <c r="B11122" s="119">
        <v>114.27</v>
      </c>
    </row>
    <row r="11123" spans="1:2" ht="14.45" x14ac:dyDescent="0.3">
      <c r="A11123" s="118" t="s">
        <v>12035</v>
      </c>
      <c r="B11123" s="119">
        <v>106.07</v>
      </c>
    </row>
    <row r="11124" spans="1:2" ht="14.45" x14ac:dyDescent="0.3">
      <c r="A11124" s="118" t="s">
        <v>12036</v>
      </c>
      <c r="B11124" s="119">
        <v>121.47</v>
      </c>
    </row>
    <row r="11125" spans="1:2" ht="14.45" x14ac:dyDescent="0.3">
      <c r="A11125" s="118" t="s">
        <v>12037</v>
      </c>
      <c r="B11125" s="119">
        <v>113.34</v>
      </c>
    </row>
    <row r="11126" spans="1:2" ht="14.45" x14ac:dyDescent="0.3">
      <c r="A11126" s="118" t="s">
        <v>12038</v>
      </c>
      <c r="B11126" s="119">
        <v>172.75</v>
      </c>
    </row>
    <row r="11127" spans="1:2" ht="14.45" x14ac:dyDescent="0.3">
      <c r="A11127" s="118" t="s">
        <v>12039</v>
      </c>
      <c r="B11127" s="119">
        <v>165.75</v>
      </c>
    </row>
    <row r="11128" spans="1:2" ht="14.45" x14ac:dyDescent="0.3">
      <c r="A11128" s="118" t="s">
        <v>12040</v>
      </c>
      <c r="B11128" s="119">
        <v>179.96</v>
      </c>
    </row>
    <row r="11129" spans="1:2" ht="14.45" x14ac:dyDescent="0.3">
      <c r="A11129" s="118" t="s">
        <v>12041</v>
      </c>
      <c r="B11129" s="119">
        <v>173.03</v>
      </c>
    </row>
    <row r="11130" spans="1:2" ht="14.45" x14ac:dyDescent="0.3">
      <c r="A11130" s="118" t="s">
        <v>12042</v>
      </c>
      <c r="B11130" s="119">
        <v>87.05</v>
      </c>
    </row>
    <row r="11131" spans="1:2" ht="14.45" x14ac:dyDescent="0.3">
      <c r="A11131" s="118" t="s">
        <v>12043</v>
      </c>
      <c r="B11131" s="119">
        <v>80.95</v>
      </c>
    </row>
    <row r="11132" spans="1:2" ht="14.45" x14ac:dyDescent="0.3">
      <c r="A11132" s="118" t="s">
        <v>12044</v>
      </c>
      <c r="B11132" s="119">
        <v>94.26</v>
      </c>
    </row>
    <row r="11133" spans="1:2" ht="14.45" x14ac:dyDescent="0.3">
      <c r="A11133" s="118" t="s">
        <v>12045</v>
      </c>
      <c r="B11133" s="119">
        <v>88.23</v>
      </c>
    </row>
    <row r="11134" spans="1:2" ht="14.45" x14ac:dyDescent="0.3">
      <c r="A11134" s="118" t="s">
        <v>12046</v>
      </c>
      <c r="B11134" s="119">
        <v>74.42</v>
      </c>
    </row>
    <row r="11135" spans="1:2" ht="14.45" x14ac:dyDescent="0.3">
      <c r="A11135" s="118" t="s">
        <v>12047</v>
      </c>
      <c r="B11135" s="119">
        <v>69.34</v>
      </c>
    </row>
    <row r="11136" spans="1:2" ht="14.45" x14ac:dyDescent="0.3">
      <c r="A11136" s="118" t="s">
        <v>12048</v>
      </c>
      <c r="B11136" s="119">
        <v>85.09</v>
      </c>
    </row>
    <row r="11137" spans="1:2" ht="14.45" x14ac:dyDescent="0.3">
      <c r="A11137" s="118" t="s">
        <v>12049</v>
      </c>
      <c r="B11137" s="119">
        <v>79.34</v>
      </c>
    </row>
    <row r="11138" spans="1:2" ht="14.45" x14ac:dyDescent="0.3">
      <c r="A11138" s="118" t="s">
        <v>12050</v>
      </c>
      <c r="B11138" s="119">
        <v>35.57</v>
      </c>
    </row>
    <row r="11139" spans="1:2" ht="14.45" x14ac:dyDescent="0.3">
      <c r="A11139" s="118" t="s">
        <v>12051</v>
      </c>
      <c r="B11139" s="119">
        <v>31.63</v>
      </c>
    </row>
    <row r="11140" spans="1:2" ht="14.45" x14ac:dyDescent="0.3">
      <c r="A11140" s="118" t="s">
        <v>12052</v>
      </c>
      <c r="B11140" s="119">
        <v>35.72</v>
      </c>
    </row>
    <row r="11141" spans="1:2" ht="14.45" x14ac:dyDescent="0.3">
      <c r="A11141" s="118" t="s">
        <v>12053</v>
      </c>
      <c r="B11141" s="119">
        <v>31.94</v>
      </c>
    </row>
    <row r="11142" spans="1:2" ht="14.45" x14ac:dyDescent="0.3">
      <c r="A11142" s="118" t="s">
        <v>12054</v>
      </c>
      <c r="B11142" s="119">
        <v>39.9</v>
      </c>
    </row>
    <row r="11143" spans="1:2" ht="14.45" x14ac:dyDescent="0.3">
      <c r="A11143" s="118" t="s">
        <v>12055</v>
      </c>
      <c r="B11143" s="119">
        <v>35.770000000000003</v>
      </c>
    </row>
    <row r="11144" spans="1:2" ht="14.45" x14ac:dyDescent="0.3">
      <c r="A11144" s="118" t="s">
        <v>12056</v>
      </c>
      <c r="B11144" s="119">
        <v>40.369999999999997</v>
      </c>
    </row>
    <row r="11145" spans="1:2" ht="14.45" x14ac:dyDescent="0.3">
      <c r="A11145" s="118" t="s">
        <v>12057</v>
      </c>
      <c r="B11145" s="119">
        <v>36.450000000000003</v>
      </c>
    </row>
    <row r="11146" spans="1:2" ht="14.45" x14ac:dyDescent="0.3">
      <c r="A11146" s="118" t="s">
        <v>12058</v>
      </c>
      <c r="B11146" s="119">
        <v>67.87</v>
      </c>
    </row>
    <row r="11147" spans="1:2" ht="14.45" x14ac:dyDescent="0.3">
      <c r="A11147" s="118" t="s">
        <v>12059</v>
      </c>
      <c r="B11147" s="119">
        <v>60.9</v>
      </c>
    </row>
    <row r="11148" spans="1:2" ht="14.45" x14ac:dyDescent="0.3">
      <c r="A11148" s="118" t="s">
        <v>12060</v>
      </c>
      <c r="B11148" s="119">
        <v>196.66</v>
      </c>
    </row>
    <row r="11149" spans="1:2" ht="14.45" x14ac:dyDescent="0.3">
      <c r="A11149" s="118" t="s">
        <v>12061</v>
      </c>
      <c r="B11149" s="119">
        <v>190.05</v>
      </c>
    </row>
    <row r="11150" spans="1:2" ht="14.45" x14ac:dyDescent="0.3">
      <c r="A11150" s="118" t="s">
        <v>12062</v>
      </c>
      <c r="B11150" s="119">
        <v>207.33</v>
      </c>
    </row>
    <row r="11151" spans="1:2" ht="14.45" x14ac:dyDescent="0.3">
      <c r="A11151" s="118" t="s">
        <v>12063</v>
      </c>
      <c r="B11151" s="119">
        <v>199.76</v>
      </c>
    </row>
    <row r="11152" spans="1:2" ht="14.45" x14ac:dyDescent="0.3">
      <c r="A11152" s="118" t="s">
        <v>12064</v>
      </c>
      <c r="B11152" s="119">
        <v>184.39</v>
      </c>
    </row>
    <row r="11153" spans="1:2" ht="14.45" x14ac:dyDescent="0.3">
      <c r="A11153" s="118" t="s">
        <v>12065</v>
      </c>
      <c r="B11153" s="119">
        <v>177.79</v>
      </c>
    </row>
    <row r="11154" spans="1:2" ht="14.45" x14ac:dyDescent="0.3">
      <c r="A11154" s="118" t="s">
        <v>12066</v>
      </c>
      <c r="B11154" s="119">
        <v>46.82</v>
      </c>
    </row>
    <row r="11155" spans="1:2" ht="14.45" x14ac:dyDescent="0.3">
      <c r="A11155" s="118" t="s">
        <v>12067</v>
      </c>
      <c r="B11155" s="119">
        <v>42.88</v>
      </c>
    </row>
    <row r="11156" spans="1:2" ht="14.45" x14ac:dyDescent="0.3">
      <c r="A11156" s="118" t="s">
        <v>12068</v>
      </c>
      <c r="B11156" s="119">
        <v>46.86</v>
      </c>
    </row>
    <row r="11157" spans="1:2" ht="14.45" x14ac:dyDescent="0.3">
      <c r="A11157" s="118" t="s">
        <v>12069</v>
      </c>
      <c r="B11157" s="119">
        <v>43.1</v>
      </c>
    </row>
    <row r="11158" spans="1:2" ht="14.45" x14ac:dyDescent="0.3">
      <c r="A11158" s="118" t="s">
        <v>12070</v>
      </c>
      <c r="B11158" s="119">
        <v>126.44</v>
      </c>
    </row>
    <row r="11159" spans="1:2" ht="14.45" x14ac:dyDescent="0.3">
      <c r="A11159" s="118" t="s">
        <v>12071</v>
      </c>
      <c r="B11159" s="119">
        <v>118.87</v>
      </c>
    </row>
    <row r="11160" spans="1:2" ht="14.45" x14ac:dyDescent="0.3">
      <c r="A11160" s="118" t="s">
        <v>12072</v>
      </c>
      <c r="B11160" s="119">
        <v>115.77</v>
      </c>
    </row>
    <row r="11161" spans="1:2" ht="14.45" x14ac:dyDescent="0.3">
      <c r="A11161" s="118" t="s">
        <v>12073</v>
      </c>
      <c r="B11161" s="119">
        <v>109.16</v>
      </c>
    </row>
    <row r="11162" spans="1:2" ht="14.45" x14ac:dyDescent="0.3">
      <c r="A11162" s="118" t="s">
        <v>12074</v>
      </c>
      <c r="B11162" s="119">
        <v>103.5</v>
      </c>
    </row>
    <row r="11163" spans="1:2" ht="14.45" x14ac:dyDescent="0.3">
      <c r="A11163" s="118" t="s">
        <v>12075</v>
      </c>
      <c r="B11163" s="119">
        <v>96.9</v>
      </c>
    </row>
    <row r="11164" spans="1:2" ht="14.45" x14ac:dyDescent="0.3">
      <c r="A11164" s="118" t="s">
        <v>12076</v>
      </c>
      <c r="B11164" s="119">
        <v>149.54</v>
      </c>
    </row>
    <row r="11165" spans="1:2" ht="14.45" x14ac:dyDescent="0.3">
      <c r="A11165" s="118" t="s">
        <v>12077</v>
      </c>
      <c r="B11165" s="119">
        <v>141.97</v>
      </c>
    </row>
    <row r="11166" spans="1:2" ht="14.45" x14ac:dyDescent="0.3">
      <c r="A11166" s="118" t="s">
        <v>12078</v>
      </c>
      <c r="B11166" s="119">
        <v>126.6</v>
      </c>
    </row>
    <row r="11167" spans="1:2" ht="14.45" x14ac:dyDescent="0.3">
      <c r="A11167" s="118" t="s">
        <v>12079</v>
      </c>
      <c r="B11167" s="119">
        <v>120</v>
      </c>
    </row>
    <row r="11168" spans="1:2" ht="14.45" x14ac:dyDescent="0.3">
      <c r="A11168" s="118" t="s">
        <v>12080</v>
      </c>
      <c r="B11168" s="119">
        <v>149.54</v>
      </c>
    </row>
    <row r="11169" spans="1:2" ht="14.45" x14ac:dyDescent="0.3">
      <c r="A11169" s="118" t="s">
        <v>12081</v>
      </c>
      <c r="B11169" s="119">
        <v>141.97</v>
      </c>
    </row>
    <row r="11170" spans="1:2" ht="14.45" x14ac:dyDescent="0.3">
      <c r="A11170" s="118" t="s">
        <v>12082</v>
      </c>
      <c r="B11170" s="119">
        <v>126.6</v>
      </c>
    </row>
    <row r="11171" spans="1:2" ht="14.45" x14ac:dyDescent="0.3">
      <c r="A11171" s="118" t="s">
        <v>12083</v>
      </c>
      <c r="B11171" s="119">
        <v>120</v>
      </c>
    </row>
    <row r="11172" spans="1:2" ht="14.45" x14ac:dyDescent="0.3">
      <c r="A11172" s="118" t="s">
        <v>12084</v>
      </c>
      <c r="B11172" s="119">
        <v>152.69</v>
      </c>
    </row>
    <row r="11173" spans="1:2" ht="14.45" x14ac:dyDescent="0.3">
      <c r="A11173" s="118" t="s">
        <v>12085</v>
      </c>
      <c r="B11173" s="119">
        <v>140.04</v>
      </c>
    </row>
    <row r="11174" spans="1:2" ht="14.45" x14ac:dyDescent="0.3">
      <c r="A11174" s="118" t="s">
        <v>12086</v>
      </c>
      <c r="B11174" s="119">
        <v>360.24</v>
      </c>
    </row>
    <row r="11175" spans="1:2" ht="14.45" x14ac:dyDescent="0.3">
      <c r="A11175" s="118" t="s">
        <v>12087</v>
      </c>
      <c r="B11175" s="119">
        <v>348.42</v>
      </c>
    </row>
    <row r="11176" spans="1:2" ht="14.45" x14ac:dyDescent="0.3">
      <c r="A11176" s="118" t="s">
        <v>12088</v>
      </c>
      <c r="B11176" s="119">
        <v>423.24</v>
      </c>
    </row>
    <row r="11177" spans="1:2" ht="14.45" x14ac:dyDescent="0.3">
      <c r="A11177" s="118" t="s">
        <v>12089</v>
      </c>
      <c r="B11177" s="119">
        <v>411.42</v>
      </c>
    </row>
    <row r="11178" spans="1:2" ht="14.45" x14ac:dyDescent="0.3">
      <c r="A11178" s="118" t="s">
        <v>12090</v>
      </c>
      <c r="B11178" s="119">
        <v>338.06</v>
      </c>
    </row>
    <row r="11179" spans="1:2" ht="14.45" x14ac:dyDescent="0.3">
      <c r="A11179" s="118" t="s">
        <v>12091</v>
      </c>
      <c r="B11179" s="119">
        <v>326.57</v>
      </c>
    </row>
    <row r="11180" spans="1:2" ht="14.45" x14ac:dyDescent="0.3">
      <c r="A11180" s="118" t="s">
        <v>12092</v>
      </c>
      <c r="B11180" s="119">
        <v>401.06</v>
      </c>
    </row>
    <row r="11181" spans="1:2" ht="14.45" x14ac:dyDescent="0.3">
      <c r="A11181" s="118" t="s">
        <v>12093</v>
      </c>
      <c r="B11181" s="119">
        <v>389.57</v>
      </c>
    </row>
    <row r="11182" spans="1:2" ht="14.45" x14ac:dyDescent="0.3">
      <c r="A11182" s="118" t="s">
        <v>12094</v>
      </c>
      <c r="B11182" s="119">
        <v>55.42</v>
      </c>
    </row>
    <row r="11183" spans="1:2" ht="14.45" x14ac:dyDescent="0.3">
      <c r="A11183" s="118" t="s">
        <v>12095</v>
      </c>
      <c r="B11183" s="119">
        <v>51.91</v>
      </c>
    </row>
    <row r="11184" spans="1:2" ht="14.45" x14ac:dyDescent="0.3">
      <c r="A11184" s="118" t="s">
        <v>12096</v>
      </c>
      <c r="B11184" s="119">
        <v>51.96</v>
      </c>
    </row>
    <row r="11185" spans="1:2" ht="14.45" x14ac:dyDescent="0.3">
      <c r="A11185" s="118" t="s">
        <v>12097</v>
      </c>
      <c r="B11185" s="119">
        <v>48.54</v>
      </c>
    </row>
    <row r="11186" spans="1:2" ht="14.45" x14ac:dyDescent="0.3">
      <c r="A11186" s="118" t="s">
        <v>12098</v>
      </c>
      <c r="B11186" s="119">
        <v>55.27</v>
      </c>
    </row>
    <row r="11187" spans="1:2" ht="14.45" x14ac:dyDescent="0.3">
      <c r="A11187" s="118" t="s">
        <v>12099</v>
      </c>
      <c r="B11187" s="119">
        <v>52.8</v>
      </c>
    </row>
    <row r="11188" spans="1:2" ht="14.45" x14ac:dyDescent="0.3">
      <c r="A11188" s="118" t="s">
        <v>12100</v>
      </c>
      <c r="B11188" s="119">
        <v>51.71</v>
      </c>
    </row>
    <row r="11189" spans="1:2" ht="14.45" x14ac:dyDescent="0.3">
      <c r="A11189" s="118" t="s">
        <v>12101</v>
      </c>
      <c r="B11189" s="119">
        <v>49.29</v>
      </c>
    </row>
    <row r="11190" spans="1:2" ht="14.45" x14ac:dyDescent="0.3">
      <c r="A11190" s="118" t="s">
        <v>12102</v>
      </c>
      <c r="B11190" s="119">
        <v>60.5</v>
      </c>
    </row>
    <row r="11191" spans="1:2" ht="14.45" x14ac:dyDescent="0.3">
      <c r="A11191" s="118" t="s">
        <v>12103</v>
      </c>
      <c r="B11191" s="119">
        <v>58.02</v>
      </c>
    </row>
    <row r="11192" spans="1:2" ht="14.45" x14ac:dyDescent="0.3">
      <c r="A11192" s="118" t="s">
        <v>12104</v>
      </c>
      <c r="B11192" s="119">
        <v>56.51</v>
      </c>
    </row>
    <row r="11193" spans="1:2" ht="14.45" x14ac:dyDescent="0.3">
      <c r="A11193" s="118" t="s">
        <v>12105</v>
      </c>
      <c r="B11193" s="119">
        <v>54.09</v>
      </c>
    </row>
    <row r="11194" spans="1:2" ht="14.45" x14ac:dyDescent="0.3">
      <c r="A11194" s="118" t="s">
        <v>12106</v>
      </c>
      <c r="B11194" s="119">
        <v>86.7</v>
      </c>
    </row>
    <row r="11195" spans="1:2" ht="14.45" x14ac:dyDescent="0.3">
      <c r="A11195" s="118" t="s">
        <v>12107</v>
      </c>
      <c r="B11195" s="119">
        <v>84.19</v>
      </c>
    </row>
    <row r="11196" spans="1:2" ht="14.45" x14ac:dyDescent="0.3">
      <c r="A11196" s="118" t="s">
        <v>12108</v>
      </c>
      <c r="B11196" s="119">
        <v>80.510000000000005</v>
      </c>
    </row>
    <row r="11197" spans="1:2" ht="14.45" x14ac:dyDescent="0.3">
      <c r="A11197" s="118" t="s">
        <v>12109</v>
      </c>
      <c r="B11197" s="119">
        <v>78.09</v>
      </c>
    </row>
    <row r="11198" spans="1:2" ht="14.45" x14ac:dyDescent="0.3">
      <c r="A11198" s="118" t="s">
        <v>12110</v>
      </c>
      <c r="B11198" s="119">
        <v>140.85</v>
      </c>
    </row>
    <row r="11199" spans="1:2" ht="14.45" x14ac:dyDescent="0.3">
      <c r="A11199" s="118" t="s">
        <v>12111</v>
      </c>
      <c r="B11199" s="119">
        <v>138.24</v>
      </c>
    </row>
    <row r="11200" spans="1:2" ht="14.45" x14ac:dyDescent="0.3">
      <c r="A11200" s="118" t="s">
        <v>12112</v>
      </c>
      <c r="B11200" s="119">
        <v>128.51</v>
      </c>
    </row>
    <row r="11201" spans="1:2" ht="14.45" x14ac:dyDescent="0.3">
      <c r="A11201" s="118" t="s">
        <v>12113</v>
      </c>
      <c r="B11201" s="119">
        <v>126.09</v>
      </c>
    </row>
    <row r="11202" spans="1:2" ht="14.45" x14ac:dyDescent="0.3">
      <c r="A11202" s="118" t="s">
        <v>12114</v>
      </c>
      <c r="B11202" s="119">
        <v>66.59</v>
      </c>
    </row>
    <row r="11203" spans="1:2" ht="14.45" x14ac:dyDescent="0.3">
      <c r="A11203" s="118" t="s">
        <v>12115</v>
      </c>
      <c r="B11203" s="119">
        <v>64.010000000000005</v>
      </c>
    </row>
    <row r="11204" spans="1:2" ht="14.45" x14ac:dyDescent="0.3">
      <c r="A11204" s="118" t="s">
        <v>12116</v>
      </c>
      <c r="B11204" s="119">
        <v>61.31</v>
      </c>
    </row>
    <row r="11205" spans="1:2" ht="14.45" x14ac:dyDescent="0.3">
      <c r="A11205" s="118" t="s">
        <v>12117</v>
      </c>
      <c r="B11205" s="119">
        <v>58.89</v>
      </c>
    </row>
    <row r="11206" spans="1:2" ht="14.45" x14ac:dyDescent="0.3">
      <c r="A11206" s="118" t="s">
        <v>12118</v>
      </c>
      <c r="B11206" s="119">
        <v>115</v>
      </c>
    </row>
    <row r="11207" spans="1:2" ht="14.45" x14ac:dyDescent="0.3">
      <c r="A11207" s="118" t="s">
        <v>12119</v>
      </c>
      <c r="B11207" s="119">
        <v>110.05</v>
      </c>
    </row>
    <row r="11208" spans="1:2" ht="14.45" x14ac:dyDescent="0.3">
      <c r="A11208" s="118" t="s">
        <v>12120</v>
      </c>
      <c r="B11208" s="119">
        <v>108.23</v>
      </c>
    </row>
    <row r="11209" spans="1:2" ht="14.45" x14ac:dyDescent="0.3">
      <c r="A11209" s="118" t="s">
        <v>12121</v>
      </c>
      <c r="B11209" s="119">
        <v>103.39</v>
      </c>
    </row>
    <row r="11210" spans="1:2" ht="14.45" x14ac:dyDescent="0.3">
      <c r="A11210" s="118" t="s">
        <v>12122</v>
      </c>
      <c r="B11210" s="119">
        <v>118.57</v>
      </c>
    </row>
    <row r="11211" spans="1:2" ht="14.45" x14ac:dyDescent="0.3">
      <c r="A11211" s="118" t="s">
        <v>12123</v>
      </c>
      <c r="B11211" s="119">
        <v>113.61</v>
      </c>
    </row>
    <row r="11212" spans="1:2" ht="14.45" x14ac:dyDescent="0.3">
      <c r="A11212" s="118" t="s">
        <v>12124</v>
      </c>
      <c r="B11212" s="119">
        <v>110.63</v>
      </c>
    </row>
    <row r="11213" spans="1:2" ht="14.45" x14ac:dyDescent="0.3">
      <c r="A11213" s="118" t="s">
        <v>12125</v>
      </c>
      <c r="B11213" s="119">
        <v>105.79</v>
      </c>
    </row>
    <row r="11214" spans="1:2" ht="14.45" x14ac:dyDescent="0.3">
      <c r="A11214" s="118" t="s">
        <v>12126</v>
      </c>
      <c r="B11214" s="119">
        <v>310.36</v>
      </c>
    </row>
    <row r="11215" spans="1:2" ht="14.45" x14ac:dyDescent="0.3">
      <c r="A11215" s="118" t="s">
        <v>12127</v>
      </c>
      <c r="B11215" s="119">
        <v>298.52999999999997</v>
      </c>
    </row>
    <row r="11216" spans="1:2" ht="14.45" x14ac:dyDescent="0.3">
      <c r="A11216" s="118" t="s">
        <v>12128</v>
      </c>
      <c r="B11216" s="119">
        <v>289.38</v>
      </c>
    </row>
    <row r="11217" spans="1:2" ht="14.45" x14ac:dyDescent="0.3">
      <c r="A11217" s="118" t="s">
        <v>12129</v>
      </c>
      <c r="B11217" s="119">
        <v>277.89</v>
      </c>
    </row>
    <row r="11218" spans="1:2" ht="14.45" x14ac:dyDescent="0.3">
      <c r="A11218" s="118" t="s">
        <v>12130</v>
      </c>
      <c r="B11218" s="119">
        <v>67.11</v>
      </c>
    </row>
    <row r="11219" spans="1:2" ht="14.45" x14ac:dyDescent="0.3">
      <c r="A11219" s="118" t="s">
        <v>12131</v>
      </c>
      <c r="B11219" s="119">
        <v>63.6</v>
      </c>
    </row>
    <row r="11220" spans="1:2" ht="14.45" x14ac:dyDescent="0.3">
      <c r="A11220" s="118" t="s">
        <v>12132</v>
      </c>
      <c r="B11220" s="119">
        <v>58.27</v>
      </c>
    </row>
    <row r="11221" spans="1:2" ht="14.45" x14ac:dyDescent="0.3">
      <c r="A11221" s="118" t="s">
        <v>12133</v>
      </c>
      <c r="B11221" s="119">
        <v>54.86</v>
      </c>
    </row>
    <row r="11222" spans="1:2" ht="14.45" x14ac:dyDescent="0.3">
      <c r="A11222" s="118" t="s">
        <v>12134</v>
      </c>
      <c r="B11222" s="119">
        <v>128.22</v>
      </c>
    </row>
    <row r="11223" spans="1:2" ht="14.45" x14ac:dyDescent="0.3">
      <c r="A11223" s="118" t="s">
        <v>12135</v>
      </c>
      <c r="B11223" s="119">
        <v>123.38</v>
      </c>
    </row>
    <row r="11224" spans="1:2" ht="14.45" x14ac:dyDescent="0.3">
      <c r="A11224" s="118" t="s">
        <v>12136</v>
      </c>
      <c r="B11224" s="119">
        <v>120.76</v>
      </c>
    </row>
    <row r="11225" spans="1:2" ht="14.45" x14ac:dyDescent="0.3">
      <c r="A11225" s="118" t="s">
        <v>12137</v>
      </c>
      <c r="B11225" s="119">
        <v>116.05</v>
      </c>
    </row>
    <row r="11226" spans="1:2" ht="14.45" x14ac:dyDescent="0.3">
      <c r="A11226" s="118" t="s">
        <v>12138</v>
      </c>
      <c r="B11226" s="119">
        <v>93.89</v>
      </c>
    </row>
    <row r="11227" spans="1:2" ht="14.45" x14ac:dyDescent="0.3">
      <c r="A11227" s="118" t="s">
        <v>12139</v>
      </c>
      <c r="B11227" s="119">
        <v>90.67</v>
      </c>
    </row>
    <row r="11228" spans="1:2" ht="14.45" x14ac:dyDescent="0.3">
      <c r="A11228" s="118" t="s">
        <v>12140</v>
      </c>
      <c r="B11228" s="119">
        <v>88.91</v>
      </c>
    </row>
    <row r="11229" spans="1:2" ht="14.45" x14ac:dyDescent="0.3">
      <c r="A11229" s="118" t="s">
        <v>12141</v>
      </c>
      <c r="B11229" s="119">
        <v>85.77</v>
      </c>
    </row>
    <row r="11230" spans="1:2" ht="14.45" x14ac:dyDescent="0.3">
      <c r="A11230" s="118" t="s">
        <v>12142</v>
      </c>
      <c r="B11230" s="119">
        <v>84.14</v>
      </c>
    </row>
    <row r="11231" spans="1:2" ht="14.45" x14ac:dyDescent="0.3">
      <c r="A11231" s="118" t="s">
        <v>12143</v>
      </c>
      <c r="B11231" s="119">
        <v>81.14</v>
      </c>
    </row>
    <row r="11232" spans="1:2" ht="14.45" x14ac:dyDescent="0.3">
      <c r="A11232" s="118" t="s">
        <v>12144</v>
      </c>
      <c r="B11232" s="119">
        <v>80.05</v>
      </c>
    </row>
    <row r="11233" spans="1:2" ht="14.45" x14ac:dyDescent="0.3">
      <c r="A11233" s="118" t="s">
        <v>12145</v>
      </c>
      <c r="B11233" s="119">
        <v>77.22</v>
      </c>
    </row>
    <row r="11234" spans="1:2" ht="14.45" x14ac:dyDescent="0.3">
      <c r="A11234" s="118" t="s">
        <v>12146</v>
      </c>
      <c r="B11234" s="119">
        <v>116.8</v>
      </c>
    </row>
    <row r="11235" spans="1:2" ht="14.45" x14ac:dyDescent="0.3">
      <c r="A11235" s="118" t="s">
        <v>12147</v>
      </c>
      <c r="B11235" s="119">
        <v>114.1</v>
      </c>
    </row>
    <row r="11236" spans="1:2" ht="14.45" x14ac:dyDescent="0.3">
      <c r="A11236" s="118" t="s">
        <v>12148</v>
      </c>
      <c r="B11236" s="119">
        <v>112.44</v>
      </c>
    </row>
    <row r="11237" spans="1:2" ht="14.45" x14ac:dyDescent="0.3">
      <c r="A11237" s="118" t="s">
        <v>12149</v>
      </c>
      <c r="B11237" s="119">
        <v>109.62</v>
      </c>
    </row>
    <row r="11238" spans="1:2" ht="14.45" x14ac:dyDescent="0.3">
      <c r="A11238" s="118" t="s">
        <v>12150</v>
      </c>
      <c r="B11238" s="119">
        <v>63.68</v>
      </c>
    </row>
    <row r="11239" spans="1:2" ht="14.45" x14ac:dyDescent="0.3">
      <c r="A11239" s="118" t="s">
        <v>12151</v>
      </c>
      <c r="B11239" s="119">
        <v>61.22</v>
      </c>
    </row>
    <row r="11240" spans="1:2" ht="14.45" x14ac:dyDescent="0.3">
      <c r="A11240" s="118" t="s">
        <v>12152</v>
      </c>
      <c r="B11240" s="119">
        <v>60.64</v>
      </c>
    </row>
    <row r="11241" spans="1:2" ht="14.45" x14ac:dyDescent="0.3">
      <c r="A11241" s="118" t="s">
        <v>12153</v>
      </c>
      <c r="B11241" s="119">
        <v>58.22</v>
      </c>
    </row>
    <row r="11242" spans="1:2" ht="14.45" x14ac:dyDescent="0.3">
      <c r="A11242" s="118" t="s">
        <v>12154</v>
      </c>
      <c r="B11242" s="119">
        <v>70.709999999999994</v>
      </c>
    </row>
    <row r="11243" spans="1:2" ht="14.45" x14ac:dyDescent="0.3">
      <c r="A11243" s="118" t="s">
        <v>12155</v>
      </c>
      <c r="B11243" s="119">
        <v>68.239999999999995</v>
      </c>
    </row>
    <row r="11244" spans="1:2" ht="14.45" x14ac:dyDescent="0.3">
      <c r="A11244" s="118" t="s">
        <v>12156</v>
      </c>
      <c r="B11244" s="119">
        <v>67.19</v>
      </c>
    </row>
    <row r="11245" spans="1:2" ht="14.45" x14ac:dyDescent="0.3">
      <c r="A11245" s="118" t="s">
        <v>12157</v>
      </c>
      <c r="B11245" s="119">
        <v>64.77</v>
      </c>
    </row>
    <row r="11246" spans="1:2" ht="14.45" x14ac:dyDescent="0.3">
      <c r="A11246" s="118" t="s">
        <v>12158</v>
      </c>
      <c r="B11246" s="119">
        <v>105.74</v>
      </c>
    </row>
    <row r="11247" spans="1:2" ht="14.45" x14ac:dyDescent="0.3">
      <c r="A11247" s="118" t="s">
        <v>12159</v>
      </c>
      <c r="B11247" s="119">
        <v>103.23</v>
      </c>
    </row>
    <row r="11248" spans="1:2" ht="14.45" x14ac:dyDescent="0.3">
      <c r="A11248" s="118" t="s">
        <v>12160</v>
      </c>
      <c r="B11248" s="119">
        <v>99.9</v>
      </c>
    </row>
    <row r="11249" spans="1:2" ht="14.45" x14ac:dyDescent="0.3">
      <c r="A11249" s="118" t="s">
        <v>12161</v>
      </c>
      <c r="B11249" s="119">
        <v>97.48</v>
      </c>
    </row>
    <row r="11250" spans="1:2" ht="14.45" x14ac:dyDescent="0.3">
      <c r="A11250" s="118" t="s">
        <v>12162</v>
      </c>
      <c r="B11250" s="119">
        <v>595.94000000000005</v>
      </c>
    </row>
    <row r="11251" spans="1:2" ht="14.45" x14ac:dyDescent="0.3">
      <c r="A11251" s="118" t="s">
        <v>12163</v>
      </c>
      <c r="B11251" s="119">
        <v>584.12</v>
      </c>
    </row>
    <row r="11252" spans="1:2" ht="14.45" x14ac:dyDescent="0.3">
      <c r="A11252" s="118" t="s">
        <v>12164</v>
      </c>
      <c r="B11252" s="119">
        <v>572.74</v>
      </c>
    </row>
    <row r="11253" spans="1:2" ht="14.45" x14ac:dyDescent="0.3">
      <c r="A11253" s="118" t="s">
        <v>12165</v>
      </c>
      <c r="B11253" s="119">
        <v>561.24</v>
      </c>
    </row>
    <row r="11254" spans="1:2" ht="14.45" x14ac:dyDescent="0.3">
      <c r="A11254" s="118" t="s">
        <v>12166</v>
      </c>
      <c r="B11254" s="119">
        <v>595.94000000000005</v>
      </c>
    </row>
    <row r="11255" spans="1:2" ht="14.45" x14ac:dyDescent="0.3">
      <c r="A11255" s="118" t="s">
        <v>12167</v>
      </c>
      <c r="B11255" s="119">
        <v>584.12</v>
      </c>
    </row>
    <row r="11256" spans="1:2" ht="14.45" x14ac:dyDescent="0.3">
      <c r="A11256" s="118" t="s">
        <v>12168</v>
      </c>
      <c r="B11256" s="119">
        <v>572.74</v>
      </c>
    </row>
    <row r="11257" spans="1:2" ht="14.45" x14ac:dyDescent="0.3">
      <c r="A11257" s="118" t="s">
        <v>12169</v>
      </c>
      <c r="B11257" s="119">
        <v>561.24</v>
      </c>
    </row>
    <row r="11258" spans="1:2" ht="14.45" x14ac:dyDescent="0.3">
      <c r="A11258" s="118" t="s">
        <v>12170</v>
      </c>
      <c r="B11258" s="119">
        <v>79.52</v>
      </c>
    </row>
    <row r="11259" spans="1:2" ht="14.45" x14ac:dyDescent="0.3">
      <c r="A11259" s="118" t="s">
        <v>12171</v>
      </c>
      <c r="B11259" s="119">
        <v>76.010000000000005</v>
      </c>
    </row>
    <row r="11260" spans="1:2" ht="14.45" x14ac:dyDescent="0.3">
      <c r="A11260" s="118" t="s">
        <v>12172</v>
      </c>
      <c r="B11260" s="119">
        <v>76.540000000000006</v>
      </c>
    </row>
    <row r="11261" spans="1:2" ht="14.45" x14ac:dyDescent="0.3">
      <c r="A11261" s="118" t="s">
        <v>12173</v>
      </c>
      <c r="B11261" s="119">
        <v>73.13</v>
      </c>
    </row>
    <row r="11262" spans="1:2" ht="14.45" x14ac:dyDescent="0.3">
      <c r="A11262" s="118" t="s">
        <v>12174</v>
      </c>
      <c r="B11262" s="119">
        <v>86.4</v>
      </c>
    </row>
    <row r="11263" spans="1:2" ht="14.45" x14ac:dyDescent="0.3">
      <c r="A11263" s="118" t="s">
        <v>12175</v>
      </c>
      <c r="B11263" s="119">
        <v>83.93</v>
      </c>
    </row>
    <row r="11264" spans="1:2" ht="14.45" x14ac:dyDescent="0.3">
      <c r="A11264" s="118" t="s">
        <v>12176</v>
      </c>
      <c r="B11264" s="119">
        <v>83</v>
      </c>
    </row>
    <row r="11265" spans="1:2" ht="14.45" x14ac:dyDescent="0.3">
      <c r="A11265" s="118" t="s">
        <v>12177</v>
      </c>
      <c r="B11265" s="119">
        <v>80.58</v>
      </c>
    </row>
    <row r="11266" spans="1:2" ht="14.45" x14ac:dyDescent="0.3">
      <c r="A11266" s="118" t="s">
        <v>12178</v>
      </c>
      <c r="B11266" s="119">
        <v>96.31</v>
      </c>
    </row>
    <row r="11267" spans="1:2" ht="14.45" x14ac:dyDescent="0.3">
      <c r="A11267" s="118" t="s">
        <v>12179</v>
      </c>
      <c r="B11267" s="119">
        <v>93.83</v>
      </c>
    </row>
    <row r="11268" spans="1:2" ht="14.45" x14ac:dyDescent="0.3">
      <c r="A11268" s="118" t="s">
        <v>12180</v>
      </c>
      <c r="B11268" s="119">
        <v>92.27</v>
      </c>
    </row>
    <row r="11269" spans="1:2" ht="14.45" x14ac:dyDescent="0.3">
      <c r="A11269" s="118" t="s">
        <v>12181</v>
      </c>
      <c r="B11269" s="119">
        <v>89.85</v>
      </c>
    </row>
    <row r="11270" spans="1:2" ht="14.45" x14ac:dyDescent="0.3">
      <c r="A11270" s="118" t="s">
        <v>12182</v>
      </c>
      <c r="B11270" s="119">
        <v>145.07</v>
      </c>
    </row>
    <row r="11271" spans="1:2" ht="14.45" x14ac:dyDescent="0.3">
      <c r="A11271" s="118" t="s">
        <v>12183</v>
      </c>
      <c r="B11271" s="119">
        <v>142.55000000000001</v>
      </c>
    </row>
    <row r="11272" spans="1:2" ht="14.45" x14ac:dyDescent="0.3">
      <c r="A11272" s="118" t="s">
        <v>12184</v>
      </c>
      <c r="B11272" s="119">
        <v>138.62</v>
      </c>
    </row>
    <row r="11273" spans="1:2" ht="14.45" x14ac:dyDescent="0.3">
      <c r="A11273" s="118" t="s">
        <v>12185</v>
      </c>
      <c r="B11273" s="119">
        <v>136.19999999999999</v>
      </c>
    </row>
    <row r="11274" spans="1:2" ht="14.45" x14ac:dyDescent="0.3">
      <c r="A11274" s="118" t="s">
        <v>12186</v>
      </c>
      <c r="B11274" s="119">
        <v>107.03</v>
      </c>
    </row>
    <row r="11275" spans="1:2" ht="14.45" x14ac:dyDescent="0.3">
      <c r="A11275" s="118" t="s">
        <v>12187</v>
      </c>
      <c r="B11275" s="119">
        <v>104.44</v>
      </c>
    </row>
    <row r="11276" spans="1:2" ht="14.45" x14ac:dyDescent="0.3">
      <c r="A11276" s="118" t="s">
        <v>12188</v>
      </c>
      <c r="B11276" s="119">
        <v>101.54</v>
      </c>
    </row>
    <row r="11277" spans="1:2" ht="14.45" x14ac:dyDescent="0.3">
      <c r="A11277" s="118" t="s">
        <v>12189</v>
      </c>
      <c r="B11277" s="119">
        <v>99.12</v>
      </c>
    </row>
    <row r="11278" spans="1:2" ht="14.45" x14ac:dyDescent="0.3">
      <c r="A11278" s="118" t="s">
        <v>12190</v>
      </c>
      <c r="B11278" s="119">
        <v>181.85</v>
      </c>
    </row>
    <row r="11279" spans="1:2" ht="14.45" x14ac:dyDescent="0.3">
      <c r="A11279" s="118" t="s">
        <v>12191</v>
      </c>
      <c r="B11279" s="119">
        <v>177.01</v>
      </c>
    </row>
    <row r="11280" spans="1:2" ht="14.45" x14ac:dyDescent="0.3">
      <c r="A11280" s="118" t="s">
        <v>12192</v>
      </c>
      <c r="B11280" s="119">
        <v>174.37</v>
      </c>
    </row>
    <row r="11281" spans="1:2" ht="14.45" x14ac:dyDescent="0.3">
      <c r="A11281" s="118" t="s">
        <v>12193</v>
      </c>
      <c r="B11281" s="119">
        <v>169.66</v>
      </c>
    </row>
    <row r="11282" spans="1:2" ht="14.45" x14ac:dyDescent="0.3">
      <c r="A11282" s="118" t="s">
        <v>12194</v>
      </c>
      <c r="B11282" s="119">
        <v>187.26</v>
      </c>
    </row>
    <row r="11283" spans="1:2" ht="14.45" x14ac:dyDescent="0.3">
      <c r="A11283" s="118" t="s">
        <v>12195</v>
      </c>
      <c r="B11283" s="119">
        <v>182.42</v>
      </c>
    </row>
    <row r="11284" spans="1:2" ht="14.45" x14ac:dyDescent="0.3">
      <c r="A11284" s="118" t="s">
        <v>12196</v>
      </c>
      <c r="B11284" s="119">
        <v>179.01</v>
      </c>
    </row>
    <row r="11285" spans="1:2" ht="14.45" x14ac:dyDescent="0.3">
      <c r="A11285" s="118" t="s">
        <v>12197</v>
      </c>
      <c r="B11285" s="119">
        <v>174.29</v>
      </c>
    </row>
    <row r="11286" spans="1:2" ht="14.45" x14ac:dyDescent="0.3">
      <c r="A11286" s="118" t="s">
        <v>12198</v>
      </c>
      <c r="B11286" s="119">
        <v>362.02</v>
      </c>
    </row>
    <row r="11287" spans="1:2" ht="14.45" x14ac:dyDescent="0.3">
      <c r="A11287" s="118" t="s">
        <v>12199</v>
      </c>
      <c r="B11287" s="119">
        <v>350.52</v>
      </c>
    </row>
    <row r="11288" spans="1:2" ht="14.45" x14ac:dyDescent="0.3">
      <c r="A11288" s="118" t="s">
        <v>12200</v>
      </c>
      <c r="B11288" s="119">
        <v>348.56</v>
      </c>
    </row>
    <row r="11289" spans="1:2" ht="14.45" x14ac:dyDescent="0.3">
      <c r="A11289" s="118" t="s">
        <v>12201</v>
      </c>
      <c r="B11289" s="119">
        <v>337.07</v>
      </c>
    </row>
    <row r="11290" spans="1:2" ht="14.45" x14ac:dyDescent="0.3">
      <c r="A11290" s="118" t="s">
        <v>12202</v>
      </c>
      <c r="B11290" s="119">
        <v>67.11</v>
      </c>
    </row>
    <row r="11291" spans="1:2" ht="14.45" x14ac:dyDescent="0.3">
      <c r="A11291" s="118" t="s">
        <v>12203</v>
      </c>
      <c r="B11291" s="119">
        <v>63.6</v>
      </c>
    </row>
    <row r="11292" spans="1:2" ht="14.45" x14ac:dyDescent="0.3">
      <c r="A11292" s="118" t="s">
        <v>12204</v>
      </c>
      <c r="B11292" s="119">
        <v>58.27</v>
      </c>
    </row>
    <row r="11293" spans="1:2" ht="14.45" x14ac:dyDescent="0.3">
      <c r="A11293" s="118" t="s">
        <v>12205</v>
      </c>
      <c r="B11293" s="119">
        <v>54.86</v>
      </c>
    </row>
    <row r="11294" spans="1:2" ht="14.45" x14ac:dyDescent="0.3">
      <c r="A11294" s="118" t="s">
        <v>12206</v>
      </c>
      <c r="B11294" s="119">
        <v>139.46</v>
      </c>
    </row>
    <row r="11295" spans="1:2" ht="14.45" x14ac:dyDescent="0.3">
      <c r="A11295" s="118" t="s">
        <v>12207</v>
      </c>
      <c r="B11295" s="119">
        <v>134.61000000000001</v>
      </c>
    </row>
    <row r="11296" spans="1:2" ht="14.45" x14ac:dyDescent="0.3">
      <c r="A11296" s="118" t="s">
        <v>12208</v>
      </c>
      <c r="B11296" s="119">
        <v>129.82</v>
      </c>
    </row>
    <row r="11297" spans="1:2" ht="14.45" x14ac:dyDescent="0.3">
      <c r="A11297" s="118" t="s">
        <v>12209</v>
      </c>
      <c r="B11297" s="119">
        <v>125.11</v>
      </c>
    </row>
    <row r="11298" spans="1:2" ht="14.45" x14ac:dyDescent="0.3">
      <c r="A11298" s="118" t="s">
        <v>12210</v>
      </c>
      <c r="B11298" s="119">
        <v>101.55</v>
      </c>
    </row>
    <row r="11299" spans="1:2" ht="14.45" x14ac:dyDescent="0.3">
      <c r="A11299" s="118" t="s">
        <v>12211</v>
      </c>
      <c r="B11299" s="119">
        <v>98.93</v>
      </c>
    </row>
    <row r="11300" spans="1:2" ht="14.45" x14ac:dyDescent="0.3">
      <c r="A11300" s="118" t="s">
        <v>12212</v>
      </c>
      <c r="B11300" s="119">
        <v>81.11</v>
      </c>
    </row>
    <row r="11301" spans="1:2" ht="14.45" x14ac:dyDescent="0.3">
      <c r="A11301" s="118" t="s">
        <v>12213</v>
      </c>
      <c r="B11301" s="119">
        <v>78.69</v>
      </c>
    </row>
    <row r="11302" spans="1:2" ht="14.45" x14ac:dyDescent="0.3">
      <c r="A11302" s="118" t="s">
        <v>12214</v>
      </c>
      <c r="B11302" s="119">
        <v>61.05</v>
      </c>
    </row>
    <row r="11303" spans="1:2" ht="14.45" x14ac:dyDescent="0.3">
      <c r="A11303" s="118" t="s">
        <v>12215</v>
      </c>
      <c r="B11303" s="119">
        <v>58.53</v>
      </c>
    </row>
    <row r="11304" spans="1:2" ht="14.45" x14ac:dyDescent="0.3">
      <c r="A11304" s="118" t="s">
        <v>12216</v>
      </c>
      <c r="B11304" s="119">
        <v>50.83</v>
      </c>
    </row>
    <row r="11305" spans="1:2" ht="14.45" x14ac:dyDescent="0.3">
      <c r="A11305" s="118" t="s">
        <v>12217</v>
      </c>
      <c r="B11305" s="119">
        <v>48.41</v>
      </c>
    </row>
    <row r="11306" spans="1:2" ht="14.45" x14ac:dyDescent="0.3">
      <c r="A11306" s="118" t="s">
        <v>12218</v>
      </c>
      <c r="B11306" s="119">
        <v>84.14</v>
      </c>
    </row>
    <row r="11307" spans="1:2" ht="14.45" x14ac:dyDescent="0.3">
      <c r="A11307" s="118" t="s">
        <v>12219</v>
      </c>
      <c r="B11307" s="119">
        <v>81.14</v>
      </c>
    </row>
    <row r="11308" spans="1:2" ht="14.45" x14ac:dyDescent="0.3">
      <c r="A11308" s="118" t="s">
        <v>12220</v>
      </c>
      <c r="B11308" s="119">
        <v>80.05</v>
      </c>
    </row>
    <row r="11309" spans="1:2" ht="14.45" x14ac:dyDescent="0.3">
      <c r="A11309" s="118" t="s">
        <v>12221</v>
      </c>
      <c r="B11309" s="119">
        <v>77.22</v>
      </c>
    </row>
    <row r="11310" spans="1:2" ht="14.45" x14ac:dyDescent="0.3">
      <c r="A11310" s="118" t="s">
        <v>12222</v>
      </c>
      <c r="B11310" s="119">
        <v>119.85</v>
      </c>
    </row>
    <row r="11311" spans="1:2" ht="14.45" x14ac:dyDescent="0.3">
      <c r="A11311" s="118" t="s">
        <v>12223</v>
      </c>
      <c r="B11311" s="119">
        <v>116.74</v>
      </c>
    </row>
    <row r="11312" spans="1:2" ht="14.45" x14ac:dyDescent="0.3">
      <c r="A11312" s="118" t="s">
        <v>12224</v>
      </c>
      <c r="B11312" s="119">
        <v>109.39</v>
      </c>
    </row>
    <row r="11313" spans="1:2" ht="14.45" x14ac:dyDescent="0.3">
      <c r="A11313" s="118" t="s">
        <v>12225</v>
      </c>
      <c r="B11313" s="119">
        <v>106.97</v>
      </c>
    </row>
    <row r="11314" spans="1:2" ht="14.45" x14ac:dyDescent="0.3">
      <c r="A11314" s="118" t="s">
        <v>12226</v>
      </c>
      <c r="B11314" s="119">
        <v>64.03</v>
      </c>
    </row>
    <row r="11315" spans="1:2" ht="14.45" x14ac:dyDescent="0.3">
      <c r="A11315" s="118" t="s">
        <v>12227</v>
      </c>
      <c r="B11315" s="119">
        <v>61.56</v>
      </c>
    </row>
    <row r="11316" spans="1:2" ht="14.45" x14ac:dyDescent="0.3">
      <c r="A11316" s="118" t="s">
        <v>12228</v>
      </c>
      <c r="B11316" s="119">
        <v>60.64</v>
      </c>
    </row>
    <row r="11317" spans="1:2" ht="14.45" x14ac:dyDescent="0.3">
      <c r="A11317" s="118" t="s">
        <v>12229</v>
      </c>
      <c r="B11317" s="119">
        <v>58.22</v>
      </c>
    </row>
    <row r="11318" spans="1:2" ht="14.45" x14ac:dyDescent="0.3">
      <c r="A11318" s="118" t="s">
        <v>12230</v>
      </c>
      <c r="B11318" s="119">
        <v>71.16</v>
      </c>
    </row>
    <row r="11319" spans="1:2" ht="14.45" x14ac:dyDescent="0.3">
      <c r="A11319" s="118" t="s">
        <v>12231</v>
      </c>
      <c r="B11319" s="119">
        <v>68.67</v>
      </c>
    </row>
    <row r="11320" spans="1:2" ht="14.45" x14ac:dyDescent="0.3">
      <c r="A11320" s="118" t="s">
        <v>12232</v>
      </c>
      <c r="B11320" s="119">
        <v>67.19</v>
      </c>
    </row>
    <row r="11321" spans="1:2" ht="14.45" x14ac:dyDescent="0.3">
      <c r="A11321" s="118" t="s">
        <v>12233</v>
      </c>
      <c r="B11321" s="119">
        <v>64.77</v>
      </c>
    </row>
    <row r="11322" spans="1:2" ht="14.45" x14ac:dyDescent="0.3">
      <c r="A11322" s="118" t="s">
        <v>12234</v>
      </c>
      <c r="B11322" s="119">
        <v>106.44</v>
      </c>
    </row>
    <row r="11323" spans="1:2" ht="14.45" x14ac:dyDescent="0.3">
      <c r="A11323" s="118" t="s">
        <v>12235</v>
      </c>
      <c r="B11323" s="119">
        <v>103.91</v>
      </c>
    </row>
    <row r="11324" spans="1:2" ht="14.45" x14ac:dyDescent="0.3">
      <c r="A11324" s="118" t="s">
        <v>12236</v>
      </c>
      <c r="B11324" s="119">
        <v>99.9</v>
      </c>
    </row>
    <row r="11325" spans="1:2" ht="14.45" x14ac:dyDescent="0.3">
      <c r="A11325" s="118" t="s">
        <v>12237</v>
      </c>
      <c r="B11325" s="119">
        <v>97.48</v>
      </c>
    </row>
    <row r="11326" spans="1:2" ht="14.45" x14ac:dyDescent="0.3">
      <c r="A11326" s="118" t="s">
        <v>12238</v>
      </c>
      <c r="B11326" s="119">
        <v>322.63</v>
      </c>
    </row>
    <row r="11327" spans="1:2" ht="14.45" x14ac:dyDescent="0.3">
      <c r="A11327" s="118" t="s">
        <v>12239</v>
      </c>
      <c r="B11327" s="119">
        <v>310.26</v>
      </c>
    </row>
    <row r="11328" spans="1:2" ht="14.45" x14ac:dyDescent="0.3">
      <c r="A11328" s="118" t="s">
        <v>12240</v>
      </c>
      <c r="B11328" s="119">
        <v>267.75</v>
      </c>
    </row>
    <row r="11329" spans="1:2" ht="14.45" x14ac:dyDescent="0.3">
      <c r="A11329" s="118" t="s">
        <v>12241</v>
      </c>
      <c r="B11329" s="119">
        <v>256.26</v>
      </c>
    </row>
    <row r="11330" spans="1:2" ht="14.45" x14ac:dyDescent="0.3">
      <c r="A11330" s="118" t="s">
        <v>12242</v>
      </c>
      <c r="B11330" s="119">
        <v>292.97000000000003</v>
      </c>
    </row>
    <row r="11331" spans="1:2" ht="14.45" x14ac:dyDescent="0.3">
      <c r="A11331" s="118" t="s">
        <v>12243</v>
      </c>
      <c r="B11331" s="119">
        <v>286.57</v>
      </c>
    </row>
    <row r="11332" spans="1:2" ht="14.45" x14ac:dyDescent="0.3">
      <c r="A11332" s="118" t="s">
        <v>12244</v>
      </c>
      <c r="B11332" s="119">
        <v>250.93</v>
      </c>
    </row>
    <row r="11333" spans="1:2" ht="14.45" x14ac:dyDescent="0.3">
      <c r="A11333" s="118" t="s">
        <v>12245</v>
      </c>
      <c r="B11333" s="119">
        <v>245.18</v>
      </c>
    </row>
    <row r="11334" spans="1:2" ht="14.45" x14ac:dyDescent="0.3">
      <c r="A11334" s="118" t="s">
        <v>12246</v>
      </c>
      <c r="B11334" s="119">
        <v>334.3</v>
      </c>
    </row>
    <row r="11335" spans="1:2" ht="14.45" x14ac:dyDescent="0.3">
      <c r="A11335" s="118" t="s">
        <v>12247</v>
      </c>
      <c r="B11335" s="119">
        <v>321.93</v>
      </c>
    </row>
    <row r="11336" spans="1:2" ht="14.45" x14ac:dyDescent="0.3">
      <c r="A11336" s="118" t="s">
        <v>12248</v>
      </c>
      <c r="B11336" s="119">
        <v>293.95999999999998</v>
      </c>
    </row>
    <row r="11337" spans="1:2" ht="14.45" x14ac:dyDescent="0.3">
      <c r="A11337" s="118" t="s">
        <v>12249</v>
      </c>
      <c r="B11337" s="119">
        <v>282.47000000000003</v>
      </c>
    </row>
    <row r="11338" spans="1:2" ht="14.45" x14ac:dyDescent="0.3">
      <c r="A11338" s="118" t="s">
        <v>12250</v>
      </c>
      <c r="B11338" s="119">
        <v>64.83</v>
      </c>
    </row>
    <row r="11339" spans="1:2" ht="14.45" x14ac:dyDescent="0.3">
      <c r="A11339" s="118" t="s">
        <v>12251</v>
      </c>
      <c r="B11339" s="119">
        <v>60.61</v>
      </c>
    </row>
    <row r="11340" spans="1:2" ht="14.45" x14ac:dyDescent="0.3">
      <c r="A11340" s="118" t="s">
        <v>12252</v>
      </c>
      <c r="B11340" s="119">
        <v>65.760000000000005</v>
      </c>
    </row>
    <row r="11341" spans="1:2" ht="14.45" x14ac:dyDescent="0.3">
      <c r="A11341" s="118" t="s">
        <v>12253</v>
      </c>
      <c r="B11341" s="119">
        <v>62.32</v>
      </c>
    </row>
    <row r="11342" spans="1:2" ht="14.45" x14ac:dyDescent="0.3">
      <c r="A11342" s="118" t="s">
        <v>12254</v>
      </c>
      <c r="B11342" s="119">
        <v>75.59</v>
      </c>
    </row>
    <row r="11343" spans="1:2" ht="14.45" x14ac:dyDescent="0.3">
      <c r="A11343" s="118" t="s">
        <v>12255</v>
      </c>
      <c r="B11343" s="119">
        <v>71.84</v>
      </c>
    </row>
    <row r="11344" spans="1:2" ht="14.45" x14ac:dyDescent="0.3">
      <c r="A11344" s="118" t="s">
        <v>12256</v>
      </c>
      <c r="B11344" s="119">
        <v>91.25</v>
      </c>
    </row>
    <row r="11345" spans="1:2" ht="14.45" x14ac:dyDescent="0.3">
      <c r="A11345" s="118" t="s">
        <v>12257</v>
      </c>
      <c r="B11345" s="119">
        <v>87.04</v>
      </c>
    </row>
    <row r="11346" spans="1:2" ht="14.45" x14ac:dyDescent="0.3">
      <c r="A11346" s="118" t="s">
        <v>12258</v>
      </c>
      <c r="B11346" s="119">
        <v>78.069999999999993</v>
      </c>
    </row>
    <row r="11347" spans="1:2" ht="14.45" x14ac:dyDescent="0.3">
      <c r="A11347" s="118" t="s">
        <v>12259</v>
      </c>
      <c r="B11347" s="119">
        <v>72.650000000000006</v>
      </c>
    </row>
    <row r="11348" spans="1:2" ht="14.45" x14ac:dyDescent="0.3">
      <c r="A11348" s="118" t="s">
        <v>12260</v>
      </c>
      <c r="B11348" s="119">
        <v>94.88</v>
      </c>
    </row>
    <row r="11349" spans="1:2" ht="14.45" x14ac:dyDescent="0.3">
      <c r="A11349" s="118" t="s">
        <v>12261</v>
      </c>
      <c r="B11349" s="119">
        <v>88.79</v>
      </c>
    </row>
    <row r="11350" spans="1:2" ht="14.45" x14ac:dyDescent="0.3">
      <c r="A11350" s="118" t="s">
        <v>12262</v>
      </c>
      <c r="B11350" s="119">
        <v>87.36</v>
      </c>
    </row>
    <row r="11351" spans="1:2" ht="14.45" x14ac:dyDescent="0.3">
      <c r="A11351" s="118" t="s">
        <v>12263</v>
      </c>
      <c r="B11351" s="119">
        <v>81.48</v>
      </c>
    </row>
    <row r="11352" spans="1:2" ht="14.45" x14ac:dyDescent="0.3">
      <c r="A11352" s="118" t="s">
        <v>12264</v>
      </c>
      <c r="B11352" s="119">
        <v>88.46</v>
      </c>
    </row>
    <row r="11353" spans="1:2" ht="14.45" x14ac:dyDescent="0.3">
      <c r="A11353" s="118" t="s">
        <v>12265</v>
      </c>
      <c r="B11353" s="119">
        <v>81.599999999999994</v>
      </c>
    </row>
    <row r="11354" spans="1:2" ht="14.45" x14ac:dyDescent="0.3">
      <c r="A11354" s="118" t="s">
        <v>12266</v>
      </c>
      <c r="B11354" s="119">
        <v>59.91</v>
      </c>
    </row>
    <row r="11355" spans="1:2" ht="14.45" x14ac:dyDescent="0.3">
      <c r="A11355" s="118" t="s">
        <v>12267</v>
      </c>
      <c r="B11355" s="119">
        <v>54.24</v>
      </c>
    </row>
    <row r="11356" spans="1:2" ht="14.45" x14ac:dyDescent="0.3">
      <c r="A11356" s="118" t="s">
        <v>12268</v>
      </c>
      <c r="B11356" s="119">
        <v>61.17</v>
      </c>
    </row>
    <row r="11357" spans="1:2" ht="14.45" x14ac:dyDescent="0.3">
      <c r="A11357" s="118" t="s">
        <v>12269</v>
      </c>
      <c r="B11357" s="119">
        <v>57.49</v>
      </c>
    </row>
    <row r="11358" spans="1:2" ht="14.45" x14ac:dyDescent="0.3">
      <c r="A11358" s="118" t="s">
        <v>12270</v>
      </c>
      <c r="B11358" s="119">
        <v>61.38</v>
      </c>
    </row>
    <row r="11359" spans="1:2" ht="14.45" x14ac:dyDescent="0.3">
      <c r="A11359" s="118" t="s">
        <v>12271</v>
      </c>
      <c r="B11359" s="119">
        <v>58.42</v>
      </c>
    </row>
    <row r="11360" spans="1:2" ht="14.45" x14ac:dyDescent="0.3">
      <c r="A11360" s="118" t="s">
        <v>12272</v>
      </c>
      <c r="B11360" s="119">
        <v>69.819999999999993</v>
      </c>
    </row>
    <row r="11361" spans="1:2" ht="14.45" x14ac:dyDescent="0.3">
      <c r="A11361" s="118" t="s">
        <v>12273</v>
      </c>
      <c r="B11361" s="119">
        <v>66.650000000000006</v>
      </c>
    </row>
    <row r="11362" spans="1:2" ht="14.45" x14ac:dyDescent="0.3">
      <c r="A11362" s="118" t="s">
        <v>12274</v>
      </c>
      <c r="B11362" s="119">
        <v>82.48</v>
      </c>
    </row>
    <row r="11363" spans="1:2" ht="14.45" x14ac:dyDescent="0.3">
      <c r="A11363" s="118" t="s">
        <v>12275</v>
      </c>
      <c r="B11363" s="119">
        <v>78.989999999999995</v>
      </c>
    </row>
    <row r="11364" spans="1:2" ht="14.45" x14ac:dyDescent="0.3">
      <c r="A11364" s="118" t="s">
        <v>12276</v>
      </c>
      <c r="B11364" s="119">
        <v>31.55</v>
      </c>
    </row>
    <row r="11365" spans="1:2" ht="14.45" x14ac:dyDescent="0.3">
      <c r="A11365" s="118" t="s">
        <v>12277</v>
      </c>
      <c r="B11365" s="119">
        <v>28.53</v>
      </c>
    </row>
    <row r="11366" spans="1:2" ht="14.45" x14ac:dyDescent="0.3">
      <c r="A11366" s="118" t="s">
        <v>12278</v>
      </c>
      <c r="B11366" s="119">
        <v>122.88</v>
      </c>
    </row>
    <row r="11367" spans="1:2" ht="14.45" x14ac:dyDescent="0.3">
      <c r="A11367" s="118" t="s">
        <v>12279</v>
      </c>
      <c r="B11367" s="119">
        <v>117.17</v>
      </c>
    </row>
    <row r="11368" spans="1:2" ht="14.45" x14ac:dyDescent="0.3">
      <c r="A11368" s="118" t="s">
        <v>12280</v>
      </c>
      <c r="B11368" s="119">
        <v>83.73</v>
      </c>
    </row>
    <row r="11369" spans="1:2" ht="14.45" x14ac:dyDescent="0.3">
      <c r="A11369" s="118" t="s">
        <v>12281</v>
      </c>
      <c r="B11369" s="119">
        <v>78.94</v>
      </c>
    </row>
    <row r="11370" spans="1:2" ht="14.45" x14ac:dyDescent="0.3">
      <c r="A11370" s="118" t="s">
        <v>12282</v>
      </c>
      <c r="B11370" s="119">
        <v>151.97</v>
      </c>
    </row>
    <row r="11371" spans="1:2" ht="14.45" x14ac:dyDescent="0.3">
      <c r="A11371" s="118" t="s">
        <v>12283</v>
      </c>
      <c r="B11371" s="119">
        <v>143.4</v>
      </c>
    </row>
    <row r="11372" spans="1:2" ht="14.45" x14ac:dyDescent="0.3">
      <c r="A11372" s="118" t="s">
        <v>12284</v>
      </c>
      <c r="B11372" s="119">
        <v>114.5</v>
      </c>
    </row>
    <row r="11373" spans="1:2" ht="14.45" x14ac:dyDescent="0.3">
      <c r="A11373" s="118" t="s">
        <v>12285</v>
      </c>
      <c r="B11373" s="119">
        <v>106.47</v>
      </c>
    </row>
    <row r="11374" spans="1:2" ht="14.45" x14ac:dyDescent="0.3">
      <c r="A11374" s="118" t="s">
        <v>12286</v>
      </c>
      <c r="B11374" s="119">
        <v>143.71</v>
      </c>
    </row>
    <row r="11375" spans="1:2" ht="14.45" x14ac:dyDescent="0.3">
      <c r="A11375" s="118" t="s">
        <v>12287</v>
      </c>
      <c r="B11375" s="119">
        <v>138</v>
      </c>
    </row>
    <row r="11376" spans="1:2" ht="14.45" x14ac:dyDescent="0.3">
      <c r="A11376" s="118" t="s">
        <v>12288</v>
      </c>
      <c r="B11376" s="119">
        <v>109.64</v>
      </c>
    </row>
    <row r="11377" spans="1:2" ht="14.45" x14ac:dyDescent="0.3">
      <c r="A11377" s="118" t="s">
        <v>12289</v>
      </c>
      <c r="B11377" s="119">
        <v>104.01</v>
      </c>
    </row>
    <row r="11378" spans="1:2" ht="14.45" x14ac:dyDescent="0.3">
      <c r="A11378" s="118" t="s">
        <v>12290</v>
      </c>
      <c r="B11378" s="119">
        <v>165.71</v>
      </c>
    </row>
    <row r="11379" spans="1:2" ht="14.45" x14ac:dyDescent="0.3">
      <c r="A11379" s="118" t="s">
        <v>12291</v>
      </c>
      <c r="B11379" s="119">
        <v>159.99</v>
      </c>
    </row>
    <row r="11380" spans="1:2" ht="14.45" x14ac:dyDescent="0.3">
      <c r="A11380" s="118" t="s">
        <v>12292</v>
      </c>
      <c r="B11380" s="119">
        <v>132.22999999999999</v>
      </c>
    </row>
    <row r="11381" spans="1:2" ht="14.45" x14ac:dyDescent="0.3">
      <c r="A11381" s="118" t="s">
        <v>12293</v>
      </c>
      <c r="B11381" s="119">
        <v>126.52</v>
      </c>
    </row>
    <row r="11382" spans="1:2" ht="14.45" x14ac:dyDescent="0.3">
      <c r="A11382" s="118" t="s">
        <v>12294</v>
      </c>
      <c r="B11382" s="119">
        <v>36.700000000000003</v>
      </c>
    </row>
    <row r="11383" spans="1:2" ht="14.45" x14ac:dyDescent="0.3">
      <c r="A11383" s="118" t="s">
        <v>12295</v>
      </c>
      <c r="B11383" s="119">
        <v>35.47</v>
      </c>
    </row>
    <row r="11384" spans="1:2" ht="14.45" x14ac:dyDescent="0.3">
      <c r="A11384" s="118" t="s">
        <v>12296</v>
      </c>
      <c r="B11384" s="119">
        <v>45.73</v>
      </c>
    </row>
    <row r="11385" spans="1:2" ht="14.45" x14ac:dyDescent="0.3">
      <c r="A11385" s="118" t="s">
        <v>12297</v>
      </c>
      <c r="B11385" s="119">
        <v>44.19</v>
      </c>
    </row>
    <row r="11386" spans="1:2" ht="14.45" x14ac:dyDescent="0.3">
      <c r="A11386" s="118" t="s">
        <v>12298</v>
      </c>
      <c r="B11386" s="119">
        <v>79.8</v>
      </c>
    </row>
    <row r="11387" spans="1:2" ht="14.45" x14ac:dyDescent="0.3">
      <c r="A11387" s="118" t="s">
        <v>12299</v>
      </c>
      <c r="B11387" s="119">
        <v>74.150000000000006</v>
      </c>
    </row>
    <row r="11388" spans="1:2" ht="14.45" x14ac:dyDescent="0.3">
      <c r="A11388" s="118" t="s">
        <v>12300</v>
      </c>
      <c r="B11388" s="119">
        <v>84.76</v>
      </c>
    </row>
    <row r="11389" spans="1:2" ht="14.45" x14ac:dyDescent="0.3">
      <c r="A11389" s="118" t="s">
        <v>12301</v>
      </c>
      <c r="B11389" s="119">
        <v>79.11</v>
      </c>
    </row>
    <row r="11390" spans="1:2" ht="14.45" x14ac:dyDescent="0.3">
      <c r="A11390" s="118" t="s">
        <v>12302</v>
      </c>
      <c r="B11390" s="119">
        <v>71.92</v>
      </c>
    </row>
    <row r="11391" spans="1:2" ht="14.45" x14ac:dyDescent="0.3">
      <c r="A11391" s="118" t="s">
        <v>12303</v>
      </c>
      <c r="B11391" s="119">
        <v>66.27</v>
      </c>
    </row>
    <row r="11392" spans="1:2" ht="14.45" x14ac:dyDescent="0.3">
      <c r="A11392" s="118" t="s">
        <v>12304</v>
      </c>
      <c r="B11392" s="119">
        <v>83.02</v>
      </c>
    </row>
    <row r="11393" spans="1:2" ht="14.45" x14ac:dyDescent="0.3">
      <c r="A11393" s="118" t="s">
        <v>12305</v>
      </c>
      <c r="B11393" s="119">
        <v>77.37</v>
      </c>
    </row>
    <row r="11394" spans="1:2" ht="14.45" x14ac:dyDescent="0.3">
      <c r="A11394" s="118" t="s">
        <v>12306</v>
      </c>
      <c r="B11394" s="119">
        <v>25.92</v>
      </c>
    </row>
    <row r="11395" spans="1:2" ht="14.45" x14ac:dyDescent="0.3">
      <c r="A11395" s="118" t="s">
        <v>12307</v>
      </c>
      <c r="B11395" s="119">
        <v>22.78</v>
      </c>
    </row>
    <row r="11396" spans="1:2" ht="14.45" x14ac:dyDescent="0.3">
      <c r="A11396" s="118" t="s">
        <v>12308</v>
      </c>
      <c r="B11396" s="119">
        <v>26.19</v>
      </c>
    </row>
    <row r="11397" spans="1:2" ht="14.45" x14ac:dyDescent="0.3">
      <c r="A11397" s="118" t="s">
        <v>12309</v>
      </c>
      <c r="B11397" s="119">
        <v>23.05</v>
      </c>
    </row>
    <row r="11398" spans="1:2" ht="14.45" x14ac:dyDescent="0.3">
      <c r="A11398" s="118" t="s">
        <v>12310</v>
      </c>
      <c r="B11398" s="119">
        <v>71.61</v>
      </c>
    </row>
    <row r="11399" spans="1:2" ht="14.45" x14ac:dyDescent="0.3">
      <c r="A11399" s="118" t="s">
        <v>12311</v>
      </c>
      <c r="B11399" s="119">
        <v>65.67</v>
      </c>
    </row>
    <row r="11400" spans="1:2" ht="14.45" x14ac:dyDescent="0.3">
      <c r="A11400" s="118" t="s">
        <v>12312</v>
      </c>
      <c r="B11400" s="119">
        <v>72.06</v>
      </c>
    </row>
    <row r="11401" spans="1:2" ht="14.45" x14ac:dyDescent="0.3">
      <c r="A11401" s="118" t="s">
        <v>12313</v>
      </c>
      <c r="B11401" s="119">
        <v>66.13</v>
      </c>
    </row>
    <row r="11402" spans="1:2" ht="14.45" x14ac:dyDescent="0.3">
      <c r="A11402" s="118" t="s">
        <v>12314</v>
      </c>
      <c r="B11402" s="119">
        <v>174.93</v>
      </c>
    </row>
    <row r="11403" spans="1:2" ht="14.45" x14ac:dyDescent="0.3">
      <c r="A11403" s="118" t="s">
        <v>12315</v>
      </c>
      <c r="B11403" s="119">
        <v>158.22</v>
      </c>
    </row>
    <row r="11404" spans="1:2" ht="14.45" x14ac:dyDescent="0.3">
      <c r="A11404" s="118" t="s">
        <v>12316</v>
      </c>
      <c r="B11404" s="119">
        <v>202.08</v>
      </c>
    </row>
    <row r="11405" spans="1:2" ht="14.45" x14ac:dyDescent="0.3">
      <c r="A11405" s="118" t="s">
        <v>12317</v>
      </c>
      <c r="B11405" s="119">
        <v>182.89</v>
      </c>
    </row>
    <row r="11406" spans="1:2" ht="14.45" x14ac:dyDescent="0.3">
      <c r="A11406" s="118" t="s">
        <v>12318</v>
      </c>
      <c r="B11406" s="119">
        <v>113.43</v>
      </c>
    </row>
    <row r="11407" spans="1:2" ht="14.45" x14ac:dyDescent="0.3">
      <c r="A11407" s="118" t="s">
        <v>12319</v>
      </c>
      <c r="B11407" s="119">
        <v>100.88</v>
      </c>
    </row>
    <row r="11408" spans="1:2" ht="14.45" x14ac:dyDescent="0.3">
      <c r="A11408" s="118" t="s">
        <v>12320</v>
      </c>
      <c r="B11408" s="119">
        <v>93.86</v>
      </c>
    </row>
    <row r="11409" spans="1:2" ht="14.45" x14ac:dyDescent="0.3">
      <c r="A11409" s="118" t="s">
        <v>12321</v>
      </c>
      <c r="B11409" s="119">
        <v>81.319999999999993</v>
      </c>
    </row>
    <row r="11410" spans="1:2" ht="14.45" x14ac:dyDescent="0.3">
      <c r="A11410" s="118" t="s">
        <v>12322</v>
      </c>
      <c r="B11410" s="119">
        <v>8.4700000000000006</v>
      </c>
    </row>
    <row r="11411" spans="1:2" ht="14.45" x14ac:dyDescent="0.3">
      <c r="A11411" s="118" t="s">
        <v>12323</v>
      </c>
      <c r="B11411" s="119">
        <v>7.56</v>
      </c>
    </row>
    <row r="11412" spans="1:2" ht="14.45" x14ac:dyDescent="0.3">
      <c r="A11412" s="118" t="s">
        <v>12324</v>
      </c>
      <c r="B11412" s="119">
        <v>9.49</v>
      </c>
    </row>
    <row r="11413" spans="1:2" ht="14.45" x14ac:dyDescent="0.3">
      <c r="A11413" s="118" t="s">
        <v>12325</v>
      </c>
      <c r="B11413" s="119">
        <v>8.58</v>
      </c>
    </row>
    <row r="11414" spans="1:2" ht="14.45" x14ac:dyDescent="0.3">
      <c r="A11414" s="118" t="s">
        <v>12326</v>
      </c>
      <c r="B11414" s="119">
        <v>17.87</v>
      </c>
    </row>
    <row r="11415" spans="1:2" ht="14.45" x14ac:dyDescent="0.3">
      <c r="A11415" s="118" t="s">
        <v>12327</v>
      </c>
      <c r="B11415" s="119">
        <v>16.96</v>
      </c>
    </row>
    <row r="11416" spans="1:2" ht="14.45" x14ac:dyDescent="0.3">
      <c r="A11416" s="118" t="s">
        <v>12328</v>
      </c>
      <c r="B11416" s="119">
        <v>14.05</v>
      </c>
    </row>
    <row r="11417" spans="1:2" ht="14.45" x14ac:dyDescent="0.3">
      <c r="A11417" s="118" t="s">
        <v>12329</v>
      </c>
      <c r="B11417" s="119">
        <v>12.31</v>
      </c>
    </row>
    <row r="11418" spans="1:2" ht="14.45" x14ac:dyDescent="0.3">
      <c r="A11418" s="118" t="s">
        <v>12330</v>
      </c>
      <c r="B11418" s="119">
        <v>34.14</v>
      </c>
    </row>
    <row r="11419" spans="1:2" ht="14.45" x14ac:dyDescent="0.3">
      <c r="A11419" s="118" t="s">
        <v>12331</v>
      </c>
      <c r="B11419" s="119">
        <v>31.61</v>
      </c>
    </row>
    <row r="11420" spans="1:2" ht="14.45" x14ac:dyDescent="0.3">
      <c r="A11420" s="118" t="s">
        <v>12332</v>
      </c>
      <c r="B11420" s="119">
        <v>25.08</v>
      </c>
    </row>
    <row r="11421" spans="1:2" ht="14.45" x14ac:dyDescent="0.3">
      <c r="A11421" s="118" t="s">
        <v>12333</v>
      </c>
      <c r="B11421" s="119">
        <v>23.36</v>
      </c>
    </row>
    <row r="11422" spans="1:2" ht="14.45" x14ac:dyDescent="0.3">
      <c r="A11422" s="118" t="s">
        <v>12334</v>
      </c>
      <c r="B11422" s="119">
        <v>17.79</v>
      </c>
    </row>
    <row r="11423" spans="1:2" ht="14.45" x14ac:dyDescent="0.3">
      <c r="A11423" s="118" t="s">
        <v>12335</v>
      </c>
      <c r="B11423" s="119">
        <v>15.49</v>
      </c>
    </row>
    <row r="11424" spans="1:2" ht="14.45" x14ac:dyDescent="0.3">
      <c r="A11424" s="118" t="s">
        <v>12336</v>
      </c>
      <c r="B11424" s="119">
        <v>18.14</v>
      </c>
    </row>
    <row r="11425" spans="1:2" ht="14.45" x14ac:dyDescent="0.3">
      <c r="A11425" s="118" t="s">
        <v>12337</v>
      </c>
      <c r="B11425" s="119">
        <v>15.85</v>
      </c>
    </row>
    <row r="11426" spans="1:2" ht="14.45" x14ac:dyDescent="0.3">
      <c r="A11426" s="118" t="s">
        <v>12338</v>
      </c>
      <c r="B11426" s="119">
        <v>113.87</v>
      </c>
    </row>
    <row r="11427" spans="1:2" ht="14.45" x14ac:dyDescent="0.3">
      <c r="A11427" s="118" t="s">
        <v>12339</v>
      </c>
      <c r="B11427" s="119">
        <v>113.87</v>
      </c>
    </row>
    <row r="11428" spans="1:2" ht="14.45" x14ac:dyDescent="0.3">
      <c r="A11428" s="118" t="s">
        <v>12340</v>
      </c>
      <c r="B11428" s="119">
        <v>152.51</v>
      </c>
    </row>
    <row r="11429" spans="1:2" ht="14.45" x14ac:dyDescent="0.3">
      <c r="A11429" s="118" t="s">
        <v>12341</v>
      </c>
      <c r="B11429" s="119">
        <v>152.51</v>
      </c>
    </row>
    <row r="11430" spans="1:2" ht="14.45" x14ac:dyDescent="0.3">
      <c r="A11430" s="118" t="s">
        <v>12342</v>
      </c>
      <c r="B11430" s="119">
        <v>152.51</v>
      </c>
    </row>
    <row r="11431" spans="1:2" ht="14.45" x14ac:dyDescent="0.3">
      <c r="A11431" s="118" t="s">
        <v>12343</v>
      </c>
      <c r="B11431" s="119">
        <v>152.51</v>
      </c>
    </row>
    <row r="11432" spans="1:2" ht="14.45" x14ac:dyDescent="0.3">
      <c r="A11432" s="118" t="s">
        <v>12344</v>
      </c>
      <c r="B11432" s="119">
        <v>39.380000000000003</v>
      </c>
    </row>
    <row r="11433" spans="1:2" ht="14.45" x14ac:dyDescent="0.3">
      <c r="A11433" s="118" t="s">
        <v>12345</v>
      </c>
      <c r="B11433" s="119">
        <v>39.380000000000003</v>
      </c>
    </row>
    <row r="11434" spans="1:2" ht="14.45" x14ac:dyDescent="0.3">
      <c r="A11434" s="118" t="s">
        <v>12346</v>
      </c>
      <c r="B11434" s="119">
        <v>50.51</v>
      </c>
    </row>
    <row r="11435" spans="1:2" ht="14.45" x14ac:dyDescent="0.3">
      <c r="A11435" s="118" t="s">
        <v>12347</v>
      </c>
      <c r="B11435" s="119">
        <v>50.51</v>
      </c>
    </row>
    <row r="11436" spans="1:2" ht="14.45" x14ac:dyDescent="0.3">
      <c r="A11436" s="118" t="s">
        <v>12348</v>
      </c>
      <c r="B11436" s="119">
        <v>50.51</v>
      </c>
    </row>
    <row r="11437" spans="1:2" ht="14.45" x14ac:dyDescent="0.3">
      <c r="A11437" s="118" t="s">
        <v>12349</v>
      </c>
      <c r="B11437" s="119">
        <v>50.51</v>
      </c>
    </row>
    <row r="11438" spans="1:2" ht="14.45" x14ac:dyDescent="0.3">
      <c r="A11438" s="118" t="s">
        <v>12350</v>
      </c>
      <c r="B11438" s="119">
        <v>101.97</v>
      </c>
    </row>
    <row r="11439" spans="1:2" ht="14.45" x14ac:dyDescent="0.3">
      <c r="A11439" s="118" t="s">
        <v>12351</v>
      </c>
      <c r="B11439" s="119">
        <v>101.97</v>
      </c>
    </row>
    <row r="11440" spans="1:2" ht="14.45" x14ac:dyDescent="0.3">
      <c r="A11440" s="118" t="s">
        <v>12352</v>
      </c>
      <c r="B11440" s="119">
        <v>127.59</v>
      </c>
    </row>
    <row r="11441" spans="1:2" ht="14.45" x14ac:dyDescent="0.3">
      <c r="A11441" s="118" t="s">
        <v>12353</v>
      </c>
      <c r="B11441" s="119">
        <v>127.59</v>
      </c>
    </row>
    <row r="11442" spans="1:2" ht="14.45" x14ac:dyDescent="0.3">
      <c r="A11442" s="118" t="s">
        <v>12354</v>
      </c>
      <c r="B11442" s="119">
        <v>127.59</v>
      </c>
    </row>
    <row r="11443" spans="1:2" ht="14.45" x14ac:dyDescent="0.3">
      <c r="A11443" s="118" t="s">
        <v>12355</v>
      </c>
      <c r="B11443" s="119">
        <v>127.59</v>
      </c>
    </row>
    <row r="11444" spans="1:2" ht="14.45" x14ac:dyDescent="0.3">
      <c r="A11444" s="118" t="s">
        <v>12356</v>
      </c>
      <c r="B11444" s="119">
        <v>340.88</v>
      </c>
    </row>
    <row r="11445" spans="1:2" ht="14.45" x14ac:dyDescent="0.3">
      <c r="A11445" s="118" t="s">
        <v>12357</v>
      </c>
      <c r="B11445" s="119">
        <v>325.55</v>
      </c>
    </row>
    <row r="11446" spans="1:2" ht="14.45" x14ac:dyDescent="0.3">
      <c r="A11446" s="118" t="s">
        <v>12358</v>
      </c>
      <c r="B11446" s="119">
        <v>196.72</v>
      </c>
    </row>
    <row r="11447" spans="1:2" ht="14.45" x14ac:dyDescent="0.3">
      <c r="A11447" s="118" t="s">
        <v>12359</v>
      </c>
      <c r="B11447" s="119">
        <v>186.42</v>
      </c>
    </row>
    <row r="11448" spans="1:2" ht="14.45" x14ac:dyDescent="0.3">
      <c r="A11448" s="118" t="s">
        <v>12360</v>
      </c>
      <c r="B11448" s="119">
        <v>231.39</v>
      </c>
    </row>
    <row r="11449" spans="1:2" ht="14.45" x14ac:dyDescent="0.3">
      <c r="A11449" s="118" t="s">
        <v>12361</v>
      </c>
      <c r="B11449" s="119">
        <v>219.15</v>
      </c>
    </row>
    <row r="11450" spans="1:2" ht="14.45" x14ac:dyDescent="0.3">
      <c r="A11450" s="118" t="s">
        <v>12362</v>
      </c>
      <c r="B11450" s="119">
        <v>184.19</v>
      </c>
    </row>
    <row r="11451" spans="1:2" ht="14.45" x14ac:dyDescent="0.3">
      <c r="A11451" s="118" t="s">
        <v>12363</v>
      </c>
      <c r="B11451" s="119">
        <v>175.56</v>
      </c>
    </row>
    <row r="11452" spans="1:2" ht="14.45" x14ac:dyDescent="0.3">
      <c r="A11452" s="118" t="s">
        <v>12364</v>
      </c>
      <c r="B11452" s="119">
        <v>88.64</v>
      </c>
    </row>
    <row r="11453" spans="1:2" ht="14.45" x14ac:dyDescent="0.3">
      <c r="A11453" s="118" t="s">
        <v>12365</v>
      </c>
      <c r="B11453" s="119">
        <v>83.16</v>
      </c>
    </row>
    <row r="11454" spans="1:2" ht="14.45" x14ac:dyDescent="0.3">
      <c r="A11454" s="118" t="s">
        <v>12366</v>
      </c>
      <c r="B11454" s="119">
        <v>61.35</v>
      </c>
    </row>
    <row r="11455" spans="1:2" ht="14.45" x14ac:dyDescent="0.3">
      <c r="A11455" s="118" t="s">
        <v>12367</v>
      </c>
      <c r="B11455" s="119">
        <v>58.11</v>
      </c>
    </row>
    <row r="11456" spans="1:2" ht="14.45" x14ac:dyDescent="0.3">
      <c r="A11456" s="118" t="s">
        <v>12368</v>
      </c>
      <c r="B11456" s="119">
        <v>122.83</v>
      </c>
    </row>
    <row r="11457" spans="1:2" ht="14.45" x14ac:dyDescent="0.3">
      <c r="A11457" s="118" t="s">
        <v>12369</v>
      </c>
      <c r="B11457" s="119">
        <v>121.81</v>
      </c>
    </row>
    <row r="11458" spans="1:2" ht="14.45" x14ac:dyDescent="0.3">
      <c r="A11458" s="118" t="s">
        <v>12370</v>
      </c>
      <c r="B11458" s="119">
        <v>192.76</v>
      </c>
    </row>
    <row r="11459" spans="1:2" ht="14.45" x14ac:dyDescent="0.3">
      <c r="A11459" s="118" t="s">
        <v>12371</v>
      </c>
      <c r="B11459" s="119">
        <v>191.74</v>
      </c>
    </row>
    <row r="11460" spans="1:2" ht="14.45" x14ac:dyDescent="0.3">
      <c r="A11460" s="118" t="s">
        <v>12372</v>
      </c>
      <c r="B11460" s="119">
        <v>110.46</v>
      </c>
    </row>
    <row r="11461" spans="1:2" ht="14.45" x14ac:dyDescent="0.3">
      <c r="A11461" s="118" t="s">
        <v>12373</v>
      </c>
      <c r="B11461" s="119">
        <v>109.44</v>
      </c>
    </row>
    <row r="11462" spans="1:2" ht="14.45" x14ac:dyDescent="0.3">
      <c r="A11462" s="118" t="s">
        <v>12374</v>
      </c>
      <c r="B11462" s="119">
        <v>155.5</v>
      </c>
    </row>
    <row r="11463" spans="1:2" ht="14.45" x14ac:dyDescent="0.3">
      <c r="A11463" s="118" t="s">
        <v>12375</v>
      </c>
      <c r="B11463" s="119">
        <v>154.47999999999999</v>
      </c>
    </row>
    <row r="11464" spans="1:2" ht="14.45" x14ac:dyDescent="0.3">
      <c r="A11464" s="118" t="s">
        <v>12376</v>
      </c>
      <c r="B11464" s="119">
        <v>148.30000000000001</v>
      </c>
    </row>
    <row r="11465" spans="1:2" ht="14.45" x14ac:dyDescent="0.3">
      <c r="A11465" s="118" t="s">
        <v>12377</v>
      </c>
      <c r="B11465" s="119">
        <v>147.38999999999999</v>
      </c>
    </row>
    <row r="11466" spans="1:2" ht="14.45" x14ac:dyDescent="0.3">
      <c r="A11466" s="118" t="s">
        <v>12378</v>
      </c>
      <c r="B11466" s="119">
        <v>242.7</v>
      </c>
    </row>
    <row r="11467" spans="1:2" ht="14.45" x14ac:dyDescent="0.3">
      <c r="A11467" s="118" t="s">
        <v>12379</v>
      </c>
      <c r="B11467" s="119">
        <v>241.8</v>
      </c>
    </row>
    <row r="11468" spans="1:2" ht="14.45" x14ac:dyDescent="0.3">
      <c r="A11468" s="118" t="s">
        <v>12380</v>
      </c>
      <c r="B11468" s="119">
        <v>179.1</v>
      </c>
    </row>
    <row r="11469" spans="1:2" ht="14.45" x14ac:dyDescent="0.3">
      <c r="A11469" s="118" t="s">
        <v>12381</v>
      </c>
      <c r="B11469" s="119">
        <v>178.2</v>
      </c>
    </row>
    <row r="11470" spans="1:2" ht="14.45" x14ac:dyDescent="0.3">
      <c r="A11470" s="118" t="s">
        <v>12382</v>
      </c>
      <c r="B11470" s="119">
        <v>230.12</v>
      </c>
    </row>
    <row r="11471" spans="1:2" ht="14.45" x14ac:dyDescent="0.3">
      <c r="A11471" s="118" t="s">
        <v>12383</v>
      </c>
      <c r="B11471" s="119">
        <v>229.22</v>
      </c>
    </row>
    <row r="11472" spans="1:2" ht="14.45" x14ac:dyDescent="0.3">
      <c r="A11472" s="118" t="s">
        <v>12384</v>
      </c>
      <c r="B11472" s="119">
        <v>24.9</v>
      </c>
    </row>
    <row r="11473" spans="1:2" ht="14.45" x14ac:dyDescent="0.3">
      <c r="A11473" s="118" t="s">
        <v>12385</v>
      </c>
      <c r="B11473" s="119">
        <v>24.48</v>
      </c>
    </row>
    <row r="11474" spans="1:2" ht="14.45" x14ac:dyDescent="0.3">
      <c r="A11474" s="118" t="s">
        <v>12386</v>
      </c>
      <c r="B11474" s="119">
        <v>23</v>
      </c>
    </row>
    <row r="11475" spans="1:2" ht="14.45" x14ac:dyDescent="0.3">
      <c r="A11475" s="118" t="s">
        <v>12387</v>
      </c>
      <c r="B11475" s="119">
        <v>22.1</v>
      </c>
    </row>
    <row r="11476" spans="1:2" ht="14.45" x14ac:dyDescent="0.3">
      <c r="A11476" s="118" t="s">
        <v>12388</v>
      </c>
      <c r="B11476" s="119">
        <v>28.69</v>
      </c>
    </row>
    <row r="11477" spans="1:2" ht="14.45" x14ac:dyDescent="0.3">
      <c r="A11477" s="118" t="s">
        <v>12389</v>
      </c>
      <c r="B11477" s="119">
        <v>27.79</v>
      </c>
    </row>
    <row r="11478" spans="1:2" ht="14.45" x14ac:dyDescent="0.3">
      <c r="A11478" s="118" t="s">
        <v>12390</v>
      </c>
      <c r="B11478" s="119">
        <v>45.38</v>
      </c>
    </row>
    <row r="11479" spans="1:2" ht="14.45" x14ac:dyDescent="0.3">
      <c r="A11479" s="118" t="s">
        <v>12391</v>
      </c>
      <c r="B11479" s="119">
        <v>42.68</v>
      </c>
    </row>
    <row r="11480" spans="1:2" ht="14.45" x14ac:dyDescent="0.3">
      <c r="A11480" s="118" t="s">
        <v>12392</v>
      </c>
      <c r="B11480" s="119">
        <v>11.11</v>
      </c>
    </row>
    <row r="11481" spans="1:2" ht="14.45" x14ac:dyDescent="0.3">
      <c r="A11481" s="118" t="s">
        <v>12393</v>
      </c>
      <c r="B11481" s="119">
        <v>10.57</v>
      </c>
    </row>
    <row r="11482" spans="1:2" ht="14.45" x14ac:dyDescent="0.3">
      <c r="A11482" s="118" t="s">
        <v>12394</v>
      </c>
      <c r="B11482" s="119">
        <v>39.020000000000003</v>
      </c>
    </row>
    <row r="11483" spans="1:2" ht="14.45" x14ac:dyDescent="0.3">
      <c r="A11483" s="118" t="s">
        <v>12395</v>
      </c>
      <c r="B11483" s="119">
        <v>34.99</v>
      </c>
    </row>
    <row r="11484" spans="1:2" ht="14.45" x14ac:dyDescent="0.3">
      <c r="A11484" s="118" t="s">
        <v>12396</v>
      </c>
      <c r="B11484" s="119">
        <v>101.96</v>
      </c>
    </row>
    <row r="11485" spans="1:2" ht="14.45" x14ac:dyDescent="0.3">
      <c r="A11485" s="118" t="s">
        <v>12397</v>
      </c>
      <c r="B11485" s="119">
        <v>101.38</v>
      </c>
    </row>
    <row r="11486" spans="1:2" ht="14.45" x14ac:dyDescent="0.3">
      <c r="A11486" s="118" t="s">
        <v>12398</v>
      </c>
      <c r="B11486" s="119">
        <v>251.26</v>
      </c>
    </row>
    <row r="11487" spans="1:2" ht="14.45" x14ac:dyDescent="0.3">
      <c r="A11487" s="118" t="s">
        <v>12399</v>
      </c>
      <c r="B11487" s="119">
        <v>250.68</v>
      </c>
    </row>
    <row r="11488" spans="1:2" ht="14.45" x14ac:dyDescent="0.3">
      <c r="A11488" s="118" t="s">
        <v>12400</v>
      </c>
      <c r="B11488" s="119">
        <v>78.44</v>
      </c>
    </row>
    <row r="11489" spans="1:2" ht="14.45" x14ac:dyDescent="0.3">
      <c r="A11489" s="118" t="s">
        <v>12401</v>
      </c>
      <c r="B11489" s="119">
        <v>77.86</v>
      </c>
    </row>
    <row r="11490" spans="1:2" ht="14.45" x14ac:dyDescent="0.3">
      <c r="A11490" s="118" t="s">
        <v>12402</v>
      </c>
      <c r="B11490" s="119">
        <v>231.2</v>
      </c>
    </row>
    <row r="11491" spans="1:2" ht="14.45" x14ac:dyDescent="0.3">
      <c r="A11491" s="118" t="s">
        <v>12403</v>
      </c>
      <c r="B11491" s="119">
        <v>230.63</v>
      </c>
    </row>
    <row r="11492" spans="1:2" ht="14.45" x14ac:dyDescent="0.3">
      <c r="A11492" s="118" t="s">
        <v>12404</v>
      </c>
      <c r="B11492" s="119">
        <v>75.709999999999994</v>
      </c>
    </row>
    <row r="11493" spans="1:2" ht="14.45" x14ac:dyDescent="0.3">
      <c r="A11493" s="118" t="s">
        <v>12405</v>
      </c>
      <c r="B11493" s="119">
        <v>75.13</v>
      </c>
    </row>
    <row r="11494" spans="1:2" ht="14.45" x14ac:dyDescent="0.3">
      <c r="A11494" s="118" t="s">
        <v>12406</v>
      </c>
      <c r="B11494" s="119">
        <v>66.150000000000006</v>
      </c>
    </row>
    <row r="11495" spans="1:2" ht="14.45" x14ac:dyDescent="0.3">
      <c r="A11495" s="118" t="s">
        <v>12407</v>
      </c>
      <c r="B11495" s="119">
        <v>65.58</v>
      </c>
    </row>
    <row r="11496" spans="1:2" ht="14.45" x14ac:dyDescent="0.3">
      <c r="A11496" s="118" t="s">
        <v>12408</v>
      </c>
      <c r="B11496" s="119">
        <v>224.77</v>
      </c>
    </row>
    <row r="11497" spans="1:2" ht="14.45" x14ac:dyDescent="0.3">
      <c r="A11497" s="118" t="s">
        <v>12409</v>
      </c>
      <c r="B11497" s="119">
        <v>219.72</v>
      </c>
    </row>
    <row r="11498" spans="1:2" ht="14.45" x14ac:dyDescent="0.3">
      <c r="A11498" s="118" t="s">
        <v>12410</v>
      </c>
      <c r="B11498" s="119">
        <v>299.36</v>
      </c>
    </row>
    <row r="11499" spans="1:2" ht="14.45" x14ac:dyDescent="0.3">
      <c r="A11499" s="118" t="s">
        <v>12411</v>
      </c>
      <c r="B11499" s="119">
        <v>290.54000000000002</v>
      </c>
    </row>
    <row r="11500" spans="1:2" ht="14.45" x14ac:dyDescent="0.3">
      <c r="A11500" s="118" t="s">
        <v>12412</v>
      </c>
      <c r="B11500" s="119">
        <v>210.45</v>
      </c>
    </row>
    <row r="11501" spans="1:2" ht="14.45" x14ac:dyDescent="0.3">
      <c r="A11501" s="118" t="s">
        <v>12413</v>
      </c>
      <c r="B11501" s="119">
        <v>205.85</v>
      </c>
    </row>
    <row r="11502" spans="1:2" ht="14.45" x14ac:dyDescent="0.3">
      <c r="A11502" s="118" t="s">
        <v>12414</v>
      </c>
      <c r="B11502" s="119">
        <v>28.9</v>
      </c>
    </row>
    <row r="11503" spans="1:2" ht="14.45" x14ac:dyDescent="0.3">
      <c r="A11503" s="118" t="s">
        <v>12415</v>
      </c>
      <c r="B11503" s="119">
        <v>27.27</v>
      </c>
    </row>
    <row r="11504" spans="1:2" ht="14.45" x14ac:dyDescent="0.3">
      <c r="A11504" s="118" t="s">
        <v>12416</v>
      </c>
      <c r="B11504" s="119">
        <v>63.36</v>
      </c>
    </row>
    <row r="11505" spans="1:2" ht="14.45" x14ac:dyDescent="0.3">
      <c r="A11505" s="118" t="s">
        <v>12417</v>
      </c>
      <c r="B11505" s="119">
        <v>61.73</v>
      </c>
    </row>
    <row r="11506" spans="1:2" ht="14.45" x14ac:dyDescent="0.3">
      <c r="A11506" s="118" t="s">
        <v>12418</v>
      </c>
      <c r="B11506" s="119">
        <v>26.33</v>
      </c>
    </row>
    <row r="11507" spans="1:2" ht="14.45" x14ac:dyDescent="0.3">
      <c r="A11507" s="118" t="s">
        <v>12419</v>
      </c>
      <c r="B11507" s="119">
        <v>24.83</v>
      </c>
    </row>
    <row r="11508" spans="1:2" ht="14.45" x14ac:dyDescent="0.3">
      <c r="A11508" s="118" t="s">
        <v>12420</v>
      </c>
      <c r="B11508" s="119">
        <v>27.86</v>
      </c>
    </row>
    <row r="11509" spans="1:2" ht="14.45" x14ac:dyDescent="0.3">
      <c r="A11509" s="118" t="s">
        <v>12421</v>
      </c>
      <c r="B11509" s="119">
        <v>26.36</v>
      </c>
    </row>
    <row r="11510" spans="1:2" ht="14.45" x14ac:dyDescent="0.3">
      <c r="A11510" s="118" t="s">
        <v>12422</v>
      </c>
      <c r="B11510" s="119">
        <v>41.15</v>
      </c>
    </row>
    <row r="11511" spans="1:2" ht="14.45" x14ac:dyDescent="0.3">
      <c r="A11511" s="118" t="s">
        <v>12423</v>
      </c>
      <c r="B11511" s="119">
        <v>39.65</v>
      </c>
    </row>
    <row r="11512" spans="1:2" ht="14.45" x14ac:dyDescent="0.3">
      <c r="A11512" s="118" t="s">
        <v>12424</v>
      </c>
      <c r="B11512" s="119">
        <v>111.99</v>
      </c>
    </row>
    <row r="11513" spans="1:2" ht="14.45" x14ac:dyDescent="0.3">
      <c r="A11513" s="118" t="s">
        <v>12425</v>
      </c>
      <c r="B11513" s="119">
        <v>106.95</v>
      </c>
    </row>
    <row r="11514" spans="1:2" ht="14.45" x14ac:dyDescent="0.3">
      <c r="A11514" s="118" t="s">
        <v>12426</v>
      </c>
      <c r="B11514" s="119">
        <v>126.7</v>
      </c>
    </row>
    <row r="11515" spans="1:2" ht="14.45" x14ac:dyDescent="0.3">
      <c r="A11515" s="118" t="s">
        <v>12427</v>
      </c>
      <c r="B11515" s="119">
        <v>119.7</v>
      </c>
    </row>
    <row r="11516" spans="1:2" ht="14.45" x14ac:dyDescent="0.3">
      <c r="A11516" s="118" t="s">
        <v>12428</v>
      </c>
      <c r="B11516" s="119">
        <v>58.8</v>
      </c>
    </row>
    <row r="11517" spans="1:2" ht="14.45" x14ac:dyDescent="0.3">
      <c r="A11517" s="118" t="s">
        <v>12429</v>
      </c>
      <c r="B11517" s="119">
        <v>58.8</v>
      </c>
    </row>
    <row r="11518" spans="1:2" ht="14.45" x14ac:dyDescent="0.3">
      <c r="A11518" s="118" t="s">
        <v>12430</v>
      </c>
      <c r="B11518" s="119">
        <v>93.92</v>
      </c>
    </row>
    <row r="11519" spans="1:2" ht="14.45" x14ac:dyDescent="0.3">
      <c r="A11519" s="118" t="s">
        <v>12431</v>
      </c>
      <c r="B11519" s="119">
        <v>91.29</v>
      </c>
    </row>
    <row r="11520" spans="1:2" ht="14.45" x14ac:dyDescent="0.3">
      <c r="A11520" s="118" t="s">
        <v>12432</v>
      </c>
      <c r="B11520" s="119">
        <v>136.69</v>
      </c>
    </row>
    <row r="11521" spans="1:2" ht="14.45" x14ac:dyDescent="0.3">
      <c r="A11521" s="118" t="s">
        <v>12433</v>
      </c>
      <c r="B11521" s="119">
        <v>128.35</v>
      </c>
    </row>
    <row r="11522" spans="1:2" ht="14.45" x14ac:dyDescent="0.3">
      <c r="A11522" s="118" t="s">
        <v>12434</v>
      </c>
      <c r="B11522" s="119">
        <v>132.69999999999999</v>
      </c>
    </row>
    <row r="11523" spans="1:2" ht="14.45" x14ac:dyDescent="0.3">
      <c r="A11523" s="118" t="s">
        <v>12435</v>
      </c>
      <c r="B11523" s="119">
        <v>124.89</v>
      </c>
    </row>
    <row r="11524" spans="1:2" ht="14.45" x14ac:dyDescent="0.3">
      <c r="A11524" s="118" t="s">
        <v>12436</v>
      </c>
      <c r="B11524" s="119">
        <v>111.99</v>
      </c>
    </row>
    <row r="11525" spans="1:2" ht="14.45" x14ac:dyDescent="0.3">
      <c r="A11525" s="118" t="s">
        <v>12437</v>
      </c>
      <c r="B11525" s="119">
        <v>106.95</v>
      </c>
    </row>
    <row r="11526" spans="1:2" ht="14.45" x14ac:dyDescent="0.3">
      <c r="A11526" s="118" t="s">
        <v>12438</v>
      </c>
      <c r="B11526" s="119">
        <v>96.56</v>
      </c>
    </row>
    <row r="11527" spans="1:2" ht="14.45" x14ac:dyDescent="0.3">
      <c r="A11527" s="118" t="s">
        <v>12439</v>
      </c>
      <c r="B11527" s="119">
        <v>85.07</v>
      </c>
    </row>
    <row r="11528" spans="1:2" ht="14.45" x14ac:dyDescent="0.3">
      <c r="A11528" s="118" t="s">
        <v>12440</v>
      </c>
      <c r="B11528" s="119">
        <v>202.88</v>
      </c>
    </row>
    <row r="11529" spans="1:2" ht="14.45" x14ac:dyDescent="0.3">
      <c r="A11529" s="118" t="s">
        <v>12441</v>
      </c>
      <c r="B11529" s="119">
        <v>194.46</v>
      </c>
    </row>
    <row r="11530" spans="1:2" ht="14.45" x14ac:dyDescent="0.3">
      <c r="A11530" s="118" t="s">
        <v>12442</v>
      </c>
      <c r="B11530" s="119">
        <v>190.87</v>
      </c>
    </row>
    <row r="11531" spans="1:2" ht="14.45" x14ac:dyDescent="0.3">
      <c r="A11531" s="118" t="s">
        <v>12443</v>
      </c>
      <c r="B11531" s="119">
        <v>182.72</v>
      </c>
    </row>
    <row r="11532" spans="1:2" ht="14.45" x14ac:dyDescent="0.3">
      <c r="A11532" s="118" t="s">
        <v>12444</v>
      </c>
      <c r="B11532" s="119">
        <v>159.36000000000001</v>
      </c>
    </row>
    <row r="11533" spans="1:2" ht="14.45" x14ac:dyDescent="0.3">
      <c r="A11533" s="118" t="s">
        <v>12445</v>
      </c>
      <c r="B11533" s="119">
        <v>150.94</v>
      </c>
    </row>
    <row r="11534" spans="1:2" ht="14.45" x14ac:dyDescent="0.3">
      <c r="A11534" s="118" t="s">
        <v>12446</v>
      </c>
      <c r="B11534" s="119">
        <v>146.13999999999999</v>
      </c>
    </row>
    <row r="11535" spans="1:2" ht="14.45" x14ac:dyDescent="0.3">
      <c r="A11535" s="118" t="s">
        <v>12447</v>
      </c>
      <c r="B11535" s="119">
        <v>137.99</v>
      </c>
    </row>
    <row r="11536" spans="1:2" ht="14.45" x14ac:dyDescent="0.3">
      <c r="A11536" s="118" t="s">
        <v>12448</v>
      </c>
      <c r="B11536" s="119">
        <v>77.77</v>
      </c>
    </row>
    <row r="11537" spans="1:2" ht="14.45" x14ac:dyDescent="0.3">
      <c r="A11537" s="118" t="s">
        <v>12449</v>
      </c>
      <c r="B11537" s="119">
        <v>72.33</v>
      </c>
    </row>
    <row r="11538" spans="1:2" ht="14.45" x14ac:dyDescent="0.3">
      <c r="A11538" s="118" t="s">
        <v>12450</v>
      </c>
      <c r="B11538" s="119">
        <v>65.760000000000005</v>
      </c>
    </row>
    <row r="11539" spans="1:2" ht="14.45" x14ac:dyDescent="0.3">
      <c r="A11539" s="118" t="s">
        <v>12451</v>
      </c>
      <c r="B11539" s="119">
        <v>60.59</v>
      </c>
    </row>
    <row r="11540" spans="1:2" ht="14.45" x14ac:dyDescent="0.3">
      <c r="A11540" s="118" t="s">
        <v>12452</v>
      </c>
      <c r="B11540" s="119">
        <v>85.39</v>
      </c>
    </row>
    <row r="11541" spans="1:2" ht="14.45" x14ac:dyDescent="0.3">
      <c r="A11541" s="118" t="s">
        <v>12453</v>
      </c>
      <c r="B11541" s="119">
        <v>79.38</v>
      </c>
    </row>
    <row r="11542" spans="1:2" ht="14.45" x14ac:dyDescent="0.3">
      <c r="A11542" s="118" t="s">
        <v>12454</v>
      </c>
      <c r="B11542" s="119">
        <v>73.38</v>
      </c>
    </row>
    <row r="11543" spans="1:2" ht="14.45" x14ac:dyDescent="0.3">
      <c r="A11543" s="118" t="s">
        <v>12455</v>
      </c>
      <c r="B11543" s="119">
        <v>67.64</v>
      </c>
    </row>
    <row r="11544" spans="1:2" ht="14.45" x14ac:dyDescent="0.3">
      <c r="A11544" s="118" t="s">
        <v>12456</v>
      </c>
      <c r="B11544" s="119">
        <v>79.08</v>
      </c>
    </row>
    <row r="11545" spans="1:2" ht="14.45" x14ac:dyDescent="0.3">
      <c r="A11545" s="118" t="s">
        <v>12457</v>
      </c>
      <c r="B11545" s="119">
        <v>73.64</v>
      </c>
    </row>
    <row r="11546" spans="1:2" ht="14.45" x14ac:dyDescent="0.3">
      <c r="A11546" s="118" t="s">
        <v>12458</v>
      </c>
      <c r="B11546" s="119">
        <v>67.069999999999993</v>
      </c>
    </row>
    <row r="11547" spans="1:2" ht="14.45" x14ac:dyDescent="0.3">
      <c r="A11547" s="118" t="s">
        <v>12459</v>
      </c>
      <c r="B11547" s="119">
        <v>61.9</v>
      </c>
    </row>
    <row r="11548" spans="1:2" ht="14.45" x14ac:dyDescent="0.3">
      <c r="A11548" s="118" t="s">
        <v>12460</v>
      </c>
      <c r="B11548" s="119">
        <v>32.020000000000003</v>
      </c>
    </row>
    <row r="11549" spans="1:2" ht="14.45" x14ac:dyDescent="0.3">
      <c r="A11549" s="118" t="s">
        <v>12461</v>
      </c>
      <c r="B11549" s="119">
        <v>29.06</v>
      </c>
    </row>
    <row r="11550" spans="1:2" ht="14.45" x14ac:dyDescent="0.3">
      <c r="A11550" s="118" t="s">
        <v>12462</v>
      </c>
      <c r="B11550" s="119">
        <v>30.16</v>
      </c>
    </row>
    <row r="11551" spans="1:2" ht="14.45" x14ac:dyDescent="0.3">
      <c r="A11551" s="118" t="s">
        <v>12463</v>
      </c>
      <c r="B11551" s="119">
        <v>27.29</v>
      </c>
    </row>
    <row r="11552" spans="1:2" ht="14.45" x14ac:dyDescent="0.3">
      <c r="A11552" s="118" t="s">
        <v>12464</v>
      </c>
      <c r="B11552" s="119">
        <v>32.26</v>
      </c>
    </row>
    <row r="11553" spans="1:2" ht="14.45" x14ac:dyDescent="0.3">
      <c r="A11553" s="118" t="s">
        <v>12465</v>
      </c>
      <c r="B11553" s="119">
        <v>29.33</v>
      </c>
    </row>
    <row r="11554" spans="1:2" ht="14.45" x14ac:dyDescent="0.3">
      <c r="A11554" s="118" t="s">
        <v>12466</v>
      </c>
      <c r="B11554" s="119">
        <v>30.96</v>
      </c>
    </row>
    <row r="11555" spans="1:2" ht="14.45" x14ac:dyDescent="0.3">
      <c r="A11555" s="118" t="s">
        <v>12467</v>
      </c>
      <c r="B11555" s="119">
        <v>28.09</v>
      </c>
    </row>
    <row r="11556" spans="1:2" ht="14.45" x14ac:dyDescent="0.3">
      <c r="A11556" s="118" t="s">
        <v>12468</v>
      </c>
      <c r="B11556" s="119">
        <v>82.28</v>
      </c>
    </row>
    <row r="11557" spans="1:2" ht="14.45" x14ac:dyDescent="0.3">
      <c r="A11557" s="118" t="s">
        <v>12469</v>
      </c>
      <c r="B11557" s="119">
        <v>79.98</v>
      </c>
    </row>
    <row r="11558" spans="1:2" ht="14.45" x14ac:dyDescent="0.3">
      <c r="A11558" s="118" t="s">
        <v>12470</v>
      </c>
      <c r="B11558" s="119">
        <v>146.32</v>
      </c>
    </row>
    <row r="11559" spans="1:2" ht="14.45" x14ac:dyDescent="0.3">
      <c r="A11559" s="118" t="s">
        <v>12471</v>
      </c>
      <c r="B11559" s="119">
        <v>143.32</v>
      </c>
    </row>
    <row r="11560" spans="1:2" ht="14.45" x14ac:dyDescent="0.3">
      <c r="A11560" s="118" t="s">
        <v>12472</v>
      </c>
      <c r="B11560" s="119">
        <v>48.17</v>
      </c>
    </row>
    <row r="11561" spans="1:2" ht="14.45" x14ac:dyDescent="0.3">
      <c r="A11561" s="118" t="s">
        <v>12473</v>
      </c>
      <c r="B11561" s="119">
        <v>46.33</v>
      </c>
    </row>
    <row r="11562" spans="1:2" ht="14.45" x14ac:dyDescent="0.3">
      <c r="A11562" s="118" t="s">
        <v>12474</v>
      </c>
      <c r="B11562" s="119">
        <v>89.41</v>
      </c>
    </row>
    <row r="11563" spans="1:2" ht="14.45" x14ac:dyDescent="0.3">
      <c r="A11563" s="118" t="s">
        <v>12475</v>
      </c>
      <c r="B11563" s="119">
        <v>86.46</v>
      </c>
    </row>
    <row r="11564" spans="1:2" ht="14.45" x14ac:dyDescent="0.3">
      <c r="A11564" s="118" t="s">
        <v>12476</v>
      </c>
      <c r="B11564" s="119">
        <v>102.93</v>
      </c>
    </row>
    <row r="11565" spans="1:2" ht="14.45" x14ac:dyDescent="0.3">
      <c r="A11565" s="118" t="s">
        <v>12477</v>
      </c>
      <c r="B11565" s="119">
        <v>99.93</v>
      </c>
    </row>
    <row r="11566" spans="1:2" ht="14.45" x14ac:dyDescent="0.3">
      <c r="A11566" s="118" t="s">
        <v>12478</v>
      </c>
      <c r="B11566" s="119">
        <v>102.93</v>
      </c>
    </row>
    <row r="11567" spans="1:2" ht="14.45" x14ac:dyDescent="0.3">
      <c r="A11567" s="118" t="s">
        <v>12479</v>
      </c>
      <c r="B11567" s="119">
        <v>99.93</v>
      </c>
    </row>
    <row r="11568" spans="1:2" ht="14.45" x14ac:dyDescent="0.3">
      <c r="A11568" s="118" t="s">
        <v>12480</v>
      </c>
      <c r="B11568" s="119">
        <v>806.35</v>
      </c>
    </row>
    <row r="11569" spans="1:2" ht="14.45" x14ac:dyDescent="0.3">
      <c r="A11569" s="118" t="s">
        <v>12481</v>
      </c>
      <c r="B11569" s="119">
        <v>789.1</v>
      </c>
    </row>
    <row r="11570" spans="1:2" ht="14.45" x14ac:dyDescent="0.3">
      <c r="A11570" s="118" t="s">
        <v>12482</v>
      </c>
      <c r="B11570" s="119">
        <v>931.3</v>
      </c>
    </row>
    <row r="11571" spans="1:2" ht="14.45" x14ac:dyDescent="0.3">
      <c r="A11571" s="118" t="s">
        <v>12483</v>
      </c>
      <c r="B11571" s="119">
        <v>914.05</v>
      </c>
    </row>
    <row r="11572" spans="1:2" ht="14.45" x14ac:dyDescent="0.3">
      <c r="A11572" s="118" t="s">
        <v>12484</v>
      </c>
      <c r="B11572" s="119">
        <v>423.13</v>
      </c>
    </row>
    <row r="11573" spans="1:2" ht="14.45" x14ac:dyDescent="0.3">
      <c r="A11573" s="118" t="s">
        <v>12485</v>
      </c>
      <c r="B11573" s="119">
        <v>417.38</v>
      </c>
    </row>
    <row r="11574" spans="1:2" ht="14.45" x14ac:dyDescent="0.3">
      <c r="A11574" s="118" t="s">
        <v>12486</v>
      </c>
      <c r="B11574" s="119">
        <v>548.72</v>
      </c>
    </row>
    <row r="11575" spans="1:2" ht="14.45" x14ac:dyDescent="0.3">
      <c r="A11575" s="118" t="s">
        <v>12487</v>
      </c>
      <c r="B11575" s="119">
        <v>545.27</v>
      </c>
    </row>
    <row r="11576" spans="1:2" ht="14.45" x14ac:dyDescent="0.3">
      <c r="A11576" s="118" t="s">
        <v>12488</v>
      </c>
      <c r="B11576" s="119">
        <v>538</v>
      </c>
    </row>
    <row r="11577" spans="1:2" ht="14.45" x14ac:dyDescent="0.3">
      <c r="A11577" s="118" t="s">
        <v>12489</v>
      </c>
      <c r="B11577" s="119">
        <v>538</v>
      </c>
    </row>
    <row r="11578" spans="1:2" ht="14.45" x14ac:dyDescent="0.3">
      <c r="A11578" s="118" t="s">
        <v>12490</v>
      </c>
      <c r="B11578" s="119">
        <v>175.35</v>
      </c>
    </row>
    <row r="11579" spans="1:2" ht="14.45" x14ac:dyDescent="0.3">
      <c r="A11579" s="118" t="s">
        <v>12491</v>
      </c>
      <c r="B11579" s="119">
        <v>175.35</v>
      </c>
    </row>
    <row r="11580" spans="1:2" ht="14.45" x14ac:dyDescent="0.3">
      <c r="A11580" s="118" t="s">
        <v>12492</v>
      </c>
      <c r="B11580" s="119">
        <v>416.5</v>
      </c>
    </row>
    <row r="11581" spans="1:2" ht="14.45" x14ac:dyDescent="0.3">
      <c r="A11581" s="118" t="s">
        <v>12493</v>
      </c>
      <c r="B11581" s="119">
        <v>416.5</v>
      </c>
    </row>
    <row r="11582" spans="1:2" ht="14.45" x14ac:dyDescent="0.3">
      <c r="A11582" s="118" t="s">
        <v>12494</v>
      </c>
      <c r="B11582" s="119">
        <v>358.75</v>
      </c>
    </row>
    <row r="11583" spans="1:2" ht="14.45" x14ac:dyDescent="0.3">
      <c r="A11583" s="118" t="s">
        <v>12495</v>
      </c>
      <c r="B11583" s="119">
        <v>358.75</v>
      </c>
    </row>
    <row r="11584" spans="1:2" ht="14.45" x14ac:dyDescent="0.3">
      <c r="A11584" s="118" t="s">
        <v>12496</v>
      </c>
      <c r="B11584" s="119">
        <v>514.46</v>
      </c>
    </row>
    <row r="11585" spans="1:2" ht="14.45" x14ac:dyDescent="0.3">
      <c r="A11585" s="118" t="s">
        <v>12497</v>
      </c>
      <c r="B11585" s="119">
        <v>514.46</v>
      </c>
    </row>
    <row r="11586" spans="1:2" ht="14.45" x14ac:dyDescent="0.3">
      <c r="A11586" s="118" t="s">
        <v>12498</v>
      </c>
      <c r="B11586" s="119">
        <v>167</v>
      </c>
    </row>
    <row r="11587" spans="1:2" ht="14.45" x14ac:dyDescent="0.3">
      <c r="A11587" s="118" t="s">
        <v>12499</v>
      </c>
      <c r="B11587" s="119">
        <v>159.38999999999999</v>
      </c>
    </row>
    <row r="11588" spans="1:2" ht="14.45" x14ac:dyDescent="0.3">
      <c r="A11588" s="118" t="s">
        <v>12500</v>
      </c>
      <c r="B11588" s="119">
        <v>167</v>
      </c>
    </row>
    <row r="11589" spans="1:2" ht="14.45" x14ac:dyDescent="0.3">
      <c r="A11589" s="118" t="s">
        <v>12501</v>
      </c>
      <c r="B11589" s="119">
        <v>159.38999999999999</v>
      </c>
    </row>
    <row r="11590" spans="1:2" ht="14.45" x14ac:dyDescent="0.3">
      <c r="A11590" s="118" t="s">
        <v>12502</v>
      </c>
      <c r="B11590" s="119">
        <v>151.04</v>
      </c>
    </row>
    <row r="11591" spans="1:2" ht="14.45" x14ac:dyDescent="0.3">
      <c r="A11591" s="118" t="s">
        <v>12503</v>
      </c>
      <c r="B11591" s="119">
        <v>144.22999999999999</v>
      </c>
    </row>
    <row r="11592" spans="1:2" ht="14.45" x14ac:dyDescent="0.3">
      <c r="A11592" s="118" t="s">
        <v>12504</v>
      </c>
      <c r="B11592" s="119">
        <v>155.80000000000001</v>
      </c>
    </row>
    <row r="11593" spans="1:2" ht="14.45" x14ac:dyDescent="0.3">
      <c r="A11593" s="118" t="s">
        <v>12505</v>
      </c>
      <c r="B11593" s="119">
        <v>148.99</v>
      </c>
    </row>
    <row r="11594" spans="1:2" ht="14.45" x14ac:dyDescent="0.3">
      <c r="A11594" s="118" t="s">
        <v>12506</v>
      </c>
      <c r="B11594" s="119">
        <v>101.25</v>
      </c>
    </row>
    <row r="11595" spans="1:2" ht="14.45" x14ac:dyDescent="0.3">
      <c r="A11595" s="118" t="s">
        <v>12507</v>
      </c>
      <c r="B11595" s="119">
        <v>92.29</v>
      </c>
    </row>
    <row r="11596" spans="1:2" ht="14.45" x14ac:dyDescent="0.3">
      <c r="A11596" s="118" t="s">
        <v>12508</v>
      </c>
      <c r="B11596" s="119">
        <v>129.91999999999999</v>
      </c>
    </row>
    <row r="11597" spans="1:2" ht="14.45" x14ac:dyDescent="0.3">
      <c r="A11597" s="118" t="s">
        <v>12509</v>
      </c>
      <c r="B11597" s="119">
        <v>121.53</v>
      </c>
    </row>
    <row r="11598" spans="1:2" ht="14.45" x14ac:dyDescent="0.3">
      <c r="A11598" s="118" t="s">
        <v>12510</v>
      </c>
      <c r="B11598" s="119">
        <v>2451.13</v>
      </c>
    </row>
    <row r="11599" spans="1:2" ht="14.45" x14ac:dyDescent="0.3">
      <c r="A11599" s="118" t="s">
        <v>12511</v>
      </c>
      <c r="B11599" s="119">
        <v>2446.0300000000002</v>
      </c>
    </row>
    <row r="11600" spans="1:2" ht="14.45" x14ac:dyDescent="0.3">
      <c r="A11600" s="118" t="s">
        <v>12512</v>
      </c>
      <c r="B11600" s="119">
        <v>4451.6499999999996</v>
      </c>
    </row>
    <row r="11601" spans="1:2" ht="14.45" x14ac:dyDescent="0.3">
      <c r="A11601" s="118" t="s">
        <v>12513</v>
      </c>
      <c r="B11601" s="119">
        <v>4445.6499999999996</v>
      </c>
    </row>
    <row r="11602" spans="1:2" ht="14.45" x14ac:dyDescent="0.3">
      <c r="A11602" s="118" t="s">
        <v>12514</v>
      </c>
      <c r="B11602" s="119">
        <v>4194.0600000000004</v>
      </c>
    </row>
    <row r="11603" spans="1:2" ht="14.45" x14ac:dyDescent="0.3">
      <c r="A11603" s="118" t="s">
        <v>12515</v>
      </c>
      <c r="B11603" s="119">
        <v>4185.0600000000004</v>
      </c>
    </row>
    <row r="11604" spans="1:2" ht="14.45" x14ac:dyDescent="0.3">
      <c r="A11604" s="118" t="s">
        <v>12516</v>
      </c>
      <c r="B11604" s="119">
        <v>10294.15</v>
      </c>
    </row>
    <row r="11605" spans="1:2" ht="14.45" x14ac:dyDescent="0.3">
      <c r="A11605" s="118" t="s">
        <v>12517</v>
      </c>
      <c r="B11605" s="119">
        <v>10280.64</v>
      </c>
    </row>
    <row r="11606" spans="1:2" ht="14.45" x14ac:dyDescent="0.3">
      <c r="A11606" s="118" t="s">
        <v>12518</v>
      </c>
      <c r="B11606" s="119">
        <v>1453.39</v>
      </c>
    </row>
    <row r="11607" spans="1:2" ht="14.45" x14ac:dyDescent="0.3">
      <c r="A11607" s="118" t="s">
        <v>12519</v>
      </c>
      <c r="B11607" s="119">
        <v>1448.89</v>
      </c>
    </row>
    <row r="11608" spans="1:2" ht="14.45" x14ac:dyDescent="0.3">
      <c r="A11608" s="118" t="s">
        <v>12520</v>
      </c>
      <c r="B11608" s="119">
        <v>4744.1000000000004</v>
      </c>
    </row>
    <row r="11609" spans="1:2" ht="14.45" x14ac:dyDescent="0.3">
      <c r="A11609" s="118" t="s">
        <v>12521</v>
      </c>
      <c r="B11609" s="119">
        <v>4736.29</v>
      </c>
    </row>
    <row r="11610" spans="1:2" ht="14.45" x14ac:dyDescent="0.3">
      <c r="A11610" s="118" t="s">
        <v>12522</v>
      </c>
      <c r="B11610" s="119">
        <v>4649.7</v>
      </c>
    </row>
    <row r="11611" spans="1:2" ht="14.45" x14ac:dyDescent="0.3">
      <c r="A11611" s="118" t="s">
        <v>12523</v>
      </c>
      <c r="B11611" s="119">
        <v>4641.8900000000003</v>
      </c>
    </row>
    <row r="11612" spans="1:2" ht="14.45" x14ac:dyDescent="0.3">
      <c r="A11612" s="118" t="s">
        <v>12524</v>
      </c>
      <c r="B11612" s="119">
        <v>4560.97</v>
      </c>
    </row>
    <row r="11613" spans="1:2" ht="14.45" x14ac:dyDescent="0.3">
      <c r="A11613" s="118" t="s">
        <v>12525</v>
      </c>
      <c r="B11613" s="119">
        <v>4553.16</v>
      </c>
    </row>
    <row r="11614" spans="1:2" ht="14.45" x14ac:dyDescent="0.3">
      <c r="A11614" s="118" t="s">
        <v>12526</v>
      </c>
      <c r="B11614" s="119">
        <v>4696.58</v>
      </c>
    </row>
    <row r="11615" spans="1:2" ht="14.45" x14ac:dyDescent="0.3">
      <c r="A11615" s="118" t="s">
        <v>12527</v>
      </c>
      <c r="B11615" s="119">
        <v>4685.47</v>
      </c>
    </row>
    <row r="11616" spans="1:2" ht="14.45" x14ac:dyDescent="0.3">
      <c r="A11616" s="118" t="s">
        <v>12528</v>
      </c>
      <c r="B11616" s="119">
        <v>4513.7700000000004</v>
      </c>
    </row>
    <row r="11617" spans="1:2" ht="14.45" x14ac:dyDescent="0.3">
      <c r="A11617" s="118" t="s">
        <v>12529</v>
      </c>
      <c r="B11617" s="119">
        <v>4502.66</v>
      </c>
    </row>
    <row r="11618" spans="1:2" ht="14.45" x14ac:dyDescent="0.3">
      <c r="A11618" s="118" t="s">
        <v>12530</v>
      </c>
      <c r="B11618" s="119">
        <v>7331.26</v>
      </c>
    </row>
    <row r="11619" spans="1:2" ht="14.45" x14ac:dyDescent="0.3">
      <c r="A11619" s="118" t="s">
        <v>12531</v>
      </c>
      <c r="B11619" s="119">
        <v>7317.75</v>
      </c>
    </row>
    <row r="11620" spans="1:2" ht="14.45" x14ac:dyDescent="0.3">
      <c r="A11620" s="118" t="s">
        <v>12532</v>
      </c>
      <c r="B11620" s="119">
        <v>185.57</v>
      </c>
    </row>
    <row r="11621" spans="1:2" ht="14.45" x14ac:dyDescent="0.3">
      <c r="A11621" s="118" t="s">
        <v>12533</v>
      </c>
      <c r="B11621" s="119">
        <v>176.65</v>
      </c>
    </row>
    <row r="11622" spans="1:2" ht="14.45" x14ac:dyDescent="0.3">
      <c r="A11622" s="118" t="s">
        <v>12534</v>
      </c>
      <c r="B11622" s="119">
        <v>136.6</v>
      </c>
    </row>
    <row r="11623" spans="1:2" ht="14.45" x14ac:dyDescent="0.3">
      <c r="A11623" s="118" t="s">
        <v>12535</v>
      </c>
      <c r="B11623" s="119">
        <v>130.6</v>
      </c>
    </row>
    <row r="11624" spans="1:2" ht="14.45" x14ac:dyDescent="0.3">
      <c r="A11624" s="118" t="s">
        <v>12536</v>
      </c>
      <c r="B11624" s="119">
        <v>162.27000000000001</v>
      </c>
    </row>
    <row r="11625" spans="1:2" ht="14.45" x14ac:dyDescent="0.3">
      <c r="A11625" s="118" t="s">
        <v>12537</v>
      </c>
      <c r="B11625" s="119">
        <v>155.07</v>
      </c>
    </row>
    <row r="11626" spans="1:2" ht="14.45" x14ac:dyDescent="0.3">
      <c r="A11626" s="118" t="s">
        <v>12538</v>
      </c>
      <c r="B11626" s="119">
        <v>257.2</v>
      </c>
    </row>
    <row r="11627" spans="1:2" ht="14.45" x14ac:dyDescent="0.3">
      <c r="A11627" s="118" t="s">
        <v>12539</v>
      </c>
      <c r="B11627" s="119">
        <v>247.59</v>
      </c>
    </row>
    <row r="11628" spans="1:2" ht="14.45" x14ac:dyDescent="0.3">
      <c r="A11628" s="118" t="s">
        <v>12540</v>
      </c>
      <c r="B11628" s="119">
        <v>3375.95</v>
      </c>
    </row>
    <row r="11629" spans="1:2" ht="14.45" x14ac:dyDescent="0.3">
      <c r="A11629" s="118" t="s">
        <v>12541</v>
      </c>
      <c r="B11629" s="119">
        <v>3369.95</v>
      </c>
    </row>
    <row r="11630" spans="1:2" ht="14.45" x14ac:dyDescent="0.3">
      <c r="A11630" s="118" t="s">
        <v>12542</v>
      </c>
      <c r="B11630" s="119">
        <v>5044.93</v>
      </c>
    </row>
    <row r="11631" spans="1:2" ht="14.45" x14ac:dyDescent="0.3">
      <c r="A11631" s="118" t="s">
        <v>12543</v>
      </c>
      <c r="B11631" s="119">
        <v>5038.93</v>
      </c>
    </row>
    <row r="11632" spans="1:2" ht="14.45" x14ac:dyDescent="0.3">
      <c r="A11632" s="118" t="s">
        <v>12544</v>
      </c>
      <c r="B11632" s="119">
        <v>353.19</v>
      </c>
    </row>
    <row r="11633" spans="1:2" ht="14.45" x14ac:dyDescent="0.3">
      <c r="A11633" s="118" t="s">
        <v>12545</v>
      </c>
      <c r="B11633" s="119">
        <v>348.09</v>
      </c>
    </row>
    <row r="11634" spans="1:2" ht="14.45" x14ac:dyDescent="0.3">
      <c r="A11634" s="118" t="s">
        <v>12546</v>
      </c>
      <c r="B11634" s="119">
        <v>388.39</v>
      </c>
    </row>
    <row r="11635" spans="1:2" ht="14.45" x14ac:dyDescent="0.3">
      <c r="A11635" s="118" t="s">
        <v>12547</v>
      </c>
      <c r="B11635" s="119">
        <v>383.29</v>
      </c>
    </row>
    <row r="11636" spans="1:2" ht="14.45" x14ac:dyDescent="0.3">
      <c r="A11636" s="118" t="s">
        <v>12548</v>
      </c>
      <c r="B11636" s="119">
        <v>288.48</v>
      </c>
    </row>
    <row r="11637" spans="1:2" ht="14.45" x14ac:dyDescent="0.3">
      <c r="A11637" s="118" t="s">
        <v>12549</v>
      </c>
      <c r="B11637" s="119">
        <v>283.38</v>
      </c>
    </row>
    <row r="11638" spans="1:2" ht="14.45" x14ac:dyDescent="0.3">
      <c r="A11638" s="118" t="s">
        <v>12550</v>
      </c>
      <c r="B11638" s="119">
        <v>301.48</v>
      </c>
    </row>
    <row r="11639" spans="1:2" ht="14.45" x14ac:dyDescent="0.3">
      <c r="A11639" s="118" t="s">
        <v>12551</v>
      </c>
      <c r="B11639" s="119">
        <v>296.38</v>
      </c>
    </row>
    <row r="11640" spans="1:2" ht="14.45" x14ac:dyDescent="0.3">
      <c r="A11640" s="118" t="s">
        <v>12552</v>
      </c>
      <c r="B11640" s="119">
        <v>312.58</v>
      </c>
    </row>
    <row r="11641" spans="1:2" ht="14.45" x14ac:dyDescent="0.3">
      <c r="A11641" s="118" t="s">
        <v>12553</v>
      </c>
      <c r="B11641" s="119">
        <v>307.48</v>
      </c>
    </row>
    <row r="11642" spans="1:2" ht="14.45" x14ac:dyDescent="0.3">
      <c r="A11642" s="118" t="s">
        <v>12554</v>
      </c>
      <c r="B11642" s="119">
        <v>254.49</v>
      </c>
    </row>
    <row r="11643" spans="1:2" ht="14.45" x14ac:dyDescent="0.3">
      <c r="A11643" s="118" t="s">
        <v>12555</v>
      </c>
      <c r="B11643" s="119">
        <v>249.39</v>
      </c>
    </row>
    <row r="11644" spans="1:2" ht="14.45" x14ac:dyDescent="0.3">
      <c r="A11644" s="118" t="s">
        <v>12556</v>
      </c>
      <c r="B11644" s="119">
        <v>850</v>
      </c>
    </row>
    <row r="11645" spans="1:2" ht="14.45" x14ac:dyDescent="0.3">
      <c r="A11645" s="118" t="s">
        <v>12557</v>
      </c>
      <c r="B11645" s="119">
        <v>850</v>
      </c>
    </row>
    <row r="11646" spans="1:2" ht="14.45" x14ac:dyDescent="0.3">
      <c r="A11646" s="118" t="s">
        <v>12558</v>
      </c>
      <c r="B11646" s="119">
        <v>274.67</v>
      </c>
    </row>
    <row r="11647" spans="1:2" ht="14.45" x14ac:dyDescent="0.3">
      <c r="A11647" s="118" t="s">
        <v>12559</v>
      </c>
      <c r="B11647" s="119">
        <v>274.67</v>
      </c>
    </row>
    <row r="11648" spans="1:2" ht="14.45" x14ac:dyDescent="0.3">
      <c r="A11648" s="118" t="s">
        <v>12560</v>
      </c>
      <c r="B11648" s="119">
        <v>1581.18</v>
      </c>
    </row>
    <row r="11649" spans="1:2" ht="14.45" x14ac:dyDescent="0.3">
      <c r="A11649" s="118" t="s">
        <v>12561</v>
      </c>
      <c r="B11649" s="119">
        <v>1443.07</v>
      </c>
    </row>
    <row r="11650" spans="1:2" ht="14.45" x14ac:dyDescent="0.3">
      <c r="A11650" s="118" t="s">
        <v>12562</v>
      </c>
      <c r="B11650" s="119">
        <v>1633.25</v>
      </c>
    </row>
    <row r="11651" spans="1:2" ht="14.45" x14ac:dyDescent="0.3">
      <c r="A11651" s="118" t="s">
        <v>12563</v>
      </c>
      <c r="B11651" s="119">
        <v>1489.13</v>
      </c>
    </row>
    <row r="11652" spans="1:2" ht="14.45" x14ac:dyDescent="0.3">
      <c r="A11652" s="118" t="s">
        <v>12564</v>
      </c>
      <c r="B11652" s="119">
        <v>1719.89</v>
      </c>
    </row>
    <row r="11653" spans="1:2" ht="14.45" x14ac:dyDescent="0.3">
      <c r="A11653" s="118" t="s">
        <v>12565</v>
      </c>
      <c r="B11653" s="119">
        <v>1569.76</v>
      </c>
    </row>
    <row r="11654" spans="1:2" ht="14.45" x14ac:dyDescent="0.3">
      <c r="A11654" s="118" t="s">
        <v>12566</v>
      </c>
      <c r="B11654" s="119">
        <v>1267.03</v>
      </c>
    </row>
    <row r="11655" spans="1:2" ht="14.45" x14ac:dyDescent="0.3">
      <c r="A11655" s="118" t="s">
        <v>12567</v>
      </c>
      <c r="B11655" s="119">
        <v>1151.73</v>
      </c>
    </row>
    <row r="11656" spans="1:2" ht="14.45" x14ac:dyDescent="0.3">
      <c r="A11656" s="118" t="s">
        <v>12568</v>
      </c>
      <c r="B11656" s="119">
        <v>588.94000000000005</v>
      </c>
    </row>
    <row r="11657" spans="1:2" ht="14.45" x14ac:dyDescent="0.3">
      <c r="A11657" s="118" t="s">
        <v>12569</v>
      </c>
      <c r="B11657" s="119">
        <v>588.94000000000005</v>
      </c>
    </row>
    <row r="11658" spans="1:2" ht="14.45" x14ac:dyDescent="0.3">
      <c r="A11658" s="118" t="s">
        <v>12570</v>
      </c>
      <c r="B11658" s="119">
        <v>723.94</v>
      </c>
    </row>
    <row r="11659" spans="1:2" ht="14.45" x14ac:dyDescent="0.3">
      <c r="A11659" s="118" t="s">
        <v>12571</v>
      </c>
      <c r="B11659" s="119">
        <v>723.94</v>
      </c>
    </row>
    <row r="11660" spans="1:2" ht="14.45" x14ac:dyDescent="0.3">
      <c r="A11660" s="118" t="s">
        <v>12572</v>
      </c>
      <c r="B11660" s="119">
        <v>3121.78</v>
      </c>
    </row>
    <row r="11661" spans="1:2" ht="14.45" x14ac:dyDescent="0.3">
      <c r="A11661" s="118" t="s">
        <v>12573</v>
      </c>
      <c r="B11661" s="119">
        <v>2855.76</v>
      </c>
    </row>
    <row r="11662" spans="1:2" ht="14.45" x14ac:dyDescent="0.3">
      <c r="A11662" s="118" t="s">
        <v>12574</v>
      </c>
      <c r="B11662" s="119">
        <v>1252.17</v>
      </c>
    </row>
    <row r="11663" spans="1:2" ht="14.45" x14ac:dyDescent="0.3">
      <c r="A11663" s="118" t="s">
        <v>12575</v>
      </c>
      <c r="B11663" s="119">
        <v>1150.08</v>
      </c>
    </row>
    <row r="11664" spans="1:2" ht="14.45" x14ac:dyDescent="0.3">
      <c r="A11664" s="118" t="s">
        <v>12576</v>
      </c>
      <c r="B11664" s="119">
        <v>2159.66</v>
      </c>
    </row>
    <row r="11665" spans="1:2" ht="14.45" x14ac:dyDescent="0.3">
      <c r="A11665" s="118" t="s">
        <v>12577</v>
      </c>
      <c r="B11665" s="119">
        <v>1974.71</v>
      </c>
    </row>
    <row r="11666" spans="1:2" ht="14.45" x14ac:dyDescent="0.3">
      <c r="A11666" s="118" t="s">
        <v>12578</v>
      </c>
      <c r="B11666" s="119">
        <v>792.71</v>
      </c>
    </row>
    <row r="11667" spans="1:2" ht="14.45" x14ac:dyDescent="0.3">
      <c r="A11667" s="118" t="s">
        <v>12579</v>
      </c>
      <c r="B11667" s="119">
        <v>740.77</v>
      </c>
    </row>
    <row r="11668" spans="1:2" ht="14.45" x14ac:dyDescent="0.3">
      <c r="A11668" s="118" t="s">
        <v>12580</v>
      </c>
      <c r="B11668" s="119">
        <v>804.91</v>
      </c>
    </row>
    <row r="11669" spans="1:2" ht="14.45" x14ac:dyDescent="0.3">
      <c r="A11669" s="118" t="s">
        <v>12581</v>
      </c>
      <c r="B11669" s="119">
        <v>747.87</v>
      </c>
    </row>
    <row r="11670" spans="1:2" ht="14.45" x14ac:dyDescent="0.3">
      <c r="A11670" s="118" t="s">
        <v>12582</v>
      </c>
      <c r="B11670" s="119">
        <v>148.21</v>
      </c>
    </row>
    <row r="11671" spans="1:2" ht="14.45" x14ac:dyDescent="0.3">
      <c r="A11671" s="118" t="s">
        <v>12583</v>
      </c>
      <c r="B11671" s="119">
        <v>139.19999999999999</v>
      </c>
    </row>
    <row r="11672" spans="1:2" ht="14.45" x14ac:dyDescent="0.3">
      <c r="A11672" s="118" t="s">
        <v>12584</v>
      </c>
      <c r="B11672" s="119">
        <v>1212.44</v>
      </c>
    </row>
    <row r="11673" spans="1:2" ht="14.45" x14ac:dyDescent="0.3">
      <c r="A11673" s="118" t="s">
        <v>12585</v>
      </c>
      <c r="B11673" s="119">
        <v>1199.24</v>
      </c>
    </row>
    <row r="11674" spans="1:2" ht="14.45" x14ac:dyDescent="0.3">
      <c r="A11674" s="118" t="s">
        <v>12586</v>
      </c>
      <c r="B11674" s="119">
        <v>1378.91</v>
      </c>
    </row>
    <row r="11675" spans="1:2" ht="14.45" x14ac:dyDescent="0.3">
      <c r="A11675" s="118" t="s">
        <v>12587</v>
      </c>
      <c r="B11675" s="119">
        <v>1365.7</v>
      </c>
    </row>
    <row r="11676" spans="1:2" ht="14.45" x14ac:dyDescent="0.3">
      <c r="A11676" s="118" t="s">
        <v>12588</v>
      </c>
      <c r="B11676" s="119">
        <v>1777.13</v>
      </c>
    </row>
    <row r="11677" spans="1:2" ht="14.45" x14ac:dyDescent="0.3">
      <c r="A11677" s="118" t="s">
        <v>12589</v>
      </c>
      <c r="B11677" s="119">
        <v>1763.92</v>
      </c>
    </row>
    <row r="11678" spans="1:2" ht="14.45" x14ac:dyDescent="0.3">
      <c r="A11678" s="118" t="s">
        <v>12590</v>
      </c>
      <c r="B11678" s="119">
        <v>952.24</v>
      </c>
    </row>
    <row r="11679" spans="1:2" ht="14.45" x14ac:dyDescent="0.3">
      <c r="A11679" s="118" t="s">
        <v>12591</v>
      </c>
      <c r="B11679" s="119">
        <v>939.03</v>
      </c>
    </row>
    <row r="11680" spans="1:2" ht="14.45" x14ac:dyDescent="0.3">
      <c r="A11680" s="118" t="s">
        <v>12592</v>
      </c>
      <c r="B11680" s="119">
        <v>1025.52</v>
      </c>
    </row>
    <row r="11681" spans="1:2" ht="14.45" x14ac:dyDescent="0.3">
      <c r="A11681" s="118" t="s">
        <v>12593</v>
      </c>
      <c r="B11681" s="119">
        <v>1012.31</v>
      </c>
    </row>
    <row r="11682" spans="1:2" ht="14.45" x14ac:dyDescent="0.3">
      <c r="A11682" s="118" t="s">
        <v>12594</v>
      </c>
      <c r="B11682" s="119">
        <v>1165.57</v>
      </c>
    </row>
    <row r="11683" spans="1:2" ht="14.45" x14ac:dyDescent="0.3">
      <c r="A11683" s="118" t="s">
        <v>12595</v>
      </c>
      <c r="B11683" s="119">
        <v>1152.3599999999999</v>
      </c>
    </row>
    <row r="11684" spans="1:2" ht="14.45" x14ac:dyDescent="0.3">
      <c r="A11684" s="118" t="s">
        <v>12596</v>
      </c>
      <c r="B11684" s="119">
        <v>1335.34</v>
      </c>
    </row>
    <row r="11685" spans="1:2" ht="14.45" x14ac:dyDescent="0.3">
      <c r="A11685" s="118" t="s">
        <v>12597</v>
      </c>
      <c r="B11685" s="119">
        <v>1209.23</v>
      </c>
    </row>
    <row r="11686" spans="1:2" ht="14.45" x14ac:dyDescent="0.3">
      <c r="A11686" s="118" t="s">
        <v>12598</v>
      </c>
      <c r="B11686" s="119">
        <v>1476.99</v>
      </c>
    </row>
    <row r="11687" spans="1:2" ht="14.45" x14ac:dyDescent="0.3">
      <c r="A11687" s="118" t="s">
        <v>12599</v>
      </c>
      <c r="B11687" s="119">
        <v>1350.89</v>
      </c>
    </row>
    <row r="11688" spans="1:2" ht="14.45" x14ac:dyDescent="0.3">
      <c r="A11688" s="118" t="s">
        <v>12600</v>
      </c>
      <c r="B11688" s="119">
        <v>1784.98</v>
      </c>
    </row>
    <row r="11689" spans="1:2" ht="14.45" x14ac:dyDescent="0.3">
      <c r="A11689" s="118" t="s">
        <v>12601</v>
      </c>
      <c r="B11689" s="119">
        <v>1616.84</v>
      </c>
    </row>
    <row r="11690" spans="1:2" ht="14.45" x14ac:dyDescent="0.3">
      <c r="A11690" s="118" t="s">
        <v>12602</v>
      </c>
      <c r="B11690" s="119">
        <v>2451.83</v>
      </c>
    </row>
    <row r="11691" spans="1:2" ht="14.45" x14ac:dyDescent="0.3">
      <c r="A11691" s="118" t="s">
        <v>12603</v>
      </c>
      <c r="B11691" s="119">
        <v>2271.6799999999998</v>
      </c>
    </row>
    <row r="11692" spans="1:2" ht="14.45" x14ac:dyDescent="0.3">
      <c r="A11692" s="118" t="s">
        <v>12604</v>
      </c>
      <c r="B11692" s="119">
        <v>2330.46</v>
      </c>
    </row>
    <row r="11693" spans="1:2" ht="14.45" x14ac:dyDescent="0.3">
      <c r="A11693" s="118" t="s">
        <v>12605</v>
      </c>
      <c r="B11693" s="119">
        <v>2150.31</v>
      </c>
    </row>
    <row r="11694" spans="1:2" ht="14.45" x14ac:dyDescent="0.3">
      <c r="A11694" s="118" t="s">
        <v>12606</v>
      </c>
      <c r="B11694" s="119">
        <v>1565.64</v>
      </c>
    </row>
    <row r="11695" spans="1:2" ht="14.45" x14ac:dyDescent="0.3">
      <c r="A11695" s="118" t="s">
        <v>12607</v>
      </c>
      <c r="B11695" s="119">
        <v>1455.15</v>
      </c>
    </row>
    <row r="11696" spans="1:2" ht="14.45" x14ac:dyDescent="0.3">
      <c r="A11696" s="118" t="s">
        <v>12608</v>
      </c>
      <c r="B11696" s="119">
        <v>894.27</v>
      </c>
    </row>
    <row r="11697" spans="1:2" ht="14.45" x14ac:dyDescent="0.3">
      <c r="A11697" s="118" t="s">
        <v>12609</v>
      </c>
      <c r="B11697" s="119">
        <v>870.25</v>
      </c>
    </row>
    <row r="11698" spans="1:2" ht="14.45" x14ac:dyDescent="0.3">
      <c r="A11698" s="118" t="s">
        <v>12610</v>
      </c>
      <c r="B11698" s="119">
        <v>852.88</v>
      </c>
    </row>
    <row r="11699" spans="1:2" ht="14.45" x14ac:dyDescent="0.3">
      <c r="A11699" s="118" t="s">
        <v>12611</v>
      </c>
      <c r="B11699" s="119">
        <v>804.84</v>
      </c>
    </row>
    <row r="11700" spans="1:2" ht="14.45" x14ac:dyDescent="0.3">
      <c r="A11700" s="118" t="s">
        <v>12612</v>
      </c>
      <c r="B11700" s="119">
        <v>6512.32</v>
      </c>
    </row>
    <row r="11701" spans="1:2" ht="14.45" x14ac:dyDescent="0.3">
      <c r="A11701" s="118" t="s">
        <v>12613</v>
      </c>
      <c r="B11701" s="119">
        <v>6416.17</v>
      </c>
    </row>
    <row r="11702" spans="1:2" ht="14.45" x14ac:dyDescent="0.3">
      <c r="A11702" s="118" t="s">
        <v>12614</v>
      </c>
      <c r="B11702" s="119">
        <v>1227.07</v>
      </c>
    </row>
    <row r="11703" spans="1:2" ht="14.45" x14ac:dyDescent="0.3">
      <c r="A11703" s="118" t="s">
        <v>12615</v>
      </c>
      <c r="B11703" s="119">
        <v>1188.04</v>
      </c>
    </row>
    <row r="11704" spans="1:2" ht="14.45" x14ac:dyDescent="0.3">
      <c r="A11704" s="118" t="s">
        <v>12616</v>
      </c>
      <c r="B11704" s="119">
        <v>2230.75</v>
      </c>
    </row>
    <row r="11705" spans="1:2" ht="14.45" x14ac:dyDescent="0.3">
      <c r="A11705" s="118" t="s">
        <v>12617</v>
      </c>
      <c r="B11705" s="119">
        <v>2123.65</v>
      </c>
    </row>
    <row r="11706" spans="1:2" ht="14.45" x14ac:dyDescent="0.3">
      <c r="A11706" s="118" t="s">
        <v>12618</v>
      </c>
      <c r="B11706" s="119">
        <v>2674.82</v>
      </c>
    </row>
    <row r="11707" spans="1:2" ht="14.45" x14ac:dyDescent="0.3">
      <c r="A11707" s="118" t="s">
        <v>12619</v>
      </c>
      <c r="B11707" s="119">
        <v>2555.4699999999998</v>
      </c>
    </row>
    <row r="11708" spans="1:2" ht="14.45" x14ac:dyDescent="0.3">
      <c r="A11708" s="118" t="s">
        <v>12620</v>
      </c>
      <c r="B11708" s="119">
        <v>2665.03</v>
      </c>
    </row>
    <row r="11709" spans="1:2" ht="14.45" x14ac:dyDescent="0.3">
      <c r="A11709" s="118" t="s">
        <v>12621</v>
      </c>
      <c r="B11709" s="119">
        <v>2539.92</v>
      </c>
    </row>
    <row r="11710" spans="1:2" ht="14.45" x14ac:dyDescent="0.3">
      <c r="A11710" s="118" t="s">
        <v>12622</v>
      </c>
      <c r="B11710" s="119">
        <v>3518.17</v>
      </c>
    </row>
    <row r="11711" spans="1:2" ht="14.45" x14ac:dyDescent="0.3">
      <c r="A11711" s="118" t="s">
        <v>12623</v>
      </c>
      <c r="B11711" s="119">
        <v>3374.57</v>
      </c>
    </row>
    <row r="11712" spans="1:2" ht="14.45" x14ac:dyDescent="0.3">
      <c r="A11712" s="118" t="s">
        <v>12624</v>
      </c>
      <c r="B11712" s="119">
        <v>4504.1400000000003</v>
      </c>
    </row>
    <row r="11713" spans="1:2" ht="14.45" x14ac:dyDescent="0.3">
      <c r="A11713" s="118" t="s">
        <v>12625</v>
      </c>
      <c r="B11713" s="119">
        <v>4369.03</v>
      </c>
    </row>
    <row r="11714" spans="1:2" ht="14.45" x14ac:dyDescent="0.3">
      <c r="A11714" s="118" t="s">
        <v>12626</v>
      </c>
      <c r="B11714" s="119">
        <v>1045.1300000000001</v>
      </c>
    </row>
    <row r="11715" spans="1:2" ht="14.45" x14ac:dyDescent="0.3">
      <c r="A11715" s="118" t="s">
        <v>12627</v>
      </c>
      <c r="B11715" s="119">
        <v>1018.11</v>
      </c>
    </row>
    <row r="11716" spans="1:2" ht="14.45" x14ac:dyDescent="0.3">
      <c r="A11716" s="118" t="s">
        <v>12628</v>
      </c>
      <c r="B11716" s="119">
        <v>9021.42</v>
      </c>
    </row>
    <row r="11717" spans="1:2" ht="14.45" x14ac:dyDescent="0.3">
      <c r="A11717" s="118" t="s">
        <v>12629</v>
      </c>
      <c r="B11717" s="119">
        <v>8787.8799999999992</v>
      </c>
    </row>
    <row r="11718" spans="1:2" ht="14.45" x14ac:dyDescent="0.3">
      <c r="A11718" s="118" t="s">
        <v>12630</v>
      </c>
      <c r="B11718" s="119">
        <v>7738.51</v>
      </c>
    </row>
    <row r="11719" spans="1:2" ht="14.45" x14ac:dyDescent="0.3">
      <c r="A11719" s="118" t="s">
        <v>12631</v>
      </c>
      <c r="B11719" s="119">
        <v>7671.45</v>
      </c>
    </row>
    <row r="11720" spans="1:2" ht="14.45" x14ac:dyDescent="0.3">
      <c r="A11720" s="118" t="s">
        <v>12632</v>
      </c>
      <c r="B11720" s="119">
        <v>1135.48</v>
      </c>
    </row>
    <row r="11721" spans="1:2" ht="14.45" x14ac:dyDescent="0.3">
      <c r="A11721" s="118" t="s">
        <v>12633</v>
      </c>
      <c r="B11721" s="119">
        <v>1135.21</v>
      </c>
    </row>
    <row r="11722" spans="1:2" ht="14.45" x14ac:dyDescent="0.3">
      <c r="A11722" s="118" t="s">
        <v>12634</v>
      </c>
      <c r="B11722" s="119">
        <v>1229.94</v>
      </c>
    </row>
    <row r="11723" spans="1:2" ht="14.45" x14ac:dyDescent="0.3">
      <c r="A11723" s="118" t="s">
        <v>12635</v>
      </c>
      <c r="B11723" s="119">
        <v>1229.67</v>
      </c>
    </row>
    <row r="11724" spans="1:2" ht="14.45" x14ac:dyDescent="0.3">
      <c r="A11724" s="118" t="s">
        <v>12636</v>
      </c>
      <c r="B11724" s="119">
        <v>583.38</v>
      </c>
    </row>
    <row r="11725" spans="1:2" ht="14.45" x14ac:dyDescent="0.3">
      <c r="A11725" s="118" t="s">
        <v>12637</v>
      </c>
      <c r="B11725" s="119">
        <v>583.11</v>
      </c>
    </row>
    <row r="11726" spans="1:2" ht="14.45" x14ac:dyDescent="0.3">
      <c r="A11726" s="118" t="s">
        <v>12638</v>
      </c>
      <c r="B11726" s="119">
        <v>1261.6500000000001</v>
      </c>
    </row>
    <row r="11727" spans="1:2" ht="14.45" x14ac:dyDescent="0.3">
      <c r="A11727" s="118" t="s">
        <v>12639</v>
      </c>
      <c r="B11727" s="119">
        <v>1261.3800000000001</v>
      </c>
    </row>
    <row r="11728" spans="1:2" ht="14.45" x14ac:dyDescent="0.3">
      <c r="A11728" s="118" t="s">
        <v>12640</v>
      </c>
      <c r="B11728" s="119">
        <v>569.65</v>
      </c>
    </row>
    <row r="11729" spans="1:2" ht="14.45" x14ac:dyDescent="0.3">
      <c r="A11729" s="118" t="s">
        <v>12641</v>
      </c>
      <c r="B11729" s="119">
        <v>503.6</v>
      </c>
    </row>
    <row r="11730" spans="1:2" ht="14.45" x14ac:dyDescent="0.3">
      <c r="A11730" s="118" t="s">
        <v>12642</v>
      </c>
      <c r="B11730" s="119">
        <v>644.72</v>
      </c>
    </row>
    <row r="11731" spans="1:2" ht="14.45" x14ac:dyDescent="0.3">
      <c r="A11731" s="118" t="s">
        <v>12643</v>
      </c>
      <c r="B11731" s="119">
        <v>572.66999999999996</v>
      </c>
    </row>
    <row r="11732" spans="1:2" ht="14.45" x14ac:dyDescent="0.3">
      <c r="A11732" s="118" t="s">
        <v>12644</v>
      </c>
      <c r="B11732" s="119">
        <v>680.58</v>
      </c>
    </row>
    <row r="11733" spans="1:2" ht="14.45" x14ac:dyDescent="0.3">
      <c r="A11733" s="118" t="s">
        <v>12645</v>
      </c>
      <c r="B11733" s="119">
        <v>627.73</v>
      </c>
    </row>
    <row r="11734" spans="1:2" ht="14.45" x14ac:dyDescent="0.3">
      <c r="A11734" s="118" t="s">
        <v>12646</v>
      </c>
      <c r="B11734" s="119">
        <v>1561.37</v>
      </c>
    </row>
    <row r="11735" spans="1:2" ht="14.45" x14ac:dyDescent="0.3">
      <c r="A11735" s="118" t="s">
        <v>12647</v>
      </c>
      <c r="B11735" s="119">
        <v>1534.47</v>
      </c>
    </row>
    <row r="11736" spans="1:2" ht="14.45" x14ac:dyDescent="0.3">
      <c r="A11736" s="118" t="s">
        <v>12648</v>
      </c>
      <c r="B11736" s="119">
        <v>765.22</v>
      </c>
    </row>
    <row r="11737" spans="1:2" ht="14.45" x14ac:dyDescent="0.3">
      <c r="A11737" s="118" t="s">
        <v>12649</v>
      </c>
      <c r="B11737" s="119">
        <v>698.77</v>
      </c>
    </row>
    <row r="11738" spans="1:2" ht="14.45" x14ac:dyDescent="0.3">
      <c r="A11738" s="118" t="s">
        <v>12650</v>
      </c>
      <c r="B11738" s="119">
        <v>1443.43</v>
      </c>
    </row>
    <row r="11739" spans="1:2" ht="14.45" x14ac:dyDescent="0.3">
      <c r="A11739" s="118" t="s">
        <v>12651</v>
      </c>
      <c r="B11739" s="119">
        <v>1425.41</v>
      </c>
    </row>
    <row r="11740" spans="1:2" ht="14.45" x14ac:dyDescent="0.3">
      <c r="A11740" s="118" t="s">
        <v>12652</v>
      </c>
      <c r="B11740" s="119">
        <v>997.72</v>
      </c>
    </row>
    <row r="11741" spans="1:2" ht="14.45" x14ac:dyDescent="0.3">
      <c r="A11741" s="118" t="s">
        <v>12653</v>
      </c>
      <c r="B11741" s="119">
        <v>916.35</v>
      </c>
    </row>
    <row r="11742" spans="1:2" ht="14.45" x14ac:dyDescent="0.3">
      <c r="A11742" s="118" t="s">
        <v>12654</v>
      </c>
      <c r="B11742" s="119">
        <v>798.41</v>
      </c>
    </row>
    <row r="11743" spans="1:2" ht="14.45" x14ac:dyDescent="0.3">
      <c r="A11743" s="118" t="s">
        <v>12655</v>
      </c>
      <c r="B11743" s="119">
        <v>756.97</v>
      </c>
    </row>
    <row r="11744" spans="1:2" ht="14.45" x14ac:dyDescent="0.3">
      <c r="A11744" s="118" t="s">
        <v>12656</v>
      </c>
      <c r="B11744" s="119">
        <v>923.4</v>
      </c>
    </row>
    <row r="11745" spans="1:2" ht="14.45" x14ac:dyDescent="0.3">
      <c r="A11745" s="118" t="s">
        <v>12657</v>
      </c>
      <c r="B11745" s="119">
        <v>875.36</v>
      </c>
    </row>
    <row r="11746" spans="1:2" ht="14.45" x14ac:dyDescent="0.3">
      <c r="A11746" s="118" t="s">
        <v>12658</v>
      </c>
      <c r="B11746" s="119">
        <v>664.54</v>
      </c>
    </row>
    <row r="11747" spans="1:2" ht="14.45" x14ac:dyDescent="0.3">
      <c r="A11747" s="118" t="s">
        <v>12659</v>
      </c>
      <c r="B11747" s="119">
        <v>610.38</v>
      </c>
    </row>
    <row r="11748" spans="1:2" ht="14.45" x14ac:dyDescent="0.3">
      <c r="A11748" s="118" t="s">
        <v>12660</v>
      </c>
      <c r="B11748" s="119">
        <v>997.72</v>
      </c>
    </row>
    <row r="11749" spans="1:2" ht="14.45" x14ac:dyDescent="0.3">
      <c r="A11749" s="118" t="s">
        <v>12661</v>
      </c>
      <c r="B11749" s="119">
        <v>916.35</v>
      </c>
    </row>
    <row r="11750" spans="1:2" ht="14.45" x14ac:dyDescent="0.3">
      <c r="A11750" s="118" t="s">
        <v>12662</v>
      </c>
      <c r="B11750" s="119">
        <v>422.89</v>
      </c>
    </row>
    <row r="11751" spans="1:2" ht="14.45" x14ac:dyDescent="0.3">
      <c r="A11751" s="118" t="s">
        <v>12663</v>
      </c>
      <c r="B11751" s="119">
        <v>410.88</v>
      </c>
    </row>
    <row r="11752" spans="1:2" ht="14.45" x14ac:dyDescent="0.3">
      <c r="A11752" s="118" t="s">
        <v>12664</v>
      </c>
      <c r="B11752" s="119">
        <v>1961.73</v>
      </c>
    </row>
    <row r="11753" spans="1:2" ht="14.45" x14ac:dyDescent="0.3">
      <c r="A11753" s="118" t="s">
        <v>12665</v>
      </c>
      <c r="B11753" s="119">
        <v>1841.64</v>
      </c>
    </row>
    <row r="11754" spans="1:2" ht="14.45" x14ac:dyDescent="0.3">
      <c r="A11754" s="118" t="s">
        <v>12666</v>
      </c>
      <c r="B11754" s="119">
        <v>1229.99</v>
      </c>
    </row>
    <row r="11755" spans="1:2" ht="14.45" x14ac:dyDescent="0.3">
      <c r="A11755" s="118" t="s">
        <v>12667</v>
      </c>
      <c r="B11755" s="119">
        <v>1129.71</v>
      </c>
    </row>
    <row r="11756" spans="1:2" ht="14.45" x14ac:dyDescent="0.3">
      <c r="A11756" s="118" t="s">
        <v>12668</v>
      </c>
      <c r="B11756" s="119">
        <v>680.44</v>
      </c>
    </row>
    <row r="11757" spans="1:2" ht="14.45" x14ac:dyDescent="0.3">
      <c r="A11757" s="118" t="s">
        <v>12669</v>
      </c>
      <c r="B11757" s="119">
        <v>632.4</v>
      </c>
    </row>
    <row r="11758" spans="1:2" ht="14.45" x14ac:dyDescent="0.3">
      <c r="A11758" s="118" t="s">
        <v>12670</v>
      </c>
      <c r="B11758" s="119">
        <v>981.52</v>
      </c>
    </row>
    <row r="11759" spans="1:2" ht="14.45" x14ac:dyDescent="0.3">
      <c r="A11759" s="118" t="s">
        <v>12671</v>
      </c>
      <c r="B11759" s="119">
        <v>900.15</v>
      </c>
    </row>
    <row r="11760" spans="1:2" ht="14.45" x14ac:dyDescent="0.3">
      <c r="A11760" s="118" t="s">
        <v>12672</v>
      </c>
      <c r="B11760" s="119">
        <v>1959.33</v>
      </c>
    </row>
    <row r="11761" spans="1:2" ht="14.45" x14ac:dyDescent="0.3">
      <c r="A11761" s="118" t="s">
        <v>12673</v>
      </c>
      <c r="B11761" s="119">
        <v>1871.12</v>
      </c>
    </row>
    <row r="11762" spans="1:2" ht="14.45" x14ac:dyDescent="0.3">
      <c r="A11762" s="118" t="s">
        <v>12674</v>
      </c>
      <c r="B11762" s="119">
        <v>1549.28</v>
      </c>
    </row>
    <row r="11763" spans="1:2" ht="14.45" x14ac:dyDescent="0.3">
      <c r="A11763" s="118" t="s">
        <v>12675</v>
      </c>
      <c r="B11763" s="119">
        <v>1470.8</v>
      </c>
    </row>
    <row r="11764" spans="1:2" ht="14.45" x14ac:dyDescent="0.3">
      <c r="A11764" s="118" t="s">
        <v>12676</v>
      </c>
      <c r="B11764" s="119">
        <v>2123.63</v>
      </c>
    </row>
    <row r="11765" spans="1:2" ht="14.45" x14ac:dyDescent="0.3">
      <c r="A11765" s="118" t="s">
        <v>12677</v>
      </c>
      <c r="B11765" s="119">
        <v>2035.21</v>
      </c>
    </row>
    <row r="11766" spans="1:2" ht="14.45" x14ac:dyDescent="0.3">
      <c r="A11766" s="118" t="s">
        <v>12678</v>
      </c>
      <c r="B11766" s="119">
        <v>603.76</v>
      </c>
    </row>
    <row r="11767" spans="1:2" ht="14.45" x14ac:dyDescent="0.3">
      <c r="A11767" s="118" t="s">
        <v>12679</v>
      </c>
      <c r="B11767" s="119">
        <v>551.73</v>
      </c>
    </row>
    <row r="11768" spans="1:2" ht="14.45" x14ac:dyDescent="0.3">
      <c r="A11768" s="118" t="s">
        <v>12680</v>
      </c>
      <c r="B11768" s="119">
        <v>606.38</v>
      </c>
    </row>
    <row r="11769" spans="1:2" ht="14.45" x14ac:dyDescent="0.3">
      <c r="A11769" s="118" t="s">
        <v>12681</v>
      </c>
      <c r="B11769" s="119">
        <v>575.32000000000005</v>
      </c>
    </row>
    <row r="11770" spans="1:2" ht="14.45" x14ac:dyDescent="0.3">
      <c r="A11770" s="118" t="s">
        <v>12682</v>
      </c>
      <c r="B11770" s="119">
        <v>1090.74</v>
      </c>
    </row>
    <row r="11771" spans="1:2" ht="14.45" x14ac:dyDescent="0.3">
      <c r="A11771" s="118" t="s">
        <v>12683</v>
      </c>
      <c r="B11771" s="119">
        <v>1061.6500000000001</v>
      </c>
    </row>
    <row r="11772" spans="1:2" ht="14.45" x14ac:dyDescent="0.3">
      <c r="A11772" s="118" t="s">
        <v>12684</v>
      </c>
      <c r="B11772" s="119">
        <v>1044.75</v>
      </c>
    </row>
    <row r="11773" spans="1:2" ht="14.45" x14ac:dyDescent="0.3">
      <c r="A11773" s="118" t="s">
        <v>12685</v>
      </c>
      <c r="B11773" s="119">
        <v>1032.21</v>
      </c>
    </row>
    <row r="11774" spans="1:2" ht="14.45" x14ac:dyDescent="0.3">
      <c r="A11774" s="118" t="s">
        <v>12686</v>
      </c>
      <c r="B11774" s="119">
        <v>631.08000000000004</v>
      </c>
    </row>
    <row r="11775" spans="1:2" ht="14.45" x14ac:dyDescent="0.3">
      <c r="A11775" s="118" t="s">
        <v>12687</v>
      </c>
      <c r="B11775" s="119">
        <v>607.79</v>
      </c>
    </row>
    <row r="11776" spans="1:2" ht="14.45" x14ac:dyDescent="0.3">
      <c r="A11776" s="118" t="s">
        <v>12688</v>
      </c>
      <c r="B11776" s="119">
        <v>1103.9000000000001</v>
      </c>
    </row>
    <row r="11777" spans="1:2" ht="14.45" x14ac:dyDescent="0.3">
      <c r="A11777" s="118" t="s">
        <v>12689</v>
      </c>
      <c r="B11777" s="119">
        <v>1020.97</v>
      </c>
    </row>
    <row r="11778" spans="1:2" ht="14.45" x14ac:dyDescent="0.3">
      <c r="A11778" s="118" t="s">
        <v>12690</v>
      </c>
      <c r="B11778" s="119">
        <v>4341.59</v>
      </c>
    </row>
    <row r="11779" spans="1:2" ht="14.45" x14ac:dyDescent="0.3">
      <c r="A11779" s="118" t="s">
        <v>12691</v>
      </c>
      <c r="B11779" s="119">
        <v>4256.21</v>
      </c>
    </row>
    <row r="11780" spans="1:2" ht="14.45" x14ac:dyDescent="0.3">
      <c r="A11780" s="118" t="s">
        <v>12692</v>
      </c>
      <c r="B11780" s="119">
        <v>2427.8200000000002</v>
      </c>
    </row>
    <row r="11781" spans="1:2" ht="14.45" x14ac:dyDescent="0.3">
      <c r="A11781" s="118" t="s">
        <v>12693</v>
      </c>
      <c r="B11781" s="119">
        <v>2343.8200000000002</v>
      </c>
    </row>
    <row r="11782" spans="1:2" ht="14.45" x14ac:dyDescent="0.3">
      <c r="A11782" s="118" t="s">
        <v>12694</v>
      </c>
      <c r="B11782" s="119">
        <v>1909.09</v>
      </c>
    </row>
    <row r="11783" spans="1:2" ht="14.45" x14ac:dyDescent="0.3">
      <c r="A11783" s="118" t="s">
        <v>12695</v>
      </c>
      <c r="B11783" s="119">
        <v>1835.13</v>
      </c>
    </row>
    <row r="11784" spans="1:2" ht="14.45" x14ac:dyDescent="0.3">
      <c r="A11784" s="118" t="s">
        <v>12696</v>
      </c>
      <c r="B11784" s="119">
        <v>2814.55</v>
      </c>
    </row>
    <row r="11785" spans="1:2" ht="14.45" x14ac:dyDescent="0.3">
      <c r="A11785" s="118" t="s">
        <v>12697</v>
      </c>
      <c r="B11785" s="119">
        <v>2725.67</v>
      </c>
    </row>
    <row r="11786" spans="1:2" ht="14.45" x14ac:dyDescent="0.3">
      <c r="A11786" s="118" t="s">
        <v>12698</v>
      </c>
      <c r="B11786" s="119">
        <v>599.35</v>
      </c>
    </row>
    <row r="11787" spans="1:2" ht="14.45" x14ac:dyDescent="0.3">
      <c r="A11787" s="118" t="s">
        <v>12699</v>
      </c>
      <c r="B11787" s="119">
        <v>590.34</v>
      </c>
    </row>
    <row r="11788" spans="1:2" ht="14.45" x14ac:dyDescent="0.3">
      <c r="A11788" s="118" t="s">
        <v>12700</v>
      </c>
      <c r="B11788" s="119">
        <v>404.34</v>
      </c>
    </row>
    <row r="11789" spans="1:2" ht="14.45" x14ac:dyDescent="0.3">
      <c r="A11789" s="118" t="s">
        <v>12701</v>
      </c>
      <c r="B11789" s="119">
        <v>384.22</v>
      </c>
    </row>
    <row r="11790" spans="1:2" ht="14.45" x14ac:dyDescent="0.3">
      <c r="A11790" s="118" t="s">
        <v>12702</v>
      </c>
      <c r="B11790" s="119">
        <v>141.54</v>
      </c>
    </row>
    <row r="11791" spans="1:2" ht="14.45" x14ac:dyDescent="0.3">
      <c r="A11791" s="118" t="s">
        <v>12703</v>
      </c>
      <c r="B11791" s="119">
        <v>141.27000000000001</v>
      </c>
    </row>
    <row r="11792" spans="1:2" ht="14.45" x14ac:dyDescent="0.3">
      <c r="A11792" s="118" t="s">
        <v>12704</v>
      </c>
      <c r="B11792" s="119">
        <v>153.83000000000001</v>
      </c>
    </row>
    <row r="11793" spans="1:2" ht="14.45" x14ac:dyDescent="0.3">
      <c r="A11793" s="118" t="s">
        <v>12705</v>
      </c>
      <c r="B11793" s="119">
        <v>153.25</v>
      </c>
    </row>
    <row r="11794" spans="1:2" ht="14.45" x14ac:dyDescent="0.3">
      <c r="A11794" s="118" t="s">
        <v>12706</v>
      </c>
      <c r="B11794" s="119">
        <v>298.94</v>
      </c>
    </row>
    <row r="11795" spans="1:2" ht="14.45" x14ac:dyDescent="0.3">
      <c r="A11795" s="118" t="s">
        <v>12707</v>
      </c>
      <c r="B11795" s="119">
        <v>298.67</v>
      </c>
    </row>
    <row r="11796" spans="1:2" ht="14.45" x14ac:dyDescent="0.3">
      <c r="A11796" s="118" t="s">
        <v>12708</v>
      </c>
      <c r="B11796" s="119">
        <v>308.55</v>
      </c>
    </row>
    <row r="11797" spans="1:2" ht="14.45" x14ac:dyDescent="0.3">
      <c r="A11797" s="118" t="s">
        <v>12709</v>
      </c>
      <c r="B11797" s="119">
        <v>307.98</v>
      </c>
    </row>
    <row r="11798" spans="1:2" ht="14.45" x14ac:dyDescent="0.3">
      <c r="A11798" s="118" t="s">
        <v>12710</v>
      </c>
      <c r="B11798" s="119">
        <v>1004.6</v>
      </c>
    </row>
    <row r="11799" spans="1:2" ht="14.45" x14ac:dyDescent="0.3">
      <c r="A11799" s="118" t="s">
        <v>12711</v>
      </c>
      <c r="B11799" s="119">
        <v>936.75</v>
      </c>
    </row>
    <row r="11800" spans="1:2" ht="14.45" x14ac:dyDescent="0.3">
      <c r="A11800" s="118" t="s">
        <v>12712</v>
      </c>
      <c r="B11800" s="119">
        <v>1194.1600000000001</v>
      </c>
    </row>
    <row r="11801" spans="1:2" ht="14.45" x14ac:dyDescent="0.3">
      <c r="A11801" s="118" t="s">
        <v>12713</v>
      </c>
      <c r="B11801" s="119">
        <v>1092.68</v>
      </c>
    </row>
    <row r="11802" spans="1:2" ht="14.45" x14ac:dyDescent="0.3">
      <c r="A11802" s="118" t="s">
        <v>12714</v>
      </c>
      <c r="B11802" s="119">
        <v>976.77</v>
      </c>
    </row>
    <row r="11803" spans="1:2" ht="14.45" x14ac:dyDescent="0.3">
      <c r="A11803" s="118" t="s">
        <v>12715</v>
      </c>
      <c r="B11803" s="119">
        <v>939.07</v>
      </c>
    </row>
    <row r="11804" spans="1:2" ht="14.45" x14ac:dyDescent="0.3">
      <c r="A11804" s="118" t="s">
        <v>12716</v>
      </c>
      <c r="B11804" s="119">
        <v>428.49</v>
      </c>
    </row>
    <row r="11805" spans="1:2" ht="14.45" x14ac:dyDescent="0.3">
      <c r="A11805" s="118" t="s">
        <v>12717</v>
      </c>
      <c r="B11805" s="119">
        <v>405.67</v>
      </c>
    </row>
    <row r="11806" spans="1:2" ht="14.45" x14ac:dyDescent="0.3">
      <c r="A11806" s="118" t="s">
        <v>12718</v>
      </c>
      <c r="B11806" s="119">
        <v>520.85</v>
      </c>
    </row>
    <row r="11807" spans="1:2" ht="14.45" x14ac:dyDescent="0.3">
      <c r="A11807" s="118" t="s">
        <v>12719</v>
      </c>
      <c r="B11807" s="119">
        <v>495.22</v>
      </c>
    </row>
    <row r="11808" spans="1:2" ht="14.45" x14ac:dyDescent="0.3">
      <c r="A11808" s="118" t="s">
        <v>12720</v>
      </c>
      <c r="B11808" s="119">
        <v>634.37</v>
      </c>
    </row>
    <row r="11809" spans="1:2" ht="14.45" x14ac:dyDescent="0.3">
      <c r="A11809" s="118" t="s">
        <v>12721</v>
      </c>
      <c r="B11809" s="119">
        <v>622.36</v>
      </c>
    </row>
    <row r="11810" spans="1:2" ht="14.45" x14ac:dyDescent="0.3">
      <c r="A11810" s="118" t="s">
        <v>12722</v>
      </c>
      <c r="B11810" s="119">
        <v>461.53</v>
      </c>
    </row>
    <row r="11811" spans="1:2" ht="14.45" x14ac:dyDescent="0.3">
      <c r="A11811" s="118" t="s">
        <v>12723</v>
      </c>
      <c r="B11811" s="119">
        <v>454.4</v>
      </c>
    </row>
    <row r="11812" spans="1:2" ht="14.45" x14ac:dyDescent="0.3">
      <c r="A11812" s="118" t="s">
        <v>12724</v>
      </c>
      <c r="B11812" s="119">
        <v>453.32</v>
      </c>
    </row>
    <row r="11813" spans="1:2" ht="14.45" x14ac:dyDescent="0.3">
      <c r="A11813" s="118" t="s">
        <v>12725</v>
      </c>
      <c r="B11813" s="119">
        <v>447.32</v>
      </c>
    </row>
    <row r="11814" spans="1:2" ht="14.45" x14ac:dyDescent="0.3">
      <c r="A11814" s="118" t="s">
        <v>12726</v>
      </c>
      <c r="B11814" s="119">
        <v>1794.89</v>
      </c>
    </row>
    <row r="11815" spans="1:2" ht="14.45" x14ac:dyDescent="0.3">
      <c r="A11815" s="118" t="s">
        <v>12727</v>
      </c>
      <c r="B11815" s="119">
        <v>1785.88</v>
      </c>
    </row>
    <row r="11816" spans="1:2" ht="14.45" x14ac:dyDescent="0.3">
      <c r="A11816" s="118" t="s">
        <v>12728</v>
      </c>
      <c r="B11816" s="119">
        <v>1474.24</v>
      </c>
    </row>
    <row r="11817" spans="1:2" ht="14.45" x14ac:dyDescent="0.3">
      <c r="A11817" s="118" t="s">
        <v>12729</v>
      </c>
      <c r="B11817" s="119">
        <v>1419.68</v>
      </c>
    </row>
    <row r="11818" spans="1:2" ht="14.45" x14ac:dyDescent="0.3">
      <c r="A11818" s="118" t="s">
        <v>12730</v>
      </c>
      <c r="B11818" s="119">
        <v>162.05000000000001</v>
      </c>
    </row>
    <row r="11819" spans="1:2" ht="14.45" x14ac:dyDescent="0.3">
      <c r="A11819" s="118" t="s">
        <v>12731</v>
      </c>
      <c r="B11819" s="119">
        <v>150.04</v>
      </c>
    </row>
    <row r="11820" spans="1:2" ht="14.45" x14ac:dyDescent="0.3">
      <c r="A11820" s="118" t="s">
        <v>12732</v>
      </c>
      <c r="B11820" s="119">
        <v>743.96</v>
      </c>
    </row>
    <row r="11821" spans="1:2" ht="14.45" x14ac:dyDescent="0.3">
      <c r="A11821" s="118" t="s">
        <v>12733</v>
      </c>
      <c r="B11821" s="119">
        <v>731.95</v>
      </c>
    </row>
    <row r="11822" spans="1:2" ht="14.45" x14ac:dyDescent="0.3">
      <c r="A11822" s="118" t="s">
        <v>12734</v>
      </c>
      <c r="B11822" s="119">
        <v>645.35</v>
      </c>
    </row>
    <row r="11823" spans="1:2" ht="14.45" x14ac:dyDescent="0.3">
      <c r="A11823" s="118" t="s">
        <v>12735</v>
      </c>
      <c r="B11823" s="119">
        <v>588.29999999999995</v>
      </c>
    </row>
    <row r="11824" spans="1:2" ht="14.45" x14ac:dyDescent="0.3">
      <c r="A11824" s="118" t="s">
        <v>12736</v>
      </c>
      <c r="B11824" s="119">
        <v>714.98</v>
      </c>
    </row>
    <row r="11825" spans="1:2" ht="14.45" x14ac:dyDescent="0.3">
      <c r="A11825" s="118" t="s">
        <v>12737</v>
      </c>
      <c r="B11825" s="119">
        <v>642.91999999999996</v>
      </c>
    </row>
    <row r="11826" spans="1:2" ht="14.45" x14ac:dyDescent="0.3">
      <c r="A11826" s="118" t="s">
        <v>12738</v>
      </c>
      <c r="B11826" s="119">
        <v>694.56</v>
      </c>
    </row>
    <row r="11827" spans="1:2" ht="14.45" x14ac:dyDescent="0.3">
      <c r="A11827" s="118" t="s">
        <v>12739</v>
      </c>
      <c r="B11827" s="119">
        <v>622.51</v>
      </c>
    </row>
    <row r="11828" spans="1:2" ht="14.45" x14ac:dyDescent="0.3">
      <c r="A11828" s="118" t="s">
        <v>12740</v>
      </c>
      <c r="B11828" s="119">
        <v>117.44</v>
      </c>
    </row>
    <row r="11829" spans="1:2" ht="14.45" x14ac:dyDescent="0.3">
      <c r="A11829" s="118" t="s">
        <v>12741</v>
      </c>
      <c r="B11829" s="119">
        <v>113.48</v>
      </c>
    </row>
    <row r="11830" spans="1:2" ht="14.45" x14ac:dyDescent="0.3">
      <c r="A11830" s="118" t="s">
        <v>12742</v>
      </c>
      <c r="B11830" s="119">
        <v>52.58</v>
      </c>
    </row>
    <row r="11831" spans="1:2" ht="14.45" x14ac:dyDescent="0.3">
      <c r="A11831" s="118" t="s">
        <v>12743</v>
      </c>
      <c r="B11831" s="119">
        <v>49.58</v>
      </c>
    </row>
    <row r="11832" spans="1:2" ht="14.45" x14ac:dyDescent="0.3">
      <c r="A11832" s="118" t="s">
        <v>12744</v>
      </c>
      <c r="B11832" s="119">
        <v>35.090000000000003</v>
      </c>
    </row>
    <row r="11833" spans="1:2" ht="14.45" x14ac:dyDescent="0.3">
      <c r="A11833" s="118" t="s">
        <v>12745</v>
      </c>
      <c r="B11833" s="119">
        <v>33.11</v>
      </c>
    </row>
    <row r="11834" spans="1:2" ht="14.45" x14ac:dyDescent="0.3">
      <c r="A11834" s="118" t="s">
        <v>12746</v>
      </c>
      <c r="B11834" s="119">
        <v>27.91</v>
      </c>
    </row>
    <row r="11835" spans="1:2" ht="14.45" x14ac:dyDescent="0.3">
      <c r="A11835" s="118" t="s">
        <v>12747</v>
      </c>
      <c r="B11835" s="119">
        <v>26.23</v>
      </c>
    </row>
    <row r="11836" spans="1:2" ht="14.45" x14ac:dyDescent="0.3">
      <c r="A11836" s="118" t="s">
        <v>12748</v>
      </c>
      <c r="B11836" s="119">
        <v>80.31</v>
      </c>
    </row>
    <row r="11837" spans="1:2" ht="14.45" x14ac:dyDescent="0.3">
      <c r="A11837" s="118" t="s">
        <v>12749</v>
      </c>
      <c r="B11837" s="119">
        <v>77.19</v>
      </c>
    </row>
    <row r="11838" spans="1:2" ht="14.45" x14ac:dyDescent="0.3">
      <c r="A11838" s="118" t="s">
        <v>12750</v>
      </c>
      <c r="B11838" s="119">
        <v>33.31</v>
      </c>
    </row>
    <row r="11839" spans="1:2" ht="14.45" x14ac:dyDescent="0.3">
      <c r="A11839" s="118" t="s">
        <v>12751</v>
      </c>
      <c r="B11839" s="119">
        <v>30.19</v>
      </c>
    </row>
    <row r="11840" spans="1:2" ht="14.45" x14ac:dyDescent="0.3">
      <c r="A11840" s="118" t="s">
        <v>12752</v>
      </c>
      <c r="B11840" s="119">
        <v>528.65</v>
      </c>
    </row>
    <row r="11841" spans="1:2" ht="14.45" x14ac:dyDescent="0.3">
      <c r="A11841" s="118" t="s">
        <v>12753</v>
      </c>
      <c r="B11841" s="119">
        <v>474.6</v>
      </c>
    </row>
    <row r="11842" spans="1:2" ht="14.45" x14ac:dyDescent="0.3">
      <c r="A11842" s="118" t="s">
        <v>12754</v>
      </c>
      <c r="B11842" s="119">
        <v>734.9</v>
      </c>
    </row>
    <row r="11843" spans="1:2" ht="14.45" x14ac:dyDescent="0.3">
      <c r="A11843" s="118" t="s">
        <v>12755</v>
      </c>
      <c r="B11843" s="119">
        <v>680.85</v>
      </c>
    </row>
    <row r="11844" spans="1:2" ht="14.45" x14ac:dyDescent="0.3">
      <c r="A11844" s="118" t="s">
        <v>12756</v>
      </c>
      <c r="B11844" s="119">
        <v>481.34</v>
      </c>
    </row>
    <row r="11845" spans="1:2" ht="14.45" x14ac:dyDescent="0.3">
      <c r="A11845" s="118" t="s">
        <v>12757</v>
      </c>
      <c r="B11845" s="119">
        <v>430.29</v>
      </c>
    </row>
    <row r="11846" spans="1:2" ht="14.45" x14ac:dyDescent="0.3">
      <c r="A11846" s="118" t="s">
        <v>12758</v>
      </c>
      <c r="B11846" s="119">
        <v>66.989999999999995</v>
      </c>
    </row>
    <row r="11847" spans="1:2" ht="14.45" x14ac:dyDescent="0.3">
      <c r="A11847" s="118" t="s">
        <v>12759</v>
      </c>
      <c r="B11847" s="119">
        <v>65.05</v>
      </c>
    </row>
    <row r="11848" spans="1:2" ht="14.45" x14ac:dyDescent="0.3">
      <c r="A11848" s="118" t="s">
        <v>12760</v>
      </c>
      <c r="B11848" s="119">
        <v>89.95</v>
      </c>
    </row>
    <row r="11849" spans="1:2" ht="14.45" x14ac:dyDescent="0.3">
      <c r="A11849" s="118" t="s">
        <v>12761</v>
      </c>
      <c r="B11849" s="119">
        <v>86.95</v>
      </c>
    </row>
    <row r="11850" spans="1:2" ht="14.45" x14ac:dyDescent="0.3">
      <c r="A11850" s="118" t="s">
        <v>12762</v>
      </c>
      <c r="B11850" s="119">
        <v>78.709999999999994</v>
      </c>
    </row>
    <row r="11851" spans="1:2" ht="14.45" x14ac:dyDescent="0.3">
      <c r="A11851" s="118" t="s">
        <v>12763</v>
      </c>
      <c r="B11851" s="119">
        <v>75.7</v>
      </c>
    </row>
    <row r="11852" spans="1:2" ht="14.45" x14ac:dyDescent="0.3">
      <c r="A11852" s="118" t="s">
        <v>12764</v>
      </c>
      <c r="B11852" s="119">
        <v>67.459999999999994</v>
      </c>
    </row>
    <row r="11853" spans="1:2" ht="14.45" x14ac:dyDescent="0.3">
      <c r="A11853" s="118" t="s">
        <v>12765</v>
      </c>
      <c r="B11853" s="119">
        <v>64.45</v>
      </c>
    </row>
    <row r="11854" spans="1:2" ht="14.45" x14ac:dyDescent="0.3">
      <c r="A11854" s="118" t="s">
        <v>12766</v>
      </c>
      <c r="B11854" s="119">
        <v>260.32</v>
      </c>
    </row>
    <row r="11855" spans="1:2" ht="14.45" x14ac:dyDescent="0.3">
      <c r="A11855" s="118" t="s">
        <v>12767</v>
      </c>
      <c r="B11855" s="119">
        <v>253.08</v>
      </c>
    </row>
    <row r="11856" spans="1:2" ht="14.45" x14ac:dyDescent="0.3">
      <c r="A11856" s="118" t="s">
        <v>12768</v>
      </c>
      <c r="B11856" s="119">
        <v>39.25</v>
      </c>
    </row>
    <row r="11857" spans="1:2" ht="14.45" x14ac:dyDescent="0.3">
      <c r="A11857" s="118" t="s">
        <v>12769</v>
      </c>
      <c r="B11857" s="119">
        <v>36.24</v>
      </c>
    </row>
    <row r="11858" spans="1:2" ht="14.45" x14ac:dyDescent="0.3">
      <c r="A11858" s="118" t="s">
        <v>12770</v>
      </c>
      <c r="B11858" s="119">
        <v>691.95</v>
      </c>
    </row>
    <row r="11859" spans="1:2" ht="14.45" x14ac:dyDescent="0.3">
      <c r="A11859" s="118" t="s">
        <v>12771</v>
      </c>
      <c r="B11859" s="119">
        <v>679.94</v>
      </c>
    </row>
    <row r="11860" spans="1:2" ht="14.45" x14ac:dyDescent="0.3">
      <c r="A11860" s="118" t="s">
        <v>12772</v>
      </c>
      <c r="B11860" s="119">
        <v>1631.66</v>
      </c>
    </row>
    <row r="11861" spans="1:2" ht="14.45" x14ac:dyDescent="0.3">
      <c r="A11861" s="118" t="s">
        <v>12773</v>
      </c>
      <c r="B11861" s="119">
        <v>1622.65</v>
      </c>
    </row>
    <row r="11862" spans="1:2" ht="14.45" x14ac:dyDescent="0.3">
      <c r="A11862" s="118" t="s">
        <v>12774</v>
      </c>
      <c r="B11862" s="119">
        <v>719.08</v>
      </c>
    </row>
    <row r="11863" spans="1:2" ht="14.45" x14ac:dyDescent="0.3">
      <c r="A11863" s="118" t="s">
        <v>12775</v>
      </c>
      <c r="B11863" s="119">
        <v>701.07</v>
      </c>
    </row>
    <row r="11864" spans="1:2" ht="14.45" x14ac:dyDescent="0.3">
      <c r="A11864" s="118" t="s">
        <v>12776</v>
      </c>
      <c r="B11864" s="119">
        <v>437.28</v>
      </c>
    </row>
    <row r="11865" spans="1:2" ht="14.45" x14ac:dyDescent="0.3">
      <c r="A11865" s="118" t="s">
        <v>12777</v>
      </c>
      <c r="B11865" s="119">
        <v>413.26</v>
      </c>
    </row>
    <row r="11866" spans="1:2" ht="14.45" x14ac:dyDescent="0.3">
      <c r="A11866" s="118" t="s">
        <v>12778</v>
      </c>
      <c r="B11866" s="119">
        <v>68.3</v>
      </c>
    </row>
    <row r="11867" spans="1:2" ht="14.45" x14ac:dyDescent="0.3">
      <c r="A11867" s="118" t="s">
        <v>12779</v>
      </c>
      <c r="B11867" s="119">
        <v>67.58</v>
      </c>
    </row>
    <row r="11868" spans="1:2" ht="14.45" x14ac:dyDescent="0.3">
      <c r="A11868" s="118" t="s">
        <v>12780</v>
      </c>
      <c r="B11868" s="119">
        <v>11.1</v>
      </c>
    </row>
    <row r="11869" spans="1:2" ht="14.45" x14ac:dyDescent="0.3">
      <c r="A11869" s="118" t="s">
        <v>12781</v>
      </c>
      <c r="B11869" s="119">
        <v>10.47</v>
      </c>
    </row>
    <row r="11870" spans="1:2" ht="14.45" x14ac:dyDescent="0.3">
      <c r="A11870" s="118" t="s">
        <v>12782</v>
      </c>
      <c r="B11870" s="119">
        <v>774.15</v>
      </c>
    </row>
    <row r="11871" spans="1:2" ht="14.45" x14ac:dyDescent="0.3">
      <c r="A11871" s="118" t="s">
        <v>12783</v>
      </c>
      <c r="B11871" s="119">
        <v>721.61</v>
      </c>
    </row>
    <row r="11872" spans="1:2" ht="14.45" x14ac:dyDescent="0.3">
      <c r="A11872" s="118" t="s">
        <v>12784</v>
      </c>
      <c r="B11872" s="119">
        <v>879</v>
      </c>
    </row>
    <row r="11873" spans="1:2" ht="14.45" x14ac:dyDescent="0.3">
      <c r="A11873" s="118" t="s">
        <v>12785</v>
      </c>
      <c r="B11873" s="119">
        <v>823.75</v>
      </c>
    </row>
    <row r="11874" spans="1:2" ht="14.45" x14ac:dyDescent="0.3">
      <c r="A11874" s="118" t="s">
        <v>12786</v>
      </c>
      <c r="B11874" s="119">
        <v>1413.27</v>
      </c>
    </row>
    <row r="11875" spans="1:2" ht="14.45" x14ac:dyDescent="0.3">
      <c r="A11875" s="118" t="s">
        <v>12787</v>
      </c>
      <c r="B11875" s="119">
        <v>1401.26</v>
      </c>
    </row>
    <row r="11876" spans="1:2" ht="14.45" x14ac:dyDescent="0.3">
      <c r="A11876" s="118" t="s">
        <v>12788</v>
      </c>
      <c r="B11876" s="119">
        <v>453.84</v>
      </c>
    </row>
    <row r="11877" spans="1:2" ht="14.45" x14ac:dyDescent="0.3">
      <c r="A11877" s="118" t="s">
        <v>12789</v>
      </c>
      <c r="B11877" s="119">
        <v>444.84</v>
      </c>
    </row>
    <row r="11878" spans="1:2" ht="14.45" x14ac:dyDescent="0.3">
      <c r="A11878" s="118" t="s">
        <v>12790</v>
      </c>
      <c r="B11878" s="119">
        <v>426.1</v>
      </c>
    </row>
    <row r="11879" spans="1:2" ht="14.45" x14ac:dyDescent="0.3">
      <c r="A11879" s="118" t="s">
        <v>12791</v>
      </c>
      <c r="B11879" s="119">
        <v>417.1</v>
      </c>
    </row>
    <row r="11880" spans="1:2" ht="14.45" x14ac:dyDescent="0.3">
      <c r="A11880" s="118" t="s">
        <v>12792</v>
      </c>
      <c r="B11880" s="119">
        <v>486.5</v>
      </c>
    </row>
    <row r="11881" spans="1:2" ht="14.45" x14ac:dyDescent="0.3">
      <c r="A11881" s="118" t="s">
        <v>12793</v>
      </c>
      <c r="B11881" s="119">
        <v>477.5</v>
      </c>
    </row>
    <row r="11882" spans="1:2" ht="14.45" x14ac:dyDescent="0.3">
      <c r="A11882" s="118" t="s">
        <v>12794</v>
      </c>
      <c r="B11882" s="119">
        <v>539.15</v>
      </c>
    </row>
    <row r="11883" spans="1:2" ht="14.45" x14ac:dyDescent="0.3">
      <c r="A11883" s="118" t="s">
        <v>12795</v>
      </c>
      <c r="B11883" s="119">
        <v>530.15</v>
      </c>
    </row>
    <row r="11884" spans="1:2" ht="14.45" x14ac:dyDescent="0.3">
      <c r="A11884" s="118" t="s">
        <v>12796</v>
      </c>
      <c r="B11884" s="119">
        <v>848.81</v>
      </c>
    </row>
    <row r="11885" spans="1:2" ht="14.45" x14ac:dyDescent="0.3">
      <c r="A11885" s="118" t="s">
        <v>12797</v>
      </c>
      <c r="B11885" s="119">
        <v>836.8</v>
      </c>
    </row>
    <row r="11886" spans="1:2" ht="14.45" x14ac:dyDescent="0.3">
      <c r="A11886" s="118" t="s">
        <v>12798</v>
      </c>
      <c r="B11886" s="119">
        <v>1298.77</v>
      </c>
    </row>
    <row r="11887" spans="1:2" ht="14.45" x14ac:dyDescent="0.3">
      <c r="A11887" s="118" t="s">
        <v>12799</v>
      </c>
      <c r="B11887" s="119">
        <v>1286.76</v>
      </c>
    </row>
    <row r="11888" spans="1:2" ht="14.45" x14ac:dyDescent="0.3">
      <c r="A11888" s="118" t="s">
        <v>12800</v>
      </c>
      <c r="B11888" s="119">
        <v>381.56</v>
      </c>
    </row>
    <row r="11889" spans="1:2" ht="14.45" x14ac:dyDescent="0.3">
      <c r="A11889" s="118" t="s">
        <v>12801</v>
      </c>
      <c r="B11889" s="119">
        <v>372.56</v>
      </c>
    </row>
    <row r="11890" spans="1:2" ht="14.45" x14ac:dyDescent="0.3">
      <c r="A11890" s="118" t="s">
        <v>12802</v>
      </c>
      <c r="B11890" s="119">
        <v>448.7</v>
      </c>
    </row>
    <row r="11891" spans="1:2" ht="14.45" x14ac:dyDescent="0.3">
      <c r="A11891" s="118" t="s">
        <v>12803</v>
      </c>
      <c r="B11891" s="119">
        <v>439.7</v>
      </c>
    </row>
    <row r="11892" spans="1:2" ht="14.45" x14ac:dyDescent="0.3">
      <c r="A11892" s="118" t="s">
        <v>12804</v>
      </c>
      <c r="B11892" s="119">
        <v>132.15</v>
      </c>
    </row>
    <row r="11893" spans="1:2" ht="14.45" x14ac:dyDescent="0.3">
      <c r="A11893" s="118" t="s">
        <v>12805</v>
      </c>
      <c r="B11893" s="119">
        <v>129.84</v>
      </c>
    </row>
    <row r="11894" spans="1:2" ht="14.45" x14ac:dyDescent="0.3">
      <c r="A11894" s="118" t="s">
        <v>12806</v>
      </c>
      <c r="B11894" s="119">
        <v>184.36</v>
      </c>
    </row>
    <row r="11895" spans="1:2" ht="14.45" x14ac:dyDescent="0.3">
      <c r="A11895" s="118" t="s">
        <v>12807</v>
      </c>
      <c r="B11895" s="119">
        <v>181.22</v>
      </c>
    </row>
    <row r="11896" spans="1:2" ht="14.45" x14ac:dyDescent="0.3">
      <c r="A11896" s="118" t="s">
        <v>12808</v>
      </c>
      <c r="B11896" s="119">
        <v>202.92</v>
      </c>
    </row>
    <row r="11897" spans="1:2" ht="14.45" x14ac:dyDescent="0.3">
      <c r="A11897" s="118" t="s">
        <v>12809</v>
      </c>
      <c r="B11897" s="119">
        <v>199.44</v>
      </c>
    </row>
    <row r="11898" spans="1:2" ht="14.45" x14ac:dyDescent="0.3">
      <c r="A11898" s="118" t="s">
        <v>12810</v>
      </c>
      <c r="B11898" s="119">
        <v>227.53</v>
      </c>
    </row>
    <row r="11899" spans="1:2" ht="14.45" x14ac:dyDescent="0.3">
      <c r="A11899" s="118" t="s">
        <v>12811</v>
      </c>
      <c r="B11899" s="119">
        <v>223.62</v>
      </c>
    </row>
    <row r="11900" spans="1:2" ht="14.45" x14ac:dyDescent="0.3">
      <c r="A11900" s="118" t="s">
        <v>12812</v>
      </c>
      <c r="B11900" s="119">
        <v>246.82</v>
      </c>
    </row>
    <row r="11901" spans="1:2" ht="14.45" x14ac:dyDescent="0.3">
      <c r="A11901" s="118" t="s">
        <v>12813</v>
      </c>
      <c r="B11901" s="119">
        <v>242.34</v>
      </c>
    </row>
    <row r="11902" spans="1:2" ht="14.45" x14ac:dyDescent="0.3">
      <c r="A11902" s="118" t="s">
        <v>12814</v>
      </c>
      <c r="B11902" s="119">
        <v>247.07</v>
      </c>
    </row>
    <row r="11903" spans="1:2" ht="14.45" x14ac:dyDescent="0.3">
      <c r="A11903" s="118" t="s">
        <v>12815</v>
      </c>
      <c r="B11903" s="119">
        <v>242.81</v>
      </c>
    </row>
    <row r="11904" spans="1:2" ht="14.45" x14ac:dyDescent="0.3">
      <c r="A11904" s="118" t="s">
        <v>12816</v>
      </c>
      <c r="B11904" s="119">
        <v>313.2</v>
      </c>
    </row>
    <row r="11905" spans="1:2" ht="14.45" x14ac:dyDescent="0.3">
      <c r="A11905" s="118" t="s">
        <v>12817</v>
      </c>
      <c r="B11905" s="119">
        <v>307.43</v>
      </c>
    </row>
    <row r="11906" spans="1:2" ht="14.45" x14ac:dyDescent="0.3">
      <c r="A11906" s="118" t="s">
        <v>12818</v>
      </c>
      <c r="B11906" s="119">
        <v>358.41</v>
      </c>
    </row>
    <row r="11907" spans="1:2" ht="14.45" x14ac:dyDescent="0.3">
      <c r="A11907" s="118" t="s">
        <v>12819</v>
      </c>
      <c r="B11907" s="119">
        <v>351.54</v>
      </c>
    </row>
    <row r="11908" spans="1:2" ht="14.45" x14ac:dyDescent="0.3">
      <c r="A11908" s="118" t="s">
        <v>12820</v>
      </c>
      <c r="B11908" s="119">
        <v>320.39999999999998</v>
      </c>
    </row>
    <row r="11909" spans="1:2" ht="14.45" x14ac:dyDescent="0.3">
      <c r="A11909" s="118" t="s">
        <v>12821</v>
      </c>
      <c r="B11909" s="119">
        <v>309.87</v>
      </c>
    </row>
    <row r="11910" spans="1:2" ht="14.45" x14ac:dyDescent="0.3">
      <c r="A11910" s="118" t="s">
        <v>12822</v>
      </c>
      <c r="B11910" s="119">
        <v>367.74</v>
      </c>
    </row>
    <row r="11911" spans="1:2" ht="14.45" x14ac:dyDescent="0.3">
      <c r="A11911" s="118" t="s">
        <v>12823</v>
      </c>
      <c r="B11911" s="119">
        <v>355.73</v>
      </c>
    </row>
    <row r="11912" spans="1:2" ht="14.45" x14ac:dyDescent="0.3">
      <c r="A11912" s="118" t="s">
        <v>12824</v>
      </c>
      <c r="B11912" s="119">
        <v>171.97</v>
      </c>
    </row>
    <row r="11913" spans="1:2" ht="14.45" x14ac:dyDescent="0.3">
      <c r="A11913" s="118" t="s">
        <v>12825</v>
      </c>
      <c r="B11913" s="119">
        <v>164.76</v>
      </c>
    </row>
    <row r="11914" spans="1:2" ht="14.45" x14ac:dyDescent="0.3">
      <c r="A11914" s="118" t="s">
        <v>12826</v>
      </c>
      <c r="B11914" s="119">
        <v>220.9</v>
      </c>
    </row>
    <row r="11915" spans="1:2" ht="14.45" x14ac:dyDescent="0.3">
      <c r="A11915" s="118" t="s">
        <v>12827</v>
      </c>
      <c r="B11915" s="119">
        <v>213.69</v>
      </c>
    </row>
    <row r="11916" spans="1:2" ht="14.45" x14ac:dyDescent="0.3">
      <c r="A11916" s="118" t="s">
        <v>12828</v>
      </c>
      <c r="B11916" s="119">
        <v>280.13</v>
      </c>
    </row>
    <row r="11917" spans="1:2" ht="14.45" x14ac:dyDescent="0.3">
      <c r="A11917" s="118" t="s">
        <v>12829</v>
      </c>
      <c r="B11917" s="119">
        <v>271.13</v>
      </c>
    </row>
    <row r="11918" spans="1:2" ht="14.45" x14ac:dyDescent="0.3">
      <c r="A11918" s="118" t="s">
        <v>12830</v>
      </c>
      <c r="B11918" s="119">
        <v>362.53</v>
      </c>
    </row>
    <row r="11919" spans="1:2" ht="14.45" x14ac:dyDescent="0.3">
      <c r="A11919" s="118" t="s">
        <v>12831</v>
      </c>
      <c r="B11919" s="119">
        <v>356.53</v>
      </c>
    </row>
    <row r="11920" spans="1:2" ht="14.45" x14ac:dyDescent="0.3">
      <c r="A11920" s="118" t="s">
        <v>12832</v>
      </c>
      <c r="B11920" s="119">
        <v>377.76</v>
      </c>
    </row>
    <row r="11921" spans="1:2" ht="14.45" x14ac:dyDescent="0.3">
      <c r="A11921" s="118" t="s">
        <v>12833</v>
      </c>
      <c r="B11921" s="119">
        <v>369.95</v>
      </c>
    </row>
    <row r="11922" spans="1:2" ht="14.45" x14ac:dyDescent="0.3">
      <c r="A11922" s="118" t="s">
        <v>12834</v>
      </c>
      <c r="B11922" s="119">
        <v>315.54000000000002</v>
      </c>
    </row>
    <row r="11923" spans="1:2" ht="14.45" x14ac:dyDescent="0.3">
      <c r="A11923" s="118" t="s">
        <v>12835</v>
      </c>
      <c r="B11923" s="119">
        <v>309.54000000000002</v>
      </c>
    </row>
    <row r="11924" spans="1:2" ht="14.45" x14ac:dyDescent="0.3">
      <c r="A11924" s="118" t="s">
        <v>12836</v>
      </c>
      <c r="B11924" s="119">
        <v>441.41</v>
      </c>
    </row>
    <row r="11925" spans="1:2" ht="14.45" x14ac:dyDescent="0.3">
      <c r="A11925" s="118" t="s">
        <v>12837</v>
      </c>
      <c r="B11925" s="119">
        <v>435.76</v>
      </c>
    </row>
    <row r="11926" spans="1:2" ht="14.45" x14ac:dyDescent="0.3">
      <c r="A11926" s="118" t="s">
        <v>12838</v>
      </c>
      <c r="B11926" s="119">
        <v>659.44</v>
      </c>
    </row>
    <row r="11927" spans="1:2" ht="14.45" x14ac:dyDescent="0.3">
      <c r="A11927" s="118" t="s">
        <v>12839</v>
      </c>
      <c r="B11927" s="119">
        <v>641.42999999999995</v>
      </c>
    </row>
    <row r="11928" spans="1:2" ht="14.45" x14ac:dyDescent="0.3">
      <c r="A11928" s="118" t="s">
        <v>12840</v>
      </c>
      <c r="B11928" s="119">
        <v>794.29</v>
      </c>
    </row>
    <row r="11929" spans="1:2" ht="14.45" x14ac:dyDescent="0.3">
      <c r="A11929" s="118" t="s">
        <v>12841</v>
      </c>
      <c r="B11929" s="119">
        <v>788.89</v>
      </c>
    </row>
    <row r="11930" spans="1:2" ht="14.45" x14ac:dyDescent="0.3">
      <c r="A11930" s="118" t="s">
        <v>12842</v>
      </c>
      <c r="B11930" s="119">
        <v>186.36</v>
      </c>
    </row>
    <row r="11931" spans="1:2" ht="14.45" x14ac:dyDescent="0.3">
      <c r="A11931" s="118" t="s">
        <v>12843</v>
      </c>
      <c r="B11931" s="119">
        <v>180.71</v>
      </c>
    </row>
    <row r="11932" spans="1:2" ht="14.45" x14ac:dyDescent="0.3">
      <c r="A11932" s="118" t="s">
        <v>12844</v>
      </c>
      <c r="B11932" s="119">
        <v>243.72</v>
      </c>
    </row>
    <row r="11933" spans="1:2" ht="14.45" x14ac:dyDescent="0.3">
      <c r="A11933" s="118" t="s">
        <v>12845</v>
      </c>
      <c r="B11933" s="119">
        <v>238.07</v>
      </c>
    </row>
    <row r="11934" spans="1:2" ht="14.45" x14ac:dyDescent="0.3">
      <c r="A11934" s="118" t="s">
        <v>12846</v>
      </c>
      <c r="B11934" s="119">
        <v>402.38</v>
      </c>
    </row>
    <row r="11935" spans="1:2" ht="14.45" x14ac:dyDescent="0.3">
      <c r="A11935" s="118" t="s">
        <v>12847</v>
      </c>
      <c r="B11935" s="119">
        <v>387.37</v>
      </c>
    </row>
    <row r="11936" spans="1:2" ht="14.45" x14ac:dyDescent="0.3">
      <c r="A11936" s="118" t="s">
        <v>12848</v>
      </c>
      <c r="B11936" s="119">
        <v>365.31</v>
      </c>
    </row>
    <row r="11937" spans="1:2" ht="14.45" x14ac:dyDescent="0.3">
      <c r="A11937" s="118" t="s">
        <v>12849</v>
      </c>
      <c r="B11937" s="119">
        <v>359.31</v>
      </c>
    </row>
    <row r="11938" spans="1:2" ht="14.45" x14ac:dyDescent="0.3">
      <c r="A11938" s="118" t="s">
        <v>12850</v>
      </c>
      <c r="B11938" s="119">
        <v>571.01</v>
      </c>
    </row>
    <row r="11939" spans="1:2" ht="14.45" x14ac:dyDescent="0.3">
      <c r="A11939" s="118" t="s">
        <v>12851</v>
      </c>
      <c r="B11939" s="119">
        <v>565.36</v>
      </c>
    </row>
    <row r="11940" spans="1:2" ht="14.45" x14ac:dyDescent="0.3">
      <c r="A11940" s="118" t="s">
        <v>12852</v>
      </c>
      <c r="B11940" s="119">
        <v>1639.7</v>
      </c>
    </row>
    <row r="11941" spans="1:2" ht="14.45" x14ac:dyDescent="0.3">
      <c r="A11941" s="118" t="s">
        <v>12853</v>
      </c>
      <c r="B11941" s="119">
        <v>1631.39</v>
      </c>
    </row>
    <row r="11942" spans="1:2" ht="14.45" x14ac:dyDescent="0.3">
      <c r="A11942" s="118" t="s">
        <v>12854</v>
      </c>
      <c r="B11942" s="119">
        <v>834.3</v>
      </c>
    </row>
    <row r="11943" spans="1:2" ht="14.45" x14ac:dyDescent="0.3">
      <c r="A11943" s="118" t="s">
        <v>12855</v>
      </c>
      <c r="B11943" s="119">
        <v>822.89</v>
      </c>
    </row>
    <row r="11944" spans="1:2" ht="14.45" x14ac:dyDescent="0.3">
      <c r="A11944" s="118" t="s">
        <v>12856</v>
      </c>
      <c r="B11944" s="119">
        <v>570.29999999999995</v>
      </c>
    </row>
    <row r="11945" spans="1:2" ht="14.45" x14ac:dyDescent="0.3">
      <c r="A11945" s="118" t="s">
        <v>12857</v>
      </c>
      <c r="B11945" s="119">
        <v>561.15</v>
      </c>
    </row>
    <row r="11946" spans="1:2" ht="14.45" x14ac:dyDescent="0.3">
      <c r="A11946" s="118" t="s">
        <v>12858</v>
      </c>
      <c r="B11946" s="119">
        <v>465.24</v>
      </c>
    </row>
    <row r="11947" spans="1:2" ht="14.45" x14ac:dyDescent="0.3">
      <c r="A11947" s="118" t="s">
        <v>12859</v>
      </c>
      <c r="B11947" s="119">
        <v>459.59</v>
      </c>
    </row>
    <row r="11948" spans="1:2" ht="14.45" x14ac:dyDescent="0.3">
      <c r="A11948" s="118" t="s">
        <v>12860</v>
      </c>
      <c r="B11948" s="119">
        <v>1010.95</v>
      </c>
    </row>
    <row r="11949" spans="1:2" ht="14.45" x14ac:dyDescent="0.3">
      <c r="A11949" s="118" t="s">
        <v>12861</v>
      </c>
      <c r="B11949" s="119">
        <v>1003.14</v>
      </c>
    </row>
    <row r="11950" spans="1:2" ht="14.45" x14ac:dyDescent="0.3">
      <c r="A11950" s="118" t="s">
        <v>12862</v>
      </c>
      <c r="B11950" s="119">
        <v>575.33000000000004</v>
      </c>
    </row>
    <row r="11951" spans="1:2" ht="14.45" x14ac:dyDescent="0.3">
      <c r="A11951" s="118" t="s">
        <v>12863</v>
      </c>
      <c r="B11951" s="119">
        <v>569.33000000000004</v>
      </c>
    </row>
    <row r="11952" spans="1:2" ht="14.45" x14ac:dyDescent="0.3">
      <c r="A11952" s="118" t="s">
        <v>12864</v>
      </c>
      <c r="B11952" s="119">
        <v>6829.81</v>
      </c>
    </row>
    <row r="11953" spans="1:2" ht="14.45" x14ac:dyDescent="0.3">
      <c r="A11953" s="118" t="s">
        <v>12865</v>
      </c>
      <c r="B11953" s="119">
        <v>6811.8</v>
      </c>
    </row>
    <row r="11954" spans="1:2" ht="14.45" x14ac:dyDescent="0.3">
      <c r="A11954" s="118" t="s">
        <v>12866</v>
      </c>
      <c r="B11954" s="119">
        <v>7748.57</v>
      </c>
    </row>
    <row r="11955" spans="1:2" ht="14.45" x14ac:dyDescent="0.3">
      <c r="A11955" s="118" t="s">
        <v>12867</v>
      </c>
      <c r="B11955" s="119">
        <v>7730.56</v>
      </c>
    </row>
    <row r="11956" spans="1:2" ht="14.45" x14ac:dyDescent="0.3">
      <c r="A11956" s="118" t="s">
        <v>12868</v>
      </c>
      <c r="B11956" s="119">
        <v>8700.2900000000009</v>
      </c>
    </row>
    <row r="11957" spans="1:2" ht="14.45" x14ac:dyDescent="0.3">
      <c r="A11957" s="118" t="s">
        <v>12869</v>
      </c>
      <c r="B11957" s="119">
        <v>8682.2800000000007</v>
      </c>
    </row>
    <row r="11958" spans="1:2" ht="14.45" x14ac:dyDescent="0.3">
      <c r="A11958" s="118" t="s">
        <v>12870</v>
      </c>
      <c r="B11958" s="119">
        <v>9652.01</v>
      </c>
    </row>
    <row r="11959" spans="1:2" ht="14.45" x14ac:dyDescent="0.3">
      <c r="A11959" s="118" t="s">
        <v>12871</v>
      </c>
      <c r="B11959" s="119">
        <v>9634</v>
      </c>
    </row>
    <row r="11960" spans="1:2" ht="14.45" x14ac:dyDescent="0.3">
      <c r="A11960" s="118" t="s">
        <v>12872</v>
      </c>
      <c r="B11960" s="119">
        <v>13458.89</v>
      </c>
    </row>
    <row r="11961" spans="1:2" ht="14.45" x14ac:dyDescent="0.3">
      <c r="A11961" s="118" t="s">
        <v>12873</v>
      </c>
      <c r="B11961" s="119">
        <v>13440.88</v>
      </c>
    </row>
    <row r="11962" spans="1:2" ht="14.45" x14ac:dyDescent="0.3">
      <c r="A11962" s="118" t="s">
        <v>12874</v>
      </c>
      <c r="B11962" s="119">
        <v>15362.33</v>
      </c>
    </row>
    <row r="11963" spans="1:2" ht="14.45" x14ac:dyDescent="0.3">
      <c r="A11963" s="118" t="s">
        <v>12875</v>
      </c>
      <c r="B11963" s="119">
        <v>15344.32</v>
      </c>
    </row>
    <row r="11964" spans="1:2" ht="14.45" x14ac:dyDescent="0.3">
      <c r="A11964" s="118" t="s">
        <v>12876</v>
      </c>
      <c r="B11964" s="119">
        <v>17265.77</v>
      </c>
    </row>
    <row r="11965" spans="1:2" ht="14.45" x14ac:dyDescent="0.3">
      <c r="A11965" s="118" t="s">
        <v>12877</v>
      </c>
      <c r="B11965" s="119">
        <v>17247.759999999998</v>
      </c>
    </row>
    <row r="11966" spans="1:2" ht="14.45" x14ac:dyDescent="0.3">
      <c r="A11966" s="118" t="s">
        <v>12878</v>
      </c>
      <c r="B11966" s="119">
        <v>18808.71</v>
      </c>
    </row>
    <row r="11967" spans="1:2" ht="14.45" x14ac:dyDescent="0.3">
      <c r="A11967" s="118" t="s">
        <v>12879</v>
      </c>
      <c r="B11967" s="119">
        <v>18790.7</v>
      </c>
    </row>
    <row r="11968" spans="1:2" ht="14.45" x14ac:dyDescent="0.3">
      <c r="A11968" s="118" t="s">
        <v>12880</v>
      </c>
      <c r="B11968" s="119">
        <v>11856.21</v>
      </c>
    </row>
    <row r="11969" spans="1:2" ht="14.45" x14ac:dyDescent="0.3">
      <c r="A11969" s="118" t="s">
        <v>12881</v>
      </c>
      <c r="B11969" s="119">
        <v>11838.2</v>
      </c>
    </row>
    <row r="11970" spans="1:2" ht="14.45" x14ac:dyDescent="0.3">
      <c r="A11970" s="118" t="s">
        <v>12882</v>
      </c>
      <c r="B11970" s="119">
        <v>12350.61</v>
      </c>
    </row>
    <row r="11971" spans="1:2" ht="14.45" x14ac:dyDescent="0.3">
      <c r="A11971" s="118" t="s">
        <v>12883</v>
      </c>
      <c r="B11971" s="119">
        <v>12332.6</v>
      </c>
    </row>
    <row r="11972" spans="1:2" ht="14.45" x14ac:dyDescent="0.3">
      <c r="A11972" s="118" t="s">
        <v>12884</v>
      </c>
      <c r="B11972" s="119">
        <v>13030.41</v>
      </c>
    </row>
    <row r="11973" spans="1:2" ht="14.45" x14ac:dyDescent="0.3">
      <c r="A11973" s="118" t="s">
        <v>12885</v>
      </c>
      <c r="B11973" s="119">
        <v>13012.4</v>
      </c>
    </row>
    <row r="11974" spans="1:2" ht="14.45" x14ac:dyDescent="0.3">
      <c r="A11974" s="118" t="s">
        <v>12886</v>
      </c>
      <c r="B11974" s="119">
        <v>13576.31</v>
      </c>
    </row>
    <row r="11975" spans="1:2" ht="14.45" x14ac:dyDescent="0.3">
      <c r="A11975" s="118" t="s">
        <v>12887</v>
      </c>
      <c r="B11975" s="119">
        <v>13558.3</v>
      </c>
    </row>
    <row r="11976" spans="1:2" ht="14.45" x14ac:dyDescent="0.3">
      <c r="A11976" s="118" t="s">
        <v>12888</v>
      </c>
      <c r="B11976" s="119">
        <v>20044.71</v>
      </c>
    </row>
    <row r="11977" spans="1:2" ht="14.45" x14ac:dyDescent="0.3">
      <c r="A11977" s="118" t="s">
        <v>12889</v>
      </c>
      <c r="B11977" s="119">
        <v>20026.7</v>
      </c>
    </row>
    <row r="11978" spans="1:2" ht="14.45" x14ac:dyDescent="0.3">
      <c r="A11978" s="118" t="s">
        <v>12890</v>
      </c>
      <c r="B11978" s="119">
        <v>21146.81</v>
      </c>
    </row>
    <row r="11979" spans="1:2" ht="14.45" x14ac:dyDescent="0.3">
      <c r="A11979" s="118" t="s">
        <v>12891</v>
      </c>
      <c r="B11979" s="119">
        <v>21128.799999999999</v>
      </c>
    </row>
    <row r="11980" spans="1:2" ht="14.45" x14ac:dyDescent="0.3">
      <c r="A11980" s="118" t="s">
        <v>12892</v>
      </c>
      <c r="B11980" s="119">
        <v>22115.01</v>
      </c>
    </row>
    <row r="11981" spans="1:2" ht="14.45" x14ac:dyDescent="0.3">
      <c r="A11981" s="118" t="s">
        <v>12893</v>
      </c>
      <c r="B11981" s="119">
        <v>22097</v>
      </c>
    </row>
    <row r="11982" spans="1:2" ht="14.45" x14ac:dyDescent="0.3">
      <c r="A11982" s="118" t="s">
        <v>12894</v>
      </c>
      <c r="B11982" s="119">
        <v>23289.21</v>
      </c>
    </row>
    <row r="11983" spans="1:2" ht="14.45" x14ac:dyDescent="0.3">
      <c r="A11983" s="118" t="s">
        <v>12895</v>
      </c>
      <c r="B11983" s="119">
        <v>23271.200000000001</v>
      </c>
    </row>
    <row r="11984" spans="1:2" ht="14.45" x14ac:dyDescent="0.3">
      <c r="A11984" s="118" t="s">
        <v>12896</v>
      </c>
      <c r="B11984" s="119">
        <v>546.84</v>
      </c>
    </row>
    <row r="11985" spans="1:2" ht="14.45" x14ac:dyDescent="0.3">
      <c r="A11985" s="118" t="s">
        <v>12897</v>
      </c>
      <c r="B11985" s="119">
        <v>522.82000000000005</v>
      </c>
    </row>
    <row r="11986" spans="1:2" ht="14.45" x14ac:dyDescent="0.3">
      <c r="A11986" s="118" t="s">
        <v>12898</v>
      </c>
      <c r="B11986" s="119">
        <v>628.87</v>
      </c>
    </row>
    <row r="11987" spans="1:2" ht="14.45" x14ac:dyDescent="0.3">
      <c r="A11987" s="118" t="s">
        <v>12899</v>
      </c>
      <c r="B11987" s="119">
        <v>601.25</v>
      </c>
    </row>
    <row r="11988" spans="1:2" ht="14.45" x14ac:dyDescent="0.3">
      <c r="A11988" s="118" t="s">
        <v>12900</v>
      </c>
      <c r="B11988" s="119">
        <v>558.23</v>
      </c>
    </row>
    <row r="11989" spans="1:2" ht="14.45" x14ac:dyDescent="0.3">
      <c r="A11989" s="118" t="s">
        <v>12901</v>
      </c>
      <c r="B11989" s="119">
        <v>534.21</v>
      </c>
    </row>
    <row r="11990" spans="1:2" ht="14.45" x14ac:dyDescent="0.3">
      <c r="A11990" s="118" t="s">
        <v>12902</v>
      </c>
      <c r="B11990" s="119">
        <v>641.96</v>
      </c>
    </row>
    <row r="11991" spans="1:2" ht="14.45" x14ac:dyDescent="0.3">
      <c r="A11991" s="118" t="s">
        <v>12903</v>
      </c>
      <c r="B11991" s="119">
        <v>614.34</v>
      </c>
    </row>
    <row r="11992" spans="1:2" ht="14.45" x14ac:dyDescent="0.3">
      <c r="A11992" s="118" t="s">
        <v>12904</v>
      </c>
      <c r="B11992" s="119">
        <v>496.2</v>
      </c>
    </row>
    <row r="11993" spans="1:2" ht="14.45" x14ac:dyDescent="0.3">
      <c r="A11993" s="118" t="s">
        <v>12905</v>
      </c>
      <c r="B11993" s="119">
        <v>472.18</v>
      </c>
    </row>
    <row r="11994" spans="1:2" ht="14.45" x14ac:dyDescent="0.3">
      <c r="A11994" s="118" t="s">
        <v>12906</v>
      </c>
      <c r="B11994" s="119">
        <v>570.63</v>
      </c>
    </row>
    <row r="11995" spans="1:2" ht="14.45" x14ac:dyDescent="0.3">
      <c r="A11995" s="118" t="s">
        <v>12907</v>
      </c>
      <c r="B11995" s="119">
        <v>543.01</v>
      </c>
    </row>
    <row r="11996" spans="1:2" ht="14.45" x14ac:dyDescent="0.3">
      <c r="A11996" s="118" t="s">
        <v>12908</v>
      </c>
      <c r="B11996" s="119">
        <v>552.45000000000005</v>
      </c>
    </row>
    <row r="11997" spans="1:2" ht="14.45" x14ac:dyDescent="0.3">
      <c r="A11997" s="118" t="s">
        <v>12909</v>
      </c>
      <c r="B11997" s="119">
        <v>528.42999999999995</v>
      </c>
    </row>
    <row r="11998" spans="1:2" ht="14.45" x14ac:dyDescent="0.3">
      <c r="A11998" s="118" t="s">
        <v>12910</v>
      </c>
      <c r="B11998" s="119">
        <v>635.32000000000005</v>
      </c>
    </row>
    <row r="11999" spans="1:2" ht="14.45" x14ac:dyDescent="0.3">
      <c r="A11999" s="118" t="s">
        <v>12911</v>
      </c>
      <c r="B11999" s="119">
        <v>607.70000000000005</v>
      </c>
    </row>
    <row r="12000" spans="1:2" ht="14.45" x14ac:dyDescent="0.3">
      <c r="A12000" s="118" t="s">
        <v>12912</v>
      </c>
      <c r="B12000" s="119">
        <v>684.16</v>
      </c>
    </row>
    <row r="12001" spans="1:2" ht="14.45" x14ac:dyDescent="0.3">
      <c r="A12001" s="118" t="s">
        <v>12913</v>
      </c>
      <c r="B12001" s="119">
        <v>660.14</v>
      </c>
    </row>
    <row r="12002" spans="1:2" ht="14.45" x14ac:dyDescent="0.3">
      <c r="A12002" s="118" t="s">
        <v>12914</v>
      </c>
      <c r="B12002" s="119">
        <v>786.79</v>
      </c>
    </row>
    <row r="12003" spans="1:2" ht="14.45" x14ac:dyDescent="0.3">
      <c r="A12003" s="118" t="s">
        <v>12915</v>
      </c>
      <c r="B12003" s="119">
        <v>759.16</v>
      </c>
    </row>
    <row r="12004" spans="1:2" ht="14.45" x14ac:dyDescent="0.3">
      <c r="A12004" s="118" t="s">
        <v>12916</v>
      </c>
      <c r="B12004" s="119">
        <v>679.4</v>
      </c>
    </row>
    <row r="12005" spans="1:2" ht="14.45" x14ac:dyDescent="0.3">
      <c r="A12005" s="118" t="s">
        <v>12917</v>
      </c>
      <c r="B12005" s="119">
        <v>655.38</v>
      </c>
    </row>
    <row r="12006" spans="1:2" ht="14.45" x14ac:dyDescent="0.3">
      <c r="A12006" s="118" t="s">
        <v>12918</v>
      </c>
      <c r="B12006" s="119">
        <v>781.31</v>
      </c>
    </row>
    <row r="12007" spans="1:2" ht="14.45" x14ac:dyDescent="0.3">
      <c r="A12007" s="118" t="s">
        <v>12919</v>
      </c>
      <c r="B12007" s="119">
        <v>753.69</v>
      </c>
    </row>
    <row r="12008" spans="1:2" ht="14.45" x14ac:dyDescent="0.3">
      <c r="A12008" s="118" t="s">
        <v>12920</v>
      </c>
      <c r="B12008" s="119">
        <v>469.27</v>
      </c>
    </row>
    <row r="12009" spans="1:2" ht="14.45" x14ac:dyDescent="0.3">
      <c r="A12009" s="118" t="s">
        <v>12921</v>
      </c>
      <c r="B12009" s="119">
        <v>451.26</v>
      </c>
    </row>
    <row r="12010" spans="1:2" ht="14.45" x14ac:dyDescent="0.3">
      <c r="A12010" s="118" t="s">
        <v>12922</v>
      </c>
      <c r="B12010" s="119">
        <v>539.66</v>
      </c>
    </row>
    <row r="12011" spans="1:2" ht="14.45" x14ac:dyDescent="0.3">
      <c r="A12011" s="118" t="s">
        <v>12923</v>
      </c>
      <c r="B12011" s="119">
        <v>518.95000000000005</v>
      </c>
    </row>
    <row r="12012" spans="1:2" ht="14.45" x14ac:dyDescent="0.3">
      <c r="A12012" s="118" t="s">
        <v>12924</v>
      </c>
      <c r="B12012" s="119">
        <v>548.71</v>
      </c>
    </row>
    <row r="12013" spans="1:2" ht="14.45" x14ac:dyDescent="0.3">
      <c r="A12013" s="118" t="s">
        <v>12925</v>
      </c>
      <c r="B12013" s="119">
        <v>530.69000000000005</v>
      </c>
    </row>
    <row r="12014" spans="1:2" ht="14.45" x14ac:dyDescent="0.3">
      <c r="A12014" s="118" t="s">
        <v>12926</v>
      </c>
      <c r="B12014" s="119">
        <v>631.01</v>
      </c>
    </row>
    <row r="12015" spans="1:2" ht="14.45" x14ac:dyDescent="0.3">
      <c r="A12015" s="118" t="s">
        <v>12927</v>
      </c>
      <c r="B12015" s="119">
        <v>610.29999999999995</v>
      </c>
    </row>
    <row r="12016" spans="1:2" ht="14.45" x14ac:dyDescent="0.3">
      <c r="A12016" s="118" t="s">
        <v>12928</v>
      </c>
      <c r="B12016" s="119">
        <v>743.2</v>
      </c>
    </row>
    <row r="12017" spans="1:2" ht="14.45" x14ac:dyDescent="0.3">
      <c r="A12017" s="118" t="s">
        <v>12929</v>
      </c>
      <c r="B12017" s="119">
        <v>719.18</v>
      </c>
    </row>
    <row r="12018" spans="1:2" ht="14.45" x14ac:dyDescent="0.3">
      <c r="A12018" s="118" t="s">
        <v>12930</v>
      </c>
      <c r="B12018" s="119">
        <v>854.68</v>
      </c>
    </row>
    <row r="12019" spans="1:2" ht="14.45" x14ac:dyDescent="0.3">
      <c r="A12019" s="118" t="s">
        <v>12931</v>
      </c>
      <c r="B12019" s="119">
        <v>827.06</v>
      </c>
    </row>
    <row r="12020" spans="1:2" ht="14.45" x14ac:dyDescent="0.3">
      <c r="A12020" s="118" t="s">
        <v>12932</v>
      </c>
      <c r="B12020" s="119">
        <v>623.32000000000005</v>
      </c>
    </row>
    <row r="12021" spans="1:2" ht="14.45" x14ac:dyDescent="0.3">
      <c r="A12021" s="118" t="s">
        <v>12933</v>
      </c>
      <c r="B12021" s="119">
        <v>599.29999999999995</v>
      </c>
    </row>
    <row r="12022" spans="1:2" ht="14.45" x14ac:dyDescent="0.3">
      <c r="A12022" s="118" t="s">
        <v>12934</v>
      </c>
      <c r="B12022" s="119">
        <v>716.82</v>
      </c>
    </row>
    <row r="12023" spans="1:2" ht="14.45" x14ac:dyDescent="0.3">
      <c r="A12023" s="118" t="s">
        <v>12935</v>
      </c>
      <c r="B12023" s="119">
        <v>689.2</v>
      </c>
    </row>
    <row r="12024" spans="1:2" ht="14.45" x14ac:dyDescent="0.3">
      <c r="A12024" s="118" t="s">
        <v>12936</v>
      </c>
      <c r="B12024" s="119">
        <v>894.39</v>
      </c>
    </row>
    <row r="12025" spans="1:2" ht="14.45" x14ac:dyDescent="0.3">
      <c r="A12025" s="118" t="s">
        <v>12937</v>
      </c>
      <c r="B12025" s="119">
        <v>870.37</v>
      </c>
    </row>
    <row r="12026" spans="1:2" ht="14.45" x14ac:dyDescent="0.3">
      <c r="A12026" s="118" t="s">
        <v>12938</v>
      </c>
      <c r="B12026" s="119">
        <v>1028.55</v>
      </c>
    </row>
    <row r="12027" spans="1:2" ht="14.45" x14ac:dyDescent="0.3">
      <c r="A12027" s="118" t="s">
        <v>12939</v>
      </c>
      <c r="B12027" s="119">
        <v>1000.93</v>
      </c>
    </row>
    <row r="12028" spans="1:2" ht="14.45" x14ac:dyDescent="0.3">
      <c r="A12028" s="118" t="s">
        <v>12940</v>
      </c>
      <c r="B12028" s="119">
        <v>978.18</v>
      </c>
    </row>
    <row r="12029" spans="1:2" ht="14.45" x14ac:dyDescent="0.3">
      <c r="A12029" s="118" t="s">
        <v>12941</v>
      </c>
      <c r="B12029" s="119">
        <v>954.16</v>
      </c>
    </row>
    <row r="12030" spans="1:2" ht="14.45" x14ac:dyDescent="0.3">
      <c r="A12030" s="118" t="s">
        <v>12942</v>
      </c>
      <c r="B12030" s="119">
        <v>1124.4100000000001</v>
      </c>
    </row>
    <row r="12031" spans="1:2" ht="14.45" x14ac:dyDescent="0.3">
      <c r="A12031" s="118" t="s">
        <v>12943</v>
      </c>
      <c r="B12031" s="119">
        <v>1096.79</v>
      </c>
    </row>
    <row r="12032" spans="1:2" ht="14.45" x14ac:dyDescent="0.3">
      <c r="A12032" s="118" t="s">
        <v>12944</v>
      </c>
      <c r="B12032" s="119">
        <v>894.39</v>
      </c>
    </row>
    <row r="12033" spans="1:2" ht="14.45" x14ac:dyDescent="0.3">
      <c r="A12033" s="118" t="s">
        <v>12945</v>
      </c>
      <c r="B12033" s="119">
        <v>870.37</v>
      </c>
    </row>
    <row r="12034" spans="1:2" ht="14.45" x14ac:dyDescent="0.3">
      <c r="A12034" s="118" t="s">
        <v>12946</v>
      </c>
      <c r="B12034" s="119">
        <v>1028.55</v>
      </c>
    </row>
    <row r="12035" spans="1:2" ht="14.45" x14ac:dyDescent="0.3">
      <c r="A12035" s="118" t="s">
        <v>12947</v>
      </c>
      <c r="B12035" s="119">
        <v>1000.93</v>
      </c>
    </row>
    <row r="12036" spans="1:2" ht="14.45" x14ac:dyDescent="0.3">
      <c r="A12036" s="118" t="s">
        <v>12948</v>
      </c>
      <c r="B12036" s="119">
        <v>526.45000000000005</v>
      </c>
    </row>
    <row r="12037" spans="1:2" ht="14.45" x14ac:dyDescent="0.3">
      <c r="A12037" s="118" t="s">
        <v>12949</v>
      </c>
      <c r="B12037" s="119">
        <v>502.43</v>
      </c>
    </row>
    <row r="12038" spans="1:2" ht="14.45" x14ac:dyDescent="0.3">
      <c r="A12038" s="118" t="s">
        <v>12950</v>
      </c>
      <c r="B12038" s="119">
        <v>605.41999999999996</v>
      </c>
    </row>
    <row r="12039" spans="1:2" ht="14.45" x14ac:dyDescent="0.3">
      <c r="A12039" s="118" t="s">
        <v>12951</v>
      </c>
      <c r="B12039" s="119">
        <v>577.79</v>
      </c>
    </row>
    <row r="12040" spans="1:2" ht="14.45" x14ac:dyDescent="0.3">
      <c r="A12040" s="118" t="s">
        <v>12952</v>
      </c>
      <c r="B12040" s="119">
        <v>873.15</v>
      </c>
    </row>
    <row r="12041" spans="1:2" ht="14.45" x14ac:dyDescent="0.3">
      <c r="A12041" s="118" t="s">
        <v>12953</v>
      </c>
      <c r="B12041" s="119">
        <v>849.13</v>
      </c>
    </row>
    <row r="12042" spans="1:2" ht="14.45" x14ac:dyDescent="0.3">
      <c r="A12042" s="118" t="s">
        <v>12954</v>
      </c>
      <c r="B12042" s="119">
        <v>1004.12</v>
      </c>
    </row>
    <row r="12043" spans="1:2" ht="14.45" x14ac:dyDescent="0.3">
      <c r="A12043" s="118" t="s">
        <v>12955</v>
      </c>
      <c r="B12043" s="119">
        <v>976.5</v>
      </c>
    </row>
    <row r="12044" spans="1:2" ht="14.45" x14ac:dyDescent="0.3">
      <c r="A12044" s="118" t="s">
        <v>12956</v>
      </c>
      <c r="B12044" s="119">
        <v>587.63</v>
      </c>
    </row>
    <row r="12045" spans="1:2" ht="14.45" x14ac:dyDescent="0.3">
      <c r="A12045" s="118" t="s">
        <v>12957</v>
      </c>
      <c r="B12045" s="119">
        <v>563.61</v>
      </c>
    </row>
    <row r="12046" spans="1:2" ht="14.45" x14ac:dyDescent="0.3">
      <c r="A12046" s="118" t="s">
        <v>12958</v>
      </c>
      <c r="B12046" s="119">
        <v>675.78</v>
      </c>
    </row>
    <row r="12047" spans="1:2" ht="14.45" x14ac:dyDescent="0.3">
      <c r="A12047" s="118" t="s">
        <v>12959</v>
      </c>
      <c r="B12047" s="119">
        <v>648.15</v>
      </c>
    </row>
    <row r="12048" spans="1:2" ht="14.45" x14ac:dyDescent="0.3">
      <c r="A12048" s="118" t="s">
        <v>12960</v>
      </c>
      <c r="B12048" s="119">
        <v>399.93</v>
      </c>
    </row>
    <row r="12049" spans="1:2" ht="14.45" x14ac:dyDescent="0.3">
      <c r="A12049" s="118" t="s">
        <v>12961</v>
      </c>
      <c r="B12049" s="119">
        <v>381.92</v>
      </c>
    </row>
    <row r="12050" spans="1:2" ht="14.45" x14ac:dyDescent="0.3">
      <c r="A12050" s="118" t="s">
        <v>12962</v>
      </c>
      <c r="B12050" s="119">
        <v>459.92</v>
      </c>
    </row>
    <row r="12051" spans="1:2" ht="14.45" x14ac:dyDescent="0.3">
      <c r="A12051" s="118" t="s">
        <v>12963</v>
      </c>
      <c r="B12051" s="119">
        <v>439.21</v>
      </c>
    </row>
    <row r="12052" spans="1:2" ht="14.45" x14ac:dyDescent="0.3">
      <c r="A12052" s="118" t="s">
        <v>12964</v>
      </c>
      <c r="B12052" s="119">
        <v>28.48</v>
      </c>
    </row>
    <row r="12053" spans="1:2" ht="14.45" x14ac:dyDescent="0.3">
      <c r="A12053" s="118" t="s">
        <v>12965</v>
      </c>
      <c r="B12053" s="119">
        <v>25.48</v>
      </c>
    </row>
    <row r="12054" spans="1:2" ht="14.45" x14ac:dyDescent="0.3">
      <c r="A12054" s="118" t="s">
        <v>12966</v>
      </c>
      <c r="B12054" s="119">
        <v>1281.97</v>
      </c>
    </row>
    <row r="12055" spans="1:2" ht="14.45" x14ac:dyDescent="0.3">
      <c r="A12055" s="118" t="s">
        <v>12967</v>
      </c>
      <c r="B12055" s="119">
        <v>1263.96</v>
      </c>
    </row>
    <row r="12056" spans="1:2" ht="14.45" x14ac:dyDescent="0.3">
      <c r="A12056" s="118" t="s">
        <v>12968</v>
      </c>
      <c r="B12056" s="119">
        <v>1474.27</v>
      </c>
    </row>
    <row r="12057" spans="1:2" ht="14.45" x14ac:dyDescent="0.3">
      <c r="A12057" s="118" t="s">
        <v>12969</v>
      </c>
      <c r="B12057" s="119">
        <v>1453.55</v>
      </c>
    </row>
    <row r="12058" spans="1:2" ht="14.45" x14ac:dyDescent="0.3">
      <c r="A12058" s="118" t="s">
        <v>12970</v>
      </c>
      <c r="B12058" s="119">
        <v>1221.47</v>
      </c>
    </row>
    <row r="12059" spans="1:2" ht="14.45" x14ac:dyDescent="0.3">
      <c r="A12059" s="118" t="s">
        <v>12971</v>
      </c>
      <c r="B12059" s="119">
        <v>1203.46</v>
      </c>
    </row>
    <row r="12060" spans="1:2" ht="14.45" x14ac:dyDescent="0.3">
      <c r="A12060" s="118" t="s">
        <v>12972</v>
      </c>
      <c r="B12060" s="119">
        <v>1404.69</v>
      </c>
    </row>
    <row r="12061" spans="1:2" ht="14.45" x14ac:dyDescent="0.3">
      <c r="A12061" s="118" t="s">
        <v>12973</v>
      </c>
      <c r="B12061" s="119">
        <v>1383.98</v>
      </c>
    </row>
    <row r="12062" spans="1:2" ht="14.45" x14ac:dyDescent="0.3">
      <c r="A12062" s="118" t="s">
        <v>12974</v>
      </c>
      <c r="B12062" s="119">
        <v>1345.54</v>
      </c>
    </row>
    <row r="12063" spans="1:2" ht="14.45" x14ac:dyDescent="0.3">
      <c r="A12063" s="118" t="s">
        <v>12975</v>
      </c>
      <c r="B12063" s="119">
        <v>1327.52</v>
      </c>
    </row>
    <row r="12064" spans="1:2" ht="14.45" x14ac:dyDescent="0.3">
      <c r="A12064" s="118" t="s">
        <v>12976</v>
      </c>
      <c r="B12064" s="119">
        <v>1547.37</v>
      </c>
    </row>
    <row r="12065" spans="1:2" ht="14.45" x14ac:dyDescent="0.3">
      <c r="A12065" s="118" t="s">
        <v>12977</v>
      </c>
      <c r="B12065" s="119">
        <v>1526.65</v>
      </c>
    </row>
    <row r="12066" spans="1:2" ht="14.45" x14ac:dyDescent="0.3">
      <c r="A12066" s="118" t="s">
        <v>12978</v>
      </c>
      <c r="B12066" s="119">
        <v>1531.8</v>
      </c>
    </row>
    <row r="12067" spans="1:2" ht="14.45" x14ac:dyDescent="0.3">
      <c r="A12067" s="118" t="s">
        <v>12979</v>
      </c>
      <c r="B12067" s="119">
        <v>1513.79</v>
      </c>
    </row>
    <row r="12068" spans="1:2" ht="14.45" x14ac:dyDescent="0.3">
      <c r="A12068" s="118" t="s">
        <v>12980</v>
      </c>
      <c r="B12068" s="119">
        <v>1761.57</v>
      </c>
    </row>
    <row r="12069" spans="1:2" ht="14.45" x14ac:dyDescent="0.3">
      <c r="A12069" s="118" t="s">
        <v>12981</v>
      </c>
      <c r="B12069" s="119">
        <v>1740.85</v>
      </c>
    </row>
    <row r="12070" spans="1:2" ht="14.45" x14ac:dyDescent="0.3">
      <c r="A12070" s="118" t="s">
        <v>12982</v>
      </c>
      <c r="B12070" s="119">
        <v>1315.96</v>
      </c>
    </row>
    <row r="12071" spans="1:2" ht="14.45" x14ac:dyDescent="0.3">
      <c r="A12071" s="118" t="s">
        <v>12983</v>
      </c>
      <c r="B12071" s="119">
        <v>1297.95</v>
      </c>
    </row>
    <row r="12072" spans="1:2" ht="14.45" x14ac:dyDescent="0.3">
      <c r="A12072" s="118" t="s">
        <v>12984</v>
      </c>
      <c r="B12072" s="119">
        <v>1513.36</v>
      </c>
    </row>
    <row r="12073" spans="1:2" ht="14.45" x14ac:dyDescent="0.3">
      <c r="A12073" s="118" t="s">
        <v>12985</v>
      </c>
      <c r="B12073" s="119">
        <v>1492.64</v>
      </c>
    </row>
    <row r="12074" spans="1:2" ht="14.45" x14ac:dyDescent="0.3">
      <c r="A12074" s="118" t="s">
        <v>12986</v>
      </c>
      <c r="B12074" s="119">
        <v>1315.96</v>
      </c>
    </row>
    <row r="12075" spans="1:2" ht="14.45" x14ac:dyDescent="0.3">
      <c r="A12075" s="118" t="s">
        <v>12987</v>
      </c>
      <c r="B12075" s="119">
        <v>1297.95</v>
      </c>
    </row>
    <row r="12076" spans="1:2" ht="14.45" x14ac:dyDescent="0.3">
      <c r="A12076" s="118" t="s">
        <v>12988</v>
      </c>
      <c r="B12076" s="119">
        <v>1513.36</v>
      </c>
    </row>
    <row r="12077" spans="1:2" ht="14.45" x14ac:dyDescent="0.3">
      <c r="A12077" s="118" t="s">
        <v>12989</v>
      </c>
      <c r="B12077" s="119">
        <v>1492.64</v>
      </c>
    </row>
    <row r="12078" spans="1:2" ht="14.45" x14ac:dyDescent="0.3">
      <c r="A12078" s="118" t="s">
        <v>12990</v>
      </c>
      <c r="B12078" s="119">
        <v>209.71</v>
      </c>
    </row>
    <row r="12079" spans="1:2" ht="14.45" x14ac:dyDescent="0.3">
      <c r="A12079" s="118" t="s">
        <v>12991</v>
      </c>
      <c r="B12079" s="119">
        <v>200.71</v>
      </c>
    </row>
    <row r="12080" spans="1:2" ht="14.45" x14ac:dyDescent="0.3">
      <c r="A12080" s="118" t="s">
        <v>12992</v>
      </c>
      <c r="B12080" s="119">
        <v>545.74</v>
      </c>
    </row>
    <row r="12081" spans="1:2" ht="14.45" x14ac:dyDescent="0.3">
      <c r="A12081" s="118" t="s">
        <v>12993</v>
      </c>
      <c r="B12081" s="119">
        <v>517.51</v>
      </c>
    </row>
    <row r="12082" spans="1:2" ht="14.45" x14ac:dyDescent="0.3">
      <c r="A12082" s="118" t="s">
        <v>12994</v>
      </c>
      <c r="B12082" s="119">
        <v>779.04</v>
      </c>
    </row>
    <row r="12083" spans="1:2" ht="14.45" x14ac:dyDescent="0.3">
      <c r="A12083" s="118" t="s">
        <v>12995</v>
      </c>
      <c r="B12083" s="119">
        <v>711.19</v>
      </c>
    </row>
    <row r="12084" spans="1:2" ht="14.45" x14ac:dyDescent="0.3">
      <c r="A12084" s="118" t="s">
        <v>12996</v>
      </c>
      <c r="B12084" s="119">
        <v>47.86</v>
      </c>
    </row>
    <row r="12085" spans="1:2" ht="14.45" x14ac:dyDescent="0.3">
      <c r="A12085" s="118" t="s">
        <v>12997</v>
      </c>
      <c r="B12085" s="119">
        <v>44.74</v>
      </c>
    </row>
    <row r="12086" spans="1:2" ht="14.45" x14ac:dyDescent="0.3">
      <c r="A12086" s="118" t="s">
        <v>12998</v>
      </c>
      <c r="B12086" s="119">
        <v>30.08</v>
      </c>
    </row>
    <row r="12087" spans="1:2" ht="14.45" x14ac:dyDescent="0.3">
      <c r="A12087" s="118" t="s">
        <v>12999</v>
      </c>
      <c r="B12087" s="119">
        <v>26.96</v>
      </c>
    </row>
    <row r="12088" spans="1:2" ht="14.45" x14ac:dyDescent="0.3">
      <c r="A12088" s="118" t="s">
        <v>13000</v>
      </c>
      <c r="B12088" s="119">
        <v>33.96</v>
      </c>
    </row>
    <row r="12089" spans="1:2" ht="14.45" x14ac:dyDescent="0.3">
      <c r="A12089" s="118" t="s">
        <v>13001</v>
      </c>
      <c r="B12089" s="119">
        <v>30.84</v>
      </c>
    </row>
    <row r="12090" spans="1:2" ht="14.45" x14ac:dyDescent="0.3">
      <c r="A12090" s="118" t="s">
        <v>13002</v>
      </c>
      <c r="B12090" s="119">
        <v>169.15</v>
      </c>
    </row>
    <row r="12091" spans="1:2" ht="14.45" x14ac:dyDescent="0.3">
      <c r="A12091" s="118" t="s">
        <v>13003</v>
      </c>
      <c r="B12091" s="119">
        <v>167.35</v>
      </c>
    </row>
    <row r="12092" spans="1:2" ht="14.45" x14ac:dyDescent="0.3">
      <c r="A12092" s="118" t="s">
        <v>13004</v>
      </c>
      <c r="B12092" s="119">
        <v>904.76</v>
      </c>
    </row>
    <row r="12093" spans="1:2" ht="14.45" x14ac:dyDescent="0.3">
      <c r="A12093" s="118" t="s">
        <v>13005</v>
      </c>
      <c r="B12093" s="119">
        <v>816.37</v>
      </c>
    </row>
    <row r="12094" spans="1:2" ht="14.45" x14ac:dyDescent="0.3">
      <c r="A12094" s="118" t="s">
        <v>23181</v>
      </c>
      <c r="B12094" s="119">
        <v>112.97</v>
      </c>
    </row>
    <row r="12095" spans="1:2" ht="14.45" x14ac:dyDescent="0.3">
      <c r="A12095" s="118" t="s">
        <v>23182</v>
      </c>
      <c r="B12095" s="119">
        <v>108.17</v>
      </c>
    </row>
    <row r="12096" spans="1:2" ht="14.45" x14ac:dyDescent="0.3">
      <c r="A12096" s="118" t="s">
        <v>13006</v>
      </c>
      <c r="B12096" s="119">
        <v>94.71</v>
      </c>
    </row>
    <row r="12097" spans="1:2" ht="14.45" x14ac:dyDescent="0.3">
      <c r="A12097" s="118" t="s">
        <v>13007</v>
      </c>
      <c r="B12097" s="119">
        <v>92.41</v>
      </c>
    </row>
    <row r="12098" spans="1:2" ht="14.45" x14ac:dyDescent="0.3">
      <c r="A12098" s="118" t="s">
        <v>13008</v>
      </c>
      <c r="B12098" s="119">
        <v>120.11</v>
      </c>
    </row>
    <row r="12099" spans="1:2" ht="14.45" x14ac:dyDescent="0.3">
      <c r="A12099" s="118" t="s">
        <v>13009</v>
      </c>
      <c r="B12099" s="119">
        <v>117.52</v>
      </c>
    </row>
    <row r="12100" spans="1:2" ht="14.45" x14ac:dyDescent="0.3">
      <c r="A12100" s="118" t="s">
        <v>13010</v>
      </c>
      <c r="B12100" s="119">
        <v>146.80000000000001</v>
      </c>
    </row>
    <row r="12101" spans="1:2" ht="14.45" x14ac:dyDescent="0.3">
      <c r="A12101" s="118" t="s">
        <v>13011</v>
      </c>
      <c r="B12101" s="119">
        <v>143.93</v>
      </c>
    </row>
    <row r="12102" spans="1:2" ht="14.45" x14ac:dyDescent="0.3">
      <c r="A12102" s="118" t="s">
        <v>13012</v>
      </c>
      <c r="B12102" s="119">
        <v>184.44</v>
      </c>
    </row>
    <row r="12103" spans="1:2" ht="14.45" x14ac:dyDescent="0.3">
      <c r="A12103" s="118" t="s">
        <v>13013</v>
      </c>
      <c r="B12103" s="119">
        <v>180.99</v>
      </c>
    </row>
    <row r="12104" spans="1:2" ht="14.45" x14ac:dyDescent="0.3">
      <c r="A12104" s="118" t="s">
        <v>13014</v>
      </c>
      <c r="B12104" s="119">
        <v>335.37</v>
      </c>
    </row>
    <row r="12105" spans="1:2" ht="14.45" x14ac:dyDescent="0.3">
      <c r="A12105" s="118" t="s">
        <v>13015</v>
      </c>
      <c r="B12105" s="119">
        <v>330.77</v>
      </c>
    </row>
    <row r="12106" spans="1:2" ht="14.45" x14ac:dyDescent="0.3">
      <c r="A12106" s="118" t="s">
        <v>13016</v>
      </c>
      <c r="B12106" s="119">
        <v>133.79</v>
      </c>
    </row>
    <row r="12107" spans="1:2" ht="14.45" x14ac:dyDescent="0.3">
      <c r="A12107" s="118" t="s">
        <v>13017</v>
      </c>
      <c r="B12107" s="119">
        <v>131.21</v>
      </c>
    </row>
    <row r="12108" spans="1:2" ht="14.45" x14ac:dyDescent="0.3">
      <c r="A12108" s="118" t="s">
        <v>13018</v>
      </c>
      <c r="B12108" s="119">
        <v>96.4</v>
      </c>
    </row>
    <row r="12109" spans="1:2" ht="14.45" x14ac:dyDescent="0.3">
      <c r="A12109" s="118" t="s">
        <v>13019</v>
      </c>
      <c r="B12109" s="119">
        <v>93.82</v>
      </c>
    </row>
    <row r="12110" spans="1:2" ht="14.45" x14ac:dyDescent="0.3">
      <c r="A12110" s="118" t="s">
        <v>13020</v>
      </c>
      <c r="B12110" s="119">
        <v>384.87</v>
      </c>
    </row>
    <row r="12111" spans="1:2" ht="14.45" x14ac:dyDescent="0.3">
      <c r="A12111" s="118" t="s">
        <v>13021</v>
      </c>
      <c r="B12111" s="119">
        <v>381.14</v>
      </c>
    </row>
    <row r="12112" spans="1:2" ht="14.45" x14ac:dyDescent="0.3">
      <c r="A12112" s="118" t="s">
        <v>13022</v>
      </c>
      <c r="B12112" s="119">
        <v>371.38</v>
      </c>
    </row>
    <row r="12113" spans="1:2" ht="14.45" x14ac:dyDescent="0.3">
      <c r="A12113" s="118" t="s">
        <v>13023</v>
      </c>
      <c r="B12113" s="119">
        <v>367.93</v>
      </c>
    </row>
    <row r="12114" spans="1:2" ht="14.45" x14ac:dyDescent="0.3">
      <c r="A12114" s="118" t="s">
        <v>13024</v>
      </c>
      <c r="B12114" s="119">
        <v>245.96</v>
      </c>
    </row>
    <row r="12115" spans="1:2" ht="14.45" x14ac:dyDescent="0.3">
      <c r="A12115" s="118" t="s">
        <v>13025</v>
      </c>
      <c r="B12115" s="119">
        <v>243.37</v>
      </c>
    </row>
    <row r="12116" spans="1:2" ht="14.45" x14ac:dyDescent="0.3">
      <c r="A12116" s="118" t="s">
        <v>13026</v>
      </c>
      <c r="B12116" s="119">
        <v>249.27</v>
      </c>
    </row>
    <row r="12117" spans="1:2" ht="14.45" x14ac:dyDescent="0.3">
      <c r="A12117" s="118" t="s">
        <v>13027</v>
      </c>
      <c r="B12117" s="119">
        <v>245.82</v>
      </c>
    </row>
    <row r="12118" spans="1:2" ht="14.45" x14ac:dyDescent="0.3">
      <c r="A12118" s="118" t="s">
        <v>13028</v>
      </c>
      <c r="B12118" s="119">
        <v>155.32</v>
      </c>
    </row>
    <row r="12119" spans="1:2" ht="14.45" x14ac:dyDescent="0.3">
      <c r="A12119" s="118" t="s">
        <v>13029</v>
      </c>
      <c r="B12119" s="119">
        <v>152.72999999999999</v>
      </c>
    </row>
    <row r="12120" spans="1:2" ht="14.45" x14ac:dyDescent="0.3">
      <c r="A12120" s="118" t="s">
        <v>13030</v>
      </c>
      <c r="B12120" s="119">
        <v>388.38</v>
      </c>
    </row>
    <row r="12121" spans="1:2" ht="14.45" x14ac:dyDescent="0.3">
      <c r="A12121" s="118" t="s">
        <v>13031</v>
      </c>
      <c r="B12121" s="119">
        <v>384.93</v>
      </c>
    </row>
    <row r="12122" spans="1:2" ht="14.45" x14ac:dyDescent="0.3">
      <c r="A12122" s="118" t="s">
        <v>13032</v>
      </c>
      <c r="B12122" s="119">
        <v>487.62</v>
      </c>
    </row>
    <row r="12123" spans="1:2" ht="14.45" x14ac:dyDescent="0.3">
      <c r="A12123" s="118" t="s">
        <v>13033</v>
      </c>
      <c r="B12123" s="119">
        <v>483.02</v>
      </c>
    </row>
    <row r="12124" spans="1:2" ht="14.45" x14ac:dyDescent="0.3">
      <c r="A12124" s="118" t="s">
        <v>13034</v>
      </c>
      <c r="B12124" s="119">
        <v>354.05</v>
      </c>
    </row>
    <row r="12125" spans="1:2" ht="14.45" x14ac:dyDescent="0.3">
      <c r="A12125" s="118" t="s">
        <v>13035</v>
      </c>
      <c r="B12125" s="119">
        <v>342.04</v>
      </c>
    </row>
    <row r="12126" spans="1:2" ht="14.45" x14ac:dyDescent="0.3">
      <c r="A12126" s="118" t="s">
        <v>13036</v>
      </c>
      <c r="B12126" s="119">
        <v>515</v>
      </c>
    </row>
    <row r="12127" spans="1:2" ht="14.45" x14ac:dyDescent="0.3">
      <c r="A12127" s="118" t="s">
        <v>13037</v>
      </c>
      <c r="B12127" s="119">
        <v>515</v>
      </c>
    </row>
    <row r="12128" spans="1:2" ht="14.45" x14ac:dyDescent="0.3">
      <c r="A12128" s="118" t="s">
        <v>13038</v>
      </c>
      <c r="B12128" s="119">
        <v>315.89</v>
      </c>
    </row>
    <row r="12129" spans="1:2" ht="14.45" x14ac:dyDescent="0.3">
      <c r="A12129" s="118" t="s">
        <v>13039</v>
      </c>
      <c r="B12129" s="119">
        <v>315.89</v>
      </c>
    </row>
    <row r="12130" spans="1:2" ht="14.45" x14ac:dyDescent="0.3">
      <c r="A12130" s="118" t="s">
        <v>13040</v>
      </c>
      <c r="B12130" s="119">
        <v>956.5</v>
      </c>
    </row>
    <row r="12131" spans="1:2" ht="14.45" x14ac:dyDescent="0.3">
      <c r="A12131" s="118" t="s">
        <v>13041</v>
      </c>
      <c r="B12131" s="119">
        <v>950.75</v>
      </c>
    </row>
    <row r="12132" spans="1:2" ht="14.45" x14ac:dyDescent="0.3">
      <c r="A12132" s="118" t="s">
        <v>13042</v>
      </c>
      <c r="B12132" s="119">
        <v>2233.39</v>
      </c>
    </row>
    <row r="12133" spans="1:2" ht="14.45" x14ac:dyDescent="0.3">
      <c r="A12133" s="118" t="s">
        <v>13043</v>
      </c>
      <c r="B12133" s="119">
        <v>2224.77</v>
      </c>
    </row>
    <row r="12134" spans="1:2" ht="14.45" x14ac:dyDescent="0.3">
      <c r="A12134" s="118" t="s">
        <v>13044</v>
      </c>
      <c r="B12134" s="119">
        <v>11947.43</v>
      </c>
    </row>
    <row r="12135" spans="1:2" ht="14.45" x14ac:dyDescent="0.3">
      <c r="A12135" s="118" t="s">
        <v>13045</v>
      </c>
      <c r="B12135" s="119">
        <v>11933.06</v>
      </c>
    </row>
    <row r="12136" spans="1:2" ht="14.45" x14ac:dyDescent="0.3">
      <c r="A12136" s="118" t="s">
        <v>13046</v>
      </c>
      <c r="B12136" s="119">
        <v>36.11</v>
      </c>
    </row>
    <row r="12137" spans="1:2" ht="14.45" x14ac:dyDescent="0.3">
      <c r="A12137" s="118" t="s">
        <v>13047</v>
      </c>
      <c r="B12137" s="119">
        <v>35.61</v>
      </c>
    </row>
    <row r="12138" spans="1:2" ht="14.45" x14ac:dyDescent="0.3">
      <c r="A12138" s="118" t="s">
        <v>13048</v>
      </c>
      <c r="B12138" s="119">
        <v>22.12</v>
      </c>
    </row>
    <row r="12139" spans="1:2" ht="14.45" x14ac:dyDescent="0.3">
      <c r="A12139" s="118" t="s">
        <v>13049</v>
      </c>
      <c r="B12139" s="119">
        <v>21.61</v>
      </c>
    </row>
    <row r="12140" spans="1:2" ht="14.45" x14ac:dyDescent="0.3">
      <c r="A12140" s="118" t="s">
        <v>13050</v>
      </c>
      <c r="B12140" s="119">
        <v>288.49</v>
      </c>
    </row>
    <row r="12141" spans="1:2" ht="14.45" x14ac:dyDescent="0.3">
      <c r="A12141" s="118" t="s">
        <v>13051</v>
      </c>
      <c r="B12141" s="119">
        <v>286.69</v>
      </c>
    </row>
    <row r="12142" spans="1:2" ht="14.45" x14ac:dyDescent="0.3">
      <c r="A12142" s="118" t="s">
        <v>13052</v>
      </c>
      <c r="B12142" s="119">
        <v>421</v>
      </c>
    </row>
    <row r="12143" spans="1:2" ht="14.45" x14ac:dyDescent="0.3">
      <c r="A12143" s="118" t="s">
        <v>13053</v>
      </c>
      <c r="B12143" s="119">
        <v>419.2</v>
      </c>
    </row>
    <row r="12144" spans="1:2" ht="14.45" x14ac:dyDescent="0.3">
      <c r="A12144" s="118" t="s">
        <v>13054</v>
      </c>
      <c r="B12144" s="119">
        <v>552.35</v>
      </c>
    </row>
    <row r="12145" spans="1:2" ht="14.45" x14ac:dyDescent="0.3">
      <c r="A12145" s="118" t="s">
        <v>13055</v>
      </c>
      <c r="B12145" s="119">
        <v>550.54999999999995</v>
      </c>
    </row>
    <row r="12146" spans="1:2" ht="14.45" x14ac:dyDescent="0.3">
      <c r="A12146" s="118" t="s">
        <v>13056</v>
      </c>
      <c r="B12146" s="119">
        <v>681.38</v>
      </c>
    </row>
    <row r="12147" spans="1:2" ht="14.45" x14ac:dyDescent="0.3">
      <c r="A12147" s="118" t="s">
        <v>13057</v>
      </c>
      <c r="B12147" s="119">
        <v>679.58</v>
      </c>
    </row>
    <row r="12148" spans="1:2" ht="14.45" x14ac:dyDescent="0.3">
      <c r="A12148" s="118" t="s">
        <v>13058</v>
      </c>
      <c r="B12148" s="119">
        <v>736.88</v>
      </c>
    </row>
    <row r="12149" spans="1:2" ht="14.45" x14ac:dyDescent="0.3">
      <c r="A12149" s="118" t="s">
        <v>13059</v>
      </c>
      <c r="B12149" s="119">
        <v>700.85</v>
      </c>
    </row>
    <row r="12150" spans="1:2" ht="14.45" x14ac:dyDescent="0.3">
      <c r="A12150" s="118" t="s">
        <v>13060</v>
      </c>
      <c r="B12150" s="119">
        <v>720.15</v>
      </c>
    </row>
    <row r="12151" spans="1:2" ht="14.45" x14ac:dyDescent="0.3">
      <c r="A12151" s="118" t="s">
        <v>13061</v>
      </c>
      <c r="B12151" s="119">
        <v>684.12</v>
      </c>
    </row>
    <row r="12152" spans="1:2" ht="14.45" x14ac:dyDescent="0.3">
      <c r="A12152" s="118" t="s">
        <v>13062</v>
      </c>
      <c r="B12152" s="119">
        <v>685.93</v>
      </c>
    </row>
    <row r="12153" spans="1:2" ht="14.45" x14ac:dyDescent="0.3">
      <c r="A12153" s="118" t="s">
        <v>13063</v>
      </c>
      <c r="B12153" s="119">
        <v>649.9</v>
      </c>
    </row>
    <row r="12154" spans="1:2" ht="14.45" x14ac:dyDescent="0.3">
      <c r="A12154" s="118" t="s">
        <v>13064</v>
      </c>
      <c r="B12154" s="119">
        <v>666.06</v>
      </c>
    </row>
    <row r="12155" spans="1:2" ht="14.45" x14ac:dyDescent="0.3">
      <c r="A12155" s="118" t="s">
        <v>13065</v>
      </c>
      <c r="B12155" s="119">
        <v>630.03</v>
      </c>
    </row>
    <row r="12156" spans="1:2" ht="14.45" x14ac:dyDescent="0.3">
      <c r="A12156" s="118" t="s">
        <v>13066</v>
      </c>
      <c r="B12156" s="119">
        <v>660.77</v>
      </c>
    </row>
    <row r="12157" spans="1:2" ht="14.45" x14ac:dyDescent="0.3">
      <c r="A12157" s="118" t="s">
        <v>13067</v>
      </c>
      <c r="B12157" s="119">
        <v>624.74</v>
      </c>
    </row>
    <row r="12158" spans="1:2" ht="14.45" x14ac:dyDescent="0.3">
      <c r="A12158" s="118" t="s">
        <v>13068</v>
      </c>
      <c r="B12158" s="119">
        <v>1011.66</v>
      </c>
    </row>
    <row r="12159" spans="1:2" ht="14.45" x14ac:dyDescent="0.3">
      <c r="A12159" s="118" t="s">
        <v>13069</v>
      </c>
      <c r="B12159" s="119">
        <v>968.43</v>
      </c>
    </row>
    <row r="12160" spans="1:2" ht="14.45" x14ac:dyDescent="0.3">
      <c r="A12160" s="118" t="s">
        <v>13070</v>
      </c>
      <c r="B12160" s="119">
        <v>284.81</v>
      </c>
    </row>
    <row r="12161" spans="1:2" ht="14.45" x14ac:dyDescent="0.3">
      <c r="A12161" s="118" t="s">
        <v>13071</v>
      </c>
      <c r="B12161" s="119">
        <v>260.79000000000002</v>
      </c>
    </row>
    <row r="12162" spans="1:2" ht="14.45" x14ac:dyDescent="0.3">
      <c r="A12162" s="118" t="s">
        <v>13072</v>
      </c>
      <c r="B12162" s="119">
        <v>284.81</v>
      </c>
    </row>
    <row r="12163" spans="1:2" ht="14.45" x14ac:dyDescent="0.3">
      <c r="A12163" s="118" t="s">
        <v>13073</v>
      </c>
      <c r="B12163" s="119">
        <v>260.79000000000002</v>
      </c>
    </row>
    <row r="12164" spans="1:2" ht="14.45" x14ac:dyDescent="0.3">
      <c r="A12164" s="118" t="s">
        <v>13074</v>
      </c>
      <c r="B12164" s="119">
        <v>299.38</v>
      </c>
    </row>
    <row r="12165" spans="1:2" ht="14.45" x14ac:dyDescent="0.3">
      <c r="A12165" s="118" t="s">
        <v>13075</v>
      </c>
      <c r="B12165" s="119">
        <v>275.36</v>
      </c>
    </row>
    <row r="12166" spans="1:2" ht="14.45" x14ac:dyDescent="0.3">
      <c r="A12166" s="118" t="s">
        <v>13076</v>
      </c>
      <c r="B12166" s="119">
        <v>328.31</v>
      </c>
    </row>
    <row r="12167" spans="1:2" ht="14.45" x14ac:dyDescent="0.3">
      <c r="A12167" s="118" t="s">
        <v>13077</v>
      </c>
      <c r="B12167" s="119">
        <v>304.29000000000002</v>
      </c>
    </row>
    <row r="12168" spans="1:2" ht="14.45" x14ac:dyDescent="0.3">
      <c r="A12168" s="118" t="s">
        <v>13078</v>
      </c>
      <c r="B12168" s="119">
        <v>339.75</v>
      </c>
    </row>
    <row r="12169" spans="1:2" ht="14.45" x14ac:dyDescent="0.3">
      <c r="A12169" s="118" t="s">
        <v>13079</v>
      </c>
      <c r="B12169" s="119">
        <v>315.73</v>
      </c>
    </row>
    <row r="12170" spans="1:2" ht="14.45" x14ac:dyDescent="0.3">
      <c r="A12170" s="118" t="s">
        <v>13080</v>
      </c>
      <c r="B12170" s="119">
        <v>935.12</v>
      </c>
    </row>
    <row r="12171" spans="1:2" ht="14.45" x14ac:dyDescent="0.3">
      <c r="A12171" s="118" t="s">
        <v>13081</v>
      </c>
      <c r="B12171" s="119">
        <v>899.09</v>
      </c>
    </row>
    <row r="12172" spans="1:2" ht="14.45" x14ac:dyDescent="0.3">
      <c r="A12172" s="118" t="s">
        <v>13082</v>
      </c>
      <c r="B12172" s="119">
        <v>902.21</v>
      </c>
    </row>
    <row r="12173" spans="1:2" ht="14.45" x14ac:dyDescent="0.3">
      <c r="A12173" s="118" t="s">
        <v>13083</v>
      </c>
      <c r="B12173" s="119">
        <v>866.18</v>
      </c>
    </row>
    <row r="12174" spans="1:2" ht="14.45" x14ac:dyDescent="0.3">
      <c r="A12174" s="118" t="s">
        <v>13084</v>
      </c>
      <c r="B12174" s="119">
        <v>868.4</v>
      </c>
    </row>
    <row r="12175" spans="1:2" ht="14.45" x14ac:dyDescent="0.3">
      <c r="A12175" s="118" t="s">
        <v>13085</v>
      </c>
      <c r="B12175" s="119">
        <v>832.37</v>
      </c>
    </row>
    <row r="12176" spans="1:2" ht="14.45" x14ac:dyDescent="0.3">
      <c r="A12176" s="118" t="s">
        <v>13086</v>
      </c>
      <c r="B12176" s="119">
        <v>868.05</v>
      </c>
    </row>
    <row r="12177" spans="1:2" ht="14.45" x14ac:dyDescent="0.3">
      <c r="A12177" s="118" t="s">
        <v>13087</v>
      </c>
      <c r="B12177" s="119">
        <v>832.02</v>
      </c>
    </row>
    <row r="12178" spans="1:2" ht="14.45" x14ac:dyDescent="0.3">
      <c r="A12178" s="118" t="s">
        <v>13088</v>
      </c>
      <c r="B12178" s="119">
        <v>836.87</v>
      </c>
    </row>
    <row r="12179" spans="1:2" ht="14.45" x14ac:dyDescent="0.3">
      <c r="A12179" s="118" t="s">
        <v>13089</v>
      </c>
      <c r="B12179" s="119">
        <v>800.84</v>
      </c>
    </row>
    <row r="12180" spans="1:2" ht="14.45" x14ac:dyDescent="0.3">
      <c r="A12180" s="118" t="s">
        <v>13090</v>
      </c>
      <c r="B12180" s="119">
        <v>549.74</v>
      </c>
    </row>
    <row r="12181" spans="1:2" ht="14.45" x14ac:dyDescent="0.3">
      <c r="A12181" s="118" t="s">
        <v>13091</v>
      </c>
      <c r="B12181" s="119">
        <v>525.72</v>
      </c>
    </row>
    <row r="12182" spans="1:2" ht="14.45" x14ac:dyDescent="0.3">
      <c r="A12182" s="118" t="s">
        <v>13092</v>
      </c>
      <c r="B12182" s="119">
        <v>522.12</v>
      </c>
    </row>
    <row r="12183" spans="1:2" ht="14.45" x14ac:dyDescent="0.3">
      <c r="A12183" s="118" t="s">
        <v>13093</v>
      </c>
      <c r="B12183" s="119">
        <v>498.1</v>
      </c>
    </row>
    <row r="12184" spans="1:2" ht="14.45" x14ac:dyDescent="0.3">
      <c r="A12184" s="118" t="s">
        <v>13094</v>
      </c>
      <c r="B12184" s="119">
        <v>493.6</v>
      </c>
    </row>
    <row r="12185" spans="1:2" ht="14.45" x14ac:dyDescent="0.3">
      <c r="A12185" s="118" t="s">
        <v>13095</v>
      </c>
      <c r="B12185" s="119">
        <v>469.58</v>
      </c>
    </row>
    <row r="12186" spans="1:2" ht="14.45" x14ac:dyDescent="0.3">
      <c r="A12186" s="118" t="s">
        <v>13096</v>
      </c>
      <c r="B12186" s="119">
        <v>1172.83</v>
      </c>
    </row>
    <row r="12187" spans="1:2" ht="14.45" x14ac:dyDescent="0.3">
      <c r="A12187" s="118" t="s">
        <v>13097</v>
      </c>
      <c r="B12187" s="119">
        <v>1136.8</v>
      </c>
    </row>
    <row r="12188" spans="1:2" ht="14.45" x14ac:dyDescent="0.3">
      <c r="A12188" s="118" t="s">
        <v>13098</v>
      </c>
      <c r="B12188" s="119">
        <v>1160.33</v>
      </c>
    </row>
    <row r="12189" spans="1:2" ht="14.45" x14ac:dyDescent="0.3">
      <c r="A12189" s="118" t="s">
        <v>13099</v>
      </c>
      <c r="B12189" s="119">
        <v>1124.3</v>
      </c>
    </row>
    <row r="12190" spans="1:2" ht="14.45" x14ac:dyDescent="0.3">
      <c r="A12190" s="118" t="s">
        <v>13100</v>
      </c>
      <c r="B12190" s="119">
        <v>1092.21</v>
      </c>
    </row>
    <row r="12191" spans="1:2" ht="14.45" x14ac:dyDescent="0.3">
      <c r="A12191" s="118" t="s">
        <v>13101</v>
      </c>
      <c r="B12191" s="119">
        <v>1056.18</v>
      </c>
    </row>
    <row r="12192" spans="1:2" ht="14.45" x14ac:dyDescent="0.3">
      <c r="A12192" s="118" t="s">
        <v>13102</v>
      </c>
      <c r="B12192" s="119">
        <v>787.45</v>
      </c>
    </row>
    <row r="12193" spans="1:2" ht="14.45" x14ac:dyDescent="0.3">
      <c r="A12193" s="118" t="s">
        <v>13103</v>
      </c>
      <c r="B12193" s="119">
        <v>763.43</v>
      </c>
    </row>
    <row r="12194" spans="1:2" ht="14.45" x14ac:dyDescent="0.3">
      <c r="A12194" s="118" t="s">
        <v>13104</v>
      </c>
      <c r="B12194" s="119">
        <v>780.24</v>
      </c>
    </row>
    <row r="12195" spans="1:2" ht="14.45" x14ac:dyDescent="0.3">
      <c r="A12195" s="118" t="s">
        <v>13105</v>
      </c>
      <c r="B12195" s="119">
        <v>756.22</v>
      </c>
    </row>
    <row r="12196" spans="1:2" ht="14.45" x14ac:dyDescent="0.3">
      <c r="A12196" s="118" t="s">
        <v>13106</v>
      </c>
      <c r="B12196" s="119">
        <v>717.41</v>
      </c>
    </row>
    <row r="12197" spans="1:2" ht="14.45" x14ac:dyDescent="0.3">
      <c r="A12197" s="118" t="s">
        <v>13107</v>
      </c>
      <c r="B12197" s="119">
        <v>693.39</v>
      </c>
    </row>
    <row r="12198" spans="1:2" ht="14.45" x14ac:dyDescent="0.3">
      <c r="A12198" s="118" t="s">
        <v>13108</v>
      </c>
      <c r="B12198" s="119">
        <v>790.15</v>
      </c>
    </row>
    <row r="12199" spans="1:2" ht="14.45" x14ac:dyDescent="0.3">
      <c r="A12199" s="118" t="s">
        <v>13109</v>
      </c>
      <c r="B12199" s="119">
        <v>754.12</v>
      </c>
    </row>
    <row r="12200" spans="1:2" ht="14.45" x14ac:dyDescent="0.3">
      <c r="A12200" s="118" t="s">
        <v>13110</v>
      </c>
      <c r="B12200" s="119">
        <v>884.83</v>
      </c>
    </row>
    <row r="12201" spans="1:2" ht="14.45" x14ac:dyDescent="0.3">
      <c r="A12201" s="118" t="s">
        <v>13111</v>
      </c>
      <c r="B12201" s="119">
        <v>848.8</v>
      </c>
    </row>
    <row r="12202" spans="1:2" ht="14.45" x14ac:dyDescent="0.3">
      <c r="A12202" s="118" t="s">
        <v>13112</v>
      </c>
      <c r="B12202" s="119">
        <v>852.86</v>
      </c>
    </row>
    <row r="12203" spans="1:2" ht="14.45" x14ac:dyDescent="0.3">
      <c r="A12203" s="118" t="s">
        <v>13113</v>
      </c>
      <c r="B12203" s="119">
        <v>816.83</v>
      </c>
    </row>
    <row r="12204" spans="1:2" ht="14.45" x14ac:dyDescent="0.3">
      <c r="A12204" s="118" t="s">
        <v>13114</v>
      </c>
      <c r="B12204" s="119">
        <v>820</v>
      </c>
    </row>
    <row r="12205" spans="1:2" ht="14.45" x14ac:dyDescent="0.3">
      <c r="A12205" s="118" t="s">
        <v>13115</v>
      </c>
      <c r="B12205" s="119">
        <v>783.97</v>
      </c>
    </row>
    <row r="12206" spans="1:2" ht="14.45" x14ac:dyDescent="0.3">
      <c r="A12206" s="118" t="s">
        <v>13116</v>
      </c>
      <c r="B12206" s="119">
        <v>549.74</v>
      </c>
    </row>
    <row r="12207" spans="1:2" ht="14.45" x14ac:dyDescent="0.3">
      <c r="A12207" s="118" t="s">
        <v>13117</v>
      </c>
      <c r="B12207" s="119">
        <v>525.72</v>
      </c>
    </row>
    <row r="12208" spans="1:2" ht="14.45" x14ac:dyDescent="0.3">
      <c r="A12208" s="118" t="s">
        <v>13118</v>
      </c>
      <c r="B12208" s="119">
        <v>522.12</v>
      </c>
    </row>
    <row r="12209" spans="1:2" ht="14.45" x14ac:dyDescent="0.3">
      <c r="A12209" s="118" t="s">
        <v>13119</v>
      </c>
      <c r="B12209" s="119">
        <v>498.1</v>
      </c>
    </row>
    <row r="12210" spans="1:2" ht="14.45" x14ac:dyDescent="0.3">
      <c r="A12210" s="118" t="s">
        <v>13120</v>
      </c>
      <c r="B12210" s="119">
        <v>493.6</v>
      </c>
    </row>
    <row r="12211" spans="1:2" ht="14.45" x14ac:dyDescent="0.3">
      <c r="A12211" s="118" t="s">
        <v>13121</v>
      </c>
      <c r="B12211" s="119">
        <v>469.58</v>
      </c>
    </row>
    <row r="12212" spans="1:2" ht="14.45" x14ac:dyDescent="0.3">
      <c r="A12212" s="118" t="s">
        <v>13122</v>
      </c>
      <c r="B12212" s="119">
        <v>290.63</v>
      </c>
    </row>
    <row r="12213" spans="1:2" ht="14.45" x14ac:dyDescent="0.3">
      <c r="A12213" s="118" t="s">
        <v>13123</v>
      </c>
      <c r="B12213" s="119">
        <v>266.61</v>
      </c>
    </row>
    <row r="12214" spans="1:2" ht="14.45" x14ac:dyDescent="0.3">
      <c r="A12214" s="118" t="s">
        <v>13124</v>
      </c>
      <c r="B12214" s="119">
        <v>280.19</v>
      </c>
    </row>
    <row r="12215" spans="1:2" ht="14.45" x14ac:dyDescent="0.3">
      <c r="A12215" s="118" t="s">
        <v>13125</v>
      </c>
      <c r="B12215" s="119">
        <v>256.17</v>
      </c>
    </row>
    <row r="12216" spans="1:2" ht="14.45" x14ac:dyDescent="0.3">
      <c r="A12216" s="118" t="s">
        <v>13126</v>
      </c>
      <c r="B12216" s="119">
        <v>266.61</v>
      </c>
    </row>
    <row r="12217" spans="1:2" ht="14.45" x14ac:dyDescent="0.3">
      <c r="A12217" s="118" t="s">
        <v>13127</v>
      </c>
      <c r="B12217" s="119">
        <v>242.59</v>
      </c>
    </row>
    <row r="12218" spans="1:2" ht="14.45" x14ac:dyDescent="0.3">
      <c r="A12218" s="118" t="s">
        <v>13128</v>
      </c>
      <c r="B12218" s="119">
        <v>445.81</v>
      </c>
    </row>
    <row r="12219" spans="1:2" ht="14.45" x14ac:dyDescent="0.3">
      <c r="A12219" s="118" t="s">
        <v>13129</v>
      </c>
      <c r="B12219" s="119">
        <v>421.79</v>
      </c>
    </row>
    <row r="12220" spans="1:2" ht="14.45" x14ac:dyDescent="0.3">
      <c r="A12220" s="118" t="s">
        <v>13130</v>
      </c>
      <c r="B12220" s="119">
        <v>424.43</v>
      </c>
    </row>
    <row r="12221" spans="1:2" ht="14.45" x14ac:dyDescent="0.3">
      <c r="A12221" s="118" t="s">
        <v>13131</v>
      </c>
      <c r="B12221" s="119">
        <v>400.42</v>
      </c>
    </row>
    <row r="12222" spans="1:2" ht="14.45" x14ac:dyDescent="0.3">
      <c r="A12222" s="118" t="s">
        <v>13132</v>
      </c>
      <c r="B12222" s="119">
        <v>499.84</v>
      </c>
    </row>
    <row r="12223" spans="1:2" ht="14.45" x14ac:dyDescent="0.3">
      <c r="A12223" s="118" t="s">
        <v>13133</v>
      </c>
      <c r="B12223" s="119">
        <v>475.82</v>
      </c>
    </row>
    <row r="12224" spans="1:2" ht="14.45" x14ac:dyDescent="0.3">
      <c r="A12224" s="118" t="s">
        <v>13134</v>
      </c>
      <c r="B12224" s="119">
        <v>1170.93</v>
      </c>
    </row>
    <row r="12225" spans="1:2" ht="14.45" x14ac:dyDescent="0.3">
      <c r="A12225" s="118" t="s">
        <v>13135</v>
      </c>
      <c r="B12225" s="119">
        <v>1134.9000000000001</v>
      </c>
    </row>
    <row r="12226" spans="1:2" ht="14.45" x14ac:dyDescent="0.3">
      <c r="A12226" s="118" t="s">
        <v>13136</v>
      </c>
      <c r="B12226" s="119">
        <v>1165.6400000000001</v>
      </c>
    </row>
    <row r="12227" spans="1:2" ht="14.45" x14ac:dyDescent="0.3">
      <c r="A12227" s="118" t="s">
        <v>13137</v>
      </c>
      <c r="B12227" s="119">
        <v>1129.6099999999999</v>
      </c>
    </row>
    <row r="12228" spans="1:2" ht="14.45" x14ac:dyDescent="0.3">
      <c r="A12228" s="118" t="s">
        <v>13138</v>
      </c>
      <c r="B12228" s="119">
        <v>1333.18</v>
      </c>
    </row>
    <row r="12229" spans="1:2" ht="14.45" x14ac:dyDescent="0.3">
      <c r="A12229" s="118" t="s">
        <v>13139</v>
      </c>
      <c r="B12229" s="119">
        <v>1294.1500000000001</v>
      </c>
    </row>
    <row r="12230" spans="1:2" ht="14.45" x14ac:dyDescent="0.3">
      <c r="A12230" s="118" t="s">
        <v>13140</v>
      </c>
      <c r="B12230" s="119">
        <v>1325.26</v>
      </c>
    </row>
    <row r="12231" spans="1:2" ht="14.45" x14ac:dyDescent="0.3">
      <c r="A12231" s="118" t="s">
        <v>13141</v>
      </c>
      <c r="B12231" s="119">
        <v>1286.23</v>
      </c>
    </row>
    <row r="12232" spans="1:2" ht="14.45" x14ac:dyDescent="0.3">
      <c r="A12232" s="118" t="s">
        <v>13142</v>
      </c>
      <c r="B12232" s="119">
        <v>1317.34</v>
      </c>
    </row>
    <row r="12233" spans="1:2" ht="14.45" x14ac:dyDescent="0.3">
      <c r="A12233" s="118" t="s">
        <v>13143</v>
      </c>
      <c r="B12233" s="119">
        <v>1278.31</v>
      </c>
    </row>
    <row r="12234" spans="1:2" ht="14.45" x14ac:dyDescent="0.3">
      <c r="A12234" s="118" t="s">
        <v>13144</v>
      </c>
      <c r="B12234" s="119">
        <v>2217.83</v>
      </c>
    </row>
    <row r="12235" spans="1:2" ht="14.45" x14ac:dyDescent="0.3">
      <c r="A12235" s="118" t="s">
        <v>13145</v>
      </c>
      <c r="B12235" s="119">
        <v>2145.77</v>
      </c>
    </row>
    <row r="12236" spans="1:2" ht="14.45" x14ac:dyDescent="0.3">
      <c r="A12236" s="118" t="s">
        <v>13146</v>
      </c>
      <c r="B12236" s="119">
        <v>2233.6799999999998</v>
      </c>
    </row>
    <row r="12237" spans="1:2" ht="14.45" x14ac:dyDescent="0.3">
      <c r="A12237" s="118" t="s">
        <v>13147</v>
      </c>
      <c r="B12237" s="119">
        <v>2161.62</v>
      </c>
    </row>
    <row r="12238" spans="1:2" ht="14.45" x14ac:dyDescent="0.3">
      <c r="A12238" s="118" t="s">
        <v>13148</v>
      </c>
      <c r="B12238" s="119">
        <v>2765.11</v>
      </c>
    </row>
    <row r="12239" spans="1:2" ht="14.45" x14ac:dyDescent="0.3">
      <c r="A12239" s="118" t="s">
        <v>13149</v>
      </c>
      <c r="B12239" s="119">
        <v>2687.04</v>
      </c>
    </row>
    <row r="12240" spans="1:2" ht="14.45" x14ac:dyDescent="0.3">
      <c r="A12240" s="118" t="s">
        <v>13150</v>
      </c>
      <c r="B12240" s="119">
        <v>785.55</v>
      </c>
    </row>
    <row r="12241" spans="1:2" ht="14.45" x14ac:dyDescent="0.3">
      <c r="A12241" s="118" t="s">
        <v>13151</v>
      </c>
      <c r="B12241" s="119">
        <v>761.53</v>
      </c>
    </row>
    <row r="12242" spans="1:2" ht="14.45" x14ac:dyDescent="0.3">
      <c r="A12242" s="118" t="s">
        <v>13152</v>
      </c>
      <c r="B12242" s="119">
        <v>785.55</v>
      </c>
    </row>
    <row r="12243" spans="1:2" ht="14.45" x14ac:dyDescent="0.3">
      <c r="A12243" s="118" t="s">
        <v>13153</v>
      </c>
      <c r="B12243" s="119">
        <v>761.53</v>
      </c>
    </row>
    <row r="12244" spans="1:2" ht="14.45" x14ac:dyDescent="0.3">
      <c r="A12244" s="118" t="s">
        <v>13154</v>
      </c>
      <c r="B12244" s="119">
        <v>1328.29</v>
      </c>
    </row>
    <row r="12245" spans="1:2" ht="14.45" x14ac:dyDescent="0.3">
      <c r="A12245" s="118" t="s">
        <v>13155</v>
      </c>
      <c r="B12245" s="119">
        <v>1292.26</v>
      </c>
    </row>
    <row r="12246" spans="1:2" ht="14.45" x14ac:dyDescent="0.3">
      <c r="A12246" s="118" t="s">
        <v>13156</v>
      </c>
      <c r="B12246" s="119">
        <v>1321.16</v>
      </c>
    </row>
    <row r="12247" spans="1:2" ht="14.45" x14ac:dyDescent="0.3">
      <c r="A12247" s="118" t="s">
        <v>13157</v>
      </c>
      <c r="B12247" s="119">
        <v>1285.1300000000001</v>
      </c>
    </row>
    <row r="12248" spans="1:2" ht="14.45" x14ac:dyDescent="0.3">
      <c r="A12248" s="118" t="s">
        <v>13158</v>
      </c>
      <c r="B12248" s="119">
        <v>1313</v>
      </c>
    </row>
    <row r="12249" spans="1:2" ht="14.45" x14ac:dyDescent="0.3">
      <c r="A12249" s="118" t="s">
        <v>13159</v>
      </c>
      <c r="B12249" s="119">
        <v>1276.97</v>
      </c>
    </row>
    <row r="12250" spans="1:2" ht="14.45" x14ac:dyDescent="0.3">
      <c r="A12250" s="118" t="s">
        <v>13160</v>
      </c>
      <c r="B12250" s="119">
        <v>1697.79</v>
      </c>
    </row>
    <row r="12251" spans="1:2" ht="14.45" x14ac:dyDescent="0.3">
      <c r="A12251" s="118" t="s">
        <v>13161</v>
      </c>
      <c r="B12251" s="119">
        <v>1649.76</v>
      </c>
    </row>
    <row r="12252" spans="1:2" ht="14.45" x14ac:dyDescent="0.3">
      <c r="A12252" s="118" t="s">
        <v>13162</v>
      </c>
      <c r="B12252" s="119">
        <v>1663.21</v>
      </c>
    </row>
    <row r="12253" spans="1:2" ht="14.45" x14ac:dyDescent="0.3">
      <c r="A12253" s="118" t="s">
        <v>13163</v>
      </c>
      <c r="B12253" s="119">
        <v>1615.17</v>
      </c>
    </row>
    <row r="12254" spans="1:2" ht="14.45" x14ac:dyDescent="0.3">
      <c r="A12254" s="118" t="s">
        <v>13164</v>
      </c>
      <c r="B12254" s="119">
        <v>3512.73</v>
      </c>
    </row>
    <row r="12255" spans="1:2" ht="14.45" x14ac:dyDescent="0.3">
      <c r="A12255" s="118" t="s">
        <v>13165</v>
      </c>
      <c r="B12255" s="119">
        <v>3422.65</v>
      </c>
    </row>
    <row r="12256" spans="1:2" ht="14.45" x14ac:dyDescent="0.3">
      <c r="A12256" s="118" t="s">
        <v>13166</v>
      </c>
      <c r="B12256" s="119">
        <v>8891.17</v>
      </c>
    </row>
    <row r="12257" spans="1:2" ht="14.45" x14ac:dyDescent="0.3">
      <c r="A12257" s="118" t="s">
        <v>13167</v>
      </c>
      <c r="B12257" s="119">
        <v>8673.89</v>
      </c>
    </row>
    <row r="12258" spans="1:2" ht="14.45" x14ac:dyDescent="0.3">
      <c r="A12258" s="118" t="s">
        <v>13168</v>
      </c>
      <c r="B12258" s="119">
        <v>2418.73</v>
      </c>
    </row>
    <row r="12259" spans="1:2" ht="14.45" x14ac:dyDescent="0.3">
      <c r="A12259" s="118" t="s">
        <v>13169</v>
      </c>
      <c r="B12259" s="119">
        <v>2352.6799999999998</v>
      </c>
    </row>
    <row r="12260" spans="1:2" ht="14.45" x14ac:dyDescent="0.3">
      <c r="A12260" s="118" t="s">
        <v>13170</v>
      </c>
      <c r="B12260" s="119">
        <v>898.67</v>
      </c>
    </row>
    <row r="12261" spans="1:2" ht="14.45" x14ac:dyDescent="0.3">
      <c r="A12261" s="118" t="s">
        <v>13171</v>
      </c>
      <c r="B12261" s="119">
        <v>887.24</v>
      </c>
    </row>
    <row r="12262" spans="1:2" ht="14.45" x14ac:dyDescent="0.3">
      <c r="A12262" s="118" t="s">
        <v>13172</v>
      </c>
      <c r="B12262" s="119">
        <v>1043.97</v>
      </c>
    </row>
    <row r="12263" spans="1:2" ht="14.45" x14ac:dyDescent="0.3">
      <c r="A12263" s="118" t="s">
        <v>13173</v>
      </c>
      <c r="B12263" s="119">
        <v>974.92</v>
      </c>
    </row>
    <row r="12264" spans="1:2" ht="14.45" x14ac:dyDescent="0.3">
      <c r="A12264" s="118" t="s">
        <v>13174</v>
      </c>
      <c r="B12264" s="119">
        <v>1054.56</v>
      </c>
    </row>
    <row r="12265" spans="1:2" ht="14.45" x14ac:dyDescent="0.3">
      <c r="A12265" s="118" t="s">
        <v>13175</v>
      </c>
      <c r="B12265" s="119">
        <v>985.5</v>
      </c>
    </row>
    <row r="12266" spans="1:2" ht="14.45" x14ac:dyDescent="0.3">
      <c r="A12266" s="118" t="s">
        <v>13176</v>
      </c>
      <c r="B12266" s="119">
        <v>1088.99</v>
      </c>
    </row>
    <row r="12267" spans="1:2" ht="14.45" x14ac:dyDescent="0.3">
      <c r="A12267" s="118" t="s">
        <v>13177</v>
      </c>
      <c r="B12267" s="119">
        <v>1019.93</v>
      </c>
    </row>
    <row r="12268" spans="1:2" ht="14.45" x14ac:dyDescent="0.3">
      <c r="A12268" s="118" t="s">
        <v>13178</v>
      </c>
      <c r="B12268" s="119">
        <v>1094.28</v>
      </c>
    </row>
    <row r="12269" spans="1:2" ht="14.45" x14ac:dyDescent="0.3">
      <c r="A12269" s="118" t="s">
        <v>13179</v>
      </c>
      <c r="B12269" s="119">
        <v>1025.23</v>
      </c>
    </row>
    <row r="12270" spans="1:2" ht="14.45" x14ac:dyDescent="0.3">
      <c r="A12270" s="118" t="s">
        <v>13180</v>
      </c>
      <c r="B12270" s="119">
        <v>1513.75</v>
      </c>
    </row>
    <row r="12271" spans="1:2" ht="14.45" x14ac:dyDescent="0.3">
      <c r="A12271" s="118" t="s">
        <v>13181</v>
      </c>
      <c r="B12271" s="119">
        <v>1477.72</v>
      </c>
    </row>
    <row r="12272" spans="1:2" ht="14.45" x14ac:dyDescent="0.3">
      <c r="A12272" s="118" t="s">
        <v>13182</v>
      </c>
      <c r="B12272" s="119">
        <v>1032.56</v>
      </c>
    </row>
    <row r="12273" spans="1:2" ht="14.45" x14ac:dyDescent="0.3">
      <c r="A12273" s="118" t="s">
        <v>13183</v>
      </c>
      <c r="B12273" s="119">
        <v>990.53</v>
      </c>
    </row>
    <row r="12274" spans="1:2" ht="14.45" x14ac:dyDescent="0.3">
      <c r="A12274" s="118" t="s">
        <v>13184</v>
      </c>
      <c r="B12274" s="119">
        <v>578.61</v>
      </c>
    </row>
    <row r="12275" spans="1:2" ht="14.45" x14ac:dyDescent="0.3">
      <c r="A12275" s="118" t="s">
        <v>13185</v>
      </c>
      <c r="B12275" s="119">
        <v>542.58000000000004</v>
      </c>
    </row>
    <row r="12276" spans="1:2" ht="14.45" x14ac:dyDescent="0.3">
      <c r="A12276" s="118" t="s">
        <v>13186</v>
      </c>
      <c r="B12276" s="119">
        <v>756.05</v>
      </c>
    </row>
    <row r="12277" spans="1:2" ht="14.45" x14ac:dyDescent="0.3">
      <c r="A12277" s="118" t="s">
        <v>13187</v>
      </c>
      <c r="B12277" s="119">
        <v>687</v>
      </c>
    </row>
    <row r="12278" spans="1:2" ht="14.45" x14ac:dyDescent="0.3">
      <c r="A12278" s="118" t="s">
        <v>13188</v>
      </c>
      <c r="B12278" s="119">
        <v>1935.02</v>
      </c>
    </row>
    <row r="12279" spans="1:2" ht="14.45" x14ac:dyDescent="0.3">
      <c r="A12279" s="118" t="s">
        <v>13189</v>
      </c>
      <c r="B12279" s="119">
        <v>1884.58</v>
      </c>
    </row>
    <row r="12280" spans="1:2" ht="14.45" x14ac:dyDescent="0.3">
      <c r="A12280" s="118" t="s">
        <v>13190</v>
      </c>
      <c r="B12280" s="119">
        <v>1164.81</v>
      </c>
    </row>
    <row r="12281" spans="1:2" ht="14.45" x14ac:dyDescent="0.3">
      <c r="A12281" s="118" t="s">
        <v>13191</v>
      </c>
      <c r="B12281" s="119">
        <v>1123.8499999999999</v>
      </c>
    </row>
    <row r="12282" spans="1:2" ht="14.45" x14ac:dyDescent="0.3">
      <c r="A12282" s="118" t="s">
        <v>13192</v>
      </c>
      <c r="B12282" s="119">
        <v>1203.95</v>
      </c>
    </row>
    <row r="12283" spans="1:2" ht="14.45" x14ac:dyDescent="0.3">
      <c r="A12283" s="118" t="s">
        <v>13193</v>
      </c>
      <c r="B12283" s="119">
        <v>1162.3900000000001</v>
      </c>
    </row>
    <row r="12284" spans="1:2" ht="14.45" x14ac:dyDescent="0.3">
      <c r="A12284" s="118" t="s">
        <v>13194</v>
      </c>
      <c r="B12284" s="119">
        <v>1257.45</v>
      </c>
    </row>
    <row r="12285" spans="1:2" ht="14.45" x14ac:dyDescent="0.3">
      <c r="A12285" s="118" t="s">
        <v>13195</v>
      </c>
      <c r="B12285" s="119">
        <v>1215.29</v>
      </c>
    </row>
    <row r="12286" spans="1:2" ht="14.45" x14ac:dyDescent="0.3">
      <c r="A12286" s="118" t="s">
        <v>13196</v>
      </c>
      <c r="B12286" s="119">
        <v>660.16</v>
      </c>
    </row>
    <row r="12287" spans="1:2" ht="14.45" x14ac:dyDescent="0.3">
      <c r="A12287" s="118" t="s">
        <v>13197</v>
      </c>
      <c r="B12287" s="119">
        <v>624.13</v>
      </c>
    </row>
    <row r="12288" spans="1:2" ht="14.45" x14ac:dyDescent="0.3">
      <c r="A12288" s="118" t="s">
        <v>13198</v>
      </c>
      <c r="B12288" s="119">
        <v>656.25</v>
      </c>
    </row>
    <row r="12289" spans="1:2" ht="14.45" x14ac:dyDescent="0.3">
      <c r="A12289" s="118" t="s">
        <v>13199</v>
      </c>
      <c r="B12289" s="119">
        <v>620.22</v>
      </c>
    </row>
    <row r="12290" spans="1:2" ht="14.45" x14ac:dyDescent="0.3">
      <c r="A12290" s="118" t="s">
        <v>13200</v>
      </c>
      <c r="B12290" s="119">
        <v>652.34</v>
      </c>
    </row>
    <row r="12291" spans="1:2" ht="14.45" x14ac:dyDescent="0.3">
      <c r="A12291" s="118" t="s">
        <v>13201</v>
      </c>
      <c r="B12291" s="119">
        <v>616.30999999999995</v>
      </c>
    </row>
    <row r="12292" spans="1:2" ht="14.45" x14ac:dyDescent="0.3">
      <c r="A12292" s="118" t="s">
        <v>13202</v>
      </c>
      <c r="B12292" s="119">
        <v>1090.74</v>
      </c>
    </row>
    <row r="12293" spans="1:2" ht="14.45" x14ac:dyDescent="0.3">
      <c r="A12293" s="118" t="s">
        <v>13203</v>
      </c>
      <c r="B12293" s="119">
        <v>1021.68</v>
      </c>
    </row>
    <row r="12294" spans="1:2" ht="14.45" x14ac:dyDescent="0.3">
      <c r="A12294" s="118" t="s">
        <v>13204</v>
      </c>
      <c r="B12294" s="119">
        <v>1083.6300000000001</v>
      </c>
    </row>
    <row r="12295" spans="1:2" ht="14.45" x14ac:dyDescent="0.3">
      <c r="A12295" s="118" t="s">
        <v>13205</v>
      </c>
      <c r="B12295" s="119">
        <v>1014.58</v>
      </c>
    </row>
    <row r="12296" spans="1:2" ht="14.45" x14ac:dyDescent="0.3">
      <c r="A12296" s="118" t="s">
        <v>13206</v>
      </c>
      <c r="B12296" s="119">
        <v>1076.53</v>
      </c>
    </row>
    <row r="12297" spans="1:2" ht="14.45" x14ac:dyDescent="0.3">
      <c r="A12297" s="118" t="s">
        <v>13207</v>
      </c>
      <c r="B12297" s="119">
        <v>1007.47</v>
      </c>
    </row>
    <row r="12298" spans="1:2" ht="14.45" x14ac:dyDescent="0.3">
      <c r="A12298" s="118" t="s">
        <v>13208</v>
      </c>
      <c r="B12298" s="119">
        <v>438.44</v>
      </c>
    </row>
    <row r="12299" spans="1:2" ht="14.45" x14ac:dyDescent="0.3">
      <c r="A12299" s="118" t="s">
        <v>13209</v>
      </c>
      <c r="B12299" s="119">
        <v>414.42</v>
      </c>
    </row>
    <row r="12300" spans="1:2" ht="14.45" x14ac:dyDescent="0.3">
      <c r="A12300" s="118" t="s">
        <v>13210</v>
      </c>
      <c r="B12300" s="119">
        <v>237.9</v>
      </c>
    </row>
    <row r="12301" spans="1:2" ht="14.45" x14ac:dyDescent="0.3">
      <c r="A12301" s="118" t="s">
        <v>13211</v>
      </c>
      <c r="B12301" s="119">
        <v>225.89</v>
      </c>
    </row>
    <row r="12302" spans="1:2" ht="14.45" x14ac:dyDescent="0.3">
      <c r="A12302" s="118" t="s">
        <v>13212</v>
      </c>
      <c r="B12302" s="119">
        <v>3157.58</v>
      </c>
    </row>
    <row r="12303" spans="1:2" ht="14.45" x14ac:dyDescent="0.3">
      <c r="A12303" s="118" t="s">
        <v>13213</v>
      </c>
      <c r="B12303" s="119">
        <v>3085.52</v>
      </c>
    </row>
    <row r="12304" spans="1:2" ht="14.45" x14ac:dyDescent="0.3">
      <c r="A12304" s="118" t="s">
        <v>13214</v>
      </c>
      <c r="B12304" s="119">
        <v>1492.91</v>
      </c>
    </row>
    <row r="12305" spans="1:2" ht="14.45" x14ac:dyDescent="0.3">
      <c r="A12305" s="118" t="s">
        <v>13215</v>
      </c>
      <c r="B12305" s="119">
        <v>1383.21</v>
      </c>
    </row>
    <row r="12306" spans="1:2" ht="14.45" x14ac:dyDescent="0.3">
      <c r="A12306" s="118" t="s">
        <v>13216</v>
      </c>
      <c r="B12306" s="119">
        <v>1577.24</v>
      </c>
    </row>
    <row r="12307" spans="1:2" ht="14.45" x14ac:dyDescent="0.3">
      <c r="A12307" s="118" t="s">
        <v>13217</v>
      </c>
      <c r="B12307" s="119">
        <v>1541.21</v>
      </c>
    </row>
    <row r="12308" spans="1:2" ht="14.45" x14ac:dyDescent="0.3">
      <c r="A12308" s="118" t="s">
        <v>13218</v>
      </c>
      <c r="B12308" s="119">
        <v>1830.43</v>
      </c>
    </row>
    <row r="12309" spans="1:2" ht="14.45" x14ac:dyDescent="0.3">
      <c r="A12309" s="118" t="s">
        <v>13219</v>
      </c>
      <c r="B12309" s="119">
        <v>1794.4</v>
      </c>
    </row>
    <row r="12310" spans="1:2" ht="14.45" x14ac:dyDescent="0.3">
      <c r="A12310" s="118" t="s">
        <v>13220</v>
      </c>
      <c r="B12310" s="119">
        <v>2266.4499999999998</v>
      </c>
    </row>
    <row r="12311" spans="1:2" ht="14.45" x14ac:dyDescent="0.3">
      <c r="A12311" s="118" t="s">
        <v>13221</v>
      </c>
      <c r="B12311" s="119">
        <v>2224.42</v>
      </c>
    </row>
    <row r="12312" spans="1:2" ht="14.45" x14ac:dyDescent="0.3">
      <c r="A12312" s="118" t="s">
        <v>13222</v>
      </c>
      <c r="B12312" s="119">
        <v>1588.62</v>
      </c>
    </row>
    <row r="12313" spans="1:2" ht="14.45" x14ac:dyDescent="0.3">
      <c r="A12313" s="118" t="s">
        <v>13223</v>
      </c>
      <c r="B12313" s="119">
        <v>1552.59</v>
      </c>
    </row>
    <row r="12314" spans="1:2" ht="14.45" x14ac:dyDescent="0.3">
      <c r="A12314" s="118" t="s">
        <v>13224</v>
      </c>
      <c r="B12314" s="119">
        <v>1317.91</v>
      </c>
    </row>
    <row r="12315" spans="1:2" ht="14.45" x14ac:dyDescent="0.3">
      <c r="A12315" s="118" t="s">
        <v>13225</v>
      </c>
      <c r="B12315" s="119">
        <v>1287.8800000000001</v>
      </c>
    </row>
    <row r="12316" spans="1:2" ht="14.45" x14ac:dyDescent="0.3">
      <c r="A12316" s="118" t="s">
        <v>13226</v>
      </c>
      <c r="B12316" s="119">
        <v>1596.36</v>
      </c>
    </row>
    <row r="12317" spans="1:2" ht="14.45" x14ac:dyDescent="0.3">
      <c r="A12317" s="118" t="s">
        <v>13227</v>
      </c>
      <c r="B12317" s="119">
        <v>1542.31</v>
      </c>
    </row>
    <row r="12318" spans="1:2" ht="14.45" x14ac:dyDescent="0.3">
      <c r="A12318" s="118" t="s">
        <v>13228</v>
      </c>
      <c r="B12318" s="119">
        <v>2304.56</v>
      </c>
    </row>
    <row r="12319" spans="1:2" ht="14.45" x14ac:dyDescent="0.3">
      <c r="A12319" s="118" t="s">
        <v>13229</v>
      </c>
      <c r="B12319" s="119">
        <v>2262.5300000000002</v>
      </c>
    </row>
    <row r="12320" spans="1:2" ht="14.45" x14ac:dyDescent="0.3">
      <c r="A12320" s="118" t="s">
        <v>13230</v>
      </c>
      <c r="B12320" s="119">
        <v>2985.98</v>
      </c>
    </row>
    <row r="12321" spans="1:2" ht="14.45" x14ac:dyDescent="0.3">
      <c r="A12321" s="118" t="s">
        <v>13231</v>
      </c>
      <c r="B12321" s="119">
        <v>2937.94</v>
      </c>
    </row>
    <row r="12322" spans="1:2" ht="14.45" x14ac:dyDescent="0.3">
      <c r="A12322" s="118" t="s">
        <v>13232</v>
      </c>
      <c r="B12322" s="119">
        <v>2305.25</v>
      </c>
    </row>
    <row r="12323" spans="1:2" ht="14.45" x14ac:dyDescent="0.3">
      <c r="A12323" s="118" t="s">
        <v>13233</v>
      </c>
      <c r="B12323" s="119">
        <v>2275.23</v>
      </c>
    </row>
    <row r="12324" spans="1:2" ht="14.45" x14ac:dyDescent="0.3">
      <c r="A12324" s="118" t="s">
        <v>13234</v>
      </c>
      <c r="B12324" s="119">
        <v>2637.14</v>
      </c>
    </row>
    <row r="12325" spans="1:2" ht="14.45" x14ac:dyDescent="0.3">
      <c r="A12325" s="118" t="s">
        <v>13235</v>
      </c>
      <c r="B12325" s="119">
        <v>2607.11</v>
      </c>
    </row>
    <row r="12326" spans="1:2" ht="14.45" x14ac:dyDescent="0.3">
      <c r="A12326" s="118" t="s">
        <v>13236</v>
      </c>
      <c r="B12326" s="119">
        <v>3307.81</v>
      </c>
    </row>
    <row r="12327" spans="1:2" ht="14.45" x14ac:dyDescent="0.3">
      <c r="A12327" s="118" t="s">
        <v>13237</v>
      </c>
      <c r="B12327" s="119">
        <v>3265.77</v>
      </c>
    </row>
    <row r="12328" spans="1:2" ht="14.45" x14ac:dyDescent="0.3">
      <c r="A12328" s="118" t="s">
        <v>13238</v>
      </c>
      <c r="B12328" s="119">
        <v>4929.18</v>
      </c>
    </row>
    <row r="12329" spans="1:2" ht="14.45" x14ac:dyDescent="0.3">
      <c r="A12329" s="118" t="s">
        <v>13239</v>
      </c>
      <c r="B12329" s="119">
        <v>4881.1499999999996</v>
      </c>
    </row>
    <row r="12330" spans="1:2" ht="14.45" x14ac:dyDescent="0.3">
      <c r="A12330" s="118" t="s">
        <v>13240</v>
      </c>
      <c r="B12330" s="119">
        <v>1296.31</v>
      </c>
    </row>
    <row r="12331" spans="1:2" ht="14.45" x14ac:dyDescent="0.3">
      <c r="A12331" s="118" t="s">
        <v>13241</v>
      </c>
      <c r="B12331" s="119">
        <v>1248.27</v>
      </c>
    </row>
    <row r="12332" spans="1:2" ht="14.45" x14ac:dyDescent="0.3">
      <c r="A12332" s="118" t="s">
        <v>13242</v>
      </c>
      <c r="B12332" s="119">
        <v>236.16</v>
      </c>
    </row>
    <row r="12333" spans="1:2" ht="14.45" x14ac:dyDescent="0.3">
      <c r="A12333" s="118" t="s">
        <v>13243</v>
      </c>
      <c r="B12333" s="119">
        <v>220.55</v>
      </c>
    </row>
    <row r="12334" spans="1:2" ht="14.45" x14ac:dyDescent="0.3">
      <c r="A12334" s="118" t="s">
        <v>13244</v>
      </c>
      <c r="B12334" s="119">
        <v>452.65</v>
      </c>
    </row>
    <row r="12335" spans="1:2" ht="14.45" x14ac:dyDescent="0.3">
      <c r="A12335" s="118" t="s">
        <v>13245</v>
      </c>
      <c r="B12335" s="119">
        <v>434.63</v>
      </c>
    </row>
    <row r="12336" spans="1:2" ht="14.45" x14ac:dyDescent="0.3">
      <c r="A12336" s="118" t="s">
        <v>13246</v>
      </c>
      <c r="B12336" s="119">
        <v>629.73</v>
      </c>
    </row>
    <row r="12337" spans="1:2" ht="14.45" x14ac:dyDescent="0.3">
      <c r="A12337" s="118" t="s">
        <v>13247</v>
      </c>
      <c r="B12337" s="119">
        <v>599.71</v>
      </c>
    </row>
    <row r="12338" spans="1:2" ht="14.45" x14ac:dyDescent="0.3">
      <c r="A12338" s="118" t="s">
        <v>13248</v>
      </c>
      <c r="B12338" s="119">
        <v>223.31</v>
      </c>
    </row>
    <row r="12339" spans="1:2" ht="14.45" x14ac:dyDescent="0.3">
      <c r="A12339" s="118" t="s">
        <v>13249</v>
      </c>
      <c r="B12339" s="119">
        <v>211.3</v>
      </c>
    </row>
    <row r="12340" spans="1:2" ht="14.45" x14ac:dyDescent="0.3">
      <c r="A12340" s="118" t="s">
        <v>13250</v>
      </c>
      <c r="B12340" s="119">
        <v>391.92</v>
      </c>
    </row>
    <row r="12341" spans="1:2" ht="14.45" x14ac:dyDescent="0.3">
      <c r="A12341" s="118" t="s">
        <v>13251</v>
      </c>
      <c r="B12341" s="119">
        <v>379.91</v>
      </c>
    </row>
    <row r="12342" spans="1:2" ht="14.45" x14ac:dyDescent="0.3">
      <c r="A12342" s="118" t="s">
        <v>13252</v>
      </c>
      <c r="B12342" s="119">
        <v>292.23</v>
      </c>
    </row>
    <row r="12343" spans="1:2" ht="14.45" x14ac:dyDescent="0.3">
      <c r="A12343" s="118" t="s">
        <v>13253</v>
      </c>
      <c r="B12343" s="119">
        <v>269.38</v>
      </c>
    </row>
    <row r="12344" spans="1:2" ht="14.45" x14ac:dyDescent="0.3">
      <c r="A12344" s="118" t="s">
        <v>13254</v>
      </c>
      <c r="B12344" s="119">
        <v>1941.63</v>
      </c>
    </row>
    <row r="12345" spans="1:2" ht="14.45" x14ac:dyDescent="0.3">
      <c r="A12345" s="118" t="s">
        <v>13255</v>
      </c>
      <c r="B12345" s="119">
        <v>1812.19</v>
      </c>
    </row>
    <row r="12346" spans="1:2" ht="14.45" x14ac:dyDescent="0.3">
      <c r="A12346" s="118" t="s">
        <v>13256</v>
      </c>
      <c r="B12346" s="119">
        <v>2015.32</v>
      </c>
    </row>
    <row r="12347" spans="1:2" ht="14.45" x14ac:dyDescent="0.3">
      <c r="A12347" s="118" t="s">
        <v>13257</v>
      </c>
      <c r="B12347" s="119">
        <v>1937.25</v>
      </c>
    </row>
    <row r="12348" spans="1:2" ht="14.45" x14ac:dyDescent="0.3">
      <c r="A12348" s="118" t="s">
        <v>13258</v>
      </c>
      <c r="B12348" s="119">
        <v>1228.31</v>
      </c>
    </row>
    <row r="12349" spans="1:2" ht="14.45" x14ac:dyDescent="0.3">
      <c r="A12349" s="118" t="s">
        <v>13259</v>
      </c>
      <c r="B12349" s="119">
        <v>1132.23</v>
      </c>
    </row>
    <row r="12350" spans="1:2" ht="14.45" x14ac:dyDescent="0.3">
      <c r="A12350" s="118" t="s">
        <v>13260</v>
      </c>
      <c r="B12350" s="119">
        <v>93.08</v>
      </c>
    </row>
    <row r="12351" spans="1:2" ht="14.45" x14ac:dyDescent="0.3">
      <c r="A12351" s="118" t="s">
        <v>13261</v>
      </c>
      <c r="B12351" s="119">
        <v>87.07</v>
      </c>
    </row>
    <row r="12352" spans="1:2" ht="14.45" x14ac:dyDescent="0.3">
      <c r="A12352" s="118" t="s">
        <v>13262</v>
      </c>
      <c r="B12352" s="119">
        <v>102.79</v>
      </c>
    </row>
    <row r="12353" spans="1:2" ht="14.45" x14ac:dyDescent="0.3">
      <c r="A12353" s="118" t="s">
        <v>13263</v>
      </c>
      <c r="B12353" s="119">
        <v>96.79</v>
      </c>
    </row>
    <row r="12354" spans="1:2" ht="14.45" x14ac:dyDescent="0.3">
      <c r="A12354" s="118" t="s">
        <v>13264</v>
      </c>
      <c r="B12354" s="119">
        <v>112.19</v>
      </c>
    </row>
    <row r="12355" spans="1:2" ht="14.45" x14ac:dyDescent="0.3">
      <c r="A12355" s="118" t="s">
        <v>13265</v>
      </c>
      <c r="B12355" s="119">
        <v>106.19</v>
      </c>
    </row>
    <row r="12356" spans="1:2" ht="14.45" x14ac:dyDescent="0.3">
      <c r="A12356" s="118" t="s">
        <v>13266</v>
      </c>
      <c r="B12356" s="119">
        <v>98.96</v>
      </c>
    </row>
    <row r="12357" spans="1:2" ht="14.45" x14ac:dyDescent="0.3">
      <c r="A12357" s="118" t="s">
        <v>13267</v>
      </c>
      <c r="B12357" s="119">
        <v>94.16</v>
      </c>
    </row>
    <row r="12358" spans="1:2" ht="14.45" x14ac:dyDescent="0.3">
      <c r="A12358" s="118" t="s">
        <v>13268</v>
      </c>
      <c r="B12358" s="119">
        <v>92.14</v>
      </c>
    </row>
    <row r="12359" spans="1:2" ht="14.45" x14ac:dyDescent="0.3">
      <c r="A12359" s="118" t="s">
        <v>13269</v>
      </c>
      <c r="B12359" s="119">
        <v>87.33</v>
      </c>
    </row>
    <row r="12360" spans="1:2" ht="14.45" x14ac:dyDescent="0.3">
      <c r="A12360" s="118" t="s">
        <v>13270</v>
      </c>
      <c r="B12360" s="119">
        <v>29.53</v>
      </c>
    </row>
    <row r="12361" spans="1:2" ht="14.45" x14ac:dyDescent="0.3">
      <c r="A12361" s="118" t="s">
        <v>13271</v>
      </c>
      <c r="B12361" s="119">
        <v>28.38</v>
      </c>
    </row>
    <row r="12362" spans="1:2" ht="14.45" x14ac:dyDescent="0.3">
      <c r="A12362" s="118" t="s">
        <v>13272</v>
      </c>
      <c r="B12362" s="119">
        <v>53.63</v>
      </c>
    </row>
    <row r="12363" spans="1:2" ht="14.45" x14ac:dyDescent="0.3">
      <c r="A12363" s="118" t="s">
        <v>13273</v>
      </c>
      <c r="B12363" s="119">
        <v>51.52</v>
      </c>
    </row>
    <row r="12364" spans="1:2" ht="14.45" x14ac:dyDescent="0.3">
      <c r="A12364" s="118" t="s">
        <v>13274</v>
      </c>
      <c r="B12364" s="119">
        <v>71.98</v>
      </c>
    </row>
    <row r="12365" spans="1:2" ht="14.45" x14ac:dyDescent="0.3">
      <c r="A12365" s="118" t="s">
        <v>13275</v>
      </c>
      <c r="B12365" s="119">
        <v>69.88</v>
      </c>
    </row>
    <row r="12366" spans="1:2" ht="14.45" x14ac:dyDescent="0.3">
      <c r="A12366" s="118" t="s">
        <v>13276</v>
      </c>
      <c r="B12366" s="119">
        <v>54.78</v>
      </c>
    </row>
    <row r="12367" spans="1:2" ht="14.45" x14ac:dyDescent="0.3">
      <c r="A12367" s="118" t="s">
        <v>13277</v>
      </c>
      <c r="B12367" s="119">
        <v>52.68</v>
      </c>
    </row>
    <row r="12368" spans="1:2" ht="14.45" x14ac:dyDescent="0.3">
      <c r="A12368" s="118" t="s">
        <v>13278</v>
      </c>
      <c r="B12368" s="119">
        <v>15.06</v>
      </c>
    </row>
    <row r="12369" spans="1:2" ht="14.45" x14ac:dyDescent="0.3">
      <c r="A12369" s="118" t="s">
        <v>13279</v>
      </c>
      <c r="B12369" s="119">
        <v>14.61</v>
      </c>
    </row>
    <row r="12370" spans="1:2" ht="14.45" x14ac:dyDescent="0.3">
      <c r="A12370" s="118" t="s">
        <v>13280</v>
      </c>
      <c r="B12370" s="119">
        <v>63.77</v>
      </c>
    </row>
    <row r="12371" spans="1:2" ht="14.45" x14ac:dyDescent="0.3">
      <c r="A12371" s="118" t="s">
        <v>13281</v>
      </c>
      <c r="B12371" s="119">
        <v>57.77</v>
      </c>
    </row>
    <row r="12372" spans="1:2" ht="14.45" x14ac:dyDescent="0.3">
      <c r="A12372" s="118" t="s">
        <v>13282</v>
      </c>
      <c r="B12372" s="119">
        <v>82.22</v>
      </c>
    </row>
    <row r="12373" spans="1:2" ht="14.45" x14ac:dyDescent="0.3">
      <c r="A12373" s="118" t="s">
        <v>13283</v>
      </c>
      <c r="B12373" s="119">
        <v>76.22</v>
      </c>
    </row>
    <row r="12374" spans="1:2" ht="14.45" x14ac:dyDescent="0.3">
      <c r="A12374" s="118" t="s">
        <v>13284</v>
      </c>
      <c r="B12374" s="119">
        <v>951.93</v>
      </c>
    </row>
    <row r="12375" spans="1:2" ht="14.45" x14ac:dyDescent="0.3">
      <c r="A12375" s="118" t="s">
        <v>13285</v>
      </c>
      <c r="B12375" s="119">
        <v>935.6</v>
      </c>
    </row>
    <row r="12376" spans="1:2" ht="14.45" x14ac:dyDescent="0.3">
      <c r="A12376" s="118" t="s">
        <v>13286</v>
      </c>
      <c r="B12376" s="119">
        <v>1283.82</v>
      </c>
    </row>
    <row r="12377" spans="1:2" ht="14.45" x14ac:dyDescent="0.3">
      <c r="A12377" s="118" t="s">
        <v>13287</v>
      </c>
      <c r="B12377" s="119">
        <v>1267.48</v>
      </c>
    </row>
    <row r="12378" spans="1:2" ht="14.45" x14ac:dyDescent="0.3">
      <c r="A12378" s="118" t="s">
        <v>13288</v>
      </c>
      <c r="B12378" s="119">
        <v>1117.8699999999999</v>
      </c>
    </row>
    <row r="12379" spans="1:2" ht="14.45" x14ac:dyDescent="0.3">
      <c r="A12379" s="118" t="s">
        <v>13289</v>
      </c>
      <c r="B12379" s="119">
        <v>1101.54</v>
      </c>
    </row>
    <row r="12380" spans="1:2" ht="14.45" x14ac:dyDescent="0.3">
      <c r="A12380" s="118" t="s">
        <v>13290</v>
      </c>
      <c r="B12380" s="119">
        <v>1260.45</v>
      </c>
    </row>
    <row r="12381" spans="1:2" ht="14.45" x14ac:dyDescent="0.3">
      <c r="A12381" s="118" t="s">
        <v>13291</v>
      </c>
      <c r="B12381" s="119">
        <v>1247.24</v>
      </c>
    </row>
    <row r="12382" spans="1:2" ht="14.45" x14ac:dyDescent="0.3">
      <c r="A12382" s="118" t="s">
        <v>13292</v>
      </c>
      <c r="B12382" s="119">
        <v>845.6</v>
      </c>
    </row>
    <row r="12383" spans="1:2" ht="14.45" x14ac:dyDescent="0.3">
      <c r="A12383" s="118" t="s">
        <v>13293</v>
      </c>
      <c r="B12383" s="119">
        <v>832.38</v>
      </c>
    </row>
    <row r="12384" spans="1:2" ht="14.45" x14ac:dyDescent="0.3">
      <c r="A12384" s="118" t="s">
        <v>13294</v>
      </c>
      <c r="B12384" s="119">
        <v>1206.52</v>
      </c>
    </row>
    <row r="12385" spans="1:2" ht="14.45" x14ac:dyDescent="0.3">
      <c r="A12385" s="118" t="s">
        <v>13295</v>
      </c>
      <c r="B12385" s="119">
        <v>1200.52</v>
      </c>
    </row>
    <row r="12386" spans="1:2" ht="14.45" x14ac:dyDescent="0.3">
      <c r="A12386" s="118" t="s">
        <v>13296</v>
      </c>
      <c r="B12386" s="119">
        <v>780.43</v>
      </c>
    </row>
    <row r="12387" spans="1:2" ht="14.45" x14ac:dyDescent="0.3">
      <c r="A12387" s="118" t="s">
        <v>13297</v>
      </c>
      <c r="B12387" s="119">
        <v>775.93</v>
      </c>
    </row>
    <row r="12388" spans="1:2" ht="14.45" x14ac:dyDescent="0.3">
      <c r="A12388" s="118" t="s">
        <v>13298</v>
      </c>
      <c r="B12388" s="119">
        <v>2341.6</v>
      </c>
    </row>
    <row r="12389" spans="1:2" ht="14.45" x14ac:dyDescent="0.3">
      <c r="A12389" s="118" t="s">
        <v>13299</v>
      </c>
      <c r="B12389" s="119">
        <v>2202.08</v>
      </c>
    </row>
    <row r="12390" spans="1:2" ht="14.45" x14ac:dyDescent="0.3">
      <c r="A12390" s="118" t="s">
        <v>13300</v>
      </c>
      <c r="B12390" s="119">
        <v>623.77</v>
      </c>
    </row>
    <row r="12391" spans="1:2" ht="14.45" x14ac:dyDescent="0.3">
      <c r="A12391" s="118" t="s">
        <v>13301</v>
      </c>
      <c r="B12391" s="119">
        <v>606.94000000000005</v>
      </c>
    </row>
    <row r="12392" spans="1:2" ht="14.45" x14ac:dyDescent="0.3">
      <c r="A12392" s="118" t="s">
        <v>13302</v>
      </c>
      <c r="B12392" s="119">
        <v>25.65</v>
      </c>
    </row>
    <row r="12393" spans="1:2" ht="14.45" x14ac:dyDescent="0.3">
      <c r="A12393" s="118" t="s">
        <v>13303</v>
      </c>
      <c r="B12393" s="119">
        <v>25.65</v>
      </c>
    </row>
    <row r="12394" spans="1:2" ht="14.45" x14ac:dyDescent="0.3">
      <c r="A12394" s="118" t="s">
        <v>13304</v>
      </c>
      <c r="B12394" s="119">
        <v>46.5</v>
      </c>
    </row>
    <row r="12395" spans="1:2" ht="14.45" x14ac:dyDescent="0.3">
      <c r="A12395" s="118" t="s">
        <v>13305</v>
      </c>
      <c r="B12395" s="119">
        <v>46.5</v>
      </c>
    </row>
    <row r="12396" spans="1:2" ht="14.45" x14ac:dyDescent="0.3">
      <c r="A12396" s="118" t="s">
        <v>13306</v>
      </c>
      <c r="B12396" s="119">
        <v>60.9</v>
      </c>
    </row>
    <row r="12397" spans="1:2" ht="14.45" x14ac:dyDescent="0.3">
      <c r="A12397" s="118" t="s">
        <v>13307</v>
      </c>
      <c r="B12397" s="119">
        <v>60.9</v>
      </c>
    </row>
    <row r="12398" spans="1:2" ht="14.45" x14ac:dyDescent="0.3">
      <c r="A12398" s="118" t="s">
        <v>13308</v>
      </c>
      <c r="B12398" s="119">
        <v>27.98</v>
      </c>
    </row>
    <row r="12399" spans="1:2" ht="14.45" x14ac:dyDescent="0.3">
      <c r="A12399" s="118" t="s">
        <v>13309</v>
      </c>
      <c r="B12399" s="119">
        <v>27.98</v>
      </c>
    </row>
    <row r="12400" spans="1:2" ht="14.45" x14ac:dyDescent="0.3">
      <c r="A12400" s="118" t="s">
        <v>13310</v>
      </c>
      <c r="B12400" s="119">
        <v>41.99</v>
      </c>
    </row>
    <row r="12401" spans="1:2" ht="14.45" x14ac:dyDescent="0.3">
      <c r="A12401" s="118" t="s">
        <v>13311</v>
      </c>
      <c r="B12401" s="119">
        <v>41.99</v>
      </c>
    </row>
    <row r="12402" spans="1:2" ht="14.45" x14ac:dyDescent="0.3">
      <c r="A12402" s="118" t="s">
        <v>13312</v>
      </c>
      <c r="B12402" s="119">
        <v>61.36</v>
      </c>
    </row>
    <row r="12403" spans="1:2" ht="14.45" x14ac:dyDescent="0.3">
      <c r="A12403" s="118" t="s">
        <v>13313</v>
      </c>
      <c r="B12403" s="119">
        <v>61.36</v>
      </c>
    </row>
    <row r="12404" spans="1:2" ht="14.45" x14ac:dyDescent="0.3">
      <c r="A12404" s="118" t="s">
        <v>13314</v>
      </c>
      <c r="B12404" s="119">
        <v>79.64</v>
      </c>
    </row>
    <row r="12405" spans="1:2" ht="14.45" x14ac:dyDescent="0.3">
      <c r="A12405" s="118" t="s">
        <v>13315</v>
      </c>
      <c r="B12405" s="119">
        <v>79.64</v>
      </c>
    </row>
    <row r="12406" spans="1:2" ht="14.45" x14ac:dyDescent="0.3">
      <c r="A12406" s="118" t="s">
        <v>13316</v>
      </c>
      <c r="B12406" s="119">
        <v>105.12</v>
      </c>
    </row>
    <row r="12407" spans="1:2" ht="14.45" x14ac:dyDescent="0.3">
      <c r="A12407" s="118" t="s">
        <v>13317</v>
      </c>
      <c r="B12407" s="119">
        <v>105.12</v>
      </c>
    </row>
    <row r="12408" spans="1:2" ht="14.45" x14ac:dyDescent="0.3">
      <c r="A12408" s="118" t="s">
        <v>13318</v>
      </c>
      <c r="B12408" s="119">
        <v>51.9</v>
      </c>
    </row>
    <row r="12409" spans="1:2" ht="14.45" x14ac:dyDescent="0.3">
      <c r="A12409" s="118" t="s">
        <v>13319</v>
      </c>
      <c r="B12409" s="119">
        <v>51.9</v>
      </c>
    </row>
    <row r="12410" spans="1:2" ht="14.45" x14ac:dyDescent="0.3">
      <c r="A12410" s="118" t="s">
        <v>13320</v>
      </c>
      <c r="B12410" s="119">
        <v>68.760000000000005</v>
      </c>
    </row>
    <row r="12411" spans="1:2" ht="14.45" x14ac:dyDescent="0.3">
      <c r="A12411" s="118" t="s">
        <v>13321</v>
      </c>
      <c r="B12411" s="119">
        <v>68.760000000000005</v>
      </c>
    </row>
    <row r="12412" spans="1:2" ht="14.45" x14ac:dyDescent="0.3">
      <c r="A12412" s="118" t="s">
        <v>13322</v>
      </c>
      <c r="B12412" s="119">
        <v>44.6</v>
      </c>
    </row>
    <row r="12413" spans="1:2" ht="14.45" x14ac:dyDescent="0.3">
      <c r="A12413" s="118" t="s">
        <v>13323</v>
      </c>
      <c r="B12413" s="119">
        <v>44.6</v>
      </c>
    </row>
    <row r="12414" spans="1:2" ht="14.45" x14ac:dyDescent="0.3">
      <c r="A12414" s="118" t="s">
        <v>13324</v>
      </c>
      <c r="B12414" s="119">
        <v>14.59</v>
      </c>
    </row>
    <row r="12415" spans="1:2" ht="14.45" x14ac:dyDescent="0.3">
      <c r="A12415" s="118" t="s">
        <v>13325</v>
      </c>
      <c r="B12415" s="119">
        <v>14.59</v>
      </c>
    </row>
    <row r="12416" spans="1:2" ht="14.45" x14ac:dyDescent="0.3">
      <c r="A12416" s="118" t="s">
        <v>13326</v>
      </c>
      <c r="B12416" s="119">
        <v>33.47</v>
      </c>
    </row>
    <row r="12417" spans="1:2" ht="14.45" x14ac:dyDescent="0.3">
      <c r="A12417" s="118" t="s">
        <v>13327</v>
      </c>
      <c r="B12417" s="119">
        <v>33.47</v>
      </c>
    </row>
    <row r="12418" spans="1:2" ht="14.45" x14ac:dyDescent="0.3">
      <c r="A12418" s="118" t="s">
        <v>13328</v>
      </c>
      <c r="B12418" s="119">
        <v>53.56</v>
      </c>
    </row>
    <row r="12419" spans="1:2" ht="14.45" x14ac:dyDescent="0.3">
      <c r="A12419" s="118" t="s">
        <v>13329</v>
      </c>
      <c r="B12419" s="119">
        <v>53.56</v>
      </c>
    </row>
    <row r="12420" spans="1:2" ht="14.45" x14ac:dyDescent="0.3">
      <c r="A12420" s="118" t="s">
        <v>13330</v>
      </c>
      <c r="B12420" s="119">
        <v>81.78</v>
      </c>
    </row>
    <row r="12421" spans="1:2" ht="14.45" x14ac:dyDescent="0.3">
      <c r="A12421" s="118" t="s">
        <v>13331</v>
      </c>
      <c r="B12421" s="119">
        <v>81.78</v>
      </c>
    </row>
    <row r="12422" spans="1:2" ht="14.45" x14ac:dyDescent="0.3">
      <c r="A12422" s="118" t="s">
        <v>13332</v>
      </c>
      <c r="B12422" s="119">
        <v>1169.56</v>
      </c>
    </row>
    <row r="12423" spans="1:2" ht="14.45" x14ac:dyDescent="0.3">
      <c r="A12423" s="118" t="s">
        <v>13333</v>
      </c>
      <c r="B12423" s="119">
        <v>1169.56</v>
      </c>
    </row>
    <row r="12424" spans="1:2" ht="14.45" x14ac:dyDescent="0.3">
      <c r="A12424" s="118" t="s">
        <v>13334</v>
      </c>
      <c r="B12424" s="119">
        <v>371.97</v>
      </c>
    </row>
    <row r="12425" spans="1:2" ht="14.45" x14ac:dyDescent="0.3">
      <c r="A12425" s="118" t="s">
        <v>13335</v>
      </c>
      <c r="B12425" s="119">
        <v>371.97</v>
      </c>
    </row>
    <row r="12426" spans="1:2" ht="14.45" x14ac:dyDescent="0.3">
      <c r="A12426" s="118" t="s">
        <v>13336</v>
      </c>
      <c r="B12426" s="119">
        <v>371.94</v>
      </c>
    </row>
    <row r="12427" spans="1:2" ht="14.45" x14ac:dyDescent="0.3">
      <c r="A12427" s="118" t="s">
        <v>13337</v>
      </c>
      <c r="B12427" s="119">
        <v>371.94</v>
      </c>
    </row>
    <row r="12428" spans="1:2" ht="14.45" x14ac:dyDescent="0.3">
      <c r="A12428" s="118" t="s">
        <v>13338</v>
      </c>
      <c r="B12428" s="119">
        <v>1373.76</v>
      </c>
    </row>
    <row r="12429" spans="1:2" ht="14.45" x14ac:dyDescent="0.3">
      <c r="A12429" s="118" t="s">
        <v>13339</v>
      </c>
      <c r="B12429" s="119">
        <v>1373.76</v>
      </c>
    </row>
    <row r="12430" spans="1:2" ht="14.45" x14ac:dyDescent="0.3">
      <c r="A12430" s="118" t="s">
        <v>13340</v>
      </c>
      <c r="B12430" s="119">
        <v>686</v>
      </c>
    </row>
    <row r="12431" spans="1:2" ht="14.45" x14ac:dyDescent="0.3">
      <c r="A12431" s="118" t="s">
        <v>13341</v>
      </c>
      <c r="B12431" s="119">
        <v>686</v>
      </c>
    </row>
    <row r="12432" spans="1:2" ht="14.45" x14ac:dyDescent="0.3">
      <c r="A12432" s="118" t="s">
        <v>13342</v>
      </c>
      <c r="B12432" s="119">
        <v>246.15</v>
      </c>
    </row>
    <row r="12433" spans="1:2" ht="14.45" x14ac:dyDescent="0.3">
      <c r="A12433" s="118" t="s">
        <v>13343</v>
      </c>
      <c r="B12433" s="119">
        <v>246.15</v>
      </c>
    </row>
    <row r="12434" spans="1:2" ht="14.45" x14ac:dyDescent="0.3">
      <c r="A12434" s="118" t="s">
        <v>13344</v>
      </c>
      <c r="B12434" s="119">
        <v>388.71</v>
      </c>
    </row>
    <row r="12435" spans="1:2" ht="14.45" x14ac:dyDescent="0.3">
      <c r="A12435" s="118" t="s">
        <v>13345</v>
      </c>
      <c r="B12435" s="119">
        <v>388.71</v>
      </c>
    </row>
    <row r="12436" spans="1:2" ht="14.45" x14ac:dyDescent="0.3">
      <c r="A12436" s="118" t="s">
        <v>13346</v>
      </c>
      <c r="B12436" s="119">
        <v>159.9</v>
      </c>
    </row>
    <row r="12437" spans="1:2" ht="14.45" x14ac:dyDescent="0.3">
      <c r="A12437" s="118" t="s">
        <v>13347</v>
      </c>
      <c r="B12437" s="119">
        <v>159.9</v>
      </c>
    </row>
    <row r="12438" spans="1:2" ht="14.45" x14ac:dyDescent="0.3">
      <c r="A12438" s="118" t="s">
        <v>13348</v>
      </c>
      <c r="B12438" s="119">
        <v>312.20999999999998</v>
      </c>
    </row>
    <row r="12439" spans="1:2" ht="14.45" x14ac:dyDescent="0.3">
      <c r="A12439" s="118" t="s">
        <v>13349</v>
      </c>
      <c r="B12439" s="119">
        <v>312.20999999999998</v>
      </c>
    </row>
    <row r="12440" spans="1:2" ht="14.45" x14ac:dyDescent="0.3">
      <c r="A12440" s="118" t="s">
        <v>13350</v>
      </c>
      <c r="B12440" s="119">
        <v>454.52</v>
      </c>
    </row>
    <row r="12441" spans="1:2" ht="14.45" x14ac:dyDescent="0.3">
      <c r="A12441" s="118" t="s">
        <v>13351</v>
      </c>
      <c r="B12441" s="119">
        <v>454.52</v>
      </c>
    </row>
    <row r="12442" spans="1:2" ht="14.45" x14ac:dyDescent="0.3">
      <c r="A12442" s="118" t="s">
        <v>13352</v>
      </c>
      <c r="B12442" s="119">
        <v>113.64</v>
      </c>
    </row>
    <row r="12443" spans="1:2" ht="14.45" x14ac:dyDescent="0.3">
      <c r="A12443" s="118" t="s">
        <v>13353</v>
      </c>
      <c r="B12443" s="119">
        <v>113.64</v>
      </c>
    </row>
    <row r="12444" spans="1:2" ht="14.45" x14ac:dyDescent="0.3">
      <c r="A12444" s="118" t="s">
        <v>13354</v>
      </c>
      <c r="B12444" s="119">
        <v>647.35</v>
      </c>
    </row>
    <row r="12445" spans="1:2" ht="14.45" x14ac:dyDescent="0.3">
      <c r="A12445" s="118" t="s">
        <v>13355</v>
      </c>
      <c r="B12445" s="119">
        <v>647.35</v>
      </c>
    </row>
    <row r="12446" spans="1:2" ht="14.45" x14ac:dyDescent="0.3">
      <c r="A12446" s="118" t="s">
        <v>13356</v>
      </c>
      <c r="B12446" s="119">
        <v>438.29</v>
      </c>
    </row>
    <row r="12447" spans="1:2" ht="14.45" x14ac:dyDescent="0.3">
      <c r="A12447" s="118" t="s">
        <v>13357</v>
      </c>
      <c r="B12447" s="119">
        <v>438.29</v>
      </c>
    </row>
    <row r="12448" spans="1:2" ht="14.45" x14ac:dyDescent="0.3">
      <c r="A12448" s="118" t="s">
        <v>13358</v>
      </c>
      <c r="B12448" s="119">
        <v>102.37</v>
      </c>
    </row>
    <row r="12449" spans="1:2" ht="14.45" x14ac:dyDescent="0.3">
      <c r="A12449" s="118" t="s">
        <v>13359</v>
      </c>
      <c r="B12449" s="119">
        <v>102.37</v>
      </c>
    </row>
    <row r="12450" spans="1:2" ht="14.45" x14ac:dyDescent="0.3">
      <c r="A12450" s="118" t="s">
        <v>13360</v>
      </c>
      <c r="B12450" s="119">
        <v>731.37</v>
      </c>
    </row>
    <row r="12451" spans="1:2" ht="14.45" x14ac:dyDescent="0.3">
      <c r="A12451" s="118" t="s">
        <v>13361</v>
      </c>
      <c r="B12451" s="119">
        <v>731.37</v>
      </c>
    </row>
    <row r="12452" spans="1:2" ht="14.45" x14ac:dyDescent="0.3">
      <c r="A12452" s="118" t="s">
        <v>13362</v>
      </c>
      <c r="B12452" s="119">
        <v>194.11</v>
      </c>
    </row>
    <row r="12453" spans="1:2" ht="14.45" x14ac:dyDescent="0.3">
      <c r="A12453" s="118" t="s">
        <v>13363</v>
      </c>
      <c r="B12453" s="119">
        <v>194.11</v>
      </c>
    </row>
    <row r="12454" spans="1:2" ht="14.45" x14ac:dyDescent="0.3">
      <c r="A12454" s="118" t="s">
        <v>13364</v>
      </c>
      <c r="B12454" s="119">
        <v>96.02</v>
      </c>
    </row>
    <row r="12455" spans="1:2" ht="14.45" x14ac:dyDescent="0.3">
      <c r="A12455" s="118" t="s">
        <v>13365</v>
      </c>
      <c r="B12455" s="119">
        <v>96.02</v>
      </c>
    </row>
    <row r="12456" spans="1:2" ht="14.45" x14ac:dyDescent="0.3">
      <c r="A12456" s="118" t="s">
        <v>13366</v>
      </c>
      <c r="B12456" s="119">
        <v>79.25</v>
      </c>
    </row>
    <row r="12457" spans="1:2" ht="14.45" x14ac:dyDescent="0.3">
      <c r="A12457" s="118" t="s">
        <v>13367</v>
      </c>
      <c r="B12457" s="119">
        <v>79.25</v>
      </c>
    </row>
    <row r="12458" spans="1:2" ht="14.45" x14ac:dyDescent="0.3">
      <c r="A12458" s="118" t="s">
        <v>13368</v>
      </c>
      <c r="B12458" s="119">
        <v>104.77</v>
      </c>
    </row>
    <row r="12459" spans="1:2" ht="14.45" x14ac:dyDescent="0.3">
      <c r="A12459" s="118" t="s">
        <v>13369</v>
      </c>
      <c r="B12459" s="119">
        <v>104.77</v>
      </c>
    </row>
    <row r="12460" spans="1:2" ht="14.45" x14ac:dyDescent="0.3">
      <c r="A12460" s="118" t="s">
        <v>13370</v>
      </c>
      <c r="B12460" s="119">
        <v>506.98</v>
      </c>
    </row>
    <row r="12461" spans="1:2" ht="14.45" x14ac:dyDescent="0.3">
      <c r="A12461" s="118" t="s">
        <v>13371</v>
      </c>
      <c r="B12461" s="119">
        <v>506.98</v>
      </c>
    </row>
    <row r="12462" spans="1:2" ht="14.45" x14ac:dyDescent="0.3">
      <c r="A12462" s="118" t="s">
        <v>13372</v>
      </c>
      <c r="B12462" s="119">
        <v>429.3</v>
      </c>
    </row>
    <row r="12463" spans="1:2" ht="14.45" x14ac:dyDescent="0.3">
      <c r="A12463" s="118" t="s">
        <v>13373</v>
      </c>
      <c r="B12463" s="119">
        <v>429.3</v>
      </c>
    </row>
    <row r="12464" spans="1:2" ht="14.45" x14ac:dyDescent="0.3">
      <c r="A12464" s="118" t="s">
        <v>13374</v>
      </c>
      <c r="B12464" s="119">
        <v>707.06</v>
      </c>
    </row>
    <row r="12465" spans="1:2" ht="14.45" x14ac:dyDescent="0.3">
      <c r="A12465" s="118" t="s">
        <v>13375</v>
      </c>
      <c r="B12465" s="119">
        <v>707.06</v>
      </c>
    </row>
    <row r="12466" spans="1:2" ht="14.45" x14ac:dyDescent="0.3">
      <c r="A12466" s="118" t="s">
        <v>13376</v>
      </c>
      <c r="B12466" s="119">
        <v>318.97000000000003</v>
      </c>
    </row>
    <row r="12467" spans="1:2" ht="14.45" x14ac:dyDescent="0.3">
      <c r="A12467" s="118" t="s">
        <v>13377</v>
      </c>
      <c r="B12467" s="119">
        <v>318.97000000000003</v>
      </c>
    </row>
    <row r="12468" spans="1:2" ht="14.45" x14ac:dyDescent="0.3">
      <c r="A12468" s="118" t="s">
        <v>13378</v>
      </c>
      <c r="B12468" s="119">
        <v>1356.77</v>
      </c>
    </row>
    <row r="12469" spans="1:2" ht="14.45" x14ac:dyDescent="0.3">
      <c r="A12469" s="118" t="s">
        <v>13379</v>
      </c>
      <c r="B12469" s="119">
        <v>1356.77</v>
      </c>
    </row>
    <row r="12470" spans="1:2" ht="14.45" x14ac:dyDescent="0.3">
      <c r="A12470" s="118" t="s">
        <v>13380</v>
      </c>
      <c r="B12470" s="119">
        <v>1571.97</v>
      </c>
    </row>
    <row r="12471" spans="1:2" ht="14.45" x14ac:dyDescent="0.3">
      <c r="A12471" s="118" t="s">
        <v>13381</v>
      </c>
      <c r="B12471" s="119">
        <v>1571.97</v>
      </c>
    </row>
    <row r="12472" spans="1:2" ht="14.45" x14ac:dyDescent="0.3">
      <c r="A12472" s="118" t="s">
        <v>13382</v>
      </c>
      <c r="B12472" s="119">
        <v>28.27</v>
      </c>
    </row>
    <row r="12473" spans="1:2" ht="14.45" x14ac:dyDescent="0.3">
      <c r="A12473" s="118" t="s">
        <v>13383</v>
      </c>
      <c r="B12473" s="119">
        <v>28.27</v>
      </c>
    </row>
    <row r="12474" spans="1:2" ht="14.45" x14ac:dyDescent="0.3">
      <c r="A12474" s="118" t="s">
        <v>13384</v>
      </c>
      <c r="B12474" s="119">
        <v>151.65</v>
      </c>
    </row>
    <row r="12475" spans="1:2" ht="14.45" x14ac:dyDescent="0.3">
      <c r="A12475" s="118" t="s">
        <v>13385</v>
      </c>
      <c r="B12475" s="119">
        <v>151.65</v>
      </c>
    </row>
    <row r="12476" spans="1:2" ht="14.45" x14ac:dyDescent="0.3">
      <c r="A12476" s="118" t="s">
        <v>13386</v>
      </c>
      <c r="B12476" s="119">
        <v>62.39</v>
      </c>
    </row>
    <row r="12477" spans="1:2" ht="14.45" x14ac:dyDescent="0.3">
      <c r="A12477" s="118" t="s">
        <v>13387</v>
      </c>
      <c r="B12477" s="119">
        <v>62.39</v>
      </c>
    </row>
    <row r="12478" spans="1:2" ht="14.45" x14ac:dyDescent="0.3">
      <c r="A12478" s="118" t="s">
        <v>13388</v>
      </c>
      <c r="B12478" s="119">
        <v>38.64</v>
      </c>
    </row>
    <row r="12479" spans="1:2" ht="14.45" x14ac:dyDescent="0.3">
      <c r="A12479" s="118" t="s">
        <v>13389</v>
      </c>
      <c r="B12479" s="119">
        <v>38.64</v>
      </c>
    </row>
    <row r="12480" spans="1:2" ht="14.45" x14ac:dyDescent="0.3">
      <c r="A12480" s="118" t="s">
        <v>13390</v>
      </c>
      <c r="B12480" s="119">
        <v>418.04</v>
      </c>
    </row>
    <row r="12481" spans="1:2" ht="14.45" x14ac:dyDescent="0.3">
      <c r="A12481" s="118" t="s">
        <v>13391</v>
      </c>
      <c r="B12481" s="119">
        <v>418.04</v>
      </c>
    </row>
    <row r="12482" spans="1:2" ht="14.45" x14ac:dyDescent="0.3">
      <c r="A12482" s="118" t="s">
        <v>13392</v>
      </c>
      <c r="B12482" s="119">
        <v>43.7</v>
      </c>
    </row>
    <row r="12483" spans="1:2" ht="14.45" x14ac:dyDescent="0.3">
      <c r="A12483" s="118" t="s">
        <v>13393</v>
      </c>
      <c r="B12483" s="119">
        <v>43.7</v>
      </c>
    </row>
    <row r="12484" spans="1:2" ht="14.45" x14ac:dyDescent="0.3">
      <c r="A12484" s="118" t="s">
        <v>13394</v>
      </c>
      <c r="B12484" s="119">
        <v>135.91</v>
      </c>
    </row>
    <row r="12485" spans="1:2" ht="14.45" x14ac:dyDescent="0.3">
      <c r="A12485" s="118" t="s">
        <v>13395</v>
      </c>
      <c r="B12485" s="119">
        <v>135.91</v>
      </c>
    </row>
    <row r="12486" spans="1:2" ht="14.45" x14ac:dyDescent="0.3">
      <c r="A12486" s="118" t="s">
        <v>13396</v>
      </c>
      <c r="B12486" s="119">
        <v>117.77</v>
      </c>
    </row>
    <row r="12487" spans="1:2" ht="14.45" x14ac:dyDescent="0.3">
      <c r="A12487" s="118" t="s">
        <v>13397</v>
      </c>
      <c r="B12487" s="119">
        <v>117.77</v>
      </c>
    </row>
    <row r="12488" spans="1:2" ht="14.45" x14ac:dyDescent="0.3">
      <c r="A12488" s="118" t="s">
        <v>13398</v>
      </c>
      <c r="B12488" s="119">
        <v>145.47</v>
      </c>
    </row>
    <row r="12489" spans="1:2" ht="14.45" x14ac:dyDescent="0.3">
      <c r="A12489" s="118" t="s">
        <v>13399</v>
      </c>
      <c r="B12489" s="119">
        <v>145.47</v>
      </c>
    </row>
    <row r="12490" spans="1:2" ht="14.45" x14ac:dyDescent="0.3">
      <c r="A12490" s="118" t="s">
        <v>13400</v>
      </c>
      <c r="B12490" s="119">
        <v>210.87</v>
      </c>
    </row>
    <row r="12491" spans="1:2" ht="14.45" x14ac:dyDescent="0.3">
      <c r="A12491" s="118" t="s">
        <v>13401</v>
      </c>
      <c r="B12491" s="119">
        <v>210.87</v>
      </c>
    </row>
    <row r="12492" spans="1:2" ht="14.45" x14ac:dyDescent="0.3">
      <c r="A12492" s="118" t="s">
        <v>13402</v>
      </c>
      <c r="B12492" s="119">
        <v>267</v>
      </c>
    </row>
    <row r="12493" spans="1:2" ht="14.45" x14ac:dyDescent="0.3">
      <c r="A12493" s="118" t="s">
        <v>13403</v>
      </c>
      <c r="B12493" s="119">
        <v>267</v>
      </c>
    </row>
    <row r="12494" spans="1:2" ht="14.45" x14ac:dyDescent="0.3">
      <c r="A12494" s="118" t="s">
        <v>13404</v>
      </c>
      <c r="B12494" s="119">
        <v>352.42</v>
      </c>
    </row>
    <row r="12495" spans="1:2" ht="14.45" x14ac:dyDescent="0.3">
      <c r="A12495" s="118" t="s">
        <v>13405</v>
      </c>
      <c r="B12495" s="119">
        <v>352.42</v>
      </c>
    </row>
    <row r="12496" spans="1:2" ht="14.45" x14ac:dyDescent="0.3">
      <c r="A12496" s="118" t="s">
        <v>13406</v>
      </c>
      <c r="B12496" s="119">
        <v>511.06</v>
      </c>
    </row>
    <row r="12497" spans="1:2" ht="14.45" x14ac:dyDescent="0.3">
      <c r="A12497" s="118" t="s">
        <v>13407</v>
      </c>
      <c r="B12497" s="119">
        <v>511.06</v>
      </c>
    </row>
    <row r="12498" spans="1:2" ht="14.45" x14ac:dyDescent="0.3">
      <c r="A12498" s="118" t="s">
        <v>13408</v>
      </c>
      <c r="B12498" s="119">
        <v>680.44</v>
      </c>
    </row>
    <row r="12499" spans="1:2" ht="14.45" x14ac:dyDescent="0.3">
      <c r="A12499" s="118" t="s">
        <v>13409</v>
      </c>
      <c r="B12499" s="119">
        <v>680.44</v>
      </c>
    </row>
    <row r="12500" spans="1:2" ht="14.45" x14ac:dyDescent="0.3">
      <c r="A12500" s="118" t="s">
        <v>13410</v>
      </c>
      <c r="B12500" s="119">
        <v>1074.8800000000001</v>
      </c>
    </row>
    <row r="12501" spans="1:2" ht="14.45" x14ac:dyDescent="0.3">
      <c r="A12501" s="118" t="s">
        <v>13411</v>
      </c>
      <c r="B12501" s="119">
        <v>1074.8800000000001</v>
      </c>
    </row>
    <row r="12502" spans="1:2" ht="14.45" x14ac:dyDescent="0.3">
      <c r="A12502" s="118" t="s">
        <v>13412</v>
      </c>
      <c r="B12502" s="119">
        <v>296.7</v>
      </c>
    </row>
    <row r="12503" spans="1:2" ht="14.45" x14ac:dyDescent="0.3">
      <c r="A12503" s="118" t="s">
        <v>13413</v>
      </c>
      <c r="B12503" s="119">
        <v>296.7</v>
      </c>
    </row>
    <row r="12504" spans="1:2" ht="14.45" x14ac:dyDescent="0.3">
      <c r="A12504" s="118" t="s">
        <v>13414</v>
      </c>
      <c r="B12504" s="119">
        <v>156.96</v>
      </c>
    </row>
    <row r="12505" spans="1:2" ht="14.45" x14ac:dyDescent="0.3">
      <c r="A12505" s="118" t="s">
        <v>13415</v>
      </c>
      <c r="B12505" s="119">
        <v>156.96</v>
      </c>
    </row>
    <row r="12506" spans="1:2" ht="14.45" x14ac:dyDescent="0.3">
      <c r="A12506" s="118" t="s">
        <v>13416</v>
      </c>
      <c r="B12506" s="119">
        <v>203.72</v>
      </c>
    </row>
    <row r="12507" spans="1:2" ht="14.45" x14ac:dyDescent="0.3">
      <c r="A12507" s="118" t="s">
        <v>13417</v>
      </c>
      <c r="B12507" s="119">
        <v>203.72</v>
      </c>
    </row>
    <row r="12508" spans="1:2" ht="14.45" x14ac:dyDescent="0.3">
      <c r="A12508" s="118" t="s">
        <v>13418</v>
      </c>
      <c r="B12508" s="119">
        <v>796.26</v>
      </c>
    </row>
    <row r="12509" spans="1:2" ht="14.45" x14ac:dyDescent="0.3">
      <c r="A12509" s="118" t="s">
        <v>13419</v>
      </c>
      <c r="B12509" s="119">
        <v>796.26</v>
      </c>
    </row>
    <row r="12510" spans="1:2" ht="14.45" x14ac:dyDescent="0.3">
      <c r="A12510" s="118" t="s">
        <v>13420</v>
      </c>
      <c r="B12510" s="119">
        <v>343.98</v>
      </c>
    </row>
    <row r="12511" spans="1:2" ht="14.45" x14ac:dyDescent="0.3">
      <c r="A12511" s="118" t="s">
        <v>13421</v>
      </c>
      <c r="B12511" s="119">
        <v>343.98</v>
      </c>
    </row>
    <row r="12512" spans="1:2" ht="14.45" x14ac:dyDescent="0.3">
      <c r="A12512" s="118" t="s">
        <v>13422</v>
      </c>
      <c r="B12512" s="119">
        <v>343.98</v>
      </c>
    </row>
    <row r="12513" spans="1:2" ht="14.45" x14ac:dyDescent="0.3">
      <c r="A12513" s="118" t="s">
        <v>13423</v>
      </c>
      <c r="B12513" s="119">
        <v>343.98</v>
      </c>
    </row>
    <row r="12514" spans="1:2" ht="14.45" x14ac:dyDescent="0.3">
      <c r="A12514" s="118" t="s">
        <v>13424</v>
      </c>
      <c r="B12514" s="119">
        <v>36.799999999999997</v>
      </c>
    </row>
    <row r="12515" spans="1:2" ht="14.45" x14ac:dyDescent="0.3">
      <c r="A12515" s="118" t="s">
        <v>13425</v>
      </c>
      <c r="B12515" s="119">
        <v>36.799999999999997</v>
      </c>
    </row>
    <row r="12516" spans="1:2" ht="14.45" x14ac:dyDescent="0.3">
      <c r="A12516" s="118" t="s">
        <v>13426</v>
      </c>
      <c r="B12516" s="119">
        <v>409.79</v>
      </c>
    </row>
    <row r="12517" spans="1:2" ht="14.45" x14ac:dyDescent="0.3">
      <c r="A12517" s="118" t="s">
        <v>13427</v>
      </c>
      <c r="B12517" s="119">
        <v>409.79</v>
      </c>
    </row>
    <row r="12518" spans="1:2" ht="14.45" x14ac:dyDescent="0.3">
      <c r="A12518" s="118" t="s">
        <v>13428</v>
      </c>
      <c r="B12518" s="119">
        <v>36.799999999999997</v>
      </c>
    </row>
    <row r="12519" spans="1:2" ht="14.45" x14ac:dyDescent="0.3">
      <c r="A12519" s="118" t="s">
        <v>13429</v>
      </c>
      <c r="B12519" s="119">
        <v>36.799999999999997</v>
      </c>
    </row>
    <row r="12520" spans="1:2" ht="14.45" x14ac:dyDescent="0.3">
      <c r="A12520" s="118" t="s">
        <v>13430</v>
      </c>
      <c r="B12520" s="119">
        <v>686.64</v>
      </c>
    </row>
    <row r="12521" spans="1:2" ht="14.45" x14ac:dyDescent="0.3">
      <c r="A12521" s="118" t="s">
        <v>13431</v>
      </c>
      <c r="B12521" s="119">
        <v>686.64</v>
      </c>
    </row>
    <row r="12522" spans="1:2" ht="14.45" x14ac:dyDescent="0.3">
      <c r="A12522" s="118" t="s">
        <v>13432</v>
      </c>
      <c r="B12522" s="119">
        <v>115</v>
      </c>
    </row>
    <row r="12523" spans="1:2" ht="14.45" x14ac:dyDescent="0.3">
      <c r="A12523" s="118" t="s">
        <v>13433</v>
      </c>
      <c r="B12523" s="119">
        <v>115</v>
      </c>
    </row>
    <row r="12524" spans="1:2" ht="14.45" x14ac:dyDescent="0.3">
      <c r="A12524" s="118" t="s">
        <v>13434</v>
      </c>
      <c r="B12524" s="119">
        <v>22.4</v>
      </c>
    </row>
    <row r="12525" spans="1:2" ht="14.45" x14ac:dyDescent="0.3">
      <c r="A12525" s="118" t="s">
        <v>13435</v>
      </c>
      <c r="B12525" s="119">
        <v>22.4</v>
      </c>
    </row>
    <row r="12526" spans="1:2" ht="14.45" x14ac:dyDescent="0.3">
      <c r="A12526" s="118" t="s">
        <v>13436</v>
      </c>
      <c r="B12526" s="119">
        <v>7.98</v>
      </c>
    </row>
    <row r="12527" spans="1:2" ht="14.45" x14ac:dyDescent="0.3">
      <c r="A12527" s="118" t="s">
        <v>13437</v>
      </c>
      <c r="B12527" s="119">
        <v>7.98</v>
      </c>
    </row>
    <row r="12528" spans="1:2" ht="14.45" x14ac:dyDescent="0.3">
      <c r="A12528" s="118" t="s">
        <v>13438</v>
      </c>
      <c r="B12528" s="119">
        <v>10.199999999999999</v>
      </c>
    </row>
    <row r="12529" spans="1:2" ht="14.45" x14ac:dyDescent="0.3">
      <c r="A12529" s="118" t="s">
        <v>13439</v>
      </c>
      <c r="B12529" s="119">
        <v>10.199999999999999</v>
      </c>
    </row>
    <row r="12530" spans="1:2" ht="14.45" x14ac:dyDescent="0.3">
      <c r="A12530" s="118" t="s">
        <v>13440</v>
      </c>
      <c r="B12530" s="119">
        <v>151</v>
      </c>
    </row>
    <row r="12531" spans="1:2" ht="14.45" x14ac:dyDescent="0.3">
      <c r="A12531" s="118" t="s">
        <v>13441</v>
      </c>
      <c r="B12531" s="119">
        <v>151</v>
      </c>
    </row>
    <row r="12532" spans="1:2" ht="14.45" x14ac:dyDescent="0.3">
      <c r="A12532" s="118" t="s">
        <v>13442</v>
      </c>
      <c r="B12532" s="119">
        <v>45.3</v>
      </c>
    </row>
    <row r="12533" spans="1:2" ht="14.45" x14ac:dyDescent="0.3">
      <c r="A12533" s="118" t="s">
        <v>13443</v>
      </c>
      <c r="B12533" s="119">
        <v>45.3</v>
      </c>
    </row>
    <row r="12534" spans="1:2" ht="14.45" x14ac:dyDescent="0.3">
      <c r="A12534" s="118" t="s">
        <v>13444</v>
      </c>
      <c r="B12534" s="119">
        <v>55</v>
      </c>
    </row>
    <row r="12535" spans="1:2" ht="14.45" x14ac:dyDescent="0.3">
      <c r="A12535" s="118" t="s">
        <v>13445</v>
      </c>
      <c r="B12535" s="119">
        <v>55</v>
      </c>
    </row>
    <row r="12536" spans="1:2" ht="14.45" x14ac:dyDescent="0.3">
      <c r="A12536" s="118" t="s">
        <v>13446</v>
      </c>
      <c r="B12536" s="119">
        <v>11.5</v>
      </c>
    </row>
    <row r="12537" spans="1:2" ht="14.45" x14ac:dyDescent="0.3">
      <c r="A12537" s="118" t="s">
        <v>13447</v>
      </c>
      <c r="B12537" s="119">
        <v>11.5</v>
      </c>
    </row>
    <row r="12538" spans="1:2" ht="14.45" x14ac:dyDescent="0.3">
      <c r="A12538" s="118" t="s">
        <v>13448</v>
      </c>
      <c r="B12538" s="119">
        <v>34.74</v>
      </c>
    </row>
    <row r="12539" spans="1:2" ht="14.45" x14ac:dyDescent="0.3">
      <c r="A12539" s="118" t="s">
        <v>13449</v>
      </c>
      <c r="B12539" s="119">
        <v>34.74</v>
      </c>
    </row>
    <row r="12540" spans="1:2" ht="14.45" x14ac:dyDescent="0.3">
      <c r="A12540" s="118" t="s">
        <v>13450</v>
      </c>
      <c r="B12540" s="119">
        <v>13.76</v>
      </c>
    </row>
    <row r="12541" spans="1:2" ht="14.45" x14ac:dyDescent="0.3">
      <c r="A12541" s="118" t="s">
        <v>13451</v>
      </c>
      <c r="B12541" s="119">
        <v>13.76</v>
      </c>
    </row>
    <row r="12542" spans="1:2" ht="14.45" x14ac:dyDescent="0.3">
      <c r="A12542" s="118" t="s">
        <v>13452</v>
      </c>
      <c r="B12542" s="119">
        <v>43.41</v>
      </c>
    </row>
    <row r="12543" spans="1:2" ht="14.45" x14ac:dyDescent="0.3">
      <c r="A12543" s="118" t="s">
        <v>13453</v>
      </c>
      <c r="B12543" s="119">
        <v>43.41</v>
      </c>
    </row>
    <row r="12544" spans="1:2" ht="14.45" x14ac:dyDescent="0.3">
      <c r="A12544" s="118" t="s">
        <v>13454</v>
      </c>
      <c r="B12544" s="119">
        <v>24.86</v>
      </c>
    </row>
    <row r="12545" spans="1:2" ht="14.45" x14ac:dyDescent="0.3">
      <c r="A12545" s="118" t="s">
        <v>13455</v>
      </c>
      <c r="B12545" s="119">
        <v>24.86</v>
      </c>
    </row>
    <row r="12546" spans="1:2" ht="14.45" x14ac:dyDescent="0.3">
      <c r="A12546" s="118" t="s">
        <v>13456</v>
      </c>
      <c r="B12546" s="119">
        <v>37.61</v>
      </c>
    </row>
    <row r="12547" spans="1:2" ht="14.45" x14ac:dyDescent="0.3">
      <c r="A12547" s="118" t="s">
        <v>13457</v>
      </c>
      <c r="B12547" s="119">
        <v>37.61</v>
      </c>
    </row>
    <row r="12548" spans="1:2" ht="14.45" x14ac:dyDescent="0.3">
      <c r="A12548" s="118" t="s">
        <v>13458</v>
      </c>
      <c r="B12548" s="119">
        <v>4.3</v>
      </c>
    </row>
    <row r="12549" spans="1:2" ht="14.45" x14ac:dyDescent="0.3">
      <c r="A12549" s="118" t="s">
        <v>13459</v>
      </c>
      <c r="B12549" s="119">
        <v>4.3</v>
      </c>
    </row>
    <row r="12550" spans="1:2" ht="14.45" x14ac:dyDescent="0.3">
      <c r="A12550" s="118" t="s">
        <v>13460</v>
      </c>
      <c r="B12550" s="119">
        <v>8.7899999999999991</v>
      </c>
    </row>
    <row r="12551" spans="1:2" ht="14.45" x14ac:dyDescent="0.3">
      <c r="A12551" s="118" t="s">
        <v>13461</v>
      </c>
      <c r="B12551" s="119">
        <v>8.7899999999999991</v>
      </c>
    </row>
    <row r="12552" spans="1:2" ht="14.45" x14ac:dyDescent="0.3">
      <c r="A12552" s="118" t="s">
        <v>13462</v>
      </c>
      <c r="B12552" s="119">
        <v>14.31</v>
      </c>
    </row>
    <row r="12553" spans="1:2" ht="14.45" x14ac:dyDescent="0.3">
      <c r="A12553" s="118" t="s">
        <v>13463</v>
      </c>
      <c r="B12553" s="119">
        <v>14.31</v>
      </c>
    </row>
    <row r="12554" spans="1:2" ht="14.45" x14ac:dyDescent="0.3">
      <c r="A12554" s="118" t="s">
        <v>13464</v>
      </c>
      <c r="B12554" s="119">
        <v>51.45</v>
      </c>
    </row>
    <row r="12555" spans="1:2" ht="14.45" x14ac:dyDescent="0.3">
      <c r="A12555" s="118" t="s">
        <v>13465</v>
      </c>
      <c r="B12555" s="119">
        <v>51.45</v>
      </c>
    </row>
    <row r="12556" spans="1:2" ht="14.45" x14ac:dyDescent="0.3">
      <c r="A12556" s="118" t="s">
        <v>13466</v>
      </c>
      <c r="B12556" s="119">
        <v>9.32</v>
      </c>
    </row>
    <row r="12557" spans="1:2" ht="14.45" x14ac:dyDescent="0.3">
      <c r="A12557" s="118" t="s">
        <v>13467</v>
      </c>
      <c r="B12557" s="119">
        <v>9.32</v>
      </c>
    </row>
    <row r="12558" spans="1:2" ht="14.45" x14ac:dyDescent="0.3">
      <c r="A12558" s="118" t="s">
        <v>13468</v>
      </c>
      <c r="B12558" s="119">
        <v>57.2</v>
      </c>
    </row>
    <row r="12559" spans="1:2" ht="14.45" x14ac:dyDescent="0.3">
      <c r="A12559" s="118" t="s">
        <v>13469</v>
      </c>
      <c r="B12559" s="119">
        <v>57.2</v>
      </c>
    </row>
    <row r="12560" spans="1:2" ht="14.45" x14ac:dyDescent="0.3">
      <c r="A12560" s="118" t="s">
        <v>13470</v>
      </c>
      <c r="B12560" s="119">
        <v>5.47</v>
      </c>
    </row>
    <row r="12561" spans="1:2" ht="14.45" x14ac:dyDescent="0.3">
      <c r="A12561" s="118" t="s">
        <v>13471</v>
      </c>
      <c r="B12561" s="119">
        <v>5.47</v>
      </c>
    </row>
    <row r="12562" spans="1:2" ht="14.45" x14ac:dyDescent="0.3">
      <c r="A12562" s="118" t="s">
        <v>13472</v>
      </c>
      <c r="B12562" s="119">
        <v>6.38</v>
      </c>
    </row>
    <row r="12563" spans="1:2" ht="14.45" x14ac:dyDescent="0.3">
      <c r="A12563" s="118" t="s">
        <v>13473</v>
      </c>
      <c r="B12563" s="119">
        <v>6.38</v>
      </c>
    </row>
    <row r="12564" spans="1:2" ht="14.45" x14ac:dyDescent="0.3">
      <c r="A12564" s="118" t="s">
        <v>13474</v>
      </c>
      <c r="B12564" s="119">
        <v>58.8</v>
      </c>
    </row>
    <row r="12565" spans="1:2" ht="14.45" x14ac:dyDescent="0.3">
      <c r="A12565" s="118" t="s">
        <v>13475</v>
      </c>
      <c r="B12565" s="119">
        <v>58.8</v>
      </c>
    </row>
    <row r="12566" spans="1:2" ht="14.45" x14ac:dyDescent="0.3">
      <c r="A12566" s="118" t="s">
        <v>13476</v>
      </c>
      <c r="B12566" s="119">
        <v>51.29</v>
      </c>
    </row>
    <row r="12567" spans="1:2" ht="14.45" x14ac:dyDescent="0.3">
      <c r="A12567" s="118" t="s">
        <v>13477</v>
      </c>
      <c r="B12567" s="119">
        <v>51.29</v>
      </c>
    </row>
    <row r="12568" spans="1:2" ht="14.45" x14ac:dyDescent="0.3">
      <c r="A12568" s="118" t="s">
        <v>13478</v>
      </c>
      <c r="B12568" s="119">
        <v>102.37</v>
      </c>
    </row>
    <row r="12569" spans="1:2" ht="14.45" x14ac:dyDescent="0.3">
      <c r="A12569" s="118" t="s">
        <v>13479</v>
      </c>
      <c r="B12569" s="119">
        <v>102.37</v>
      </c>
    </row>
    <row r="12570" spans="1:2" ht="14.45" x14ac:dyDescent="0.3">
      <c r="A12570" s="118" t="s">
        <v>13480</v>
      </c>
      <c r="B12570" s="119">
        <v>15.18</v>
      </c>
    </row>
    <row r="12571" spans="1:2" ht="14.45" x14ac:dyDescent="0.3">
      <c r="A12571" s="118" t="s">
        <v>13481</v>
      </c>
      <c r="B12571" s="119">
        <v>15.18</v>
      </c>
    </row>
    <row r="12572" spans="1:2" ht="14.45" x14ac:dyDescent="0.3">
      <c r="A12572" s="118" t="s">
        <v>13482</v>
      </c>
      <c r="B12572" s="119">
        <v>55.51</v>
      </c>
    </row>
    <row r="12573" spans="1:2" ht="14.45" x14ac:dyDescent="0.3">
      <c r="A12573" s="118" t="s">
        <v>13483</v>
      </c>
      <c r="B12573" s="119">
        <v>55.51</v>
      </c>
    </row>
    <row r="12574" spans="1:2" ht="14.45" x14ac:dyDescent="0.3">
      <c r="A12574" s="118" t="s">
        <v>13484</v>
      </c>
      <c r="B12574" s="119">
        <v>93.52</v>
      </c>
    </row>
    <row r="12575" spans="1:2" ht="14.45" x14ac:dyDescent="0.3">
      <c r="A12575" s="118" t="s">
        <v>13485</v>
      </c>
      <c r="B12575" s="119">
        <v>93.52</v>
      </c>
    </row>
    <row r="12576" spans="1:2" ht="14.45" x14ac:dyDescent="0.3">
      <c r="A12576" s="118" t="s">
        <v>13486</v>
      </c>
      <c r="B12576" s="119">
        <v>5.63</v>
      </c>
    </row>
    <row r="12577" spans="1:2" ht="14.45" x14ac:dyDescent="0.3">
      <c r="A12577" s="118" t="s">
        <v>13487</v>
      </c>
      <c r="B12577" s="119">
        <v>5.63</v>
      </c>
    </row>
    <row r="12578" spans="1:2" ht="14.45" x14ac:dyDescent="0.3">
      <c r="A12578" s="118" t="s">
        <v>13488</v>
      </c>
      <c r="B12578" s="119">
        <v>8.0299999999999994</v>
      </c>
    </row>
    <row r="12579" spans="1:2" ht="14.45" x14ac:dyDescent="0.3">
      <c r="A12579" s="118" t="s">
        <v>13489</v>
      </c>
      <c r="B12579" s="119">
        <v>8.0299999999999994</v>
      </c>
    </row>
    <row r="12580" spans="1:2" ht="14.45" x14ac:dyDescent="0.3">
      <c r="A12580" s="118" t="s">
        <v>13490</v>
      </c>
      <c r="B12580" s="119">
        <v>48.67</v>
      </c>
    </row>
    <row r="12581" spans="1:2" ht="14.45" x14ac:dyDescent="0.3">
      <c r="A12581" s="118" t="s">
        <v>13491</v>
      </c>
      <c r="B12581" s="119">
        <v>48.67</v>
      </c>
    </row>
    <row r="12582" spans="1:2" ht="14.45" x14ac:dyDescent="0.3">
      <c r="A12582" s="118" t="s">
        <v>13492</v>
      </c>
      <c r="B12582" s="119">
        <v>27.21</v>
      </c>
    </row>
    <row r="12583" spans="1:2" ht="14.45" x14ac:dyDescent="0.3">
      <c r="A12583" s="118" t="s">
        <v>13493</v>
      </c>
      <c r="B12583" s="119">
        <v>27.21</v>
      </c>
    </row>
    <row r="12584" spans="1:2" ht="14.45" x14ac:dyDescent="0.3">
      <c r="A12584" s="118" t="s">
        <v>13494</v>
      </c>
      <c r="B12584" s="119">
        <v>161.6</v>
      </c>
    </row>
    <row r="12585" spans="1:2" ht="14.45" x14ac:dyDescent="0.3">
      <c r="A12585" s="118" t="s">
        <v>13495</v>
      </c>
      <c r="B12585" s="119">
        <v>161.6</v>
      </c>
    </row>
    <row r="12586" spans="1:2" ht="14.45" x14ac:dyDescent="0.3">
      <c r="A12586" s="118" t="s">
        <v>13496</v>
      </c>
      <c r="B12586" s="119">
        <v>143.06</v>
      </c>
    </row>
    <row r="12587" spans="1:2" ht="14.45" x14ac:dyDescent="0.3">
      <c r="A12587" s="118" t="s">
        <v>13497</v>
      </c>
      <c r="B12587" s="119">
        <v>143.06</v>
      </c>
    </row>
    <row r="12588" spans="1:2" ht="14.45" x14ac:dyDescent="0.3">
      <c r="A12588" s="118" t="s">
        <v>13498</v>
      </c>
      <c r="B12588" s="119">
        <v>185.19</v>
      </c>
    </row>
    <row r="12589" spans="1:2" ht="14.45" x14ac:dyDescent="0.3">
      <c r="A12589" s="118" t="s">
        <v>13499</v>
      </c>
      <c r="B12589" s="119">
        <v>185.19</v>
      </c>
    </row>
    <row r="12590" spans="1:2" ht="14.45" x14ac:dyDescent="0.3">
      <c r="A12590" s="118" t="s">
        <v>13500</v>
      </c>
      <c r="B12590" s="119">
        <v>7.82</v>
      </c>
    </row>
    <row r="12591" spans="1:2" ht="14.45" x14ac:dyDescent="0.3">
      <c r="A12591" s="118" t="s">
        <v>13501</v>
      </c>
      <c r="B12591" s="119">
        <v>7.82</v>
      </c>
    </row>
    <row r="12592" spans="1:2" ht="14.45" x14ac:dyDescent="0.3">
      <c r="A12592" s="118" t="s">
        <v>13502</v>
      </c>
      <c r="B12592" s="119">
        <v>23.75</v>
      </c>
    </row>
    <row r="12593" spans="1:2" ht="14.45" x14ac:dyDescent="0.3">
      <c r="A12593" s="118" t="s">
        <v>13503</v>
      </c>
      <c r="B12593" s="119">
        <v>23.75</v>
      </c>
    </row>
    <row r="12594" spans="1:2" ht="14.45" x14ac:dyDescent="0.3">
      <c r="A12594" s="118" t="s">
        <v>13504</v>
      </c>
      <c r="B12594" s="119">
        <v>36.049999999999997</v>
      </c>
    </row>
    <row r="12595" spans="1:2" ht="14.45" x14ac:dyDescent="0.3">
      <c r="A12595" s="118" t="s">
        <v>13505</v>
      </c>
      <c r="B12595" s="119">
        <v>36.049999999999997</v>
      </c>
    </row>
    <row r="12596" spans="1:2" ht="14.45" x14ac:dyDescent="0.3">
      <c r="A12596" s="118" t="s">
        <v>13506</v>
      </c>
      <c r="B12596" s="119">
        <v>21.04</v>
      </c>
    </row>
    <row r="12597" spans="1:2" ht="14.45" x14ac:dyDescent="0.3">
      <c r="A12597" s="118" t="s">
        <v>13507</v>
      </c>
      <c r="B12597" s="119">
        <v>21.04</v>
      </c>
    </row>
    <row r="12598" spans="1:2" ht="14.45" x14ac:dyDescent="0.3">
      <c r="A12598" s="118" t="s">
        <v>13508</v>
      </c>
      <c r="B12598" s="119">
        <v>34.93</v>
      </c>
    </row>
    <row r="12599" spans="1:2" ht="14.45" x14ac:dyDescent="0.3">
      <c r="A12599" s="118" t="s">
        <v>13509</v>
      </c>
      <c r="B12599" s="119">
        <v>34.93</v>
      </c>
    </row>
    <row r="12600" spans="1:2" ht="14.45" x14ac:dyDescent="0.3">
      <c r="A12600" s="118" t="s">
        <v>13510</v>
      </c>
      <c r="B12600" s="119">
        <v>34.71</v>
      </c>
    </row>
    <row r="12601" spans="1:2" ht="14.45" x14ac:dyDescent="0.3">
      <c r="A12601" s="118" t="s">
        <v>13511</v>
      </c>
      <c r="B12601" s="119">
        <v>34.71</v>
      </c>
    </row>
    <row r="12602" spans="1:2" ht="14.45" x14ac:dyDescent="0.3">
      <c r="A12602" s="118" t="s">
        <v>13512</v>
      </c>
      <c r="B12602" s="119">
        <v>7.34</v>
      </c>
    </row>
    <row r="12603" spans="1:2" ht="14.45" x14ac:dyDescent="0.3">
      <c r="A12603" s="118" t="s">
        <v>13513</v>
      </c>
      <c r="B12603" s="119">
        <v>7.34</v>
      </c>
    </row>
    <row r="12604" spans="1:2" ht="14.45" x14ac:dyDescent="0.3">
      <c r="A12604" s="118" t="s">
        <v>13514</v>
      </c>
      <c r="B12604" s="119">
        <v>174.4</v>
      </c>
    </row>
    <row r="12605" spans="1:2" ht="14.45" x14ac:dyDescent="0.3">
      <c r="A12605" s="118" t="s">
        <v>13515</v>
      </c>
      <c r="B12605" s="119">
        <v>174.4</v>
      </c>
    </row>
    <row r="12606" spans="1:2" ht="14.45" x14ac:dyDescent="0.3">
      <c r="A12606" s="118" t="s">
        <v>13516</v>
      </c>
      <c r="B12606" s="119">
        <v>1.75</v>
      </c>
    </row>
    <row r="12607" spans="1:2" ht="14.45" x14ac:dyDescent="0.3">
      <c r="A12607" s="118" t="s">
        <v>13517</v>
      </c>
      <c r="B12607" s="119">
        <v>1.75</v>
      </c>
    </row>
    <row r="12608" spans="1:2" ht="14.45" x14ac:dyDescent="0.3">
      <c r="A12608" s="118" t="s">
        <v>13518</v>
      </c>
      <c r="B12608" s="119">
        <v>18.440000000000001</v>
      </c>
    </row>
    <row r="12609" spans="1:2" ht="14.45" x14ac:dyDescent="0.3">
      <c r="A12609" s="118" t="s">
        <v>13519</v>
      </c>
      <c r="B12609" s="119">
        <v>18.440000000000001</v>
      </c>
    </row>
    <row r="12610" spans="1:2" ht="14.45" x14ac:dyDescent="0.3">
      <c r="A12610" s="118" t="s">
        <v>13520</v>
      </c>
      <c r="B12610" s="119">
        <v>5.22</v>
      </c>
    </row>
    <row r="12611" spans="1:2" ht="14.45" x14ac:dyDescent="0.3">
      <c r="A12611" s="118" t="s">
        <v>13521</v>
      </c>
      <c r="B12611" s="119">
        <v>5.22</v>
      </c>
    </row>
    <row r="12612" spans="1:2" ht="14.45" x14ac:dyDescent="0.3">
      <c r="A12612" s="118" t="s">
        <v>13522</v>
      </c>
      <c r="B12612" s="119">
        <v>26.36</v>
      </c>
    </row>
    <row r="12613" spans="1:2" ht="14.45" x14ac:dyDescent="0.3">
      <c r="A12613" s="118" t="s">
        <v>13523</v>
      </c>
      <c r="B12613" s="119">
        <v>26.36</v>
      </c>
    </row>
    <row r="12614" spans="1:2" ht="14.45" x14ac:dyDescent="0.3">
      <c r="A12614" s="118" t="s">
        <v>13524</v>
      </c>
      <c r="B12614" s="119">
        <v>41.36</v>
      </c>
    </row>
    <row r="12615" spans="1:2" ht="14.45" x14ac:dyDescent="0.3">
      <c r="A12615" s="118" t="s">
        <v>13525</v>
      </c>
      <c r="B12615" s="119">
        <v>41.36</v>
      </c>
    </row>
    <row r="12616" spans="1:2" ht="14.45" x14ac:dyDescent="0.3">
      <c r="A12616" s="118" t="s">
        <v>13526</v>
      </c>
      <c r="B12616" s="119">
        <v>81.66</v>
      </c>
    </row>
    <row r="12617" spans="1:2" ht="14.45" x14ac:dyDescent="0.3">
      <c r="A12617" s="118" t="s">
        <v>13527</v>
      </c>
      <c r="B12617" s="119">
        <v>81.66</v>
      </c>
    </row>
    <row r="12618" spans="1:2" ht="14.45" x14ac:dyDescent="0.3">
      <c r="A12618" s="118" t="s">
        <v>13528</v>
      </c>
      <c r="B12618" s="119">
        <v>44.04</v>
      </c>
    </row>
    <row r="12619" spans="1:2" ht="14.45" x14ac:dyDescent="0.3">
      <c r="A12619" s="118" t="s">
        <v>13529</v>
      </c>
      <c r="B12619" s="119">
        <v>44.04</v>
      </c>
    </row>
    <row r="12620" spans="1:2" ht="14.45" x14ac:dyDescent="0.3">
      <c r="A12620" s="118" t="s">
        <v>13530</v>
      </c>
      <c r="B12620" s="119">
        <v>30.86</v>
      </c>
    </row>
    <row r="12621" spans="1:2" ht="14.45" x14ac:dyDescent="0.3">
      <c r="A12621" s="118" t="s">
        <v>13531</v>
      </c>
      <c r="B12621" s="119">
        <v>30.86</v>
      </c>
    </row>
    <row r="12622" spans="1:2" ht="14.45" x14ac:dyDescent="0.3">
      <c r="A12622" s="118" t="s">
        <v>13532</v>
      </c>
      <c r="B12622" s="119">
        <v>89.84</v>
      </c>
    </row>
    <row r="12623" spans="1:2" ht="14.45" x14ac:dyDescent="0.3">
      <c r="A12623" s="118" t="s">
        <v>13533</v>
      </c>
      <c r="B12623" s="119">
        <v>89.84</v>
      </c>
    </row>
    <row r="12624" spans="1:2" ht="14.45" x14ac:dyDescent="0.3">
      <c r="A12624" s="118" t="s">
        <v>13534</v>
      </c>
      <c r="B12624" s="119">
        <v>14.28</v>
      </c>
    </row>
    <row r="12625" spans="1:2" ht="14.45" x14ac:dyDescent="0.3">
      <c r="A12625" s="118" t="s">
        <v>13535</v>
      </c>
      <c r="B12625" s="119">
        <v>14.28</v>
      </c>
    </row>
    <row r="12626" spans="1:2" ht="14.45" x14ac:dyDescent="0.3">
      <c r="A12626" s="118" t="s">
        <v>13536</v>
      </c>
      <c r="B12626" s="119">
        <v>26.06</v>
      </c>
    </row>
    <row r="12627" spans="1:2" ht="14.45" x14ac:dyDescent="0.3">
      <c r="A12627" s="118" t="s">
        <v>13537</v>
      </c>
      <c r="B12627" s="119">
        <v>26.06</v>
      </c>
    </row>
    <row r="12628" spans="1:2" ht="14.45" x14ac:dyDescent="0.3">
      <c r="A12628" s="118" t="s">
        <v>13538</v>
      </c>
      <c r="B12628" s="119">
        <v>25.65</v>
      </c>
    </row>
    <row r="12629" spans="1:2" ht="14.45" x14ac:dyDescent="0.3">
      <c r="A12629" s="118" t="s">
        <v>13539</v>
      </c>
      <c r="B12629" s="119">
        <v>25.65</v>
      </c>
    </row>
    <row r="12630" spans="1:2" ht="14.45" x14ac:dyDescent="0.3">
      <c r="A12630" s="118" t="s">
        <v>13540</v>
      </c>
      <c r="B12630" s="119">
        <v>14.96</v>
      </c>
    </row>
    <row r="12631" spans="1:2" ht="14.45" x14ac:dyDescent="0.3">
      <c r="A12631" s="118" t="s">
        <v>13541</v>
      </c>
      <c r="B12631" s="119">
        <v>14.96</v>
      </c>
    </row>
    <row r="12632" spans="1:2" ht="14.45" x14ac:dyDescent="0.3">
      <c r="A12632" s="118" t="s">
        <v>13542</v>
      </c>
      <c r="B12632" s="119">
        <v>7.4</v>
      </c>
    </row>
    <row r="12633" spans="1:2" ht="14.45" x14ac:dyDescent="0.3">
      <c r="A12633" s="118" t="s">
        <v>13543</v>
      </c>
      <c r="B12633" s="119">
        <v>7.12</v>
      </c>
    </row>
    <row r="12634" spans="1:2" ht="14.45" x14ac:dyDescent="0.3">
      <c r="A12634" s="118" t="s">
        <v>13544</v>
      </c>
      <c r="B12634" s="119">
        <v>3.73</v>
      </c>
    </row>
    <row r="12635" spans="1:2" ht="14.45" x14ac:dyDescent="0.3">
      <c r="A12635" s="118" t="s">
        <v>13545</v>
      </c>
      <c r="B12635" s="119">
        <v>3.45</v>
      </c>
    </row>
    <row r="12636" spans="1:2" ht="14.45" x14ac:dyDescent="0.3">
      <c r="A12636" s="118" t="s">
        <v>13546</v>
      </c>
      <c r="B12636" s="119">
        <v>1.22</v>
      </c>
    </row>
    <row r="12637" spans="1:2" ht="14.45" x14ac:dyDescent="0.3">
      <c r="A12637" s="118" t="s">
        <v>13547</v>
      </c>
      <c r="B12637" s="119">
        <v>1.22</v>
      </c>
    </row>
    <row r="12638" spans="1:2" ht="14.45" x14ac:dyDescent="0.3">
      <c r="A12638" s="118" t="s">
        <v>13548</v>
      </c>
      <c r="B12638" s="119">
        <v>23.59</v>
      </c>
    </row>
    <row r="12639" spans="1:2" ht="14.45" x14ac:dyDescent="0.3">
      <c r="A12639" s="118" t="s">
        <v>13549</v>
      </c>
      <c r="B12639" s="119">
        <v>23.59</v>
      </c>
    </row>
    <row r="12640" spans="1:2" ht="14.45" x14ac:dyDescent="0.3">
      <c r="A12640" s="118" t="s">
        <v>13550</v>
      </c>
      <c r="B12640" s="119">
        <v>107.92</v>
      </c>
    </row>
    <row r="12641" spans="1:2" ht="14.45" x14ac:dyDescent="0.3">
      <c r="A12641" s="118" t="s">
        <v>13551</v>
      </c>
      <c r="B12641" s="119">
        <v>107.92</v>
      </c>
    </row>
    <row r="12642" spans="1:2" ht="14.45" x14ac:dyDescent="0.3">
      <c r="A12642" s="118" t="s">
        <v>13552</v>
      </c>
      <c r="B12642" s="119">
        <v>416.11</v>
      </c>
    </row>
    <row r="12643" spans="1:2" ht="14.45" x14ac:dyDescent="0.3">
      <c r="A12643" s="118" t="s">
        <v>13553</v>
      </c>
      <c r="B12643" s="119">
        <v>412.81</v>
      </c>
    </row>
    <row r="12644" spans="1:2" ht="14.45" x14ac:dyDescent="0.3">
      <c r="A12644" s="118" t="s">
        <v>13554</v>
      </c>
      <c r="B12644" s="119">
        <v>869.87</v>
      </c>
    </row>
    <row r="12645" spans="1:2" ht="14.45" x14ac:dyDescent="0.3">
      <c r="A12645" s="118" t="s">
        <v>13555</v>
      </c>
      <c r="B12645" s="119">
        <v>862.36</v>
      </c>
    </row>
    <row r="12646" spans="1:2" ht="14.45" x14ac:dyDescent="0.3">
      <c r="A12646" s="118" t="s">
        <v>13556</v>
      </c>
      <c r="B12646" s="119">
        <v>970.47</v>
      </c>
    </row>
    <row r="12647" spans="1:2" ht="14.45" x14ac:dyDescent="0.3">
      <c r="A12647" s="118" t="s">
        <v>13557</v>
      </c>
      <c r="B12647" s="119">
        <v>902</v>
      </c>
    </row>
    <row r="12648" spans="1:2" ht="14.45" x14ac:dyDescent="0.3">
      <c r="A12648" s="118" t="s">
        <v>13558</v>
      </c>
      <c r="B12648" s="119">
        <v>1409.25</v>
      </c>
    </row>
    <row r="12649" spans="1:2" ht="14.45" x14ac:dyDescent="0.3">
      <c r="A12649" s="118" t="s">
        <v>13559</v>
      </c>
      <c r="B12649" s="119">
        <v>1305.32</v>
      </c>
    </row>
    <row r="12650" spans="1:2" ht="14.45" x14ac:dyDescent="0.3">
      <c r="A12650" s="118" t="s">
        <v>13560</v>
      </c>
      <c r="B12650" s="119">
        <v>1427.11</v>
      </c>
    </row>
    <row r="12651" spans="1:2" ht="14.45" x14ac:dyDescent="0.3">
      <c r="A12651" s="118" t="s">
        <v>13561</v>
      </c>
      <c r="B12651" s="119">
        <v>1323.18</v>
      </c>
    </row>
    <row r="12652" spans="1:2" ht="14.45" x14ac:dyDescent="0.3">
      <c r="A12652" s="118" t="s">
        <v>13562</v>
      </c>
      <c r="B12652" s="119">
        <v>1778.31</v>
      </c>
    </row>
    <row r="12653" spans="1:2" ht="14.45" x14ac:dyDescent="0.3">
      <c r="A12653" s="118" t="s">
        <v>13563</v>
      </c>
      <c r="B12653" s="119">
        <v>1641.35</v>
      </c>
    </row>
    <row r="12654" spans="1:2" ht="14.45" x14ac:dyDescent="0.3">
      <c r="A12654" s="118" t="s">
        <v>13564</v>
      </c>
      <c r="B12654" s="119">
        <v>2655.86</v>
      </c>
    </row>
    <row r="12655" spans="1:2" ht="14.45" x14ac:dyDescent="0.3">
      <c r="A12655" s="118" t="s">
        <v>13565</v>
      </c>
      <c r="B12655" s="119">
        <v>2448</v>
      </c>
    </row>
    <row r="12656" spans="1:2" ht="14.45" x14ac:dyDescent="0.3">
      <c r="A12656" s="118" t="s">
        <v>13566</v>
      </c>
      <c r="B12656" s="119">
        <v>2691.58</v>
      </c>
    </row>
    <row r="12657" spans="1:2" ht="14.45" x14ac:dyDescent="0.3">
      <c r="A12657" s="118" t="s">
        <v>13567</v>
      </c>
      <c r="B12657" s="119">
        <v>2483.7199999999998</v>
      </c>
    </row>
    <row r="12658" spans="1:2" ht="14.45" x14ac:dyDescent="0.3">
      <c r="A12658" s="118" t="s">
        <v>13568</v>
      </c>
      <c r="B12658" s="119">
        <v>852.96</v>
      </c>
    </row>
    <row r="12659" spans="1:2" ht="14.45" x14ac:dyDescent="0.3">
      <c r="A12659" s="118" t="s">
        <v>13569</v>
      </c>
      <c r="B12659" s="119">
        <v>793.49</v>
      </c>
    </row>
    <row r="12660" spans="1:2" ht="14.45" x14ac:dyDescent="0.3">
      <c r="A12660" s="118" t="s">
        <v>13570</v>
      </c>
      <c r="B12660" s="119">
        <v>2928.55</v>
      </c>
    </row>
    <row r="12661" spans="1:2" ht="14.45" x14ac:dyDescent="0.3">
      <c r="A12661" s="118" t="s">
        <v>13571</v>
      </c>
      <c r="B12661" s="119">
        <v>2904.53</v>
      </c>
    </row>
    <row r="12662" spans="1:2" ht="14.45" x14ac:dyDescent="0.3">
      <c r="A12662" s="118" t="s">
        <v>13572</v>
      </c>
      <c r="B12662" s="119">
        <v>2310.1799999999998</v>
      </c>
    </row>
    <row r="12663" spans="1:2" ht="14.45" x14ac:dyDescent="0.3">
      <c r="A12663" s="118" t="s">
        <v>13573</v>
      </c>
      <c r="B12663" s="119">
        <v>2286.16</v>
      </c>
    </row>
    <row r="12664" spans="1:2" ht="14.45" x14ac:dyDescent="0.3">
      <c r="A12664" s="118" t="s">
        <v>13574</v>
      </c>
      <c r="B12664" s="119">
        <v>1968.66</v>
      </c>
    </row>
    <row r="12665" spans="1:2" ht="14.45" x14ac:dyDescent="0.3">
      <c r="A12665" s="118" t="s">
        <v>13575</v>
      </c>
      <c r="B12665" s="119">
        <v>1944.64</v>
      </c>
    </row>
    <row r="12666" spans="1:2" ht="14.45" x14ac:dyDescent="0.3">
      <c r="A12666" s="118" t="s">
        <v>13576</v>
      </c>
      <c r="B12666" s="119">
        <v>769.29</v>
      </c>
    </row>
    <row r="12667" spans="1:2" ht="14.45" x14ac:dyDescent="0.3">
      <c r="A12667" s="118" t="s">
        <v>13577</v>
      </c>
      <c r="B12667" s="119">
        <v>709.82</v>
      </c>
    </row>
    <row r="12668" spans="1:2" ht="14.45" x14ac:dyDescent="0.3">
      <c r="A12668" s="118" t="s">
        <v>13578</v>
      </c>
      <c r="B12668" s="119">
        <v>194.88</v>
      </c>
    </row>
    <row r="12669" spans="1:2" ht="14.45" x14ac:dyDescent="0.3">
      <c r="A12669" s="118" t="s">
        <v>13579</v>
      </c>
      <c r="B12669" s="119">
        <v>180.59</v>
      </c>
    </row>
    <row r="12670" spans="1:2" ht="14.45" x14ac:dyDescent="0.3">
      <c r="A12670" s="118" t="s">
        <v>13580</v>
      </c>
      <c r="B12670" s="119">
        <v>227.22</v>
      </c>
    </row>
    <row r="12671" spans="1:2" ht="14.45" x14ac:dyDescent="0.3">
      <c r="A12671" s="118" t="s">
        <v>13581</v>
      </c>
      <c r="B12671" s="119">
        <v>211.09</v>
      </c>
    </row>
    <row r="12672" spans="1:2" ht="14.45" x14ac:dyDescent="0.3">
      <c r="A12672" s="118" t="s">
        <v>13582</v>
      </c>
      <c r="B12672" s="119">
        <v>259.24</v>
      </c>
    </row>
    <row r="12673" spans="1:2" ht="14.45" x14ac:dyDescent="0.3">
      <c r="A12673" s="118" t="s">
        <v>13583</v>
      </c>
      <c r="B12673" s="119">
        <v>241.26</v>
      </c>
    </row>
    <row r="12674" spans="1:2" ht="14.45" x14ac:dyDescent="0.3">
      <c r="A12674" s="118" t="s">
        <v>13584</v>
      </c>
      <c r="B12674" s="119">
        <v>1990.71</v>
      </c>
    </row>
    <row r="12675" spans="1:2" ht="14.45" x14ac:dyDescent="0.3">
      <c r="A12675" s="118" t="s">
        <v>13585</v>
      </c>
      <c r="B12675" s="119">
        <v>1913.84</v>
      </c>
    </row>
    <row r="12676" spans="1:2" ht="14.45" x14ac:dyDescent="0.3">
      <c r="A12676" s="118" t="s">
        <v>13586</v>
      </c>
      <c r="B12676" s="119">
        <v>2177.96</v>
      </c>
    </row>
    <row r="12677" spans="1:2" ht="14.45" x14ac:dyDescent="0.3">
      <c r="A12677" s="118" t="s">
        <v>13587</v>
      </c>
      <c r="B12677" s="119">
        <v>2095.08</v>
      </c>
    </row>
    <row r="12678" spans="1:2" ht="14.45" x14ac:dyDescent="0.3">
      <c r="A12678" s="118" t="s">
        <v>13588</v>
      </c>
      <c r="B12678" s="119">
        <v>684</v>
      </c>
    </row>
    <row r="12679" spans="1:2" ht="14.45" x14ac:dyDescent="0.3">
      <c r="A12679" s="118" t="s">
        <v>13589</v>
      </c>
      <c r="B12679" s="119">
        <v>649.15</v>
      </c>
    </row>
    <row r="12680" spans="1:2" ht="14.45" x14ac:dyDescent="0.3">
      <c r="A12680" s="118" t="s">
        <v>13590</v>
      </c>
      <c r="B12680" s="119">
        <v>789.64</v>
      </c>
    </row>
    <row r="12681" spans="1:2" ht="14.45" x14ac:dyDescent="0.3">
      <c r="A12681" s="118" t="s">
        <v>13591</v>
      </c>
      <c r="B12681" s="119">
        <v>721.16</v>
      </c>
    </row>
    <row r="12682" spans="1:2" ht="14.45" x14ac:dyDescent="0.3">
      <c r="A12682" s="118" t="s">
        <v>13592</v>
      </c>
      <c r="B12682" s="119">
        <v>1225.1300000000001</v>
      </c>
    </row>
    <row r="12683" spans="1:2" ht="14.45" x14ac:dyDescent="0.3">
      <c r="A12683" s="118" t="s">
        <v>13593</v>
      </c>
      <c r="B12683" s="119">
        <v>1121.2</v>
      </c>
    </row>
    <row r="12684" spans="1:2" ht="14.45" x14ac:dyDescent="0.3">
      <c r="A12684" s="118" t="s">
        <v>13594</v>
      </c>
      <c r="B12684" s="119">
        <v>1239.7</v>
      </c>
    </row>
    <row r="12685" spans="1:2" ht="14.45" x14ac:dyDescent="0.3">
      <c r="A12685" s="118" t="s">
        <v>13595</v>
      </c>
      <c r="B12685" s="119">
        <v>1135.77</v>
      </c>
    </row>
    <row r="12686" spans="1:2" ht="14.45" x14ac:dyDescent="0.3">
      <c r="A12686" s="118" t="s">
        <v>13596</v>
      </c>
      <c r="B12686" s="119">
        <v>60.46</v>
      </c>
    </row>
    <row r="12687" spans="1:2" ht="14.45" x14ac:dyDescent="0.3">
      <c r="A12687" s="118" t="s">
        <v>13597</v>
      </c>
      <c r="B12687" s="119">
        <v>52.37</v>
      </c>
    </row>
    <row r="12688" spans="1:2" ht="14.45" x14ac:dyDescent="0.3">
      <c r="A12688" s="118" t="s">
        <v>13598</v>
      </c>
      <c r="B12688" s="119">
        <v>55.08</v>
      </c>
    </row>
    <row r="12689" spans="1:2" ht="14.45" x14ac:dyDescent="0.3">
      <c r="A12689" s="118" t="s">
        <v>13599</v>
      </c>
      <c r="B12689" s="119">
        <v>47.71</v>
      </c>
    </row>
    <row r="12690" spans="1:2" ht="14.45" x14ac:dyDescent="0.3">
      <c r="A12690" s="118" t="s">
        <v>13600</v>
      </c>
      <c r="B12690" s="119">
        <v>49.98</v>
      </c>
    </row>
    <row r="12691" spans="1:2" ht="14.45" x14ac:dyDescent="0.3">
      <c r="A12691" s="118" t="s">
        <v>13601</v>
      </c>
      <c r="B12691" s="119">
        <v>43.29</v>
      </c>
    </row>
    <row r="12692" spans="1:2" ht="14.45" x14ac:dyDescent="0.3">
      <c r="A12692" s="118" t="s">
        <v>13602</v>
      </c>
      <c r="B12692" s="119">
        <v>24.18</v>
      </c>
    </row>
    <row r="12693" spans="1:2" ht="14.45" x14ac:dyDescent="0.3">
      <c r="A12693" s="118" t="s">
        <v>13603</v>
      </c>
      <c r="B12693" s="119">
        <v>20.95</v>
      </c>
    </row>
    <row r="12694" spans="1:2" ht="14.45" x14ac:dyDescent="0.3">
      <c r="A12694" s="118" t="s">
        <v>13604</v>
      </c>
      <c r="B12694" s="119">
        <v>22.03</v>
      </c>
    </row>
    <row r="12695" spans="1:2" ht="14.45" x14ac:dyDescent="0.3">
      <c r="A12695" s="118" t="s">
        <v>13605</v>
      </c>
      <c r="B12695" s="119">
        <v>19.079999999999998</v>
      </c>
    </row>
    <row r="12696" spans="1:2" ht="14.45" x14ac:dyDescent="0.3">
      <c r="A12696" s="118" t="s">
        <v>13606</v>
      </c>
      <c r="B12696" s="119">
        <v>19.88</v>
      </c>
    </row>
    <row r="12697" spans="1:2" ht="14.45" x14ac:dyDescent="0.3">
      <c r="A12697" s="118" t="s">
        <v>13607</v>
      </c>
      <c r="B12697" s="119">
        <v>17.22</v>
      </c>
    </row>
    <row r="12698" spans="1:2" ht="14.45" x14ac:dyDescent="0.3">
      <c r="A12698" s="118" t="s">
        <v>13608</v>
      </c>
      <c r="B12698" s="119">
        <v>20.149999999999999</v>
      </c>
    </row>
    <row r="12699" spans="1:2" ht="14.45" x14ac:dyDescent="0.3">
      <c r="A12699" s="118" t="s">
        <v>13609</v>
      </c>
      <c r="B12699" s="119">
        <v>17.45</v>
      </c>
    </row>
    <row r="12700" spans="1:2" ht="14.45" x14ac:dyDescent="0.3">
      <c r="A12700" s="118" t="s">
        <v>13610</v>
      </c>
      <c r="B12700" s="119">
        <v>16.12</v>
      </c>
    </row>
    <row r="12701" spans="1:2" ht="14.45" x14ac:dyDescent="0.3">
      <c r="A12701" s="118" t="s">
        <v>13611</v>
      </c>
      <c r="B12701" s="119">
        <v>13.96</v>
      </c>
    </row>
    <row r="12702" spans="1:2" ht="14.45" x14ac:dyDescent="0.3">
      <c r="A12702" s="118" t="s">
        <v>13612</v>
      </c>
      <c r="B12702" s="119">
        <v>12.09</v>
      </c>
    </row>
    <row r="12703" spans="1:2" ht="14.45" x14ac:dyDescent="0.3">
      <c r="A12703" s="118" t="s">
        <v>13613</v>
      </c>
      <c r="B12703" s="119">
        <v>10.47</v>
      </c>
    </row>
    <row r="12704" spans="1:2" ht="14.45" x14ac:dyDescent="0.3">
      <c r="A12704" s="118" t="s">
        <v>13614</v>
      </c>
      <c r="B12704" s="119">
        <v>9.4</v>
      </c>
    </row>
    <row r="12705" spans="1:2" ht="14.45" x14ac:dyDescent="0.3">
      <c r="A12705" s="118" t="s">
        <v>13615</v>
      </c>
      <c r="B12705" s="119">
        <v>8.14</v>
      </c>
    </row>
    <row r="12706" spans="1:2" ht="14.45" x14ac:dyDescent="0.3">
      <c r="A12706" s="118" t="s">
        <v>13616</v>
      </c>
      <c r="B12706" s="119">
        <v>8.06</v>
      </c>
    </row>
    <row r="12707" spans="1:2" ht="14.45" x14ac:dyDescent="0.3">
      <c r="A12707" s="118" t="s">
        <v>13617</v>
      </c>
      <c r="B12707" s="119">
        <v>6.98</v>
      </c>
    </row>
    <row r="12708" spans="1:2" ht="14.45" x14ac:dyDescent="0.3">
      <c r="A12708" s="118" t="s">
        <v>13618</v>
      </c>
      <c r="B12708" s="119">
        <v>6.71</v>
      </c>
    </row>
    <row r="12709" spans="1:2" ht="14.45" x14ac:dyDescent="0.3">
      <c r="A12709" s="118" t="s">
        <v>13619</v>
      </c>
      <c r="B12709" s="119">
        <v>5.81</v>
      </c>
    </row>
    <row r="12710" spans="1:2" ht="14.45" x14ac:dyDescent="0.3">
      <c r="A12710" s="118" t="s">
        <v>13620</v>
      </c>
      <c r="B12710" s="119">
        <v>13.43</v>
      </c>
    </row>
    <row r="12711" spans="1:2" ht="14.45" x14ac:dyDescent="0.3">
      <c r="A12711" s="118" t="s">
        <v>13621</v>
      </c>
      <c r="B12711" s="119">
        <v>11.63</v>
      </c>
    </row>
    <row r="12712" spans="1:2" ht="14.45" x14ac:dyDescent="0.3">
      <c r="A12712" s="118" t="s">
        <v>13622</v>
      </c>
      <c r="B12712" s="119">
        <v>60.46</v>
      </c>
    </row>
    <row r="12713" spans="1:2" ht="14.45" x14ac:dyDescent="0.3">
      <c r="A12713" s="118" t="s">
        <v>13623</v>
      </c>
      <c r="B12713" s="119">
        <v>52.37</v>
      </c>
    </row>
    <row r="12714" spans="1:2" ht="14.45" x14ac:dyDescent="0.3">
      <c r="A12714" s="118" t="s">
        <v>13624</v>
      </c>
      <c r="B12714" s="119">
        <v>45.68</v>
      </c>
    </row>
    <row r="12715" spans="1:2" ht="14.45" x14ac:dyDescent="0.3">
      <c r="A12715" s="118" t="s">
        <v>13625</v>
      </c>
      <c r="B12715" s="119">
        <v>39.57</v>
      </c>
    </row>
    <row r="12716" spans="1:2" ht="14.45" x14ac:dyDescent="0.3">
      <c r="A12716" s="118" t="s">
        <v>13626</v>
      </c>
      <c r="B12716" s="119">
        <v>94.05</v>
      </c>
    </row>
    <row r="12717" spans="1:2" ht="14.45" x14ac:dyDescent="0.3">
      <c r="A12717" s="118" t="s">
        <v>13627</v>
      </c>
      <c r="B12717" s="119">
        <v>81.47</v>
      </c>
    </row>
    <row r="12718" spans="1:2" ht="14.45" x14ac:dyDescent="0.3">
      <c r="A12718" s="118" t="s">
        <v>13628</v>
      </c>
      <c r="B12718" s="119">
        <v>6.71</v>
      </c>
    </row>
    <row r="12719" spans="1:2" ht="14.45" x14ac:dyDescent="0.3">
      <c r="A12719" s="118" t="s">
        <v>13629</v>
      </c>
      <c r="B12719" s="119">
        <v>5.81</v>
      </c>
    </row>
    <row r="12720" spans="1:2" ht="14.45" x14ac:dyDescent="0.3">
      <c r="A12720" s="118" t="s">
        <v>13630</v>
      </c>
      <c r="B12720" s="119">
        <v>8.06</v>
      </c>
    </row>
    <row r="12721" spans="1:2" ht="14.45" x14ac:dyDescent="0.3">
      <c r="A12721" s="118" t="s">
        <v>13631</v>
      </c>
      <c r="B12721" s="119">
        <v>6.98</v>
      </c>
    </row>
    <row r="12722" spans="1:2" ht="14.45" x14ac:dyDescent="0.3">
      <c r="A12722" s="118" t="s">
        <v>13632</v>
      </c>
      <c r="B12722" s="119">
        <v>5.37</v>
      </c>
    </row>
    <row r="12723" spans="1:2" ht="14.45" x14ac:dyDescent="0.3">
      <c r="A12723" s="118" t="s">
        <v>13633</v>
      </c>
      <c r="B12723" s="119">
        <v>4.6500000000000004</v>
      </c>
    </row>
    <row r="12724" spans="1:2" ht="14.45" x14ac:dyDescent="0.3">
      <c r="A12724" s="118" t="s">
        <v>13634</v>
      </c>
      <c r="B12724" s="119">
        <v>26.87</v>
      </c>
    </row>
    <row r="12725" spans="1:2" ht="14.45" x14ac:dyDescent="0.3">
      <c r="A12725" s="118" t="s">
        <v>13635</v>
      </c>
      <c r="B12725" s="119">
        <v>23.27</v>
      </c>
    </row>
    <row r="12726" spans="1:2" ht="14.45" x14ac:dyDescent="0.3">
      <c r="A12726" s="118" t="s">
        <v>13636</v>
      </c>
      <c r="B12726" s="119">
        <v>53.74</v>
      </c>
    </row>
    <row r="12727" spans="1:2" ht="14.45" x14ac:dyDescent="0.3">
      <c r="A12727" s="118" t="s">
        <v>13637</v>
      </c>
      <c r="B12727" s="119">
        <v>46.55</v>
      </c>
    </row>
    <row r="12728" spans="1:2" ht="14.45" x14ac:dyDescent="0.3">
      <c r="A12728" s="118" t="s">
        <v>13638</v>
      </c>
      <c r="B12728" s="119">
        <v>26.87</v>
      </c>
    </row>
    <row r="12729" spans="1:2" ht="14.45" x14ac:dyDescent="0.3">
      <c r="A12729" s="118" t="s">
        <v>13639</v>
      </c>
      <c r="B12729" s="119">
        <v>23.27</v>
      </c>
    </row>
    <row r="12730" spans="1:2" ht="14.45" x14ac:dyDescent="0.3">
      <c r="A12730" s="118" t="s">
        <v>13640</v>
      </c>
      <c r="B12730" s="119">
        <v>26.87</v>
      </c>
    </row>
    <row r="12731" spans="1:2" ht="14.45" x14ac:dyDescent="0.3">
      <c r="A12731" s="118" t="s">
        <v>13641</v>
      </c>
      <c r="B12731" s="119">
        <v>23.27</v>
      </c>
    </row>
    <row r="12732" spans="1:2" ht="14.45" x14ac:dyDescent="0.3">
      <c r="A12732" s="118" t="s">
        <v>13642</v>
      </c>
      <c r="B12732" s="119">
        <v>1761.87</v>
      </c>
    </row>
    <row r="12733" spans="1:2" ht="14.45" x14ac:dyDescent="0.3">
      <c r="A12733" s="118" t="s">
        <v>13643</v>
      </c>
      <c r="B12733" s="119">
        <v>1715.89</v>
      </c>
    </row>
    <row r="12734" spans="1:2" ht="14.45" x14ac:dyDescent="0.3">
      <c r="A12734" s="118" t="s">
        <v>13644</v>
      </c>
      <c r="B12734" s="119">
        <v>1643.21</v>
      </c>
    </row>
    <row r="12735" spans="1:2" ht="14.45" x14ac:dyDescent="0.3">
      <c r="A12735" s="118" t="s">
        <v>13645</v>
      </c>
      <c r="B12735" s="119">
        <v>1597.23</v>
      </c>
    </row>
    <row r="12736" spans="1:2" ht="14.45" x14ac:dyDescent="0.3">
      <c r="A12736" s="118" t="s">
        <v>13646</v>
      </c>
      <c r="B12736" s="119">
        <v>240.41</v>
      </c>
    </row>
    <row r="12737" spans="1:2" ht="14.45" x14ac:dyDescent="0.3">
      <c r="A12737" s="118" t="s">
        <v>13647</v>
      </c>
      <c r="B12737" s="119">
        <v>215.84</v>
      </c>
    </row>
    <row r="12738" spans="1:2" ht="14.45" x14ac:dyDescent="0.3">
      <c r="A12738" s="118" t="s">
        <v>13648</v>
      </c>
      <c r="B12738" s="119">
        <v>288.66000000000003</v>
      </c>
    </row>
    <row r="12739" spans="1:2" ht="14.45" x14ac:dyDescent="0.3">
      <c r="A12739" s="118" t="s">
        <v>13649</v>
      </c>
      <c r="B12739" s="119">
        <v>262.79000000000002</v>
      </c>
    </row>
    <row r="12740" spans="1:2" ht="14.45" x14ac:dyDescent="0.3">
      <c r="A12740" s="118" t="s">
        <v>13650</v>
      </c>
      <c r="B12740" s="119">
        <v>363.23</v>
      </c>
    </row>
    <row r="12741" spans="1:2" ht="14.45" x14ac:dyDescent="0.3">
      <c r="A12741" s="118" t="s">
        <v>13651</v>
      </c>
      <c r="B12741" s="119">
        <v>333.33</v>
      </c>
    </row>
    <row r="12742" spans="1:2" ht="14.45" x14ac:dyDescent="0.3">
      <c r="A12742" s="118" t="s">
        <v>13652</v>
      </c>
      <c r="B12742" s="119">
        <v>584.5</v>
      </c>
    </row>
    <row r="12743" spans="1:2" ht="14.45" x14ac:dyDescent="0.3">
      <c r="A12743" s="118" t="s">
        <v>13653</v>
      </c>
      <c r="B12743" s="119">
        <v>539.74</v>
      </c>
    </row>
    <row r="12744" spans="1:2" ht="14.45" x14ac:dyDescent="0.3">
      <c r="A12744" s="118" t="s">
        <v>13654</v>
      </c>
      <c r="B12744" s="119">
        <v>496.13</v>
      </c>
    </row>
    <row r="12745" spans="1:2" ht="14.45" x14ac:dyDescent="0.3">
      <c r="A12745" s="118" t="s">
        <v>13655</v>
      </c>
      <c r="B12745" s="119">
        <v>456.36</v>
      </c>
    </row>
    <row r="12746" spans="1:2" ht="14.45" x14ac:dyDescent="0.3">
      <c r="A12746" s="118" t="s">
        <v>13656</v>
      </c>
      <c r="B12746" s="119">
        <v>1497.75</v>
      </c>
    </row>
    <row r="12747" spans="1:2" ht="14.45" x14ac:dyDescent="0.3">
      <c r="A12747" s="118" t="s">
        <v>13657</v>
      </c>
      <c r="B12747" s="119">
        <v>1399.06</v>
      </c>
    </row>
    <row r="12748" spans="1:2" ht="14.45" x14ac:dyDescent="0.3">
      <c r="A12748" s="118" t="s">
        <v>13658</v>
      </c>
      <c r="B12748" s="119">
        <v>1719.08</v>
      </c>
    </row>
    <row r="12749" spans="1:2" ht="14.45" x14ac:dyDescent="0.3">
      <c r="A12749" s="118" t="s">
        <v>13659</v>
      </c>
      <c r="B12749" s="119">
        <v>1605.54</v>
      </c>
    </row>
    <row r="12750" spans="1:2" ht="14.45" x14ac:dyDescent="0.3">
      <c r="A12750" s="118" t="s">
        <v>13660</v>
      </c>
      <c r="B12750" s="119">
        <v>1132.33</v>
      </c>
    </row>
    <row r="12751" spans="1:2" ht="14.45" x14ac:dyDescent="0.3">
      <c r="A12751" s="118" t="s">
        <v>13661</v>
      </c>
      <c r="B12751" s="119">
        <v>1053.68</v>
      </c>
    </row>
    <row r="12752" spans="1:2" ht="14.45" x14ac:dyDescent="0.3">
      <c r="A12752" s="118" t="s">
        <v>13662</v>
      </c>
      <c r="B12752" s="119">
        <v>453.09</v>
      </c>
    </row>
    <row r="12753" spans="1:2" ht="14.45" x14ac:dyDescent="0.3">
      <c r="A12753" s="118" t="s">
        <v>13663</v>
      </c>
      <c r="B12753" s="119">
        <v>413.88</v>
      </c>
    </row>
    <row r="12754" spans="1:2" ht="14.45" x14ac:dyDescent="0.3">
      <c r="A12754" s="118" t="s">
        <v>13664</v>
      </c>
      <c r="B12754" s="119">
        <v>363.23</v>
      </c>
    </row>
    <row r="12755" spans="1:2" ht="14.45" x14ac:dyDescent="0.3">
      <c r="A12755" s="118" t="s">
        <v>13665</v>
      </c>
      <c r="B12755" s="119">
        <v>329.21</v>
      </c>
    </row>
    <row r="12756" spans="1:2" ht="14.45" x14ac:dyDescent="0.3">
      <c r="A12756" s="118" t="s">
        <v>13666</v>
      </c>
      <c r="B12756" s="119">
        <v>1286.43</v>
      </c>
    </row>
    <row r="12757" spans="1:2" ht="14.45" x14ac:dyDescent="0.3">
      <c r="A12757" s="118" t="s">
        <v>13667</v>
      </c>
      <c r="B12757" s="119">
        <v>1201.81</v>
      </c>
    </row>
    <row r="12758" spans="1:2" ht="14.45" x14ac:dyDescent="0.3">
      <c r="A12758" s="118" t="s">
        <v>13668</v>
      </c>
      <c r="B12758" s="119">
        <v>1452.75</v>
      </c>
    </row>
    <row r="12759" spans="1:2" ht="14.45" x14ac:dyDescent="0.3">
      <c r="A12759" s="118" t="s">
        <v>13669</v>
      </c>
      <c r="B12759" s="119">
        <v>1356.17</v>
      </c>
    </row>
    <row r="12760" spans="1:2" ht="14.45" x14ac:dyDescent="0.3">
      <c r="A12760" s="118" t="s">
        <v>13670</v>
      </c>
      <c r="B12760" s="119">
        <v>4807.71</v>
      </c>
    </row>
    <row r="12761" spans="1:2" ht="14.45" x14ac:dyDescent="0.3">
      <c r="A12761" s="118" t="s">
        <v>13671</v>
      </c>
      <c r="B12761" s="119">
        <v>4666.3999999999996</v>
      </c>
    </row>
    <row r="12762" spans="1:2" ht="14.45" x14ac:dyDescent="0.3">
      <c r="A12762" s="118" t="s">
        <v>13672</v>
      </c>
      <c r="B12762" s="119">
        <v>2691.93</v>
      </c>
    </row>
    <row r="12763" spans="1:2" ht="14.45" x14ac:dyDescent="0.3">
      <c r="A12763" s="118" t="s">
        <v>13673</v>
      </c>
      <c r="B12763" s="119">
        <v>2607.0300000000002</v>
      </c>
    </row>
    <row r="12764" spans="1:2" ht="14.45" x14ac:dyDescent="0.3">
      <c r="A12764" s="118" t="s">
        <v>13674</v>
      </c>
      <c r="B12764" s="119">
        <v>3012.46</v>
      </c>
    </row>
    <row r="12765" spans="1:2" ht="14.45" x14ac:dyDescent="0.3">
      <c r="A12765" s="118" t="s">
        <v>13675</v>
      </c>
      <c r="B12765" s="119">
        <v>2913.08</v>
      </c>
    </row>
    <row r="12766" spans="1:2" ht="14.45" x14ac:dyDescent="0.3">
      <c r="A12766" s="118" t="s">
        <v>13676</v>
      </c>
      <c r="B12766" s="119">
        <v>1725.91</v>
      </c>
    </row>
    <row r="12767" spans="1:2" ht="14.45" x14ac:dyDescent="0.3">
      <c r="A12767" s="118" t="s">
        <v>13677</v>
      </c>
      <c r="B12767" s="119">
        <v>1665.18</v>
      </c>
    </row>
    <row r="12768" spans="1:2" ht="14.45" x14ac:dyDescent="0.3">
      <c r="A12768" s="118" t="s">
        <v>13678</v>
      </c>
      <c r="B12768" s="119">
        <v>6274.81</v>
      </c>
    </row>
    <row r="12769" spans="1:2" ht="14.45" x14ac:dyDescent="0.3">
      <c r="A12769" s="118" t="s">
        <v>13679</v>
      </c>
      <c r="B12769" s="119">
        <v>6061.02</v>
      </c>
    </row>
    <row r="12770" spans="1:2" ht="14.45" x14ac:dyDescent="0.3">
      <c r="A12770" s="118" t="s">
        <v>13680</v>
      </c>
      <c r="B12770" s="119">
        <v>652.04</v>
      </c>
    </row>
    <row r="12771" spans="1:2" ht="14.45" x14ac:dyDescent="0.3">
      <c r="A12771" s="118" t="s">
        <v>13681</v>
      </c>
      <c r="B12771" s="119">
        <v>602.13</v>
      </c>
    </row>
    <row r="12772" spans="1:2" ht="14.45" x14ac:dyDescent="0.3">
      <c r="A12772" s="118" t="s">
        <v>13682</v>
      </c>
      <c r="B12772" s="119">
        <v>1134.22</v>
      </c>
    </row>
    <row r="12773" spans="1:2" ht="14.45" x14ac:dyDescent="0.3">
      <c r="A12773" s="118" t="s">
        <v>13683</v>
      </c>
      <c r="B12773" s="119">
        <v>1047.74</v>
      </c>
    </row>
    <row r="12774" spans="1:2" ht="14.45" x14ac:dyDescent="0.3">
      <c r="A12774" s="118" t="s">
        <v>13684</v>
      </c>
      <c r="B12774" s="119">
        <v>505.02</v>
      </c>
    </row>
    <row r="12775" spans="1:2" ht="14.45" x14ac:dyDescent="0.3">
      <c r="A12775" s="118" t="s">
        <v>13685</v>
      </c>
      <c r="B12775" s="119">
        <v>449.86</v>
      </c>
    </row>
    <row r="12776" spans="1:2" ht="14.45" x14ac:dyDescent="0.3">
      <c r="A12776" s="118" t="s">
        <v>13686</v>
      </c>
      <c r="B12776" s="119">
        <v>860.34</v>
      </c>
    </row>
    <row r="12777" spans="1:2" ht="14.45" x14ac:dyDescent="0.3">
      <c r="A12777" s="118" t="s">
        <v>13687</v>
      </c>
      <c r="B12777" s="119">
        <v>785.32</v>
      </c>
    </row>
    <row r="12778" spans="1:2" ht="14.45" x14ac:dyDescent="0.3">
      <c r="A12778" s="118" t="s">
        <v>13688</v>
      </c>
      <c r="B12778" s="119">
        <v>1003.49</v>
      </c>
    </row>
    <row r="12779" spans="1:2" ht="14.45" x14ac:dyDescent="0.3">
      <c r="A12779" s="118" t="s">
        <v>13689</v>
      </c>
      <c r="B12779" s="119">
        <v>920.76</v>
      </c>
    </row>
    <row r="12780" spans="1:2" ht="14.45" x14ac:dyDescent="0.3">
      <c r="A12780" s="118" t="s">
        <v>13690</v>
      </c>
      <c r="B12780" s="119">
        <v>1286.8599999999999</v>
      </c>
    </row>
    <row r="12781" spans="1:2" ht="14.45" x14ac:dyDescent="0.3">
      <c r="A12781" s="118" t="s">
        <v>13691</v>
      </c>
      <c r="B12781" s="119">
        <v>1190.97</v>
      </c>
    </row>
    <row r="12782" spans="1:2" ht="14.45" x14ac:dyDescent="0.3">
      <c r="A12782" s="118" t="s">
        <v>13692</v>
      </c>
      <c r="B12782" s="119">
        <v>814.36</v>
      </c>
    </row>
    <row r="12783" spans="1:2" ht="14.45" x14ac:dyDescent="0.3">
      <c r="A12783" s="118" t="s">
        <v>13693</v>
      </c>
      <c r="B12783" s="119">
        <v>744.31</v>
      </c>
    </row>
    <row r="12784" spans="1:2" ht="14.45" x14ac:dyDescent="0.3">
      <c r="A12784" s="118" t="s">
        <v>13694</v>
      </c>
      <c r="B12784" s="119">
        <v>1167.2</v>
      </c>
    </row>
    <row r="12785" spans="1:2" ht="14.45" x14ac:dyDescent="0.3">
      <c r="A12785" s="118" t="s">
        <v>13695</v>
      </c>
      <c r="B12785" s="119">
        <v>1082.49</v>
      </c>
    </row>
    <row r="12786" spans="1:2" ht="14.45" x14ac:dyDescent="0.3">
      <c r="A12786" s="118" t="s">
        <v>13696</v>
      </c>
      <c r="B12786" s="119">
        <v>144.77000000000001</v>
      </c>
    </row>
    <row r="12787" spans="1:2" ht="14.45" x14ac:dyDescent="0.3">
      <c r="A12787" s="118" t="s">
        <v>13697</v>
      </c>
      <c r="B12787" s="119">
        <v>144.77000000000001</v>
      </c>
    </row>
    <row r="12788" spans="1:2" ht="14.45" x14ac:dyDescent="0.3">
      <c r="A12788" s="118" t="s">
        <v>13698</v>
      </c>
      <c r="B12788" s="119">
        <v>196.63</v>
      </c>
    </row>
    <row r="12789" spans="1:2" ht="14.45" x14ac:dyDescent="0.3">
      <c r="A12789" s="118" t="s">
        <v>13699</v>
      </c>
      <c r="B12789" s="119">
        <v>196.63</v>
      </c>
    </row>
    <row r="12790" spans="1:2" ht="14.45" x14ac:dyDescent="0.3">
      <c r="A12790" s="118" t="s">
        <v>13700</v>
      </c>
      <c r="B12790" s="119">
        <v>436.11</v>
      </c>
    </row>
    <row r="12791" spans="1:2" ht="14.45" x14ac:dyDescent="0.3">
      <c r="A12791" s="118" t="s">
        <v>13701</v>
      </c>
      <c r="B12791" s="119">
        <v>436.11</v>
      </c>
    </row>
    <row r="12792" spans="1:2" ht="14.45" x14ac:dyDescent="0.3">
      <c r="A12792" s="118" t="s">
        <v>13702</v>
      </c>
      <c r="B12792" s="119">
        <v>59.13</v>
      </c>
    </row>
    <row r="12793" spans="1:2" ht="14.45" x14ac:dyDescent="0.3">
      <c r="A12793" s="118" t="s">
        <v>13703</v>
      </c>
      <c r="B12793" s="119">
        <v>55.72</v>
      </c>
    </row>
    <row r="12794" spans="1:2" ht="14.45" x14ac:dyDescent="0.3">
      <c r="A12794" s="118" t="s">
        <v>13704</v>
      </c>
      <c r="B12794" s="119">
        <v>85.56</v>
      </c>
    </row>
    <row r="12795" spans="1:2" ht="14.45" x14ac:dyDescent="0.3">
      <c r="A12795" s="118" t="s">
        <v>13705</v>
      </c>
      <c r="B12795" s="119">
        <v>81.17</v>
      </c>
    </row>
    <row r="12796" spans="1:2" ht="14.45" x14ac:dyDescent="0.3">
      <c r="A12796" s="118" t="s">
        <v>13706</v>
      </c>
      <c r="B12796" s="119">
        <v>117.36</v>
      </c>
    </row>
    <row r="12797" spans="1:2" ht="14.45" x14ac:dyDescent="0.3">
      <c r="A12797" s="118" t="s">
        <v>13707</v>
      </c>
      <c r="B12797" s="119">
        <v>111.5</v>
      </c>
    </row>
    <row r="12798" spans="1:2" ht="14.45" x14ac:dyDescent="0.3">
      <c r="A12798" s="118" t="s">
        <v>13708</v>
      </c>
      <c r="B12798" s="119">
        <v>165.19</v>
      </c>
    </row>
    <row r="12799" spans="1:2" ht="14.45" x14ac:dyDescent="0.3">
      <c r="A12799" s="118" t="s">
        <v>13709</v>
      </c>
      <c r="B12799" s="119">
        <v>157.16</v>
      </c>
    </row>
    <row r="12800" spans="1:2" ht="14.45" x14ac:dyDescent="0.3">
      <c r="A12800" s="118" t="s">
        <v>13710</v>
      </c>
      <c r="B12800" s="119">
        <v>181.52</v>
      </c>
    </row>
    <row r="12801" spans="1:2" ht="14.45" x14ac:dyDescent="0.3">
      <c r="A12801" s="118" t="s">
        <v>13711</v>
      </c>
      <c r="B12801" s="119">
        <v>170.03</v>
      </c>
    </row>
    <row r="12802" spans="1:2" ht="14.45" x14ac:dyDescent="0.3">
      <c r="A12802" s="118" t="s">
        <v>13712</v>
      </c>
      <c r="B12802" s="119">
        <v>256.35000000000002</v>
      </c>
    </row>
    <row r="12803" spans="1:2" ht="14.45" x14ac:dyDescent="0.3">
      <c r="A12803" s="118" t="s">
        <v>13713</v>
      </c>
      <c r="B12803" s="119">
        <v>244.86</v>
      </c>
    </row>
    <row r="12804" spans="1:2" ht="14.45" x14ac:dyDescent="0.3">
      <c r="A12804" s="118" t="s">
        <v>13714</v>
      </c>
      <c r="B12804" s="119">
        <v>1668.98</v>
      </c>
    </row>
    <row r="12805" spans="1:2" ht="14.45" x14ac:dyDescent="0.3">
      <c r="A12805" s="118" t="s">
        <v>13715</v>
      </c>
      <c r="B12805" s="119">
        <v>1598.53</v>
      </c>
    </row>
    <row r="12806" spans="1:2" ht="14.45" x14ac:dyDescent="0.3">
      <c r="A12806" s="118" t="s">
        <v>13716</v>
      </c>
      <c r="B12806" s="119">
        <v>2068.9299999999998</v>
      </c>
    </row>
    <row r="12807" spans="1:2" ht="14.45" x14ac:dyDescent="0.3">
      <c r="A12807" s="118" t="s">
        <v>13717</v>
      </c>
      <c r="B12807" s="119">
        <v>1984.38</v>
      </c>
    </row>
    <row r="12808" spans="1:2" ht="14.45" x14ac:dyDescent="0.3">
      <c r="A12808" s="118" t="s">
        <v>13718</v>
      </c>
      <c r="B12808" s="119">
        <v>2293.1999999999998</v>
      </c>
    </row>
    <row r="12809" spans="1:2" ht="14.45" x14ac:dyDescent="0.3">
      <c r="A12809" s="118" t="s">
        <v>13719</v>
      </c>
      <c r="B12809" s="119">
        <v>2200.5500000000002</v>
      </c>
    </row>
    <row r="12810" spans="1:2" ht="14.45" x14ac:dyDescent="0.3">
      <c r="A12810" s="118" t="s">
        <v>13720</v>
      </c>
      <c r="B12810" s="119">
        <v>2430.17</v>
      </c>
    </row>
    <row r="12811" spans="1:2" ht="14.45" x14ac:dyDescent="0.3">
      <c r="A12811" s="118" t="s">
        <v>13721</v>
      </c>
      <c r="B12811" s="119">
        <v>2330.84</v>
      </c>
    </row>
    <row r="12812" spans="1:2" ht="14.45" x14ac:dyDescent="0.3">
      <c r="A12812" s="118" t="s">
        <v>13722</v>
      </c>
      <c r="B12812" s="119">
        <v>2514.5700000000002</v>
      </c>
    </row>
    <row r="12813" spans="1:2" ht="14.45" x14ac:dyDescent="0.3">
      <c r="A12813" s="118" t="s">
        <v>13723</v>
      </c>
      <c r="B12813" s="119">
        <v>2413.15</v>
      </c>
    </row>
    <row r="12814" spans="1:2" ht="14.45" x14ac:dyDescent="0.3">
      <c r="A12814" s="118" t="s">
        <v>13724</v>
      </c>
      <c r="B12814" s="119">
        <v>2706.24</v>
      </c>
    </row>
    <row r="12815" spans="1:2" ht="14.45" x14ac:dyDescent="0.3">
      <c r="A12815" s="118" t="s">
        <v>13725</v>
      </c>
      <c r="B12815" s="119">
        <v>2597.54</v>
      </c>
    </row>
    <row r="12816" spans="1:2" ht="14.45" x14ac:dyDescent="0.3">
      <c r="A12816" s="118" t="s">
        <v>13726</v>
      </c>
      <c r="B12816" s="119">
        <v>2988.65</v>
      </c>
    </row>
    <row r="12817" spans="1:2" ht="14.45" x14ac:dyDescent="0.3">
      <c r="A12817" s="118" t="s">
        <v>13727</v>
      </c>
      <c r="B12817" s="119">
        <v>2870.29</v>
      </c>
    </row>
    <row r="12818" spans="1:2" ht="14.45" x14ac:dyDescent="0.3">
      <c r="A12818" s="118" t="s">
        <v>13728</v>
      </c>
      <c r="B12818" s="119">
        <v>3459.37</v>
      </c>
    </row>
    <row r="12819" spans="1:2" ht="14.45" x14ac:dyDescent="0.3">
      <c r="A12819" s="118" t="s">
        <v>13729</v>
      </c>
      <c r="B12819" s="119">
        <v>3323.2</v>
      </c>
    </row>
    <row r="12820" spans="1:2" ht="14.45" x14ac:dyDescent="0.3">
      <c r="A12820" s="118" t="s">
        <v>13730</v>
      </c>
      <c r="B12820" s="119">
        <v>3706.89</v>
      </c>
    </row>
    <row r="12821" spans="1:2" ht="14.45" x14ac:dyDescent="0.3">
      <c r="A12821" s="118" t="s">
        <v>13731</v>
      </c>
      <c r="B12821" s="119">
        <v>3561.54</v>
      </c>
    </row>
    <row r="12822" spans="1:2" ht="14.45" x14ac:dyDescent="0.3">
      <c r="A12822" s="118" t="s">
        <v>13732</v>
      </c>
      <c r="B12822" s="119">
        <v>240.79</v>
      </c>
    </row>
    <row r="12823" spans="1:2" ht="14.45" x14ac:dyDescent="0.3">
      <c r="A12823" s="118" t="s">
        <v>13733</v>
      </c>
      <c r="B12823" s="119">
        <v>224.98</v>
      </c>
    </row>
    <row r="12824" spans="1:2" ht="14.45" x14ac:dyDescent="0.3">
      <c r="A12824" s="118" t="s">
        <v>13734</v>
      </c>
      <c r="B12824" s="119">
        <v>440.52</v>
      </c>
    </row>
    <row r="12825" spans="1:2" ht="14.45" x14ac:dyDescent="0.3">
      <c r="A12825" s="118" t="s">
        <v>13735</v>
      </c>
      <c r="B12825" s="119">
        <v>414.64</v>
      </c>
    </row>
    <row r="12826" spans="1:2" ht="14.45" x14ac:dyDescent="0.3">
      <c r="A12826" s="118" t="s">
        <v>13736</v>
      </c>
      <c r="B12826" s="119">
        <v>1459.63</v>
      </c>
    </row>
    <row r="12827" spans="1:2" ht="14.45" x14ac:dyDescent="0.3">
      <c r="A12827" s="118" t="s">
        <v>13737</v>
      </c>
      <c r="B12827" s="119">
        <v>1364.5</v>
      </c>
    </row>
    <row r="12828" spans="1:2" ht="14.45" x14ac:dyDescent="0.3">
      <c r="A12828" s="118" t="s">
        <v>13738</v>
      </c>
      <c r="B12828" s="119">
        <v>2732.58</v>
      </c>
    </row>
    <row r="12829" spans="1:2" ht="14.45" x14ac:dyDescent="0.3">
      <c r="A12829" s="118" t="s">
        <v>13739</v>
      </c>
      <c r="B12829" s="119">
        <v>2555.04</v>
      </c>
    </row>
    <row r="12830" spans="1:2" ht="14.45" x14ac:dyDescent="0.3">
      <c r="A12830" s="118" t="s">
        <v>13740</v>
      </c>
      <c r="B12830" s="119">
        <v>346.37</v>
      </c>
    </row>
    <row r="12831" spans="1:2" ht="14.45" x14ac:dyDescent="0.3">
      <c r="A12831" s="118" t="s">
        <v>13741</v>
      </c>
      <c r="B12831" s="119">
        <v>337.19</v>
      </c>
    </row>
    <row r="12832" spans="1:2" ht="14.45" x14ac:dyDescent="0.3">
      <c r="A12832" s="118" t="s">
        <v>13742</v>
      </c>
      <c r="B12832" s="119">
        <v>288.39</v>
      </c>
    </row>
    <row r="12833" spans="1:2" ht="14.45" x14ac:dyDescent="0.3">
      <c r="A12833" s="118" t="s">
        <v>13743</v>
      </c>
      <c r="B12833" s="119">
        <v>281.39</v>
      </c>
    </row>
    <row r="12834" spans="1:2" ht="14.45" x14ac:dyDescent="0.3">
      <c r="A12834" s="118" t="s">
        <v>13744</v>
      </c>
      <c r="B12834" s="119">
        <v>232.98</v>
      </c>
    </row>
    <row r="12835" spans="1:2" ht="14.45" x14ac:dyDescent="0.3">
      <c r="A12835" s="118" t="s">
        <v>13745</v>
      </c>
      <c r="B12835" s="119">
        <v>228.38</v>
      </c>
    </row>
    <row r="12836" spans="1:2" ht="14.45" x14ac:dyDescent="0.3">
      <c r="A12836" s="118" t="s">
        <v>13746</v>
      </c>
      <c r="B12836" s="119">
        <v>1985.79</v>
      </c>
    </row>
    <row r="12837" spans="1:2" ht="14.45" x14ac:dyDescent="0.3">
      <c r="A12837" s="118" t="s">
        <v>13747</v>
      </c>
      <c r="B12837" s="119">
        <v>1919.83</v>
      </c>
    </row>
    <row r="12838" spans="1:2" ht="14.45" x14ac:dyDescent="0.3">
      <c r="A12838" s="118" t="s">
        <v>13748</v>
      </c>
      <c r="B12838" s="119">
        <v>181.52</v>
      </c>
    </row>
    <row r="12839" spans="1:2" ht="14.45" x14ac:dyDescent="0.3">
      <c r="A12839" s="118" t="s">
        <v>13749</v>
      </c>
      <c r="B12839" s="119">
        <v>170.03</v>
      </c>
    </row>
    <row r="12840" spans="1:2" ht="14.45" x14ac:dyDescent="0.3">
      <c r="A12840" s="118" t="s">
        <v>13750</v>
      </c>
      <c r="B12840" s="119">
        <v>256.58</v>
      </c>
    </row>
    <row r="12841" spans="1:2" ht="14.45" x14ac:dyDescent="0.3">
      <c r="A12841" s="118" t="s">
        <v>13751</v>
      </c>
      <c r="B12841" s="119">
        <v>245.09</v>
      </c>
    </row>
    <row r="12842" spans="1:2" ht="14.45" x14ac:dyDescent="0.3">
      <c r="A12842" s="118" t="s">
        <v>13752</v>
      </c>
      <c r="B12842" s="119">
        <v>3717.76</v>
      </c>
    </row>
    <row r="12843" spans="1:2" ht="14.45" x14ac:dyDescent="0.3">
      <c r="A12843" s="118" t="s">
        <v>13753</v>
      </c>
      <c r="B12843" s="119">
        <v>3636.72</v>
      </c>
    </row>
    <row r="12844" spans="1:2" ht="14.45" x14ac:dyDescent="0.3">
      <c r="A12844" s="118" t="s">
        <v>13754</v>
      </c>
      <c r="B12844" s="119">
        <v>4316.04</v>
      </c>
    </row>
    <row r="12845" spans="1:2" ht="14.45" x14ac:dyDescent="0.3">
      <c r="A12845" s="118" t="s">
        <v>13755</v>
      </c>
      <c r="B12845" s="119">
        <v>4194.2</v>
      </c>
    </row>
    <row r="12846" spans="1:2" ht="14.45" x14ac:dyDescent="0.3">
      <c r="A12846" s="118" t="s">
        <v>13756</v>
      </c>
      <c r="B12846" s="119">
        <v>5765.04</v>
      </c>
    </row>
    <row r="12847" spans="1:2" ht="14.45" x14ac:dyDescent="0.3">
      <c r="A12847" s="118" t="s">
        <v>13757</v>
      </c>
      <c r="B12847" s="119">
        <v>5640.28</v>
      </c>
    </row>
    <row r="12848" spans="1:2" ht="14.45" x14ac:dyDescent="0.3">
      <c r="A12848" s="118" t="s">
        <v>13758</v>
      </c>
      <c r="B12848" s="119">
        <v>6395.3</v>
      </c>
    </row>
    <row r="12849" spans="1:2" ht="14.45" x14ac:dyDescent="0.3">
      <c r="A12849" s="118" t="s">
        <v>13759</v>
      </c>
      <c r="B12849" s="119">
        <v>6246.27</v>
      </c>
    </row>
    <row r="12850" spans="1:2" ht="14.45" x14ac:dyDescent="0.3">
      <c r="A12850" s="118" t="s">
        <v>13760</v>
      </c>
      <c r="B12850" s="119">
        <v>6412.53</v>
      </c>
    </row>
    <row r="12851" spans="1:2" ht="14.45" x14ac:dyDescent="0.3">
      <c r="A12851" s="118" t="s">
        <v>13761</v>
      </c>
      <c r="B12851" s="119">
        <v>6270.02</v>
      </c>
    </row>
    <row r="12852" spans="1:2" ht="14.45" x14ac:dyDescent="0.3">
      <c r="A12852" s="118" t="s">
        <v>13762</v>
      </c>
      <c r="B12852" s="119">
        <v>9709.69</v>
      </c>
    </row>
    <row r="12853" spans="1:2" ht="14.45" x14ac:dyDescent="0.3">
      <c r="A12853" s="118" t="s">
        <v>13763</v>
      </c>
      <c r="B12853" s="119">
        <v>9569.07</v>
      </c>
    </row>
    <row r="12854" spans="1:2" ht="14.45" x14ac:dyDescent="0.3">
      <c r="A12854" s="118" t="s">
        <v>13764</v>
      </c>
      <c r="B12854" s="119">
        <v>7074.43</v>
      </c>
    </row>
    <row r="12855" spans="1:2" ht="14.45" x14ac:dyDescent="0.3">
      <c r="A12855" s="118" t="s">
        <v>13765</v>
      </c>
      <c r="B12855" s="119">
        <v>6895.68</v>
      </c>
    </row>
    <row r="12856" spans="1:2" ht="14.45" x14ac:dyDescent="0.3">
      <c r="A12856" s="118" t="s">
        <v>13766</v>
      </c>
      <c r="B12856" s="119">
        <v>11251.21</v>
      </c>
    </row>
    <row r="12857" spans="1:2" ht="14.45" x14ac:dyDescent="0.3">
      <c r="A12857" s="118" t="s">
        <v>13767</v>
      </c>
      <c r="B12857" s="119">
        <v>11062.96</v>
      </c>
    </row>
    <row r="12858" spans="1:2" ht="14.45" x14ac:dyDescent="0.3">
      <c r="A12858" s="118" t="s">
        <v>13768</v>
      </c>
      <c r="B12858" s="119">
        <v>12201.75</v>
      </c>
    </row>
    <row r="12859" spans="1:2" ht="14.45" x14ac:dyDescent="0.3">
      <c r="A12859" s="118" t="s">
        <v>13769</v>
      </c>
      <c r="B12859" s="119">
        <v>11989.68</v>
      </c>
    </row>
    <row r="12860" spans="1:2" ht="14.45" x14ac:dyDescent="0.3">
      <c r="A12860" s="118" t="s">
        <v>13770</v>
      </c>
      <c r="B12860" s="119">
        <v>13694.96</v>
      </c>
    </row>
    <row r="12861" spans="1:2" ht="14.45" x14ac:dyDescent="0.3">
      <c r="A12861" s="118" t="s">
        <v>13771</v>
      </c>
      <c r="B12861" s="119">
        <v>13435.28</v>
      </c>
    </row>
    <row r="12862" spans="1:2" ht="14.45" x14ac:dyDescent="0.3">
      <c r="A12862" s="118" t="s">
        <v>13772</v>
      </c>
      <c r="B12862" s="119">
        <v>934.11</v>
      </c>
    </row>
    <row r="12863" spans="1:2" ht="14.45" x14ac:dyDescent="0.3">
      <c r="A12863" s="118" t="s">
        <v>13773</v>
      </c>
      <c r="B12863" s="119">
        <v>900.62</v>
      </c>
    </row>
    <row r="12864" spans="1:2" ht="14.45" x14ac:dyDescent="0.3">
      <c r="A12864" s="118" t="s">
        <v>13774</v>
      </c>
      <c r="B12864" s="119">
        <v>1088.93</v>
      </c>
    </row>
    <row r="12865" spans="1:2" ht="14.45" x14ac:dyDescent="0.3">
      <c r="A12865" s="118" t="s">
        <v>13775</v>
      </c>
      <c r="B12865" s="119">
        <v>1046.0899999999999</v>
      </c>
    </row>
    <row r="12866" spans="1:2" ht="14.45" x14ac:dyDescent="0.3">
      <c r="A12866" s="118" t="s">
        <v>13776</v>
      </c>
      <c r="B12866" s="119">
        <v>1265.45</v>
      </c>
    </row>
    <row r="12867" spans="1:2" ht="14.45" x14ac:dyDescent="0.3">
      <c r="A12867" s="118" t="s">
        <v>13777</v>
      </c>
      <c r="B12867" s="119">
        <v>1213.2</v>
      </c>
    </row>
    <row r="12868" spans="1:2" ht="14.45" x14ac:dyDescent="0.3">
      <c r="A12868" s="118" t="s">
        <v>13778</v>
      </c>
      <c r="B12868" s="119">
        <v>1764.2</v>
      </c>
    </row>
    <row r="12869" spans="1:2" ht="14.45" x14ac:dyDescent="0.3">
      <c r="A12869" s="118" t="s">
        <v>13779</v>
      </c>
      <c r="B12869" s="119">
        <v>1702.89</v>
      </c>
    </row>
    <row r="12870" spans="1:2" ht="14.45" x14ac:dyDescent="0.3">
      <c r="A12870" s="118" t="s">
        <v>13780</v>
      </c>
      <c r="B12870" s="119">
        <v>1675.94</v>
      </c>
    </row>
    <row r="12871" spans="1:2" ht="14.45" x14ac:dyDescent="0.3">
      <c r="A12871" s="118" t="s">
        <v>13781</v>
      </c>
      <c r="B12871" s="119">
        <v>1604.93</v>
      </c>
    </row>
    <row r="12872" spans="1:2" ht="14.45" x14ac:dyDescent="0.3">
      <c r="A12872" s="118" t="s">
        <v>13782</v>
      </c>
      <c r="B12872" s="119">
        <v>2091.7800000000002</v>
      </c>
    </row>
    <row r="12873" spans="1:2" ht="14.45" x14ac:dyDescent="0.3">
      <c r="A12873" s="118" t="s">
        <v>13783</v>
      </c>
      <c r="B12873" s="119">
        <v>2020.22</v>
      </c>
    </row>
    <row r="12874" spans="1:2" ht="14.45" x14ac:dyDescent="0.3">
      <c r="A12874" s="118" t="s">
        <v>13784</v>
      </c>
      <c r="B12874" s="119">
        <v>2291.5700000000002</v>
      </c>
    </row>
    <row r="12875" spans="1:2" ht="14.45" x14ac:dyDescent="0.3">
      <c r="A12875" s="118" t="s">
        <v>13785</v>
      </c>
      <c r="B12875" s="119">
        <v>2192.44</v>
      </c>
    </row>
    <row r="12876" spans="1:2" ht="14.45" x14ac:dyDescent="0.3">
      <c r="A12876" s="118" t="s">
        <v>13786</v>
      </c>
      <c r="B12876" s="119">
        <v>2853.66</v>
      </c>
    </row>
    <row r="12877" spans="1:2" ht="14.45" x14ac:dyDescent="0.3">
      <c r="A12877" s="118" t="s">
        <v>13787</v>
      </c>
      <c r="B12877" s="119">
        <v>2761.64</v>
      </c>
    </row>
    <row r="12878" spans="1:2" ht="14.45" x14ac:dyDescent="0.3">
      <c r="A12878" s="118" t="s">
        <v>13788</v>
      </c>
      <c r="B12878" s="119">
        <v>2685.65</v>
      </c>
    </row>
    <row r="12879" spans="1:2" ht="14.45" x14ac:dyDescent="0.3">
      <c r="A12879" s="118" t="s">
        <v>13789</v>
      </c>
      <c r="B12879" s="119">
        <v>2604.86</v>
      </c>
    </row>
    <row r="12880" spans="1:2" ht="14.45" x14ac:dyDescent="0.3">
      <c r="A12880" s="118" t="s">
        <v>13790</v>
      </c>
      <c r="B12880" s="119">
        <v>2694.03</v>
      </c>
    </row>
    <row r="12881" spans="1:2" ht="14.45" x14ac:dyDescent="0.3">
      <c r="A12881" s="118" t="s">
        <v>13791</v>
      </c>
      <c r="B12881" s="119">
        <v>2576.23</v>
      </c>
    </row>
    <row r="12882" spans="1:2" ht="14.45" x14ac:dyDescent="0.3">
      <c r="A12882" s="118" t="s">
        <v>13792</v>
      </c>
      <c r="B12882" s="119">
        <v>3153.7</v>
      </c>
    </row>
    <row r="12883" spans="1:2" ht="14.45" x14ac:dyDescent="0.3">
      <c r="A12883" s="118" t="s">
        <v>13793</v>
      </c>
      <c r="B12883" s="119">
        <v>3041.2</v>
      </c>
    </row>
    <row r="12884" spans="1:2" ht="14.45" x14ac:dyDescent="0.3">
      <c r="A12884" s="118" t="s">
        <v>13794</v>
      </c>
      <c r="B12884" s="119">
        <v>3112.81</v>
      </c>
    </row>
    <row r="12885" spans="1:2" ht="14.45" x14ac:dyDescent="0.3">
      <c r="A12885" s="118" t="s">
        <v>13795</v>
      </c>
      <c r="B12885" s="119">
        <v>3018.17</v>
      </c>
    </row>
    <row r="12886" spans="1:2" ht="14.45" x14ac:dyDescent="0.3">
      <c r="A12886" s="118" t="s">
        <v>13796</v>
      </c>
      <c r="B12886" s="119">
        <v>3104.04</v>
      </c>
    </row>
    <row r="12887" spans="1:2" ht="14.45" x14ac:dyDescent="0.3">
      <c r="A12887" s="118" t="s">
        <v>13797</v>
      </c>
      <c r="B12887" s="119">
        <v>2967.39</v>
      </c>
    </row>
    <row r="12888" spans="1:2" ht="14.45" x14ac:dyDescent="0.3">
      <c r="A12888" s="118" t="s">
        <v>13798</v>
      </c>
      <c r="B12888" s="119">
        <v>3481.29</v>
      </c>
    </row>
    <row r="12889" spans="1:2" ht="14.45" x14ac:dyDescent="0.3">
      <c r="A12889" s="118" t="s">
        <v>13799</v>
      </c>
      <c r="B12889" s="119">
        <v>3358.53</v>
      </c>
    </row>
    <row r="12890" spans="1:2" ht="14.45" x14ac:dyDescent="0.3">
      <c r="A12890" s="118" t="s">
        <v>13800</v>
      </c>
      <c r="B12890" s="119">
        <v>3948.08</v>
      </c>
    </row>
    <row r="12891" spans="1:2" ht="14.45" x14ac:dyDescent="0.3">
      <c r="A12891" s="118" t="s">
        <v>13801</v>
      </c>
      <c r="B12891" s="119">
        <v>3826.25</v>
      </c>
    </row>
    <row r="12892" spans="1:2" ht="14.45" x14ac:dyDescent="0.3">
      <c r="A12892" s="118" t="s">
        <v>13802</v>
      </c>
      <c r="B12892" s="119">
        <v>3533.61</v>
      </c>
    </row>
    <row r="12893" spans="1:2" ht="14.45" x14ac:dyDescent="0.3">
      <c r="A12893" s="118" t="s">
        <v>13803</v>
      </c>
      <c r="B12893" s="119">
        <v>3426.87</v>
      </c>
    </row>
    <row r="12894" spans="1:2" ht="14.45" x14ac:dyDescent="0.3">
      <c r="A12894" s="118" t="s">
        <v>13804</v>
      </c>
      <c r="B12894" s="119">
        <v>4119.76</v>
      </c>
    </row>
    <row r="12895" spans="1:2" ht="14.45" x14ac:dyDescent="0.3">
      <c r="A12895" s="118" t="s">
        <v>13805</v>
      </c>
      <c r="B12895" s="119">
        <v>3936.19</v>
      </c>
    </row>
    <row r="12896" spans="1:2" ht="14.45" x14ac:dyDescent="0.3">
      <c r="A12896" s="118" t="s">
        <v>13806</v>
      </c>
      <c r="B12896" s="119">
        <v>4515.4399999999996</v>
      </c>
    </row>
    <row r="12897" spans="1:2" ht="14.45" x14ac:dyDescent="0.3">
      <c r="A12897" s="118" t="s">
        <v>13807</v>
      </c>
      <c r="B12897" s="119">
        <v>4351.7299999999996</v>
      </c>
    </row>
    <row r="12898" spans="1:2" ht="14.45" x14ac:dyDescent="0.3">
      <c r="A12898" s="118" t="s">
        <v>13808</v>
      </c>
      <c r="B12898" s="119">
        <v>4365.74</v>
      </c>
    </row>
    <row r="12899" spans="1:2" ht="14.45" x14ac:dyDescent="0.3">
      <c r="A12899" s="118" t="s">
        <v>13809</v>
      </c>
      <c r="B12899" s="119">
        <v>4230.3100000000004</v>
      </c>
    </row>
    <row r="12900" spans="1:2" ht="14.45" x14ac:dyDescent="0.3">
      <c r="A12900" s="118" t="s">
        <v>13810</v>
      </c>
      <c r="B12900" s="119">
        <v>4164.87</v>
      </c>
    </row>
    <row r="12901" spans="1:2" ht="14.45" x14ac:dyDescent="0.3">
      <c r="A12901" s="118" t="s">
        <v>13811</v>
      </c>
      <c r="B12901" s="119">
        <v>4040.11</v>
      </c>
    </row>
    <row r="12902" spans="1:2" ht="14.45" x14ac:dyDescent="0.3">
      <c r="A12902" s="118" t="s">
        <v>13812</v>
      </c>
      <c r="B12902" s="119">
        <v>4783.3599999999997</v>
      </c>
    </row>
    <row r="12903" spans="1:2" ht="14.45" x14ac:dyDescent="0.3">
      <c r="A12903" s="118" t="s">
        <v>13813</v>
      </c>
      <c r="B12903" s="119">
        <v>4634.33</v>
      </c>
    </row>
    <row r="12904" spans="1:2" ht="14.45" x14ac:dyDescent="0.3">
      <c r="A12904" s="118" t="s">
        <v>13814</v>
      </c>
      <c r="B12904" s="119">
        <v>4368.13</v>
      </c>
    </row>
    <row r="12905" spans="1:2" ht="14.45" x14ac:dyDescent="0.3">
      <c r="A12905" s="118" t="s">
        <v>13815</v>
      </c>
      <c r="B12905" s="119">
        <v>4225.37</v>
      </c>
    </row>
    <row r="12906" spans="1:2" ht="14.45" x14ac:dyDescent="0.3">
      <c r="A12906" s="118" t="s">
        <v>13816</v>
      </c>
      <c r="B12906" s="119">
        <v>6343.78</v>
      </c>
    </row>
    <row r="12907" spans="1:2" ht="14.45" x14ac:dyDescent="0.3">
      <c r="A12907" s="118" t="s">
        <v>13817</v>
      </c>
      <c r="B12907" s="119">
        <v>6118.62</v>
      </c>
    </row>
    <row r="12908" spans="1:2" ht="14.45" x14ac:dyDescent="0.3">
      <c r="A12908" s="118" t="s">
        <v>13818</v>
      </c>
      <c r="B12908" s="119">
        <v>6017.04</v>
      </c>
    </row>
    <row r="12909" spans="1:2" ht="14.45" x14ac:dyDescent="0.3">
      <c r="A12909" s="118" t="s">
        <v>13819</v>
      </c>
      <c r="B12909" s="119">
        <v>5827.21</v>
      </c>
    </row>
    <row r="12910" spans="1:2" ht="14.45" x14ac:dyDescent="0.3">
      <c r="A12910" s="118" t="s">
        <v>13820</v>
      </c>
      <c r="B12910" s="119">
        <v>5426.16</v>
      </c>
    </row>
    <row r="12911" spans="1:2" ht="14.45" x14ac:dyDescent="0.3">
      <c r="A12911" s="118" t="s">
        <v>13821</v>
      </c>
      <c r="B12911" s="119">
        <v>5265.4</v>
      </c>
    </row>
    <row r="12912" spans="1:2" ht="14.45" x14ac:dyDescent="0.3">
      <c r="A12912" s="118" t="s">
        <v>13822</v>
      </c>
      <c r="B12912" s="119">
        <v>6815.95</v>
      </c>
    </row>
    <row r="12913" spans="1:2" ht="14.45" x14ac:dyDescent="0.3">
      <c r="A12913" s="118" t="s">
        <v>13823</v>
      </c>
      <c r="B12913" s="119">
        <v>6598.92</v>
      </c>
    </row>
    <row r="12914" spans="1:2" ht="14.45" x14ac:dyDescent="0.3">
      <c r="A12914" s="118" t="s">
        <v>13824</v>
      </c>
      <c r="B12914" s="119">
        <v>6196.29</v>
      </c>
    </row>
    <row r="12915" spans="1:2" ht="14.45" x14ac:dyDescent="0.3">
      <c r="A12915" s="118" t="s">
        <v>13825</v>
      </c>
      <c r="B12915" s="119">
        <v>5999.55</v>
      </c>
    </row>
    <row r="12916" spans="1:2" ht="14.45" x14ac:dyDescent="0.3">
      <c r="A12916" s="118" t="s">
        <v>13826</v>
      </c>
      <c r="B12916" s="119">
        <v>7201.57</v>
      </c>
    </row>
    <row r="12917" spans="1:2" ht="14.45" x14ac:dyDescent="0.3">
      <c r="A12917" s="118" t="s">
        <v>13827</v>
      </c>
      <c r="B12917" s="119">
        <v>7013.32</v>
      </c>
    </row>
    <row r="12918" spans="1:2" ht="14.45" x14ac:dyDescent="0.3">
      <c r="A12918" s="118" t="s">
        <v>13828</v>
      </c>
      <c r="B12918" s="119">
        <v>9177.3799999999992</v>
      </c>
    </row>
    <row r="12919" spans="1:2" ht="14.45" x14ac:dyDescent="0.3">
      <c r="A12919" s="118" t="s">
        <v>13829</v>
      </c>
      <c r="B12919" s="119">
        <v>8878.75</v>
      </c>
    </row>
    <row r="12920" spans="1:2" ht="14.45" x14ac:dyDescent="0.3">
      <c r="A12920" s="118" t="s">
        <v>13830</v>
      </c>
      <c r="B12920" s="119">
        <v>8203.25</v>
      </c>
    </row>
    <row r="12921" spans="1:2" ht="14.45" x14ac:dyDescent="0.3">
      <c r="A12921" s="118" t="s">
        <v>13831</v>
      </c>
      <c r="B12921" s="119">
        <v>7934.5</v>
      </c>
    </row>
    <row r="12922" spans="1:2" ht="14.45" x14ac:dyDescent="0.3">
      <c r="A12922" s="118" t="s">
        <v>13832</v>
      </c>
      <c r="B12922" s="119">
        <v>9703.08</v>
      </c>
    </row>
    <row r="12923" spans="1:2" ht="14.45" x14ac:dyDescent="0.3">
      <c r="A12923" s="118" t="s">
        <v>13833</v>
      </c>
      <c r="B12923" s="119">
        <v>9443.4</v>
      </c>
    </row>
    <row r="12924" spans="1:2" ht="14.45" x14ac:dyDescent="0.3">
      <c r="A12924" s="118" t="s">
        <v>13834</v>
      </c>
      <c r="B12924" s="119">
        <v>10745.06</v>
      </c>
    </row>
    <row r="12925" spans="1:2" ht="14.45" x14ac:dyDescent="0.3">
      <c r="A12925" s="118" t="s">
        <v>13835</v>
      </c>
      <c r="B12925" s="119">
        <v>10386.31</v>
      </c>
    </row>
    <row r="12926" spans="1:2" ht="14.45" x14ac:dyDescent="0.3">
      <c r="A12926" s="118" t="s">
        <v>13836</v>
      </c>
      <c r="B12926" s="119">
        <v>12174.82</v>
      </c>
    </row>
    <row r="12927" spans="1:2" ht="14.45" x14ac:dyDescent="0.3">
      <c r="A12927" s="118" t="s">
        <v>13837</v>
      </c>
      <c r="B12927" s="119">
        <v>11843.69</v>
      </c>
    </row>
    <row r="12928" spans="1:2" ht="14.45" x14ac:dyDescent="0.3">
      <c r="A12928" s="118" t="s">
        <v>13838</v>
      </c>
      <c r="B12928" s="119">
        <v>12727.49</v>
      </c>
    </row>
    <row r="12929" spans="1:2" ht="14.45" x14ac:dyDescent="0.3">
      <c r="A12929" s="118" t="s">
        <v>13839</v>
      </c>
      <c r="B12929" s="119">
        <v>12296.72</v>
      </c>
    </row>
    <row r="12930" spans="1:2" ht="14.45" x14ac:dyDescent="0.3">
      <c r="A12930" s="118" t="s">
        <v>13840</v>
      </c>
      <c r="B12930" s="119">
        <v>14551.61</v>
      </c>
    </row>
    <row r="12931" spans="1:2" ht="14.45" x14ac:dyDescent="0.3">
      <c r="A12931" s="118" t="s">
        <v>13841</v>
      </c>
      <c r="B12931" s="119">
        <v>14148.99</v>
      </c>
    </row>
    <row r="12932" spans="1:2" ht="14.45" x14ac:dyDescent="0.3">
      <c r="A12932" s="118" t="s">
        <v>13842</v>
      </c>
      <c r="B12932" s="119">
        <v>16928.150000000001</v>
      </c>
    </row>
    <row r="12933" spans="1:2" ht="14.45" x14ac:dyDescent="0.3">
      <c r="A12933" s="118" t="s">
        <v>13843</v>
      </c>
      <c r="B12933" s="119">
        <v>16454.080000000002</v>
      </c>
    </row>
    <row r="12934" spans="1:2" ht="14.45" x14ac:dyDescent="0.3">
      <c r="A12934" s="118" t="s">
        <v>13844</v>
      </c>
      <c r="B12934" s="119">
        <v>19304.740000000002</v>
      </c>
    </row>
    <row r="12935" spans="1:2" ht="14.45" x14ac:dyDescent="0.3">
      <c r="A12935" s="118" t="s">
        <v>13845</v>
      </c>
      <c r="B12935" s="119">
        <v>18759.21</v>
      </c>
    </row>
    <row r="12936" spans="1:2" ht="14.45" x14ac:dyDescent="0.3">
      <c r="A12936" s="118" t="s">
        <v>13846</v>
      </c>
      <c r="B12936" s="119">
        <v>21681.279999999999</v>
      </c>
    </row>
    <row r="12937" spans="1:2" ht="14.45" x14ac:dyDescent="0.3">
      <c r="A12937" s="118" t="s">
        <v>13847</v>
      </c>
      <c r="B12937" s="119">
        <v>21064.3</v>
      </c>
    </row>
    <row r="12938" spans="1:2" ht="14.45" x14ac:dyDescent="0.3">
      <c r="A12938" s="118" t="s">
        <v>13848</v>
      </c>
      <c r="B12938" s="119">
        <v>24057.82</v>
      </c>
    </row>
    <row r="12939" spans="1:2" ht="14.45" x14ac:dyDescent="0.3">
      <c r="A12939" s="118" t="s">
        <v>13849</v>
      </c>
      <c r="B12939" s="119">
        <v>23369.39</v>
      </c>
    </row>
    <row r="12940" spans="1:2" ht="14.45" x14ac:dyDescent="0.3">
      <c r="A12940" s="118" t="s">
        <v>13850</v>
      </c>
      <c r="B12940" s="119">
        <v>26434.36</v>
      </c>
    </row>
    <row r="12941" spans="1:2" ht="14.45" x14ac:dyDescent="0.3">
      <c r="A12941" s="118" t="s">
        <v>13851</v>
      </c>
      <c r="B12941" s="119">
        <v>25674.47</v>
      </c>
    </row>
    <row r="12942" spans="1:2" ht="14.45" x14ac:dyDescent="0.3">
      <c r="A12942" s="118" t="s">
        <v>13852</v>
      </c>
      <c r="B12942" s="119">
        <v>1157.3900000000001</v>
      </c>
    </row>
    <row r="12943" spans="1:2" ht="14.45" x14ac:dyDescent="0.3">
      <c r="A12943" s="118" t="s">
        <v>13853</v>
      </c>
      <c r="B12943" s="119">
        <v>1114.54</v>
      </c>
    </row>
    <row r="12944" spans="1:2" ht="14.45" x14ac:dyDescent="0.3">
      <c r="A12944" s="118" t="s">
        <v>13854</v>
      </c>
      <c r="B12944" s="119">
        <v>1943.89</v>
      </c>
    </row>
    <row r="12945" spans="1:2" ht="14.45" x14ac:dyDescent="0.3">
      <c r="A12945" s="118" t="s">
        <v>13855</v>
      </c>
      <c r="B12945" s="119">
        <v>1882.59</v>
      </c>
    </row>
    <row r="12946" spans="1:2" ht="14.45" x14ac:dyDescent="0.3">
      <c r="A12946" s="118" t="s">
        <v>13856</v>
      </c>
      <c r="B12946" s="119">
        <v>2979.71</v>
      </c>
    </row>
    <row r="12947" spans="1:2" ht="14.45" x14ac:dyDescent="0.3">
      <c r="A12947" s="118" t="s">
        <v>13857</v>
      </c>
      <c r="B12947" s="119">
        <v>2898.68</v>
      </c>
    </row>
    <row r="12948" spans="1:2" ht="14.45" x14ac:dyDescent="0.3">
      <c r="A12948" s="118" t="s">
        <v>13858</v>
      </c>
      <c r="B12948" s="119">
        <v>3734.7</v>
      </c>
    </row>
    <row r="12949" spans="1:2" ht="14.45" x14ac:dyDescent="0.3">
      <c r="A12949" s="118" t="s">
        <v>13859</v>
      </c>
      <c r="B12949" s="119">
        <v>3627.96</v>
      </c>
    </row>
    <row r="12950" spans="1:2" ht="14.45" x14ac:dyDescent="0.3">
      <c r="A12950" s="118" t="s">
        <v>13860</v>
      </c>
      <c r="B12950" s="119">
        <v>7055.05</v>
      </c>
    </row>
    <row r="12951" spans="1:2" ht="14.45" x14ac:dyDescent="0.3">
      <c r="A12951" s="118" t="s">
        <v>13861</v>
      </c>
      <c r="B12951" s="119">
        <v>6914.43</v>
      </c>
    </row>
    <row r="12952" spans="1:2" ht="14.45" x14ac:dyDescent="0.3">
      <c r="A12952" s="118" t="s">
        <v>13862</v>
      </c>
      <c r="B12952" s="119">
        <v>776.87</v>
      </c>
    </row>
    <row r="12953" spans="1:2" ht="14.45" x14ac:dyDescent="0.3">
      <c r="A12953" s="118" t="s">
        <v>13863</v>
      </c>
      <c r="B12953" s="119">
        <v>743.39</v>
      </c>
    </row>
    <row r="12954" spans="1:2" ht="14.45" x14ac:dyDescent="0.3">
      <c r="A12954" s="118" t="s">
        <v>13864</v>
      </c>
      <c r="B12954" s="119">
        <v>985.18</v>
      </c>
    </row>
    <row r="12955" spans="1:2" ht="14.45" x14ac:dyDescent="0.3">
      <c r="A12955" s="118" t="s">
        <v>13865</v>
      </c>
      <c r="B12955" s="119">
        <v>942.33</v>
      </c>
    </row>
    <row r="12956" spans="1:2" ht="14.45" x14ac:dyDescent="0.3">
      <c r="A12956" s="118" t="s">
        <v>13866</v>
      </c>
      <c r="B12956" s="119">
        <v>1194.8499999999999</v>
      </c>
    </row>
    <row r="12957" spans="1:2" ht="14.45" x14ac:dyDescent="0.3">
      <c r="A12957" s="118" t="s">
        <v>13867</v>
      </c>
      <c r="B12957" s="119">
        <v>1142.6099999999999</v>
      </c>
    </row>
    <row r="12958" spans="1:2" ht="14.45" x14ac:dyDescent="0.3">
      <c r="A12958" s="118" t="s">
        <v>13868</v>
      </c>
      <c r="B12958" s="119">
        <v>1652.95</v>
      </c>
    </row>
    <row r="12959" spans="1:2" ht="14.45" x14ac:dyDescent="0.3">
      <c r="A12959" s="118" t="s">
        <v>13869</v>
      </c>
      <c r="B12959" s="119">
        <v>1591.65</v>
      </c>
    </row>
    <row r="12960" spans="1:2" ht="14.45" x14ac:dyDescent="0.3">
      <c r="A12960" s="118" t="s">
        <v>13870</v>
      </c>
      <c r="B12960" s="119">
        <v>1614.97</v>
      </c>
    </row>
    <row r="12961" spans="1:2" ht="14.45" x14ac:dyDescent="0.3">
      <c r="A12961" s="118" t="s">
        <v>13871</v>
      </c>
      <c r="B12961" s="119">
        <v>1543.96</v>
      </c>
    </row>
    <row r="12962" spans="1:2" ht="14.45" x14ac:dyDescent="0.3">
      <c r="A12962" s="118" t="s">
        <v>13872</v>
      </c>
      <c r="B12962" s="119">
        <v>1980.54</v>
      </c>
    </row>
    <row r="12963" spans="1:2" ht="14.45" x14ac:dyDescent="0.3">
      <c r="A12963" s="118" t="s">
        <v>13873</v>
      </c>
      <c r="B12963" s="119">
        <v>1908.98</v>
      </c>
    </row>
    <row r="12964" spans="1:2" ht="14.45" x14ac:dyDescent="0.3">
      <c r="A12964" s="118" t="s">
        <v>13874</v>
      </c>
      <c r="B12964" s="119">
        <v>2230.6</v>
      </c>
    </row>
    <row r="12965" spans="1:2" ht="14.45" x14ac:dyDescent="0.3">
      <c r="A12965" s="118" t="s">
        <v>13875</v>
      </c>
      <c r="B12965" s="119">
        <v>2131.4699999999998</v>
      </c>
    </row>
    <row r="12966" spans="1:2" ht="14.45" x14ac:dyDescent="0.3">
      <c r="A12966" s="118" t="s">
        <v>13876</v>
      </c>
      <c r="B12966" s="119">
        <v>2636.52</v>
      </c>
    </row>
    <row r="12967" spans="1:2" ht="14.45" x14ac:dyDescent="0.3">
      <c r="A12967" s="118" t="s">
        <v>13877</v>
      </c>
      <c r="B12967" s="119">
        <v>2544.5100000000002</v>
      </c>
    </row>
    <row r="12968" spans="1:2" ht="14.45" x14ac:dyDescent="0.3">
      <c r="A12968" s="118" t="s">
        <v>13878</v>
      </c>
      <c r="B12968" s="119">
        <v>2525.21</v>
      </c>
    </row>
    <row r="12969" spans="1:2" ht="14.45" x14ac:dyDescent="0.3">
      <c r="A12969" s="118" t="s">
        <v>13879</v>
      </c>
      <c r="B12969" s="119">
        <v>2444.41</v>
      </c>
    </row>
    <row r="12970" spans="1:2" ht="14.45" x14ac:dyDescent="0.3">
      <c r="A12970" s="118" t="s">
        <v>13880</v>
      </c>
      <c r="B12970" s="119">
        <v>2697.83</v>
      </c>
    </row>
    <row r="12971" spans="1:2" ht="14.45" x14ac:dyDescent="0.3">
      <c r="A12971" s="118" t="s">
        <v>13881</v>
      </c>
      <c r="B12971" s="119">
        <v>2579.94</v>
      </c>
    </row>
    <row r="12972" spans="1:2" ht="14.45" x14ac:dyDescent="0.3">
      <c r="A12972" s="118" t="s">
        <v>13882</v>
      </c>
      <c r="B12972" s="119">
        <v>3042.46</v>
      </c>
    </row>
    <row r="12973" spans="1:2" ht="14.45" x14ac:dyDescent="0.3">
      <c r="A12973" s="118" t="s">
        <v>13883</v>
      </c>
      <c r="B12973" s="119">
        <v>2929.95</v>
      </c>
    </row>
    <row r="12974" spans="1:2" ht="14.45" x14ac:dyDescent="0.3">
      <c r="A12974" s="118" t="s">
        <v>13884</v>
      </c>
      <c r="B12974" s="119">
        <v>2952.36</v>
      </c>
    </row>
    <row r="12975" spans="1:2" ht="14.45" x14ac:dyDescent="0.3">
      <c r="A12975" s="118" t="s">
        <v>13885</v>
      </c>
      <c r="B12975" s="119">
        <v>2857.73</v>
      </c>
    </row>
    <row r="12976" spans="1:2" ht="14.45" x14ac:dyDescent="0.3">
      <c r="A12976" s="118" t="s">
        <v>13886</v>
      </c>
      <c r="B12976" s="119">
        <v>3104.04</v>
      </c>
    </row>
    <row r="12977" spans="1:2" ht="14.45" x14ac:dyDescent="0.3">
      <c r="A12977" s="118" t="s">
        <v>13887</v>
      </c>
      <c r="B12977" s="119">
        <v>2967.39</v>
      </c>
    </row>
    <row r="12978" spans="1:2" ht="14.45" x14ac:dyDescent="0.3">
      <c r="A12978" s="118" t="s">
        <v>13888</v>
      </c>
      <c r="B12978" s="119">
        <v>3371.11</v>
      </c>
    </row>
    <row r="12979" spans="1:2" ht="14.45" x14ac:dyDescent="0.3">
      <c r="A12979" s="118" t="s">
        <v>13889</v>
      </c>
      <c r="B12979" s="119">
        <v>3248.36</v>
      </c>
    </row>
    <row r="12980" spans="1:2" ht="14.45" x14ac:dyDescent="0.3">
      <c r="A12980" s="118" t="s">
        <v>13890</v>
      </c>
      <c r="B12980" s="119">
        <v>3787.64</v>
      </c>
    </row>
    <row r="12981" spans="1:2" ht="14.45" x14ac:dyDescent="0.3">
      <c r="A12981" s="118" t="s">
        <v>13891</v>
      </c>
      <c r="B12981" s="119">
        <v>3665.8</v>
      </c>
    </row>
    <row r="12982" spans="1:2" ht="14.45" x14ac:dyDescent="0.3">
      <c r="A12982" s="118" t="s">
        <v>13892</v>
      </c>
      <c r="B12982" s="119">
        <v>3286.53</v>
      </c>
    </row>
    <row r="12983" spans="1:2" ht="14.45" x14ac:dyDescent="0.3">
      <c r="A12983" s="118" t="s">
        <v>13893</v>
      </c>
      <c r="B12983" s="119">
        <v>3179.78</v>
      </c>
    </row>
    <row r="12984" spans="1:2" ht="14.45" x14ac:dyDescent="0.3">
      <c r="A12984" s="118" t="s">
        <v>13894</v>
      </c>
      <c r="B12984" s="119">
        <v>4119.76</v>
      </c>
    </row>
    <row r="12985" spans="1:2" ht="14.45" x14ac:dyDescent="0.3">
      <c r="A12985" s="118" t="s">
        <v>13895</v>
      </c>
      <c r="B12985" s="119">
        <v>3936.19</v>
      </c>
    </row>
    <row r="12986" spans="1:2" ht="14.45" x14ac:dyDescent="0.3">
      <c r="A12986" s="118" t="s">
        <v>13896</v>
      </c>
      <c r="B12986" s="119">
        <v>4404.2</v>
      </c>
    </row>
    <row r="12987" spans="1:2" ht="14.45" x14ac:dyDescent="0.3">
      <c r="A12987" s="118" t="s">
        <v>13897</v>
      </c>
      <c r="B12987" s="119">
        <v>4240.49</v>
      </c>
    </row>
    <row r="12988" spans="1:2" ht="14.45" x14ac:dyDescent="0.3">
      <c r="A12988" s="118" t="s">
        <v>13898</v>
      </c>
      <c r="B12988" s="119">
        <v>4204.2299999999996</v>
      </c>
    </row>
    <row r="12989" spans="1:2" ht="14.45" x14ac:dyDescent="0.3">
      <c r="A12989" s="118" t="s">
        <v>13899</v>
      </c>
      <c r="B12989" s="119">
        <v>4068.79</v>
      </c>
    </row>
    <row r="12990" spans="1:2" ht="14.45" x14ac:dyDescent="0.3">
      <c r="A12990" s="118" t="s">
        <v>13900</v>
      </c>
      <c r="B12990" s="119">
        <v>3917.78</v>
      </c>
    </row>
    <row r="12991" spans="1:2" ht="14.45" x14ac:dyDescent="0.3">
      <c r="A12991" s="118" t="s">
        <v>13901</v>
      </c>
      <c r="B12991" s="119">
        <v>3793.02</v>
      </c>
    </row>
    <row r="12992" spans="1:2" ht="14.45" x14ac:dyDescent="0.3">
      <c r="A12992" s="118" t="s">
        <v>13902</v>
      </c>
      <c r="B12992" s="119">
        <v>4622.91</v>
      </c>
    </row>
    <row r="12993" spans="1:2" ht="14.45" x14ac:dyDescent="0.3">
      <c r="A12993" s="118" t="s">
        <v>13903</v>
      </c>
      <c r="B12993" s="119">
        <v>4473.88</v>
      </c>
    </row>
    <row r="12994" spans="1:2" ht="14.45" x14ac:dyDescent="0.3">
      <c r="A12994" s="118" t="s">
        <v>13904</v>
      </c>
      <c r="B12994" s="119">
        <v>4548.8900000000003</v>
      </c>
    </row>
    <row r="12995" spans="1:2" ht="14.45" x14ac:dyDescent="0.3">
      <c r="A12995" s="118" t="s">
        <v>13905</v>
      </c>
      <c r="B12995" s="119">
        <v>4406.1400000000003</v>
      </c>
    </row>
    <row r="12996" spans="1:2" ht="14.45" x14ac:dyDescent="0.3">
      <c r="A12996" s="118" t="s">
        <v>13906</v>
      </c>
      <c r="B12996" s="119">
        <v>6019.68</v>
      </c>
    </row>
    <row r="12997" spans="1:2" ht="14.45" x14ac:dyDescent="0.3">
      <c r="A12997" s="118" t="s">
        <v>13907</v>
      </c>
      <c r="B12997" s="119">
        <v>5794.52</v>
      </c>
    </row>
    <row r="12998" spans="1:2" ht="14.45" x14ac:dyDescent="0.3">
      <c r="A12998" s="118" t="s">
        <v>13908</v>
      </c>
      <c r="B12998" s="119">
        <v>5821.3</v>
      </c>
    </row>
    <row r="12999" spans="1:2" ht="14.45" x14ac:dyDescent="0.3">
      <c r="A12999" s="118" t="s">
        <v>13909</v>
      </c>
      <c r="B12999" s="119">
        <v>5631.46</v>
      </c>
    </row>
    <row r="13000" spans="1:2" ht="14.45" x14ac:dyDescent="0.3">
      <c r="A13000" s="118" t="s">
        <v>13910</v>
      </c>
      <c r="B13000" s="119">
        <v>5179.08</v>
      </c>
    </row>
    <row r="13001" spans="1:2" ht="14.45" x14ac:dyDescent="0.3">
      <c r="A13001" s="118" t="s">
        <v>13911</v>
      </c>
      <c r="B13001" s="119">
        <v>5018.3100000000004</v>
      </c>
    </row>
    <row r="13002" spans="1:2" ht="14.45" x14ac:dyDescent="0.3">
      <c r="A13002" s="118" t="s">
        <v>13912</v>
      </c>
      <c r="B13002" s="119">
        <v>6620.21</v>
      </c>
    </row>
    <row r="13003" spans="1:2" ht="14.45" x14ac:dyDescent="0.3">
      <c r="A13003" s="118" t="s">
        <v>13913</v>
      </c>
      <c r="B13003" s="119">
        <v>6403.17</v>
      </c>
    </row>
    <row r="13004" spans="1:2" ht="14.45" x14ac:dyDescent="0.3">
      <c r="A13004" s="118" t="s">
        <v>13914</v>
      </c>
      <c r="B13004" s="119">
        <v>5949.2</v>
      </c>
    </row>
    <row r="13005" spans="1:2" ht="14.45" x14ac:dyDescent="0.3">
      <c r="A13005" s="118" t="s">
        <v>13915</v>
      </c>
      <c r="B13005" s="119">
        <v>5752.46</v>
      </c>
    </row>
    <row r="13006" spans="1:2" ht="14.45" x14ac:dyDescent="0.3">
      <c r="A13006" s="118" t="s">
        <v>13916</v>
      </c>
      <c r="B13006" s="119">
        <v>6954.48</v>
      </c>
    </row>
    <row r="13007" spans="1:2" ht="14.45" x14ac:dyDescent="0.3">
      <c r="A13007" s="118" t="s">
        <v>13917</v>
      </c>
      <c r="B13007" s="119">
        <v>6766.24</v>
      </c>
    </row>
    <row r="13008" spans="1:2" ht="14.45" x14ac:dyDescent="0.3">
      <c r="A13008" s="118" t="s">
        <v>13918</v>
      </c>
      <c r="B13008" s="119">
        <v>9016.93</v>
      </c>
    </row>
    <row r="13009" spans="1:2" ht="14.45" x14ac:dyDescent="0.3">
      <c r="A13009" s="118" t="s">
        <v>13919</v>
      </c>
      <c r="B13009" s="119">
        <v>8718.2999999999993</v>
      </c>
    </row>
    <row r="13010" spans="1:2" ht="14.45" x14ac:dyDescent="0.3">
      <c r="A13010" s="118" t="s">
        <v>13920</v>
      </c>
      <c r="B13010" s="119">
        <v>7956.17</v>
      </c>
    </row>
    <row r="13011" spans="1:2" ht="14.45" x14ac:dyDescent="0.3">
      <c r="A13011" s="118" t="s">
        <v>13921</v>
      </c>
      <c r="B13011" s="119">
        <v>7687.41</v>
      </c>
    </row>
    <row r="13012" spans="1:2" ht="14.45" x14ac:dyDescent="0.3">
      <c r="A13012" s="118" t="s">
        <v>13922</v>
      </c>
      <c r="B13012" s="119">
        <v>9173.61</v>
      </c>
    </row>
    <row r="13013" spans="1:2" ht="14.45" x14ac:dyDescent="0.3">
      <c r="A13013" s="118" t="s">
        <v>13923</v>
      </c>
      <c r="B13013" s="119">
        <v>8913.93</v>
      </c>
    </row>
    <row r="13014" spans="1:2" ht="14.45" x14ac:dyDescent="0.3">
      <c r="A13014" s="118" t="s">
        <v>13924</v>
      </c>
      <c r="B13014" s="119">
        <v>10521.51</v>
      </c>
    </row>
    <row r="13015" spans="1:2" ht="14.45" x14ac:dyDescent="0.3">
      <c r="A13015" s="118" t="s">
        <v>13925</v>
      </c>
      <c r="B13015" s="119">
        <v>10162.75</v>
      </c>
    </row>
    <row r="13016" spans="1:2" ht="14.45" x14ac:dyDescent="0.3">
      <c r="A13016" s="118" t="s">
        <v>13926</v>
      </c>
      <c r="B13016" s="119">
        <v>11832.53</v>
      </c>
    </row>
    <row r="13017" spans="1:2" ht="14.45" x14ac:dyDescent="0.3">
      <c r="A13017" s="118" t="s">
        <v>13927</v>
      </c>
      <c r="B13017" s="119">
        <v>11501.4</v>
      </c>
    </row>
    <row r="13018" spans="1:2" ht="14.45" x14ac:dyDescent="0.3">
      <c r="A13018" s="118" t="s">
        <v>13928</v>
      </c>
      <c r="B13018" s="119">
        <v>12947.84</v>
      </c>
    </row>
    <row r="13019" spans="1:2" ht="14.45" x14ac:dyDescent="0.3">
      <c r="A13019" s="118" t="s">
        <v>13929</v>
      </c>
      <c r="B13019" s="119">
        <v>12517.07</v>
      </c>
    </row>
    <row r="13020" spans="1:2" ht="14.45" x14ac:dyDescent="0.3">
      <c r="A13020" s="118" t="s">
        <v>13930</v>
      </c>
      <c r="B13020" s="119">
        <v>13914.11</v>
      </c>
    </row>
    <row r="13021" spans="1:2" ht="14.45" x14ac:dyDescent="0.3">
      <c r="A13021" s="118" t="s">
        <v>13931</v>
      </c>
      <c r="B13021" s="119">
        <v>13511.49</v>
      </c>
    </row>
    <row r="13022" spans="1:2" ht="14.45" x14ac:dyDescent="0.3">
      <c r="A13022" s="118" t="s">
        <v>13932</v>
      </c>
      <c r="B13022" s="119">
        <v>16284.23</v>
      </c>
    </row>
    <row r="13023" spans="1:2" ht="14.45" x14ac:dyDescent="0.3">
      <c r="A13023" s="118" t="s">
        <v>13933</v>
      </c>
      <c r="B13023" s="119">
        <v>15810.16</v>
      </c>
    </row>
    <row r="13024" spans="1:2" ht="14.45" x14ac:dyDescent="0.3">
      <c r="A13024" s="118" t="s">
        <v>13934</v>
      </c>
      <c r="B13024" s="119">
        <v>18654.400000000001</v>
      </c>
    </row>
    <row r="13025" spans="1:2" ht="14.45" x14ac:dyDescent="0.3">
      <c r="A13025" s="118" t="s">
        <v>13935</v>
      </c>
      <c r="B13025" s="119">
        <v>18108.87</v>
      </c>
    </row>
    <row r="13026" spans="1:2" ht="14.45" x14ac:dyDescent="0.3">
      <c r="A13026" s="118" t="s">
        <v>13936</v>
      </c>
      <c r="B13026" s="119">
        <v>21024.52</v>
      </c>
    </row>
    <row r="13027" spans="1:2" ht="14.45" x14ac:dyDescent="0.3">
      <c r="A13027" s="118" t="s">
        <v>13937</v>
      </c>
      <c r="B13027" s="119">
        <v>20407.54</v>
      </c>
    </row>
    <row r="13028" spans="1:2" ht="14.45" x14ac:dyDescent="0.3">
      <c r="A13028" s="118" t="s">
        <v>13938</v>
      </c>
      <c r="B13028" s="119">
        <v>23394.65</v>
      </c>
    </row>
    <row r="13029" spans="1:2" ht="14.45" x14ac:dyDescent="0.3">
      <c r="A13029" s="118" t="s">
        <v>13939</v>
      </c>
      <c r="B13029" s="119">
        <v>22706.21</v>
      </c>
    </row>
    <row r="13030" spans="1:2" ht="14.45" x14ac:dyDescent="0.3">
      <c r="A13030" s="118" t="s">
        <v>13940</v>
      </c>
      <c r="B13030" s="119">
        <v>25764.77</v>
      </c>
    </row>
    <row r="13031" spans="1:2" ht="14.45" x14ac:dyDescent="0.3">
      <c r="A13031" s="118" t="s">
        <v>13941</v>
      </c>
      <c r="B13031" s="119">
        <v>25004.880000000001</v>
      </c>
    </row>
    <row r="13032" spans="1:2" ht="14.45" x14ac:dyDescent="0.3">
      <c r="A13032" s="118" t="s">
        <v>13942</v>
      </c>
      <c r="B13032" s="119">
        <v>54.34</v>
      </c>
    </row>
    <row r="13033" spans="1:2" ht="14.45" x14ac:dyDescent="0.3">
      <c r="A13033" s="118" t="s">
        <v>13943</v>
      </c>
      <c r="B13033" s="119">
        <v>51.58</v>
      </c>
    </row>
    <row r="13034" spans="1:2" ht="14.45" x14ac:dyDescent="0.3">
      <c r="A13034" s="118" t="s">
        <v>13944</v>
      </c>
      <c r="B13034" s="119">
        <v>75.63</v>
      </c>
    </row>
    <row r="13035" spans="1:2" ht="14.45" x14ac:dyDescent="0.3">
      <c r="A13035" s="118" t="s">
        <v>13945</v>
      </c>
      <c r="B13035" s="119">
        <v>71.62</v>
      </c>
    </row>
    <row r="13036" spans="1:2" ht="14.45" x14ac:dyDescent="0.3">
      <c r="A13036" s="118" t="s">
        <v>13946</v>
      </c>
      <c r="B13036" s="119">
        <v>103.2</v>
      </c>
    </row>
    <row r="13037" spans="1:2" ht="14.45" x14ac:dyDescent="0.3">
      <c r="A13037" s="118" t="s">
        <v>13947</v>
      </c>
      <c r="B13037" s="119">
        <v>98.06</v>
      </c>
    </row>
    <row r="13038" spans="1:2" ht="14.45" x14ac:dyDescent="0.3">
      <c r="A13038" s="118" t="s">
        <v>13948</v>
      </c>
      <c r="B13038" s="119">
        <v>122.91</v>
      </c>
    </row>
    <row r="13039" spans="1:2" ht="14.45" x14ac:dyDescent="0.3">
      <c r="A13039" s="118" t="s">
        <v>13949</v>
      </c>
      <c r="B13039" s="119">
        <v>116.63</v>
      </c>
    </row>
    <row r="13040" spans="1:2" ht="14.45" x14ac:dyDescent="0.3">
      <c r="A13040" s="118" t="s">
        <v>13950</v>
      </c>
      <c r="B13040" s="119">
        <v>150.1</v>
      </c>
    </row>
    <row r="13041" spans="1:2" ht="14.45" x14ac:dyDescent="0.3">
      <c r="A13041" s="118" t="s">
        <v>13951</v>
      </c>
      <c r="B13041" s="119">
        <v>142.88</v>
      </c>
    </row>
    <row r="13042" spans="1:2" ht="14.45" x14ac:dyDescent="0.3">
      <c r="A13042" s="118" t="s">
        <v>13952</v>
      </c>
      <c r="B13042" s="119">
        <v>209.42</v>
      </c>
    </row>
    <row r="13043" spans="1:2" ht="14.45" x14ac:dyDescent="0.3">
      <c r="A13043" s="118" t="s">
        <v>13953</v>
      </c>
      <c r="B13043" s="119">
        <v>201.75</v>
      </c>
    </row>
    <row r="13044" spans="1:2" ht="14.45" x14ac:dyDescent="0.3">
      <c r="A13044" s="118" t="s">
        <v>13954</v>
      </c>
      <c r="B13044" s="119">
        <v>1271.83</v>
      </c>
    </row>
    <row r="13045" spans="1:2" ht="14.45" x14ac:dyDescent="0.3">
      <c r="A13045" s="118" t="s">
        <v>13955</v>
      </c>
      <c r="B13045" s="119">
        <v>1220.1099999999999</v>
      </c>
    </row>
    <row r="13046" spans="1:2" ht="14.45" x14ac:dyDescent="0.3">
      <c r="A13046" s="118" t="s">
        <v>13956</v>
      </c>
      <c r="B13046" s="119">
        <v>1717.35</v>
      </c>
    </row>
    <row r="13047" spans="1:2" ht="14.45" x14ac:dyDescent="0.3">
      <c r="A13047" s="118" t="s">
        <v>13957</v>
      </c>
      <c r="B13047" s="119">
        <v>1641.89</v>
      </c>
    </row>
    <row r="13048" spans="1:2" ht="14.45" x14ac:dyDescent="0.3">
      <c r="A13048" s="118" t="s">
        <v>13958</v>
      </c>
      <c r="B13048" s="119">
        <v>548.16999999999996</v>
      </c>
    </row>
    <row r="13049" spans="1:2" ht="14.45" x14ac:dyDescent="0.3">
      <c r="A13049" s="118" t="s">
        <v>13959</v>
      </c>
      <c r="B13049" s="119">
        <v>530.91999999999996</v>
      </c>
    </row>
    <row r="13050" spans="1:2" ht="14.45" x14ac:dyDescent="0.3">
      <c r="A13050" s="118" t="s">
        <v>13960</v>
      </c>
      <c r="B13050" s="119">
        <v>963.92</v>
      </c>
    </row>
    <row r="13051" spans="1:2" ht="14.45" x14ac:dyDescent="0.3">
      <c r="A13051" s="118" t="s">
        <v>13961</v>
      </c>
      <c r="B13051" s="119">
        <v>906.16</v>
      </c>
    </row>
    <row r="13052" spans="1:2" ht="14.45" x14ac:dyDescent="0.3">
      <c r="A13052" s="118" t="s">
        <v>13962</v>
      </c>
      <c r="B13052" s="119">
        <v>21.65</v>
      </c>
    </row>
    <row r="13053" spans="1:2" ht="14.45" x14ac:dyDescent="0.3">
      <c r="A13053" s="118" t="s">
        <v>13963</v>
      </c>
      <c r="B13053" s="119">
        <v>21.36</v>
      </c>
    </row>
    <row r="13054" spans="1:2" ht="14.45" x14ac:dyDescent="0.3">
      <c r="A13054" s="118" t="s">
        <v>13964</v>
      </c>
      <c r="B13054" s="119">
        <v>11.84</v>
      </c>
    </row>
    <row r="13055" spans="1:2" ht="14.45" x14ac:dyDescent="0.3">
      <c r="A13055" s="118" t="s">
        <v>13965</v>
      </c>
      <c r="B13055" s="119">
        <v>11.55</v>
      </c>
    </row>
    <row r="13056" spans="1:2" ht="14.45" x14ac:dyDescent="0.3">
      <c r="A13056" s="118" t="s">
        <v>13966</v>
      </c>
      <c r="B13056" s="119">
        <v>24.52</v>
      </c>
    </row>
    <row r="13057" spans="1:2" ht="14.45" x14ac:dyDescent="0.3">
      <c r="A13057" s="118" t="s">
        <v>13967</v>
      </c>
      <c r="B13057" s="119">
        <v>22.31</v>
      </c>
    </row>
    <row r="13058" spans="1:2" ht="14.45" x14ac:dyDescent="0.3">
      <c r="A13058" s="118" t="s">
        <v>13968</v>
      </c>
      <c r="B13058" s="119">
        <v>37.119999999999997</v>
      </c>
    </row>
    <row r="13059" spans="1:2" ht="14.45" x14ac:dyDescent="0.3">
      <c r="A13059" s="118" t="s">
        <v>13969</v>
      </c>
      <c r="B13059" s="119">
        <v>33.770000000000003</v>
      </c>
    </row>
    <row r="13060" spans="1:2" ht="14.45" x14ac:dyDescent="0.3">
      <c r="A13060" s="118" t="s">
        <v>13970</v>
      </c>
      <c r="B13060" s="119">
        <v>18.72</v>
      </c>
    </row>
    <row r="13061" spans="1:2" ht="14.45" x14ac:dyDescent="0.3">
      <c r="A13061" s="118" t="s">
        <v>13971</v>
      </c>
      <c r="B13061" s="119">
        <v>18.43</v>
      </c>
    </row>
    <row r="13062" spans="1:2" ht="14.45" x14ac:dyDescent="0.3">
      <c r="A13062" s="118" t="s">
        <v>13972</v>
      </c>
      <c r="B13062" s="119">
        <v>46.66</v>
      </c>
    </row>
    <row r="13063" spans="1:2" ht="14.45" x14ac:dyDescent="0.3">
      <c r="A13063" s="118" t="s">
        <v>13973</v>
      </c>
      <c r="B13063" s="119">
        <v>43.07</v>
      </c>
    </row>
    <row r="13064" spans="1:2" ht="14.45" x14ac:dyDescent="0.3">
      <c r="A13064" s="118" t="s">
        <v>13974</v>
      </c>
      <c r="B13064" s="119">
        <v>19.73</v>
      </c>
    </row>
    <row r="13065" spans="1:2" ht="14.45" x14ac:dyDescent="0.3">
      <c r="A13065" s="118" t="s">
        <v>13975</v>
      </c>
      <c r="B13065" s="119">
        <v>19.73</v>
      </c>
    </row>
    <row r="13066" spans="1:2" ht="14.45" x14ac:dyDescent="0.3">
      <c r="A13066" s="118" t="s">
        <v>13976</v>
      </c>
      <c r="B13066" s="119">
        <v>19.149999999999999</v>
      </c>
    </row>
    <row r="13067" spans="1:2" ht="14.45" x14ac:dyDescent="0.3">
      <c r="A13067" s="118" t="s">
        <v>13977</v>
      </c>
      <c r="B13067" s="119">
        <v>18.86</v>
      </c>
    </row>
    <row r="13068" spans="1:2" ht="14.45" x14ac:dyDescent="0.3">
      <c r="A13068" s="118" t="s">
        <v>13978</v>
      </c>
      <c r="B13068" s="119">
        <v>148.82</v>
      </c>
    </row>
    <row r="13069" spans="1:2" ht="14.45" x14ac:dyDescent="0.3">
      <c r="A13069" s="118" t="s">
        <v>13979</v>
      </c>
      <c r="B13069" s="119">
        <v>148.36000000000001</v>
      </c>
    </row>
    <row r="13070" spans="1:2" ht="14.45" x14ac:dyDescent="0.3">
      <c r="A13070" s="118" t="s">
        <v>13980</v>
      </c>
      <c r="B13070" s="119">
        <v>342.7</v>
      </c>
    </row>
    <row r="13071" spans="1:2" ht="14.45" x14ac:dyDescent="0.3">
      <c r="A13071" s="118" t="s">
        <v>13981</v>
      </c>
      <c r="B13071" s="119">
        <v>334.07</v>
      </c>
    </row>
    <row r="13072" spans="1:2" ht="14.45" x14ac:dyDescent="0.3">
      <c r="A13072" s="118" t="s">
        <v>13982</v>
      </c>
      <c r="B13072" s="119">
        <v>199.19</v>
      </c>
    </row>
    <row r="13073" spans="1:2" ht="14.45" x14ac:dyDescent="0.3">
      <c r="A13073" s="118" t="s">
        <v>13983</v>
      </c>
      <c r="B13073" s="119">
        <v>190.56</v>
      </c>
    </row>
    <row r="13074" spans="1:2" ht="14.45" x14ac:dyDescent="0.3">
      <c r="A13074" s="118" t="s">
        <v>13984</v>
      </c>
      <c r="B13074" s="119">
        <v>171.22</v>
      </c>
    </row>
    <row r="13075" spans="1:2" ht="14.45" x14ac:dyDescent="0.3">
      <c r="A13075" s="118" t="s">
        <v>13985</v>
      </c>
      <c r="B13075" s="119">
        <v>162.88999999999999</v>
      </c>
    </row>
    <row r="13076" spans="1:2" ht="14.45" x14ac:dyDescent="0.3">
      <c r="A13076" s="118" t="s">
        <v>13986</v>
      </c>
      <c r="B13076" s="119">
        <v>169.35</v>
      </c>
    </row>
    <row r="13077" spans="1:2" ht="14.45" x14ac:dyDescent="0.3">
      <c r="A13077" s="118" t="s">
        <v>13987</v>
      </c>
      <c r="B13077" s="119">
        <v>161.02000000000001</v>
      </c>
    </row>
    <row r="13078" spans="1:2" ht="14.45" x14ac:dyDescent="0.3">
      <c r="A13078" s="118" t="s">
        <v>13988</v>
      </c>
      <c r="B13078" s="119">
        <v>11.59</v>
      </c>
    </row>
    <row r="13079" spans="1:2" ht="14.45" x14ac:dyDescent="0.3">
      <c r="A13079" s="118" t="s">
        <v>13989</v>
      </c>
      <c r="B13079" s="119">
        <v>10.96</v>
      </c>
    </row>
    <row r="13080" spans="1:2" ht="14.45" x14ac:dyDescent="0.3">
      <c r="A13080" s="118" t="s">
        <v>13990</v>
      </c>
      <c r="B13080" s="119">
        <v>14.14</v>
      </c>
    </row>
    <row r="13081" spans="1:2" ht="14.45" x14ac:dyDescent="0.3">
      <c r="A13081" s="118" t="s">
        <v>13991</v>
      </c>
      <c r="B13081" s="119">
        <v>13.39</v>
      </c>
    </row>
    <row r="13082" spans="1:2" ht="14.45" x14ac:dyDescent="0.3">
      <c r="A13082" s="118" t="s">
        <v>13992</v>
      </c>
      <c r="B13082" s="119">
        <v>17.23</v>
      </c>
    </row>
    <row r="13083" spans="1:2" ht="14.45" x14ac:dyDescent="0.3">
      <c r="A13083" s="118" t="s">
        <v>13993</v>
      </c>
      <c r="B13083" s="119">
        <v>16.309999999999999</v>
      </c>
    </row>
    <row r="13084" spans="1:2" ht="14.45" x14ac:dyDescent="0.3">
      <c r="A13084" s="118" t="s">
        <v>13994</v>
      </c>
      <c r="B13084" s="119">
        <v>23.84</v>
      </c>
    </row>
    <row r="13085" spans="1:2" ht="14.45" x14ac:dyDescent="0.3">
      <c r="A13085" s="118" t="s">
        <v>13995</v>
      </c>
      <c r="B13085" s="119">
        <v>22.81</v>
      </c>
    </row>
    <row r="13086" spans="1:2" ht="14.45" x14ac:dyDescent="0.3">
      <c r="A13086" s="118" t="s">
        <v>13996</v>
      </c>
      <c r="B13086" s="119">
        <v>26.3</v>
      </c>
    </row>
    <row r="13087" spans="1:2" ht="14.45" x14ac:dyDescent="0.3">
      <c r="A13087" s="118" t="s">
        <v>13997</v>
      </c>
      <c r="B13087" s="119">
        <v>25.15</v>
      </c>
    </row>
    <row r="13088" spans="1:2" ht="14.45" x14ac:dyDescent="0.3">
      <c r="A13088" s="118" t="s">
        <v>13998</v>
      </c>
      <c r="B13088" s="119">
        <v>35.51</v>
      </c>
    </row>
    <row r="13089" spans="1:2" ht="14.45" x14ac:dyDescent="0.3">
      <c r="A13089" s="118" t="s">
        <v>13999</v>
      </c>
      <c r="B13089" s="119">
        <v>34.130000000000003</v>
      </c>
    </row>
    <row r="13090" spans="1:2" ht="14.45" x14ac:dyDescent="0.3">
      <c r="A13090" s="118" t="s">
        <v>14000</v>
      </c>
      <c r="B13090" s="119">
        <v>57.54</v>
      </c>
    </row>
    <row r="13091" spans="1:2" ht="14.45" x14ac:dyDescent="0.3">
      <c r="A13091" s="118" t="s">
        <v>14001</v>
      </c>
      <c r="B13091" s="119">
        <v>55.82</v>
      </c>
    </row>
    <row r="13092" spans="1:2" ht="14.45" x14ac:dyDescent="0.3">
      <c r="A13092" s="118" t="s">
        <v>14002</v>
      </c>
      <c r="B13092" s="119">
        <v>70.87</v>
      </c>
    </row>
    <row r="13093" spans="1:2" ht="14.45" x14ac:dyDescent="0.3">
      <c r="A13093" s="118" t="s">
        <v>14003</v>
      </c>
      <c r="B13093" s="119">
        <v>68.97</v>
      </c>
    </row>
    <row r="13094" spans="1:2" ht="14.45" x14ac:dyDescent="0.3">
      <c r="A13094" s="118" t="s">
        <v>14004</v>
      </c>
      <c r="B13094" s="119">
        <v>94.49</v>
      </c>
    </row>
    <row r="13095" spans="1:2" ht="14.45" x14ac:dyDescent="0.3">
      <c r="A13095" s="118" t="s">
        <v>14005</v>
      </c>
      <c r="B13095" s="119">
        <v>92.19</v>
      </c>
    </row>
    <row r="13096" spans="1:2" ht="14.45" x14ac:dyDescent="0.3">
      <c r="A13096" s="118" t="s">
        <v>14006</v>
      </c>
      <c r="B13096" s="119">
        <v>16.09</v>
      </c>
    </row>
    <row r="13097" spans="1:2" ht="14.45" x14ac:dyDescent="0.3">
      <c r="A13097" s="118" t="s">
        <v>14007</v>
      </c>
      <c r="B13097" s="119">
        <v>14.68</v>
      </c>
    </row>
    <row r="13098" spans="1:2" ht="14.45" x14ac:dyDescent="0.3">
      <c r="A13098" s="118" t="s">
        <v>14008</v>
      </c>
      <c r="B13098" s="119">
        <v>25.28</v>
      </c>
    </row>
    <row r="13099" spans="1:2" ht="14.45" x14ac:dyDescent="0.3">
      <c r="A13099" s="118" t="s">
        <v>14009</v>
      </c>
      <c r="B13099" s="119">
        <v>23.07</v>
      </c>
    </row>
    <row r="13100" spans="1:2" ht="14.45" x14ac:dyDescent="0.3">
      <c r="A13100" s="118" t="s">
        <v>14010</v>
      </c>
      <c r="B13100" s="119">
        <v>27.58</v>
      </c>
    </row>
    <row r="13101" spans="1:2" ht="14.45" x14ac:dyDescent="0.3">
      <c r="A13101" s="118" t="s">
        <v>14011</v>
      </c>
      <c r="B13101" s="119">
        <v>25.17</v>
      </c>
    </row>
    <row r="13102" spans="1:2" ht="14.45" x14ac:dyDescent="0.3">
      <c r="A13102" s="118" t="s">
        <v>14012</v>
      </c>
      <c r="B13102" s="119">
        <v>41.37</v>
      </c>
    </row>
    <row r="13103" spans="1:2" ht="14.45" x14ac:dyDescent="0.3">
      <c r="A13103" s="118" t="s">
        <v>14013</v>
      </c>
      <c r="B13103" s="119">
        <v>37.75</v>
      </c>
    </row>
    <row r="13104" spans="1:2" ht="14.45" x14ac:dyDescent="0.3">
      <c r="A13104" s="118" t="s">
        <v>14014</v>
      </c>
      <c r="B13104" s="119">
        <v>45.97</v>
      </c>
    </row>
    <row r="13105" spans="1:2" ht="14.45" x14ac:dyDescent="0.3">
      <c r="A13105" s="118" t="s">
        <v>14015</v>
      </c>
      <c r="B13105" s="119">
        <v>41.95</v>
      </c>
    </row>
    <row r="13106" spans="1:2" ht="14.45" x14ac:dyDescent="0.3">
      <c r="A13106" s="118" t="s">
        <v>14016</v>
      </c>
      <c r="B13106" s="119">
        <v>68.959999999999994</v>
      </c>
    </row>
    <row r="13107" spans="1:2" ht="14.45" x14ac:dyDescent="0.3">
      <c r="A13107" s="118" t="s">
        <v>14017</v>
      </c>
      <c r="B13107" s="119">
        <v>62.93</v>
      </c>
    </row>
    <row r="13108" spans="1:2" ht="14.45" x14ac:dyDescent="0.3">
      <c r="A13108" s="118" t="s">
        <v>14018</v>
      </c>
      <c r="B13108" s="119">
        <v>55.64</v>
      </c>
    </row>
    <row r="13109" spans="1:2" ht="14.45" x14ac:dyDescent="0.3">
      <c r="A13109" s="118" t="s">
        <v>14019</v>
      </c>
      <c r="B13109" s="119">
        <v>50.75</v>
      </c>
    </row>
    <row r="13110" spans="1:2" ht="14.45" x14ac:dyDescent="0.3">
      <c r="A13110" s="118" t="s">
        <v>14020</v>
      </c>
      <c r="B13110" s="119">
        <v>83.46</v>
      </c>
    </row>
    <row r="13111" spans="1:2" ht="14.45" x14ac:dyDescent="0.3">
      <c r="A13111" s="118" t="s">
        <v>14021</v>
      </c>
      <c r="B13111" s="119">
        <v>76.13</v>
      </c>
    </row>
    <row r="13112" spans="1:2" ht="14.45" x14ac:dyDescent="0.3">
      <c r="A13112" s="118" t="s">
        <v>14022</v>
      </c>
      <c r="B13112" s="119">
        <v>78.88</v>
      </c>
    </row>
    <row r="13113" spans="1:2" ht="14.45" x14ac:dyDescent="0.3">
      <c r="A13113" s="118" t="s">
        <v>14023</v>
      </c>
      <c r="B13113" s="119">
        <v>73.14</v>
      </c>
    </row>
    <row r="13114" spans="1:2" ht="14.45" x14ac:dyDescent="0.3">
      <c r="A13114" s="118" t="s">
        <v>14024</v>
      </c>
      <c r="B13114" s="119">
        <v>130.16</v>
      </c>
    </row>
    <row r="13115" spans="1:2" ht="14.45" x14ac:dyDescent="0.3">
      <c r="A13115" s="118" t="s">
        <v>14025</v>
      </c>
      <c r="B13115" s="119">
        <v>120.68</v>
      </c>
    </row>
    <row r="13116" spans="1:2" ht="14.45" x14ac:dyDescent="0.3">
      <c r="A13116" s="118" t="s">
        <v>14026</v>
      </c>
      <c r="B13116" s="119">
        <v>83.2</v>
      </c>
    </row>
    <row r="13117" spans="1:2" ht="14.45" x14ac:dyDescent="0.3">
      <c r="A13117" s="118" t="s">
        <v>14027</v>
      </c>
      <c r="B13117" s="119">
        <v>73.19</v>
      </c>
    </row>
    <row r="13118" spans="1:2" ht="14.45" x14ac:dyDescent="0.3">
      <c r="A13118" s="118" t="s">
        <v>14028</v>
      </c>
      <c r="B13118" s="119">
        <v>120.65</v>
      </c>
    </row>
    <row r="13119" spans="1:2" ht="14.45" x14ac:dyDescent="0.3">
      <c r="A13119" s="118" t="s">
        <v>14029</v>
      </c>
      <c r="B13119" s="119">
        <v>105.63</v>
      </c>
    </row>
    <row r="13120" spans="1:2" ht="14.45" x14ac:dyDescent="0.3">
      <c r="A13120" s="118" t="s">
        <v>14030</v>
      </c>
      <c r="B13120" s="119">
        <v>33</v>
      </c>
    </row>
    <row r="13121" spans="1:2" ht="14.45" x14ac:dyDescent="0.3">
      <c r="A13121" s="118" t="s">
        <v>14031</v>
      </c>
      <c r="B13121" s="119">
        <v>29.67</v>
      </c>
    </row>
    <row r="13122" spans="1:2" ht="14.45" x14ac:dyDescent="0.3">
      <c r="A13122" s="118" t="s">
        <v>14032</v>
      </c>
      <c r="B13122" s="119">
        <v>12.71</v>
      </c>
    </row>
    <row r="13123" spans="1:2" ht="14.45" x14ac:dyDescent="0.3">
      <c r="A13123" s="118" t="s">
        <v>14033</v>
      </c>
      <c r="B13123" s="119">
        <v>11.56</v>
      </c>
    </row>
    <row r="13124" spans="1:2" ht="14.45" x14ac:dyDescent="0.3">
      <c r="A13124" s="118" t="s">
        <v>14034</v>
      </c>
      <c r="B13124" s="119">
        <v>13.2</v>
      </c>
    </row>
    <row r="13125" spans="1:2" ht="14.45" x14ac:dyDescent="0.3">
      <c r="A13125" s="118" t="s">
        <v>14035</v>
      </c>
      <c r="B13125" s="119">
        <v>12.05</v>
      </c>
    </row>
    <row r="13126" spans="1:2" ht="14.45" x14ac:dyDescent="0.3">
      <c r="A13126" s="118" t="s">
        <v>14036</v>
      </c>
      <c r="B13126" s="119">
        <v>13.39</v>
      </c>
    </row>
    <row r="13127" spans="1:2" ht="14.45" x14ac:dyDescent="0.3">
      <c r="A13127" s="118" t="s">
        <v>14037</v>
      </c>
      <c r="B13127" s="119">
        <v>12.24</v>
      </c>
    </row>
    <row r="13128" spans="1:2" ht="14.45" x14ac:dyDescent="0.3">
      <c r="A13128" s="118" t="s">
        <v>14038</v>
      </c>
      <c r="B13128" s="119">
        <v>17.91</v>
      </c>
    </row>
    <row r="13129" spans="1:2" ht="14.45" x14ac:dyDescent="0.3">
      <c r="A13129" s="118" t="s">
        <v>14039</v>
      </c>
      <c r="B13129" s="119">
        <v>16.760000000000002</v>
      </c>
    </row>
    <row r="13130" spans="1:2" ht="14.45" x14ac:dyDescent="0.3">
      <c r="A13130" s="118" t="s">
        <v>14040</v>
      </c>
      <c r="B13130" s="119">
        <v>60.33</v>
      </c>
    </row>
    <row r="13131" spans="1:2" ht="14.45" x14ac:dyDescent="0.3">
      <c r="A13131" s="118" t="s">
        <v>14041</v>
      </c>
      <c r="B13131" s="119">
        <v>53.66</v>
      </c>
    </row>
    <row r="13132" spans="1:2" ht="14.45" x14ac:dyDescent="0.3">
      <c r="A13132" s="118" t="s">
        <v>14042</v>
      </c>
      <c r="B13132" s="119">
        <v>50.03</v>
      </c>
    </row>
    <row r="13133" spans="1:2" ht="14.45" x14ac:dyDescent="0.3">
      <c r="A13133" s="118" t="s">
        <v>14043</v>
      </c>
      <c r="B13133" s="119">
        <v>43.36</v>
      </c>
    </row>
    <row r="13134" spans="1:2" ht="14.45" x14ac:dyDescent="0.3">
      <c r="A13134" s="118" t="s">
        <v>14044</v>
      </c>
      <c r="B13134" s="119">
        <v>25.07</v>
      </c>
    </row>
    <row r="13135" spans="1:2" ht="14.45" x14ac:dyDescent="0.3">
      <c r="A13135" s="118" t="s">
        <v>14045</v>
      </c>
      <c r="B13135" s="119">
        <v>21.73</v>
      </c>
    </row>
    <row r="13136" spans="1:2" ht="14.45" x14ac:dyDescent="0.3">
      <c r="A13136" s="118" t="s">
        <v>14046</v>
      </c>
      <c r="B13136" s="119">
        <v>35.21</v>
      </c>
    </row>
    <row r="13137" spans="1:2" ht="14.45" x14ac:dyDescent="0.3">
      <c r="A13137" s="118" t="s">
        <v>14047</v>
      </c>
      <c r="B13137" s="119">
        <v>31.87</v>
      </c>
    </row>
    <row r="13138" spans="1:2" ht="14.45" x14ac:dyDescent="0.3">
      <c r="A13138" s="118" t="s">
        <v>14048</v>
      </c>
      <c r="B13138" s="119">
        <v>29.6</v>
      </c>
    </row>
    <row r="13139" spans="1:2" ht="14.45" x14ac:dyDescent="0.3">
      <c r="A13139" s="118" t="s">
        <v>14049</v>
      </c>
      <c r="B13139" s="119">
        <v>26.27</v>
      </c>
    </row>
    <row r="13140" spans="1:2" ht="14.45" x14ac:dyDescent="0.3">
      <c r="A13140" s="118" t="s">
        <v>14050</v>
      </c>
      <c r="B13140" s="119">
        <v>8.1199999999999992</v>
      </c>
    </row>
    <row r="13141" spans="1:2" ht="14.45" x14ac:dyDescent="0.3">
      <c r="A13141" s="118" t="s">
        <v>14051</v>
      </c>
      <c r="B13141" s="119">
        <v>7.32</v>
      </c>
    </row>
    <row r="13142" spans="1:2" ht="14.45" x14ac:dyDescent="0.3">
      <c r="A13142" s="118" t="s">
        <v>14052</v>
      </c>
      <c r="B13142" s="119">
        <v>8.41</v>
      </c>
    </row>
    <row r="13143" spans="1:2" ht="14.45" x14ac:dyDescent="0.3">
      <c r="A13143" s="118" t="s">
        <v>14053</v>
      </c>
      <c r="B13143" s="119">
        <v>7.61</v>
      </c>
    </row>
    <row r="13144" spans="1:2" ht="14.45" x14ac:dyDescent="0.3">
      <c r="A13144" s="118" t="s">
        <v>14054</v>
      </c>
      <c r="B13144" s="119">
        <v>9.17</v>
      </c>
    </row>
    <row r="13145" spans="1:2" ht="14.45" x14ac:dyDescent="0.3">
      <c r="A13145" s="118" t="s">
        <v>14055</v>
      </c>
      <c r="B13145" s="119">
        <v>8.3699999999999992</v>
      </c>
    </row>
    <row r="13146" spans="1:2" ht="14.45" x14ac:dyDescent="0.3">
      <c r="A13146" s="118" t="s">
        <v>14056</v>
      </c>
      <c r="B13146" s="119">
        <v>9.4600000000000009</v>
      </c>
    </row>
    <row r="13147" spans="1:2" ht="14.45" x14ac:dyDescent="0.3">
      <c r="A13147" s="118" t="s">
        <v>14057</v>
      </c>
      <c r="B13147" s="119">
        <v>8.59</v>
      </c>
    </row>
    <row r="13148" spans="1:2" ht="14.45" x14ac:dyDescent="0.3">
      <c r="A13148" s="118" t="s">
        <v>14058</v>
      </c>
      <c r="B13148" s="119">
        <v>9.48</v>
      </c>
    </row>
    <row r="13149" spans="1:2" ht="14.45" x14ac:dyDescent="0.3">
      <c r="A13149" s="118" t="s">
        <v>14059</v>
      </c>
      <c r="B13149" s="119">
        <v>8.61</v>
      </c>
    </row>
    <row r="13150" spans="1:2" ht="14.45" x14ac:dyDescent="0.3">
      <c r="A13150" s="118" t="s">
        <v>14060</v>
      </c>
      <c r="B13150" s="119">
        <v>10.130000000000001</v>
      </c>
    </row>
    <row r="13151" spans="1:2" ht="14.45" x14ac:dyDescent="0.3">
      <c r="A13151" s="118" t="s">
        <v>14061</v>
      </c>
      <c r="B13151" s="119">
        <v>9.19</v>
      </c>
    </row>
    <row r="13152" spans="1:2" ht="14.45" x14ac:dyDescent="0.3">
      <c r="A13152" s="118" t="s">
        <v>14062</v>
      </c>
      <c r="B13152" s="119">
        <v>10.56</v>
      </c>
    </row>
    <row r="13153" spans="1:2" ht="14.45" x14ac:dyDescent="0.3">
      <c r="A13153" s="118" t="s">
        <v>14063</v>
      </c>
      <c r="B13153" s="119">
        <v>9.6300000000000008</v>
      </c>
    </row>
    <row r="13154" spans="1:2" ht="14.45" x14ac:dyDescent="0.3">
      <c r="A13154" s="118" t="s">
        <v>14064</v>
      </c>
      <c r="B13154" s="119">
        <v>11.36</v>
      </c>
    </row>
    <row r="13155" spans="1:2" ht="14.45" x14ac:dyDescent="0.3">
      <c r="A13155" s="118" t="s">
        <v>14065</v>
      </c>
      <c r="B13155" s="119">
        <v>10.36</v>
      </c>
    </row>
    <row r="13156" spans="1:2" ht="14.45" x14ac:dyDescent="0.3">
      <c r="A13156" s="118" t="s">
        <v>14066</v>
      </c>
      <c r="B13156" s="119">
        <v>12.28</v>
      </c>
    </row>
    <row r="13157" spans="1:2" ht="14.45" x14ac:dyDescent="0.3">
      <c r="A13157" s="118" t="s">
        <v>14067</v>
      </c>
      <c r="B13157" s="119">
        <v>11.28</v>
      </c>
    </row>
    <row r="13158" spans="1:2" ht="14.45" x14ac:dyDescent="0.3">
      <c r="A13158" s="118" t="s">
        <v>14068</v>
      </c>
      <c r="B13158" s="119">
        <v>251.88</v>
      </c>
    </row>
    <row r="13159" spans="1:2" ht="14.45" x14ac:dyDescent="0.3">
      <c r="A13159" s="118" t="s">
        <v>14069</v>
      </c>
      <c r="B13159" s="119">
        <v>228.89</v>
      </c>
    </row>
    <row r="13160" spans="1:2" ht="14.45" x14ac:dyDescent="0.3">
      <c r="A13160" s="118" t="s">
        <v>14070</v>
      </c>
      <c r="B13160" s="119">
        <v>50.51</v>
      </c>
    </row>
    <row r="13161" spans="1:2" ht="14.45" x14ac:dyDescent="0.3">
      <c r="A13161" s="118" t="s">
        <v>14071</v>
      </c>
      <c r="B13161" s="119">
        <v>44.77</v>
      </c>
    </row>
    <row r="13162" spans="1:2" ht="14.45" x14ac:dyDescent="0.3">
      <c r="A13162" s="118" t="s">
        <v>14072</v>
      </c>
      <c r="B13162" s="119">
        <v>165.79</v>
      </c>
    </row>
    <row r="13163" spans="1:2" ht="14.45" x14ac:dyDescent="0.3">
      <c r="A13163" s="118" t="s">
        <v>14073</v>
      </c>
      <c r="B13163" s="119">
        <v>154.30000000000001</v>
      </c>
    </row>
    <row r="13164" spans="1:2" ht="14.45" x14ac:dyDescent="0.3">
      <c r="A13164" s="118" t="s">
        <v>14074</v>
      </c>
      <c r="B13164" s="119">
        <v>166.55</v>
      </c>
    </row>
    <row r="13165" spans="1:2" ht="14.45" x14ac:dyDescent="0.3">
      <c r="A13165" s="118" t="s">
        <v>14075</v>
      </c>
      <c r="B13165" s="119">
        <v>144.30000000000001</v>
      </c>
    </row>
    <row r="13166" spans="1:2" ht="14.45" x14ac:dyDescent="0.3">
      <c r="A13166" s="118" t="s">
        <v>14076</v>
      </c>
      <c r="B13166" s="119">
        <v>27.13</v>
      </c>
    </row>
    <row r="13167" spans="1:2" ht="14.45" x14ac:dyDescent="0.3">
      <c r="A13167" s="118" t="s">
        <v>14077</v>
      </c>
      <c r="B13167" s="119">
        <v>23.65</v>
      </c>
    </row>
    <row r="13168" spans="1:2" ht="14.45" x14ac:dyDescent="0.3">
      <c r="A13168" s="118" t="s">
        <v>14078</v>
      </c>
      <c r="B13168" s="119">
        <v>36.17</v>
      </c>
    </row>
    <row r="13169" spans="1:2" ht="14.45" x14ac:dyDescent="0.3">
      <c r="A13169" s="118" t="s">
        <v>14079</v>
      </c>
      <c r="B13169" s="119">
        <v>31.54</v>
      </c>
    </row>
    <row r="13170" spans="1:2" ht="14.45" x14ac:dyDescent="0.3">
      <c r="A13170" s="118" t="s">
        <v>14080</v>
      </c>
      <c r="B13170" s="119">
        <v>48.64</v>
      </c>
    </row>
    <row r="13171" spans="1:2" ht="14.45" x14ac:dyDescent="0.3">
      <c r="A13171" s="118" t="s">
        <v>14081</v>
      </c>
      <c r="B13171" s="119">
        <v>47.64</v>
      </c>
    </row>
    <row r="13172" spans="1:2" ht="14.45" x14ac:dyDescent="0.3">
      <c r="A13172" s="118" t="s">
        <v>14082</v>
      </c>
      <c r="B13172" s="119">
        <v>62.89</v>
      </c>
    </row>
    <row r="13173" spans="1:2" ht="14.45" x14ac:dyDescent="0.3">
      <c r="A13173" s="118" t="s">
        <v>14083</v>
      </c>
      <c r="B13173" s="119">
        <v>61.89</v>
      </c>
    </row>
    <row r="13174" spans="1:2" ht="14.45" x14ac:dyDescent="0.3">
      <c r="A13174" s="118" t="s">
        <v>14084</v>
      </c>
      <c r="B13174" s="119">
        <v>35.25</v>
      </c>
    </row>
    <row r="13175" spans="1:2" ht="14.45" x14ac:dyDescent="0.3">
      <c r="A13175" s="118" t="s">
        <v>14085</v>
      </c>
      <c r="B13175" s="119">
        <v>34.25</v>
      </c>
    </row>
    <row r="13176" spans="1:2" ht="14.45" x14ac:dyDescent="0.3">
      <c r="A13176" s="118" t="s">
        <v>14086</v>
      </c>
      <c r="B13176" s="119">
        <v>35.46</v>
      </c>
    </row>
    <row r="13177" spans="1:2" ht="14.45" x14ac:dyDescent="0.3">
      <c r="A13177" s="118" t="s">
        <v>14087</v>
      </c>
      <c r="B13177" s="119">
        <v>34.46</v>
      </c>
    </row>
    <row r="13178" spans="1:2" ht="14.45" x14ac:dyDescent="0.3">
      <c r="A13178" s="118" t="s">
        <v>14088</v>
      </c>
      <c r="B13178" s="119">
        <v>49.77</v>
      </c>
    </row>
    <row r="13179" spans="1:2" ht="14.45" x14ac:dyDescent="0.3">
      <c r="A13179" s="118" t="s">
        <v>14089</v>
      </c>
      <c r="B13179" s="119">
        <v>48.75</v>
      </c>
    </row>
    <row r="13180" spans="1:2" ht="14.45" x14ac:dyDescent="0.3">
      <c r="A13180" s="118" t="s">
        <v>14090</v>
      </c>
      <c r="B13180" s="119">
        <v>62.31</v>
      </c>
    </row>
    <row r="13181" spans="1:2" ht="14.45" x14ac:dyDescent="0.3">
      <c r="A13181" s="118" t="s">
        <v>14091</v>
      </c>
      <c r="B13181" s="119">
        <v>61.1</v>
      </c>
    </row>
    <row r="13182" spans="1:2" ht="14.45" x14ac:dyDescent="0.3">
      <c r="A13182" s="118" t="s">
        <v>14092</v>
      </c>
      <c r="B13182" s="119">
        <v>82.57</v>
      </c>
    </row>
    <row r="13183" spans="1:2" ht="14.45" x14ac:dyDescent="0.3">
      <c r="A13183" s="118" t="s">
        <v>14093</v>
      </c>
      <c r="B13183" s="119">
        <v>81.19</v>
      </c>
    </row>
    <row r="13184" spans="1:2" ht="14.45" x14ac:dyDescent="0.3">
      <c r="A13184" s="118" t="s">
        <v>14094</v>
      </c>
      <c r="B13184" s="119">
        <v>106.36</v>
      </c>
    </row>
    <row r="13185" spans="1:2" ht="14.45" x14ac:dyDescent="0.3">
      <c r="A13185" s="118" t="s">
        <v>14095</v>
      </c>
      <c r="B13185" s="119">
        <v>104.8</v>
      </c>
    </row>
    <row r="13186" spans="1:2" ht="14.45" x14ac:dyDescent="0.3">
      <c r="A13186" s="118" t="s">
        <v>14096</v>
      </c>
      <c r="B13186" s="119">
        <v>127.4</v>
      </c>
    </row>
    <row r="13187" spans="1:2" ht="14.45" x14ac:dyDescent="0.3">
      <c r="A13187" s="118" t="s">
        <v>14097</v>
      </c>
      <c r="B13187" s="119">
        <v>125.62</v>
      </c>
    </row>
    <row r="13188" spans="1:2" ht="14.45" x14ac:dyDescent="0.3">
      <c r="A13188" s="118" t="s">
        <v>14098</v>
      </c>
      <c r="B13188" s="119">
        <v>157.02000000000001</v>
      </c>
    </row>
    <row r="13189" spans="1:2" ht="14.45" x14ac:dyDescent="0.3">
      <c r="A13189" s="118" t="s">
        <v>14099</v>
      </c>
      <c r="B13189" s="119">
        <v>154.91999999999999</v>
      </c>
    </row>
    <row r="13190" spans="1:2" ht="14.45" x14ac:dyDescent="0.3">
      <c r="A13190" s="118" t="s">
        <v>14100</v>
      </c>
      <c r="B13190" s="119">
        <v>211.01</v>
      </c>
    </row>
    <row r="13191" spans="1:2" ht="14.45" x14ac:dyDescent="0.3">
      <c r="A13191" s="118" t="s">
        <v>14101</v>
      </c>
      <c r="B13191" s="119">
        <v>208.63</v>
      </c>
    </row>
    <row r="13192" spans="1:2" ht="14.45" x14ac:dyDescent="0.3">
      <c r="A13192" s="118" t="s">
        <v>14102</v>
      </c>
      <c r="B13192" s="119">
        <v>227.36</v>
      </c>
    </row>
    <row r="13193" spans="1:2" ht="14.45" x14ac:dyDescent="0.3">
      <c r="A13193" s="118" t="s">
        <v>14103</v>
      </c>
      <c r="B13193" s="119">
        <v>224.82</v>
      </c>
    </row>
    <row r="13194" spans="1:2" ht="14.45" x14ac:dyDescent="0.3">
      <c r="A13194" s="118" t="s">
        <v>14104</v>
      </c>
      <c r="B13194" s="119">
        <v>296.7</v>
      </c>
    </row>
    <row r="13195" spans="1:2" ht="14.45" x14ac:dyDescent="0.3">
      <c r="A13195" s="118" t="s">
        <v>14105</v>
      </c>
      <c r="B13195" s="119">
        <v>293.7</v>
      </c>
    </row>
    <row r="13196" spans="1:2" ht="14.45" x14ac:dyDescent="0.3">
      <c r="A13196" s="118" t="s">
        <v>14106</v>
      </c>
      <c r="B13196" s="119">
        <v>468.55</v>
      </c>
    </row>
    <row r="13197" spans="1:2" ht="14.45" x14ac:dyDescent="0.3">
      <c r="A13197" s="118" t="s">
        <v>14107</v>
      </c>
      <c r="B13197" s="119">
        <v>465.28</v>
      </c>
    </row>
    <row r="13198" spans="1:2" ht="14.45" x14ac:dyDescent="0.3">
      <c r="A13198" s="118" t="s">
        <v>14108</v>
      </c>
      <c r="B13198" s="119">
        <v>518.24</v>
      </c>
    </row>
    <row r="13199" spans="1:2" ht="14.45" x14ac:dyDescent="0.3">
      <c r="A13199" s="118" t="s">
        <v>14109</v>
      </c>
      <c r="B13199" s="119">
        <v>514.69000000000005</v>
      </c>
    </row>
    <row r="13200" spans="1:2" ht="14.45" x14ac:dyDescent="0.3">
      <c r="A13200" s="118" t="s">
        <v>14110</v>
      </c>
      <c r="B13200" s="119">
        <v>186.74</v>
      </c>
    </row>
    <row r="13201" spans="1:2" ht="14.45" x14ac:dyDescent="0.3">
      <c r="A13201" s="118" t="s">
        <v>14111</v>
      </c>
      <c r="B13201" s="119">
        <v>175.25</v>
      </c>
    </row>
    <row r="13202" spans="1:2" ht="14.45" x14ac:dyDescent="0.3">
      <c r="A13202" s="118" t="s">
        <v>14112</v>
      </c>
      <c r="B13202" s="119">
        <v>169.65</v>
      </c>
    </row>
    <row r="13203" spans="1:2" ht="14.45" x14ac:dyDescent="0.3">
      <c r="A13203" s="118" t="s">
        <v>14113</v>
      </c>
      <c r="B13203" s="119">
        <v>158.16</v>
      </c>
    </row>
    <row r="13204" spans="1:2" ht="14.45" x14ac:dyDescent="0.3">
      <c r="A13204" s="118" t="s">
        <v>14114</v>
      </c>
      <c r="B13204" s="119">
        <v>778.07</v>
      </c>
    </row>
    <row r="13205" spans="1:2" ht="14.45" x14ac:dyDescent="0.3">
      <c r="A13205" s="118" t="s">
        <v>14115</v>
      </c>
      <c r="B13205" s="119">
        <v>742.77</v>
      </c>
    </row>
    <row r="13206" spans="1:2" ht="14.45" x14ac:dyDescent="0.3">
      <c r="A13206" s="118" t="s">
        <v>14116</v>
      </c>
      <c r="B13206" s="119">
        <v>1121.46</v>
      </c>
    </row>
    <row r="13207" spans="1:2" ht="14.45" x14ac:dyDescent="0.3">
      <c r="A13207" s="118" t="s">
        <v>14117</v>
      </c>
      <c r="B13207" s="119">
        <v>1077.71</v>
      </c>
    </row>
    <row r="13208" spans="1:2" ht="14.45" x14ac:dyDescent="0.3">
      <c r="A13208" s="118" t="s">
        <v>14118</v>
      </c>
      <c r="B13208" s="119">
        <v>2144.5700000000002</v>
      </c>
    </row>
    <row r="13209" spans="1:2" ht="14.45" x14ac:dyDescent="0.3">
      <c r="A13209" s="118" t="s">
        <v>14119</v>
      </c>
      <c r="B13209" s="119">
        <v>2066.6999999999998</v>
      </c>
    </row>
    <row r="13210" spans="1:2" ht="14.45" x14ac:dyDescent="0.3">
      <c r="A13210" s="118" t="s">
        <v>14120</v>
      </c>
      <c r="B13210" s="119">
        <v>3291.68</v>
      </c>
    </row>
    <row r="13211" spans="1:2" ht="14.45" x14ac:dyDescent="0.3">
      <c r="A13211" s="118" t="s">
        <v>14121</v>
      </c>
      <c r="B13211" s="119">
        <v>3202.69</v>
      </c>
    </row>
    <row r="13212" spans="1:2" ht="14.45" x14ac:dyDescent="0.3">
      <c r="A13212" s="118" t="s">
        <v>14122</v>
      </c>
      <c r="B13212" s="119">
        <v>4730.8999999999996</v>
      </c>
    </row>
    <row r="13213" spans="1:2" ht="14.45" x14ac:dyDescent="0.3">
      <c r="A13213" s="118" t="s">
        <v>14123</v>
      </c>
      <c r="B13213" s="119">
        <v>4624.25</v>
      </c>
    </row>
    <row r="13214" spans="1:2" ht="14.45" x14ac:dyDescent="0.3">
      <c r="A13214" s="118" t="s">
        <v>14124</v>
      </c>
      <c r="B13214" s="119">
        <v>23.76</v>
      </c>
    </row>
    <row r="13215" spans="1:2" ht="14.45" x14ac:dyDescent="0.3">
      <c r="A13215" s="118" t="s">
        <v>14125</v>
      </c>
      <c r="B13215" s="119">
        <v>21.56</v>
      </c>
    </row>
    <row r="13216" spans="1:2" ht="14.45" x14ac:dyDescent="0.3">
      <c r="A13216" s="118" t="s">
        <v>14126</v>
      </c>
      <c r="B13216" s="119">
        <v>31.38</v>
      </c>
    </row>
    <row r="13217" spans="1:2" ht="14.45" x14ac:dyDescent="0.3">
      <c r="A13217" s="118" t="s">
        <v>14127</v>
      </c>
      <c r="B13217" s="119">
        <v>28.88</v>
      </c>
    </row>
    <row r="13218" spans="1:2" ht="14.45" x14ac:dyDescent="0.3">
      <c r="A13218" s="118" t="s">
        <v>14128</v>
      </c>
      <c r="B13218" s="119">
        <v>39.31</v>
      </c>
    </row>
    <row r="13219" spans="1:2" ht="14.45" x14ac:dyDescent="0.3">
      <c r="A13219" s="118" t="s">
        <v>14129</v>
      </c>
      <c r="B13219" s="119">
        <v>36.53</v>
      </c>
    </row>
    <row r="13220" spans="1:2" ht="14.45" x14ac:dyDescent="0.3">
      <c r="A13220" s="118" t="s">
        <v>14130</v>
      </c>
      <c r="B13220" s="119">
        <v>42.56</v>
      </c>
    </row>
    <row r="13221" spans="1:2" ht="14.45" x14ac:dyDescent="0.3">
      <c r="A13221" s="118" t="s">
        <v>14131</v>
      </c>
      <c r="B13221" s="119">
        <v>39.49</v>
      </c>
    </row>
    <row r="13222" spans="1:2" ht="14.45" x14ac:dyDescent="0.3">
      <c r="A13222" s="118" t="s">
        <v>14132</v>
      </c>
      <c r="B13222" s="119">
        <v>60.5</v>
      </c>
    </row>
    <row r="13223" spans="1:2" ht="14.45" x14ac:dyDescent="0.3">
      <c r="A13223" s="118" t="s">
        <v>14133</v>
      </c>
      <c r="B13223" s="119">
        <v>57.03</v>
      </c>
    </row>
    <row r="13224" spans="1:2" ht="14.45" x14ac:dyDescent="0.3">
      <c r="A13224" s="118" t="s">
        <v>14134</v>
      </c>
      <c r="B13224" s="119">
        <v>88.1</v>
      </c>
    </row>
    <row r="13225" spans="1:2" ht="14.45" x14ac:dyDescent="0.3">
      <c r="A13225" s="118" t="s">
        <v>14135</v>
      </c>
      <c r="B13225" s="119">
        <v>84.21</v>
      </c>
    </row>
    <row r="13226" spans="1:2" ht="14.45" x14ac:dyDescent="0.3">
      <c r="A13226" s="118" t="s">
        <v>14136</v>
      </c>
      <c r="B13226" s="119">
        <v>270.14999999999998</v>
      </c>
    </row>
    <row r="13227" spans="1:2" ht="14.45" x14ac:dyDescent="0.3">
      <c r="A13227" s="118" t="s">
        <v>14137</v>
      </c>
      <c r="B13227" s="119">
        <v>244.29</v>
      </c>
    </row>
    <row r="13228" spans="1:2" ht="14.45" x14ac:dyDescent="0.3">
      <c r="A13228" s="118" t="s">
        <v>14138</v>
      </c>
      <c r="B13228" s="119">
        <v>507.79</v>
      </c>
    </row>
    <row r="13229" spans="1:2" ht="14.45" x14ac:dyDescent="0.3">
      <c r="A13229" s="118" t="s">
        <v>14139</v>
      </c>
      <c r="B13229" s="119">
        <v>468.58</v>
      </c>
    </row>
    <row r="13230" spans="1:2" ht="14.45" x14ac:dyDescent="0.3">
      <c r="A13230" s="118" t="s">
        <v>14140</v>
      </c>
      <c r="B13230" s="119">
        <v>207.96</v>
      </c>
    </row>
    <row r="13231" spans="1:2" ht="14.45" x14ac:dyDescent="0.3">
      <c r="A13231" s="118" t="s">
        <v>14141</v>
      </c>
      <c r="B13231" s="119">
        <v>189.57</v>
      </c>
    </row>
    <row r="13232" spans="1:2" ht="14.45" x14ac:dyDescent="0.3">
      <c r="A13232" s="118" t="s">
        <v>14142</v>
      </c>
      <c r="B13232" s="119">
        <v>196.54</v>
      </c>
    </row>
    <row r="13233" spans="1:2" ht="14.45" x14ac:dyDescent="0.3">
      <c r="A13233" s="118" t="s">
        <v>14143</v>
      </c>
      <c r="B13233" s="119">
        <v>178.15</v>
      </c>
    </row>
    <row r="13234" spans="1:2" ht="14.45" x14ac:dyDescent="0.3">
      <c r="A13234" s="118" t="s">
        <v>14144</v>
      </c>
      <c r="B13234" s="119">
        <v>392.32</v>
      </c>
    </row>
    <row r="13235" spans="1:2" ht="14.45" x14ac:dyDescent="0.3">
      <c r="A13235" s="118" t="s">
        <v>14145</v>
      </c>
      <c r="B13235" s="119">
        <v>355.53</v>
      </c>
    </row>
    <row r="13236" spans="1:2" ht="14.45" x14ac:dyDescent="0.3">
      <c r="A13236" s="118" t="s">
        <v>14146</v>
      </c>
      <c r="B13236" s="119">
        <v>337.51</v>
      </c>
    </row>
    <row r="13237" spans="1:2" ht="14.45" x14ac:dyDescent="0.3">
      <c r="A13237" s="118" t="s">
        <v>14147</v>
      </c>
      <c r="B13237" s="119">
        <v>300.25</v>
      </c>
    </row>
    <row r="13238" spans="1:2" ht="14.45" x14ac:dyDescent="0.3">
      <c r="A13238" s="118" t="s">
        <v>14148</v>
      </c>
      <c r="B13238" s="119">
        <v>333.03</v>
      </c>
    </row>
    <row r="13239" spans="1:2" ht="14.45" x14ac:dyDescent="0.3">
      <c r="A13239" s="118" t="s">
        <v>14149</v>
      </c>
      <c r="B13239" s="119">
        <v>295.77</v>
      </c>
    </row>
    <row r="13240" spans="1:2" ht="14.45" x14ac:dyDescent="0.3">
      <c r="A13240" s="118" t="s">
        <v>14150</v>
      </c>
      <c r="B13240" s="119">
        <v>174.97</v>
      </c>
    </row>
    <row r="13241" spans="1:2" ht="14.45" x14ac:dyDescent="0.3">
      <c r="A13241" s="118" t="s">
        <v>14151</v>
      </c>
      <c r="B13241" s="119">
        <v>154.85</v>
      </c>
    </row>
    <row r="13242" spans="1:2" ht="14.45" x14ac:dyDescent="0.3">
      <c r="A13242" s="118" t="s">
        <v>14152</v>
      </c>
      <c r="B13242" s="119">
        <v>320.24</v>
      </c>
    </row>
    <row r="13243" spans="1:2" ht="14.45" x14ac:dyDescent="0.3">
      <c r="A13243" s="118" t="s">
        <v>14153</v>
      </c>
      <c r="B13243" s="119">
        <v>294.38</v>
      </c>
    </row>
    <row r="13244" spans="1:2" ht="14.45" x14ac:dyDescent="0.3">
      <c r="A13244" s="118" t="s">
        <v>14154</v>
      </c>
      <c r="B13244" s="119">
        <v>434.92</v>
      </c>
    </row>
    <row r="13245" spans="1:2" ht="14.45" x14ac:dyDescent="0.3">
      <c r="A13245" s="118" t="s">
        <v>14155</v>
      </c>
      <c r="B13245" s="119">
        <v>403.3</v>
      </c>
    </row>
    <row r="13246" spans="1:2" ht="14.45" x14ac:dyDescent="0.3">
      <c r="A13246" s="118" t="s">
        <v>14156</v>
      </c>
      <c r="B13246" s="119">
        <v>421.24</v>
      </c>
    </row>
    <row r="13247" spans="1:2" ht="14.45" x14ac:dyDescent="0.3">
      <c r="A13247" s="118" t="s">
        <v>14157</v>
      </c>
      <c r="B13247" s="119">
        <v>389.62</v>
      </c>
    </row>
    <row r="13248" spans="1:2" ht="14.45" x14ac:dyDescent="0.3">
      <c r="A13248" s="118" t="s">
        <v>14158</v>
      </c>
      <c r="B13248" s="119">
        <v>207.45</v>
      </c>
    </row>
    <row r="13249" spans="1:2" ht="14.45" x14ac:dyDescent="0.3">
      <c r="A13249" s="118" t="s">
        <v>14159</v>
      </c>
      <c r="B13249" s="119">
        <v>185.8</v>
      </c>
    </row>
    <row r="13250" spans="1:2" ht="14.45" x14ac:dyDescent="0.3">
      <c r="A13250" s="118" t="s">
        <v>14160</v>
      </c>
      <c r="B13250" s="119">
        <v>264.58999999999997</v>
      </c>
    </row>
    <row r="13251" spans="1:2" ht="14.45" x14ac:dyDescent="0.3">
      <c r="A13251" s="118" t="s">
        <v>14161</v>
      </c>
      <c r="B13251" s="119">
        <v>237.52</v>
      </c>
    </row>
    <row r="13252" spans="1:2" ht="14.45" x14ac:dyDescent="0.3">
      <c r="A13252" s="118" t="s">
        <v>14162</v>
      </c>
      <c r="B13252" s="119">
        <v>173</v>
      </c>
    </row>
    <row r="13253" spans="1:2" ht="14.45" x14ac:dyDescent="0.3">
      <c r="A13253" s="118" t="s">
        <v>14163</v>
      </c>
      <c r="B13253" s="119">
        <v>152.88999999999999</v>
      </c>
    </row>
    <row r="13254" spans="1:2" ht="14.45" x14ac:dyDescent="0.3">
      <c r="A13254" s="118" t="s">
        <v>14164</v>
      </c>
      <c r="B13254" s="119">
        <v>201.49</v>
      </c>
    </row>
    <row r="13255" spans="1:2" ht="14.45" x14ac:dyDescent="0.3">
      <c r="A13255" s="118" t="s">
        <v>14165</v>
      </c>
      <c r="B13255" s="119">
        <v>179.98</v>
      </c>
    </row>
    <row r="13256" spans="1:2" ht="14.45" x14ac:dyDescent="0.3">
      <c r="A13256" s="118" t="s">
        <v>14166</v>
      </c>
      <c r="B13256" s="119">
        <v>290.43</v>
      </c>
    </row>
    <row r="13257" spans="1:2" ht="14.45" x14ac:dyDescent="0.3">
      <c r="A13257" s="118" t="s">
        <v>14167</v>
      </c>
      <c r="B13257" s="119">
        <v>262.16000000000003</v>
      </c>
    </row>
    <row r="13258" spans="1:2" ht="14.45" x14ac:dyDescent="0.3">
      <c r="A13258" s="118" t="s">
        <v>14168</v>
      </c>
      <c r="B13258" s="119">
        <v>425.6</v>
      </c>
    </row>
    <row r="13259" spans="1:2" ht="14.45" x14ac:dyDescent="0.3">
      <c r="A13259" s="118" t="s">
        <v>14169</v>
      </c>
      <c r="B13259" s="119">
        <v>388.24</v>
      </c>
    </row>
    <row r="13260" spans="1:2" ht="14.45" x14ac:dyDescent="0.3">
      <c r="A13260" s="118" t="s">
        <v>14170</v>
      </c>
      <c r="B13260" s="119">
        <v>198.95</v>
      </c>
    </row>
    <row r="13261" spans="1:2" ht="14.45" x14ac:dyDescent="0.3">
      <c r="A13261" s="118" t="s">
        <v>14171</v>
      </c>
      <c r="B13261" s="119">
        <v>177.44</v>
      </c>
    </row>
    <row r="13262" spans="1:2" ht="14.45" x14ac:dyDescent="0.3">
      <c r="A13262" s="118" t="s">
        <v>14172</v>
      </c>
      <c r="B13262" s="119">
        <v>42.69</v>
      </c>
    </row>
    <row r="13263" spans="1:2" ht="14.45" x14ac:dyDescent="0.3">
      <c r="A13263" s="118" t="s">
        <v>14173</v>
      </c>
      <c r="B13263" s="119">
        <v>40.68</v>
      </c>
    </row>
    <row r="13264" spans="1:2" ht="14.45" x14ac:dyDescent="0.3">
      <c r="A13264" s="118" t="s">
        <v>14174</v>
      </c>
      <c r="B13264" s="119">
        <v>233.8</v>
      </c>
    </row>
    <row r="13265" spans="1:2" ht="14.45" x14ac:dyDescent="0.3">
      <c r="A13265" s="118" t="s">
        <v>14175</v>
      </c>
      <c r="B13265" s="119">
        <v>206.54</v>
      </c>
    </row>
    <row r="13266" spans="1:2" ht="14.45" x14ac:dyDescent="0.3">
      <c r="A13266" s="118" t="s">
        <v>14176</v>
      </c>
      <c r="B13266" s="119">
        <v>253.86</v>
      </c>
    </row>
    <row r="13267" spans="1:2" ht="14.45" x14ac:dyDescent="0.3">
      <c r="A13267" s="118" t="s">
        <v>14177</v>
      </c>
      <c r="B13267" s="119">
        <v>232.35</v>
      </c>
    </row>
    <row r="13268" spans="1:2" ht="14.45" x14ac:dyDescent="0.3">
      <c r="A13268" s="118" t="s">
        <v>14178</v>
      </c>
      <c r="B13268" s="119">
        <v>18.86</v>
      </c>
    </row>
    <row r="13269" spans="1:2" ht="14.45" x14ac:dyDescent="0.3">
      <c r="A13269" s="118" t="s">
        <v>14179</v>
      </c>
      <c r="B13269" s="119">
        <v>17.190000000000001</v>
      </c>
    </row>
    <row r="13270" spans="1:2" ht="14.45" x14ac:dyDescent="0.3">
      <c r="A13270" s="118" t="s">
        <v>14180</v>
      </c>
      <c r="B13270" s="119">
        <v>178.05</v>
      </c>
    </row>
    <row r="13271" spans="1:2" ht="14.45" x14ac:dyDescent="0.3">
      <c r="A13271" s="118" t="s">
        <v>14181</v>
      </c>
      <c r="B13271" s="119">
        <v>157.94</v>
      </c>
    </row>
    <row r="13272" spans="1:2" ht="14.45" x14ac:dyDescent="0.3">
      <c r="A13272" s="118" t="s">
        <v>14182</v>
      </c>
      <c r="B13272" s="119">
        <v>436.07</v>
      </c>
    </row>
    <row r="13273" spans="1:2" ht="14.45" x14ac:dyDescent="0.3">
      <c r="A13273" s="118" t="s">
        <v>14183</v>
      </c>
      <c r="B13273" s="119">
        <v>395.93</v>
      </c>
    </row>
    <row r="13274" spans="1:2" ht="14.45" x14ac:dyDescent="0.3">
      <c r="A13274" s="118" t="s">
        <v>14184</v>
      </c>
      <c r="B13274" s="119">
        <v>371.13</v>
      </c>
    </row>
    <row r="13275" spans="1:2" ht="14.45" x14ac:dyDescent="0.3">
      <c r="A13275" s="118" t="s">
        <v>14185</v>
      </c>
      <c r="B13275" s="119">
        <v>333.87</v>
      </c>
    </row>
    <row r="13276" spans="1:2" ht="14.45" x14ac:dyDescent="0.3">
      <c r="A13276" s="118" t="s">
        <v>14186</v>
      </c>
      <c r="B13276" s="119">
        <v>385.96</v>
      </c>
    </row>
    <row r="13277" spans="1:2" ht="14.45" x14ac:dyDescent="0.3">
      <c r="A13277" s="118" t="s">
        <v>14187</v>
      </c>
      <c r="B13277" s="119">
        <v>348.7</v>
      </c>
    </row>
    <row r="13278" spans="1:2" ht="14.45" x14ac:dyDescent="0.3">
      <c r="A13278" s="118" t="s">
        <v>14188</v>
      </c>
      <c r="B13278" s="119">
        <v>414.56</v>
      </c>
    </row>
    <row r="13279" spans="1:2" ht="14.45" x14ac:dyDescent="0.3">
      <c r="A13279" s="118" t="s">
        <v>14189</v>
      </c>
      <c r="B13279" s="119">
        <v>377.29</v>
      </c>
    </row>
    <row r="13280" spans="1:2" ht="14.45" x14ac:dyDescent="0.3">
      <c r="A13280" s="118" t="s">
        <v>14190</v>
      </c>
      <c r="B13280" s="119">
        <v>364.45</v>
      </c>
    </row>
    <row r="13281" spans="1:2" ht="14.45" x14ac:dyDescent="0.3">
      <c r="A13281" s="118" t="s">
        <v>14191</v>
      </c>
      <c r="B13281" s="119">
        <v>330.06</v>
      </c>
    </row>
    <row r="13282" spans="1:2" ht="14.45" x14ac:dyDescent="0.3">
      <c r="A13282" s="118" t="s">
        <v>14192</v>
      </c>
      <c r="B13282" s="119">
        <v>353.16</v>
      </c>
    </row>
    <row r="13283" spans="1:2" ht="14.45" x14ac:dyDescent="0.3">
      <c r="A13283" s="118" t="s">
        <v>14193</v>
      </c>
      <c r="B13283" s="119">
        <v>318.77</v>
      </c>
    </row>
    <row r="13284" spans="1:2" ht="14.45" x14ac:dyDescent="0.3">
      <c r="A13284" s="118" t="s">
        <v>14194</v>
      </c>
      <c r="B13284" s="119">
        <v>380.22</v>
      </c>
    </row>
    <row r="13285" spans="1:2" ht="14.45" x14ac:dyDescent="0.3">
      <c r="A13285" s="118" t="s">
        <v>14195</v>
      </c>
      <c r="B13285" s="119">
        <v>344.11</v>
      </c>
    </row>
    <row r="13286" spans="1:2" ht="14.45" x14ac:dyDescent="0.3">
      <c r="A13286" s="118" t="s">
        <v>14196</v>
      </c>
      <c r="B13286" s="119">
        <v>345.42</v>
      </c>
    </row>
    <row r="13287" spans="1:2" ht="14.45" x14ac:dyDescent="0.3">
      <c r="A13287" s="118" t="s">
        <v>14197</v>
      </c>
      <c r="B13287" s="119">
        <v>311.02999999999997</v>
      </c>
    </row>
    <row r="13288" spans="1:2" ht="14.45" x14ac:dyDescent="0.3">
      <c r="A13288" s="118" t="s">
        <v>14198</v>
      </c>
      <c r="B13288" s="119">
        <v>334.13</v>
      </c>
    </row>
    <row r="13289" spans="1:2" ht="14.45" x14ac:dyDescent="0.3">
      <c r="A13289" s="118" t="s">
        <v>14199</v>
      </c>
      <c r="B13289" s="119">
        <v>299.74</v>
      </c>
    </row>
    <row r="13290" spans="1:2" ht="14.45" x14ac:dyDescent="0.3">
      <c r="A13290" s="118" t="s">
        <v>14200</v>
      </c>
      <c r="B13290" s="119">
        <v>367.31</v>
      </c>
    </row>
    <row r="13291" spans="1:2" ht="14.45" x14ac:dyDescent="0.3">
      <c r="A13291" s="118" t="s">
        <v>14201</v>
      </c>
      <c r="B13291" s="119">
        <v>332.92</v>
      </c>
    </row>
    <row r="13292" spans="1:2" ht="14.45" x14ac:dyDescent="0.3">
      <c r="A13292" s="118" t="s">
        <v>14202</v>
      </c>
      <c r="B13292" s="119">
        <v>323.91000000000003</v>
      </c>
    </row>
    <row r="13293" spans="1:2" ht="14.45" x14ac:dyDescent="0.3">
      <c r="A13293" s="118" t="s">
        <v>14203</v>
      </c>
      <c r="B13293" s="119">
        <v>292.39</v>
      </c>
    </row>
    <row r="13294" spans="1:2" ht="14.45" x14ac:dyDescent="0.3">
      <c r="A13294" s="118" t="s">
        <v>14204</v>
      </c>
      <c r="B13294" s="119">
        <v>312.62</v>
      </c>
    </row>
    <row r="13295" spans="1:2" ht="14.45" x14ac:dyDescent="0.3">
      <c r="A13295" s="118" t="s">
        <v>14205</v>
      </c>
      <c r="B13295" s="119">
        <v>281.10000000000002</v>
      </c>
    </row>
    <row r="13296" spans="1:2" ht="14.45" x14ac:dyDescent="0.3">
      <c r="A13296" s="118" t="s">
        <v>14206</v>
      </c>
      <c r="B13296" s="119">
        <v>282.70999999999998</v>
      </c>
    </row>
    <row r="13297" spans="1:2" ht="14.45" x14ac:dyDescent="0.3">
      <c r="A13297" s="118" t="s">
        <v>14207</v>
      </c>
      <c r="B13297" s="119">
        <v>254.43</v>
      </c>
    </row>
    <row r="13298" spans="1:2" ht="14.45" x14ac:dyDescent="0.3">
      <c r="A13298" s="118" t="s">
        <v>14208</v>
      </c>
      <c r="B13298" s="119">
        <v>246.38</v>
      </c>
    </row>
    <row r="13299" spans="1:2" ht="14.45" x14ac:dyDescent="0.3">
      <c r="A13299" s="118" t="s">
        <v>14209</v>
      </c>
      <c r="B13299" s="119">
        <v>223.39</v>
      </c>
    </row>
    <row r="13300" spans="1:2" ht="14.45" x14ac:dyDescent="0.3">
      <c r="A13300" s="118" t="s">
        <v>14210</v>
      </c>
      <c r="B13300" s="119">
        <v>173.66</v>
      </c>
    </row>
    <row r="13301" spans="1:2" ht="14.45" x14ac:dyDescent="0.3">
      <c r="A13301" s="118" t="s">
        <v>14211</v>
      </c>
      <c r="B13301" s="119">
        <v>155.69</v>
      </c>
    </row>
    <row r="13302" spans="1:2" ht="14.45" x14ac:dyDescent="0.3">
      <c r="A13302" s="118" t="s">
        <v>14212</v>
      </c>
      <c r="B13302" s="119">
        <v>227.25</v>
      </c>
    </row>
    <row r="13303" spans="1:2" ht="14.45" x14ac:dyDescent="0.3">
      <c r="A13303" s="118" t="s">
        <v>14213</v>
      </c>
      <c r="B13303" s="119">
        <v>204.28</v>
      </c>
    </row>
    <row r="13304" spans="1:2" ht="14.45" x14ac:dyDescent="0.3">
      <c r="A13304" s="118" t="s">
        <v>14214</v>
      </c>
      <c r="B13304" s="119">
        <v>63.55</v>
      </c>
    </row>
    <row r="13305" spans="1:2" ht="14.45" x14ac:dyDescent="0.3">
      <c r="A13305" s="118" t="s">
        <v>14215</v>
      </c>
      <c r="B13305" s="119">
        <v>58.03</v>
      </c>
    </row>
    <row r="13306" spans="1:2" ht="14.45" x14ac:dyDescent="0.3">
      <c r="A13306" s="118" t="s">
        <v>14216</v>
      </c>
      <c r="B13306" s="119">
        <v>254.78</v>
      </c>
    </row>
    <row r="13307" spans="1:2" ht="14.45" x14ac:dyDescent="0.3">
      <c r="A13307" s="118" t="s">
        <v>14217</v>
      </c>
      <c r="B13307" s="119">
        <v>243.29</v>
      </c>
    </row>
    <row r="13308" spans="1:2" ht="14.45" x14ac:dyDescent="0.3">
      <c r="A13308" s="118" t="s">
        <v>14218</v>
      </c>
      <c r="B13308" s="119">
        <v>143.12</v>
      </c>
    </row>
    <row r="13309" spans="1:2" ht="14.45" x14ac:dyDescent="0.3">
      <c r="A13309" s="118" t="s">
        <v>14219</v>
      </c>
      <c r="B13309" s="119">
        <v>131.62</v>
      </c>
    </row>
    <row r="13310" spans="1:2" ht="14.45" x14ac:dyDescent="0.3">
      <c r="A13310" s="118" t="s">
        <v>14220</v>
      </c>
      <c r="B13310" s="119">
        <v>163.04</v>
      </c>
    </row>
    <row r="13311" spans="1:2" ht="14.45" x14ac:dyDescent="0.3">
      <c r="A13311" s="118" t="s">
        <v>14221</v>
      </c>
      <c r="B13311" s="119">
        <v>157.30000000000001</v>
      </c>
    </row>
    <row r="13312" spans="1:2" ht="14.45" x14ac:dyDescent="0.3">
      <c r="A13312" s="118" t="s">
        <v>14222</v>
      </c>
      <c r="B13312" s="119">
        <v>85.69</v>
      </c>
    </row>
    <row r="13313" spans="1:2" ht="14.45" x14ac:dyDescent="0.3">
      <c r="A13313" s="118" t="s">
        <v>14223</v>
      </c>
      <c r="B13313" s="119">
        <v>79.94</v>
      </c>
    </row>
    <row r="13314" spans="1:2" ht="14.45" x14ac:dyDescent="0.3">
      <c r="A13314" s="118" t="s">
        <v>14224</v>
      </c>
      <c r="B13314" s="119">
        <v>57.47</v>
      </c>
    </row>
    <row r="13315" spans="1:2" ht="14.45" x14ac:dyDescent="0.3">
      <c r="A13315" s="118" t="s">
        <v>14225</v>
      </c>
      <c r="B13315" s="119">
        <v>52.87</v>
      </c>
    </row>
    <row r="13316" spans="1:2" ht="14.45" x14ac:dyDescent="0.3">
      <c r="A13316" s="118" t="s">
        <v>14226</v>
      </c>
      <c r="B13316" s="119">
        <v>235.94</v>
      </c>
    </row>
    <row r="13317" spans="1:2" ht="14.45" x14ac:dyDescent="0.3">
      <c r="A13317" s="118" t="s">
        <v>14227</v>
      </c>
      <c r="B13317" s="119">
        <v>224.43</v>
      </c>
    </row>
    <row r="13318" spans="1:2" ht="14.45" x14ac:dyDescent="0.3">
      <c r="A13318" s="118" t="s">
        <v>14228</v>
      </c>
      <c r="B13318" s="119">
        <v>119.53</v>
      </c>
    </row>
    <row r="13319" spans="1:2" ht="14.45" x14ac:dyDescent="0.3">
      <c r="A13319" s="118" t="s">
        <v>14229</v>
      </c>
      <c r="B13319" s="119">
        <v>110.47</v>
      </c>
    </row>
    <row r="13320" spans="1:2" ht="14.45" x14ac:dyDescent="0.3">
      <c r="A13320" s="118" t="s">
        <v>14230</v>
      </c>
      <c r="B13320" s="119">
        <v>75.86</v>
      </c>
    </row>
    <row r="13321" spans="1:2" ht="14.45" x14ac:dyDescent="0.3">
      <c r="A13321" s="118" t="s">
        <v>14231</v>
      </c>
      <c r="B13321" s="119">
        <v>70.790000000000006</v>
      </c>
    </row>
    <row r="13322" spans="1:2" ht="14.45" x14ac:dyDescent="0.3">
      <c r="A13322" s="118" t="s">
        <v>14232</v>
      </c>
      <c r="B13322" s="119">
        <v>36.53</v>
      </c>
    </row>
    <row r="13323" spans="1:2" ht="14.45" x14ac:dyDescent="0.3">
      <c r="A13323" s="118" t="s">
        <v>14233</v>
      </c>
      <c r="B13323" s="119">
        <v>34.229999999999997</v>
      </c>
    </row>
    <row r="13324" spans="1:2" ht="14.45" x14ac:dyDescent="0.3">
      <c r="A13324" s="118" t="s">
        <v>14234</v>
      </c>
      <c r="B13324" s="119">
        <v>30.46</v>
      </c>
    </row>
    <row r="13325" spans="1:2" ht="14.45" x14ac:dyDescent="0.3">
      <c r="A13325" s="118" t="s">
        <v>14235</v>
      </c>
      <c r="B13325" s="119">
        <v>28.74</v>
      </c>
    </row>
    <row r="13326" spans="1:2" ht="14.45" x14ac:dyDescent="0.3">
      <c r="A13326" s="118" t="s">
        <v>14236</v>
      </c>
      <c r="B13326" s="119">
        <v>277.51</v>
      </c>
    </row>
    <row r="13327" spans="1:2" ht="14.45" x14ac:dyDescent="0.3">
      <c r="A13327" s="118" t="s">
        <v>14237</v>
      </c>
      <c r="B13327" s="119">
        <v>266</v>
      </c>
    </row>
    <row r="13328" spans="1:2" ht="14.45" x14ac:dyDescent="0.3">
      <c r="A13328" s="118" t="s">
        <v>14238</v>
      </c>
      <c r="B13328" s="119">
        <v>147.47999999999999</v>
      </c>
    </row>
    <row r="13329" spans="1:2" ht="14.45" x14ac:dyDescent="0.3">
      <c r="A13329" s="118" t="s">
        <v>14239</v>
      </c>
      <c r="B13329" s="119">
        <v>137.11000000000001</v>
      </c>
    </row>
    <row r="13330" spans="1:2" ht="14.45" x14ac:dyDescent="0.3">
      <c r="A13330" s="118" t="s">
        <v>14240</v>
      </c>
      <c r="B13330" s="119">
        <v>83.95</v>
      </c>
    </row>
    <row r="13331" spans="1:2" ht="14.45" x14ac:dyDescent="0.3">
      <c r="A13331" s="118" t="s">
        <v>14241</v>
      </c>
      <c r="B13331" s="119">
        <v>78.88</v>
      </c>
    </row>
    <row r="13332" spans="1:2" ht="14.45" x14ac:dyDescent="0.3">
      <c r="A13332" s="118" t="s">
        <v>14242</v>
      </c>
      <c r="B13332" s="119">
        <v>339.86</v>
      </c>
    </row>
    <row r="13333" spans="1:2" ht="14.45" x14ac:dyDescent="0.3">
      <c r="A13333" s="118" t="s">
        <v>14243</v>
      </c>
      <c r="B13333" s="119">
        <v>314.47000000000003</v>
      </c>
    </row>
    <row r="13334" spans="1:2" ht="14.45" x14ac:dyDescent="0.3">
      <c r="A13334" s="118" t="s">
        <v>14244</v>
      </c>
      <c r="B13334" s="119">
        <v>446.12</v>
      </c>
    </row>
    <row r="13335" spans="1:2" ht="14.45" x14ac:dyDescent="0.3">
      <c r="A13335" s="118" t="s">
        <v>14245</v>
      </c>
      <c r="B13335" s="119">
        <v>409.23</v>
      </c>
    </row>
    <row r="13336" spans="1:2" ht="14.45" x14ac:dyDescent="0.3">
      <c r="A13336" s="118" t="s">
        <v>14246</v>
      </c>
      <c r="B13336" s="119">
        <v>387.49</v>
      </c>
    </row>
    <row r="13337" spans="1:2" ht="14.45" x14ac:dyDescent="0.3">
      <c r="A13337" s="118" t="s">
        <v>14247</v>
      </c>
      <c r="B13337" s="119">
        <v>358.75</v>
      </c>
    </row>
    <row r="13338" spans="1:2" ht="14.45" x14ac:dyDescent="0.3">
      <c r="A13338" s="118" t="s">
        <v>14248</v>
      </c>
      <c r="B13338" s="119">
        <v>5.75</v>
      </c>
    </row>
    <row r="13339" spans="1:2" ht="14.45" x14ac:dyDescent="0.3">
      <c r="A13339" s="118" t="s">
        <v>14249</v>
      </c>
      <c r="B13339" s="119">
        <v>5.75</v>
      </c>
    </row>
    <row r="13340" spans="1:2" ht="14.45" x14ac:dyDescent="0.3">
      <c r="A13340" s="118" t="s">
        <v>14250</v>
      </c>
      <c r="B13340" s="119">
        <v>3.5</v>
      </c>
    </row>
    <row r="13341" spans="1:2" ht="14.45" x14ac:dyDescent="0.3">
      <c r="A13341" s="118" t="s">
        <v>14251</v>
      </c>
      <c r="B13341" s="119">
        <v>3.5</v>
      </c>
    </row>
    <row r="13342" spans="1:2" ht="14.45" x14ac:dyDescent="0.3">
      <c r="A13342" s="118" t="s">
        <v>14252</v>
      </c>
      <c r="B13342" s="119">
        <v>16.55</v>
      </c>
    </row>
    <row r="13343" spans="1:2" ht="14.45" x14ac:dyDescent="0.3">
      <c r="A13343" s="118" t="s">
        <v>14253</v>
      </c>
      <c r="B13343" s="119">
        <v>16.55</v>
      </c>
    </row>
    <row r="13344" spans="1:2" ht="14.45" x14ac:dyDescent="0.3">
      <c r="A13344" s="118" t="s">
        <v>14254</v>
      </c>
      <c r="B13344" s="119">
        <v>2.78</v>
      </c>
    </row>
    <row r="13345" spans="1:2" ht="14.45" x14ac:dyDescent="0.3">
      <c r="A13345" s="118" t="s">
        <v>14255</v>
      </c>
      <c r="B13345" s="119">
        <v>2.78</v>
      </c>
    </row>
    <row r="13346" spans="1:2" ht="14.45" x14ac:dyDescent="0.3">
      <c r="A13346" s="118" t="s">
        <v>14256</v>
      </c>
      <c r="B13346" s="119">
        <v>14.71</v>
      </c>
    </row>
    <row r="13347" spans="1:2" ht="14.45" x14ac:dyDescent="0.3">
      <c r="A13347" s="118" t="s">
        <v>14257</v>
      </c>
      <c r="B13347" s="119">
        <v>14.71</v>
      </c>
    </row>
    <row r="13348" spans="1:2" ht="14.45" x14ac:dyDescent="0.3">
      <c r="A13348" s="118" t="s">
        <v>14258</v>
      </c>
      <c r="B13348" s="119">
        <v>42.23</v>
      </c>
    </row>
    <row r="13349" spans="1:2" ht="14.45" x14ac:dyDescent="0.3">
      <c r="A13349" s="118" t="s">
        <v>14259</v>
      </c>
      <c r="B13349" s="119">
        <v>42.23</v>
      </c>
    </row>
    <row r="13350" spans="1:2" ht="14.45" x14ac:dyDescent="0.3">
      <c r="A13350" s="118" t="s">
        <v>14260</v>
      </c>
      <c r="B13350" s="119">
        <v>23.54</v>
      </c>
    </row>
    <row r="13351" spans="1:2" ht="14.45" x14ac:dyDescent="0.3">
      <c r="A13351" s="118" t="s">
        <v>14261</v>
      </c>
      <c r="B13351" s="119">
        <v>23.54</v>
      </c>
    </row>
    <row r="13352" spans="1:2" ht="14.45" x14ac:dyDescent="0.3">
      <c r="A13352" s="118" t="s">
        <v>14262</v>
      </c>
      <c r="B13352" s="119">
        <v>17.87</v>
      </c>
    </row>
    <row r="13353" spans="1:2" ht="14.45" x14ac:dyDescent="0.3">
      <c r="A13353" s="118" t="s">
        <v>14263</v>
      </c>
      <c r="B13353" s="119">
        <v>17.87</v>
      </c>
    </row>
    <row r="13354" spans="1:2" ht="14.45" x14ac:dyDescent="0.3">
      <c r="A13354" s="118" t="s">
        <v>14264</v>
      </c>
      <c r="B13354" s="119">
        <v>160.1</v>
      </c>
    </row>
    <row r="13355" spans="1:2" ht="14.45" x14ac:dyDescent="0.3">
      <c r="A13355" s="118" t="s">
        <v>14265</v>
      </c>
      <c r="B13355" s="119">
        <v>155.81</v>
      </c>
    </row>
    <row r="13356" spans="1:2" ht="14.45" x14ac:dyDescent="0.3">
      <c r="A13356" s="118" t="s">
        <v>14266</v>
      </c>
      <c r="B13356" s="119">
        <v>224.24</v>
      </c>
    </row>
    <row r="13357" spans="1:2" ht="14.45" x14ac:dyDescent="0.3">
      <c r="A13357" s="118" t="s">
        <v>14267</v>
      </c>
      <c r="B13357" s="119">
        <v>219.28</v>
      </c>
    </row>
    <row r="13358" spans="1:2" ht="14.45" x14ac:dyDescent="0.3">
      <c r="A13358" s="118" t="s">
        <v>14268</v>
      </c>
      <c r="B13358" s="119">
        <v>114.93</v>
      </c>
    </row>
    <row r="13359" spans="1:2" ht="14.45" x14ac:dyDescent="0.3">
      <c r="A13359" s="118" t="s">
        <v>14269</v>
      </c>
      <c r="B13359" s="119">
        <v>114.64</v>
      </c>
    </row>
    <row r="13360" spans="1:2" ht="14.45" x14ac:dyDescent="0.3">
      <c r="A13360" s="118" t="s">
        <v>14270</v>
      </c>
      <c r="B13360" s="119">
        <v>177.17</v>
      </c>
    </row>
    <row r="13361" spans="1:2" ht="14.45" x14ac:dyDescent="0.3">
      <c r="A13361" s="118" t="s">
        <v>14271</v>
      </c>
      <c r="B13361" s="119">
        <v>176.88</v>
      </c>
    </row>
    <row r="13362" spans="1:2" ht="14.45" x14ac:dyDescent="0.3">
      <c r="A13362" s="118" t="s">
        <v>14272</v>
      </c>
      <c r="B13362" s="119">
        <v>30.15</v>
      </c>
    </row>
    <row r="13363" spans="1:2" ht="14.45" x14ac:dyDescent="0.3">
      <c r="A13363" s="118" t="s">
        <v>14273</v>
      </c>
      <c r="B13363" s="119">
        <v>29.86</v>
      </c>
    </row>
    <row r="13364" spans="1:2" ht="14.45" x14ac:dyDescent="0.3">
      <c r="A13364" s="118" t="s">
        <v>14274</v>
      </c>
      <c r="B13364" s="119">
        <v>4.34</v>
      </c>
    </row>
    <row r="13365" spans="1:2" ht="14.45" x14ac:dyDescent="0.3">
      <c r="A13365" s="118" t="s">
        <v>14275</v>
      </c>
      <c r="B13365" s="119">
        <v>3.84</v>
      </c>
    </row>
    <row r="13366" spans="1:2" ht="14.45" x14ac:dyDescent="0.3">
      <c r="A13366" s="118" t="s">
        <v>14276</v>
      </c>
      <c r="B13366" s="119">
        <v>5.7</v>
      </c>
    </row>
    <row r="13367" spans="1:2" ht="14.45" x14ac:dyDescent="0.3">
      <c r="A13367" s="118" t="s">
        <v>14277</v>
      </c>
      <c r="B13367" s="119">
        <v>5.03</v>
      </c>
    </row>
    <row r="13368" spans="1:2" ht="14.45" x14ac:dyDescent="0.3">
      <c r="A13368" s="118" t="s">
        <v>14278</v>
      </c>
      <c r="B13368" s="119">
        <v>8.6</v>
      </c>
    </row>
    <row r="13369" spans="1:2" ht="14.45" x14ac:dyDescent="0.3">
      <c r="A13369" s="118" t="s">
        <v>14279</v>
      </c>
      <c r="B13369" s="119">
        <v>7.59</v>
      </c>
    </row>
    <row r="13370" spans="1:2" ht="14.45" x14ac:dyDescent="0.3">
      <c r="A13370" s="118" t="s">
        <v>14280</v>
      </c>
      <c r="B13370" s="119">
        <v>11.19</v>
      </c>
    </row>
    <row r="13371" spans="1:2" ht="14.45" x14ac:dyDescent="0.3">
      <c r="A13371" s="118" t="s">
        <v>14281</v>
      </c>
      <c r="B13371" s="119">
        <v>9.86</v>
      </c>
    </row>
    <row r="13372" spans="1:2" ht="14.45" x14ac:dyDescent="0.3">
      <c r="A13372" s="118" t="s">
        <v>14282</v>
      </c>
      <c r="B13372" s="119">
        <v>21.24</v>
      </c>
    </row>
    <row r="13373" spans="1:2" ht="14.45" x14ac:dyDescent="0.3">
      <c r="A13373" s="118" t="s">
        <v>14283</v>
      </c>
      <c r="B13373" s="119">
        <v>18.57</v>
      </c>
    </row>
    <row r="13374" spans="1:2" ht="14.45" x14ac:dyDescent="0.3">
      <c r="A13374" s="118" t="s">
        <v>14284</v>
      </c>
      <c r="B13374" s="119">
        <v>427.2</v>
      </c>
    </row>
    <row r="13375" spans="1:2" ht="14.45" x14ac:dyDescent="0.3">
      <c r="A13375" s="118" t="s">
        <v>14285</v>
      </c>
      <c r="B13375" s="119">
        <v>409.96</v>
      </c>
    </row>
    <row r="13376" spans="1:2" ht="14.45" x14ac:dyDescent="0.3">
      <c r="A13376" s="118" t="s">
        <v>14286</v>
      </c>
      <c r="B13376" s="119">
        <v>666.32</v>
      </c>
    </row>
    <row r="13377" spans="1:2" ht="14.45" x14ac:dyDescent="0.3">
      <c r="A13377" s="118" t="s">
        <v>14287</v>
      </c>
      <c r="B13377" s="119">
        <v>637.58000000000004</v>
      </c>
    </row>
    <row r="13378" spans="1:2" ht="14.45" x14ac:dyDescent="0.3">
      <c r="A13378" s="118" t="s">
        <v>14288</v>
      </c>
      <c r="B13378" s="119">
        <v>349.1</v>
      </c>
    </row>
    <row r="13379" spans="1:2" ht="14.45" x14ac:dyDescent="0.3">
      <c r="A13379" s="118" t="s">
        <v>14289</v>
      </c>
      <c r="B13379" s="119">
        <v>326.11</v>
      </c>
    </row>
    <row r="13380" spans="1:2" ht="14.45" x14ac:dyDescent="0.3">
      <c r="A13380" s="118" t="s">
        <v>14290</v>
      </c>
      <c r="B13380" s="119">
        <v>427.13</v>
      </c>
    </row>
    <row r="13381" spans="1:2" ht="14.45" x14ac:dyDescent="0.3">
      <c r="A13381" s="118" t="s">
        <v>14291</v>
      </c>
      <c r="B13381" s="119">
        <v>412.77</v>
      </c>
    </row>
    <row r="13382" spans="1:2" ht="14.45" x14ac:dyDescent="0.3">
      <c r="A13382" s="118" t="s">
        <v>14292</v>
      </c>
      <c r="B13382" s="119">
        <v>483.01</v>
      </c>
    </row>
    <row r="13383" spans="1:2" ht="14.45" x14ac:dyDescent="0.3">
      <c r="A13383" s="118" t="s">
        <v>14293</v>
      </c>
      <c r="B13383" s="119">
        <v>467.21</v>
      </c>
    </row>
    <row r="13384" spans="1:2" ht="14.45" x14ac:dyDescent="0.3">
      <c r="A13384" s="118" t="s">
        <v>14294</v>
      </c>
      <c r="B13384" s="119">
        <v>423.5</v>
      </c>
    </row>
    <row r="13385" spans="1:2" ht="14.45" x14ac:dyDescent="0.3">
      <c r="A13385" s="118" t="s">
        <v>14295</v>
      </c>
      <c r="B13385" s="119">
        <v>398.47</v>
      </c>
    </row>
    <row r="13386" spans="1:2" ht="14.45" x14ac:dyDescent="0.3">
      <c r="A13386" s="118" t="s">
        <v>14296</v>
      </c>
      <c r="B13386" s="119">
        <v>436.17</v>
      </c>
    </row>
    <row r="13387" spans="1:2" ht="14.45" x14ac:dyDescent="0.3">
      <c r="A13387" s="118" t="s">
        <v>14297</v>
      </c>
      <c r="B13387" s="119">
        <v>420.59</v>
      </c>
    </row>
    <row r="13388" spans="1:2" ht="14.45" x14ac:dyDescent="0.3">
      <c r="A13388" s="118" t="s">
        <v>14298</v>
      </c>
      <c r="B13388" s="119">
        <v>109.16</v>
      </c>
    </row>
    <row r="13389" spans="1:2" ht="14.45" x14ac:dyDescent="0.3">
      <c r="A13389" s="118" t="s">
        <v>14299</v>
      </c>
      <c r="B13389" s="119">
        <v>103.69</v>
      </c>
    </row>
    <row r="13390" spans="1:2" ht="14.45" x14ac:dyDescent="0.3">
      <c r="A13390" s="118" t="s">
        <v>14300</v>
      </c>
      <c r="B13390" s="119">
        <v>145.19999999999999</v>
      </c>
    </row>
    <row r="13391" spans="1:2" ht="14.45" x14ac:dyDescent="0.3">
      <c r="A13391" s="118" t="s">
        <v>14301</v>
      </c>
      <c r="B13391" s="119">
        <v>139.33000000000001</v>
      </c>
    </row>
    <row r="13392" spans="1:2" ht="14.45" x14ac:dyDescent="0.3">
      <c r="A13392" s="118" t="s">
        <v>14302</v>
      </c>
      <c r="B13392" s="119">
        <v>185.59</v>
      </c>
    </row>
    <row r="13393" spans="1:2" ht="14.45" x14ac:dyDescent="0.3">
      <c r="A13393" s="118" t="s">
        <v>14303</v>
      </c>
      <c r="B13393" s="119">
        <v>179.31</v>
      </c>
    </row>
    <row r="13394" spans="1:2" ht="14.45" x14ac:dyDescent="0.3">
      <c r="A13394" s="118" t="s">
        <v>14304</v>
      </c>
      <c r="B13394" s="119">
        <v>253.46</v>
      </c>
    </row>
    <row r="13395" spans="1:2" ht="14.45" x14ac:dyDescent="0.3">
      <c r="A13395" s="118" t="s">
        <v>14305</v>
      </c>
      <c r="B13395" s="119">
        <v>246.23</v>
      </c>
    </row>
    <row r="13396" spans="1:2" ht="14.45" x14ac:dyDescent="0.3">
      <c r="A13396" s="118" t="s">
        <v>14306</v>
      </c>
      <c r="B13396" s="119">
        <v>360.68</v>
      </c>
    </row>
    <row r="13397" spans="1:2" ht="14.45" x14ac:dyDescent="0.3">
      <c r="A13397" s="118" t="s">
        <v>14307</v>
      </c>
      <c r="B13397" s="119">
        <v>353.01</v>
      </c>
    </row>
    <row r="13398" spans="1:2" ht="14.45" x14ac:dyDescent="0.3">
      <c r="A13398" s="118" t="s">
        <v>14308</v>
      </c>
      <c r="B13398" s="119">
        <v>642.13</v>
      </c>
    </row>
    <row r="13399" spans="1:2" ht="14.45" x14ac:dyDescent="0.3">
      <c r="A13399" s="118" t="s">
        <v>14309</v>
      </c>
      <c r="B13399" s="119">
        <v>611.37</v>
      </c>
    </row>
    <row r="13400" spans="1:2" ht="14.45" x14ac:dyDescent="0.3">
      <c r="A13400" s="118" t="s">
        <v>14310</v>
      </c>
      <c r="B13400" s="119">
        <v>724.16</v>
      </c>
    </row>
    <row r="13401" spans="1:2" ht="14.45" x14ac:dyDescent="0.3">
      <c r="A13401" s="118" t="s">
        <v>14311</v>
      </c>
      <c r="B13401" s="119">
        <v>693.4</v>
      </c>
    </row>
    <row r="13402" spans="1:2" ht="14.45" x14ac:dyDescent="0.3">
      <c r="A13402" s="118" t="s">
        <v>14312</v>
      </c>
      <c r="B13402" s="119">
        <v>1393.63</v>
      </c>
    </row>
    <row r="13403" spans="1:2" ht="14.45" x14ac:dyDescent="0.3">
      <c r="A13403" s="118" t="s">
        <v>14313</v>
      </c>
      <c r="B13403" s="119">
        <v>1338.26</v>
      </c>
    </row>
    <row r="13404" spans="1:2" ht="14.45" x14ac:dyDescent="0.3">
      <c r="A13404" s="118" t="s">
        <v>14314</v>
      </c>
      <c r="B13404" s="119">
        <v>2417.16</v>
      </c>
    </row>
    <row r="13405" spans="1:2" ht="14.45" x14ac:dyDescent="0.3">
      <c r="A13405" s="118" t="s">
        <v>14315</v>
      </c>
      <c r="B13405" s="119">
        <v>2353.17</v>
      </c>
    </row>
    <row r="13406" spans="1:2" ht="14.45" x14ac:dyDescent="0.3">
      <c r="A13406" s="118" t="s">
        <v>14316</v>
      </c>
      <c r="B13406" s="119">
        <v>1522.69</v>
      </c>
    </row>
    <row r="13407" spans="1:2" ht="14.45" x14ac:dyDescent="0.3">
      <c r="A13407" s="118" t="s">
        <v>14317</v>
      </c>
      <c r="B13407" s="119">
        <v>1467.32</v>
      </c>
    </row>
    <row r="13408" spans="1:2" ht="14.45" x14ac:dyDescent="0.3">
      <c r="A13408" s="118" t="s">
        <v>14318</v>
      </c>
      <c r="B13408" s="119">
        <v>2668.39</v>
      </c>
    </row>
    <row r="13409" spans="1:2" ht="14.45" x14ac:dyDescent="0.3">
      <c r="A13409" s="118" t="s">
        <v>14319</v>
      </c>
      <c r="B13409" s="119">
        <v>2604.4</v>
      </c>
    </row>
    <row r="13410" spans="1:2" ht="14.45" x14ac:dyDescent="0.3">
      <c r="A13410" s="118" t="s">
        <v>14320</v>
      </c>
      <c r="B13410" s="119">
        <v>2730.9</v>
      </c>
    </row>
    <row r="13411" spans="1:2" ht="14.45" x14ac:dyDescent="0.3">
      <c r="A13411" s="118" t="s">
        <v>14321</v>
      </c>
      <c r="B13411" s="119">
        <v>2640.4</v>
      </c>
    </row>
    <row r="13412" spans="1:2" ht="14.45" x14ac:dyDescent="0.3">
      <c r="A13412" s="118" t="s">
        <v>14322</v>
      </c>
      <c r="B13412" s="119">
        <v>2889.49</v>
      </c>
    </row>
    <row r="13413" spans="1:2" ht="14.45" x14ac:dyDescent="0.3">
      <c r="A13413" s="118" t="s">
        <v>14323</v>
      </c>
      <c r="B13413" s="119">
        <v>2799</v>
      </c>
    </row>
    <row r="13414" spans="1:2" ht="14.45" x14ac:dyDescent="0.3">
      <c r="A13414" s="118" t="s">
        <v>14324</v>
      </c>
      <c r="B13414" s="119">
        <v>3848.43</v>
      </c>
    </row>
    <row r="13415" spans="1:2" ht="14.45" x14ac:dyDescent="0.3">
      <c r="A13415" s="118" t="s">
        <v>14325</v>
      </c>
      <c r="B13415" s="119">
        <v>3746.67</v>
      </c>
    </row>
    <row r="13416" spans="1:2" ht="14.45" x14ac:dyDescent="0.3">
      <c r="A13416" s="118" t="s">
        <v>14326</v>
      </c>
      <c r="B13416" s="119">
        <v>3974.89</v>
      </c>
    </row>
    <row r="13417" spans="1:2" ht="14.45" x14ac:dyDescent="0.3">
      <c r="A13417" s="118" t="s">
        <v>14327</v>
      </c>
      <c r="B13417" s="119">
        <v>3873.13</v>
      </c>
    </row>
    <row r="13418" spans="1:2" ht="14.45" x14ac:dyDescent="0.3">
      <c r="A13418" s="118" t="s">
        <v>14328</v>
      </c>
      <c r="B13418" s="119">
        <v>64.81</v>
      </c>
    </row>
    <row r="13419" spans="1:2" ht="14.45" x14ac:dyDescent="0.3">
      <c r="A13419" s="118" t="s">
        <v>14329</v>
      </c>
      <c r="B13419" s="119">
        <v>61.48</v>
      </c>
    </row>
    <row r="13420" spans="1:2" ht="14.45" x14ac:dyDescent="0.3">
      <c r="A13420" s="118" t="s">
        <v>14330</v>
      </c>
      <c r="B13420" s="119">
        <v>234.99</v>
      </c>
    </row>
    <row r="13421" spans="1:2" ht="14.45" x14ac:dyDescent="0.3">
      <c r="A13421" s="118" t="s">
        <v>14331</v>
      </c>
      <c r="B13421" s="119">
        <v>223.46</v>
      </c>
    </row>
    <row r="13422" spans="1:2" ht="14.45" x14ac:dyDescent="0.3">
      <c r="A13422" s="118" t="s">
        <v>14332</v>
      </c>
      <c r="B13422" s="119">
        <v>309.23</v>
      </c>
    </row>
    <row r="13423" spans="1:2" ht="14.45" x14ac:dyDescent="0.3">
      <c r="A13423" s="118" t="s">
        <v>14333</v>
      </c>
      <c r="B13423" s="119">
        <v>297.70999999999998</v>
      </c>
    </row>
    <row r="13424" spans="1:2" ht="14.45" x14ac:dyDescent="0.3">
      <c r="A13424" s="118" t="s">
        <v>14334</v>
      </c>
      <c r="B13424" s="119">
        <v>57.7</v>
      </c>
    </row>
    <row r="13425" spans="1:2" ht="14.45" x14ac:dyDescent="0.3">
      <c r="A13425" s="118" t="s">
        <v>14335</v>
      </c>
      <c r="B13425" s="119">
        <v>54.36</v>
      </c>
    </row>
    <row r="13426" spans="1:2" ht="14.45" x14ac:dyDescent="0.3">
      <c r="A13426" s="118" t="s">
        <v>14336</v>
      </c>
      <c r="B13426" s="119">
        <v>37.35</v>
      </c>
    </row>
    <row r="13427" spans="1:2" ht="14.45" x14ac:dyDescent="0.3">
      <c r="A13427" s="118" t="s">
        <v>14337</v>
      </c>
      <c r="B13427" s="119">
        <v>34.69</v>
      </c>
    </row>
    <row r="13428" spans="1:2" ht="14.45" x14ac:dyDescent="0.3">
      <c r="A13428" s="118" t="s">
        <v>14338</v>
      </c>
      <c r="B13428" s="119">
        <v>62.19</v>
      </c>
    </row>
    <row r="13429" spans="1:2" ht="14.45" x14ac:dyDescent="0.3">
      <c r="A13429" s="118" t="s">
        <v>14339</v>
      </c>
      <c r="B13429" s="119">
        <v>58.85</v>
      </c>
    </row>
    <row r="13430" spans="1:2" ht="14.45" x14ac:dyDescent="0.3">
      <c r="A13430" s="118" t="s">
        <v>14340</v>
      </c>
      <c r="B13430" s="119">
        <v>1345.22</v>
      </c>
    </row>
    <row r="13431" spans="1:2" ht="14.45" x14ac:dyDescent="0.3">
      <c r="A13431" s="118" t="s">
        <v>14341</v>
      </c>
      <c r="B13431" s="119">
        <v>1338.32</v>
      </c>
    </row>
    <row r="13432" spans="1:2" ht="14.45" x14ac:dyDescent="0.3">
      <c r="A13432" s="118" t="s">
        <v>14342</v>
      </c>
      <c r="B13432" s="119">
        <v>1336.61</v>
      </c>
    </row>
    <row r="13433" spans="1:2" ht="14.45" x14ac:dyDescent="0.3">
      <c r="A13433" s="118" t="s">
        <v>14343</v>
      </c>
      <c r="B13433" s="119">
        <v>1330.86</v>
      </c>
    </row>
    <row r="13434" spans="1:2" ht="14.45" x14ac:dyDescent="0.3">
      <c r="A13434" s="118" t="s">
        <v>14344</v>
      </c>
      <c r="B13434" s="119">
        <v>279.99</v>
      </c>
    </row>
    <row r="13435" spans="1:2" ht="14.45" x14ac:dyDescent="0.3">
      <c r="A13435" s="118" t="s">
        <v>14345</v>
      </c>
      <c r="B13435" s="119">
        <v>279.32</v>
      </c>
    </row>
    <row r="13436" spans="1:2" ht="14.45" x14ac:dyDescent="0.3">
      <c r="A13436" s="118" t="s">
        <v>14346</v>
      </c>
      <c r="B13436" s="119">
        <v>558.73</v>
      </c>
    </row>
    <row r="13437" spans="1:2" ht="14.45" x14ac:dyDescent="0.3">
      <c r="A13437" s="118" t="s">
        <v>14347</v>
      </c>
      <c r="B13437" s="119">
        <v>557.57000000000005</v>
      </c>
    </row>
    <row r="13438" spans="1:2" ht="14.45" x14ac:dyDescent="0.3">
      <c r="A13438" s="118" t="s">
        <v>14348</v>
      </c>
      <c r="B13438" s="119">
        <v>7582.27</v>
      </c>
    </row>
    <row r="13439" spans="1:2" ht="14.45" x14ac:dyDescent="0.3">
      <c r="A13439" s="118" t="s">
        <v>14349</v>
      </c>
      <c r="B13439" s="119">
        <v>7531.47</v>
      </c>
    </row>
    <row r="13440" spans="1:2" ht="14.45" x14ac:dyDescent="0.3">
      <c r="A13440" s="118" t="s">
        <v>14350</v>
      </c>
      <c r="B13440" s="119">
        <v>1002.18</v>
      </c>
    </row>
    <row r="13441" spans="1:2" ht="14.45" x14ac:dyDescent="0.3">
      <c r="A13441" s="118" t="s">
        <v>14351</v>
      </c>
      <c r="B13441" s="119">
        <v>951.38</v>
      </c>
    </row>
    <row r="13442" spans="1:2" ht="14.45" x14ac:dyDescent="0.3">
      <c r="A13442" s="118" t="s">
        <v>14352</v>
      </c>
      <c r="B13442" s="119">
        <v>1423.25</v>
      </c>
    </row>
    <row r="13443" spans="1:2" ht="14.45" x14ac:dyDescent="0.3">
      <c r="A13443" s="118" t="s">
        <v>14353</v>
      </c>
      <c r="B13443" s="119">
        <v>1348.42</v>
      </c>
    </row>
    <row r="13444" spans="1:2" ht="14.45" x14ac:dyDescent="0.3">
      <c r="A13444" s="118" t="s">
        <v>14354</v>
      </c>
      <c r="B13444" s="119">
        <v>114.04</v>
      </c>
    </row>
    <row r="13445" spans="1:2" ht="14.45" x14ac:dyDescent="0.3">
      <c r="A13445" s="118" t="s">
        <v>14355</v>
      </c>
      <c r="B13445" s="119">
        <v>112.44</v>
      </c>
    </row>
    <row r="13446" spans="1:2" ht="14.45" x14ac:dyDescent="0.3">
      <c r="A13446" s="118" t="s">
        <v>14356</v>
      </c>
      <c r="B13446" s="119">
        <v>97.66</v>
      </c>
    </row>
    <row r="13447" spans="1:2" ht="14.45" x14ac:dyDescent="0.3">
      <c r="A13447" s="118" t="s">
        <v>14357</v>
      </c>
      <c r="B13447" s="119">
        <v>96.23</v>
      </c>
    </row>
    <row r="13448" spans="1:2" ht="14.45" x14ac:dyDescent="0.3">
      <c r="A13448" s="118" t="s">
        <v>14358</v>
      </c>
      <c r="B13448" s="119">
        <v>82.04</v>
      </c>
    </row>
    <row r="13449" spans="1:2" ht="14.45" x14ac:dyDescent="0.3">
      <c r="A13449" s="118" t="s">
        <v>14359</v>
      </c>
      <c r="B13449" s="119">
        <v>80.44</v>
      </c>
    </row>
    <row r="13450" spans="1:2" ht="14.45" x14ac:dyDescent="0.3">
      <c r="A13450" s="118" t="s">
        <v>14360</v>
      </c>
      <c r="B13450" s="119">
        <v>62.77</v>
      </c>
    </row>
    <row r="13451" spans="1:2" ht="14.45" x14ac:dyDescent="0.3">
      <c r="A13451" s="118" t="s">
        <v>14361</v>
      </c>
      <c r="B13451" s="119">
        <v>61.34</v>
      </c>
    </row>
    <row r="13452" spans="1:2" ht="14.45" x14ac:dyDescent="0.3">
      <c r="A13452" s="118" t="s">
        <v>14362</v>
      </c>
      <c r="B13452" s="119">
        <v>1546.19</v>
      </c>
    </row>
    <row r="13453" spans="1:2" ht="14.45" x14ac:dyDescent="0.3">
      <c r="A13453" s="118" t="s">
        <v>14363</v>
      </c>
      <c r="B13453" s="119">
        <v>1486.86</v>
      </c>
    </row>
    <row r="13454" spans="1:2" ht="14.45" x14ac:dyDescent="0.3">
      <c r="A13454" s="118" t="s">
        <v>14364</v>
      </c>
      <c r="B13454" s="119">
        <v>25.65</v>
      </c>
    </row>
    <row r="13455" spans="1:2" ht="14.45" x14ac:dyDescent="0.3">
      <c r="A13455" s="118" t="s">
        <v>14365</v>
      </c>
      <c r="B13455" s="119">
        <v>23.35</v>
      </c>
    </row>
    <row r="13456" spans="1:2" ht="14.45" x14ac:dyDescent="0.3">
      <c r="A13456" s="118" t="s">
        <v>14366</v>
      </c>
      <c r="B13456" s="119">
        <v>33.770000000000003</v>
      </c>
    </row>
    <row r="13457" spans="1:2" ht="14.45" x14ac:dyDescent="0.3">
      <c r="A13457" s="118" t="s">
        <v>14367</v>
      </c>
      <c r="B13457" s="119">
        <v>30.9</v>
      </c>
    </row>
    <row r="13458" spans="1:2" ht="14.45" x14ac:dyDescent="0.3">
      <c r="A13458" s="118" t="s">
        <v>14368</v>
      </c>
      <c r="B13458" s="119">
        <v>15</v>
      </c>
    </row>
    <row r="13459" spans="1:2" ht="14.45" x14ac:dyDescent="0.3">
      <c r="A13459" s="118" t="s">
        <v>14369</v>
      </c>
      <c r="B13459" s="119">
        <v>13.28</v>
      </c>
    </row>
    <row r="13460" spans="1:2" ht="14.45" x14ac:dyDescent="0.3">
      <c r="A13460" s="118" t="s">
        <v>14370</v>
      </c>
      <c r="B13460" s="119">
        <v>63855.13</v>
      </c>
    </row>
    <row r="13461" spans="1:2" ht="14.45" x14ac:dyDescent="0.3">
      <c r="A13461" s="118" t="s">
        <v>14371</v>
      </c>
      <c r="B13461" s="119">
        <v>63832.14</v>
      </c>
    </row>
    <row r="13462" spans="1:2" ht="14.45" x14ac:dyDescent="0.3">
      <c r="A13462" s="118" t="s">
        <v>14372</v>
      </c>
      <c r="B13462" s="119">
        <v>1505.25</v>
      </c>
    </row>
    <row r="13463" spans="1:2" ht="14.45" x14ac:dyDescent="0.3">
      <c r="A13463" s="118" t="s">
        <v>14373</v>
      </c>
      <c r="B13463" s="119">
        <v>1499.5</v>
      </c>
    </row>
    <row r="13464" spans="1:2" ht="14.45" x14ac:dyDescent="0.3">
      <c r="A13464" s="118" t="s">
        <v>14374</v>
      </c>
      <c r="B13464" s="119">
        <v>1034.05</v>
      </c>
    </row>
    <row r="13465" spans="1:2" ht="14.45" x14ac:dyDescent="0.3">
      <c r="A13465" s="118" t="s">
        <v>14375</v>
      </c>
      <c r="B13465" s="119">
        <v>1028.3</v>
      </c>
    </row>
    <row r="13466" spans="1:2" ht="14.45" x14ac:dyDescent="0.3">
      <c r="A13466" s="118" t="s">
        <v>14376</v>
      </c>
      <c r="B13466" s="119">
        <v>3030.03</v>
      </c>
    </row>
    <row r="13467" spans="1:2" ht="14.45" x14ac:dyDescent="0.3">
      <c r="A13467" s="118" t="s">
        <v>14377</v>
      </c>
      <c r="B13467" s="119">
        <v>3024.28</v>
      </c>
    </row>
    <row r="13468" spans="1:2" ht="14.45" x14ac:dyDescent="0.3">
      <c r="A13468" s="118" t="s">
        <v>14378</v>
      </c>
      <c r="B13468" s="119">
        <v>2007.68</v>
      </c>
    </row>
    <row r="13469" spans="1:2" ht="14.45" x14ac:dyDescent="0.3">
      <c r="A13469" s="118" t="s">
        <v>14379</v>
      </c>
      <c r="B13469" s="119">
        <v>2001.93</v>
      </c>
    </row>
    <row r="13470" spans="1:2" ht="14.45" x14ac:dyDescent="0.3">
      <c r="A13470" s="118" t="s">
        <v>14380</v>
      </c>
      <c r="B13470" s="119">
        <v>267.8</v>
      </c>
    </row>
    <row r="13471" spans="1:2" ht="14.45" x14ac:dyDescent="0.3">
      <c r="A13471" s="118" t="s">
        <v>14381</v>
      </c>
      <c r="B13471" s="119">
        <v>267.8</v>
      </c>
    </row>
    <row r="13472" spans="1:2" ht="14.45" x14ac:dyDescent="0.3">
      <c r="A13472" s="118" t="s">
        <v>14382</v>
      </c>
      <c r="B13472" s="119">
        <v>301.43</v>
      </c>
    </row>
    <row r="13473" spans="1:2" ht="14.45" x14ac:dyDescent="0.3">
      <c r="A13473" s="118" t="s">
        <v>14383</v>
      </c>
      <c r="B13473" s="119">
        <v>289.94</v>
      </c>
    </row>
    <row r="13474" spans="1:2" ht="14.45" x14ac:dyDescent="0.3">
      <c r="A13474" s="118" t="s">
        <v>14384</v>
      </c>
      <c r="B13474" s="119">
        <v>109.98</v>
      </c>
    </row>
    <row r="13475" spans="1:2" ht="14.45" x14ac:dyDescent="0.3">
      <c r="A13475" s="118" t="s">
        <v>14385</v>
      </c>
      <c r="B13475" s="119">
        <v>107.97</v>
      </c>
    </row>
    <row r="13476" spans="1:2" ht="14.45" x14ac:dyDescent="0.3">
      <c r="A13476" s="118" t="s">
        <v>14386</v>
      </c>
      <c r="B13476" s="119">
        <v>38.68</v>
      </c>
    </row>
    <row r="13477" spans="1:2" ht="14.45" x14ac:dyDescent="0.3">
      <c r="A13477" s="118" t="s">
        <v>14387</v>
      </c>
      <c r="B13477" s="119">
        <v>37.53</v>
      </c>
    </row>
    <row r="13478" spans="1:2" ht="14.45" x14ac:dyDescent="0.3">
      <c r="A13478" s="118" t="s">
        <v>14388</v>
      </c>
      <c r="B13478" s="119">
        <v>136.63999999999999</v>
      </c>
    </row>
    <row r="13479" spans="1:2" ht="14.45" x14ac:dyDescent="0.3">
      <c r="A13479" s="118" t="s">
        <v>14389</v>
      </c>
      <c r="B13479" s="119">
        <v>133.77000000000001</v>
      </c>
    </row>
    <row r="13480" spans="1:2" ht="14.45" x14ac:dyDescent="0.3">
      <c r="A13480" s="118" t="s">
        <v>14390</v>
      </c>
      <c r="B13480" s="119">
        <v>1198.26</v>
      </c>
    </row>
    <row r="13481" spans="1:2" ht="14.45" x14ac:dyDescent="0.3">
      <c r="A13481" s="118" t="s">
        <v>14391</v>
      </c>
      <c r="B13481" s="119">
        <v>1152.28</v>
      </c>
    </row>
    <row r="13482" spans="1:2" ht="14.45" x14ac:dyDescent="0.3">
      <c r="A13482" s="118" t="s">
        <v>14392</v>
      </c>
      <c r="B13482" s="119">
        <v>544.79</v>
      </c>
    </row>
    <row r="13483" spans="1:2" ht="14.45" x14ac:dyDescent="0.3">
      <c r="A13483" s="118" t="s">
        <v>14393</v>
      </c>
      <c r="B13483" s="119">
        <v>510.3</v>
      </c>
    </row>
    <row r="13484" spans="1:2" ht="14.45" x14ac:dyDescent="0.3">
      <c r="A13484" s="118" t="s">
        <v>14394</v>
      </c>
      <c r="B13484" s="119">
        <v>301.33999999999997</v>
      </c>
    </row>
    <row r="13485" spans="1:2" ht="14.45" x14ac:dyDescent="0.3">
      <c r="A13485" s="118" t="s">
        <v>14395</v>
      </c>
      <c r="B13485" s="119">
        <v>295.60000000000002</v>
      </c>
    </row>
    <row r="13486" spans="1:2" ht="14.45" x14ac:dyDescent="0.3">
      <c r="A13486" s="118" t="s">
        <v>14396</v>
      </c>
      <c r="B13486" s="119">
        <v>633.95000000000005</v>
      </c>
    </row>
    <row r="13487" spans="1:2" ht="14.45" x14ac:dyDescent="0.3">
      <c r="A13487" s="118" t="s">
        <v>14397</v>
      </c>
      <c r="B13487" s="119">
        <v>587.97</v>
      </c>
    </row>
    <row r="13488" spans="1:2" ht="14.45" x14ac:dyDescent="0.3">
      <c r="A13488" s="118" t="s">
        <v>14398</v>
      </c>
      <c r="B13488" s="119">
        <v>113.44</v>
      </c>
    </row>
    <row r="13489" spans="1:2" ht="14.45" x14ac:dyDescent="0.3">
      <c r="A13489" s="118" t="s">
        <v>14399</v>
      </c>
      <c r="B13489" s="119">
        <v>103.09</v>
      </c>
    </row>
    <row r="13490" spans="1:2" ht="14.45" x14ac:dyDescent="0.3">
      <c r="A13490" s="118" t="s">
        <v>14400</v>
      </c>
      <c r="B13490" s="119">
        <v>129.87</v>
      </c>
    </row>
    <row r="13491" spans="1:2" ht="14.45" x14ac:dyDescent="0.3">
      <c r="A13491" s="118" t="s">
        <v>14401</v>
      </c>
      <c r="B13491" s="119">
        <v>119.52</v>
      </c>
    </row>
    <row r="13492" spans="1:2" ht="14.45" x14ac:dyDescent="0.3">
      <c r="A13492" s="118" t="s">
        <v>14402</v>
      </c>
      <c r="B13492" s="119">
        <v>177.39</v>
      </c>
    </row>
    <row r="13493" spans="1:2" ht="14.45" x14ac:dyDescent="0.3">
      <c r="A13493" s="118" t="s">
        <v>14403</v>
      </c>
      <c r="B13493" s="119">
        <v>164.46</v>
      </c>
    </row>
    <row r="13494" spans="1:2" ht="14.45" x14ac:dyDescent="0.3">
      <c r="A13494" s="118" t="s">
        <v>14404</v>
      </c>
      <c r="B13494" s="119">
        <v>443.22</v>
      </c>
    </row>
    <row r="13495" spans="1:2" ht="14.45" x14ac:dyDescent="0.3">
      <c r="A13495" s="118" t="s">
        <v>14405</v>
      </c>
      <c r="B13495" s="119">
        <v>427.7</v>
      </c>
    </row>
    <row r="13496" spans="1:2" ht="14.45" x14ac:dyDescent="0.3">
      <c r="A13496" s="118" t="s">
        <v>14406</v>
      </c>
      <c r="B13496" s="119">
        <v>478.65</v>
      </c>
    </row>
    <row r="13497" spans="1:2" ht="14.45" x14ac:dyDescent="0.3">
      <c r="A13497" s="118" t="s">
        <v>14407</v>
      </c>
      <c r="B13497" s="119">
        <v>465.11</v>
      </c>
    </row>
    <row r="13498" spans="1:2" ht="14.45" x14ac:dyDescent="0.3">
      <c r="A13498" s="118" t="s">
        <v>14408</v>
      </c>
      <c r="B13498" s="119">
        <v>679.61</v>
      </c>
    </row>
    <row r="13499" spans="1:2" ht="14.45" x14ac:dyDescent="0.3">
      <c r="A13499" s="118" t="s">
        <v>14409</v>
      </c>
      <c r="B13499" s="119">
        <v>653.74</v>
      </c>
    </row>
    <row r="13500" spans="1:2" ht="14.45" x14ac:dyDescent="0.3">
      <c r="A13500" s="118" t="s">
        <v>14410</v>
      </c>
      <c r="B13500" s="119">
        <v>733.63</v>
      </c>
    </row>
    <row r="13501" spans="1:2" ht="14.45" x14ac:dyDescent="0.3">
      <c r="A13501" s="118" t="s">
        <v>14411</v>
      </c>
      <c r="B13501" s="119">
        <v>707.76</v>
      </c>
    </row>
    <row r="13502" spans="1:2" ht="14.45" x14ac:dyDescent="0.3">
      <c r="A13502" s="118" t="s">
        <v>14412</v>
      </c>
      <c r="B13502" s="119">
        <v>1213.9100000000001</v>
      </c>
    </row>
    <row r="13503" spans="1:2" ht="14.45" x14ac:dyDescent="0.3">
      <c r="A13503" s="118" t="s">
        <v>14413</v>
      </c>
      <c r="B13503" s="119">
        <v>1188.04</v>
      </c>
    </row>
    <row r="13504" spans="1:2" ht="14.45" x14ac:dyDescent="0.3">
      <c r="A13504" s="118" t="s">
        <v>14414</v>
      </c>
      <c r="B13504" s="119">
        <v>1472.33</v>
      </c>
    </row>
    <row r="13505" spans="1:2" ht="14.45" x14ac:dyDescent="0.3">
      <c r="A13505" s="118" t="s">
        <v>14415</v>
      </c>
      <c r="B13505" s="119">
        <v>1446.46</v>
      </c>
    </row>
    <row r="13506" spans="1:2" ht="14.45" x14ac:dyDescent="0.3">
      <c r="A13506" s="118" t="s">
        <v>14416</v>
      </c>
      <c r="B13506" s="119">
        <v>122.04</v>
      </c>
    </row>
    <row r="13507" spans="1:2" ht="14.45" x14ac:dyDescent="0.3">
      <c r="A13507" s="118" t="s">
        <v>14417</v>
      </c>
      <c r="B13507" s="119">
        <v>110.55</v>
      </c>
    </row>
    <row r="13508" spans="1:2" ht="14.45" x14ac:dyDescent="0.3">
      <c r="A13508" s="118" t="s">
        <v>14418</v>
      </c>
      <c r="B13508" s="119">
        <v>138.47</v>
      </c>
    </row>
    <row r="13509" spans="1:2" ht="14.45" x14ac:dyDescent="0.3">
      <c r="A13509" s="118" t="s">
        <v>14419</v>
      </c>
      <c r="B13509" s="119">
        <v>126.98</v>
      </c>
    </row>
    <row r="13510" spans="1:2" ht="14.45" x14ac:dyDescent="0.3">
      <c r="A13510" s="118" t="s">
        <v>14420</v>
      </c>
      <c r="B13510" s="119">
        <v>188.15</v>
      </c>
    </row>
    <row r="13511" spans="1:2" ht="14.45" x14ac:dyDescent="0.3">
      <c r="A13511" s="118" t="s">
        <v>14421</v>
      </c>
      <c r="B13511" s="119">
        <v>173.78</v>
      </c>
    </row>
    <row r="13512" spans="1:2" ht="14.45" x14ac:dyDescent="0.3">
      <c r="A13512" s="118" t="s">
        <v>14422</v>
      </c>
      <c r="B13512" s="119">
        <v>470.54</v>
      </c>
    </row>
    <row r="13513" spans="1:2" ht="14.45" x14ac:dyDescent="0.3">
      <c r="A13513" s="118" t="s">
        <v>14423</v>
      </c>
      <c r="B13513" s="119">
        <v>453.29</v>
      </c>
    </row>
    <row r="13514" spans="1:2" ht="14.45" x14ac:dyDescent="0.3">
      <c r="A13514" s="118" t="s">
        <v>14424</v>
      </c>
      <c r="B13514" s="119">
        <v>542.46</v>
      </c>
    </row>
    <row r="13515" spans="1:2" ht="14.45" x14ac:dyDescent="0.3">
      <c r="A13515" s="118" t="s">
        <v>14425</v>
      </c>
      <c r="B13515" s="119">
        <v>522.35</v>
      </c>
    </row>
    <row r="13516" spans="1:2" ht="14.45" x14ac:dyDescent="0.3">
      <c r="A13516" s="118" t="s">
        <v>14426</v>
      </c>
      <c r="B13516" s="119">
        <v>715.95</v>
      </c>
    </row>
    <row r="13517" spans="1:2" ht="14.45" x14ac:dyDescent="0.3">
      <c r="A13517" s="118" t="s">
        <v>14427</v>
      </c>
      <c r="B13517" s="119">
        <v>687.22</v>
      </c>
    </row>
    <row r="13518" spans="1:2" ht="14.45" x14ac:dyDescent="0.3">
      <c r="A13518" s="118" t="s">
        <v>14428</v>
      </c>
      <c r="B13518" s="119">
        <v>854.49</v>
      </c>
    </row>
    <row r="13519" spans="1:2" ht="14.45" x14ac:dyDescent="0.3">
      <c r="A13519" s="118" t="s">
        <v>14429</v>
      </c>
      <c r="B13519" s="119">
        <v>820</v>
      </c>
    </row>
    <row r="13520" spans="1:2" ht="14.45" x14ac:dyDescent="0.3">
      <c r="A13520" s="118" t="s">
        <v>14430</v>
      </c>
      <c r="B13520" s="119">
        <v>1303.3900000000001</v>
      </c>
    </row>
    <row r="13521" spans="1:2" ht="14.45" x14ac:dyDescent="0.3">
      <c r="A13521" s="118" t="s">
        <v>14431</v>
      </c>
      <c r="B13521" s="119">
        <v>1266.03</v>
      </c>
    </row>
    <row r="13522" spans="1:2" ht="14.45" x14ac:dyDescent="0.3">
      <c r="A13522" s="118" t="s">
        <v>14432</v>
      </c>
      <c r="B13522" s="119">
        <v>1557.62</v>
      </c>
    </row>
    <row r="13523" spans="1:2" ht="14.45" x14ac:dyDescent="0.3">
      <c r="A13523" s="118" t="s">
        <v>14433</v>
      </c>
      <c r="B13523" s="119">
        <v>1520.26</v>
      </c>
    </row>
    <row r="13524" spans="1:2" ht="14.45" x14ac:dyDescent="0.3">
      <c r="A13524" s="118" t="s">
        <v>14434</v>
      </c>
      <c r="B13524" s="119">
        <v>77.91</v>
      </c>
    </row>
    <row r="13525" spans="1:2" ht="14.45" x14ac:dyDescent="0.3">
      <c r="A13525" s="118" t="s">
        <v>14435</v>
      </c>
      <c r="B13525" s="119">
        <v>77.12</v>
      </c>
    </row>
    <row r="13526" spans="1:2" ht="14.45" x14ac:dyDescent="0.3">
      <c r="A13526" s="118" t="s">
        <v>14436</v>
      </c>
      <c r="B13526" s="119">
        <v>79.14</v>
      </c>
    </row>
    <row r="13527" spans="1:2" ht="14.45" x14ac:dyDescent="0.3">
      <c r="A13527" s="118" t="s">
        <v>14437</v>
      </c>
      <c r="B13527" s="119">
        <v>78.349999999999994</v>
      </c>
    </row>
    <row r="13528" spans="1:2" ht="14.45" x14ac:dyDescent="0.3">
      <c r="A13528" s="118" t="s">
        <v>14438</v>
      </c>
      <c r="B13528" s="119">
        <v>86.46</v>
      </c>
    </row>
    <row r="13529" spans="1:2" ht="14.45" x14ac:dyDescent="0.3">
      <c r="A13529" s="118" t="s">
        <v>14439</v>
      </c>
      <c r="B13529" s="119">
        <v>85.67</v>
      </c>
    </row>
    <row r="13530" spans="1:2" ht="14.45" x14ac:dyDescent="0.3">
      <c r="A13530" s="118" t="s">
        <v>14440</v>
      </c>
      <c r="B13530" s="119">
        <v>181.68</v>
      </c>
    </row>
    <row r="13531" spans="1:2" ht="14.45" x14ac:dyDescent="0.3">
      <c r="A13531" s="118" t="s">
        <v>14441</v>
      </c>
      <c r="B13531" s="119">
        <v>180.89</v>
      </c>
    </row>
    <row r="13532" spans="1:2" ht="14.45" x14ac:dyDescent="0.3">
      <c r="A13532" s="118" t="s">
        <v>14442</v>
      </c>
      <c r="B13532" s="119">
        <v>92.07</v>
      </c>
    </row>
    <row r="13533" spans="1:2" ht="14.45" x14ac:dyDescent="0.3">
      <c r="A13533" s="118" t="s">
        <v>14443</v>
      </c>
      <c r="B13533" s="119">
        <v>91.13</v>
      </c>
    </row>
    <row r="13534" spans="1:2" ht="14.45" x14ac:dyDescent="0.3">
      <c r="A13534" s="118" t="s">
        <v>14444</v>
      </c>
      <c r="B13534" s="119">
        <v>116.07</v>
      </c>
    </row>
    <row r="13535" spans="1:2" ht="14.45" x14ac:dyDescent="0.3">
      <c r="A13535" s="118" t="s">
        <v>14445</v>
      </c>
      <c r="B13535" s="119">
        <v>115.13</v>
      </c>
    </row>
    <row r="13536" spans="1:2" ht="14.45" x14ac:dyDescent="0.3">
      <c r="A13536" s="118" t="s">
        <v>14446</v>
      </c>
      <c r="B13536" s="119">
        <v>141.38</v>
      </c>
    </row>
    <row r="13537" spans="1:2" ht="14.45" x14ac:dyDescent="0.3">
      <c r="A13537" s="118" t="s">
        <v>14447</v>
      </c>
      <c r="B13537" s="119">
        <v>140.44</v>
      </c>
    </row>
    <row r="13538" spans="1:2" ht="14.45" x14ac:dyDescent="0.3">
      <c r="A13538" s="118" t="s">
        <v>14448</v>
      </c>
      <c r="B13538" s="119">
        <v>189.6</v>
      </c>
    </row>
    <row r="13539" spans="1:2" ht="14.45" x14ac:dyDescent="0.3">
      <c r="A13539" s="118" t="s">
        <v>14449</v>
      </c>
      <c r="B13539" s="119">
        <v>188.66</v>
      </c>
    </row>
    <row r="13540" spans="1:2" ht="14.45" x14ac:dyDescent="0.3">
      <c r="A13540" s="118" t="s">
        <v>14450</v>
      </c>
      <c r="B13540" s="119">
        <v>212.68</v>
      </c>
    </row>
    <row r="13541" spans="1:2" ht="14.45" x14ac:dyDescent="0.3">
      <c r="A13541" s="118" t="s">
        <v>14451</v>
      </c>
      <c r="B13541" s="119">
        <v>211.74</v>
      </c>
    </row>
    <row r="13542" spans="1:2" ht="14.45" x14ac:dyDescent="0.3">
      <c r="A13542" s="118" t="s">
        <v>14452</v>
      </c>
      <c r="B13542" s="119">
        <v>1165.74</v>
      </c>
    </row>
    <row r="13543" spans="1:2" ht="14.45" x14ac:dyDescent="0.3">
      <c r="A13543" s="118" t="s">
        <v>14453</v>
      </c>
      <c r="B13543" s="119">
        <v>1164.8</v>
      </c>
    </row>
    <row r="13544" spans="1:2" ht="14.45" x14ac:dyDescent="0.3">
      <c r="A13544" s="118" t="s">
        <v>14454</v>
      </c>
      <c r="B13544" s="119">
        <v>34.090000000000003</v>
      </c>
    </row>
    <row r="13545" spans="1:2" ht="14.45" x14ac:dyDescent="0.3">
      <c r="A13545" s="118" t="s">
        <v>14455</v>
      </c>
      <c r="B13545" s="119">
        <v>32.94</v>
      </c>
    </row>
    <row r="13546" spans="1:2" ht="14.45" x14ac:dyDescent="0.3">
      <c r="A13546" s="118" t="s">
        <v>14456</v>
      </c>
      <c r="B13546" s="119">
        <v>34.090000000000003</v>
      </c>
    </row>
    <row r="13547" spans="1:2" ht="14.45" x14ac:dyDescent="0.3">
      <c r="A13547" s="118" t="s">
        <v>14457</v>
      </c>
      <c r="B13547" s="119">
        <v>32.94</v>
      </c>
    </row>
    <row r="13548" spans="1:2" ht="14.45" x14ac:dyDescent="0.3">
      <c r="A13548" s="118" t="s">
        <v>14458</v>
      </c>
      <c r="B13548" s="119">
        <v>34.090000000000003</v>
      </c>
    </row>
    <row r="13549" spans="1:2" ht="14.45" x14ac:dyDescent="0.3">
      <c r="A13549" s="118" t="s">
        <v>14459</v>
      </c>
      <c r="B13549" s="119">
        <v>32.94</v>
      </c>
    </row>
    <row r="13550" spans="1:2" ht="14.45" x14ac:dyDescent="0.3">
      <c r="A13550" s="118" t="s">
        <v>14460</v>
      </c>
      <c r="B13550" s="119">
        <v>41.01</v>
      </c>
    </row>
    <row r="13551" spans="1:2" ht="14.45" x14ac:dyDescent="0.3">
      <c r="A13551" s="118" t="s">
        <v>14461</v>
      </c>
      <c r="B13551" s="119">
        <v>39.86</v>
      </c>
    </row>
    <row r="13552" spans="1:2" ht="14.45" x14ac:dyDescent="0.3">
      <c r="A13552" s="118" t="s">
        <v>14462</v>
      </c>
      <c r="B13552" s="119">
        <v>41.01</v>
      </c>
    </row>
    <row r="13553" spans="1:2" ht="14.45" x14ac:dyDescent="0.3">
      <c r="A13553" s="118" t="s">
        <v>14463</v>
      </c>
      <c r="B13553" s="119">
        <v>39.86</v>
      </c>
    </row>
    <row r="13554" spans="1:2" ht="14.45" x14ac:dyDescent="0.3">
      <c r="A13554" s="118" t="s">
        <v>14464</v>
      </c>
      <c r="B13554" s="119">
        <v>34.47</v>
      </c>
    </row>
    <row r="13555" spans="1:2" ht="14.45" x14ac:dyDescent="0.3">
      <c r="A13555" s="118" t="s">
        <v>14465</v>
      </c>
      <c r="B13555" s="119">
        <v>33.76</v>
      </c>
    </row>
    <row r="13556" spans="1:2" ht="14.45" x14ac:dyDescent="0.3">
      <c r="A13556" s="118" t="s">
        <v>14466</v>
      </c>
      <c r="B13556" s="119">
        <v>80.7</v>
      </c>
    </row>
    <row r="13557" spans="1:2" ht="14.45" x14ac:dyDescent="0.3">
      <c r="A13557" s="118" t="s">
        <v>14467</v>
      </c>
      <c r="B13557" s="119">
        <v>79.989999999999995</v>
      </c>
    </row>
    <row r="13558" spans="1:2" ht="14.45" x14ac:dyDescent="0.3">
      <c r="A13558" s="118" t="s">
        <v>14468</v>
      </c>
      <c r="B13558" s="119">
        <v>7.55</v>
      </c>
    </row>
    <row r="13559" spans="1:2" ht="14.45" x14ac:dyDescent="0.3">
      <c r="A13559" s="118" t="s">
        <v>14469</v>
      </c>
      <c r="B13559" s="119">
        <v>7.05</v>
      </c>
    </row>
    <row r="13560" spans="1:2" ht="14.45" x14ac:dyDescent="0.3">
      <c r="A13560" s="118" t="s">
        <v>14470</v>
      </c>
      <c r="B13560" s="119">
        <v>10.33</v>
      </c>
    </row>
    <row r="13561" spans="1:2" ht="14.45" x14ac:dyDescent="0.3">
      <c r="A13561" s="118" t="s">
        <v>14471</v>
      </c>
      <c r="B13561" s="119">
        <v>9.83</v>
      </c>
    </row>
    <row r="13562" spans="1:2" ht="14.45" x14ac:dyDescent="0.3">
      <c r="A13562" s="118" t="s">
        <v>14472</v>
      </c>
      <c r="B13562" s="119">
        <v>67.739999999999995</v>
      </c>
    </row>
    <row r="13563" spans="1:2" ht="14.45" x14ac:dyDescent="0.3">
      <c r="A13563" s="118" t="s">
        <v>14473</v>
      </c>
      <c r="B13563" s="119">
        <v>66.069999999999993</v>
      </c>
    </row>
    <row r="13564" spans="1:2" ht="14.45" x14ac:dyDescent="0.3">
      <c r="A13564" s="118" t="s">
        <v>14474</v>
      </c>
      <c r="B13564" s="119">
        <v>138.37</v>
      </c>
    </row>
    <row r="13565" spans="1:2" ht="14.45" x14ac:dyDescent="0.3">
      <c r="A13565" s="118" t="s">
        <v>14475</v>
      </c>
      <c r="B13565" s="119">
        <v>136.69999999999999</v>
      </c>
    </row>
    <row r="13566" spans="1:2" ht="14.45" x14ac:dyDescent="0.3">
      <c r="A13566" s="118" t="s">
        <v>14476</v>
      </c>
      <c r="B13566" s="119">
        <v>363.92</v>
      </c>
    </row>
    <row r="13567" spans="1:2" ht="14.45" x14ac:dyDescent="0.3">
      <c r="A13567" s="118" t="s">
        <v>14477</v>
      </c>
      <c r="B13567" s="119">
        <v>362.25</v>
      </c>
    </row>
    <row r="13568" spans="1:2" ht="14.45" x14ac:dyDescent="0.3">
      <c r="A13568" s="118" t="s">
        <v>14478</v>
      </c>
      <c r="B13568" s="119">
        <v>473.92</v>
      </c>
    </row>
    <row r="13569" spans="1:2" ht="14.45" x14ac:dyDescent="0.3">
      <c r="A13569" s="118" t="s">
        <v>14479</v>
      </c>
      <c r="B13569" s="119">
        <v>472.25</v>
      </c>
    </row>
    <row r="13570" spans="1:2" ht="14.45" x14ac:dyDescent="0.3">
      <c r="A13570" s="118" t="s">
        <v>14480</v>
      </c>
      <c r="B13570" s="119">
        <v>29.97</v>
      </c>
    </row>
    <row r="13571" spans="1:2" ht="14.45" x14ac:dyDescent="0.3">
      <c r="A13571" s="118" t="s">
        <v>14481</v>
      </c>
      <c r="B13571" s="119">
        <v>28.3</v>
      </c>
    </row>
    <row r="13572" spans="1:2" ht="14.45" x14ac:dyDescent="0.3">
      <c r="A13572" s="118" t="s">
        <v>14482</v>
      </c>
      <c r="B13572" s="119">
        <v>54.44</v>
      </c>
    </row>
    <row r="13573" spans="1:2" ht="14.45" x14ac:dyDescent="0.3">
      <c r="A13573" s="118" t="s">
        <v>14483</v>
      </c>
      <c r="B13573" s="119">
        <v>52.77</v>
      </c>
    </row>
    <row r="13574" spans="1:2" ht="14.45" x14ac:dyDescent="0.3">
      <c r="A13574" s="118" t="s">
        <v>14484</v>
      </c>
      <c r="B13574" s="119">
        <v>57.59</v>
      </c>
    </row>
    <row r="13575" spans="1:2" ht="14.45" x14ac:dyDescent="0.3">
      <c r="A13575" s="118" t="s">
        <v>14485</v>
      </c>
      <c r="B13575" s="119">
        <v>55.92</v>
      </c>
    </row>
    <row r="13576" spans="1:2" ht="14.45" x14ac:dyDescent="0.3">
      <c r="A13576" s="118" t="s">
        <v>14486</v>
      </c>
      <c r="B13576" s="119">
        <v>83.79</v>
      </c>
    </row>
    <row r="13577" spans="1:2" ht="14.45" x14ac:dyDescent="0.3">
      <c r="A13577" s="118" t="s">
        <v>14487</v>
      </c>
      <c r="B13577" s="119">
        <v>82.12</v>
      </c>
    </row>
    <row r="13578" spans="1:2" ht="14.45" x14ac:dyDescent="0.3">
      <c r="A13578" s="118" t="s">
        <v>14488</v>
      </c>
      <c r="B13578" s="119">
        <v>12.68</v>
      </c>
    </row>
    <row r="13579" spans="1:2" ht="14.45" x14ac:dyDescent="0.3">
      <c r="A13579" s="118" t="s">
        <v>14489</v>
      </c>
      <c r="B13579" s="119">
        <v>11.97</v>
      </c>
    </row>
    <row r="13580" spans="1:2" ht="14.45" x14ac:dyDescent="0.3">
      <c r="A13580" s="118" t="s">
        <v>14490</v>
      </c>
      <c r="B13580" s="119">
        <v>14.86</v>
      </c>
    </row>
    <row r="13581" spans="1:2" ht="14.45" x14ac:dyDescent="0.3">
      <c r="A13581" s="118" t="s">
        <v>14491</v>
      </c>
      <c r="B13581" s="119">
        <v>14.15</v>
      </c>
    </row>
    <row r="13582" spans="1:2" ht="14.45" x14ac:dyDescent="0.3">
      <c r="A13582" s="118" t="s">
        <v>14492</v>
      </c>
      <c r="B13582" s="119">
        <v>21.06</v>
      </c>
    </row>
    <row r="13583" spans="1:2" ht="14.45" x14ac:dyDescent="0.3">
      <c r="A13583" s="118" t="s">
        <v>14493</v>
      </c>
      <c r="B13583" s="119">
        <v>20.350000000000001</v>
      </c>
    </row>
    <row r="13584" spans="1:2" ht="14.45" x14ac:dyDescent="0.3">
      <c r="A13584" s="118" t="s">
        <v>14494</v>
      </c>
      <c r="B13584" s="119">
        <v>37.869999999999997</v>
      </c>
    </row>
    <row r="13585" spans="1:2" ht="14.45" x14ac:dyDescent="0.3">
      <c r="A13585" s="118" t="s">
        <v>14495</v>
      </c>
      <c r="B13585" s="119">
        <v>37.159999999999997</v>
      </c>
    </row>
    <row r="13586" spans="1:2" ht="14.45" x14ac:dyDescent="0.3">
      <c r="A13586" s="118" t="s">
        <v>14496</v>
      </c>
      <c r="B13586" s="119">
        <v>39.020000000000003</v>
      </c>
    </row>
    <row r="13587" spans="1:2" ht="14.45" x14ac:dyDescent="0.3">
      <c r="A13587" s="118" t="s">
        <v>14497</v>
      </c>
      <c r="B13587" s="119">
        <v>38.229999999999997</v>
      </c>
    </row>
    <row r="13588" spans="1:2" ht="14.45" x14ac:dyDescent="0.3">
      <c r="A13588" s="118" t="s">
        <v>14498</v>
      </c>
      <c r="B13588" s="119">
        <v>39.020000000000003</v>
      </c>
    </row>
    <row r="13589" spans="1:2" ht="14.45" x14ac:dyDescent="0.3">
      <c r="A13589" s="118" t="s">
        <v>14499</v>
      </c>
      <c r="B13589" s="119">
        <v>38.229999999999997</v>
      </c>
    </row>
    <row r="13590" spans="1:2" ht="14.45" x14ac:dyDescent="0.3">
      <c r="A13590" s="118" t="s">
        <v>14500</v>
      </c>
      <c r="B13590" s="119">
        <v>46.99</v>
      </c>
    </row>
    <row r="13591" spans="1:2" ht="14.45" x14ac:dyDescent="0.3">
      <c r="A13591" s="118" t="s">
        <v>14501</v>
      </c>
      <c r="B13591" s="119">
        <v>46.2</v>
      </c>
    </row>
    <row r="13592" spans="1:2" ht="14.45" x14ac:dyDescent="0.3">
      <c r="A13592" s="118" t="s">
        <v>14502</v>
      </c>
      <c r="B13592" s="119">
        <v>91.36</v>
      </c>
    </row>
    <row r="13593" spans="1:2" ht="14.45" x14ac:dyDescent="0.3">
      <c r="A13593" s="118" t="s">
        <v>14503</v>
      </c>
      <c r="B13593" s="119">
        <v>90.57</v>
      </c>
    </row>
    <row r="13594" spans="1:2" ht="14.45" x14ac:dyDescent="0.3">
      <c r="A13594" s="118" t="s">
        <v>14504</v>
      </c>
      <c r="B13594" s="119">
        <v>45.77</v>
      </c>
    </row>
    <row r="13595" spans="1:2" ht="14.45" x14ac:dyDescent="0.3">
      <c r="A13595" s="118" t="s">
        <v>14505</v>
      </c>
      <c r="B13595" s="119">
        <v>44.91</v>
      </c>
    </row>
    <row r="13596" spans="1:2" ht="14.45" x14ac:dyDescent="0.3">
      <c r="A13596" s="118" t="s">
        <v>14506</v>
      </c>
      <c r="B13596" s="119">
        <v>52.56</v>
      </c>
    </row>
    <row r="13597" spans="1:2" ht="14.45" x14ac:dyDescent="0.3">
      <c r="A13597" s="118" t="s">
        <v>14507</v>
      </c>
      <c r="B13597" s="119">
        <v>51.7</v>
      </c>
    </row>
    <row r="13598" spans="1:2" ht="14.45" x14ac:dyDescent="0.3">
      <c r="A13598" s="118" t="s">
        <v>14508</v>
      </c>
      <c r="B13598" s="119">
        <v>71.34</v>
      </c>
    </row>
    <row r="13599" spans="1:2" ht="14.45" x14ac:dyDescent="0.3">
      <c r="A13599" s="118" t="s">
        <v>14509</v>
      </c>
      <c r="B13599" s="119">
        <v>70.48</v>
      </c>
    </row>
    <row r="13600" spans="1:2" ht="14.45" x14ac:dyDescent="0.3">
      <c r="A13600" s="118" t="s">
        <v>14510</v>
      </c>
      <c r="B13600" s="119">
        <v>140.84</v>
      </c>
    </row>
    <row r="13601" spans="1:2" ht="14.45" x14ac:dyDescent="0.3">
      <c r="A13601" s="118" t="s">
        <v>14511</v>
      </c>
      <c r="B13601" s="119">
        <v>139.97999999999999</v>
      </c>
    </row>
    <row r="13602" spans="1:2" ht="14.45" x14ac:dyDescent="0.3">
      <c r="A13602" s="118" t="s">
        <v>14512</v>
      </c>
      <c r="B13602" s="119">
        <v>356.65</v>
      </c>
    </row>
    <row r="13603" spans="1:2" ht="14.45" x14ac:dyDescent="0.3">
      <c r="A13603" s="118" t="s">
        <v>14513</v>
      </c>
      <c r="B13603" s="119">
        <v>355.79</v>
      </c>
    </row>
    <row r="13604" spans="1:2" ht="14.45" x14ac:dyDescent="0.3">
      <c r="A13604" s="118" t="s">
        <v>14514</v>
      </c>
      <c r="B13604" s="119">
        <v>356.65</v>
      </c>
    </row>
    <row r="13605" spans="1:2" ht="14.45" x14ac:dyDescent="0.3">
      <c r="A13605" s="118" t="s">
        <v>14515</v>
      </c>
      <c r="B13605" s="119">
        <v>355.79</v>
      </c>
    </row>
    <row r="13606" spans="1:2" ht="14.45" x14ac:dyDescent="0.3">
      <c r="A13606" s="118" t="s">
        <v>14516</v>
      </c>
      <c r="B13606" s="119">
        <v>399.17</v>
      </c>
    </row>
    <row r="13607" spans="1:2" ht="14.45" x14ac:dyDescent="0.3">
      <c r="A13607" s="118" t="s">
        <v>14517</v>
      </c>
      <c r="B13607" s="119">
        <v>398.31</v>
      </c>
    </row>
    <row r="13608" spans="1:2" ht="14.45" x14ac:dyDescent="0.3">
      <c r="A13608" s="118" t="s">
        <v>14518</v>
      </c>
      <c r="B13608" s="119">
        <v>900.39</v>
      </c>
    </row>
    <row r="13609" spans="1:2" ht="14.45" x14ac:dyDescent="0.3">
      <c r="A13609" s="118" t="s">
        <v>14519</v>
      </c>
      <c r="B13609" s="119">
        <v>899.53</v>
      </c>
    </row>
    <row r="13610" spans="1:2" ht="14.45" x14ac:dyDescent="0.3">
      <c r="A13610" s="118" t="s">
        <v>14520</v>
      </c>
      <c r="B13610" s="119">
        <v>1778.04</v>
      </c>
    </row>
    <row r="13611" spans="1:2" ht="14.45" x14ac:dyDescent="0.3">
      <c r="A13611" s="118" t="s">
        <v>14521</v>
      </c>
      <c r="B13611" s="119">
        <v>1777.18</v>
      </c>
    </row>
    <row r="13612" spans="1:2" ht="14.45" x14ac:dyDescent="0.3">
      <c r="A13612" s="118" t="s">
        <v>14522</v>
      </c>
      <c r="B13612" s="119">
        <v>1905.35</v>
      </c>
    </row>
    <row r="13613" spans="1:2" ht="14.45" x14ac:dyDescent="0.3">
      <c r="A13613" s="118" t="s">
        <v>14523</v>
      </c>
      <c r="B13613" s="119">
        <v>1904.49</v>
      </c>
    </row>
    <row r="13614" spans="1:2" ht="14.45" x14ac:dyDescent="0.3">
      <c r="A13614" s="118" t="s">
        <v>14524</v>
      </c>
      <c r="B13614" s="119">
        <v>2567.63</v>
      </c>
    </row>
    <row r="13615" spans="1:2" ht="14.45" x14ac:dyDescent="0.3">
      <c r="A13615" s="118" t="s">
        <v>14525</v>
      </c>
      <c r="B13615" s="119">
        <v>2566.77</v>
      </c>
    </row>
    <row r="13616" spans="1:2" ht="14.45" x14ac:dyDescent="0.3">
      <c r="A13616" s="118" t="s">
        <v>14526</v>
      </c>
      <c r="B13616" s="119">
        <v>56.56</v>
      </c>
    </row>
    <row r="13617" spans="1:2" ht="14.45" x14ac:dyDescent="0.3">
      <c r="A13617" s="118" t="s">
        <v>14527</v>
      </c>
      <c r="B13617" s="119">
        <v>55.85</v>
      </c>
    </row>
    <row r="13618" spans="1:2" ht="14.45" x14ac:dyDescent="0.3">
      <c r="A13618" s="118" t="s">
        <v>14528</v>
      </c>
      <c r="B13618" s="119">
        <v>70.98</v>
      </c>
    </row>
    <row r="13619" spans="1:2" ht="14.45" x14ac:dyDescent="0.3">
      <c r="A13619" s="118" t="s">
        <v>14529</v>
      </c>
      <c r="B13619" s="119">
        <v>70.27</v>
      </c>
    </row>
    <row r="13620" spans="1:2" ht="14.45" x14ac:dyDescent="0.3">
      <c r="A13620" s="118" t="s">
        <v>14530</v>
      </c>
      <c r="B13620" s="119">
        <v>160.54</v>
      </c>
    </row>
    <row r="13621" spans="1:2" ht="14.45" x14ac:dyDescent="0.3">
      <c r="A13621" s="118" t="s">
        <v>14531</v>
      </c>
      <c r="B13621" s="119">
        <v>159.83000000000001</v>
      </c>
    </row>
    <row r="13622" spans="1:2" ht="14.45" x14ac:dyDescent="0.3">
      <c r="A13622" s="118" t="s">
        <v>14532</v>
      </c>
      <c r="B13622" s="119">
        <v>56.77</v>
      </c>
    </row>
    <row r="13623" spans="1:2" ht="14.45" x14ac:dyDescent="0.3">
      <c r="A13623" s="118" t="s">
        <v>14533</v>
      </c>
      <c r="B13623" s="119">
        <v>56.06</v>
      </c>
    </row>
    <row r="13624" spans="1:2" ht="14.45" x14ac:dyDescent="0.3">
      <c r="A13624" s="118" t="s">
        <v>14534</v>
      </c>
      <c r="B13624" s="119">
        <v>75.31</v>
      </c>
    </row>
    <row r="13625" spans="1:2" ht="14.45" x14ac:dyDescent="0.3">
      <c r="A13625" s="118" t="s">
        <v>14535</v>
      </c>
      <c r="B13625" s="119">
        <v>74.599999999999994</v>
      </c>
    </row>
    <row r="13626" spans="1:2" ht="14.45" x14ac:dyDescent="0.3">
      <c r="A13626" s="118" t="s">
        <v>14536</v>
      </c>
      <c r="B13626" s="119">
        <v>167.53</v>
      </c>
    </row>
    <row r="13627" spans="1:2" ht="14.45" x14ac:dyDescent="0.3">
      <c r="A13627" s="118" t="s">
        <v>14537</v>
      </c>
      <c r="B13627" s="119">
        <v>166.82</v>
      </c>
    </row>
    <row r="13628" spans="1:2" ht="14.45" x14ac:dyDescent="0.3">
      <c r="A13628" s="118" t="s">
        <v>14538</v>
      </c>
      <c r="B13628" s="119">
        <v>372.56</v>
      </c>
    </row>
    <row r="13629" spans="1:2" ht="14.45" x14ac:dyDescent="0.3">
      <c r="A13629" s="118" t="s">
        <v>14539</v>
      </c>
      <c r="B13629" s="119">
        <v>370.26</v>
      </c>
    </row>
    <row r="13630" spans="1:2" ht="14.45" x14ac:dyDescent="0.3">
      <c r="A13630" s="118" t="s">
        <v>14540</v>
      </c>
      <c r="B13630" s="119">
        <v>581.21</v>
      </c>
    </row>
    <row r="13631" spans="1:2" ht="14.45" x14ac:dyDescent="0.3">
      <c r="A13631" s="118" t="s">
        <v>14541</v>
      </c>
      <c r="B13631" s="119">
        <v>578.91</v>
      </c>
    </row>
    <row r="13632" spans="1:2" ht="14.45" x14ac:dyDescent="0.3">
      <c r="A13632" s="118" t="s">
        <v>14542</v>
      </c>
      <c r="B13632" s="119">
        <v>1040.53</v>
      </c>
    </row>
    <row r="13633" spans="1:2" ht="14.45" x14ac:dyDescent="0.3">
      <c r="A13633" s="118" t="s">
        <v>14543</v>
      </c>
      <c r="B13633" s="119">
        <v>1038.23</v>
      </c>
    </row>
    <row r="13634" spans="1:2" ht="14.45" x14ac:dyDescent="0.3">
      <c r="A13634" s="118" t="s">
        <v>14544</v>
      </c>
      <c r="B13634" s="119">
        <v>3023.07</v>
      </c>
    </row>
    <row r="13635" spans="1:2" ht="14.45" x14ac:dyDescent="0.3">
      <c r="A13635" s="118" t="s">
        <v>14545</v>
      </c>
      <c r="B13635" s="119">
        <v>3020.77</v>
      </c>
    </row>
    <row r="13636" spans="1:2" ht="14.45" x14ac:dyDescent="0.3">
      <c r="A13636" s="118" t="s">
        <v>14546</v>
      </c>
      <c r="B13636" s="119">
        <v>3653.21</v>
      </c>
    </row>
    <row r="13637" spans="1:2" ht="14.45" x14ac:dyDescent="0.3">
      <c r="A13637" s="118" t="s">
        <v>14547</v>
      </c>
      <c r="B13637" s="119">
        <v>3650.91</v>
      </c>
    </row>
    <row r="13638" spans="1:2" ht="14.45" x14ac:dyDescent="0.3">
      <c r="A13638" s="118" t="s">
        <v>14548</v>
      </c>
      <c r="B13638" s="119">
        <v>5040.21</v>
      </c>
    </row>
    <row r="13639" spans="1:2" ht="14.45" x14ac:dyDescent="0.3">
      <c r="A13639" s="118" t="s">
        <v>14549</v>
      </c>
      <c r="B13639" s="119">
        <v>5037.91</v>
      </c>
    </row>
    <row r="13640" spans="1:2" ht="14.45" x14ac:dyDescent="0.3">
      <c r="A13640" s="118" t="s">
        <v>14550</v>
      </c>
      <c r="B13640" s="119">
        <v>253.89</v>
      </c>
    </row>
    <row r="13641" spans="1:2" ht="14.45" x14ac:dyDescent="0.3">
      <c r="A13641" s="118" t="s">
        <v>14551</v>
      </c>
      <c r="B13641" s="119">
        <v>248.14</v>
      </c>
    </row>
    <row r="13642" spans="1:2" ht="14.45" x14ac:dyDescent="0.3">
      <c r="A13642" s="118" t="s">
        <v>14552</v>
      </c>
      <c r="B13642" s="119">
        <v>376.44</v>
      </c>
    </row>
    <row r="13643" spans="1:2" ht="14.45" x14ac:dyDescent="0.3">
      <c r="A13643" s="118" t="s">
        <v>14553</v>
      </c>
      <c r="B13643" s="119">
        <v>370.69</v>
      </c>
    </row>
    <row r="13644" spans="1:2" ht="14.45" x14ac:dyDescent="0.3">
      <c r="A13644" s="118" t="s">
        <v>14554</v>
      </c>
      <c r="B13644" s="119">
        <v>420.3</v>
      </c>
    </row>
    <row r="13645" spans="1:2" ht="14.45" x14ac:dyDescent="0.3">
      <c r="A13645" s="118" t="s">
        <v>14555</v>
      </c>
      <c r="B13645" s="119">
        <v>414.55</v>
      </c>
    </row>
    <row r="13646" spans="1:2" ht="14.45" x14ac:dyDescent="0.3">
      <c r="A13646" s="118" t="s">
        <v>14556</v>
      </c>
      <c r="B13646" s="119">
        <v>121.31</v>
      </c>
    </row>
    <row r="13647" spans="1:2" ht="14.45" x14ac:dyDescent="0.3">
      <c r="A13647" s="118" t="s">
        <v>14557</v>
      </c>
      <c r="B13647" s="119">
        <v>109.82</v>
      </c>
    </row>
    <row r="13648" spans="1:2" ht="14.45" x14ac:dyDescent="0.3">
      <c r="A13648" s="118" t="s">
        <v>14558</v>
      </c>
      <c r="B13648" s="119">
        <v>156.18</v>
      </c>
    </row>
    <row r="13649" spans="1:2" ht="14.45" x14ac:dyDescent="0.3">
      <c r="A13649" s="118" t="s">
        <v>14559</v>
      </c>
      <c r="B13649" s="119">
        <v>147.55000000000001</v>
      </c>
    </row>
    <row r="13650" spans="1:2" ht="14.45" x14ac:dyDescent="0.3">
      <c r="A13650" s="118" t="s">
        <v>14560</v>
      </c>
      <c r="B13650" s="119">
        <v>251.46</v>
      </c>
    </row>
    <row r="13651" spans="1:2" ht="14.45" x14ac:dyDescent="0.3">
      <c r="A13651" s="118" t="s">
        <v>14561</v>
      </c>
      <c r="B13651" s="119">
        <v>241.11</v>
      </c>
    </row>
    <row r="13652" spans="1:2" ht="14.45" x14ac:dyDescent="0.3">
      <c r="A13652" s="118" t="s">
        <v>14562</v>
      </c>
      <c r="B13652" s="119">
        <v>276.52999999999997</v>
      </c>
    </row>
    <row r="13653" spans="1:2" ht="14.45" x14ac:dyDescent="0.3">
      <c r="A13653" s="118" t="s">
        <v>14563</v>
      </c>
      <c r="B13653" s="119">
        <v>265.04000000000002</v>
      </c>
    </row>
    <row r="13654" spans="1:2" ht="14.45" x14ac:dyDescent="0.3">
      <c r="A13654" s="118" t="s">
        <v>14564</v>
      </c>
      <c r="B13654" s="119">
        <v>2.37</v>
      </c>
    </row>
    <row r="13655" spans="1:2" ht="14.45" x14ac:dyDescent="0.3">
      <c r="A13655" s="118" t="s">
        <v>14565</v>
      </c>
      <c r="B13655" s="119">
        <v>2.2000000000000002</v>
      </c>
    </row>
    <row r="13656" spans="1:2" ht="14.45" x14ac:dyDescent="0.3">
      <c r="A13656" s="118" t="s">
        <v>14566</v>
      </c>
      <c r="B13656" s="119">
        <v>3.19</v>
      </c>
    </row>
    <row r="13657" spans="1:2" ht="14.45" x14ac:dyDescent="0.3">
      <c r="A13657" s="118" t="s">
        <v>14567</v>
      </c>
      <c r="B13657" s="119">
        <v>2.96</v>
      </c>
    </row>
    <row r="13658" spans="1:2" ht="14.45" x14ac:dyDescent="0.3">
      <c r="A13658" s="118" t="s">
        <v>14568</v>
      </c>
      <c r="B13658" s="119">
        <v>4.12</v>
      </c>
    </row>
    <row r="13659" spans="1:2" ht="14.45" x14ac:dyDescent="0.3">
      <c r="A13659" s="118" t="s">
        <v>14569</v>
      </c>
      <c r="B13659" s="119">
        <v>3.84</v>
      </c>
    </row>
    <row r="13660" spans="1:2" ht="14.45" x14ac:dyDescent="0.3">
      <c r="A13660" s="118" t="s">
        <v>14570</v>
      </c>
      <c r="B13660" s="119">
        <v>6.34</v>
      </c>
    </row>
    <row r="13661" spans="1:2" ht="14.45" x14ac:dyDescent="0.3">
      <c r="A13661" s="118" t="s">
        <v>14571</v>
      </c>
      <c r="B13661" s="119">
        <v>5.99</v>
      </c>
    </row>
    <row r="13662" spans="1:2" ht="14.45" x14ac:dyDescent="0.3">
      <c r="A13662" s="118" t="s">
        <v>14572</v>
      </c>
      <c r="B13662" s="119">
        <v>8.48</v>
      </c>
    </row>
    <row r="13663" spans="1:2" ht="14.45" x14ac:dyDescent="0.3">
      <c r="A13663" s="118" t="s">
        <v>14573</v>
      </c>
      <c r="B13663" s="119">
        <v>8.08</v>
      </c>
    </row>
    <row r="13664" spans="1:2" ht="14.45" x14ac:dyDescent="0.3">
      <c r="A13664" s="118" t="s">
        <v>14574</v>
      </c>
      <c r="B13664" s="119">
        <v>12.53</v>
      </c>
    </row>
    <row r="13665" spans="1:2" ht="14.45" x14ac:dyDescent="0.3">
      <c r="A13665" s="118" t="s">
        <v>14575</v>
      </c>
      <c r="B13665" s="119">
        <v>12.07</v>
      </c>
    </row>
    <row r="13666" spans="1:2" ht="14.45" x14ac:dyDescent="0.3">
      <c r="A13666" s="118" t="s">
        <v>14576</v>
      </c>
      <c r="B13666" s="119">
        <v>2.82</v>
      </c>
    </row>
    <row r="13667" spans="1:2" ht="14.45" x14ac:dyDescent="0.3">
      <c r="A13667" s="118" t="s">
        <v>14577</v>
      </c>
      <c r="B13667" s="119">
        <v>2.59</v>
      </c>
    </row>
    <row r="13668" spans="1:2" ht="14.45" x14ac:dyDescent="0.3">
      <c r="A13668" s="118" t="s">
        <v>14578</v>
      </c>
      <c r="B13668" s="119">
        <v>3.93</v>
      </c>
    </row>
    <row r="13669" spans="1:2" ht="14.45" x14ac:dyDescent="0.3">
      <c r="A13669" s="118" t="s">
        <v>14579</v>
      </c>
      <c r="B13669" s="119">
        <v>3.65</v>
      </c>
    </row>
    <row r="13670" spans="1:2" ht="14.45" x14ac:dyDescent="0.3">
      <c r="A13670" s="118" t="s">
        <v>14580</v>
      </c>
      <c r="B13670" s="119">
        <v>5.42</v>
      </c>
    </row>
    <row r="13671" spans="1:2" ht="14.45" x14ac:dyDescent="0.3">
      <c r="A13671" s="118" t="s">
        <v>14581</v>
      </c>
      <c r="B13671" s="119">
        <v>5.0599999999999996</v>
      </c>
    </row>
    <row r="13672" spans="1:2" ht="14.45" x14ac:dyDescent="0.3">
      <c r="A13672" s="118" t="s">
        <v>14582</v>
      </c>
      <c r="B13672" s="119">
        <v>7.14</v>
      </c>
    </row>
    <row r="13673" spans="1:2" ht="14.45" x14ac:dyDescent="0.3">
      <c r="A13673" s="118" t="s">
        <v>14583</v>
      </c>
      <c r="B13673" s="119">
        <v>6.74</v>
      </c>
    </row>
    <row r="13674" spans="1:2" ht="14.45" x14ac:dyDescent="0.3">
      <c r="A13674" s="118" t="s">
        <v>14584</v>
      </c>
      <c r="B13674" s="119">
        <v>10.42</v>
      </c>
    </row>
    <row r="13675" spans="1:2" ht="14.45" x14ac:dyDescent="0.3">
      <c r="A13675" s="118" t="s">
        <v>14585</v>
      </c>
      <c r="B13675" s="119">
        <v>9.9600000000000009</v>
      </c>
    </row>
    <row r="13676" spans="1:2" ht="14.45" x14ac:dyDescent="0.3">
      <c r="A13676" s="118" t="s">
        <v>14586</v>
      </c>
      <c r="B13676" s="119">
        <v>14.84</v>
      </c>
    </row>
    <row r="13677" spans="1:2" ht="14.45" x14ac:dyDescent="0.3">
      <c r="A13677" s="118" t="s">
        <v>14587</v>
      </c>
      <c r="B13677" s="119">
        <v>14.32</v>
      </c>
    </row>
    <row r="13678" spans="1:2" ht="14.45" x14ac:dyDescent="0.3">
      <c r="A13678" s="118" t="s">
        <v>14588</v>
      </c>
      <c r="B13678" s="119">
        <v>21.51</v>
      </c>
    </row>
    <row r="13679" spans="1:2" ht="14.45" x14ac:dyDescent="0.3">
      <c r="A13679" s="118" t="s">
        <v>14589</v>
      </c>
      <c r="B13679" s="119">
        <v>20.93</v>
      </c>
    </row>
    <row r="13680" spans="1:2" ht="14.45" x14ac:dyDescent="0.3">
      <c r="A13680" s="118" t="s">
        <v>14590</v>
      </c>
      <c r="B13680" s="119">
        <v>30.41</v>
      </c>
    </row>
    <row r="13681" spans="1:2" ht="14.45" x14ac:dyDescent="0.3">
      <c r="A13681" s="118" t="s">
        <v>14591</v>
      </c>
      <c r="B13681" s="119">
        <v>29.55</v>
      </c>
    </row>
    <row r="13682" spans="1:2" ht="14.45" x14ac:dyDescent="0.3">
      <c r="A13682" s="118" t="s">
        <v>14592</v>
      </c>
      <c r="B13682" s="119">
        <v>44.25</v>
      </c>
    </row>
    <row r="13683" spans="1:2" ht="14.45" x14ac:dyDescent="0.3">
      <c r="A13683" s="118" t="s">
        <v>14593</v>
      </c>
      <c r="B13683" s="119">
        <v>43.1</v>
      </c>
    </row>
    <row r="13684" spans="1:2" ht="14.45" x14ac:dyDescent="0.3">
      <c r="A13684" s="118" t="s">
        <v>14594</v>
      </c>
      <c r="B13684" s="119">
        <v>61.97</v>
      </c>
    </row>
    <row r="13685" spans="1:2" ht="14.45" x14ac:dyDescent="0.3">
      <c r="A13685" s="118" t="s">
        <v>14595</v>
      </c>
      <c r="B13685" s="119">
        <v>60.53</v>
      </c>
    </row>
    <row r="13686" spans="1:2" ht="14.45" x14ac:dyDescent="0.3">
      <c r="A13686" s="118" t="s">
        <v>14596</v>
      </c>
      <c r="B13686" s="119">
        <v>79.209999999999994</v>
      </c>
    </row>
    <row r="13687" spans="1:2" ht="14.45" x14ac:dyDescent="0.3">
      <c r="A13687" s="118" t="s">
        <v>14597</v>
      </c>
      <c r="B13687" s="119">
        <v>77.489999999999995</v>
      </c>
    </row>
    <row r="13688" spans="1:2" ht="14.45" x14ac:dyDescent="0.3">
      <c r="A13688" s="118" t="s">
        <v>14598</v>
      </c>
      <c r="B13688" s="119">
        <v>99.97</v>
      </c>
    </row>
    <row r="13689" spans="1:2" ht="14.45" x14ac:dyDescent="0.3">
      <c r="A13689" s="118" t="s">
        <v>14599</v>
      </c>
      <c r="B13689" s="119">
        <v>97.96</v>
      </c>
    </row>
    <row r="13690" spans="1:2" ht="14.45" x14ac:dyDescent="0.3">
      <c r="A13690" s="118" t="s">
        <v>14600</v>
      </c>
      <c r="B13690" s="119">
        <v>120.96</v>
      </c>
    </row>
    <row r="13691" spans="1:2" ht="14.45" x14ac:dyDescent="0.3">
      <c r="A13691" s="118" t="s">
        <v>14601</v>
      </c>
      <c r="B13691" s="119">
        <v>118.66</v>
      </c>
    </row>
    <row r="13692" spans="1:2" ht="14.45" x14ac:dyDescent="0.3">
      <c r="A13692" s="118" t="s">
        <v>14602</v>
      </c>
      <c r="B13692" s="119">
        <v>146.29</v>
      </c>
    </row>
    <row r="13693" spans="1:2" ht="14.45" x14ac:dyDescent="0.3">
      <c r="A13693" s="118" t="s">
        <v>14603</v>
      </c>
      <c r="B13693" s="119">
        <v>143.69999999999999</v>
      </c>
    </row>
    <row r="13694" spans="1:2" ht="14.45" x14ac:dyDescent="0.3">
      <c r="A13694" s="118" t="s">
        <v>14604</v>
      </c>
      <c r="B13694" s="119">
        <v>189.1</v>
      </c>
    </row>
    <row r="13695" spans="1:2" ht="14.45" x14ac:dyDescent="0.3">
      <c r="A13695" s="118" t="s">
        <v>14605</v>
      </c>
      <c r="B13695" s="119">
        <v>186.22</v>
      </c>
    </row>
    <row r="13696" spans="1:2" ht="14.45" x14ac:dyDescent="0.3">
      <c r="A13696" s="118" t="s">
        <v>14606</v>
      </c>
      <c r="B13696" s="119">
        <v>189.3</v>
      </c>
    </row>
    <row r="13697" spans="1:2" ht="14.45" x14ac:dyDescent="0.3">
      <c r="A13697" s="118" t="s">
        <v>14607</v>
      </c>
      <c r="B13697" s="119">
        <v>186.14</v>
      </c>
    </row>
    <row r="13698" spans="1:2" ht="14.45" x14ac:dyDescent="0.3">
      <c r="A13698" s="118" t="s">
        <v>14608</v>
      </c>
      <c r="B13698" s="119">
        <v>5.36</v>
      </c>
    </row>
    <row r="13699" spans="1:2" ht="14.45" x14ac:dyDescent="0.3">
      <c r="A13699" s="118" t="s">
        <v>14609</v>
      </c>
      <c r="B13699" s="119">
        <v>5.07</v>
      </c>
    </row>
    <row r="13700" spans="1:2" ht="14.45" x14ac:dyDescent="0.3">
      <c r="A13700" s="118" t="s">
        <v>14610</v>
      </c>
      <c r="B13700" s="119">
        <v>7.07</v>
      </c>
    </row>
    <row r="13701" spans="1:2" ht="14.45" x14ac:dyDescent="0.3">
      <c r="A13701" s="118" t="s">
        <v>14611</v>
      </c>
      <c r="B13701" s="119">
        <v>6.79</v>
      </c>
    </row>
    <row r="13702" spans="1:2" ht="14.45" x14ac:dyDescent="0.3">
      <c r="A13702" s="118" t="s">
        <v>14612</v>
      </c>
      <c r="B13702" s="119">
        <v>9.81</v>
      </c>
    </row>
    <row r="13703" spans="1:2" ht="14.45" x14ac:dyDescent="0.3">
      <c r="A13703" s="118" t="s">
        <v>14613</v>
      </c>
      <c r="B13703" s="119">
        <v>9.4700000000000006</v>
      </c>
    </row>
    <row r="13704" spans="1:2" ht="14.45" x14ac:dyDescent="0.3">
      <c r="A13704" s="118" t="s">
        <v>14614</v>
      </c>
      <c r="B13704" s="119">
        <v>12.9</v>
      </c>
    </row>
    <row r="13705" spans="1:2" ht="14.45" x14ac:dyDescent="0.3">
      <c r="A13705" s="118" t="s">
        <v>14615</v>
      </c>
      <c r="B13705" s="119">
        <v>12.56</v>
      </c>
    </row>
    <row r="13706" spans="1:2" ht="14.45" x14ac:dyDescent="0.3">
      <c r="A13706" s="118" t="s">
        <v>14616</v>
      </c>
      <c r="B13706" s="119">
        <v>20.399999999999999</v>
      </c>
    </row>
    <row r="13707" spans="1:2" ht="14.45" x14ac:dyDescent="0.3">
      <c r="A13707" s="118" t="s">
        <v>14617</v>
      </c>
      <c r="B13707" s="119">
        <v>20</v>
      </c>
    </row>
    <row r="13708" spans="1:2" ht="14.45" x14ac:dyDescent="0.3">
      <c r="A13708" s="118" t="s">
        <v>14618</v>
      </c>
      <c r="B13708" s="119">
        <v>28.09</v>
      </c>
    </row>
    <row r="13709" spans="1:2" ht="14.45" x14ac:dyDescent="0.3">
      <c r="A13709" s="118" t="s">
        <v>14619</v>
      </c>
      <c r="B13709" s="119">
        <v>27.68</v>
      </c>
    </row>
    <row r="13710" spans="1:2" ht="14.45" x14ac:dyDescent="0.3">
      <c r="A13710" s="118" t="s">
        <v>14620</v>
      </c>
      <c r="B13710" s="119">
        <v>45.22</v>
      </c>
    </row>
    <row r="13711" spans="1:2" ht="14.45" x14ac:dyDescent="0.3">
      <c r="A13711" s="118" t="s">
        <v>14621</v>
      </c>
      <c r="B13711" s="119">
        <v>44.76</v>
      </c>
    </row>
    <row r="13712" spans="1:2" ht="14.45" x14ac:dyDescent="0.3">
      <c r="A13712" s="118" t="s">
        <v>14622</v>
      </c>
      <c r="B13712" s="119">
        <v>58.3</v>
      </c>
    </row>
    <row r="13713" spans="1:2" ht="14.45" x14ac:dyDescent="0.3">
      <c r="A13713" s="118" t="s">
        <v>14623</v>
      </c>
      <c r="B13713" s="119">
        <v>57.84</v>
      </c>
    </row>
    <row r="13714" spans="1:2" ht="14.45" x14ac:dyDescent="0.3">
      <c r="A13714" s="118" t="s">
        <v>14624</v>
      </c>
      <c r="B13714" s="119">
        <v>3.2</v>
      </c>
    </row>
    <row r="13715" spans="1:2" ht="14.45" x14ac:dyDescent="0.3">
      <c r="A13715" s="118" t="s">
        <v>14625</v>
      </c>
      <c r="B13715" s="119">
        <v>2.97</v>
      </c>
    </row>
    <row r="13716" spans="1:2" ht="14.45" x14ac:dyDescent="0.3">
      <c r="A13716" s="118" t="s">
        <v>14626</v>
      </c>
      <c r="B13716" s="119">
        <v>4.42</v>
      </c>
    </row>
    <row r="13717" spans="1:2" ht="14.45" x14ac:dyDescent="0.3">
      <c r="A13717" s="118" t="s">
        <v>14627</v>
      </c>
      <c r="B13717" s="119">
        <v>4.1399999999999997</v>
      </c>
    </row>
    <row r="13718" spans="1:2" ht="14.45" x14ac:dyDescent="0.3">
      <c r="A13718" s="118" t="s">
        <v>14628</v>
      </c>
      <c r="B13718" s="119">
        <v>5.88</v>
      </c>
    </row>
    <row r="13719" spans="1:2" ht="14.45" x14ac:dyDescent="0.3">
      <c r="A13719" s="118" t="s">
        <v>14629</v>
      </c>
      <c r="B13719" s="119">
        <v>5.54</v>
      </c>
    </row>
    <row r="13720" spans="1:2" ht="14.45" x14ac:dyDescent="0.3">
      <c r="A13720" s="118" t="s">
        <v>14630</v>
      </c>
      <c r="B13720" s="119">
        <v>7.93</v>
      </c>
    </row>
    <row r="13721" spans="1:2" ht="14.45" x14ac:dyDescent="0.3">
      <c r="A13721" s="118" t="s">
        <v>14631</v>
      </c>
      <c r="B13721" s="119">
        <v>7.53</v>
      </c>
    </row>
    <row r="13722" spans="1:2" ht="14.45" x14ac:dyDescent="0.3">
      <c r="A13722" s="118" t="s">
        <v>14632</v>
      </c>
      <c r="B13722" s="119">
        <v>10.85</v>
      </c>
    </row>
    <row r="13723" spans="1:2" ht="14.45" x14ac:dyDescent="0.3">
      <c r="A13723" s="118" t="s">
        <v>14633</v>
      </c>
      <c r="B13723" s="119">
        <v>10.39</v>
      </c>
    </row>
    <row r="13724" spans="1:2" ht="14.45" x14ac:dyDescent="0.3">
      <c r="A13724" s="118" t="s">
        <v>14634</v>
      </c>
      <c r="B13724" s="119">
        <v>15.34</v>
      </c>
    </row>
    <row r="13725" spans="1:2" ht="14.45" x14ac:dyDescent="0.3">
      <c r="A13725" s="118" t="s">
        <v>14635</v>
      </c>
      <c r="B13725" s="119">
        <v>14.82</v>
      </c>
    </row>
    <row r="13726" spans="1:2" ht="14.45" x14ac:dyDescent="0.3">
      <c r="A13726" s="118" t="s">
        <v>14636</v>
      </c>
      <c r="B13726" s="119">
        <v>22.21</v>
      </c>
    </row>
    <row r="13727" spans="1:2" ht="14.45" x14ac:dyDescent="0.3">
      <c r="A13727" s="118" t="s">
        <v>14637</v>
      </c>
      <c r="B13727" s="119">
        <v>21.63</v>
      </c>
    </row>
    <row r="13728" spans="1:2" ht="14.45" x14ac:dyDescent="0.3">
      <c r="A13728" s="118" t="s">
        <v>14638</v>
      </c>
      <c r="B13728" s="119">
        <v>31.2</v>
      </c>
    </row>
    <row r="13729" spans="1:2" ht="14.45" x14ac:dyDescent="0.3">
      <c r="A13729" s="118" t="s">
        <v>14639</v>
      </c>
      <c r="B13729" s="119">
        <v>30.34</v>
      </c>
    </row>
    <row r="13730" spans="1:2" ht="14.45" x14ac:dyDescent="0.3">
      <c r="A13730" s="118" t="s">
        <v>14640</v>
      </c>
      <c r="B13730" s="119">
        <v>43.75</v>
      </c>
    </row>
    <row r="13731" spans="1:2" ht="14.45" x14ac:dyDescent="0.3">
      <c r="A13731" s="118" t="s">
        <v>14641</v>
      </c>
      <c r="B13731" s="119">
        <v>42.6</v>
      </c>
    </row>
    <row r="13732" spans="1:2" ht="14.45" x14ac:dyDescent="0.3">
      <c r="A13732" s="118" t="s">
        <v>14642</v>
      </c>
      <c r="B13732" s="119">
        <v>59.86</v>
      </c>
    </row>
    <row r="13733" spans="1:2" ht="14.45" x14ac:dyDescent="0.3">
      <c r="A13733" s="118" t="s">
        <v>14643</v>
      </c>
      <c r="B13733" s="119">
        <v>58.42</v>
      </c>
    </row>
    <row r="13734" spans="1:2" ht="14.45" x14ac:dyDescent="0.3">
      <c r="A13734" s="118" t="s">
        <v>14644</v>
      </c>
      <c r="B13734" s="119">
        <v>78.19</v>
      </c>
    </row>
    <row r="13735" spans="1:2" ht="14.45" x14ac:dyDescent="0.3">
      <c r="A13735" s="118" t="s">
        <v>14645</v>
      </c>
      <c r="B13735" s="119">
        <v>76.459999999999994</v>
      </c>
    </row>
    <row r="13736" spans="1:2" ht="14.45" x14ac:dyDescent="0.3">
      <c r="A13736" s="118" t="s">
        <v>14646</v>
      </c>
      <c r="B13736" s="119">
        <v>95.04</v>
      </c>
    </row>
    <row r="13737" spans="1:2" ht="14.45" x14ac:dyDescent="0.3">
      <c r="A13737" s="118" t="s">
        <v>14647</v>
      </c>
      <c r="B13737" s="119">
        <v>93.03</v>
      </c>
    </row>
    <row r="13738" spans="1:2" ht="14.45" x14ac:dyDescent="0.3">
      <c r="A13738" s="118" t="s">
        <v>14648</v>
      </c>
      <c r="B13738" s="119">
        <v>123.53</v>
      </c>
    </row>
    <row r="13739" spans="1:2" ht="14.45" x14ac:dyDescent="0.3">
      <c r="A13739" s="118" t="s">
        <v>14649</v>
      </c>
      <c r="B13739" s="119">
        <v>121.23</v>
      </c>
    </row>
    <row r="13740" spans="1:2" ht="14.45" x14ac:dyDescent="0.3">
      <c r="A13740" s="118" t="s">
        <v>14650</v>
      </c>
      <c r="B13740" s="119">
        <v>145.63999999999999</v>
      </c>
    </row>
    <row r="13741" spans="1:2" ht="14.45" x14ac:dyDescent="0.3">
      <c r="A13741" s="118" t="s">
        <v>14651</v>
      </c>
      <c r="B13741" s="119">
        <v>143.05000000000001</v>
      </c>
    </row>
    <row r="13742" spans="1:2" ht="14.45" x14ac:dyDescent="0.3">
      <c r="A13742" s="118" t="s">
        <v>14652</v>
      </c>
      <c r="B13742" s="119">
        <v>192.02</v>
      </c>
    </row>
    <row r="13743" spans="1:2" ht="14.45" x14ac:dyDescent="0.3">
      <c r="A13743" s="118" t="s">
        <v>14653</v>
      </c>
      <c r="B13743" s="119">
        <v>189.15</v>
      </c>
    </row>
    <row r="13744" spans="1:2" ht="14.45" x14ac:dyDescent="0.3">
      <c r="A13744" s="118" t="s">
        <v>14654</v>
      </c>
      <c r="B13744" s="119">
        <v>3.17</v>
      </c>
    </row>
    <row r="13745" spans="1:2" ht="14.45" x14ac:dyDescent="0.3">
      <c r="A13745" s="118" t="s">
        <v>14655</v>
      </c>
      <c r="B13745" s="119">
        <v>2.94</v>
      </c>
    </row>
    <row r="13746" spans="1:2" ht="14.45" x14ac:dyDescent="0.3">
      <c r="A13746" s="118" t="s">
        <v>14656</v>
      </c>
      <c r="B13746" s="119">
        <v>4.33</v>
      </c>
    </row>
    <row r="13747" spans="1:2" ht="14.45" x14ac:dyDescent="0.3">
      <c r="A13747" s="118" t="s">
        <v>14657</v>
      </c>
      <c r="B13747" s="119">
        <v>4.05</v>
      </c>
    </row>
    <row r="13748" spans="1:2" ht="14.45" x14ac:dyDescent="0.3">
      <c r="A13748" s="118" t="s">
        <v>14658</v>
      </c>
      <c r="B13748" s="119">
        <v>5.79</v>
      </c>
    </row>
    <row r="13749" spans="1:2" ht="14.45" x14ac:dyDescent="0.3">
      <c r="A13749" s="118" t="s">
        <v>14659</v>
      </c>
      <c r="B13749" s="119">
        <v>5.44</v>
      </c>
    </row>
    <row r="13750" spans="1:2" ht="14.45" x14ac:dyDescent="0.3">
      <c r="A13750" s="118" t="s">
        <v>14660</v>
      </c>
      <c r="B13750" s="119">
        <v>7.57</v>
      </c>
    </row>
    <row r="13751" spans="1:2" ht="14.45" x14ac:dyDescent="0.3">
      <c r="A13751" s="118" t="s">
        <v>14661</v>
      </c>
      <c r="B13751" s="119">
        <v>7.16</v>
      </c>
    </row>
    <row r="13752" spans="1:2" ht="14.45" x14ac:dyDescent="0.3">
      <c r="A13752" s="118" t="s">
        <v>14662</v>
      </c>
      <c r="B13752" s="119">
        <v>10.61</v>
      </c>
    </row>
    <row r="13753" spans="1:2" ht="14.45" x14ac:dyDescent="0.3">
      <c r="A13753" s="118" t="s">
        <v>14663</v>
      </c>
      <c r="B13753" s="119">
        <v>10.15</v>
      </c>
    </row>
    <row r="13754" spans="1:2" ht="14.45" x14ac:dyDescent="0.3">
      <c r="A13754" s="118" t="s">
        <v>14664</v>
      </c>
      <c r="B13754" s="119">
        <v>15.4</v>
      </c>
    </row>
    <row r="13755" spans="1:2" ht="14.45" x14ac:dyDescent="0.3">
      <c r="A13755" s="118" t="s">
        <v>14665</v>
      </c>
      <c r="B13755" s="119">
        <v>14.88</v>
      </c>
    </row>
    <row r="13756" spans="1:2" ht="14.45" x14ac:dyDescent="0.3">
      <c r="A13756" s="118" t="s">
        <v>14666</v>
      </c>
      <c r="B13756" s="119">
        <v>22.22</v>
      </c>
    </row>
    <row r="13757" spans="1:2" ht="14.45" x14ac:dyDescent="0.3">
      <c r="A13757" s="118" t="s">
        <v>14667</v>
      </c>
      <c r="B13757" s="119">
        <v>21.65</v>
      </c>
    </row>
    <row r="13758" spans="1:2" ht="14.45" x14ac:dyDescent="0.3">
      <c r="A13758" s="118" t="s">
        <v>14668</v>
      </c>
      <c r="B13758" s="119">
        <v>30.98</v>
      </c>
    </row>
    <row r="13759" spans="1:2" ht="14.45" x14ac:dyDescent="0.3">
      <c r="A13759" s="118" t="s">
        <v>14669</v>
      </c>
      <c r="B13759" s="119">
        <v>30.12</v>
      </c>
    </row>
    <row r="13760" spans="1:2" ht="14.45" x14ac:dyDescent="0.3">
      <c r="A13760" s="118" t="s">
        <v>14670</v>
      </c>
      <c r="B13760" s="119">
        <v>42.89</v>
      </c>
    </row>
    <row r="13761" spans="1:2" ht="14.45" x14ac:dyDescent="0.3">
      <c r="A13761" s="118" t="s">
        <v>14671</v>
      </c>
      <c r="B13761" s="119">
        <v>41.74</v>
      </c>
    </row>
    <row r="13762" spans="1:2" ht="14.45" x14ac:dyDescent="0.3">
      <c r="A13762" s="118" t="s">
        <v>14672</v>
      </c>
      <c r="B13762" s="119">
        <v>59.5</v>
      </c>
    </row>
    <row r="13763" spans="1:2" ht="14.45" x14ac:dyDescent="0.3">
      <c r="A13763" s="118" t="s">
        <v>14673</v>
      </c>
      <c r="B13763" s="119">
        <v>58.06</v>
      </c>
    </row>
    <row r="13764" spans="1:2" ht="14.45" x14ac:dyDescent="0.3">
      <c r="A13764" s="118" t="s">
        <v>14674</v>
      </c>
      <c r="B13764" s="119">
        <v>77.14</v>
      </c>
    </row>
    <row r="13765" spans="1:2" ht="14.45" x14ac:dyDescent="0.3">
      <c r="A13765" s="118" t="s">
        <v>14675</v>
      </c>
      <c r="B13765" s="119">
        <v>75.42</v>
      </c>
    </row>
    <row r="13766" spans="1:2" ht="14.45" x14ac:dyDescent="0.3">
      <c r="A13766" s="118" t="s">
        <v>14676</v>
      </c>
      <c r="B13766" s="119">
        <v>95.85</v>
      </c>
    </row>
    <row r="13767" spans="1:2" ht="14.45" x14ac:dyDescent="0.3">
      <c r="A13767" s="118" t="s">
        <v>14677</v>
      </c>
      <c r="B13767" s="119">
        <v>93.84</v>
      </c>
    </row>
    <row r="13768" spans="1:2" ht="14.45" x14ac:dyDescent="0.3">
      <c r="A13768" s="118" t="s">
        <v>14678</v>
      </c>
      <c r="B13768" s="119">
        <v>119.21</v>
      </c>
    </row>
    <row r="13769" spans="1:2" ht="14.45" x14ac:dyDescent="0.3">
      <c r="A13769" s="118" t="s">
        <v>14679</v>
      </c>
      <c r="B13769" s="119">
        <v>116.91</v>
      </c>
    </row>
    <row r="13770" spans="1:2" ht="14.45" x14ac:dyDescent="0.3">
      <c r="A13770" s="118" t="s">
        <v>14680</v>
      </c>
      <c r="B13770" s="119">
        <v>141.6</v>
      </c>
    </row>
    <row r="13771" spans="1:2" ht="14.45" x14ac:dyDescent="0.3">
      <c r="A13771" s="118" t="s">
        <v>14681</v>
      </c>
      <c r="B13771" s="119">
        <v>139.01</v>
      </c>
    </row>
    <row r="13772" spans="1:2" ht="14.45" x14ac:dyDescent="0.3">
      <c r="A13772" s="118" t="s">
        <v>14682</v>
      </c>
      <c r="B13772" s="119">
        <v>187.23</v>
      </c>
    </row>
    <row r="13773" spans="1:2" ht="14.45" x14ac:dyDescent="0.3">
      <c r="A13773" s="118" t="s">
        <v>14683</v>
      </c>
      <c r="B13773" s="119">
        <v>184.36</v>
      </c>
    </row>
    <row r="13774" spans="1:2" ht="14.45" x14ac:dyDescent="0.3">
      <c r="A13774" s="118" t="s">
        <v>14684</v>
      </c>
      <c r="B13774" s="119">
        <v>226.92</v>
      </c>
    </row>
    <row r="13775" spans="1:2" ht="14.45" x14ac:dyDescent="0.3">
      <c r="A13775" s="118" t="s">
        <v>14685</v>
      </c>
      <c r="B13775" s="119">
        <v>223.76</v>
      </c>
    </row>
    <row r="13776" spans="1:2" ht="14.45" x14ac:dyDescent="0.3">
      <c r="A13776" s="118" t="s">
        <v>14686</v>
      </c>
      <c r="B13776" s="119">
        <v>4.9000000000000004</v>
      </c>
    </row>
    <row r="13777" spans="1:2" ht="14.45" x14ac:dyDescent="0.3">
      <c r="A13777" s="118" t="s">
        <v>14687</v>
      </c>
      <c r="B13777" s="119">
        <v>4.6100000000000003</v>
      </c>
    </row>
    <row r="13778" spans="1:2" ht="14.45" x14ac:dyDescent="0.3">
      <c r="A13778" s="118" t="s">
        <v>14688</v>
      </c>
      <c r="B13778" s="119">
        <v>7.12</v>
      </c>
    </row>
    <row r="13779" spans="1:2" ht="14.45" x14ac:dyDescent="0.3">
      <c r="A13779" s="118" t="s">
        <v>14689</v>
      </c>
      <c r="B13779" s="119">
        <v>6.77</v>
      </c>
    </row>
    <row r="13780" spans="1:2" ht="14.45" x14ac:dyDescent="0.3">
      <c r="A13780" s="118" t="s">
        <v>14690</v>
      </c>
      <c r="B13780" s="119">
        <v>11.11</v>
      </c>
    </row>
    <row r="13781" spans="1:2" ht="14.45" x14ac:dyDescent="0.3">
      <c r="A13781" s="118" t="s">
        <v>14691</v>
      </c>
      <c r="B13781" s="119">
        <v>10.59</v>
      </c>
    </row>
    <row r="13782" spans="1:2" ht="14.45" x14ac:dyDescent="0.3">
      <c r="A13782" s="118" t="s">
        <v>14692</v>
      </c>
      <c r="B13782" s="119">
        <v>3.78</v>
      </c>
    </row>
    <row r="13783" spans="1:2" ht="14.45" x14ac:dyDescent="0.3">
      <c r="A13783" s="118" t="s">
        <v>14693</v>
      </c>
      <c r="B13783" s="119">
        <v>3.5</v>
      </c>
    </row>
    <row r="13784" spans="1:2" ht="14.45" x14ac:dyDescent="0.3">
      <c r="A13784" s="118" t="s">
        <v>14694</v>
      </c>
      <c r="B13784" s="119">
        <v>5.1100000000000003</v>
      </c>
    </row>
    <row r="13785" spans="1:2" ht="14.45" x14ac:dyDescent="0.3">
      <c r="A13785" s="118" t="s">
        <v>14695</v>
      </c>
      <c r="B13785" s="119">
        <v>4.82</v>
      </c>
    </row>
    <row r="13786" spans="1:2" ht="14.45" x14ac:dyDescent="0.3">
      <c r="A13786" s="118" t="s">
        <v>14696</v>
      </c>
      <c r="B13786" s="119">
        <v>44.22</v>
      </c>
    </row>
    <row r="13787" spans="1:2" ht="14.45" x14ac:dyDescent="0.3">
      <c r="A13787" s="118" t="s">
        <v>14697</v>
      </c>
      <c r="B13787" s="119">
        <v>43.64</v>
      </c>
    </row>
    <row r="13788" spans="1:2" ht="14.45" x14ac:dyDescent="0.3">
      <c r="A13788" s="118" t="s">
        <v>14698</v>
      </c>
      <c r="B13788" s="119">
        <v>56.17</v>
      </c>
    </row>
    <row r="13789" spans="1:2" ht="14.45" x14ac:dyDescent="0.3">
      <c r="A13789" s="118" t="s">
        <v>14699</v>
      </c>
      <c r="B13789" s="119">
        <v>55.31</v>
      </c>
    </row>
    <row r="13790" spans="1:2" ht="14.45" x14ac:dyDescent="0.3">
      <c r="A13790" s="118" t="s">
        <v>14700</v>
      </c>
      <c r="B13790" s="119">
        <v>71.75</v>
      </c>
    </row>
    <row r="13791" spans="1:2" ht="14.45" x14ac:dyDescent="0.3">
      <c r="A13791" s="118" t="s">
        <v>14701</v>
      </c>
      <c r="B13791" s="119">
        <v>70.599999999999994</v>
      </c>
    </row>
    <row r="13792" spans="1:2" ht="14.45" x14ac:dyDescent="0.3">
      <c r="A13792" s="118" t="s">
        <v>14702</v>
      </c>
      <c r="B13792" s="119">
        <v>95.63</v>
      </c>
    </row>
    <row r="13793" spans="1:2" ht="14.45" x14ac:dyDescent="0.3">
      <c r="A13793" s="118" t="s">
        <v>14703</v>
      </c>
      <c r="B13793" s="119">
        <v>94.2</v>
      </c>
    </row>
    <row r="13794" spans="1:2" ht="14.45" x14ac:dyDescent="0.3">
      <c r="A13794" s="118" t="s">
        <v>14704</v>
      </c>
      <c r="B13794" s="119">
        <v>28.5</v>
      </c>
    </row>
    <row r="13795" spans="1:2" ht="14.45" x14ac:dyDescent="0.3">
      <c r="A13795" s="118" t="s">
        <v>14705</v>
      </c>
      <c r="B13795" s="119">
        <v>27.06</v>
      </c>
    </row>
    <row r="13796" spans="1:2" ht="14.45" x14ac:dyDescent="0.3">
      <c r="A13796" s="118" t="s">
        <v>14706</v>
      </c>
      <c r="B13796" s="119">
        <v>34.85</v>
      </c>
    </row>
    <row r="13797" spans="1:2" ht="14.45" x14ac:dyDescent="0.3">
      <c r="A13797" s="118" t="s">
        <v>14707</v>
      </c>
      <c r="B13797" s="119">
        <v>33.11</v>
      </c>
    </row>
    <row r="13798" spans="1:2" ht="14.45" x14ac:dyDescent="0.3">
      <c r="A13798" s="118" t="s">
        <v>14708</v>
      </c>
      <c r="B13798" s="119">
        <v>41.04</v>
      </c>
    </row>
    <row r="13799" spans="1:2" ht="14.45" x14ac:dyDescent="0.3">
      <c r="A13799" s="118" t="s">
        <v>14709</v>
      </c>
      <c r="B13799" s="119">
        <v>39.299999999999997</v>
      </c>
    </row>
    <row r="13800" spans="1:2" ht="14.45" x14ac:dyDescent="0.3">
      <c r="A13800" s="118" t="s">
        <v>14710</v>
      </c>
      <c r="B13800" s="119">
        <v>47.92</v>
      </c>
    </row>
    <row r="13801" spans="1:2" ht="14.45" x14ac:dyDescent="0.3">
      <c r="A13801" s="118" t="s">
        <v>14711</v>
      </c>
      <c r="B13801" s="119">
        <v>46.18</v>
      </c>
    </row>
    <row r="13802" spans="1:2" ht="14.45" x14ac:dyDescent="0.3">
      <c r="A13802" s="118" t="s">
        <v>14712</v>
      </c>
      <c r="B13802" s="119">
        <v>1.04</v>
      </c>
    </row>
    <row r="13803" spans="1:2" ht="14.45" x14ac:dyDescent="0.3">
      <c r="A13803" s="118" t="s">
        <v>14713</v>
      </c>
      <c r="B13803" s="119">
        <v>0.99</v>
      </c>
    </row>
    <row r="13804" spans="1:2" ht="14.45" x14ac:dyDescent="0.3">
      <c r="A13804" s="118" t="s">
        <v>14714</v>
      </c>
      <c r="B13804" s="119">
        <v>1.47</v>
      </c>
    </row>
    <row r="13805" spans="1:2" ht="14.45" x14ac:dyDescent="0.3">
      <c r="A13805" s="118" t="s">
        <v>14715</v>
      </c>
      <c r="B13805" s="119">
        <v>1.41</v>
      </c>
    </row>
    <row r="13806" spans="1:2" ht="14.45" x14ac:dyDescent="0.3">
      <c r="A13806" s="118" t="s">
        <v>14716</v>
      </c>
      <c r="B13806" s="119">
        <v>2.2000000000000002</v>
      </c>
    </row>
    <row r="13807" spans="1:2" ht="14.45" x14ac:dyDescent="0.3">
      <c r="A13807" s="118" t="s">
        <v>14717</v>
      </c>
      <c r="B13807" s="119">
        <v>2.15</v>
      </c>
    </row>
    <row r="13808" spans="1:2" ht="14.45" x14ac:dyDescent="0.3">
      <c r="A13808" s="118" t="s">
        <v>14718</v>
      </c>
      <c r="B13808" s="119">
        <v>3.34</v>
      </c>
    </row>
    <row r="13809" spans="1:2" ht="14.45" x14ac:dyDescent="0.3">
      <c r="A13809" s="118" t="s">
        <v>14719</v>
      </c>
      <c r="B13809" s="119">
        <v>3.26</v>
      </c>
    </row>
    <row r="13810" spans="1:2" ht="14.45" x14ac:dyDescent="0.3">
      <c r="A13810" s="118" t="s">
        <v>14720</v>
      </c>
      <c r="B13810" s="119">
        <v>5.1100000000000003</v>
      </c>
    </row>
    <row r="13811" spans="1:2" ht="14.45" x14ac:dyDescent="0.3">
      <c r="A13811" s="118" t="s">
        <v>14721</v>
      </c>
      <c r="B13811" s="119">
        <v>4.99</v>
      </c>
    </row>
    <row r="13812" spans="1:2" ht="14.45" x14ac:dyDescent="0.3">
      <c r="A13812" s="118" t="s">
        <v>14722</v>
      </c>
      <c r="B13812" s="119">
        <v>7.92</v>
      </c>
    </row>
    <row r="13813" spans="1:2" ht="14.45" x14ac:dyDescent="0.3">
      <c r="A13813" s="118" t="s">
        <v>14723</v>
      </c>
      <c r="B13813" s="119">
        <v>7.77</v>
      </c>
    </row>
    <row r="13814" spans="1:2" ht="14.45" x14ac:dyDescent="0.3">
      <c r="A13814" s="118" t="s">
        <v>14724</v>
      </c>
      <c r="B13814" s="119">
        <v>12.7</v>
      </c>
    </row>
    <row r="13815" spans="1:2" ht="14.45" x14ac:dyDescent="0.3">
      <c r="A13815" s="118" t="s">
        <v>14725</v>
      </c>
      <c r="B13815" s="119">
        <v>12.47</v>
      </c>
    </row>
    <row r="13816" spans="1:2" ht="14.45" x14ac:dyDescent="0.3">
      <c r="A13816" s="118" t="s">
        <v>14726</v>
      </c>
      <c r="B13816" s="119">
        <v>20.63</v>
      </c>
    </row>
    <row r="13817" spans="1:2" ht="14.45" x14ac:dyDescent="0.3">
      <c r="A13817" s="118" t="s">
        <v>14727</v>
      </c>
      <c r="B13817" s="119">
        <v>20.170000000000002</v>
      </c>
    </row>
    <row r="13818" spans="1:2" ht="14.45" x14ac:dyDescent="0.3">
      <c r="A13818" s="118" t="s">
        <v>14728</v>
      </c>
      <c r="B13818" s="119">
        <v>27.51</v>
      </c>
    </row>
    <row r="13819" spans="1:2" ht="14.45" x14ac:dyDescent="0.3">
      <c r="A13819" s="118" t="s">
        <v>14729</v>
      </c>
      <c r="B13819" s="119">
        <v>27.05</v>
      </c>
    </row>
    <row r="13820" spans="1:2" ht="14.45" x14ac:dyDescent="0.3">
      <c r="A13820" s="118" t="s">
        <v>14730</v>
      </c>
      <c r="B13820" s="119">
        <v>38.799999999999997</v>
      </c>
    </row>
    <row r="13821" spans="1:2" ht="14.45" x14ac:dyDescent="0.3">
      <c r="A13821" s="118" t="s">
        <v>14731</v>
      </c>
      <c r="B13821" s="119">
        <v>38.22</v>
      </c>
    </row>
    <row r="13822" spans="1:2" ht="14.45" x14ac:dyDescent="0.3">
      <c r="A13822" s="118" t="s">
        <v>14732</v>
      </c>
      <c r="B13822" s="119">
        <v>51.14</v>
      </c>
    </row>
    <row r="13823" spans="1:2" ht="14.45" x14ac:dyDescent="0.3">
      <c r="A13823" s="118" t="s">
        <v>14733</v>
      </c>
      <c r="B13823" s="119">
        <v>50.51</v>
      </c>
    </row>
    <row r="13824" spans="1:2" ht="14.45" x14ac:dyDescent="0.3">
      <c r="A13824" s="118" t="s">
        <v>14734</v>
      </c>
      <c r="B13824" s="119">
        <v>69.67</v>
      </c>
    </row>
    <row r="13825" spans="1:2" ht="14.45" x14ac:dyDescent="0.3">
      <c r="A13825" s="118" t="s">
        <v>14735</v>
      </c>
      <c r="B13825" s="119">
        <v>68.98</v>
      </c>
    </row>
    <row r="13826" spans="1:2" ht="14.45" x14ac:dyDescent="0.3">
      <c r="A13826" s="118" t="s">
        <v>14736</v>
      </c>
      <c r="B13826" s="119">
        <v>1.42</v>
      </c>
    </row>
    <row r="13827" spans="1:2" ht="14.45" x14ac:dyDescent="0.3">
      <c r="A13827" s="118" t="s">
        <v>14737</v>
      </c>
      <c r="B13827" s="119">
        <v>1.28</v>
      </c>
    </row>
    <row r="13828" spans="1:2" ht="14.45" x14ac:dyDescent="0.3">
      <c r="A13828" s="118" t="s">
        <v>14738</v>
      </c>
      <c r="B13828" s="119">
        <v>2.58</v>
      </c>
    </row>
    <row r="13829" spans="1:2" ht="14.45" x14ac:dyDescent="0.3">
      <c r="A13829" s="118" t="s">
        <v>14739</v>
      </c>
      <c r="B13829" s="119">
        <v>2.35</v>
      </c>
    </row>
    <row r="13830" spans="1:2" ht="14.45" x14ac:dyDescent="0.3">
      <c r="A13830" s="118" t="s">
        <v>14740</v>
      </c>
      <c r="B13830" s="119">
        <v>11.85</v>
      </c>
    </row>
    <row r="13831" spans="1:2" ht="14.45" x14ac:dyDescent="0.3">
      <c r="A13831" s="118" t="s">
        <v>14741</v>
      </c>
      <c r="B13831" s="119">
        <v>11.5</v>
      </c>
    </row>
    <row r="13832" spans="1:2" ht="14.45" x14ac:dyDescent="0.3">
      <c r="A13832" s="118" t="s">
        <v>14742</v>
      </c>
      <c r="B13832" s="119">
        <v>15.01</v>
      </c>
    </row>
    <row r="13833" spans="1:2" ht="14.45" x14ac:dyDescent="0.3">
      <c r="A13833" s="118" t="s">
        <v>14743</v>
      </c>
      <c r="B13833" s="119">
        <v>14.61</v>
      </c>
    </row>
    <row r="13834" spans="1:2" ht="14.45" x14ac:dyDescent="0.3">
      <c r="A13834" s="118" t="s">
        <v>14744</v>
      </c>
      <c r="B13834" s="119">
        <v>26.54</v>
      </c>
    </row>
    <row r="13835" spans="1:2" ht="14.45" x14ac:dyDescent="0.3">
      <c r="A13835" s="118" t="s">
        <v>14745</v>
      </c>
      <c r="B13835" s="119">
        <v>26.08</v>
      </c>
    </row>
    <row r="13836" spans="1:2" ht="14.45" x14ac:dyDescent="0.3">
      <c r="A13836" s="118" t="s">
        <v>14746</v>
      </c>
      <c r="B13836" s="119">
        <v>55.46</v>
      </c>
    </row>
    <row r="13837" spans="1:2" ht="14.45" x14ac:dyDescent="0.3">
      <c r="A13837" s="118" t="s">
        <v>14747</v>
      </c>
      <c r="B13837" s="119">
        <v>53.73</v>
      </c>
    </row>
    <row r="13838" spans="1:2" ht="14.45" x14ac:dyDescent="0.3">
      <c r="A13838" s="118" t="s">
        <v>14748</v>
      </c>
      <c r="B13838" s="119">
        <v>114.38</v>
      </c>
    </row>
    <row r="13839" spans="1:2" ht="14.45" x14ac:dyDescent="0.3">
      <c r="A13839" s="118" t="s">
        <v>14749</v>
      </c>
      <c r="B13839" s="119">
        <v>110.94</v>
      </c>
    </row>
    <row r="13840" spans="1:2" ht="14.45" x14ac:dyDescent="0.3">
      <c r="A13840" s="118" t="s">
        <v>14750</v>
      </c>
      <c r="B13840" s="119">
        <v>7.7</v>
      </c>
    </row>
    <row r="13841" spans="1:2" ht="14.45" x14ac:dyDescent="0.3">
      <c r="A13841" s="118" t="s">
        <v>14751</v>
      </c>
      <c r="B13841" s="119">
        <v>7.35</v>
      </c>
    </row>
    <row r="13842" spans="1:2" ht="14.45" x14ac:dyDescent="0.3">
      <c r="A13842" s="118" t="s">
        <v>14752</v>
      </c>
      <c r="B13842" s="119">
        <v>11.87</v>
      </c>
    </row>
    <row r="13843" spans="1:2" ht="14.45" x14ac:dyDescent="0.3">
      <c r="A13843" s="118" t="s">
        <v>14753</v>
      </c>
      <c r="B13843" s="119">
        <v>11.47</v>
      </c>
    </row>
    <row r="13844" spans="1:2" ht="14.45" x14ac:dyDescent="0.3">
      <c r="A13844" s="118" t="s">
        <v>14754</v>
      </c>
      <c r="B13844" s="119">
        <v>23.64</v>
      </c>
    </row>
    <row r="13845" spans="1:2" ht="14.45" x14ac:dyDescent="0.3">
      <c r="A13845" s="118" t="s">
        <v>14755</v>
      </c>
      <c r="B13845" s="119">
        <v>23.18</v>
      </c>
    </row>
    <row r="13846" spans="1:2" ht="14.45" x14ac:dyDescent="0.3">
      <c r="A13846" s="118" t="s">
        <v>14756</v>
      </c>
      <c r="B13846" s="119">
        <v>38.5</v>
      </c>
    </row>
    <row r="13847" spans="1:2" ht="14.45" x14ac:dyDescent="0.3">
      <c r="A13847" s="118" t="s">
        <v>14757</v>
      </c>
      <c r="B13847" s="119">
        <v>37.92</v>
      </c>
    </row>
    <row r="13848" spans="1:2" ht="14.45" x14ac:dyDescent="0.3">
      <c r="A13848" s="118" t="s">
        <v>14758</v>
      </c>
      <c r="B13848" s="119">
        <v>75.3</v>
      </c>
    </row>
    <row r="13849" spans="1:2" ht="14.45" x14ac:dyDescent="0.3">
      <c r="A13849" s="118" t="s">
        <v>14759</v>
      </c>
      <c r="B13849" s="119">
        <v>74.489999999999995</v>
      </c>
    </row>
    <row r="13850" spans="1:2" ht="14.45" x14ac:dyDescent="0.3">
      <c r="A13850" s="118" t="s">
        <v>14760</v>
      </c>
      <c r="B13850" s="119">
        <v>80.599999999999994</v>
      </c>
    </row>
    <row r="13851" spans="1:2" ht="14.45" x14ac:dyDescent="0.3">
      <c r="A13851" s="118" t="s">
        <v>14761</v>
      </c>
      <c r="B13851" s="119">
        <v>79.45</v>
      </c>
    </row>
    <row r="13852" spans="1:2" ht="14.45" x14ac:dyDescent="0.3">
      <c r="A13852" s="118" t="s">
        <v>14762</v>
      </c>
      <c r="B13852" s="119">
        <v>180.35</v>
      </c>
    </row>
    <row r="13853" spans="1:2" ht="14.45" x14ac:dyDescent="0.3">
      <c r="A13853" s="118" t="s">
        <v>14763</v>
      </c>
      <c r="B13853" s="119">
        <v>170</v>
      </c>
    </row>
    <row r="13854" spans="1:2" ht="14.45" x14ac:dyDescent="0.3">
      <c r="A13854" s="118" t="s">
        <v>14764</v>
      </c>
      <c r="B13854" s="119">
        <v>238.25</v>
      </c>
    </row>
    <row r="13855" spans="1:2" ht="14.45" x14ac:dyDescent="0.3">
      <c r="A13855" s="118" t="s">
        <v>14765</v>
      </c>
      <c r="B13855" s="119">
        <v>224.45</v>
      </c>
    </row>
    <row r="13856" spans="1:2" ht="14.45" x14ac:dyDescent="0.3">
      <c r="A13856" s="118" t="s">
        <v>14766</v>
      </c>
      <c r="B13856" s="119">
        <v>3.3</v>
      </c>
    </row>
    <row r="13857" spans="1:2" ht="14.45" x14ac:dyDescent="0.3">
      <c r="A13857" s="118" t="s">
        <v>14767</v>
      </c>
      <c r="B13857" s="119">
        <v>3.18</v>
      </c>
    </row>
    <row r="13858" spans="1:2" ht="14.45" x14ac:dyDescent="0.3">
      <c r="A13858" s="118" t="s">
        <v>14768</v>
      </c>
      <c r="B13858" s="119">
        <v>4.76</v>
      </c>
    </row>
    <row r="13859" spans="1:2" ht="14.45" x14ac:dyDescent="0.3">
      <c r="A13859" s="118" t="s">
        <v>14769</v>
      </c>
      <c r="B13859" s="119">
        <v>4.58</v>
      </c>
    </row>
    <row r="13860" spans="1:2" ht="14.45" x14ac:dyDescent="0.3">
      <c r="A13860" s="118" t="s">
        <v>14770</v>
      </c>
      <c r="B13860" s="119">
        <v>7.68</v>
      </c>
    </row>
    <row r="13861" spans="1:2" ht="14.45" x14ac:dyDescent="0.3">
      <c r="A13861" s="118" t="s">
        <v>14771</v>
      </c>
      <c r="B13861" s="119">
        <v>7.39</v>
      </c>
    </row>
    <row r="13862" spans="1:2" ht="14.45" x14ac:dyDescent="0.3">
      <c r="A13862" s="118" t="s">
        <v>14772</v>
      </c>
      <c r="B13862" s="119">
        <v>8.65</v>
      </c>
    </row>
    <row r="13863" spans="1:2" ht="14.45" x14ac:dyDescent="0.3">
      <c r="A13863" s="118" t="s">
        <v>14773</v>
      </c>
      <c r="B13863" s="119">
        <v>8.3699999999999992</v>
      </c>
    </row>
    <row r="13864" spans="1:2" ht="14.45" x14ac:dyDescent="0.3">
      <c r="A13864" s="118" t="s">
        <v>14774</v>
      </c>
      <c r="B13864" s="119">
        <v>4.3</v>
      </c>
    </row>
    <row r="13865" spans="1:2" ht="14.45" x14ac:dyDescent="0.3">
      <c r="A13865" s="118" t="s">
        <v>14775</v>
      </c>
      <c r="B13865" s="119">
        <v>4.18</v>
      </c>
    </row>
    <row r="13866" spans="1:2" ht="14.45" x14ac:dyDescent="0.3">
      <c r="A13866" s="118" t="s">
        <v>14776</v>
      </c>
      <c r="B13866" s="119">
        <v>6.74</v>
      </c>
    </row>
    <row r="13867" spans="1:2" ht="14.45" x14ac:dyDescent="0.3">
      <c r="A13867" s="118" t="s">
        <v>14777</v>
      </c>
      <c r="B13867" s="119">
        <v>6.56</v>
      </c>
    </row>
    <row r="13868" spans="1:2" ht="14.45" x14ac:dyDescent="0.3">
      <c r="A13868" s="118" t="s">
        <v>14778</v>
      </c>
      <c r="B13868" s="119">
        <v>8.6999999999999993</v>
      </c>
    </row>
    <row r="13869" spans="1:2" ht="14.45" x14ac:dyDescent="0.3">
      <c r="A13869" s="118" t="s">
        <v>14779</v>
      </c>
      <c r="B13869" s="119">
        <v>8.41</v>
      </c>
    </row>
    <row r="13870" spans="1:2" ht="14.45" x14ac:dyDescent="0.3">
      <c r="A13870" s="118" t="s">
        <v>14780</v>
      </c>
      <c r="B13870" s="119">
        <v>9.67</v>
      </c>
    </row>
    <row r="13871" spans="1:2" ht="14.45" x14ac:dyDescent="0.3">
      <c r="A13871" s="118" t="s">
        <v>14781</v>
      </c>
      <c r="B13871" s="119">
        <v>9.3800000000000008</v>
      </c>
    </row>
    <row r="13872" spans="1:2" ht="14.45" x14ac:dyDescent="0.3">
      <c r="A13872" s="118" t="s">
        <v>14782</v>
      </c>
      <c r="B13872" s="119">
        <v>1.75</v>
      </c>
    </row>
    <row r="13873" spans="1:2" ht="14.45" x14ac:dyDescent="0.3">
      <c r="A13873" s="118" t="s">
        <v>14783</v>
      </c>
      <c r="B13873" s="119">
        <v>1.63</v>
      </c>
    </row>
    <row r="13874" spans="1:2" ht="14.45" x14ac:dyDescent="0.3">
      <c r="A13874" s="118" t="s">
        <v>14784</v>
      </c>
      <c r="B13874" s="119">
        <v>3.11</v>
      </c>
    </row>
    <row r="13875" spans="1:2" ht="14.45" x14ac:dyDescent="0.3">
      <c r="A13875" s="118" t="s">
        <v>14785</v>
      </c>
      <c r="B13875" s="119">
        <v>2.94</v>
      </c>
    </row>
    <row r="13876" spans="1:2" ht="14.45" x14ac:dyDescent="0.3">
      <c r="A13876" s="118" t="s">
        <v>14786</v>
      </c>
      <c r="B13876" s="119">
        <v>4.41</v>
      </c>
    </row>
    <row r="13877" spans="1:2" ht="14.45" x14ac:dyDescent="0.3">
      <c r="A13877" s="118" t="s">
        <v>14787</v>
      </c>
      <c r="B13877" s="119">
        <v>4.12</v>
      </c>
    </row>
    <row r="13878" spans="1:2" ht="14.45" x14ac:dyDescent="0.3">
      <c r="A13878" s="118" t="s">
        <v>14788</v>
      </c>
      <c r="B13878" s="119">
        <v>7.33</v>
      </c>
    </row>
    <row r="13879" spans="1:2" ht="14.45" x14ac:dyDescent="0.3">
      <c r="A13879" s="118" t="s">
        <v>14789</v>
      </c>
      <c r="B13879" s="119">
        <v>7.04</v>
      </c>
    </row>
    <row r="13880" spans="1:2" ht="14.45" x14ac:dyDescent="0.3">
      <c r="A13880" s="118" t="s">
        <v>14790</v>
      </c>
      <c r="B13880" s="119">
        <v>78.27</v>
      </c>
    </row>
    <row r="13881" spans="1:2" ht="14.45" x14ac:dyDescent="0.3">
      <c r="A13881" s="118" t="s">
        <v>14791</v>
      </c>
      <c r="B13881" s="119">
        <v>67.92</v>
      </c>
    </row>
    <row r="13882" spans="1:2" ht="14.45" x14ac:dyDescent="0.3">
      <c r="A13882" s="118" t="s">
        <v>14792</v>
      </c>
      <c r="B13882" s="119">
        <v>129.84</v>
      </c>
    </row>
    <row r="13883" spans="1:2" ht="14.45" x14ac:dyDescent="0.3">
      <c r="A13883" s="118" t="s">
        <v>14793</v>
      </c>
      <c r="B13883" s="119">
        <v>112.6</v>
      </c>
    </row>
    <row r="13884" spans="1:2" ht="14.45" x14ac:dyDescent="0.3">
      <c r="A13884" s="118" t="s">
        <v>14794</v>
      </c>
      <c r="B13884" s="119">
        <v>2052.2800000000002</v>
      </c>
    </row>
    <row r="13885" spans="1:2" ht="14.45" x14ac:dyDescent="0.3">
      <c r="A13885" s="118" t="s">
        <v>14795</v>
      </c>
      <c r="B13885" s="119">
        <v>1928.69</v>
      </c>
    </row>
    <row r="13886" spans="1:2" ht="14.45" x14ac:dyDescent="0.3">
      <c r="A13886" s="118" t="s">
        <v>14796</v>
      </c>
      <c r="B13886" s="119">
        <v>2268.62</v>
      </c>
    </row>
    <row r="13887" spans="1:2" ht="14.45" x14ac:dyDescent="0.3">
      <c r="A13887" s="118" t="s">
        <v>14797</v>
      </c>
      <c r="B13887" s="119">
        <v>2130.96</v>
      </c>
    </row>
    <row r="13888" spans="1:2" ht="14.45" x14ac:dyDescent="0.3">
      <c r="A13888" s="118" t="s">
        <v>14798</v>
      </c>
      <c r="B13888" s="119">
        <v>3159.94</v>
      </c>
    </row>
    <row r="13889" spans="1:2" ht="14.45" x14ac:dyDescent="0.3">
      <c r="A13889" s="118" t="s">
        <v>14799</v>
      </c>
      <c r="B13889" s="119">
        <v>2969.4</v>
      </c>
    </row>
    <row r="13890" spans="1:2" ht="14.45" x14ac:dyDescent="0.3">
      <c r="A13890" s="118" t="s">
        <v>14800</v>
      </c>
      <c r="B13890" s="119">
        <v>7041.24</v>
      </c>
    </row>
    <row r="13891" spans="1:2" ht="14.45" x14ac:dyDescent="0.3">
      <c r="A13891" s="118" t="s">
        <v>14801</v>
      </c>
      <c r="B13891" s="119">
        <v>6809.56</v>
      </c>
    </row>
    <row r="13892" spans="1:2" ht="14.45" x14ac:dyDescent="0.3">
      <c r="A13892" s="118" t="s">
        <v>14802</v>
      </c>
      <c r="B13892" s="119">
        <v>1227.93</v>
      </c>
    </row>
    <row r="13893" spans="1:2" ht="14.45" x14ac:dyDescent="0.3">
      <c r="A13893" s="118" t="s">
        <v>14803</v>
      </c>
      <c r="B13893" s="119">
        <v>1120.21</v>
      </c>
    </row>
    <row r="13894" spans="1:2" ht="14.45" x14ac:dyDescent="0.3">
      <c r="A13894" s="118" t="s">
        <v>14804</v>
      </c>
      <c r="B13894" s="119">
        <v>1576.41</v>
      </c>
    </row>
    <row r="13895" spans="1:2" ht="14.45" x14ac:dyDescent="0.3">
      <c r="A13895" s="118" t="s">
        <v>14805</v>
      </c>
      <c r="B13895" s="119">
        <v>1439.95</v>
      </c>
    </row>
    <row r="13896" spans="1:2" ht="14.45" x14ac:dyDescent="0.3">
      <c r="A13896" s="118" t="s">
        <v>14806</v>
      </c>
      <c r="B13896" s="119">
        <v>1670.49</v>
      </c>
    </row>
    <row r="13897" spans="1:2" ht="14.45" x14ac:dyDescent="0.3">
      <c r="A13897" s="118" t="s">
        <v>14807</v>
      </c>
      <c r="B13897" s="119">
        <v>1522.53</v>
      </c>
    </row>
    <row r="13898" spans="1:2" ht="14.45" x14ac:dyDescent="0.3">
      <c r="A13898" s="118" t="s">
        <v>14808</v>
      </c>
      <c r="B13898" s="119">
        <v>3754.28</v>
      </c>
    </row>
    <row r="13899" spans="1:2" ht="14.45" x14ac:dyDescent="0.3">
      <c r="A13899" s="118" t="s">
        <v>14809</v>
      </c>
      <c r="B13899" s="119">
        <v>3521.14</v>
      </c>
    </row>
    <row r="13900" spans="1:2" ht="14.45" x14ac:dyDescent="0.3">
      <c r="A13900" s="118" t="s">
        <v>14810</v>
      </c>
      <c r="B13900" s="119">
        <v>22529.05</v>
      </c>
    </row>
    <row r="13901" spans="1:2" ht="14.45" x14ac:dyDescent="0.3">
      <c r="A13901" s="118" t="s">
        <v>14811</v>
      </c>
      <c r="B13901" s="119">
        <v>22183.21</v>
      </c>
    </row>
    <row r="13902" spans="1:2" ht="14.45" x14ac:dyDescent="0.3">
      <c r="A13902" s="118" t="s">
        <v>14812</v>
      </c>
      <c r="B13902" s="119">
        <v>25710.02</v>
      </c>
    </row>
    <row r="13903" spans="1:2" ht="14.45" x14ac:dyDescent="0.3">
      <c r="A13903" s="118" t="s">
        <v>14813</v>
      </c>
      <c r="B13903" s="119">
        <v>25364.18</v>
      </c>
    </row>
    <row r="13904" spans="1:2" ht="14.45" x14ac:dyDescent="0.3">
      <c r="A13904" s="118" t="s">
        <v>14814</v>
      </c>
      <c r="B13904" s="119">
        <v>30067.73</v>
      </c>
    </row>
    <row r="13905" spans="1:2" ht="14.45" x14ac:dyDescent="0.3">
      <c r="A13905" s="118" t="s">
        <v>14815</v>
      </c>
      <c r="B13905" s="119">
        <v>29721.89</v>
      </c>
    </row>
    <row r="13906" spans="1:2" ht="14.45" x14ac:dyDescent="0.3">
      <c r="A13906" s="118" t="s">
        <v>14816</v>
      </c>
      <c r="B13906" s="119">
        <v>38543.21</v>
      </c>
    </row>
    <row r="13907" spans="1:2" ht="14.45" x14ac:dyDescent="0.3">
      <c r="A13907" s="118" t="s">
        <v>14817</v>
      </c>
      <c r="B13907" s="119">
        <v>38197.370000000003</v>
      </c>
    </row>
    <row r="13908" spans="1:2" ht="14.45" x14ac:dyDescent="0.3">
      <c r="A13908" s="118" t="s">
        <v>14818</v>
      </c>
      <c r="B13908" s="119">
        <v>40148.6</v>
      </c>
    </row>
    <row r="13909" spans="1:2" ht="14.45" x14ac:dyDescent="0.3">
      <c r="A13909" s="118" t="s">
        <v>14819</v>
      </c>
      <c r="B13909" s="119">
        <v>39802.76</v>
      </c>
    </row>
    <row r="13910" spans="1:2" ht="14.45" x14ac:dyDescent="0.3">
      <c r="A13910" s="118" t="s">
        <v>14820</v>
      </c>
      <c r="B13910" s="119">
        <v>36957.08</v>
      </c>
    </row>
    <row r="13911" spans="1:2" ht="14.45" x14ac:dyDescent="0.3">
      <c r="A13911" s="118" t="s">
        <v>14821</v>
      </c>
      <c r="B13911" s="119">
        <v>36384.269999999997</v>
      </c>
    </row>
    <row r="13912" spans="1:2" ht="14.45" x14ac:dyDescent="0.3">
      <c r="A13912" s="118" t="s">
        <v>14822</v>
      </c>
      <c r="B13912" s="119">
        <v>42769.56</v>
      </c>
    </row>
    <row r="13913" spans="1:2" ht="14.45" x14ac:dyDescent="0.3">
      <c r="A13913" s="118" t="s">
        <v>14823</v>
      </c>
      <c r="B13913" s="119">
        <v>42196.75</v>
      </c>
    </row>
    <row r="13914" spans="1:2" ht="14.45" x14ac:dyDescent="0.3">
      <c r="A13914" s="118" t="s">
        <v>14824</v>
      </c>
      <c r="B13914" s="119">
        <v>46473.55</v>
      </c>
    </row>
    <row r="13915" spans="1:2" ht="14.45" x14ac:dyDescent="0.3">
      <c r="A13915" s="118" t="s">
        <v>14825</v>
      </c>
      <c r="B13915" s="119">
        <v>45900.74</v>
      </c>
    </row>
    <row r="13916" spans="1:2" ht="14.45" x14ac:dyDescent="0.3">
      <c r="A13916" s="118" t="s">
        <v>14826</v>
      </c>
      <c r="B13916" s="119">
        <v>59903.519999999997</v>
      </c>
    </row>
    <row r="13917" spans="1:2" ht="14.45" x14ac:dyDescent="0.3">
      <c r="A13917" s="118" t="s">
        <v>14827</v>
      </c>
      <c r="B13917" s="119">
        <v>59330.71</v>
      </c>
    </row>
    <row r="13918" spans="1:2" ht="14.45" x14ac:dyDescent="0.3">
      <c r="A13918" s="118" t="s">
        <v>14828</v>
      </c>
      <c r="B13918" s="119">
        <v>61965</v>
      </c>
    </row>
    <row r="13919" spans="1:2" ht="14.45" x14ac:dyDescent="0.3">
      <c r="A13919" s="118" t="s">
        <v>14829</v>
      </c>
      <c r="B13919" s="119">
        <v>61396.58</v>
      </c>
    </row>
    <row r="13920" spans="1:2" ht="14.45" x14ac:dyDescent="0.3">
      <c r="A13920" s="118" t="s">
        <v>14830</v>
      </c>
      <c r="B13920" s="119">
        <v>3430.93</v>
      </c>
    </row>
    <row r="13921" spans="1:2" ht="14.45" x14ac:dyDescent="0.3">
      <c r="A13921" s="118" t="s">
        <v>14831</v>
      </c>
      <c r="B13921" s="119">
        <v>3291.12</v>
      </c>
    </row>
    <row r="13922" spans="1:2" ht="14.45" x14ac:dyDescent="0.3">
      <c r="A13922" s="118" t="s">
        <v>14832</v>
      </c>
      <c r="B13922" s="119">
        <v>3758.29</v>
      </c>
    </row>
    <row r="13923" spans="1:2" ht="14.45" x14ac:dyDescent="0.3">
      <c r="A13923" s="118" t="s">
        <v>14833</v>
      </c>
      <c r="B13923" s="119">
        <v>3599.87</v>
      </c>
    </row>
    <row r="13924" spans="1:2" ht="14.45" x14ac:dyDescent="0.3">
      <c r="A13924" s="118" t="s">
        <v>14834</v>
      </c>
      <c r="B13924" s="119">
        <v>3847.45</v>
      </c>
    </row>
    <row r="13925" spans="1:2" ht="14.45" x14ac:dyDescent="0.3">
      <c r="A13925" s="118" t="s">
        <v>14835</v>
      </c>
      <c r="B13925" s="119">
        <v>3677.53</v>
      </c>
    </row>
    <row r="13926" spans="1:2" ht="14.45" x14ac:dyDescent="0.3">
      <c r="A13926" s="118" t="s">
        <v>14836</v>
      </c>
      <c r="B13926" s="119">
        <v>5495.47</v>
      </c>
    </row>
    <row r="13927" spans="1:2" ht="14.45" x14ac:dyDescent="0.3">
      <c r="A13927" s="118" t="s">
        <v>14837</v>
      </c>
      <c r="B13927" s="119">
        <v>5243.58</v>
      </c>
    </row>
    <row r="13928" spans="1:2" ht="14.45" x14ac:dyDescent="0.3">
      <c r="A13928" s="118" t="s">
        <v>14838</v>
      </c>
      <c r="B13928" s="119">
        <v>23330.58</v>
      </c>
    </row>
    <row r="13929" spans="1:2" ht="14.45" x14ac:dyDescent="0.3">
      <c r="A13929" s="118" t="s">
        <v>14839</v>
      </c>
      <c r="B13929" s="119">
        <v>22702.33</v>
      </c>
    </row>
    <row r="13930" spans="1:2" ht="14.45" x14ac:dyDescent="0.3">
      <c r="A13930" s="118" t="s">
        <v>14840</v>
      </c>
      <c r="B13930" s="119">
        <v>26787.57</v>
      </c>
    </row>
    <row r="13931" spans="1:2" ht="14.45" x14ac:dyDescent="0.3">
      <c r="A13931" s="118" t="s">
        <v>14841</v>
      </c>
      <c r="B13931" s="119">
        <v>26159.31</v>
      </c>
    </row>
    <row r="13932" spans="1:2" ht="14.45" x14ac:dyDescent="0.3">
      <c r="A13932" s="118" t="s">
        <v>14842</v>
      </c>
      <c r="B13932" s="119">
        <v>34536.120000000003</v>
      </c>
    </row>
    <row r="13933" spans="1:2" ht="14.45" x14ac:dyDescent="0.3">
      <c r="A13933" s="118" t="s">
        <v>14843</v>
      </c>
      <c r="B13933" s="119">
        <v>33907.86</v>
      </c>
    </row>
    <row r="13934" spans="1:2" ht="14.45" x14ac:dyDescent="0.3">
      <c r="A13934" s="118" t="s">
        <v>14844</v>
      </c>
      <c r="B13934" s="119">
        <v>35887.9</v>
      </c>
    </row>
    <row r="13935" spans="1:2" ht="14.45" x14ac:dyDescent="0.3">
      <c r="A13935" s="118" t="s">
        <v>14845</v>
      </c>
      <c r="B13935" s="119">
        <v>35253.589999999997</v>
      </c>
    </row>
    <row r="13936" spans="1:2" ht="14.45" x14ac:dyDescent="0.3">
      <c r="A13936" s="118" t="s">
        <v>14846</v>
      </c>
      <c r="B13936" s="119">
        <v>41279.129999999997</v>
      </c>
    </row>
    <row r="13937" spans="1:2" ht="14.45" x14ac:dyDescent="0.3">
      <c r="A13937" s="118" t="s">
        <v>14847</v>
      </c>
      <c r="B13937" s="119">
        <v>40644.82</v>
      </c>
    </row>
    <row r="13938" spans="1:2" ht="14.45" x14ac:dyDescent="0.3">
      <c r="A13938" s="118" t="s">
        <v>14848</v>
      </c>
      <c r="B13938" s="119">
        <v>18733.87</v>
      </c>
    </row>
    <row r="13939" spans="1:2" ht="14.45" x14ac:dyDescent="0.3">
      <c r="A13939" s="118" t="s">
        <v>14849</v>
      </c>
      <c r="B13939" s="119">
        <v>18326.560000000001</v>
      </c>
    </row>
    <row r="13940" spans="1:2" ht="14.45" x14ac:dyDescent="0.3">
      <c r="A13940" s="118" t="s">
        <v>14850</v>
      </c>
      <c r="B13940" s="119">
        <v>19853.900000000001</v>
      </c>
    </row>
    <row r="13941" spans="1:2" ht="14.45" x14ac:dyDescent="0.3">
      <c r="A13941" s="118" t="s">
        <v>14851</v>
      </c>
      <c r="B13941" s="119">
        <v>19446.59</v>
      </c>
    </row>
    <row r="13942" spans="1:2" ht="14.45" x14ac:dyDescent="0.3">
      <c r="A13942" s="118" t="s">
        <v>14852</v>
      </c>
      <c r="B13942" s="119">
        <v>22962.9</v>
      </c>
    </row>
    <row r="13943" spans="1:2" ht="14.45" x14ac:dyDescent="0.3">
      <c r="A13943" s="118" t="s">
        <v>14853</v>
      </c>
      <c r="B13943" s="119">
        <v>22555.59</v>
      </c>
    </row>
    <row r="13944" spans="1:2" ht="14.45" x14ac:dyDescent="0.3">
      <c r="A13944" s="118" t="s">
        <v>14854</v>
      </c>
      <c r="B13944" s="119">
        <v>26270.1</v>
      </c>
    </row>
    <row r="13945" spans="1:2" ht="14.45" x14ac:dyDescent="0.3">
      <c r="A13945" s="118" t="s">
        <v>14855</v>
      </c>
      <c r="B13945" s="119">
        <v>25859.23</v>
      </c>
    </row>
    <row r="13946" spans="1:2" ht="14.45" x14ac:dyDescent="0.3">
      <c r="A13946" s="118" t="s">
        <v>14856</v>
      </c>
      <c r="B13946" s="119">
        <v>30497.47</v>
      </c>
    </row>
    <row r="13947" spans="1:2" ht="14.45" x14ac:dyDescent="0.3">
      <c r="A13947" s="118" t="s">
        <v>14857</v>
      </c>
      <c r="B13947" s="119">
        <v>30086.6</v>
      </c>
    </row>
    <row r="13948" spans="1:2" ht="14.45" x14ac:dyDescent="0.3">
      <c r="A13948" s="118" t="s">
        <v>14858</v>
      </c>
      <c r="B13948" s="119">
        <v>57560.1</v>
      </c>
    </row>
    <row r="13949" spans="1:2" ht="14.45" x14ac:dyDescent="0.3">
      <c r="A13949" s="118" t="s">
        <v>14859</v>
      </c>
      <c r="B13949" s="119">
        <v>56918.35</v>
      </c>
    </row>
    <row r="13950" spans="1:2" ht="14.45" x14ac:dyDescent="0.3">
      <c r="A13950" s="118" t="s">
        <v>14860</v>
      </c>
      <c r="B13950" s="119">
        <v>41783.269999999997</v>
      </c>
    </row>
    <row r="13951" spans="1:2" ht="14.45" x14ac:dyDescent="0.3">
      <c r="A13951" s="118" t="s">
        <v>14861</v>
      </c>
      <c r="B13951" s="119">
        <v>41364.97</v>
      </c>
    </row>
    <row r="13952" spans="1:2" ht="14.45" x14ac:dyDescent="0.3">
      <c r="A13952" s="118" t="s">
        <v>14862</v>
      </c>
      <c r="B13952" s="119">
        <v>23.63</v>
      </c>
    </row>
    <row r="13953" spans="1:2" ht="14.45" x14ac:dyDescent="0.3">
      <c r="A13953" s="118" t="s">
        <v>14863</v>
      </c>
      <c r="B13953" s="119">
        <v>22.51</v>
      </c>
    </row>
    <row r="13954" spans="1:2" ht="14.45" x14ac:dyDescent="0.3">
      <c r="A13954" s="118" t="s">
        <v>14864</v>
      </c>
      <c r="B13954" s="119">
        <v>122.43</v>
      </c>
    </row>
    <row r="13955" spans="1:2" ht="14.45" x14ac:dyDescent="0.3">
      <c r="A13955" s="118" t="s">
        <v>14865</v>
      </c>
      <c r="B13955" s="119">
        <v>113.73</v>
      </c>
    </row>
    <row r="13956" spans="1:2" ht="14.45" x14ac:dyDescent="0.3">
      <c r="A13956" s="118" t="s">
        <v>14866</v>
      </c>
      <c r="B13956" s="119">
        <v>145.01</v>
      </c>
    </row>
    <row r="13957" spans="1:2" ht="14.45" x14ac:dyDescent="0.3">
      <c r="A13957" s="118" t="s">
        <v>14867</v>
      </c>
      <c r="B13957" s="119">
        <v>136.09</v>
      </c>
    </row>
    <row r="13958" spans="1:2" ht="14.45" x14ac:dyDescent="0.3">
      <c r="A13958" s="118" t="s">
        <v>14868</v>
      </c>
      <c r="B13958" s="119">
        <v>175.51</v>
      </c>
    </row>
    <row r="13959" spans="1:2" ht="14.45" x14ac:dyDescent="0.3">
      <c r="A13959" s="118" t="s">
        <v>14869</v>
      </c>
      <c r="B13959" s="119">
        <v>166.36</v>
      </c>
    </row>
    <row r="13960" spans="1:2" ht="14.45" x14ac:dyDescent="0.3">
      <c r="A13960" s="118" t="s">
        <v>14870</v>
      </c>
      <c r="B13960" s="119">
        <v>244.68</v>
      </c>
    </row>
    <row r="13961" spans="1:2" ht="14.45" x14ac:dyDescent="0.3">
      <c r="A13961" s="118" t="s">
        <v>14871</v>
      </c>
      <c r="B13961" s="119">
        <v>235.3</v>
      </c>
    </row>
    <row r="13962" spans="1:2" ht="14.45" x14ac:dyDescent="0.3">
      <c r="A13962" s="118" t="s">
        <v>14872</v>
      </c>
      <c r="B13962" s="119">
        <v>284.10000000000002</v>
      </c>
    </row>
    <row r="13963" spans="1:2" ht="14.45" x14ac:dyDescent="0.3">
      <c r="A13963" s="118" t="s">
        <v>14873</v>
      </c>
      <c r="B13963" s="119">
        <v>274.48</v>
      </c>
    </row>
    <row r="13964" spans="1:2" ht="14.45" x14ac:dyDescent="0.3">
      <c r="A13964" s="118" t="s">
        <v>14874</v>
      </c>
      <c r="B13964" s="119">
        <v>357.63</v>
      </c>
    </row>
    <row r="13965" spans="1:2" ht="14.45" x14ac:dyDescent="0.3">
      <c r="A13965" s="118" t="s">
        <v>14875</v>
      </c>
      <c r="B13965" s="119">
        <v>347.77</v>
      </c>
    </row>
    <row r="13966" spans="1:2" ht="14.45" x14ac:dyDescent="0.3">
      <c r="A13966" s="118" t="s">
        <v>14876</v>
      </c>
      <c r="B13966" s="119">
        <v>452.61</v>
      </c>
    </row>
    <row r="13967" spans="1:2" ht="14.45" x14ac:dyDescent="0.3">
      <c r="A13967" s="118" t="s">
        <v>14877</v>
      </c>
      <c r="B13967" s="119">
        <v>442.5</v>
      </c>
    </row>
    <row r="13968" spans="1:2" ht="14.45" x14ac:dyDescent="0.3">
      <c r="A13968" s="118" t="s">
        <v>14878</v>
      </c>
      <c r="B13968" s="119">
        <v>2378.41</v>
      </c>
    </row>
    <row r="13969" spans="1:2" ht="14.45" x14ac:dyDescent="0.3">
      <c r="A13969" s="118" t="s">
        <v>14879</v>
      </c>
      <c r="B13969" s="119">
        <v>2258.38</v>
      </c>
    </row>
    <row r="13970" spans="1:2" ht="14.45" x14ac:dyDescent="0.3">
      <c r="A13970" s="118" t="s">
        <v>14880</v>
      </c>
      <c r="B13970" s="119">
        <v>2849.61</v>
      </c>
    </row>
    <row r="13971" spans="1:2" ht="14.45" x14ac:dyDescent="0.3">
      <c r="A13971" s="118" t="s">
        <v>14881</v>
      </c>
      <c r="B13971" s="119">
        <v>2689.57</v>
      </c>
    </row>
    <row r="13972" spans="1:2" ht="14.45" x14ac:dyDescent="0.3">
      <c r="A13972" s="118" t="s">
        <v>14882</v>
      </c>
      <c r="B13972" s="119">
        <v>2952.85</v>
      </c>
    </row>
    <row r="13973" spans="1:2" ht="14.45" x14ac:dyDescent="0.3">
      <c r="A13973" s="118" t="s">
        <v>14883</v>
      </c>
      <c r="B13973" s="119">
        <v>2792.81</v>
      </c>
    </row>
    <row r="13974" spans="1:2" ht="14.45" x14ac:dyDescent="0.3">
      <c r="A13974" s="118" t="s">
        <v>14884</v>
      </c>
      <c r="B13974" s="119">
        <v>3355.42</v>
      </c>
    </row>
    <row r="13975" spans="1:2" ht="14.45" x14ac:dyDescent="0.3">
      <c r="A13975" s="118" t="s">
        <v>14885</v>
      </c>
      <c r="B13975" s="119">
        <v>3155.39</v>
      </c>
    </row>
    <row r="13976" spans="1:2" ht="14.45" x14ac:dyDescent="0.3">
      <c r="A13976" s="118" t="s">
        <v>14886</v>
      </c>
      <c r="B13976" s="119">
        <v>3458.65</v>
      </c>
    </row>
    <row r="13977" spans="1:2" ht="14.45" x14ac:dyDescent="0.3">
      <c r="A13977" s="118" t="s">
        <v>14887</v>
      </c>
      <c r="B13977" s="119">
        <v>3258.62</v>
      </c>
    </row>
    <row r="13978" spans="1:2" ht="14.45" x14ac:dyDescent="0.3">
      <c r="A13978" s="118" t="s">
        <v>14888</v>
      </c>
      <c r="B13978" s="119">
        <v>3964.62</v>
      </c>
    </row>
    <row r="13979" spans="1:2" ht="14.45" x14ac:dyDescent="0.3">
      <c r="A13979" s="118" t="s">
        <v>14889</v>
      </c>
      <c r="B13979" s="119">
        <v>3724.58</v>
      </c>
    </row>
    <row r="13980" spans="1:2" ht="14.45" x14ac:dyDescent="0.3">
      <c r="A13980" s="118" t="s">
        <v>14890</v>
      </c>
      <c r="B13980" s="119">
        <v>4171.46</v>
      </c>
    </row>
    <row r="13981" spans="1:2" ht="14.45" x14ac:dyDescent="0.3">
      <c r="A13981" s="118" t="s">
        <v>14891</v>
      </c>
      <c r="B13981" s="119">
        <v>3931.37</v>
      </c>
    </row>
    <row r="13982" spans="1:2" ht="14.45" x14ac:dyDescent="0.3">
      <c r="A13982" s="118" t="s">
        <v>14892</v>
      </c>
      <c r="B13982" s="119">
        <v>355.41</v>
      </c>
    </row>
    <row r="13983" spans="1:2" ht="14.45" x14ac:dyDescent="0.3">
      <c r="A13983" s="118" t="s">
        <v>14893</v>
      </c>
      <c r="B13983" s="119">
        <v>317.16000000000003</v>
      </c>
    </row>
    <row r="13984" spans="1:2" ht="14.45" x14ac:dyDescent="0.3">
      <c r="A13984" s="118" t="s">
        <v>14894</v>
      </c>
      <c r="B13984" s="119">
        <v>284.14999999999998</v>
      </c>
    </row>
    <row r="13985" spans="1:2" ht="14.45" x14ac:dyDescent="0.3">
      <c r="A13985" s="118" t="s">
        <v>14895</v>
      </c>
      <c r="B13985" s="119">
        <v>256.33999999999997</v>
      </c>
    </row>
    <row r="13986" spans="1:2" ht="14.45" x14ac:dyDescent="0.3">
      <c r="A13986" s="118" t="s">
        <v>14896</v>
      </c>
      <c r="B13986" s="119">
        <v>452.37</v>
      </c>
    </row>
    <row r="13987" spans="1:2" ht="14.45" x14ac:dyDescent="0.3">
      <c r="A13987" s="118" t="s">
        <v>14897</v>
      </c>
      <c r="B13987" s="119">
        <v>421.68</v>
      </c>
    </row>
    <row r="13988" spans="1:2" ht="14.45" x14ac:dyDescent="0.3">
      <c r="A13988" s="118" t="s">
        <v>14898</v>
      </c>
      <c r="B13988" s="119">
        <v>273.39999999999998</v>
      </c>
    </row>
    <row r="13989" spans="1:2" ht="14.45" x14ac:dyDescent="0.3">
      <c r="A13989" s="118" t="s">
        <v>14899</v>
      </c>
      <c r="B13989" s="119">
        <v>244.58</v>
      </c>
    </row>
    <row r="13990" spans="1:2" ht="14.45" x14ac:dyDescent="0.3">
      <c r="A13990" s="118" t="s">
        <v>14900</v>
      </c>
      <c r="B13990" s="119">
        <v>245.31</v>
      </c>
    </row>
    <row r="13991" spans="1:2" ht="14.45" x14ac:dyDescent="0.3">
      <c r="A13991" s="118" t="s">
        <v>14901</v>
      </c>
      <c r="B13991" s="119">
        <v>221.58</v>
      </c>
    </row>
    <row r="13992" spans="1:2" ht="14.45" x14ac:dyDescent="0.3">
      <c r="A13992" s="118" t="s">
        <v>14902</v>
      </c>
      <c r="B13992" s="119">
        <v>396.27</v>
      </c>
    </row>
    <row r="13993" spans="1:2" ht="14.45" x14ac:dyDescent="0.3">
      <c r="A13993" s="118" t="s">
        <v>14903</v>
      </c>
      <c r="B13993" s="119">
        <v>372.54</v>
      </c>
    </row>
    <row r="13994" spans="1:2" ht="14.45" x14ac:dyDescent="0.3">
      <c r="A13994" s="118" t="s">
        <v>14904</v>
      </c>
      <c r="B13994" s="119">
        <v>682.16</v>
      </c>
    </row>
    <row r="13995" spans="1:2" ht="14.45" x14ac:dyDescent="0.3">
      <c r="A13995" s="118" t="s">
        <v>14905</v>
      </c>
      <c r="B13995" s="119">
        <v>613.33000000000004</v>
      </c>
    </row>
    <row r="13996" spans="1:2" ht="14.45" x14ac:dyDescent="0.3">
      <c r="A13996" s="118" t="s">
        <v>14906</v>
      </c>
      <c r="B13996" s="119">
        <v>505.72</v>
      </c>
    </row>
    <row r="13997" spans="1:2" ht="14.45" x14ac:dyDescent="0.3">
      <c r="A13997" s="118" t="s">
        <v>14907</v>
      </c>
      <c r="B13997" s="119">
        <v>462.96</v>
      </c>
    </row>
    <row r="13998" spans="1:2" ht="14.45" x14ac:dyDescent="0.3">
      <c r="A13998" s="118" t="s">
        <v>14908</v>
      </c>
      <c r="B13998" s="119">
        <v>675.9</v>
      </c>
    </row>
    <row r="13999" spans="1:2" ht="14.45" x14ac:dyDescent="0.3">
      <c r="A13999" s="118" t="s">
        <v>14909</v>
      </c>
      <c r="B13999" s="119">
        <v>630.85</v>
      </c>
    </row>
    <row r="14000" spans="1:2" ht="14.45" x14ac:dyDescent="0.3">
      <c r="A14000" s="118" t="s">
        <v>14910</v>
      </c>
      <c r="B14000" s="119">
        <v>522.6</v>
      </c>
    </row>
    <row r="14001" spans="1:2" ht="14.45" x14ac:dyDescent="0.3">
      <c r="A14001" s="118" t="s">
        <v>14911</v>
      </c>
      <c r="B14001" s="119">
        <v>471.29</v>
      </c>
    </row>
    <row r="14002" spans="1:2" ht="14.45" x14ac:dyDescent="0.3">
      <c r="A14002" s="118" t="s">
        <v>14912</v>
      </c>
      <c r="B14002" s="119">
        <v>454.08</v>
      </c>
    </row>
    <row r="14003" spans="1:2" ht="14.45" x14ac:dyDescent="0.3">
      <c r="A14003" s="118" t="s">
        <v>14913</v>
      </c>
      <c r="B14003" s="119">
        <v>415.5</v>
      </c>
    </row>
    <row r="14004" spans="1:2" ht="14.45" x14ac:dyDescent="0.3">
      <c r="A14004" s="118" t="s">
        <v>14914</v>
      </c>
      <c r="B14004" s="119">
        <v>656.35</v>
      </c>
    </row>
    <row r="14005" spans="1:2" ht="14.45" x14ac:dyDescent="0.3">
      <c r="A14005" s="118" t="s">
        <v>14915</v>
      </c>
      <c r="B14005" s="119">
        <v>615.38</v>
      </c>
    </row>
    <row r="14006" spans="1:2" ht="14.45" x14ac:dyDescent="0.3">
      <c r="A14006" s="118" t="s">
        <v>14916</v>
      </c>
      <c r="B14006" s="119">
        <v>870.85</v>
      </c>
    </row>
    <row r="14007" spans="1:2" ht="14.45" x14ac:dyDescent="0.3">
      <c r="A14007" s="118" t="s">
        <v>14917</v>
      </c>
      <c r="B14007" s="119">
        <v>784.21</v>
      </c>
    </row>
    <row r="14008" spans="1:2" ht="14.45" x14ac:dyDescent="0.3">
      <c r="A14008" s="118" t="s">
        <v>14918</v>
      </c>
      <c r="B14008" s="119">
        <v>659.34</v>
      </c>
    </row>
    <row r="14009" spans="1:2" ht="14.45" x14ac:dyDescent="0.3">
      <c r="A14009" s="118" t="s">
        <v>14919</v>
      </c>
      <c r="B14009" s="119">
        <v>604</v>
      </c>
    </row>
    <row r="14010" spans="1:2" ht="14.45" x14ac:dyDescent="0.3">
      <c r="A14010" s="118" t="s">
        <v>14920</v>
      </c>
      <c r="B14010" s="119">
        <v>940.62</v>
      </c>
    </row>
    <row r="14011" spans="1:2" ht="14.45" x14ac:dyDescent="0.3">
      <c r="A14011" s="118" t="s">
        <v>14921</v>
      </c>
      <c r="B14011" s="119">
        <v>882.41</v>
      </c>
    </row>
    <row r="14012" spans="1:2" ht="14.45" x14ac:dyDescent="0.3">
      <c r="A14012" s="118" t="s">
        <v>14922</v>
      </c>
      <c r="B14012" s="119">
        <v>675.62</v>
      </c>
    </row>
    <row r="14013" spans="1:2" ht="14.45" x14ac:dyDescent="0.3">
      <c r="A14013" s="118" t="s">
        <v>14923</v>
      </c>
      <c r="B14013" s="119">
        <v>610.52</v>
      </c>
    </row>
    <row r="14014" spans="1:2" ht="14.45" x14ac:dyDescent="0.3">
      <c r="A14014" s="118" t="s">
        <v>14924</v>
      </c>
      <c r="B14014" s="119">
        <v>593.63</v>
      </c>
    </row>
    <row r="14015" spans="1:2" ht="14.45" x14ac:dyDescent="0.3">
      <c r="A14015" s="118" t="s">
        <v>14925</v>
      </c>
      <c r="B14015" s="119">
        <v>543.79</v>
      </c>
    </row>
    <row r="14016" spans="1:2" ht="14.45" x14ac:dyDescent="0.3">
      <c r="A14016" s="118" t="s">
        <v>14926</v>
      </c>
      <c r="B14016" s="119">
        <v>911.98</v>
      </c>
    </row>
    <row r="14017" spans="1:2" ht="14.45" x14ac:dyDescent="0.3">
      <c r="A14017" s="118" t="s">
        <v>14927</v>
      </c>
      <c r="B14017" s="119">
        <v>859.51</v>
      </c>
    </row>
    <row r="14018" spans="1:2" ht="14.45" x14ac:dyDescent="0.3">
      <c r="A14018" s="118" t="s">
        <v>14928</v>
      </c>
      <c r="B14018" s="119">
        <v>943.91</v>
      </c>
    </row>
    <row r="14019" spans="1:2" ht="14.45" x14ac:dyDescent="0.3">
      <c r="A14019" s="118" t="s">
        <v>14929</v>
      </c>
      <c r="B14019" s="119">
        <v>850.86</v>
      </c>
    </row>
    <row r="14020" spans="1:2" ht="14.45" x14ac:dyDescent="0.3">
      <c r="A14020" s="118" t="s">
        <v>14930</v>
      </c>
      <c r="B14020" s="119">
        <v>698.46</v>
      </c>
    </row>
    <row r="14021" spans="1:2" ht="14.45" x14ac:dyDescent="0.3">
      <c r="A14021" s="118" t="s">
        <v>14931</v>
      </c>
      <c r="B14021" s="119">
        <v>641.91</v>
      </c>
    </row>
    <row r="14022" spans="1:2" ht="14.45" x14ac:dyDescent="0.3">
      <c r="A14022" s="118" t="s">
        <v>14932</v>
      </c>
      <c r="B14022" s="119">
        <v>1086.52</v>
      </c>
    </row>
    <row r="14023" spans="1:2" ht="14.45" x14ac:dyDescent="0.3">
      <c r="A14023" s="118" t="s">
        <v>14933</v>
      </c>
      <c r="B14023" s="119">
        <v>1027.0999999999999</v>
      </c>
    </row>
    <row r="14024" spans="1:2" ht="14.45" x14ac:dyDescent="0.3">
      <c r="A14024" s="118" t="s">
        <v>14934</v>
      </c>
      <c r="B14024" s="119">
        <v>739.11</v>
      </c>
    </row>
    <row r="14025" spans="1:2" ht="14.45" x14ac:dyDescent="0.3">
      <c r="A14025" s="118" t="s">
        <v>14935</v>
      </c>
      <c r="B14025" s="119">
        <v>668.11</v>
      </c>
    </row>
    <row r="14026" spans="1:2" ht="14.45" x14ac:dyDescent="0.3">
      <c r="A14026" s="118" t="s">
        <v>14936</v>
      </c>
      <c r="B14026" s="119">
        <v>644.75</v>
      </c>
    </row>
    <row r="14027" spans="1:2" ht="14.45" x14ac:dyDescent="0.3">
      <c r="A14027" s="118" t="s">
        <v>14937</v>
      </c>
      <c r="B14027" s="119">
        <v>591.55999999999995</v>
      </c>
    </row>
    <row r="14028" spans="1:2" ht="14.45" x14ac:dyDescent="0.3">
      <c r="A14028" s="118" t="s">
        <v>14938</v>
      </c>
      <c r="B14028" s="119">
        <v>1050.33</v>
      </c>
    </row>
    <row r="14029" spans="1:2" ht="14.45" x14ac:dyDescent="0.3">
      <c r="A14029" s="118" t="s">
        <v>14939</v>
      </c>
      <c r="B14029" s="119">
        <v>994.27</v>
      </c>
    </row>
    <row r="14030" spans="1:2" ht="14.45" x14ac:dyDescent="0.3">
      <c r="A14030" s="118" t="s">
        <v>14940</v>
      </c>
      <c r="B14030" s="119">
        <v>1071.6400000000001</v>
      </c>
    </row>
    <row r="14031" spans="1:2" ht="14.45" x14ac:dyDescent="0.3">
      <c r="A14031" s="118" t="s">
        <v>14941</v>
      </c>
      <c r="B14031" s="119">
        <v>966.42</v>
      </c>
    </row>
    <row r="14032" spans="1:2" ht="14.45" x14ac:dyDescent="0.3">
      <c r="A14032" s="118" t="s">
        <v>14942</v>
      </c>
      <c r="B14032" s="119">
        <v>795.46</v>
      </c>
    </row>
    <row r="14033" spans="1:2" ht="14.45" x14ac:dyDescent="0.3">
      <c r="A14033" s="118" t="s">
        <v>14943</v>
      </c>
      <c r="B14033" s="119">
        <v>731.97</v>
      </c>
    </row>
    <row r="14034" spans="1:2" ht="14.45" x14ac:dyDescent="0.3">
      <c r="A14034" s="118" t="s">
        <v>14944</v>
      </c>
      <c r="B14034" s="119">
        <v>1259.3800000000001</v>
      </c>
    </row>
    <row r="14035" spans="1:2" ht="14.45" x14ac:dyDescent="0.3">
      <c r="A14035" s="118" t="s">
        <v>14945</v>
      </c>
      <c r="B14035" s="119">
        <v>1193.01</v>
      </c>
    </row>
    <row r="14036" spans="1:2" ht="14.45" x14ac:dyDescent="0.3">
      <c r="A14036" s="118" t="s">
        <v>14946</v>
      </c>
      <c r="B14036" s="119">
        <v>831.93</v>
      </c>
    </row>
    <row r="14037" spans="1:2" ht="14.45" x14ac:dyDescent="0.3">
      <c r="A14037" s="118" t="s">
        <v>14947</v>
      </c>
      <c r="B14037" s="119">
        <v>752.68</v>
      </c>
    </row>
    <row r="14038" spans="1:2" ht="14.45" x14ac:dyDescent="0.3">
      <c r="A14038" s="118" t="s">
        <v>14948</v>
      </c>
      <c r="B14038" s="119">
        <v>728.43</v>
      </c>
    </row>
    <row r="14039" spans="1:2" ht="14.45" x14ac:dyDescent="0.3">
      <c r="A14039" s="118" t="s">
        <v>14949</v>
      </c>
      <c r="B14039" s="119">
        <v>669.54</v>
      </c>
    </row>
    <row r="14040" spans="1:2" ht="14.45" x14ac:dyDescent="0.3">
      <c r="A14040" s="118" t="s">
        <v>14950</v>
      </c>
      <c r="B14040" s="119">
        <v>1213.22</v>
      </c>
    </row>
    <row r="14041" spans="1:2" ht="14.45" x14ac:dyDescent="0.3">
      <c r="A14041" s="118" t="s">
        <v>14951</v>
      </c>
      <c r="B14041" s="119">
        <v>1151.47</v>
      </c>
    </row>
    <row r="14042" spans="1:2" ht="14.45" x14ac:dyDescent="0.3">
      <c r="A14042" s="118" t="s">
        <v>14952</v>
      </c>
      <c r="B14042" s="119">
        <v>1230.6199999999999</v>
      </c>
    </row>
    <row r="14043" spans="1:2" ht="14.45" x14ac:dyDescent="0.3">
      <c r="A14043" s="118" t="s">
        <v>14953</v>
      </c>
      <c r="B14043" s="119">
        <v>1109.18</v>
      </c>
    </row>
    <row r="14044" spans="1:2" ht="14.45" x14ac:dyDescent="0.3">
      <c r="A14044" s="118" t="s">
        <v>14954</v>
      </c>
      <c r="B14044" s="119">
        <v>919.38</v>
      </c>
    </row>
    <row r="14045" spans="1:2" ht="14.45" x14ac:dyDescent="0.3">
      <c r="A14045" s="118" t="s">
        <v>14955</v>
      </c>
      <c r="B14045" s="119">
        <v>844.88</v>
      </c>
    </row>
    <row r="14046" spans="1:2" ht="14.45" x14ac:dyDescent="0.3">
      <c r="A14046" s="118" t="s">
        <v>14956</v>
      </c>
      <c r="B14046" s="119">
        <v>1459.14</v>
      </c>
    </row>
    <row r="14047" spans="1:2" ht="14.45" x14ac:dyDescent="0.3">
      <c r="A14047" s="118" t="s">
        <v>14957</v>
      </c>
      <c r="B14047" s="119">
        <v>1381.77</v>
      </c>
    </row>
    <row r="14048" spans="1:2" ht="14.45" x14ac:dyDescent="0.3">
      <c r="A14048" s="118" t="s">
        <v>14958</v>
      </c>
      <c r="B14048" s="119">
        <v>960.61</v>
      </c>
    </row>
    <row r="14049" spans="1:2" ht="14.45" x14ac:dyDescent="0.3">
      <c r="A14049" s="118" t="s">
        <v>14959</v>
      </c>
      <c r="B14049" s="119">
        <v>868.48</v>
      </c>
    </row>
    <row r="14050" spans="1:2" ht="14.45" x14ac:dyDescent="0.3">
      <c r="A14050" s="118" t="s">
        <v>14960</v>
      </c>
      <c r="B14050" s="119">
        <v>843.64</v>
      </c>
    </row>
    <row r="14051" spans="1:2" ht="14.45" x14ac:dyDescent="0.3">
      <c r="A14051" s="118" t="s">
        <v>14961</v>
      </c>
      <c r="B14051" s="119">
        <v>774.41</v>
      </c>
    </row>
    <row r="14052" spans="1:2" ht="14.45" x14ac:dyDescent="0.3">
      <c r="A14052" s="118" t="s">
        <v>14962</v>
      </c>
      <c r="B14052" s="119">
        <v>1405.58</v>
      </c>
    </row>
    <row r="14053" spans="1:2" ht="14.45" x14ac:dyDescent="0.3">
      <c r="A14053" s="118" t="s">
        <v>14963</v>
      </c>
      <c r="B14053" s="119">
        <v>1333.48</v>
      </c>
    </row>
    <row r="14054" spans="1:2" ht="14.45" x14ac:dyDescent="0.3">
      <c r="A14054" s="118" t="s">
        <v>14964</v>
      </c>
      <c r="B14054" s="119">
        <v>1402.19</v>
      </c>
    </row>
    <row r="14055" spans="1:2" ht="14.45" x14ac:dyDescent="0.3">
      <c r="A14055" s="118" t="s">
        <v>14965</v>
      </c>
      <c r="B14055" s="119">
        <v>1266.21</v>
      </c>
    </row>
    <row r="14056" spans="1:2" ht="14.45" x14ac:dyDescent="0.3">
      <c r="A14056" s="118" t="s">
        <v>14966</v>
      </c>
      <c r="B14056" s="119">
        <v>1062.44</v>
      </c>
    </row>
    <row r="14057" spans="1:2" ht="14.45" x14ac:dyDescent="0.3">
      <c r="A14057" s="118" t="s">
        <v>14967</v>
      </c>
      <c r="B14057" s="119">
        <v>977.15</v>
      </c>
    </row>
    <row r="14058" spans="1:2" ht="14.45" x14ac:dyDescent="0.3">
      <c r="A14058" s="118" t="s">
        <v>14968</v>
      </c>
      <c r="B14058" s="119">
        <v>1804.16</v>
      </c>
    </row>
    <row r="14059" spans="1:2" ht="14.45" x14ac:dyDescent="0.3">
      <c r="A14059" s="118" t="s">
        <v>14969</v>
      </c>
      <c r="B14059" s="119">
        <v>1716</v>
      </c>
    </row>
    <row r="14060" spans="1:2" ht="14.45" x14ac:dyDescent="0.3">
      <c r="A14060" s="118" t="s">
        <v>14970</v>
      </c>
      <c r="B14060" s="119">
        <v>550.83000000000004</v>
      </c>
    </row>
    <row r="14061" spans="1:2" ht="14.45" x14ac:dyDescent="0.3">
      <c r="A14061" s="118" t="s">
        <v>14971</v>
      </c>
      <c r="B14061" s="119">
        <v>490.13</v>
      </c>
    </row>
    <row r="14062" spans="1:2" ht="14.45" x14ac:dyDescent="0.3">
      <c r="A14062" s="118" t="s">
        <v>14972</v>
      </c>
      <c r="B14062" s="119">
        <v>445.64</v>
      </c>
    </row>
    <row r="14063" spans="1:2" ht="14.45" x14ac:dyDescent="0.3">
      <c r="A14063" s="118" t="s">
        <v>14973</v>
      </c>
      <c r="B14063" s="119">
        <v>400.59</v>
      </c>
    </row>
    <row r="14064" spans="1:2" ht="14.45" x14ac:dyDescent="0.3">
      <c r="A14064" s="118" t="s">
        <v>14974</v>
      </c>
      <c r="B14064" s="119">
        <v>782.53</v>
      </c>
    </row>
    <row r="14065" spans="1:2" ht="14.45" x14ac:dyDescent="0.3">
      <c r="A14065" s="118" t="s">
        <v>14975</v>
      </c>
      <c r="B14065" s="119">
        <v>734.6</v>
      </c>
    </row>
    <row r="14066" spans="1:2" ht="14.45" x14ac:dyDescent="0.3">
      <c r="A14066" s="118" t="s">
        <v>14976</v>
      </c>
      <c r="B14066" s="119">
        <v>474.18</v>
      </c>
    </row>
    <row r="14067" spans="1:2" ht="14.45" x14ac:dyDescent="0.3">
      <c r="A14067" s="118" t="s">
        <v>14977</v>
      </c>
      <c r="B14067" s="119">
        <v>421.5</v>
      </c>
    </row>
    <row r="14068" spans="1:2" ht="14.45" x14ac:dyDescent="0.3">
      <c r="A14068" s="118" t="s">
        <v>14978</v>
      </c>
      <c r="B14068" s="119">
        <v>433.75</v>
      </c>
    </row>
    <row r="14069" spans="1:2" ht="14.45" x14ac:dyDescent="0.3">
      <c r="A14069" s="118" t="s">
        <v>14979</v>
      </c>
      <c r="B14069" s="119">
        <v>388.7</v>
      </c>
    </row>
    <row r="14070" spans="1:2" ht="14.45" x14ac:dyDescent="0.3">
      <c r="A14070" s="118" t="s">
        <v>14980</v>
      </c>
      <c r="B14070" s="119">
        <v>775.92</v>
      </c>
    </row>
    <row r="14071" spans="1:2" ht="14.45" x14ac:dyDescent="0.3">
      <c r="A14071" s="118" t="s">
        <v>14981</v>
      </c>
      <c r="B14071" s="119">
        <v>727.99</v>
      </c>
    </row>
    <row r="14072" spans="1:2" ht="14.45" x14ac:dyDescent="0.3">
      <c r="A14072" s="118" t="s">
        <v>14982</v>
      </c>
      <c r="B14072" s="119">
        <v>727.79</v>
      </c>
    </row>
    <row r="14073" spans="1:2" ht="14.45" x14ac:dyDescent="0.3">
      <c r="A14073" s="118" t="s">
        <v>14983</v>
      </c>
      <c r="B14073" s="119">
        <v>650.91</v>
      </c>
    </row>
    <row r="14074" spans="1:2" ht="14.45" x14ac:dyDescent="0.3">
      <c r="A14074" s="118" t="s">
        <v>14984</v>
      </c>
      <c r="B14074" s="119">
        <v>552.47</v>
      </c>
    </row>
    <row r="14075" spans="1:2" ht="14.45" x14ac:dyDescent="0.3">
      <c r="A14075" s="118" t="s">
        <v>14985</v>
      </c>
      <c r="B14075" s="119">
        <v>501.68</v>
      </c>
    </row>
    <row r="14076" spans="1:2" ht="14.45" x14ac:dyDescent="0.3">
      <c r="A14076" s="118" t="s">
        <v>14986</v>
      </c>
      <c r="B14076" s="119">
        <v>972.13</v>
      </c>
    </row>
    <row r="14077" spans="1:2" ht="14.45" x14ac:dyDescent="0.3">
      <c r="A14077" s="118" t="s">
        <v>14987</v>
      </c>
      <c r="B14077" s="119">
        <v>918.46</v>
      </c>
    </row>
    <row r="14078" spans="1:2" ht="14.45" x14ac:dyDescent="0.3">
      <c r="A14078" s="118" t="s">
        <v>14988</v>
      </c>
      <c r="B14078" s="119">
        <v>600.20000000000005</v>
      </c>
    </row>
    <row r="14079" spans="1:2" ht="14.45" x14ac:dyDescent="0.3">
      <c r="A14079" s="118" t="s">
        <v>14989</v>
      </c>
      <c r="B14079" s="119">
        <v>536.67999999999995</v>
      </c>
    </row>
    <row r="14080" spans="1:2" ht="14.45" x14ac:dyDescent="0.3">
      <c r="A14080" s="118" t="s">
        <v>14990</v>
      </c>
      <c r="B14080" s="119">
        <v>532.80999999999995</v>
      </c>
    </row>
    <row r="14081" spans="1:2" ht="14.45" x14ac:dyDescent="0.3">
      <c r="A14081" s="118" t="s">
        <v>14991</v>
      </c>
      <c r="B14081" s="119">
        <v>482.02</v>
      </c>
    </row>
    <row r="14082" spans="1:2" ht="14.45" x14ac:dyDescent="0.3">
      <c r="A14082" s="118" t="s">
        <v>14992</v>
      </c>
      <c r="B14082" s="119">
        <v>971.24</v>
      </c>
    </row>
    <row r="14083" spans="1:2" ht="14.45" x14ac:dyDescent="0.3">
      <c r="A14083" s="118" t="s">
        <v>14993</v>
      </c>
      <c r="B14083" s="119">
        <v>917.57</v>
      </c>
    </row>
    <row r="14084" spans="1:2" ht="14.45" x14ac:dyDescent="0.3">
      <c r="A14084" s="118" t="s">
        <v>14994</v>
      </c>
      <c r="B14084" s="119">
        <v>753.34</v>
      </c>
    </row>
    <row r="14085" spans="1:2" ht="14.45" x14ac:dyDescent="0.3">
      <c r="A14085" s="118" t="s">
        <v>14995</v>
      </c>
      <c r="B14085" s="119">
        <v>679.4</v>
      </c>
    </row>
    <row r="14086" spans="1:2" ht="14.45" x14ac:dyDescent="0.3">
      <c r="A14086" s="118" t="s">
        <v>14996</v>
      </c>
      <c r="B14086" s="119">
        <v>542.97</v>
      </c>
    </row>
    <row r="14087" spans="1:2" ht="14.45" x14ac:dyDescent="0.3">
      <c r="A14087" s="118" t="s">
        <v>14997</v>
      </c>
      <c r="B14087" s="119">
        <v>500.32</v>
      </c>
    </row>
    <row r="14088" spans="1:2" ht="14.45" x14ac:dyDescent="0.3">
      <c r="A14088" s="118" t="s">
        <v>14998</v>
      </c>
      <c r="B14088" s="119">
        <v>1056.99</v>
      </c>
    </row>
    <row r="14089" spans="1:2" ht="14.45" x14ac:dyDescent="0.3">
      <c r="A14089" s="118" t="s">
        <v>14999</v>
      </c>
      <c r="B14089" s="119">
        <v>1011.28</v>
      </c>
    </row>
    <row r="14090" spans="1:2" ht="14.45" x14ac:dyDescent="0.3">
      <c r="A14090" s="118" t="s">
        <v>15000</v>
      </c>
      <c r="B14090" s="119">
        <v>567.15</v>
      </c>
    </row>
    <row r="14091" spans="1:2" ht="14.45" x14ac:dyDescent="0.3">
      <c r="A14091" s="118" t="s">
        <v>15001</v>
      </c>
      <c r="B14091" s="119">
        <v>513.54999999999995</v>
      </c>
    </row>
    <row r="14092" spans="1:2" ht="14.45" x14ac:dyDescent="0.3">
      <c r="A14092" s="118" t="s">
        <v>15002</v>
      </c>
      <c r="B14092" s="119">
        <v>486.28</v>
      </c>
    </row>
    <row r="14093" spans="1:2" ht="14.45" x14ac:dyDescent="0.3">
      <c r="A14093" s="118" t="s">
        <v>15003</v>
      </c>
      <c r="B14093" s="119">
        <v>447.95</v>
      </c>
    </row>
    <row r="14094" spans="1:2" ht="14.45" x14ac:dyDescent="0.3">
      <c r="A14094" s="118" t="s">
        <v>15004</v>
      </c>
      <c r="B14094" s="119">
        <v>1000.36</v>
      </c>
    </row>
    <row r="14095" spans="1:2" ht="14.45" x14ac:dyDescent="0.3">
      <c r="A14095" s="118" t="s">
        <v>15005</v>
      </c>
      <c r="B14095" s="119">
        <v>959.15</v>
      </c>
    </row>
    <row r="14096" spans="1:2" ht="14.45" x14ac:dyDescent="0.3">
      <c r="A14096" s="118" t="s">
        <v>15006</v>
      </c>
      <c r="B14096" s="119">
        <v>867.17</v>
      </c>
    </row>
    <row r="14097" spans="1:2" ht="14.45" x14ac:dyDescent="0.3">
      <c r="A14097" s="118" t="s">
        <v>15007</v>
      </c>
      <c r="B14097" s="119">
        <v>782.28</v>
      </c>
    </row>
    <row r="14098" spans="1:2" ht="14.45" x14ac:dyDescent="0.3">
      <c r="A14098" s="118" t="s">
        <v>15008</v>
      </c>
      <c r="B14098" s="119">
        <v>621.74</v>
      </c>
    </row>
    <row r="14099" spans="1:2" ht="14.45" x14ac:dyDescent="0.3">
      <c r="A14099" s="118" t="s">
        <v>15009</v>
      </c>
      <c r="B14099" s="119">
        <v>573.35</v>
      </c>
    </row>
    <row r="14100" spans="1:2" ht="14.45" x14ac:dyDescent="0.3">
      <c r="A14100" s="118" t="s">
        <v>15010</v>
      </c>
      <c r="B14100" s="119">
        <v>1321.56</v>
      </c>
    </row>
    <row r="14101" spans="1:2" ht="14.45" x14ac:dyDescent="0.3">
      <c r="A14101" s="118" t="s">
        <v>15011</v>
      </c>
      <c r="B14101" s="119">
        <v>1270.29</v>
      </c>
    </row>
    <row r="14102" spans="1:2" ht="14.45" x14ac:dyDescent="0.3">
      <c r="A14102" s="118" t="s">
        <v>15012</v>
      </c>
      <c r="B14102" s="119">
        <v>657.46</v>
      </c>
    </row>
    <row r="14103" spans="1:2" ht="14.45" x14ac:dyDescent="0.3">
      <c r="A14103" s="118" t="s">
        <v>15013</v>
      </c>
      <c r="B14103" s="119">
        <v>595.28</v>
      </c>
    </row>
    <row r="14104" spans="1:2" ht="14.45" x14ac:dyDescent="0.3">
      <c r="A14104" s="118" t="s">
        <v>15014</v>
      </c>
      <c r="B14104" s="119">
        <v>563.11</v>
      </c>
    </row>
    <row r="14105" spans="1:2" ht="14.45" x14ac:dyDescent="0.3">
      <c r="A14105" s="118" t="s">
        <v>15015</v>
      </c>
      <c r="B14105" s="119">
        <v>518.75</v>
      </c>
    </row>
    <row r="14106" spans="1:2" ht="14.45" x14ac:dyDescent="0.3">
      <c r="A14106" s="118" t="s">
        <v>15016</v>
      </c>
      <c r="B14106" s="119">
        <v>1156.4000000000001</v>
      </c>
    </row>
    <row r="14107" spans="1:2" ht="14.45" x14ac:dyDescent="0.3">
      <c r="A14107" s="118" t="s">
        <v>15017</v>
      </c>
      <c r="B14107" s="119">
        <v>1109.1600000000001</v>
      </c>
    </row>
    <row r="14108" spans="1:2" ht="14.45" x14ac:dyDescent="0.3">
      <c r="A14108" s="118" t="s">
        <v>15018</v>
      </c>
      <c r="B14108" s="119">
        <v>1006.44</v>
      </c>
    </row>
    <row r="14109" spans="1:2" ht="14.45" x14ac:dyDescent="0.3">
      <c r="A14109" s="118" t="s">
        <v>15019</v>
      </c>
      <c r="B14109" s="119">
        <v>907.7</v>
      </c>
    </row>
    <row r="14110" spans="1:2" ht="14.45" x14ac:dyDescent="0.3">
      <c r="A14110" s="118" t="s">
        <v>15020</v>
      </c>
      <c r="B14110" s="119">
        <v>725.94</v>
      </c>
    </row>
    <row r="14111" spans="1:2" ht="14.45" x14ac:dyDescent="0.3">
      <c r="A14111" s="118" t="s">
        <v>15021</v>
      </c>
      <c r="B14111" s="119">
        <v>668.93</v>
      </c>
    </row>
    <row r="14112" spans="1:2" ht="14.45" x14ac:dyDescent="0.3">
      <c r="A14112" s="118" t="s">
        <v>15022</v>
      </c>
      <c r="B14112" s="119">
        <v>1285.03</v>
      </c>
    </row>
    <row r="14113" spans="1:2" ht="14.45" x14ac:dyDescent="0.3">
      <c r="A14113" s="118" t="s">
        <v>15023</v>
      </c>
      <c r="B14113" s="119">
        <v>1225.1400000000001</v>
      </c>
    </row>
    <row r="14114" spans="1:2" ht="14.45" x14ac:dyDescent="0.3">
      <c r="A14114" s="118" t="s">
        <v>15024</v>
      </c>
      <c r="B14114" s="119">
        <v>758.36</v>
      </c>
    </row>
    <row r="14115" spans="1:2" ht="14.45" x14ac:dyDescent="0.3">
      <c r="A14115" s="118" t="s">
        <v>15025</v>
      </c>
      <c r="B14115" s="119">
        <v>686.73</v>
      </c>
    </row>
    <row r="14116" spans="1:2" ht="14.45" x14ac:dyDescent="0.3">
      <c r="A14116" s="118" t="s">
        <v>15026</v>
      </c>
      <c r="B14116" s="119">
        <v>650.54</v>
      </c>
    </row>
    <row r="14117" spans="1:2" ht="14.45" x14ac:dyDescent="0.3">
      <c r="A14117" s="118" t="s">
        <v>15027</v>
      </c>
      <c r="B14117" s="119">
        <v>599.27</v>
      </c>
    </row>
    <row r="14118" spans="1:2" ht="14.45" x14ac:dyDescent="0.3">
      <c r="A14118" s="118" t="s">
        <v>15028</v>
      </c>
      <c r="B14118" s="119">
        <v>1446.79</v>
      </c>
    </row>
    <row r="14119" spans="1:2" ht="14.45" x14ac:dyDescent="0.3">
      <c r="A14119" s="118" t="s">
        <v>15029</v>
      </c>
      <c r="B14119" s="119">
        <v>1392.66</v>
      </c>
    </row>
    <row r="14120" spans="1:2" ht="14.45" x14ac:dyDescent="0.3">
      <c r="A14120" s="118" t="s">
        <v>15030</v>
      </c>
      <c r="B14120" s="119">
        <v>1125.98</v>
      </c>
    </row>
    <row r="14121" spans="1:2" ht="14.45" x14ac:dyDescent="0.3">
      <c r="A14121" s="118" t="s">
        <v>15031</v>
      </c>
      <c r="B14121" s="119">
        <v>1016.29</v>
      </c>
    </row>
    <row r="14122" spans="1:2" ht="14.45" x14ac:dyDescent="0.3">
      <c r="A14122" s="118" t="s">
        <v>15032</v>
      </c>
      <c r="B14122" s="119">
        <v>810.42</v>
      </c>
    </row>
    <row r="14123" spans="1:2" ht="14.45" x14ac:dyDescent="0.3">
      <c r="A14123" s="118" t="s">
        <v>15033</v>
      </c>
      <c r="B14123" s="119">
        <v>747.66</v>
      </c>
    </row>
    <row r="14124" spans="1:2" ht="14.45" x14ac:dyDescent="0.3">
      <c r="A14124" s="118" t="s">
        <v>15034</v>
      </c>
      <c r="B14124" s="119">
        <v>1788.05</v>
      </c>
    </row>
    <row r="14125" spans="1:2" ht="14.45" x14ac:dyDescent="0.3">
      <c r="A14125" s="118" t="s">
        <v>15035</v>
      </c>
      <c r="B14125" s="119">
        <v>1722.42</v>
      </c>
    </row>
    <row r="14126" spans="1:2" ht="14.45" x14ac:dyDescent="0.3">
      <c r="A14126" s="118" t="s">
        <v>15036</v>
      </c>
      <c r="B14126" s="119">
        <v>450.92</v>
      </c>
    </row>
    <row r="14127" spans="1:2" ht="14.45" x14ac:dyDescent="0.3">
      <c r="A14127" s="118" t="s">
        <v>15037</v>
      </c>
      <c r="B14127" s="119">
        <v>399.19</v>
      </c>
    </row>
    <row r="14128" spans="1:2" ht="14.45" x14ac:dyDescent="0.3">
      <c r="A14128" s="118" t="s">
        <v>15038</v>
      </c>
      <c r="B14128" s="119">
        <v>534.96</v>
      </c>
    </row>
    <row r="14129" spans="1:2" ht="14.45" x14ac:dyDescent="0.3">
      <c r="A14129" s="118" t="s">
        <v>15039</v>
      </c>
      <c r="B14129" s="119">
        <v>477.49</v>
      </c>
    </row>
    <row r="14130" spans="1:2" ht="14.45" x14ac:dyDescent="0.3">
      <c r="A14130" s="118" t="s">
        <v>15040</v>
      </c>
      <c r="B14130" s="119">
        <v>621.03</v>
      </c>
    </row>
    <row r="14131" spans="1:2" ht="14.45" x14ac:dyDescent="0.3">
      <c r="A14131" s="118" t="s">
        <v>15041</v>
      </c>
      <c r="B14131" s="119">
        <v>552.05999999999995</v>
      </c>
    </row>
    <row r="14132" spans="1:2" ht="14.45" x14ac:dyDescent="0.3">
      <c r="A14132" s="118" t="s">
        <v>15042</v>
      </c>
      <c r="B14132" s="119">
        <v>803.86</v>
      </c>
    </row>
    <row r="14133" spans="1:2" ht="14.45" x14ac:dyDescent="0.3">
      <c r="A14133" s="118" t="s">
        <v>15043</v>
      </c>
      <c r="B14133" s="119">
        <v>717.65</v>
      </c>
    </row>
    <row r="14134" spans="1:2" ht="14.45" x14ac:dyDescent="0.3">
      <c r="A14134" s="118" t="s">
        <v>15044</v>
      </c>
      <c r="B14134" s="119">
        <v>987.65</v>
      </c>
    </row>
    <row r="14135" spans="1:2" ht="14.45" x14ac:dyDescent="0.3">
      <c r="A14135" s="118" t="s">
        <v>15045</v>
      </c>
      <c r="B14135" s="119">
        <v>889.94</v>
      </c>
    </row>
    <row r="14136" spans="1:2" ht="14.45" x14ac:dyDescent="0.3">
      <c r="A14136" s="118" t="s">
        <v>15046</v>
      </c>
      <c r="B14136" s="119">
        <v>155.30000000000001</v>
      </c>
    </row>
    <row r="14137" spans="1:2" ht="14.45" x14ac:dyDescent="0.3">
      <c r="A14137" s="118" t="s">
        <v>15047</v>
      </c>
      <c r="B14137" s="119">
        <v>138.06</v>
      </c>
    </row>
    <row r="14138" spans="1:2" ht="14.45" x14ac:dyDescent="0.3">
      <c r="A14138" s="118" t="s">
        <v>15048</v>
      </c>
      <c r="B14138" s="119">
        <v>176.82</v>
      </c>
    </row>
    <row r="14139" spans="1:2" ht="14.45" x14ac:dyDescent="0.3">
      <c r="A14139" s="118" t="s">
        <v>15049</v>
      </c>
      <c r="B14139" s="119">
        <v>156.69999999999999</v>
      </c>
    </row>
    <row r="14140" spans="1:2" ht="14.45" x14ac:dyDescent="0.3">
      <c r="A14140" s="118" t="s">
        <v>15050</v>
      </c>
      <c r="B14140" s="119">
        <v>211.49</v>
      </c>
    </row>
    <row r="14141" spans="1:2" ht="14.45" x14ac:dyDescent="0.3">
      <c r="A14141" s="118" t="s">
        <v>15051</v>
      </c>
      <c r="B14141" s="119">
        <v>188.5</v>
      </c>
    </row>
    <row r="14142" spans="1:2" ht="14.45" x14ac:dyDescent="0.3">
      <c r="A14142" s="118" t="s">
        <v>15052</v>
      </c>
      <c r="B14142" s="119">
        <v>267.69</v>
      </c>
    </row>
    <row r="14143" spans="1:2" ht="14.45" x14ac:dyDescent="0.3">
      <c r="A14143" s="118" t="s">
        <v>15053</v>
      </c>
      <c r="B14143" s="119">
        <v>238.95</v>
      </c>
    </row>
    <row r="14144" spans="1:2" ht="14.45" x14ac:dyDescent="0.3">
      <c r="A14144" s="118" t="s">
        <v>15054</v>
      </c>
      <c r="B14144" s="119">
        <v>323.88</v>
      </c>
    </row>
    <row r="14145" spans="1:2" ht="14.45" x14ac:dyDescent="0.3">
      <c r="A14145" s="118" t="s">
        <v>15055</v>
      </c>
      <c r="B14145" s="119">
        <v>289.39999999999998</v>
      </c>
    </row>
    <row r="14146" spans="1:2" ht="14.45" x14ac:dyDescent="0.3">
      <c r="A14146" s="118" t="s">
        <v>15056</v>
      </c>
      <c r="B14146" s="119">
        <v>380.07</v>
      </c>
    </row>
    <row r="14147" spans="1:2" ht="14.45" x14ac:dyDescent="0.3">
      <c r="A14147" s="118" t="s">
        <v>15057</v>
      </c>
      <c r="B14147" s="119">
        <v>339.84</v>
      </c>
    </row>
    <row r="14148" spans="1:2" ht="14.45" x14ac:dyDescent="0.3">
      <c r="A14148" s="118" t="s">
        <v>15058</v>
      </c>
      <c r="B14148" s="119">
        <v>323.88</v>
      </c>
    </row>
    <row r="14149" spans="1:2" ht="14.45" x14ac:dyDescent="0.3">
      <c r="A14149" s="118" t="s">
        <v>15059</v>
      </c>
      <c r="B14149" s="119">
        <v>289.39999999999998</v>
      </c>
    </row>
    <row r="14150" spans="1:2" ht="14.45" x14ac:dyDescent="0.3">
      <c r="A14150" s="118" t="s">
        <v>15060</v>
      </c>
      <c r="B14150" s="119">
        <v>267.69</v>
      </c>
    </row>
    <row r="14151" spans="1:2" ht="14.45" x14ac:dyDescent="0.3">
      <c r="A14151" s="118" t="s">
        <v>15061</v>
      </c>
      <c r="B14151" s="119">
        <v>238.95</v>
      </c>
    </row>
    <row r="14152" spans="1:2" ht="14.45" x14ac:dyDescent="0.3">
      <c r="A14152" s="118" t="s">
        <v>15062</v>
      </c>
      <c r="B14152" s="119">
        <v>211.49</v>
      </c>
    </row>
    <row r="14153" spans="1:2" ht="14.45" x14ac:dyDescent="0.3">
      <c r="A14153" s="118" t="s">
        <v>15063</v>
      </c>
      <c r="B14153" s="119">
        <v>188.5</v>
      </c>
    </row>
    <row r="14154" spans="1:2" ht="14.45" x14ac:dyDescent="0.3">
      <c r="A14154" s="118" t="s">
        <v>15064</v>
      </c>
      <c r="B14154" s="119">
        <v>227.04</v>
      </c>
    </row>
    <row r="14155" spans="1:2" ht="14.45" x14ac:dyDescent="0.3">
      <c r="A14155" s="118" t="s">
        <v>15065</v>
      </c>
      <c r="B14155" s="119">
        <v>204.05</v>
      </c>
    </row>
    <row r="14156" spans="1:2" ht="14.45" x14ac:dyDescent="0.3">
      <c r="A14156" s="118" t="s">
        <v>15066</v>
      </c>
      <c r="B14156" s="119">
        <v>482.81</v>
      </c>
    </row>
    <row r="14157" spans="1:2" ht="14.45" x14ac:dyDescent="0.3">
      <c r="A14157" s="118" t="s">
        <v>15067</v>
      </c>
      <c r="B14157" s="119">
        <v>454.07</v>
      </c>
    </row>
    <row r="14158" spans="1:2" ht="14.45" x14ac:dyDescent="0.3">
      <c r="A14158" s="118" t="s">
        <v>15068</v>
      </c>
      <c r="B14158" s="119">
        <v>218.03</v>
      </c>
    </row>
    <row r="14159" spans="1:2" ht="14.45" x14ac:dyDescent="0.3">
      <c r="A14159" s="118" t="s">
        <v>15069</v>
      </c>
      <c r="B14159" s="119">
        <v>212.28</v>
      </c>
    </row>
    <row r="14160" spans="1:2" ht="14.45" x14ac:dyDescent="0.3">
      <c r="A14160" s="118" t="s">
        <v>15070</v>
      </c>
      <c r="B14160" s="119">
        <v>315.54000000000002</v>
      </c>
    </row>
    <row r="14161" spans="1:2" ht="14.45" x14ac:dyDescent="0.3">
      <c r="A14161" s="118" t="s">
        <v>15071</v>
      </c>
      <c r="B14161" s="119">
        <v>281.75</v>
      </c>
    </row>
    <row r="14162" spans="1:2" ht="14.45" x14ac:dyDescent="0.3">
      <c r="A14162" s="118" t="s">
        <v>15072</v>
      </c>
      <c r="B14162" s="119">
        <v>245.42</v>
      </c>
    </row>
    <row r="14163" spans="1:2" ht="14.45" x14ac:dyDescent="0.3">
      <c r="A14163" s="118" t="s">
        <v>15073</v>
      </c>
      <c r="B14163" s="119">
        <v>222.06</v>
      </c>
    </row>
    <row r="14164" spans="1:2" ht="14.45" x14ac:dyDescent="0.3">
      <c r="A14164" s="118" t="s">
        <v>15074</v>
      </c>
      <c r="B14164" s="119">
        <v>456.98</v>
      </c>
    </row>
    <row r="14165" spans="1:2" ht="14.45" x14ac:dyDescent="0.3">
      <c r="A14165" s="118" t="s">
        <v>15075</v>
      </c>
      <c r="B14165" s="119">
        <v>430.74</v>
      </c>
    </row>
    <row r="14166" spans="1:2" ht="14.45" x14ac:dyDescent="0.3">
      <c r="A14166" s="118" t="s">
        <v>15076</v>
      </c>
      <c r="B14166" s="119">
        <v>425.82</v>
      </c>
    </row>
    <row r="14167" spans="1:2" ht="14.45" x14ac:dyDescent="0.3">
      <c r="A14167" s="118" t="s">
        <v>15077</v>
      </c>
      <c r="B14167" s="119">
        <v>382.81</v>
      </c>
    </row>
    <row r="14168" spans="1:2" ht="14.45" x14ac:dyDescent="0.3">
      <c r="A14168" s="118" t="s">
        <v>15078</v>
      </c>
      <c r="B14168" s="119">
        <v>332.32</v>
      </c>
    </row>
    <row r="14169" spans="1:2" ht="14.45" x14ac:dyDescent="0.3">
      <c r="A14169" s="118" t="s">
        <v>15079</v>
      </c>
      <c r="B14169" s="119">
        <v>303.22000000000003</v>
      </c>
    </row>
    <row r="14170" spans="1:2" ht="14.45" x14ac:dyDescent="0.3">
      <c r="A14170" s="118" t="s">
        <v>15080</v>
      </c>
      <c r="B14170" s="119">
        <v>605.76</v>
      </c>
    </row>
    <row r="14171" spans="1:2" ht="14.45" x14ac:dyDescent="0.3">
      <c r="A14171" s="118" t="s">
        <v>15081</v>
      </c>
      <c r="B14171" s="119">
        <v>573.78</v>
      </c>
    </row>
    <row r="14172" spans="1:2" ht="14.45" x14ac:dyDescent="0.3">
      <c r="A14172" s="118" t="s">
        <v>15082</v>
      </c>
      <c r="B14172" s="119">
        <v>494.33</v>
      </c>
    </row>
    <row r="14173" spans="1:2" ht="14.45" x14ac:dyDescent="0.3">
      <c r="A14173" s="118" t="s">
        <v>15083</v>
      </c>
      <c r="B14173" s="119">
        <v>444.97</v>
      </c>
    </row>
    <row r="14174" spans="1:2" ht="14.45" x14ac:dyDescent="0.3">
      <c r="A14174" s="118" t="s">
        <v>15084</v>
      </c>
      <c r="B14174" s="119">
        <v>377.46</v>
      </c>
    </row>
    <row r="14175" spans="1:2" ht="14.45" x14ac:dyDescent="0.3">
      <c r="A14175" s="118" t="s">
        <v>15085</v>
      </c>
      <c r="B14175" s="119">
        <v>345.48</v>
      </c>
    </row>
    <row r="14176" spans="1:2" ht="14.45" x14ac:dyDescent="0.3">
      <c r="A14176" s="118" t="s">
        <v>15086</v>
      </c>
      <c r="B14176" s="119">
        <v>774.66</v>
      </c>
    </row>
    <row r="14177" spans="1:2" ht="14.45" x14ac:dyDescent="0.3">
      <c r="A14177" s="118" t="s">
        <v>15087</v>
      </c>
      <c r="B14177" s="119">
        <v>739.8</v>
      </c>
    </row>
    <row r="14178" spans="1:2" ht="14.45" x14ac:dyDescent="0.3">
      <c r="A14178" s="118" t="s">
        <v>15088</v>
      </c>
      <c r="B14178" s="119">
        <v>345.36</v>
      </c>
    </row>
    <row r="14179" spans="1:2" ht="14.45" x14ac:dyDescent="0.3">
      <c r="A14179" s="118" t="s">
        <v>15089</v>
      </c>
      <c r="B14179" s="119">
        <v>309.99</v>
      </c>
    </row>
    <row r="14180" spans="1:2" ht="14.45" x14ac:dyDescent="0.3">
      <c r="A14180" s="118" t="s">
        <v>15090</v>
      </c>
      <c r="B14180" s="119">
        <v>273.27999999999997</v>
      </c>
    </row>
    <row r="14181" spans="1:2" ht="14.45" x14ac:dyDescent="0.3">
      <c r="A14181" s="118" t="s">
        <v>15091</v>
      </c>
      <c r="B14181" s="119">
        <v>248.35</v>
      </c>
    </row>
    <row r="14182" spans="1:2" ht="14.45" x14ac:dyDescent="0.3">
      <c r="A14182" s="118" t="s">
        <v>15092</v>
      </c>
      <c r="B14182" s="119">
        <v>345.58</v>
      </c>
    </row>
    <row r="14183" spans="1:2" ht="14.45" x14ac:dyDescent="0.3">
      <c r="A14183" s="118" t="s">
        <v>15093</v>
      </c>
      <c r="B14183" s="119">
        <v>310.20999999999998</v>
      </c>
    </row>
    <row r="14184" spans="1:2" ht="14.45" x14ac:dyDescent="0.3">
      <c r="A14184" s="118" t="s">
        <v>15094</v>
      </c>
      <c r="B14184" s="119">
        <v>274.74</v>
      </c>
    </row>
    <row r="14185" spans="1:2" ht="14.45" x14ac:dyDescent="0.3">
      <c r="A14185" s="118" t="s">
        <v>15095</v>
      </c>
      <c r="B14185" s="119">
        <v>249.81</v>
      </c>
    </row>
    <row r="14186" spans="1:2" ht="14.45" x14ac:dyDescent="0.3">
      <c r="A14186" s="118" t="s">
        <v>15096</v>
      </c>
      <c r="B14186" s="119">
        <v>496.66</v>
      </c>
    </row>
    <row r="14187" spans="1:2" ht="14.45" x14ac:dyDescent="0.3">
      <c r="A14187" s="118" t="s">
        <v>15097</v>
      </c>
      <c r="B14187" s="119">
        <v>468.85</v>
      </c>
    </row>
    <row r="14188" spans="1:2" ht="14.45" x14ac:dyDescent="0.3">
      <c r="A14188" s="118" t="s">
        <v>15098</v>
      </c>
      <c r="B14188" s="119">
        <v>498.12</v>
      </c>
    </row>
    <row r="14189" spans="1:2" ht="14.45" x14ac:dyDescent="0.3">
      <c r="A14189" s="118" t="s">
        <v>15099</v>
      </c>
      <c r="B14189" s="119">
        <v>470.31</v>
      </c>
    </row>
    <row r="14190" spans="1:2" ht="14.45" x14ac:dyDescent="0.3">
      <c r="A14190" s="118" t="s">
        <v>15100</v>
      </c>
      <c r="B14190" s="119">
        <v>272.38</v>
      </c>
    </row>
    <row r="14191" spans="1:2" ht="14.45" x14ac:dyDescent="0.3">
      <c r="A14191" s="118" t="s">
        <v>15101</v>
      </c>
      <c r="B14191" s="119">
        <v>245.23</v>
      </c>
    </row>
    <row r="14192" spans="1:2" ht="14.45" x14ac:dyDescent="0.3">
      <c r="A14192" s="118" t="s">
        <v>15102</v>
      </c>
      <c r="B14192" s="119">
        <v>243.48</v>
      </c>
    </row>
    <row r="14193" spans="1:2" ht="14.45" x14ac:dyDescent="0.3">
      <c r="A14193" s="118" t="s">
        <v>15103</v>
      </c>
      <c r="B14193" s="119">
        <v>221.42</v>
      </c>
    </row>
    <row r="14194" spans="1:2" ht="14.45" x14ac:dyDescent="0.3">
      <c r="A14194" s="118" t="s">
        <v>15104</v>
      </c>
      <c r="B14194" s="119">
        <v>272.60000000000002</v>
      </c>
    </row>
    <row r="14195" spans="1:2" ht="14.45" x14ac:dyDescent="0.3">
      <c r="A14195" s="118" t="s">
        <v>15105</v>
      </c>
      <c r="B14195" s="119">
        <v>245.45</v>
      </c>
    </row>
    <row r="14196" spans="1:2" ht="14.45" x14ac:dyDescent="0.3">
      <c r="A14196" s="118" t="s">
        <v>15106</v>
      </c>
      <c r="B14196" s="119">
        <v>244.94</v>
      </c>
    </row>
    <row r="14197" spans="1:2" ht="14.45" x14ac:dyDescent="0.3">
      <c r="A14197" s="118" t="s">
        <v>15107</v>
      </c>
      <c r="B14197" s="119">
        <v>222.88</v>
      </c>
    </row>
    <row r="14198" spans="1:2" ht="14.45" x14ac:dyDescent="0.3">
      <c r="A14198" s="118" t="s">
        <v>15108</v>
      </c>
      <c r="B14198" s="119">
        <v>427.77</v>
      </c>
    </row>
    <row r="14199" spans="1:2" ht="14.45" x14ac:dyDescent="0.3">
      <c r="A14199" s="118" t="s">
        <v>15109</v>
      </c>
      <c r="B14199" s="119">
        <v>402.84</v>
      </c>
    </row>
    <row r="14200" spans="1:2" ht="14.45" x14ac:dyDescent="0.3">
      <c r="A14200" s="118" t="s">
        <v>15110</v>
      </c>
      <c r="B14200" s="119">
        <v>429.23</v>
      </c>
    </row>
    <row r="14201" spans="1:2" ht="14.45" x14ac:dyDescent="0.3">
      <c r="A14201" s="118" t="s">
        <v>15111</v>
      </c>
      <c r="B14201" s="119">
        <v>404.3</v>
      </c>
    </row>
    <row r="14202" spans="1:2" ht="14.45" x14ac:dyDescent="0.3">
      <c r="A14202" s="118" t="s">
        <v>15112</v>
      </c>
      <c r="B14202" s="119">
        <v>463.71</v>
      </c>
    </row>
    <row r="14203" spans="1:2" ht="14.45" x14ac:dyDescent="0.3">
      <c r="A14203" s="118" t="s">
        <v>15113</v>
      </c>
      <c r="B14203" s="119">
        <v>417.82</v>
      </c>
    </row>
    <row r="14204" spans="1:2" ht="14.45" x14ac:dyDescent="0.3">
      <c r="A14204" s="118" t="s">
        <v>15114</v>
      </c>
      <c r="B14204" s="119">
        <v>357.9</v>
      </c>
    </row>
    <row r="14205" spans="1:2" ht="14.45" x14ac:dyDescent="0.3">
      <c r="A14205" s="118" t="s">
        <v>15115</v>
      </c>
      <c r="B14205" s="119">
        <v>327.20999999999998</v>
      </c>
    </row>
    <row r="14206" spans="1:2" ht="14.45" x14ac:dyDescent="0.3">
      <c r="A14206" s="118" t="s">
        <v>15116</v>
      </c>
      <c r="B14206" s="119">
        <v>467.42</v>
      </c>
    </row>
    <row r="14207" spans="1:2" ht="14.45" x14ac:dyDescent="0.3">
      <c r="A14207" s="118" t="s">
        <v>15117</v>
      </c>
      <c r="B14207" s="119">
        <v>421.09</v>
      </c>
    </row>
    <row r="14208" spans="1:2" ht="14.45" x14ac:dyDescent="0.3">
      <c r="A14208" s="118" t="s">
        <v>15118</v>
      </c>
      <c r="B14208" s="119">
        <v>360.82</v>
      </c>
    </row>
    <row r="14209" spans="1:2" ht="14.45" x14ac:dyDescent="0.3">
      <c r="A14209" s="118" t="s">
        <v>15119</v>
      </c>
      <c r="B14209" s="119">
        <v>330.13</v>
      </c>
    </row>
    <row r="14210" spans="1:2" ht="14.45" x14ac:dyDescent="0.3">
      <c r="A14210" s="118" t="s">
        <v>15120</v>
      </c>
      <c r="B14210" s="119">
        <v>643.15</v>
      </c>
    </row>
    <row r="14211" spans="1:2" ht="14.45" x14ac:dyDescent="0.3">
      <c r="A14211" s="118" t="s">
        <v>15121</v>
      </c>
      <c r="B14211" s="119">
        <v>609.6</v>
      </c>
    </row>
    <row r="14212" spans="1:2" ht="14.45" x14ac:dyDescent="0.3">
      <c r="A14212" s="118" t="s">
        <v>15122</v>
      </c>
      <c r="B14212" s="119">
        <v>646.07000000000005</v>
      </c>
    </row>
    <row r="14213" spans="1:2" ht="14.45" x14ac:dyDescent="0.3">
      <c r="A14213" s="118" t="s">
        <v>15123</v>
      </c>
      <c r="B14213" s="119">
        <v>612.52</v>
      </c>
    </row>
    <row r="14214" spans="1:2" ht="14.45" x14ac:dyDescent="0.3">
      <c r="A14214" s="118" t="s">
        <v>15124</v>
      </c>
      <c r="B14214" s="119">
        <v>373.37</v>
      </c>
    </row>
    <row r="14215" spans="1:2" ht="14.45" x14ac:dyDescent="0.3">
      <c r="A14215" s="118" t="s">
        <v>15125</v>
      </c>
      <c r="B14215" s="119">
        <v>337.93</v>
      </c>
    </row>
    <row r="14216" spans="1:2" ht="14.45" x14ac:dyDescent="0.3">
      <c r="A14216" s="118" t="s">
        <v>15126</v>
      </c>
      <c r="B14216" s="119">
        <v>329.04</v>
      </c>
    </row>
    <row r="14217" spans="1:2" ht="14.45" x14ac:dyDescent="0.3">
      <c r="A14217" s="118" t="s">
        <v>15127</v>
      </c>
      <c r="B14217" s="119">
        <v>301.23</v>
      </c>
    </row>
    <row r="14218" spans="1:2" ht="14.45" x14ac:dyDescent="0.3">
      <c r="A14218" s="118" t="s">
        <v>15128</v>
      </c>
      <c r="B14218" s="119">
        <v>373.81</v>
      </c>
    </row>
    <row r="14219" spans="1:2" ht="14.45" x14ac:dyDescent="0.3">
      <c r="A14219" s="118" t="s">
        <v>15129</v>
      </c>
      <c r="B14219" s="119">
        <v>338.37</v>
      </c>
    </row>
    <row r="14220" spans="1:2" ht="14.45" x14ac:dyDescent="0.3">
      <c r="A14220" s="118" t="s">
        <v>15130</v>
      </c>
      <c r="B14220" s="119">
        <v>331.96</v>
      </c>
    </row>
    <row r="14221" spans="1:2" ht="14.45" x14ac:dyDescent="0.3">
      <c r="A14221" s="118" t="s">
        <v>15131</v>
      </c>
      <c r="B14221" s="119">
        <v>304.14999999999998</v>
      </c>
    </row>
    <row r="14222" spans="1:2" ht="14.45" x14ac:dyDescent="0.3">
      <c r="A14222" s="118" t="s">
        <v>15132</v>
      </c>
      <c r="B14222" s="119">
        <v>575.22</v>
      </c>
    </row>
    <row r="14223" spans="1:2" ht="14.45" x14ac:dyDescent="0.3">
      <c r="A14223" s="118" t="s">
        <v>15133</v>
      </c>
      <c r="B14223" s="119">
        <v>544.53</v>
      </c>
    </row>
    <row r="14224" spans="1:2" ht="14.45" x14ac:dyDescent="0.3">
      <c r="A14224" s="118" t="s">
        <v>15134</v>
      </c>
      <c r="B14224" s="119">
        <v>578.14</v>
      </c>
    </row>
    <row r="14225" spans="1:2" ht="14.45" x14ac:dyDescent="0.3">
      <c r="A14225" s="118" t="s">
        <v>15135</v>
      </c>
      <c r="B14225" s="119">
        <v>547.45000000000005</v>
      </c>
    </row>
    <row r="14226" spans="1:2" ht="14.45" x14ac:dyDescent="0.3">
      <c r="A14226" s="118" t="s">
        <v>15136</v>
      </c>
      <c r="B14226" s="119">
        <v>600.66</v>
      </c>
    </row>
    <row r="14227" spans="1:2" ht="14.45" x14ac:dyDescent="0.3">
      <c r="A14227" s="118" t="s">
        <v>15137</v>
      </c>
      <c r="B14227" s="119">
        <v>543.37</v>
      </c>
    </row>
    <row r="14228" spans="1:2" ht="14.45" x14ac:dyDescent="0.3">
      <c r="A14228" s="118" t="s">
        <v>15138</v>
      </c>
      <c r="B14228" s="119">
        <v>454.56</v>
      </c>
    </row>
    <row r="14229" spans="1:2" ht="14.45" x14ac:dyDescent="0.3">
      <c r="A14229" s="118" t="s">
        <v>15139</v>
      </c>
      <c r="B14229" s="119">
        <v>418.13</v>
      </c>
    </row>
    <row r="14230" spans="1:2" ht="14.45" x14ac:dyDescent="0.3">
      <c r="A14230" s="118" t="s">
        <v>15140</v>
      </c>
      <c r="B14230" s="119">
        <v>601.32000000000005</v>
      </c>
    </row>
    <row r="14231" spans="1:2" ht="14.45" x14ac:dyDescent="0.3">
      <c r="A14231" s="118" t="s">
        <v>15141</v>
      </c>
      <c r="B14231" s="119">
        <v>544.03</v>
      </c>
    </row>
    <row r="14232" spans="1:2" ht="14.45" x14ac:dyDescent="0.3">
      <c r="A14232" s="118" t="s">
        <v>15142</v>
      </c>
      <c r="B14232" s="119">
        <v>458.94</v>
      </c>
    </row>
    <row r="14233" spans="1:2" ht="14.45" x14ac:dyDescent="0.3">
      <c r="A14233" s="118" t="s">
        <v>15143</v>
      </c>
      <c r="B14233" s="119">
        <v>422.51</v>
      </c>
    </row>
    <row r="14234" spans="1:2" ht="14.45" x14ac:dyDescent="0.3">
      <c r="A14234" s="118" t="s">
        <v>15144</v>
      </c>
      <c r="B14234" s="119">
        <v>863.58</v>
      </c>
    </row>
    <row r="14235" spans="1:2" ht="14.45" x14ac:dyDescent="0.3">
      <c r="A14235" s="118" t="s">
        <v>15145</v>
      </c>
      <c r="B14235" s="119">
        <v>824.27</v>
      </c>
    </row>
    <row r="14236" spans="1:2" ht="14.45" x14ac:dyDescent="0.3">
      <c r="A14236" s="118" t="s">
        <v>15146</v>
      </c>
      <c r="B14236" s="119">
        <v>867.96</v>
      </c>
    </row>
    <row r="14237" spans="1:2" ht="14.45" x14ac:dyDescent="0.3">
      <c r="A14237" s="118" t="s">
        <v>15147</v>
      </c>
      <c r="B14237" s="119">
        <v>828.65</v>
      </c>
    </row>
    <row r="14238" spans="1:2" ht="14.45" x14ac:dyDescent="0.3">
      <c r="A14238" s="118" t="s">
        <v>15148</v>
      </c>
      <c r="B14238" s="119">
        <v>476.34</v>
      </c>
    </row>
    <row r="14239" spans="1:2" ht="14.45" x14ac:dyDescent="0.3">
      <c r="A14239" s="118" t="s">
        <v>15149</v>
      </c>
      <c r="B14239" s="119">
        <v>432.6</v>
      </c>
    </row>
    <row r="14240" spans="1:2" ht="14.45" x14ac:dyDescent="0.3">
      <c r="A14240" s="118" t="s">
        <v>15150</v>
      </c>
      <c r="B14240" s="119">
        <v>416.57</v>
      </c>
    </row>
    <row r="14241" spans="1:2" ht="14.45" x14ac:dyDescent="0.3">
      <c r="A14241" s="118" t="s">
        <v>15151</v>
      </c>
      <c r="B14241" s="119">
        <v>383.02</v>
      </c>
    </row>
    <row r="14242" spans="1:2" ht="14.45" x14ac:dyDescent="0.3">
      <c r="A14242" s="118" t="s">
        <v>15152</v>
      </c>
      <c r="B14242" s="119">
        <v>477</v>
      </c>
    </row>
    <row r="14243" spans="1:2" ht="14.45" x14ac:dyDescent="0.3">
      <c r="A14243" s="118" t="s">
        <v>15153</v>
      </c>
      <c r="B14243" s="119">
        <v>433.26</v>
      </c>
    </row>
    <row r="14244" spans="1:2" ht="14.45" x14ac:dyDescent="0.3">
      <c r="A14244" s="118" t="s">
        <v>15154</v>
      </c>
      <c r="B14244" s="119">
        <v>420.95</v>
      </c>
    </row>
    <row r="14245" spans="1:2" ht="14.45" x14ac:dyDescent="0.3">
      <c r="A14245" s="118" t="s">
        <v>15155</v>
      </c>
      <c r="B14245" s="119">
        <v>387.4</v>
      </c>
    </row>
    <row r="14246" spans="1:2" ht="14.45" x14ac:dyDescent="0.3">
      <c r="A14246" s="118" t="s">
        <v>15156</v>
      </c>
      <c r="B14246" s="119">
        <v>786.51</v>
      </c>
    </row>
    <row r="14247" spans="1:2" ht="14.45" x14ac:dyDescent="0.3">
      <c r="A14247" s="118" t="s">
        <v>15157</v>
      </c>
      <c r="B14247" s="119">
        <v>750.08</v>
      </c>
    </row>
    <row r="14248" spans="1:2" ht="14.45" x14ac:dyDescent="0.3">
      <c r="A14248" s="118" t="s">
        <v>15158</v>
      </c>
      <c r="B14248" s="119">
        <v>790.89</v>
      </c>
    </row>
    <row r="14249" spans="1:2" ht="14.45" x14ac:dyDescent="0.3">
      <c r="A14249" s="118" t="s">
        <v>15159</v>
      </c>
      <c r="B14249" s="119">
        <v>754.46</v>
      </c>
    </row>
    <row r="14250" spans="1:2" ht="14.45" x14ac:dyDescent="0.3">
      <c r="A14250" s="118" t="s">
        <v>15160</v>
      </c>
      <c r="B14250" s="119">
        <v>725.36</v>
      </c>
    </row>
    <row r="14251" spans="1:2" ht="14.45" x14ac:dyDescent="0.3">
      <c r="A14251" s="118" t="s">
        <v>15161</v>
      </c>
      <c r="B14251" s="119">
        <v>657.1</v>
      </c>
    </row>
    <row r="14252" spans="1:2" ht="14.45" x14ac:dyDescent="0.3">
      <c r="A14252" s="118" t="s">
        <v>15162</v>
      </c>
      <c r="B14252" s="119">
        <v>542.24</v>
      </c>
    </row>
    <row r="14253" spans="1:2" ht="14.45" x14ac:dyDescent="0.3">
      <c r="A14253" s="118" t="s">
        <v>15163</v>
      </c>
      <c r="B14253" s="119">
        <v>500.07</v>
      </c>
    </row>
    <row r="14254" spans="1:2" ht="14.45" x14ac:dyDescent="0.3">
      <c r="A14254" s="118" t="s">
        <v>15164</v>
      </c>
      <c r="B14254" s="119">
        <v>708.17</v>
      </c>
    </row>
    <row r="14255" spans="1:2" ht="14.45" x14ac:dyDescent="0.3">
      <c r="A14255" s="118" t="s">
        <v>15165</v>
      </c>
      <c r="B14255" s="119">
        <v>642.32000000000005</v>
      </c>
    </row>
    <row r="14256" spans="1:2" ht="14.45" x14ac:dyDescent="0.3">
      <c r="A14256" s="118" t="s">
        <v>15166</v>
      </c>
      <c r="B14256" s="119">
        <v>548.08000000000004</v>
      </c>
    </row>
    <row r="14257" spans="1:2" ht="14.45" x14ac:dyDescent="0.3">
      <c r="A14257" s="118" t="s">
        <v>15167</v>
      </c>
      <c r="B14257" s="119">
        <v>505.91</v>
      </c>
    </row>
    <row r="14258" spans="1:2" ht="14.45" x14ac:dyDescent="0.3">
      <c r="A14258" s="118" t="s">
        <v>15168</v>
      </c>
      <c r="B14258" s="119">
        <v>1075.02</v>
      </c>
    </row>
    <row r="14259" spans="1:2" ht="14.45" x14ac:dyDescent="0.3">
      <c r="A14259" s="118" t="s">
        <v>15169</v>
      </c>
      <c r="B14259" s="119">
        <v>1029.97</v>
      </c>
    </row>
    <row r="14260" spans="1:2" ht="14.45" x14ac:dyDescent="0.3">
      <c r="A14260" s="118" t="s">
        <v>15170</v>
      </c>
      <c r="B14260" s="119">
        <v>1080.8599999999999</v>
      </c>
    </row>
    <row r="14261" spans="1:2" ht="14.45" x14ac:dyDescent="0.3">
      <c r="A14261" s="118" t="s">
        <v>15171</v>
      </c>
      <c r="B14261" s="119">
        <v>1035.81</v>
      </c>
    </row>
    <row r="14262" spans="1:2" ht="14.45" x14ac:dyDescent="0.3">
      <c r="A14262" s="118" t="s">
        <v>15172</v>
      </c>
      <c r="B14262" s="119">
        <v>575.36</v>
      </c>
    </row>
    <row r="14263" spans="1:2" ht="14.45" x14ac:dyDescent="0.3">
      <c r="A14263" s="118" t="s">
        <v>15173</v>
      </c>
      <c r="B14263" s="119">
        <v>523.33000000000004</v>
      </c>
    </row>
    <row r="14264" spans="1:2" ht="14.45" x14ac:dyDescent="0.3">
      <c r="A14264" s="118" t="s">
        <v>15174</v>
      </c>
      <c r="B14264" s="119">
        <v>500.17</v>
      </c>
    </row>
    <row r="14265" spans="1:2" ht="14.45" x14ac:dyDescent="0.3">
      <c r="A14265" s="118" t="s">
        <v>15175</v>
      </c>
      <c r="B14265" s="119">
        <v>460.86</v>
      </c>
    </row>
    <row r="14266" spans="1:2" ht="14.45" x14ac:dyDescent="0.3">
      <c r="A14266" s="118" t="s">
        <v>15176</v>
      </c>
      <c r="B14266" s="119">
        <v>576.24</v>
      </c>
    </row>
    <row r="14267" spans="1:2" ht="14.45" x14ac:dyDescent="0.3">
      <c r="A14267" s="118" t="s">
        <v>15177</v>
      </c>
      <c r="B14267" s="119">
        <v>524.21</v>
      </c>
    </row>
    <row r="14268" spans="1:2" ht="14.45" x14ac:dyDescent="0.3">
      <c r="A14268" s="118" t="s">
        <v>15178</v>
      </c>
      <c r="B14268" s="119">
        <v>506.01</v>
      </c>
    </row>
    <row r="14269" spans="1:2" ht="14.45" x14ac:dyDescent="0.3">
      <c r="A14269" s="118" t="s">
        <v>15179</v>
      </c>
      <c r="B14269" s="119">
        <v>466.7</v>
      </c>
    </row>
    <row r="14270" spans="1:2" ht="14.45" x14ac:dyDescent="0.3">
      <c r="A14270" s="118" t="s">
        <v>15180</v>
      </c>
      <c r="B14270" s="119">
        <v>993.86</v>
      </c>
    </row>
    <row r="14271" spans="1:2" ht="14.45" x14ac:dyDescent="0.3">
      <c r="A14271" s="118" t="s">
        <v>15181</v>
      </c>
      <c r="B14271" s="119">
        <v>951.69</v>
      </c>
    </row>
    <row r="14272" spans="1:2" ht="14.45" x14ac:dyDescent="0.3">
      <c r="A14272" s="118" t="s">
        <v>15182</v>
      </c>
      <c r="B14272" s="119">
        <v>999.7</v>
      </c>
    </row>
    <row r="14273" spans="1:2" ht="14.45" x14ac:dyDescent="0.3">
      <c r="A14273" s="118" t="s">
        <v>15183</v>
      </c>
      <c r="B14273" s="119">
        <v>957.53</v>
      </c>
    </row>
    <row r="14274" spans="1:2" ht="14.45" x14ac:dyDescent="0.3">
      <c r="A14274" s="118" t="s">
        <v>15184</v>
      </c>
      <c r="B14274" s="119">
        <v>229.46</v>
      </c>
    </row>
    <row r="14275" spans="1:2" ht="14.45" x14ac:dyDescent="0.3">
      <c r="A14275" s="118" t="s">
        <v>15185</v>
      </c>
      <c r="B14275" s="119">
        <v>204.56</v>
      </c>
    </row>
    <row r="14276" spans="1:2" ht="14.45" x14ac:dyDescent="0.3">
      <c r="A14276" s="118" t="s">
        <v>15186</v>
      </c>
      <c r="B14276" s="119">
        <v>330.75</v>
      </c>
    </row>
    <row r="14277" spans="1:2" ht="14.45" x14ac:dyDescent="0.3">
      <c r="A14277" s="118" t="s">
        <v>15187</v>
      </c>
      <c r="B14277" s="119">
        <v>299.60000000000002</v>
      </c>
    </row>
    <row r="14278" spans="1:2" ht="14.45" x14ac:dyDescent="0.3">
      <c r="A14278" s="118" t="s">
        <v>15188</v>
      </c>
      <c r="B14278" s="119">
        <v>304.54000000000002</v>
      </c>
    </row>
    <row r="14279" spans="1:2" ht="14.45" x14ac:dyDescent="0.3">
      <c r="A14279" s="118" t="s">
        <v>15189</v>
      </c>
      <c r="B14279" s="119">
        <v>275.06</v>
      </c>
    </row>
    <row r="14280" spans="1:2" ht="14.45" x14ac:dyDescent="0.3">
      <c r="A14280" s="118" t="s">
        <v>15190</v>
      </c>
      <c r="B14280" s="119">
        <v>619.88</v>
      </c>
    </row>
    <row r="14281" spans="1:2" ht="14.45" x14ac:dyDescent="0.3">
      <c r="A14281" s="118" t="s">
        <v>15191</v>
      </c>
      <c r="B14281" s="119">
        <v>567.41</v>
      </c>
    </row>
    <row r="14282" spans="1:2" ht="14.45" x14ac:dyDescent="0.3">
      <c r="A14282" s="118" t="s">
        <v>15192</v>
      </c>
      <c r="B14282" s="119">
        <v>793.77</v>
      </c>
    </row>
    <row r="14283" spans="1:2" ht="14.45" x14ac:dyDescent="0.3">
      <c r="A14283" s="118" t="s">
        <v>15193</v>
      </c>
      <c r="B14283" s="119">
        <v>728.14</v>
      </c>
    </row>
    <row r="14284" spans="1:2" ht="14.45" x14ac:dyDescent="0.3">
      <c r="A14284" s="118" t="s">
        <v>15194</v>
      </c>
      <c r="B14284" s="119">
        <v>851.19</v>
      </c>
    </row>
    <row r="14285" spans="1:2" ht="14.45" x14ac:dyDescent="0.3">
      <c r="A14285" s="118" t="s">
        <v>15195</v>
      </c>
      <c r="B14285" s="119">
        <v>781.14</v>
      </c>
    </row>
    <row r="14286" spans="1:2" ht="14.45" x14ac:dyDescent="0.3">
      <c r="A14286" s="118" t="s">
        <v>15196</v>
      </c>
      <c r="B14286" s="119">
        <v>1001.15</v>
      </c>
    </row>
    <row r="14287" spans="1:2" ht="14.45" x14ac:dyDescent="0.3">
      <c r="A14287" s="118" t="s">
        <v>15197</v>
      </c>
      <c r="B14287" s="119">
        <v>917.98</v>
      </c>
    </row>
    <row r="14288" spans="1:2" ht="14.45" x14ac:dyDescent="0.3">
      <c r="A14288" s="118" t="s">
        <v>15198</v>
      </c>
      <c r="B14288" s="119">
        <v>1133.3499999999999</v>
      </c>
    </row>
    <row r="14289" spans="1:2" ht="14.45" x14ac:dyDescent="0.3">
      <c r="A14289" s="118" t="s">
        <v>15199</v>
      </c>
      <c r="B14289" s="119">
        <v>1038.98</v>
      </c>
    </row>
    <row r="14290" spans="1:2" ht="14.45" x14ac:dyDescent="0.3">
      <c r="A14290" s="118" t="s">
        <v>15200</v>
      </c>
      <c r="B14290" s="119">
        <v>1301.68</v>
      </c>
    </row>
    <row r="14291" spans="1:2" ht="14.45" x14ac:dyDescent="0.3">
      <c r="A14291" s="118" t="s">
        <v>15201</v>
      </c>
      <c r="B14291" s="119">
        <v>1193.4100000000001</v>
      </c>
    </row>
    <row r="14292" spans="1:2" ht="14.45" x14ac:dyDescent="0.3">
      <c r="A14292" s="118" t="s">
        <v>15202</v>
      </c>
      <c r="B14292" s="119">
        <v>452.38</v>
      </c>
    </row>
    <row r="14293" spans="1:2" ht="14.45" x14ac:dyDescent="0.3">
      <c r="A14293" s="118" t="s">
        <v>15203</v>
      </c>
      <c r="B14293" s="119">
        <v>409.73</v>
      </c>
    </row>
    <row r="14294" spans="1:2" ht="14.45" x14ac:dyDescent="0.3">
      <c r="A14294" s="118" t="s">
        <v>15204</v>
      </c>
      <c r="B14294" s="119">
        <v>575.48</v>
      </c>
    </row>
    <row r="14295" spans="1:2" ht="14.45" x14ac:dyDescent="0.3">
      <c r="A14295" s="118" t="s">
        <v>15205</v>
      </c>
      <c r="B14295" s="119">
        <v>527.09</v>
      </c>
    </row>
    <row r="14296" spans="1:2" ht="14.45" x14ac:dyDescent="0.3">
      <c r="A14296" s="118" t="s">
        <v>15206</v>
      </c>
      <c r="B14296" s="119">
        <v>671.22</v>
      </c>
    </row>
    <row r="14297" spans="1:2" ht="14.45" x14ac:dyDescent="0.3">
      <c r="A14297" s="118" t="s">
        <v>15207</v>
      </c>
      <c r="B14297" s="119">
        <v>616.9</v>
      </c>
    </row>
    <row r="14298" spans="1:2" ht="14.45" x14ac:dyDescent="0.3">
      <c r="A14298" s="118" t="s">
        <v>15208</v>
      </c>
      <c r="B14298" s="119">
        <v>783.36</v>
      </c>
    </row>
    <row r="14299" spans="1:2" ht="14.45" x14ac:dyDescent="0.3">
      <c r="A14299" s="118" t="s">
        <v>15209</v>
      </c>
      <c r="B14299" s="119">
        <v>719.6</v>
      </c>
    </row>
    <row r="14300" spans="1:2" ht="14.45" x14ac:dyDescent="0.3">
      <c r="A14300" s="118" t="s">
        <v>15210</v>
      </c>
      <c r="B14300" s="119">
        <v>1471.44</v>
      </c>
    </row>
    <row r="14301" spans="1:2" ht="14.45" x14ac:dyDescent="0.3">
      <c r="A14301" s="118" t="s">
        <v>15211</v>
      </c>
      <c r="B14301" s="119">
        <v>1397.66</v>
      </c>
    </row>
    <row r="14302" spans="1:2" ht="14.45" x14ac:dyDescent="0.3">
      <c r="A14302" s="118" t="s">
        <v>15212</v>
      </c>
      <c r="B14302" s="119">
        <v>1669</v>
      </c>
    </row>
    <row r="14303" spans="1:2" ht="14.45" x14ac:dyDescent="0.3">
      <c r="A14303" s="118" t="s">
        <v>15213</v>
      </c>
      <c r="B14303" s="119">
        <v>1584.1</v>
      </c>
    </row>
    <row r="14304" spans="1:2" ht="14.45" x14ac:dyDescent="0.3">
      <c r="A14304" s="118" t="s">
        <v>15214</v>
      </c>
      <c r="B14304" s="119">
        <v>533.26</v>
      </c>
    </row>
    <row r="14305" spans="1:2" ht="14.45" x14ac:dyDescent="0.3">
      <c r="A14305" s="118" t="s">
        <v>15215</v>
      </c>
      <c r="B14305" s="119">
        <v>475.79</v>
      </c>
    </row>
    <row r="14306" spans="1:2" ht="14.45" x14ac:dyDescent="0.3">
      <c r="A14306" s="118" t="s">
        <v>15216</v>
      </c>
      <c r="B14306" s="119">
        <v>622.47</v>
      </c>
    </row>
    <row r="14307" spans="1:2" ht="14.45" x14ac:dyDescent="0.3">
      <c r="A14307" s="118" t="s">
        <v>15217</v>
      </c>
      <c r="B14307" s="119">
        <v>559.25</v>
      </c>
    </row>
    <row r="14308" spans="1:2" ht="14.45" x14ac:dyDescent="0.3">
      <c r="A14308" s="118" t="s">
        <v>15218</v>
      </c>
      <c r="B14308" s="119">
        <v>708.53</v>
      </c>
    </row>
    <row r="14309" spans="1:2" ht="14.45" x14ac:dyDescent="0.3">
      <c r="A14309" s="118" t="s">
        <v>15219</v>
      </c>
      <c r="B14309" s="119">
        <v>633.82000000000005</v>
      </c>
    </row>
    <row r="14310" spans="1:2" ht="14.45" x14ac:dyDescent="0.3">
      <c r="A14310" s="118" t="s">
        <v>15220</v>
      </c>
      <c r="B14310" s="119">
        <v>894.88</v>
      </c>
    </row>
    <row r="14311" spans="1:2" ht="14.45" x14ac:dyDescent="0.3">
      <c r="A14311" s="118" t="s">
        <v>15221</v>
      </c>
      <c r="B14311" s="119">
        <v>802.92</v>
      </c>
    </row>
    <row r="14312" spans="1:2" ht="14.45" x14ac:dyDescent="0.3">
      <c r="A14312" s="118" t="s">
        <v>15222</v>
      </c>
      <c r="B14312" s="119">
        <v>1106.49</v>
      </c>
    </row>
    <row r="14313" spans="1:2" ht="14.45" x14ac:dyDescent="0.3">
      <c r="A14313" s="118" t="s">
        <v>15223</v>
      </c>
      <c r="B14313" s="119">
        <v>1003.04</v>
      </c>
    </row>
    <row r="14314" spans="1:2" ht="14.45" x14ac:dyDescent="0.3">
      <c r="A14314" s="118" t="s">
        <v>15224</v>
      </c>
      <c r="B14314" s="119">
        <v>320.93</v>
      </c>
    </row>
    <row r="14315" spans="1:2" ht="14.45" x14ac:dyDescent="0.3">
      <c r="A14315" s="118" t="s">
        <v>15225</v>
      </c>
      <c r="B14315" s="119">
        <v>292.66000000000003</v>
      </c>
    </row>
    <row r="14316" spans="1:2" ht="14.45" x14ac:dyDescent="0.3">
      <c r="A14316" s="118" t="s">
        <v>15226</v>
      </c>
      <c r="B14316" s="119">
        <v>419.46</v>
      </c>
    </row>
    <row r="14317" spans="1:2" ht="14.45" x14ac:dyDescent="0.3">
      <c r="A14317" s="118" t="s">
        <v>15227</v>
      </c>
      <c r="B14317" s="119">
        <v>385.44</v>
      </c>
    </row>
    <row r="14318" spans="1:2" ht="14.45" x14ac:dyDescent="0.3">
      <c r="A14318" s="118" t="s">
        <v>15228</v>
      </c>
      <c r="B14318" s="119">
        <v>519.97</v>
      </c>
    </row>
    <row r="14319" spans="1:2" ht="14.45" x14ac:dyDescent="0.3">
      <c r="A14319" s="118" t="s">
        <v>15229</v>
      </c>
      <c r="B14319" s="119">
        <v>480.2</v>
      </c>
    </row>
    <row r="14320" spans="1:2" ht="14.45" x14ac:dyDescent="0.3">
      <c r="A14320" s="118" t="s">
        <v>15230</v>
      </c>
      <c r="B14320" s="119">
        <v>616.53</v>
      </c>
    </row>
    <row r="14321" spans="1:2" ht="14.45" x14ac:dyDescent="0.3">
      <c r="A14321" s="118" t="s">
        <v>15231</v>
      </c>
      <c r="B14321" s="119">
        <v>571.02</v>
      </c>
    </row>
    <row r="14322" spans="1:2" ht="14.45" x14ac:dyDescent="0.3">
      <c r="A14322" s="118" t="s">
        <v>15232</v>
      </c>
      <c r="B14322" s="119">
        <v>15.45</v>
      </c>
    </row>
    <row r="14323" spans="1:2" ht="14.45" x14ac:dyDescent="0.3">
      <c r="A14323" s="118" t="s">
        <v>15233</v>
      </c>
      <c r="B14323" s="119">
        <v>14.02</v>
      </c>
    </row>
    <row r="14324" spans="1:2" ht="14.45" x14ac:dyDescent="0.3">
      <c r="A14324" s="118" t="s">
        <v>15234</v>
      </c>
      <c r="B14324" s="119">
        <v>16.309999999999999</v>
      </c>
    </row>
    <row r="14325" spans="1:2" ht="14.45" x14ac:dyDescent="0.3">
      <c r="A14325" s="118" t="s">
        <v>15235</v>
      </c>
      <c r="B14325" s="119">
        <v>14.71</v>
      </c>
    </row>
    <row r="14326" spans="1:2" ht="14.45" x14ac:dyDescent="0.3">
      <c r="A14326" s="118" t="s">
        <v>15236</v>
      </c>
      <c r="B14326" s="119">
        <v>19.72</v>
      </c>
    </row>
    <row r="14327" spans="1:2" ht="14.45" x14ac:dyDescent="0.3">
      <c r="A14327" s="118" t="s">
        <v>15237</v>
      </c>
      <c r="B14327" s="119">
        <v>17.93</v>
      </c>
    </row>
    <row r="14328" spans="1:2" ht="14.45" x14ac:dyDescent="0.3">
      <c r="A14328" s="118" t="s">
        <v>15238</v>
      </c>
      <c r="B14328" s="119">
        <v>24.36</v>
      </c>
    </row>
    <row r="14329" spans="1:2" ht="14.45" x14ac:dyDescent="0.3">
      <c r="A14329" s="118" t="s">
        <v>15239</v>
      </c>
      <c r="B14329" s="119">
        <v>22.4</v>
      </c>
    </row>
    <row r="14330" spans="1:2" ht="14.45" x14ac:dyDescent="0.3">
      <c r="A14330" s="118" t="s">
        <v>15240</v>
      </c>
      <c r="B14330" s="119">
        <v>33.17</v>
      </c>
    </row>
    <row r="14331" spans="1:2" ht="14.45" x14ac:dyDescent="0.3">
      <c r="A14331" s="118" t="s">
        <v>15241</v>
      </c>
      <c r="B14331" s="119">
        <v>31.04</v>
      </c>
    </row>
    <row r="14332" spans="1:2" ht="14.45" x14ac:dyDescent="0.3">
      <c r="A14332" s="118" t="s">
        <v>15242</v>
      </c>
      <c r="B14332" s="119">
        <v>39.43</v>
      </c>
    </row>
    <row r="14333" spans="1:2" ht="14.45" x14ac:dyDescent="0.3">
      <c r="A14333" s="118" t="s">
        <v>15243</v>
      </c>
      <c r="B14333" s="119">
        <v>37.130000000000003</v>
      </c>
    </row>
    <row r="14334" spans="1:2" ht="14.45" x14ac:dyDescent="0.3">
      <c r="A14334" s="118" t="s">
        <v>15244</v>
      </c>
      <c r="B14334" s="119">
        <v>52.68</v>
      </c>
    </row>
    <row r="14335" spans="1:2" ht="14.45" x14ac:dyDescent="0.3">
      <c r="A14335" s="118" t="s">
        <v>15245</v>
      </c>
      <c r="B14335" s="119">
        <v>50.21</v>
      </c>
    </row>
    <row r="14336" spans="1:2" ht="14.45" x14ac:dyDescent="0.3">
      <c r="A14336" s="118" t="s">
        <v>15246</v>
      </c>
      <c r="B14336" s="119">
        <v>61.8</v>
      </c>
    </row>
    <row r="14337" spans="1:2" ht="14.45" x14ac:dyDescent="0.3">
      <c r="A14337" s="118" t="s">
        <v>15247</v>
      </c>
      <c r="B14337" s="119">
        <v>59.1</v>
      </c>
    </row>
    <row r="14338" spans="1:2" ht="14.45" x14ac:dyDescent="0.3">
      <c r="A14338" s="118" t="s">
        <v>15248</v>
      </c>
      <c r="B14338" s="119">
        <v>84.77</v>
      </c>
    </row>
    <row r="14339" spans="1:2" ht="14.45" x14ac:dyDescent="0.3">
      <c r="A14339" s="118" t="s">
        <v>15249</v>
      </c>
      <c r="B14339" s="119">
        <v>81.2</v>
      </c>
    </row>
    <row r="14340" spans="1:2" ht="14.45" x14ac:dyDescent="0.3">
      <c r="A14340" s="118" t="s">
        <v>15250</v>
      </c>
      <c r="B14340" s="119">
        <v>126.32</v>
      </c>
    </row>
    <row r="14341" spans="1:2" ht="14.45" x14ac:dyDescent="0.3">
      <c r="A14341" s="118" t="s">
        <v>15251</v>
      </c>
      <c r="B14341" s="119">
        <v>122.41</v>
      </c>
    </row>
    <row r="14342" spans="1:2" ht="14.45" x14ac:dyDescent="0.3">
      <c r="A14342" s="118" t="s">
        <v>15252</v>
      </c>
      <c r="B14342" s="119">
        <v>139.94</v>
      </c>
    </row>
    <row r="14343" spans="1:2" ht="14.45" x14ac:dyDescent="0.3">
      <c r="A14343" s="118" t="s">
        <v>15253</v>
      </c>
      <c r="B14343" s="119">
        <v>135.69</v>
      </c>
    </row>
    <row r="14344" spans="1:2" ht="14.45" x14ac:dyDescent="0.3">
      <c r="A14344" s="118" t="s">
        <v>15254</v>
      </c>
      <c r="B14344" s="119">
        <v>198.82</v>
      </c>
    </row>
    <row r="14345" spans="1:2" ht="14.45" x14ac:dyDescent="0.3">
      <c r="A14345" s="118" t="s">
        <v>15255</v>
      </c>
      <c r="B14345" s="119">
        <v>194.22</v>
      </c>
    </row>
    <row r="14346" spans="1:2" ht="14.45" x14ac:dyDescent="0.3">
      <c r="A14346" s="118" t="s">
        <v>15256</v>
      </c>
      <c r="B14346" s="119">
        <v>210.64</v>
      </c>
    </row>
    <row r="14347" spans="1:2" ht="14.45" x14ac:dyDescent="0.3">
      <c r="A14347" s="118" t="s">
        <v>15257</v>
      </c>
      <c r="B14347" s="119">
        <v>205.7</v>
      </c>
    </row>
    <row r="14348" spans="1:2" ht="14.45" x14ac:dyDescent="0.3">
      <c r="A14348" s="118" t="s">
        <v>15258</v>
      </c>
      <c r="B14348" s="119">
        <v>258.14999999999998</v>
      </c>
    </row>
    <row r="14349" spans="1:2" ht="14.45" x14ac:dyDescent="0.3">
      <c r="A14349" s="118" t="s">
        <v>15259</v>
      </c>
      <c r="B14349" s="119">
        <v>252.74</v>
      </c>
    </row>
    <row r="14350" spans="1:2" ht="14.45" x14ac:dyDescent="0.3">
      <c r="A14350" s="118" t="s">
        <v>15260</v>
      </c>
      <c r="B14350" s="119">
        <v>44.74</v>
      </c>
    </row>
    <row r="14351" spans="1:2" ht="14.45" x14ac:dyDescent="0.3">
      <c r="A14351" s="118" t="s">
        <v>15261</v>
      </c>
      <c r="B14351" s="119">
        <v>43.31</v>
      </c>
    </row>
    <row r="14352" spans="1:2" ht="14.45" x14ac:dyDescent="0.3">
      <c r="A14352" s="118" t="s">
        <v>15262</v>
      </c>
      <c r="B14352" s="119">
        <v>124.52</v>
      </c>
    </row>
    <row r="14353" spans="1:2" ht="14.45" x14ac:dyDescent="0.3">
      <c r="A14353" s="118" t="s">
        <v>15263</v>
      </c>
      <c r="B14353" s="119">
        <v>122.91</v>
      </c>
    </row>
    <row r="14354" spans="1:2" ht="14.45" x14ac:dyDescent="0.3">
      <c r="A14354" s="118" t="s">
        <v>15264</v>
      </c>
      <c r="B14354" s="119">
        <v>262.86</v>
      </c>
    </row>
    <row r="14355" spans="1:2" ht="14.45" x14ac:dyDescent="0.3">
      <c r="A14355" s="118" t="s">
        <v>15265</v>
      </c>
      <c r="B14355" s="119">
        <v>260.89999999999998</v>
      </c>
    </row>
    <row r="14356" spans="1:2" ht="14.45" x14ac:dyDescent="0.3">
      <c r="A14356" s="118" t="s">
        <v>15266</v>
      </c>
      <c r="B14356" s="119">
        <v>11.69</v>
      </c>
    </row>
    <row r="14357" spans="1:2" ht="14.45" x14ac:dyDescent="0.3">
      <c r="A14357" s="118" t="s">
        <v>15267</v>
      </c>
      <c r="B14357" s="119">
        <v>10.26</v>
      </c>
    </row>
    <row r="14358" spans="1:2" ht="14.45" x14ac:dyDescent="0.3">
      <c r="A14358" s="118" t="s">
        <v>15268</v>
      </c>
      <c r="B14358" s="119">
        <v>11.69</v>
      </c>
    </row>
    <row r="14359" spans="1:2" ht="14.45" x14ac:dyDescent="0.3">
      <c r="A14359" s="118" t="s">
        <v>15269</v>
      </c>
      <c r="B14359" s="119">
        <v>10.26</v>
      </c>
    </row>
    <row r="14360" spans="1:2" ht="14.45" x14ac:dyDescent="0.3">
      <c r="A14360" s="118" t="s">
        <v>15270</v>
      </c>
      <c r="B14360" s="119">
        <v>11.93</v>
      </c>
    </row>
    <row r="14361" spans="1:2" ht="14.45" x14ac:dyDescent="0.3">
      <c r="A14361" s="118" t="s">
        <v>15271</v>
      </c>
      <c r="B14361" s="119">
        <v>10.5</v>
      </c>
    </row>
    <row r="14362" spans="1:2" ht="14.45" x14ac:dyDescent="0.3">
      <c r="A14362" s="118" t="s">
        <v>15272</v>
      </c>
      <c r="B14362" s="119">
        <v>11.83</v>
      </c>
    </row>
    <row r="14363" spans="1:2" ht="14.45" x14ac:dyDescent="0.3">
      <c r="A14363" s="118" t="s">
        <v>15273</v>
      </c>
      <c r="B14363" s="119">
        <v>10.4</v>
      </c>
    </row>
    <row r="14364" spans="1:2" ht="14.45" x14ac:dyDescent="0.3">
      <c r="A14364" s="118" t="s">
        <v>15274</v>
      </c>
      <c r="B14364" s="119">
        <v>11.87</v>
      </c>
    </row>
    <row r="14365" spans="1:2" ht="14.45" x14ac:dyDescent="0.3">
      <c r="A14365" s="118" t="s">
        <v>15275</v>
      </c>
      <c r="B14365" s="119">
        <v>10.44</v>
      </c>
    </row>
    <row r="14366" spans="1:2" ht="14.45" x14ac:dyDescent="0.3">
      <c r="A14366" s="118" t="s">
        <v>15276</v>
      </c>
      <c r="B14366" s="119">
        <v>13.81</v>
      </c>
    </row>
    <row r="14367" spans="1:2" ht="14.45" x14ac:dyDescent="0.3">
      <c r="A14367" s="118" t="s">
        <v>15277</v>
      </c>
      <c r="B14367" s="119">
        <v>12.21</v>
      </c>
    </row>
    <row r="14368" spans="1:2" ht="14.45" x14ac:dyDescent="0.3">
      <c r="A14368" s="118" t="s">
        <v>15278</v>
      </c>
      <c r="B14368" s="119">
        <v>14.47</v>
      </c>
    </row>
    <row r="14369" spans="1:2" ht="14.45" x14ac:dyDescent="0.3">
      <c r="A14369" s="118" t="s">
        <v>15279</v>
      </c>
      <c r="B14369" s="119">
        <v>12.87</v>
      </c>
    </row>
    <row r="14370" spans="1:2" ht="14.45" x14ac:dyDescent="0.3">
      <c r="A14370" s="118" t="s">
        <v>15280</v>
      </c>
      <c r="B14370" s="119">
        <v>16.38</v>
      </c>
    </row>
    <row r="14371" spans="1:2" ht="14.45" x14ac:dyDescent="0.3">
      <c r="A14371" s="118" t="s">
        <v>15281</v>
      </c>
      <c r="B14371" s="119">
        <v>14.59</v>
      </c>
    </row>
    <row r="14372" spans="1:2" ht="14.45" x14ac:dyDescent="0.3">
      <c r="A14372" s="118" t="s">
        <v>15282</v>
      </c>
      <c r="B14372" s="119">
        <v>19.84</v>
      </c>
    </row>
    <row r="14373" spans="1:2" ht="14.45" x14ac:dyDescent="0.3">
      <c r="A14373" s="118" t="s">
        <v>15283</v>
      </c>
      <c r="B14373" s="119">
        <v>17.88</v>
      </c>
    </row>
    <row r="14374" spans="1:2" ht="14.45" x14ac:dyDescent="0.3">
      <c r="A14374" s="118" t="s">
        <v>15284</v>
      </c>
      <c r="B14374" s="119">
        <v>21.12</v>
      </c>
    </row>
    <row r="14375" spans="1:2" ht="14.45" x14ac:dyDescent="0.3">
      <c r="A14375" s="118" t="s">
        <v>15285</v>
      </c>
      <c r="B14375" s="119">
        <v>19.16</v>
      </c>
    </row>
    <row r="14376" spans="1:2" ht="14.45" x14ac:dyDescent="0.3">
      <c r="A14376" s="118" t="s">
        <v>15286</v>
      </c>
      <c r="B14376" s="119">
        <v>23.52</v>
      </c>
    </row>
    <row r="14377" spans="1:2" ht="14.45" x14ac:dyDescent="0.3">
      <c r="A14377" s="118" t="s">
        <v>15287</v>
      </c>
      <c r="B14377" s="119">
        <v>21.39</v>
      </c>
    </row>
    <row r="14378" spans="1:2" ht="14.45" x14ac:dyDescent="0.3">
      <c r="A14378" s="118" t="s">
        <v>15288</v>
      </c>
      <c r="B14378" s="119">
        <v>29.88</v>
      </c>
    </row>
    <row r="14379" spans="1:2" ht="14.45" x14ac:dyDescent="0.3">
      <c r="A14379" s="118" t="s">
        <v>15289</v>
      </c>
      <c r="B14379" s="119">
        <v>27.58</v>
      </c>
    </row>
    <row r="14380" spans="1:2" ht="14.45" x14ac:dyDescent="0.3">
      <c r="A14380" s="118" t="s">
        <v>15290</v>
      </c>
      <c r="B14380" s="119">
        <v>33.36</v>
      </c>
    </row>
    <row r="14381" spans="1:2" ht="14.45" x14ac:dyDescent="0.3">
      <c r="A14381" s="118" t="s">
        <v>15291</v>
      </c>
      <c r="B14381" s="119">
        <v>31.06</v>
      </c>
    </row>
    <row r="14382" spans="1:2" ht="14.45" x14ac:dyDescent="0.3">
      <c r="A14382" s="118" t="s">
        <v>15292</v>
      </c>
      <c r="B14382" s="119">
        <v>35.03</v>
      </c>
    </row>
    <row r="14383" spans="1:2" ht="14.45" x14ac:dyDescent="0.3">
      <c r="A14383" s="118" t="s">
        <v>15293</v>
      </c>
      <c r="B14383" s="119">
        <v>32.729999999999997</v>
      </c>
    </row>
    <row r="14384" spans="1:2" ht="14.45" x14ac:dyDescent="0.3">
      <c r="A14384" s="118" t="s">
        <v>15294</v>
      </c>
      <c r="B14384" s="119">
        <v>52.49</v>
      </c>
    </row>
    <row r="14385" spans="1:2" ht="14.45" x14ac:dyDescent="0.3">
      <c r="A14385" s="118" t="s">
        <v>15295</v>
      </c>
      <c r="B14385" s="119">
        <v>50.02</v>
      </c>
    </row>
    <row r="14386" spans="1:2" ht="14.45" x14ac:dyDescent="0.3">
      <c r="A14386" s="118" t="s">
        <v>15296</v>
      </c>
      <c r="B14386" s="119">
        <v>66.67</v>
      </c>
    </row>
    <row r="14387" spans="1:2" ht="14.45" x14ac:dyDescent="0.3">
      <c r="A14387" s="118" t="s">
        <v>15297</v>
      </c>
      <c r="B14387" s="119">
        <v>63.97</v>
      </c>
    </row>
    <row r="14388" spans="1:2" ht="14.45" x14ac:dyDescent="0.3">
      <c r="A14388" s="118" t="s">
        <v>15298</v>
      </c>
      <c r="B14388" s="119">
        <v>15.83</v>
      </c>
    </row>
    <row r="14389" spans="1:2" ht="14.45" x14ac:dyDescent="0.3">
      <c r="A14389" s="118" t="s">
        <v>15299</v>
      </c>
      <c r="B14389" s="119">
        <v>14.4</v>
      </c>
    </row>
    <row r="14390" spans="1:2" ht="14.45" x14ac:dyDescent="0.3">
      <c r="A14390" s="118" t="s">
        <v>15300</v>
      </c>
      <c r="B14390" s="119">
        <v>18.600000000000001</v>
      </c>
    </row>
    <row r="14391" spans="1:2" ht="14.45" x14ac:dyDescent="0.3">
      <c r="A14391" s="118" t="s">
        <v>15301</v>
      </c>
      <c r="B14391" s="119">
        <v>17</v>
      </c>
    </row>
    <row r="14392" spans="1:2" ht="14.45" x14ac:dyDescent="0.3">
      <c r="A14392" s="118" t="s">
        <v>15302</v>
      </c>
      <c r="B14392" s="119">
        <v>21.01</v>
      </c>
    </row>
    <row r="14393" spans="1:2" ht="14.45" x14ac:dyDescent="0.3">
      <c r="A14393" s="118" t="s">
        <v>15303</v>
      </c>
      <c r="B14393" s="119">
        <v>19.350000000000001</v>
      </c>
    </row>
    <row r="14394" spans="1:2" ht="14.45" x14ac:dyDescent="0.3">
      <c r="A14394" s="118" t="s">
        <v>15304</v>
      </c>
      <c r="B14394" s="119">
        <v>23.7</v>
      </c>
    </row>
    <row r="14395" spans="1:2" ht="14.45" x14ac:dyDescent="0.3">
      <c r="A14395" s="118" t="s">
        <v>15305</v>
      </c>
      <c r="B14395" s="119">
        <v>21.98</v>
      </c>
    </row>
    <row r="14396" spans="1:2" ht="14.45" x14ac:dyDescent="0.3">
      <c r="A14396" s="118" t="s">
        <v>15306</v>
      </c>
      <c r="B14396" s="119">
        <v>25.67</v>
      </c>
    </row>
    <row r="14397" spans="1:2" ht="14.45" x14ac:dyDescent="0.3">
      <c r="A14397" s="118" t="s">
        <v>15307</v>
      </c>
      <c r="B14397" s="119">
        <v>23.88</v>
      </c>
    </row>
    <row r="14398" spans="1:2" ht="14.45" x14ac:dyDescent="0.3">
      <c r="A14398" s="118" t="s">
        <v>15308</v>
      </c>
      <c r="B14398" s="119">
        <v>33.67</v>
      </c>
    </row>
    <row r="14399" spans="1:2" ht="14.45" x14ac:dyDescent="0.3">
      <c r="A14399" s="118" t="s">
        <v>15309</v>
      </c>
      <c r="B14399" s="119">
        <v>31.83</v>
      </c>
    </row>
    <row r="14400" spans="1:2" ht="14.45" x14ac:dyDescent="0.3">
      <c r="A14400" s="118" t="s">
        <v>15310</v>
      </c>
      <c r="B14400" s="119">
        <v>38.92</v>
      </c>
    </row>
    <row r="14401" spans="1:2" ht="14.45" x14ac:dyDescent="0.3">
      <c r="A14401" s="118" t="s">
        <v>15311</v>
      </c>
      <c r="B14401" s="119">
        <v>37.020000000000003</v>
      </c>
    </row>
    <row r="14402" spans="1:2" ht="14.45" x14ac:dyDescent="0.3">
      <c r="A14402" s="118" t="s">
        <v>15312</v>
      </c>
      <c r="B14402" s="119">
        <v>45.82</v>
      </c>
    </row>
    <row r="14403" spans="1:2" ht="14.45" x14ac:dyDescent="0.3">
      <c r="A14403" s="118" t="s">
        <v>15313</v>
      </c>
      <c r="B14403" s="119">
        <v>43.86</v>
      </c>
    </row>
    <row r="14404" spans="1:2" ht="14.45" x14ac:dyDescent="0.3">
      <c r="A14404" s="118" t="s">
        <v>15314</v>
      </c>
      <c r="B14404" s="119">
        <v>53.29</v>
      </c>
    </row>
    <row r="14405" spans="1:2" ht="14.45" x14ac:dyDescent="0.3">
      <c r="A14405" s="118" t="s">
        <v>15315</v>
      </c>
      <c r="B14405" s="119">
        <v>51.22</v>
      </c>
    </row>
    <row r="14406" spans="1:2" ht="14.45" x14ac:dyDescent="0.3">
      <c r="A14406" s="118" t="s">
        <v>15316</v>
      </c>
      <c r="B14406" s="119">
        <v>69.89</v>
      </c>
    </row>
    <row r="14407" spans="1:2" ht="14.45" x14ac:dyDescent="0.3">
      <c r="A14407" s="118" t="s">
        <v>15317</v>
      </c>
      <c r="B14407" s="119">
        <v>67.760000000000005</v>
      </c>
    </row>
    <row r="14408" spans="1:2" ht="14.45" x14ac:dyDescent="0.3">
      <c r="A14408" s="118" t="s">
        <v>15318</v>
      </c>
      <c r="B14408" s="119">
        <v>91.76</v>
      </c>
    </row>
    <row r="14409" spans="1:2" ht="14.45" x14ac:dyDescent="0.3">
      <c r="A14409" s="118" t="s">
        <v>15319</v>
      </c>
      <c r="B14409" s="119">
        <v>89.46</v>
      </c>
    </row>
    <row r="14410" spans="1:2" ht="14.45" x14ac:dyDescent="0.3">
      <c r="A14410" s="118" t="s">
        <v>15320</v>
      </c>
      <c r="B14410" s="119">
        <v>14.69</v>
      </c>
    </row>
    <row r="14411" spans="1:2" ht="14.45" x14ac:dyDescent="0.3">
      <c r="A14411" s="118" t="s">
        <v>15321</v>
      </c>
      <c r="B14411" s="119">
        <v>14.02</v>
      </c>
    </row>
    <row r="14412" spans="1:2" ht="14.45" x14ac:dyDescent="0.3">
      <c r="A14412" s="118" t="s">
        <v>15322</v>
      </c>
      <c r="B14412" s="119">
        <v>17.98</v>
      </c>
    </row>
    <row r="14413" spans="1:2" ht="14.45" x14ac:dyDescent="0.3">
      <c r="A14413" s="118" t="s">
        <v>15323</v>
      </c>
      <c r="B14413" s="119">
        <v>17.14</v>
      </c>
    </row>
    <row r="14414" spans="1:2" ht="14.45" x14ac:dyDescent="0.3">
      <c r="A14414" s="118" t="s">
        <v>15324</v>
      </c>
      <c r="B14414" s="119">
        <v>20.100000000000001</v>
      </c>
    </row>
    <row r="14415" spans="1:2" ht="14.45" x14ac:dyDescent="0.3">
      <c r="A14415" s="118" t="s">
        <v>15325</v>
      </c>
      <c r="B14415" s="119">
        <v>19.09</v>
      </c>
    </row>
    <row r="14416" spans="1:2" ht="14.45" x14ac:dyDescent="0.3">
      <c r="A14416" s="118" t="s">
        <v>15326</v>
      </c>
      <c r="B14416" s="119">
        <v>16.73</v>
      </c>
    </row>
    <row r="14417" spans="1:2" ht="14.45" x14ac:dyDescent="0.3">
      <c r="A14417" s="118" t="s">
        <v>15327</v>
      </c>
      <c r="B14417" s="119">
        <v>16.059999999999999</v>
      </c>
    </row>
    <row r="14418" spans="1:2" ht="14.45" x14ac:dyDescent="0.3">
      <c r="A14418" s="118" t="s">
        <v>15328</v>
      </c>
      <c r="B14418" s="119">
        <v>16.73</v>
      </c>
    </row>
    <row r="14419" spans="1:2" ht="14.45" x14ac:dyDescent="0.3">
      <c r="A14419" s="118" t="s">
        <v>15329</v>
      </c>
      <c r="B14419" s="119">
        <v>15.89</v>
      </c>
    </row>
    <row r="14420" spans="1:2" ht="14.45" x14ac:dyDescent="0.3">
      <c r="A14420" s="118" t="s">
        <v>15330</v>
      </c>
      <c r="B14420" s="119">
        <v>20.54</v>
      </c>
    </row>
    <row r="14421" spans="1:2" ht="14.45" x14ac:dyDescent="0.3">
      <c r="A14421" s="118" t="s">
        <v>15331</v>
      </c>
      <c r="B14421" s="119">
        <v>19.53</v>
      </c>
    </row>
    <row r="14422" spans="1:2" ht="14.45" x14ac:dyDescent="0.3">
      <c r="A14422" s="118" t="s">
        <v>15332</v>
      </c>
      <c r="B14422" s="119">
        <v>15.54</v>
      </c>
    </row>
    <row r="14423" spans="1:2" ht="14.45" x14ac:dyDescent="0.3">
      <c r="A14423" s="118" t="s">
        <v>15333</v>
      </c>
      <c r="B14423" s="119">
        <v>14.87</v>
      </c>
    </row>
    <row r="14424" spans="1:2" ht="14.45" x14ac:dyDescent="0.3">
      <c r="A14424" s="118" t="s">
        <v>15334</v>
      </c>
      <c r="B14424" s="119">
        <v>15.68</v>
      </c>
    </row>
    <row r="14425" spans="1:2" ht="14.45" x14ac:dyDescent="0.3">
      <c r="A14425" s="118" t="s">
        <v>15335</v>
      </c>
      <c r="B14425" s="119">
        <v>14.84</v>
      </c>
    </row>
    <row r="14426" spans="1:2" ht="14.45" x14ac:dyDescent="0.3">
      <c r="A14426" s="118" t="s">
        <v>15336</v>
      </c>
      <c r="B14426" s="119">
        <v>20.71</v>
      </c>
    </row>
    <row r="14427" spans="1:2" ht="14.45" x14ac:dyDescent="0.3">
      <c r="A14427" s="118" t="s">
        <v>15337</v>
      </c>
      <c r="B14427" s="119">
        <v>19.7</v>
      </c>
    </row>
    <row r="14428" spans="1:2" ht="14.45" x14ac:dyDescent="0.3">
      <c r="A14428" s="118" t="s">
        <v>15338</v>
      </c>
      <c r="B14428" s="119">
        <v>16.73</v>
      </c>
    </row>
    <row r="14429" spans="1:2" ht="14.45" x14ac:dyDescent="0.3">
      <c r="A14429" s="118" t="s">
        <v>15339</v>
      </c>
      <c r="B14429" s="119">
        <v>16.059999999999999</v>
      </c>
    </row>
    <row r="14430" spans="1:2" ht="14.45" x14ac:dyDescent="0.3">
      <c r="A14430" s="118" t="s">
        <v>15340</v>
      </c>
      <c r="B14430" s="119">
        <v>17.98</v>
      </c>
    </row>
    <row r="14431" spans="1:2" ht="14.45" x14ac:dyDescent="0.3">
      <c r="A14431" s="118" t="s">
        <v>15341</v>
      </c>
      <c r="B14431" s="119">
        <v>17.14</v>
      </c>
    </row>
    <row r="14432" spans="1:2" ht="14.45" x14ac:dyDescent="0.3">
      <c r="A14432" s="118" t="s">
        <v>15342</v>
      </c>
      <c r="B14432" s="119">
        <v>19.27</v>
      </c>
    </row>
    <row r="14433" spans="1:2" ht="14.45" x14ac:dyDescent="0.3">
      <c r="A14433" s="118" t="s">
        <v>15343</v>
      </c>
      <c r="B14433" s="119">
        <v>18.260000000000002</v>
      </c>
    </row>
    <row r="14434" spans="1:2" ht="14.45" x14ac:dyDescent="0.3">
      <c r="A14434" s="118" t="s">
        <v>15344</v>
      </c>
      <c r="B14434" s="119">
        <v>57.35</v>
      </c>
    </row>
    <row r="14435" spans="1:2" ht="14.45" x14ac:dyDescent="0.3">
      <c r="A14435" s="118" t="s">
        <v>15345</v>
      </c>
      <c r="B14435" s="119">
        <v>56.19</v>
      </c>
    </row>
    <row r="14436" spans="1:2" ht="14.45" x14ac:dyDescent="0.3">
      <c r="A14436" s="118" t="s">
        <v>15346</v>
      </c>
      <c r="B14436" s="119">
        <v>16.73</v>
      </c>
    </row>
    <row r="14437" spans="1:2" ht="14.45" x14ac:dyDescent="0.3">
      <c r="A14437" s="118" t="s">
        <v>15347</v>
      </c>
      <c r="B14437" s="119">
        <v>16.059999999999999</v>
      </c>
    </row>
    <row r="14438" spans="1:2" ht="14.45" x14ac:dyDescent="0.3">
      <c r="A14438" s="118" t="s">
        <v>15348</v>
      </c>
      <c r="B14438" s="119">
        <v>16.73</v>
      </c>
    </row>
    <row r="14439" spans="1:2" ht="14.45" x14ac:dyDescent="0.3">
      <c r="A14439" s="118" t="s">
        <v>15349</v>
      </c>
      <c r="B14439" s="119">
        <v>15.89</v>
      </c>
    </row>
    <row r="14440" spans="1:2" ht="14.45" x14ac:dyDescent="0.3">
      <c r="A14440" s="118" t="s">
        <v>15350</v>
      </c>
      <c r="B14440" s="119">
        <v>19.27</v>
      </c>
    </row>
    <row r="14441" spans="1:2" ht="14.45" x14ac:dyDescent="0.3">
      <c r="A14441" s="118" t="s">
        <v>15351</v>
      </c>
      <c r="B14441" s="119">
        <v>18.260000000000002</v>
      </c>
    </row>
    <row r="14442" spans="1:2" ht="14.45" x14ac:dyDescent="0.3">
      <c r="A14442" s="118" t="s">
        <v>15352</v>
      </c>
      <c r="B14442" s="119">
        <v>16.73</v>
      </c>
    </row>
    <row r="14443" spans="1:2" ht="14.45" x14ac:dyDescent="0.3">
      <c r="A14443" s="118" t="s">
        <v>15353</v>
      </c>
      <c r="B14443" s="119">
        <v>16.059999999999999</v>
      </c>
    </row>
    <row r="14444" spans="1:2" ht="14.45" x14ac:dyDescent="0.3">
      <c r="A14444" s="118" t="s">
        <v>15354</v>
      </c>
      <c r="B14444" s="119">
        <v>19.54</v>
      </c>
    </row>
    <row r="14445" spans="1:2" ht="14.45" x14ac:dyDescent="0.3">
      <c r="A14445" s="118" t="s">
        <v>15355</v>
      </c>
      <c r="B14445" s="119">
        <v>18.7</v>
      </c>
    </row>
    <row r="14446" spans="1:2" ht="14.45" x14ac:dyDescent="0.3">
      <c r="A14446" s="118" t="s">
        <v>15356</v>
      </c>
      <c r="B14446" s="119">
        <v>23.02</v>
      </c>
    </row>
    <row r="14447" spans="1:2" ht="14.45" x14ac:dyDescent="0.3">
      <c r="A14447" s="118" t="s">
        <v>15357</v>
      </c>
      <c r="B14447" s="119">
        <v>22.01</v>
      </c>
    </row>
    <row r="14448" spans="1:2" ht="14.45" x14ac:dyDescent="0.3">
      <c r="A14448" s="118" t="s">
        <v>15358</v>
      </c>
      <c r="B14448" s="119">
        <v>23.64</v>
      </c>
    </row>
    <row r="14449" spans="1:2" ht="14.45" x14ac:dyDescent="0.3">
      <c r="A14449" s="118" t="s">
        <v>15359</v>
      </c>
      <c r="B14449" s="119">
        <v>22.63</v>
      </c>
    </row>
    <row r="14450" spans="1:2" ht="14.45" x14ac:dyDescent="0.3">
      <c r="A14450" s="118" t="s">
        <v>15360</v>
      </c>
      <c r="B14450" s="119">
        <v>61.67</v>
      </c>
    </row>
    <row r="14451" spans="1:2" ht="14.45" x14ac:dyDescent="0.3">
      <c r="A14451" s="118" t="s">
        <v>15361</v>
      </c>
      <c r="B14451" s="119">
        <v>60.34</v>
      </c>
    </row>
    <row r="14452" spans="1:2" ht="14.45" x14ac:dyDescent="0.3">
      <c r="A14452" s="118" t="s">
        <v>15362</v>
      </c>
      <c r="B14452" s="119">
        <v>16.73</v>
      </c>
    </row>
    <row r="14453" spans="1:2" ht="14.45" x14ac:dyDescent="0.3">
      <c r="A14453" s="118" t="s">
        <v>15363</v>
      </c>
      <c r="B14453" s="119">
        <v>16.059999999999999</v>
      </c>
    </row>
    <row r="14454" spans="1:2" ht="14.45" x14ac:dyDescent="0.3">
      <c r="A14454" s="118" t="s">
        <v>15364</v>
      </c>
      <c r="B14454" s="119">
        <v>16.32</v>
      </c>
    </row>
    <row r="14455" spans="1:2" ht="14.45" x14ac:dyDescent="0.3">
      <c r="A14455" s="118" t="s">
        <v>15365</v>
      </c>
      <c r="B14455" s="119">
        <v>15.48</v>
      </c>
    </row>
    <row r="14456" spans="1:2" ht="14.45" x14ac:dyDescent="0.3">
      <c r="A14456" s="118" t="s">
        <v>15366</v>
      </c>
      <c r="B14456" s="119">
        <v>23.64</v>
      </c>
    </row>
    <row r="14457" spans="1:2" ht="14.45" x14ac:dyDescent="0.3">
      <c r="A14457" s="118" t="s">
        <v>15367</v>
      </c>
      <c r="B14457" s="119">
        <v>22.63</v>
      </c>
    </row>
    <row r="14458" spans="1:2" ht="14.45" x14ac:dyDescent="0.3">
      <c r="A14458" s="118" t="s">
        <v>15368</v>
      </c>
      <c r="B14458" s="119">
        <v>10.4</v>
      </c>
    </row>
    <row r="14459" spans="1:2" ht="14.45" x14ac:dyDescent="0.3">
      <c r="A14459" s="118" t="s">
        <v>15369</v>
      </c>
      <c r="B14459" s="119">
        <v>9.73</v>
      </c>
    </row>
    <row r="14460" spans="1:2" ht="14.45" x14ac:dyDescent="0.3">
      <c r="A14460" s="118" t="s">
        <v>15370</v>
      </c>
      <c r="B14460" s="119">
        <v>11.65</v>
      </c>
    </row>
    <row r="14461" spans="1:2" ht="14.45" x14ac:dyDescent="0.3">
      <c r="A14461" s="118" t="s">
        <v>15371</v>
      </c>
      <c r="B14461" s="119">
        <v>10.81</v>
      </c>
    </row>
    <row r="14462" spans="1:2" ht="14.45" x14ac:dyDescent="0.3">
      <c r="A14462" s="118" t="s">
        <v>15372</v>
      </c>
      <c r="B14462" s="119">
        <v>16.579999999999998</v>
      </c>
    </row>
    <row r="14463" spans="1:2" ht="14.45" x14ac:dyDescent="0.3">
      <c r="A14463" s="118" t="s">
        <v>15373</v>
      </c>
      <c r="B14463" s="119">
        <v>15.57</v>
      </c>
    </row>
    <row r="14464" spans="1:2" ht="14.45" x14ac:dyDescent="0.3">
      <c r="A14464" s="118" t="s">
        <v>15374</v>
      </c>
      <c r="B14464" s="119">
        <v>8.1999999999999993</v>
      </c>
    </row>
    <row r="14465" spans="1:2" ht="14.45" x14ac:dyDescent="0.3">
      <c r="A14465" s="118" t="s">
        <v>15375</v>
      </c>
      <c r="B14465" s="119">
        <v>7.51</v>
      </c>
    </row>
    <row r="14466" spans="1:2" ht="14.45" x14ac:dyDescent="0.3">
      <c r="A14466" s="118" t="s">
        <v>15376</v>
      </c>
      <c r="B14466" s="119">
        <v>8.5</v>
      </c>
    </row>
    <row r="14467" spans="1:2" ht="14.45" x14ac:dyDescent="0.3">
      <c r="A14467" s="118" t="s">
        <v>15377</v>
      </c>
      <c r="B14467" s="119">
        <v>7.81</v>
      </c>
    </row>
    <row r="14468" spans="1:2" ht="14.45" x14ac:dyDescent="0.3">
      <c r="A14468" s="118" t="s">
        <v>15378</v>
      </c>
      <c r="B14468" s="119">
        <v>9.73</v>
      </c>
    </row>
    <row r="14469" spans="1:2" ht="14.45" x14ac:dyDescent="0.3">
      <c r="A14469" s="118" t="s">
        <v>15379</v>
      </c>
      <c r="B14469" s="119">
        <v>9.0399999999999991</v>
      </c>
    </row>
    <row r="14470" spans="1:2" ht="14.45" x14ac:dyDescent="0.3">
      <c r="A14470" s="118" t="s">
        <v>15380</v>
      </c>
      <c r="B14470" s="119">
        <v>41.41</v>
      </c>
    </row>
    <row r="14471" spans="1:2" ht="14.45" x14ac:dyDescent="0.3">
      <c r="A14471" s="118" t="s">
        <v>15381</v>
      </c>
      <c r="B14471" s="119">
        <v>37.39</v>
      </c>
    </row>
    <row r="14472" spans="1:2" ht="14.45" x14ac:dyDescent="0.3">
      <c r="A14472" s="118" t="s">
        <v>15382</v>
      </c>
      <c r="B14472" s="119">
        <v>20.04</v>
      </c>
    </row>
    <row r="14473" spans="1:2" ht="14.45" x14ac:dyDescent="0.3">
      <c r="A14473" s="118" t="s">
        <v>15383</v>
      </c>
      <c r="B14473" s="119">
        <v>17.71</v>
      </c>
    </row>
    <row r="14474" spans="1:2" ht="14.45" x14ac:dyDescent="0.3">
      <c r="A14474" s="118" t="s">
        <v>15384</v>
      </c>
      <c r="B14474" s="119">
        <v>74.569999999999993</v>
      </c>
    </row>
    <row r="14475" spans="1:2" ht="14.45" x14ac:dyDescent="0.3">
      <c r="A14475" s="118" t="s">
        <v>15385</v>
      </c>
      <c r="B14475" s="119">
        <v>72.239999999999995</v>
      </c>
    </row>
    <row r="14476" spans="1:2" ht="14.45" x14ac:dyDescent="0.3">
      <c r="A14476" s="118" t="s">
        <v>15386</v>
      </c>
      <c r="B14476" s="119">
        <v>179.87</v>
      </c>
    </row>
    <row r="14477" spans="1:2" ht="14.45" x14ac:dyDescent="0.3">
      <c r="A14477" s="118" t="s">
        <v>15387</v>
      </c>
      <c r="B14477" s="119">
        <v>177.37</v>
      </c>
    </row>
    <row r="14478" spans="1:2" ht="14.45" x14ac:dyDescent="0.3">
      <c r="A14478" s="118" t="s">
        <v>15388</v>
      </c>
      <c r="B14478" s="119">
        <v>294.41000000000003</v>
      </c>
    </row>
    <row r="14479" spans="1:2" ht="14.45" x14ac:dyDescent="0.3">
      <c r="A14479" s="118" t="s">
        <v>15389</v>
      </c>
      <c r="B14479" s="119">
        <v>291.74</v>
      </c>
    </row>
    <row r="14480" spans="1:2" ht="14.45" x14ac:dyDescent="0.3">
      <c r="A14480" s="118" t="s">
        <v>15390</v>
      </c>
      <c r="B14480" s="119">
        <v>420.45</v>
      </c>
    </row>
    <row r="14481" spans="1:2" ht="14.45" x14ac:dyDescent="0.3">
      <c r="A14481" s="118" t="s">
        <v>15391</v>
      </c>
      <c r="B14481" s="119">
        <v>417.61</v>
      </c>
    </row>
    <row r="14482" spans="1:2" ht="14.45" x14ac:dyDescent="0.3">
      <c r="A14482" s="118" t="s">
        <v>15392</v>
      </c>
      <c r="B14482" s="119">
        <v>854.18</v>
      </c>
    </row>
    <row r="14483" spans="1:2" ht="14.45" x14ac:dyDescent="0.3">
      <c r="A14483" s="118" t="s">
        <v>15393</v>
      </c>
      <c r="B14483" s="119">
        <v>851.17</v>
      </c>
    </row>
    <row r="14484" spans="1:2" ht="14.45" x14ac:dyDescent="0.3">
      <c r="A14484" s="118" t="s">
        <v>15394</v>
      </c>
      <c r="B14484" s="119">
        <v>1370</v>
      </c>
    </row>
    <row r="14485" spans="1:2" ht="14.45" x14ac:dyDescent="0.3">
      <c r="A14485" s="118" t="s">
        <v>15395</v>
      </c>
      <c r="B14485" s="119">
        <v>1366.67</v>
      </c>
    </row>
    <row r="14486" spans="1:2" ht="14.45" x14ac:dyDescent="0.3">
      <c r="A14486" s="118" t="s">
        <v>15396</v>
      </c>
      <c r="B14486" s="119">
        <v>2709.75</v>
      </c>
    </row>
    <row r="14487" spans="1:2" ht="14.45" x14ac:dyDescent="0.3">
      <c r="A14487" s="118" t="s">
        <v>15397</v>
      </c>
      <c r="B14487" s="119">
        <v>2706.08</v>
      </c>
    </row>
    <row r="14488" spans="1:2" ht="14.45" x14ac:dyDescent="0.3">
      <c r="A14488" s="118" t="s">
        <v>15398</v>
      </c>
      <c r="B14488" s="119">
        <v>78.09</v>
      </c>
    </row>
    <row r="14489" spans="1:2" ht="14.45" x14ac:dyDescent="0.3">
      <c r="A14489" s="118" t="s">
        <v>15399</v>
      </c>
      <c r="B14489" s="119">
        <v>72.34</v>
      </c>
    </row>
    <row r="14490" spans="1:2" ht="14.45" x14ac:dyDescent="0.3">
      <c r="A14490" s="118" t="s">
        <v>15400</v>
      </c>
      <c r="B14490" s="119">
        <v>43.71</v>
      </c>
    </row>
    <row r="14491" spans="1:2" ht="14.45" x14ac:dyDescent="0.3">
      <c r="A14491" s="118" t="s">
        <v>15401</v>
      </c>
      <c r="B14491" s="119">
        <v>41.13</v>
      </c>
    </row>
    <row r="14492" spans="1:2" ht="14.45" x14ac:dyDescent="0.3">
      <c r="A14492" s="118" t="s">
        <v>15402</v>
      </c>
      <c r="B14492" s="119">
        <v>27.54</v>
      </c>
    </row>
    <row r="14493" spans="1:2" ht="14.45" x14ac:dyDescent="0.3">
      <c r="A14493" s="118" t="s">
        <v>15403</v>
      </c>
      <c r="B14493" s="119">
        <v>24.67</v>
      </c>
    </row>
    <row r="14494" spans="1:2" ht="14.45" x14ac:dyDescent="0.3">
      <c r="A14494" s="118" t="s">
        <v>15404</v>
      </c>
      <c r="B14494" s="119">
        <v>29.73</v>
      </c>
    </row>
    <row r="14495" spans="1:2" ht="14.45" x14ac:dyDescent="0.3">
      <c r="A14495" s="118" t="s">
        <v>15405</v>
      </c>
      <c r="B14495" s="119">
        <v>26.86</v>
      </c>
    </row>
    <row r="14496" spans="1:2" ht="14.45" x14ac:dyDescent="0.3">
      <c r="A14496" s="118" t="s">
        <v>15406</v>
      </c>
      <c r="B14496" s="119">
        <v>44.43</v>
      </c>
    </row>
    <row r="14497" spans="1:2" ht="14.45" x14ac:dyDescent="0.3">
      <c r="A14497" s="118" t="s">
        <v>15407</v>
      </c>
      <c r="B14497" s="119">
        <v>41.39</v>
      </c>
    </row>
    <row r="14498" spans="1:2" ht="14.45" x14ac:dyDescent="0.3">
      <c r="A14498" s="118" t="s">
        <v>15408</v>
      </c>
      <c r="B14498" s="119">
        <v>64.11</v>
      </c>
    </row>
    <row r="14499" spans="1:2" ht="14.45" x14ac:dyDescent="0.3">
      <c r="A14499" s="118" t="s">
        <v>15409</v>
      </c>
      <c r="B14499" s="119">
        <v>61.07</v>
      </c>
    </row>
    <row r="14500" spans="1:2" ht="14.45" x14ac:dyDescent="0.3">
      <c r="A14500" s="118" t="s">
        <v>15410</v>
      </c>
      <c r="B14500" s="119">
        <v>73.569999999999993</v>
      </c>
    </row>
    <row r="14501" spans="1:2" ht="14.45" x14ac:dyDescent="0.3">
      <c r="A14501" s="118" t="s">
        <v>15411</v>
      </c>
      <c r="B14501" s="119">
        <v>70.53</v>
      </c>
    </row>
    <row r="14502" spans="1:2" ht="14.45" x14ac:dyDescent="0.3">
      <c r="A14502" s="118" t="s">
        <v>15412</v>
      </c>
      <c r="B14502" s="119">
        <v>78.739999999999995</v>
      </c>
    </row>
    <row r="14503" spans="1:2" ht="14.45" x14ac:dyDescent="0.3">
      <c r="A14503" s="118" t="s">
        <v>15413</v>
      </c>
      <c r="B14503" s="119">
        <v>75.569999999999993</v>
      </c>
    </row>
    <row r="14504" spans="1:2" ht="14.45" x14ac:dyDescent="0.3">
      <c r="A14504" s="118" t="s">
        <v>15414</v>
      </c>
      <c r="B14504" s="119">
        <v>81.62</v>
      </c>
    </row>
    <row r="14505" spans="1:2" ht="14.45" x14ac:dyDescent="0.3">
      <c r="A14505" s="118" t="s">
        <v>15415</v>
      </c>
      <c r="B14505" s="119">
        <v>78.459999999999994</v>
      </c>
    </row>
    <row r="14506" spans="1:2" ht="14.45" x14ac:dyDescent="0.3">
      <c r="A14506" s="118" t="s">
        <v>15416</v>
      </c>
      <c r="B14506" s="119">
        <v>42.27</v>
      </c>
    </row>
    <row r="14507" spans="1:2" ht="14.45" x14ac:dyDescent="0.3">
      <c r="A14507" s="118" t="s">
        <v>15417</v>
      </c>
      <c r="B14507" s="119">
        <v>37.630000000000003</v>
      </c>
    </row>
    <row r="14508" spans="1:2" ht="14.45" x14ac:dyDescent="0.3">
      <c r="A14508" s="118" t="s">
        <v>15418</v>
      </c>
      <c r="B14508" s="119">
        <v>43.34</v>
      </c>
    </row>
    <row r="14509" spans="1:2" ht="14.45" x14ac:dyDescent="0.3">
      <c r="A14509" s="118" t="s">
        <v>15419</v>
      </c>
      <c r="B14509" s="119">
        <v>38.68</v>
      </c>
    </row>
    <row r="14510" spans="1:2" ht="14.45" x14ac:dyDescent="0.3">
      <c r="A14510" s="118" t="s">
        <v>15420</v>
      </c>
      <c r="B14510" s="119">
        <v>50.84</v>
      </c>
    </row>
    <row r="14511" spans="1:2" ht="14.45" x14ac:dyDescent="0.3">
      <c r="A14511" s="118" t="s">
        <v>15421</v>
      </c>
      <c r="B14511" s="119">
        <v>45.69</v>
      </c>
    </row>
    <row r="14512" spans="1:2" ht="14.45" x14ac:dyDescent="0.3">
      <c r="A14512" s="118" t="s">
        <v>15422</v>
      </c>
      <c r="B14512" s="119">
        <v>55.97</v>
      </c>
    </row>
    <row r="14513" spans="1:2" ht="14.45" x14ac:dyDescent="0.3">
      <c r="A14513" s="118" t="s">
        <v>15423</v>
      </c>
      <c r="B14513" s="119">
        <v>50.79</v>
      </c>
    </row>
    <row r="14514" spans="1:2" ht="14.45" x14ac:dyDescent="0.3">
      <c r="A14514" s="118" t="s">
        <v>15424</v>
      </c>
      <c r="B14514" s="119">
        <v>73.2</v>
      </c>
    </row>
    <row r="14515" spans="1:2" ht="14.45" x14ac:dyDescent="0.3">
      <c r="A14515" s="118" t="s">
        <v>15425</v>
      </c>
      <c r="B14515" s="119">
        <v>67.98</v>
      </c>
    </row>
    <row r="14516" spans="1:2" ht="14.45" x14ac:dyDescent="0.3">
      <c r="A14516" s="118" t="s">
        <v>15426</v>
      </c>
      <c r="B14516" s="119">
        <v>105.84</v>
      </c>
    </row>
    <row r="14517" spans="1:2" ht="14.45" x14ac:dyDescent="0.3">
      <c r="A14517" s="118" t="s">
        <v>15427</v>
      </c>
      <c r="B14517" s="119">
        <v>100.02</v>
      </c>
    </row>
    <row r="14518" spans="1:2" ht="14.45" x14ac:dyDescent="0.3">
      <c r="A14518" s="118" t="s">
        <v>15428</v>
      </c>
      <c r="B14518" s="119">
        <v>129.55000000000001</v>
      </c>
    </row>
    <row r="14519" spans="1:2" ht="14.45" x14ac:dyDescent="0.3">
      <c r="A14519" s="118" t="s">
        <v>15429</v>
      </c>
      <c r="B14519" s="119">
        <v>123.61</v>
      </c>
    </row>
    <row r="14520" spans="1:2" ht="14.45" x14ac:dyDescent="0.3">
      <c r="A14520" s="118" t="s">
        <v>15430</v>
      </c>
      <c r="B14520" s="119">
        <v>111.84</v>
      </c>
    </row>
    <row r="14521" spans="1:2" ht="14.45" x14ac:dyDescent="0.3">
      <c r="A14521" s="118" t="s">
        <v>15431</v>
      </c>
      <c r="B14521" s="119">
        <v>106.09</v>
      </c>
    </row>
    <row r="14522" spans="1:2" ht="14.45" x14ac:dyDescent="0.3">
      <c r="A14522" s="118" t="s">
        <v>15432</v>
      </c>
      <c r="B14522" s="119">
        <v>119.61</v>
      </c>
    </row>
    <row r="14523" spans="1:2" ht="14.45" x14ac:dyDescent="0.3">
      <c r="A14523" s="118" t="s">
        <v>15433</v>
      </c>
      <c r="B14523" s="119">
        <v>113.86</v>
      </c>
    </row>
    <row r="14524" spans="1:2" ht="14.45" x14ac:dyDescent="0.3">
      <c r="A14524" s="118" t="s">
        <v>15434</v>
      </c>
      <c r="B14524" s="119">
        <v>134.35</v>
      </c>
    </row>
    <row r="14525" spans="1:2" ht="14.45" x14ac:dyDescent="0.3">
      <c r="A14525" s="118" t="s">
        <v>15435</v>
      </c>
      <c r="B14525" s="119">
        <v>128.6</v>
      </c>
    </row>
    <row r="14526" spans="1:2" ht="14.45" x14ac:dyDescent="0.3">
      <c r="A14526" s="118" t="s">
        <v>15436</v>
      </c>
      <c r="B14526" s="119">
        <v>161.59</v>
      </c>
    </row>
    <row r="14527" spans="1:2" ht="14.45" x14ac:dyDescent="0.3">
      <c r="A14527" s="118" t="s">
        <v>15437</v>
      </c>
      <c r="B14527" s="119">
        <v>155.84</v>
      </c>
    </row>
    <row r="14528" spans="1:2" ht="14.45" x14ac:dyDescent="0.3">
      <c r="A14528" s="118" t="s">
        <v>15438</v>
      </c>
      <c r="B14528" s="119">
        <v>79.14</v>
      </c>
    </row>
    <row r="14529" spans="1:2" ht="14.45" x14ac:dyDescent="0.3">
      <c r="A14529" s="118" t="s">
        <v>15439</v>
      </c>
      <c r="B14529" s="119">
        <v>73.39</v>
      </c>
    </row>
    <row r="14530" spans="1:2" ht="14.45" x14ac:dyDescent="0.3">
      <c r="A14530" s="118" t="s">
        <v>15440</v>
      </c>
      <c r="B14530" s="119">
        <v>85.68</v>
      </c>
    </row>
    <row r="14531" spans="1:2" ht="14.45" x14ac:dyDescent="0.3">
      <c r="A14531" s="118" t="s">
        <v>15441</v>
      </c>
      <c r="B14531" s="119">
        <v>79.930000000000007</v>
      </c>
    </row>
    <row r="14532" spans="1:2" ht="14.45" x14ac:dyDescent="0.3">
      <c r="A14532" s="118" t="s">
        <v>15442</v>
      </c>
      <c r="B14532" s="119">
        <v>92.17</v>
      </c>
    </row>
    <row r="14533" spans="1:2" ht="14.45" x14ac:dyDescent="0.3">
      <c r="A14533" s="118" t="s">
        <v>15443</v>
      </c>
      <c r="B14533" s="119">
        <v>86.43</v>
      </c>
    </row>
    <row r="14534" spans="1:2" ht="14.45" x14ac:dyDescent="0.3">
      <c r="A14534" s="118" t="s">
        <v>15444</v>
      </c>
      <c r="B14534" s="119">
        <v>98.88</v>
      </c>
    </row>
    <row r="14535" spans="1:2" ht="14.45" x14ac:dyDescent="0.3">
      <c r="A14535" s="118" t="s">
        <v>15445</v>
      </c>
      <c r="B14535" s="119">
        <v>93.13</v>
      </c>
    </row>
    <row r="14536" spans="1:2" ht="14.45" x14ac:dyDescent="0.3">
      <c r="A14536" s="118" t="s">
        <v>15446</v>
      </c>
      <c r="B14536" s="119">
        <v>120.03</v>
      </c>
    </row>
    <row r="14537" spans="1:2" ht="14.45" x14ac:dyDescent="0.3">
      <c r="A14537" s="118" t="s">
        <v>15447</v>
      </c>
      <c r="B14537" s="119">
        <v>114.28</v>
      </c>
    </row>
    <row r="14538" spans="1:2" ht="14.45" x14ac:dyDescent="0.3">
      <c r="A14538" s="118" t="s">
        <v>15448</v>
      </c>
      <c r="B14538" s="119">
        <v>151.41</v>
      </c>
    </row>
    <row r="14539" spans="1:2" ht="14.45" x14ac:dyDescent="0.3">
      <c r="A14539" s="118" t="s">
        <v>15449</v>
      </c>
      <c r="B14539" s="119">
        <v>145.66</v>
      </c>
    </row>
    <row r="14540" spans="1:2" ht="14.45" x14ac:dyDescent="0.3">
      <c r="A14540" s="118" t="s">
        <v>15450</v>
      </c>
      <c r="B14540" s="119">
        <v>92.19</v>
      </c>
    </row>
    <row r="14541" spans="1:2" ht="14.45" x14ac:dyDescent="0.3">
      <c r="A14541" s="118" t="s">
        <v>15451</v>
      </c>
      <c r="B14541" s="119">
        <v>86.44</v>
      </c>
    </row>
    <row r="14542" spans="1:2" ht="14.45" x14ac:dyDescent="0.3">
      <c r="A14542" s="118" t="s">
        <v>15452</v>
      </c>
      <c r="B14542" s="119">
        <v>98.78</v>
      </c>
    </row>
    <row r="14543" spans="1:2" ht="14.45" x14ac:dyDescent="0.3">
      <c r="A14543" s="118" t="s">
        <v>15453</v>
      </c>
      <c r="B14543" s="119">
        <v>93.04</v>
      </c>
    </row>
    <row r="14544" spans="1:2" ht="14.45" x14ac:dyDescent="0.3">
      <c r="A14544" s="118" t="s">
        <v>15454</v>
      </c>
      <c r="B14544" s="119">
        <v>105.41</v>
      </c>
    </row>
    <row r="14545" spans="1:2" ht="14.45" x14ac:dyDescent="0.3">
      <c r="A14545" s="118" t="s">
        <v>15455</v>
      </c>
      <c r="B14545" s="119">
        <v>99.66</v>
      </c>
    </row>
    <row r="14546" spans="1:2" ht="14.45" x14ac:dyDescent="0.3">
      <c r="A14546" s="118" t="s">
        <v>15456</v>
      </c>
      <c r="B14546" s="119">
        <v>129.38999999999999</v>
      </c>
    </row>
    <row r="14547" spans="1:2" ht="14.45" x14ac:dyDescent="0.3">
      <c r="A14547" s="118" t="s">
        <v>15457</v>
      </c>
      <c r="B14547" s="119">
        <v>123.64</v>
      </c>
    </row>
    <row r="14548" spans="1:2" ht="14.45" x14ac:dyDescent="0.3">
      <c r="A14548" s="118" t="s">
        <v>15458</v>
      </c>
      <c r="B14548" s="119">
        <v>160.44999999999999</v>
      </c>
    </row>
    <row r="14549" spans="1:2" ht="14.45" x14ac:dyDescent="0.3">
      <c r="A14549" s="118" t="s">
        <v>15459</v>
      </c>
      <c r="B14549" s="119">
        <v>154.71</v>
      </c>
    </row>
    <row r="14550" spans="1:2" ht="14.45" x14ac:dyDescent="0.3">
      <c r="A14550" s="118" t="s">
        <v>15460</v>
      </c>
      <c r="B14550" s="119">
        <v>104.6</v>
      </c>
    </row>
    <row r="14551" spans="1:2" ht="14.45" x14ac:dyDescent="0.3">
      <c r="A14551" s="118" t="s">
        <v>15461</v>
      </c>
      <c r="B14551" s="119">
        <v>98.85</v>
      </c>
    </row>
    <row r="14552" spans="1:2" ht="14.45" x14ac:dyDescent="0.3">
      <c r="A14552" s="118" t="s">
        <v>15462</v>
      </c>
      <c r="B14552" s="119">
        <v>104.12</v>
      </c>
    </row>
    <row r="14553" spans="1:2" ht="14.45" x14ac:dyDescent="0.3">
      <c r="A14553" s="118" t="s">
        <v>15463</v>
      </c>
      <c r="B14553" s="119">
        <v>98.37</v>
      </c>
    </row>
    <row r="14554" spans="1:2" ht="14.45" x14ac:dyDescent="0.3">
      <c r="A14554" s="118" t="s">
        <v>15464</v>
      </c>
      <c r="B14554" s="119">
        <v>111.97</v>
      </c>
    </row>
    <row r="14555" spans="1:2" ht="14.45" x14ac:dyDescent="0.3">
      <c r="A14555" s="118" t="s">
        <v>15465</v>
      </c>
      <c r="B14555" s="119">
        <v>106.22</v>
      </c>
    </row>
    <row r="14556" spans="1:2" ht="14.45" x14ac:dyDescent="0.3">
      <c r="A14556" s="118" t="s">
        <v>15466</v>
      </c>
      <c r="B14556" s="119">
        <v>149.38999999999999</v>
      </c>
    </row>
    <row r="14557" spans="1:2" ht="14.45" x14ac:dyDescent="0.3">
      <c r="A14557" s="118" t="s">
        <v>15467</v>
      </c>
      <c r="B14557" s="119">
        <v>143.63999999999999</v>
      </c>
    </row>
    <row r="14558" spans="1:2" ht="14.45" x14ac:dyDescent="0.3">
      <c r="A14558" s="118" t="s">
        <v>15468</v>
      </c>
      <c r="B14558" s="119">
        <v>169.39</v>
      </c>
    </row>
    <row r="14559" spans="1:2" ht="14.45" x14ac:dyDescent="0.3">
      <c r="A14559" s="118" t="s">
        <v>15469</v>
      </c>
      <c r="B14559" s="119">
        <v>163.63999999999999</v>
      </c>
    </row>
    <row r="14560" spans="1:2" ht="14.45" x14ac:dyDescent="0.3">
      <c r="A14560" s="118" t="s">
        <v>15470</v>
      </c>
      <c r="B14560" s="119">
        <v>58.34</v>
      </c>
    </row>
    <row r="14561" spans="1:2" ht="14.45" x14ac:dyDescent="0.3">
      <c r="A14561" s="118" t="s">
        <v>15471</v>
      </c>
      <c r="B14561" s="119">
        <v>52.6</v>
      </c>
    </row>
    <row r="14562" spans="1:2" ht="14.45" x14ac:dyDescent="0.3">
      <c r="A14562" s="118" t="s">
        <v>15472</v>
      </c>
      <c r="B14562" s="119">
        <v>63.44</v>
      </c>
    </row>
    <row r="14563" spans="1:2" ht="14.45" x14ac:dyDescent="0.3">
      <c r="A14563" s="118" t="s">
        <v>15473</v>
      </c>
      <c r="B14563" s="119">
        <v>57.69</v>
      </c>
    </row>
    <row r="14564" spans="1:2" ht="14.45" x14ac:dyDescent="0.3">
      <c r="A14564" s="118" t="s">
        <v>15474</v>
      </c>
      <c r="B14564" s="119">
        <v>68.53</v>
      </c>
    </row>
    <row r="14565" spans="1:2" ht="14.45" x14ac:dyDescent="0.3">
      <c r="A14565" s="118" t="s">
        <v>15475</v>
      </c>
      <c r="B14565" s="119">
        <v>62.79</v>
      </c>
    </row>
    <row r="14566" spans="1:2" ht="14.45" x14ac:dyDescent="0.3">
      <c r="A14566" s="118" t="s">
        <v>15476</v>
      </c>
      <c r="B14566" s="119">
        <v>73.650000000000006</v>
      </c>
    </row>
    <row r="14567" spans="1:2" ht="14.45" x14ac:dyDescent="0.3">
      <c r="A14567" s="118" t="s">
        <v>15477</v>
      </c>
      <c r="B14567" s="119">
        <v>67.900000000000006</v>
      </c>
    </row>
    <row r="14568" spans="1:2" ht="14.45" x14ac:dyDescent="0.3">
      <c r="A14568" s="118" t="s">
        <v>15478</v>
      </c>
      <c r="B14568" s="119">
        <v>90.6</v>
      </c>
    </row>
    <row r="14569" spans="1:2" ht="14.45" x14ac:dyDescent="0.3">
      <c r="A14569" s="118" t="s">
        <v>15479</v>
      </c>
      <c r="B14569" s="119">
        <v>84.85</v>
      </c>
    </row>
    <row r="14570" spans="1:2" ht="14.45" x14ac:dyDescent="0.3">
      <c r="A14570" s="118" t="s">
        <v>15480</v>
      </c>
      <c r="B14570" s="119">
        <v>116.07</v>
      </c>
    </row>
    <row r="14571" spans="1:2" ht="14.45" x14ac:dyDescent="0.3">
      <c r="A14571" s="118" t="s">
        <v>15481</v>
      </c>
      <c r="B14571" s="119">
        <v>110.32</v>
      </c>
    </row>
    <row r="14572" spans="1:2" ht="14.45" x14ac:dyDescent="0.3">
      <c r="A14572" s="118" t="s">
        <v>15482</v>
      </c>
      <c r="B14572" s="119">
        <v>68.55</v>
      </c>
    </row>
    <row r="14573" spans="1:2" ht="14.45" x14ac:dyDescent="0.3">
      <c r="A14573" s="118" t="s">
        <v>15483</v>
      </c>
      <c r="B14573" s="119">
        <v>62.8</v>
      </c>
    </row>
    <row r="14574" spans="1:2" ht="14.45" x14ac:dyDescent="0.3">
      <c r="A14574" s="118" t="s">
        <v>15484</v>
      </c>
      <c r="B14574" s="119">
        <v>73.650000000000006</v>
      </c>
    </row>
    <row r="14575" spans="1:2" ht="14.45" x14ac:dyDescent="0.3">
      <c r="A14575" s="118" t="s">
        <v>15485</v>
      </c>
      <c r="B14575" s="119">
        <v>67.900000000000006</v>
      </c>
    </row>
    <row r="14576" spans="1:2" ht="14.45" x14ac:dyDescent="0.3">
      <c r="A14576" s="118" t="s">
        <v>15486</v>
      </c>
      <c r="B14576" s="119">
        <v>78.73</v>
      </c>
    </row>
    <row r="14577" spans="1:2" ht="14.45" x14ac:dyDescent="0.3">
      <c r="A14577" s="118" t="s">
        <v>15487</v>
      </c>
      <c r="B14577" s="119">
        <v>72.98</v>
      </c>
    </row>
    <row r="14578" spans="1:2" ht="14.45" x14ac:dyDescent="0.3">
      <c r="A14578" s="118" t="s">
        <v>15488</v>
      </c>
      <c r="B14578" s="119">
        <v>98.23</v>
      </c>
    </row>
    <row r="14579" spans="1:2" ht="14.45" x14ac:dyDescent="0.3">
      <c r="A14579" s="118" t="s">
        <v>15489</v>
      </c>
      <c r="B14579" s="119">
        <v>92.48</v>
      </c>
    </row>
    <row r="14580" spans="1:2" ht="14.45" x14ac:dyDescent="0.3">
      <c r="A14580" s="118" t="s">
        <v>15490</v>
      </c>
      <c r="B14580" s="119">
        <v>123.38</v>
      </c>
    </row>
    <row r="14581" spans="1:2" ht="14.45" x14ac:dyDescent="0.3">
      <c r="A14581" s="118" t="s">
        <v>15491</v>
      </c>
      <c r="B14581" s="119">
        <v>117.63</v>
      </c>
    </row>
    <row r="14582" spans="1:2" ht="14.45" x14ac:dyDescent="0.3">
      <c r="A14582" s="118" t="s">
        <v>15492</v>
      </c>
      <c r="B14582" s="119">
        <v>79.13</v>
      </c>
    </row>
    <row r="14583" spans="1:2" ht="14.45" x14ac:dyDescent="0.3">
      <c r="A14583" s="118" t="s">
        <v>15493</v>
      </c>
      <c r="B14583" s="119">
        <v>73.38</v>
      </c>
    </row>
    <row r="14584" spans="1:2" ht="14.45" x14ac:dyDescent="0.3">
      <c r="A14584" s="118" t="s">
        <v>15494</v>
      </c>
      <c r="B14584" s="119">
        <v>78.73</v>
      </c>
    </row>
    <row r="14585" spans="1:2" ht="14.45" x14ac:dyDescent="0.3">
      <c r="A14585" s="118" t="s">
        <v>15495</v>
      </c>
      <c r="B14585" s="119">
        <v>72.98</v>
      </c>
    </row>
    <row r="14586" spans="1:2" ht="14.45" x14ac:dyDescent="0.3">
      <c r="A14586" s="118" t="s">
        <v>15496</v>
      </c>
      <c r="B14586" s="119">
        <v>83.86</v>
      </c>
    </row>
    <row r="14587" spans="1:2" ht="14.45" x14ac:dyDescent="0.3">
      <c r="A14587" s="118" t="s">
        <v>15497</v>
      </c>
      <c r="B14587" s="119">
        <v>78.11</v>
      </c>
    </row>
    <row r="14588" spans="1:2" ht="14.45" x14ac:dyDescent="0.3">
      <c r="A14588" s="118" t="s">
        <v>15498</v>
      </c>
      <c r="B14588" s="119">
        <v>114.39</v>
      </c>
    </row>
    <row r="14589" spans="1:2" ht="14.45" x14ac:dyDescent="0.3">
      <c r="A14589" s="118" t="s">
        <v>15499</v>
      </c>
      <c r="B14589" s="119">
        <v>108.64</v>
      </c>
    </row>
    <row r="14590" spans="1:2" ht="14.45" x14ac:dyDescent="0.3">
      <c r="A14590" s="118" t="s">
        <v>15500</v>
      </c>
      <c r="B14590" s="119">
        <v>130.68</v>
      </c>
    </row>
    <row r="14591" spans="1:2" ht="14.45" x14ac:dyDescent="0.3">
      <c r="A14591" s="118" t="s">
        <v>15501</v>
      </c>
      <c r="B14591" s="119">
        <v>124.93</v>
      </c>
    </row>
    <row r="14592" spans="1:2" ht="14.45" x14ac:dyDescent="0.3">
      <c r="A14592" s="118" t="s">
        <v>15502</v>
      </c>
      <c r="B14592" s="119">
        <v>86.48</v>
      </c>
    </row>
    <row r="14593" spans="1:2" ht="14.45" x14ac:dyDescent="0.3">
      <c r="A14593" s="118" t="s">
        <v>15503</v>
      </c>
      <c r="B14593" s="119">
        <v>80.73</v>
      </c>
    </row>
    <row r="14594" spans="1:2" ht="14.45" x14ac:dyDescent="0.3">
      <c r="A14594" s="118" t="s">
        <v>15504</v>
      </c>
      <c r="B14594" s="119">
        <v>97.92</v>
      </c>
    </row>
    <row r="14595" spans="1:2" ht="14.45" x14ac:dyDescent="0.3">
      <c r="A14595" s="118" t="s">
        <v>15505</v>
      </c>
      <c r="B14595" s="119">
        <v>92.18</v>
      </c>
    </row>
    <row r="14596" spans="1:2" ht="14.45" x14ac:dyDescent="0.3">
      <c r="A14596" s="118" t="s">
        <v>15506</v>
      </c>
      <c r="B14596" s="119">
        <v>109.29</v>
      </c>
    </row>
    <row r="14597" spans="1:2" ht="14.45" x14ac:dyDescent="0.3">
      <c r="A14597" s="118" t="s">
        <v>15507</v>
      </c>
      <c r="B14597" s="119">
        <v>103.54</v>
      </c>
    </row>
    <row r="14598" spans="1:2" ht="14.45" x14ac:dyDescent="0.3">
      <c r="A14598" s="118" t="s">
        <v>15508</v>
      </c>
      <c r="B14598" s="119">
        <v>120.89</v>
      </c>
    </row>
    <row r="14599" spans="1:2" ht="14.45" x14ac:dyDescent="0.3">
      <c r="A14599" s="118" t="s">
        <v>15509</v>
      </c>
      <c r="B14599" s="119">
        <v>115.14</v>
      </c>
    </row>
    <row r="14600" spans="1:2" ht="14.45" x14ac:dyDescent="0.3">
      <c r="A14600" s="118" t="s">
        <v>15510</v>
      </c>
      <c r="B14600" s="119">
        <v>159.80000000000001</v>
      </c>
    </row>
    <row r="14601" spans="1:2" ht="14.45" x14ac:dyDescent="0.3">
      <c r="A14601" s="118" t="s">
        <v>15511</v>
      </c>
      <c r="B14601" s="119">
        <v>154.05000000000001</v>
      </c>
    </row>
    <row r="14602" spans="1:2" ht="14.45" x14ac:dyDescent="0.3">
      <c r="A14602" s="118" t="s">
        <v>15512</v>
      </c>
      <c r="B14602" s="119">
        <v>203.41</v>
      </c>
    </row>
    <row r="14603" spans="1:2" ht="14.45" x14ac:dyDescent="0.3">
      <c r="A14603" s="118" t="s">
        <v>15513</v>
      </c>
      <c r="B14603" s="119">
        <v>197.66</v>
      </c>
    </row>
    <row r="14604" spans="1:2" ht="14.45" x14ac:dyDescent="0.3">
      <c r="A14604" s="118" t="s">
        <v>15514</v>
      </c>
      <c r="B14604" s="119">
        <v>104.43</v>
      </c>
    </row>
    <row r="14605" spans="1:2" ht="14.45" x14ac:dyDescent="0.3">
      <c r="A14605" s="118" t="s">
        <v>15515</v>
      </c>
      <c r="B14605" s="119">
        <v>98.69</v>
      </c>
    </row>
    <row r="14606" spans="1:2" ht="14.45" x14ac:dyDescent="0.3">
      <c r="A14606" s="118" t="s">
        <v>15516</v>
      </c>
      <c r="B14606" s="119">
        <v>116</v>
      </c>
    </row>
    <row r="14607" spans="1:2" ht="14.45" x14ac:dyDescent="0.3">
      <c r="A14607" s="118" t="s">
        <v>15517</v>
      </c>
      <c r="B14607" s="119">
        <v>110.25</v>
      </c>
    </row>
    <row r="14608" spans="1:2" ht="14.45" x14ac:dyDescent="0.3">
      <c r="A14608" s="118" t="s">
        <v>15518</v>
      </c>
      <c r="B14608" s="119">
        <v>127.42</v>
      </c>
    </row>
    <row r="14609" spans="1:2" ht="14.45" x14ac:dyDescent="0.3">
      <c r="A14609" s="118" t="s">
        <v>15519</v>
      </c>
      <c r="B14609" s="119">
        <v>121.67</v>
      </c>
    </row>
    <row r="14610" spans="1:2" ht="14.45" x14ac:dyDescent="0.3">
      <c r="A14610" s="118" t="s">
        <v>15520</v>
      </c>
      <c r="B14610" s="119">
        <v>169.16</v>
      </c>
    </row>
    <row r="14611" spans="1:2" ht="14.45" x14ac:dyDescent="0.3">
      <c r="A14611" s="118" t="s">
        <v>15521</v>
      </c>
      <c r="B14611" s="119">
        <v>163.41</v>
      </c>
    </row>
    <row r="14612" spans="1:2" ht="14.45" x14ac:dyDescent="0.3">
      <c r="A14612" s="118" t="s">
        <v>15522</v>
      </c>
      <c r="B14612" s="119">
        <v>212.46</v>
      </c>
    </row>
    <row r="14613" spans="1:2" ht="14.45" x14ac:dyDescent="0.3">
      <c r="A14613" s="118" t="s">
        <v>15523</v>
      </c>
      <c r="B14613" s="119">
        <v>206.71</v>
      </c>
    </row>
    <row r="14614" spans="1:2" ht="14.45" x14ac:dyDescent="0.3">
      <c r="A14614" s="118" t="s">
        <v>15524</v>
      </c>
      <c r="B14614" s="119">
        <v>116.84</v>
      </c>
    </row>
    <row r="14615" spans="1:2" ht="14.45" x14ac:dyDescent="0.3">
      <c r="A14615" s="118" t="s">
        <v>15525</v>
      </c>
      <c r="B14615" s="119">
        <v>111.09</v>
      </c>
    </row>
    <row r="14616" spans="1:2" ht="14.45" x14ac:dyDescent="0.3">
      <c r="A14616" s="118" t="s">
        <v>15526</v>
      </c>
      <c r="B14616" s="119">
        <v>121.24</v>
      </c>
    </row>
    <row r="14617" spans="1:2" ht="14.45" x14ac:dyDescent="0.3">
      <c r="A14617" s="118" t="s">
        <v>15527</v>
      </c>
      <c r="B14617" s="119">
        <v>115.49</v>
      </c>
    </row>
    <row r="14618" spans="1:2" ht="14.45" x14ac:dyDescent="0.3">
      <c r="A14618" s="118" t="s">
        <v>15528</v>
      </c>
      <c r="B14618" s="119">
        <v>133.97999999999999</v>
      </c>
    </row>
    <row r="14619" spans="1:2" ht="14.45" x14ac:dyDescent="0.3">
      <c r="A14619" s="118" t="s">
        <v>15529</v>
      </c>
      <c r="B14619" s="119">
        <v>128.22999999999999</v>
      </c>
    </row>
    <row r="14620" spans="1:2" ht="14.45" x14ac:dyDescent="0.3">
      <c r="A14620" s="118" t="s">
        <v>15530</v>
      </c>
      <c r="B14620" s="119">
        <v>189.16</v>
      </c>
    </row>
    <row r="14621" spans="1:2" ht="14.45" x14ac:dyDescent="0.3">
      <c r="A14621" s="118" t="s">
        <v>15531</v>
      </c>
      <c r="B14621" s="119">
        <v>183.41</v>
      </c>
    </row>
    <row r="14622" spans="1:2" ht="14.45" x14ac:dyDescent="0.3">
      <c r="A14622" s="118" t="s">
        <v>15532</v>
      </c>
      <c r="B14622" s="119">
        <v>221.39</v>
      </c>
    </row>
    <row r="14623" spans="1:2" ht="14.45" x14ac:dyDescent="0.3">
      <c r="A14623" s="118" t="s">
        <v>15533</v>
      </c>
      <c r="B14623" s="119">
        <v>215.64</v>
      </c>
    </row>
    <row r="14624" spans="1:2" ht="14.45" x14ac:dyDescent="0.3">
      <c r="A14624" s="118" t="s">
        <v>15534</v>
      </c>
      <c r="B14624" s="119">
        <v>64.459999999999994</v>
      </c>
    </row>
    <row r="14625" spans="1:2" ht="14.45" x14ac:dyDescent="0.3">
      <c r="A14625" s="118" t="s">
        <v>15535</v>
      </c>
      <c r="B14625" s="119">
        <v>58.71</v>
      </c>
    </row>
    <row r="14626" spans="1:2" ht="14.45" x14ac:dyDescent="0.3">
      <c r="A14626" s="118" t="s">
        <v>15536</v>
      </c>
      <c r="B14626" s="119">
        <v>73.650000000000006</v>
      </c>
    </row>
    <row r="14627" spans="1:2" ht="14.45" x14ac:dyDescent="0.3">
      <c r="A14627" s="118" t="s">
        <v>15537</v>
      </c>
      <c r="B14627" s="119">
        <v>67.900000000000006</v>
      </c>
    </row>
    <row r="14628" spans="1:2" ht="14.45" x14ac:dyDescent="0.3">
      <c r="A14628" s="118" t="s">
        <v>15538</v>
      </c>
      <c r="B14628" s="119">
        <v>82.8</v>
      </c>
    </row>
    <row r="14629" spans="1:2" ht="14.45" x14ac:dyDescent="0.3">
      <c r="A14629" s="118" t="s">
        <v>15539</v>
      </c>
      <c r="B14629" s="119">
        <v>77.05</v>
      </c>
    </row>
    <row r="14630" spans="1:2" ht="14.45" x14ac:dyDescent="0.3">
      <c r="A14630" s="118" t="s">
        <v>15540</v>
      </c>
      <c r="B14630" s="119">
        <v>91.99</v>
      </c>
    </row>
    <row r="14631" spans="1:2" ht="14.45" x14ac:dyDescent="0.3">
      <c r="A14631" s="118" t="s">
        <v>15541</v>
      </c>
      <c r="B14631" s="119">
        <v>86.24</v>
      </c>
    </row>
    <row r="14632" spans="1:2" ht="14.45" x14ac:dyDescent="0.3">
      <c r="A14632" s="118" t="s">
        <v>15542</v>
      </c>
      <c r="B14632" s="119">
        <v>123.74</v>
      </c>
    </row>
    <row r="14633" spans="1:2" ht="14.45" x14ac:dyDescent="0.3">
      <c r="A14633" s="118" t="s">
        <v>15543</v>
      </c>
      <c r="B14633" s="119">
        <v>117.99</v>
      </c>
    </row>
    <row r="14634" spans="1:2" ht="14.45" x14ac:dyDescent="0.3">
      <c r="A14634" s="118" t="s">
        <v>15544</v>
      </c>
      <c r="B14634" s="119">
        <v>159.41</v>
      </c>
    </row>
    <row r="14635" spans="1:2" ht="14.45" x14ac:dyDescent="0.3">
      <c r="A14635" s="118" t="s">
        <v>15545</v>
      </c>
      <c r="B14635" s="119">
        <v>153.66</v>
      </c>
    </row>
    <row r="14636" spans="1:2" ht="14.45" x14ac:dyDescent="0.3">
      <c r="A14636" s="118" t="s">
        <v>15546</v>
      </c>
      <c r="B14636" s="119">
        <v>78.75</v>
      </c>
    </row>
    <row r="14637" spans="1:2" ht="14.45" x14ac:dyDescent="0.3">
      <c r="A14637" s="118" t="s">
        <v>15547</v>
      </c>
      <c r="B14637" s="119">
        <v>73</v>
      </c>
    </row>
    <row r="14638" spans="1:2" ht="14.45" x14ac:dyDescent="0.3">
      <c r="A14638" s="118" t="s">
        <v>15548</v>
      </c>
      <c r="B14638" s="119">
        <v>87.91</v>
      </c>
    </row>
    <row r="14639" spans="1:2" ht="14.45" x14ac:dyDescent="0.3">
      <c r="A14639" s="118" t="s">
        <v>15549</v>
      </c>
      <c r="B14639" s="119">
        <v>82.16</v>
      </c>
    </row>
    <row r="14640" spans="1:2" ht="14.45" x14ac:dyDescent="0.3">
      <c r="A14640" s="118" t="s">
        <v>15550</v>
      </c>
      <c r="B14640" s="119">
        <v>97.07</v>
      </c>
    </row>
    <row r="14641" spans="1:2" ht="14.45" x14ac:dyDescent="0.3">
      <c r="A14641" s="118" t="s">
        <v>15551</v>
      </c>
      <c r="B14641" s="119">
        <v>91.33</v>
      </c>
    </row>
    <row r="14642" spans="1:2" ht="14.45" x14ac:dyDescent="0.3">
      <c r="A14642" s="118" t="s">
        <v>15552</v>
      </c>
      <c r="B14642" s="119">
        <v>131.37</v>
      </c>
    </row>
    <row r="14643" spans="1:2" ht="14.45" x14ac:dyDescent="0.3">
      <c r="A14643" s="118" t="s">
        <v>15553</v>
      </c>
      <c r="B14643" s="119">
        <v>125.62</v>
      </c>
    </row>
    <row r="14644" spans="1:2" ht="14.45" x14ac:dyDescent="0.3">
      <c r="A14644" s="118" t="s">
        <v>15554</v>
      </c>
      <c r="B14644" s="119">
        <v>166.71</v>
      </c>
    </row>
    <row r="14645" spans="1:2" ht="14.45" x14ac:dyDescent="0.3">
      <c r="A14645" s="118" t="s">
        <v>15555</v>
      </c>
      <c r="B14645" s="119">
        <v>160.97</v>
      </c>
    </row>
    <row r="14646" spans="1:2" ht="14.45" x14ac:dyDescent="0.3">
      <c r="A14646" s="118" t="s">
        <v>15556</v>
      </c>
      <c r="B14646" s="119">
        <v>89.33</v>
      </c>
    </row>
    <row r="14647" spans="1:2" ht="14.45" x14ac:dyDescent="0.3">
      <c r="A14647" s="118" t="s">
        <v>15557</v>
      </c>
      <c r="B14647" s="119">
        <v>83.58</v>
      </c>
    </row>
    <row r="14648" spans="1:2" ht="14.45" x14ac:dyDescent="0.3">
      <c r="A14648" s="118" t="s">
        <v>15558</v>
      </c>
      <c r="B14648" s="119">
        <v>93</v>
      </c>
    </row>
    <row r="14649" spans="1:2" ht="14.45" x14ac:dyDescent="0.3">
      <c r="A14649" s="118" t="s">
        <v>15559</v>
      </c>
      <c r="B14649" s="119">
        <v>87.25</v>
      </c>
    </row>
    <row r="14650" spans="1:2" ht="14.45" x14ac:dyDescent="0.3">
      <c r="A14650" s="118" t="s">
        <v>15560</v>
      </c>
      <c r="B14650" s="119">
        <v>102.2</v>
      </c>
    </row>
    <row r="14651" spans="1:2" ht="14.45" x14ac:dyDescent="0.3">
      <c r="A14651" s="118" t="s">
        <v>15561</v>
      </c>
      <c r="B14651" s="119">
        <v>96.45</v>
      </c>
    </row>
    <row r="14652" spans="1:2" ht="14.45" x14ac:dyDescent="0.3">
      <c r="A14652" s="118" t="s">
        <v>15562</v>
      </c>
      <c r="B14652" s="119">
        <v>147.53</v>
      </c>
    </row>
    <row r="14653" spans="1:2" ht="14.45" x14ac:dyDescent="0.3">
      <c r="A14653" s="118" t="s">
        <v>15563</v>
      </c>
      <c r="B14653" s="119">
        <v>141.79</v>
      </c>
    </row>
    <row r="14654" spans="1:2" ht="14.45" x14ac:dyDescent="0.3">
      <c r="A14654" s="118" t="s">
        <v>15564</v>
      </c>
      <c r="B14654" s="119">
        <v>174.01</v>
      </c>
    </row>
    <row r="14655" spans="1:2" ht="14.45" x14ac:dyDescent="0.3">
      <c r="A14655" s="118" t="s">
        <v>15565</v>
      </c>
      <c r="B14655" s="119">
        <v>168.26</v>
      </c>
    </row>
    <row r="14656" spans="1:2" ht="14.45" x14ac:dyDescent="0.3">
      <c r="A14656" s="118" t="s">
        <v>15566</v>
      </c>
      <c r="B14656" s="119">
        <v>86.48</v>
      </c>
    </row>
    <row r="14657" spans="1:2" ht="14.45" x14ac:dyDescent="0.3">
      <c r="A14657" s="118" t="s">
        <v>15567</v>
      </c>
      <c r="B14657" s="119">
        <v>80.73</v>
      </c>
    </row>
    <row r="14658" spans="1:2" ht="14.45" x14ac:dyDescent="0.3">
      <c r="A14658" s="118" t="s">
        <v>15568</v>
      </c>
      <c r="B14658" s="119">
        <v>97.92</v>
      </c>
    </row>
    <row r="14659" spans="1:2" ht="14.45" x14ac:dyDescent="0.3">
      <c r="A14659" s="118" t="s">
        <v>15569</v>
      </c>
      <c r="B14659" s="119">
        <v>92.18</v>
      </c>
    </row>
    <row r="14660" spans="1:2" ht="14.45" x14ac:dyDescent="0.3">
      <c r="A14660" s="118" t="s">
        <v>15570</v>
      </c>
      <c r="B14660" s="119">
        <v>109.29</v>
      </c>
    </row>
    <row r="14661" spans="1:2" ht="14.45" x14ac:dyDescent="0.3">
      <c r="A14661" s="118" t="s">
        <v>15571</v>
      </c>
      <c r="B14661" s="119">
        <v>103.54</v>
      </c>
    </row>
    <row r="14662" spans="1:2" ht="14.45" x14ac:dyDescent="0.3">
      <c r="A14662" s="118" t="s">
        <v>15572</v>
      </c>
      <c r="B14662" s="119">
        <v>120.89</v>
      </c>
    </row>
    <row r="14663" spans="1:2" ht="14.45" x14ac:dyDescent="0.3">
      <c r="A14663" s="118" t="s">
        <v>15573</v>
      </c>
      <c r="B14663" s="119">
        <v>115.14</v>
      </c>
    </row>
    <row r="14664" spans="1:2" ht="14.45" x14ac:dyDescent="0.3">
      <c r="A14664" s="118" t="s">
        <v>15574</v>
      </c>
      <c r="B14664" s="119">
        <v>159.80000000000001</v>
      </c>
    </row>
    <row r="14665" spans="1:2" ht="14.45" x14ac:dyDescent="0.3">
      <c r="A14665" s="118" t="s">
        <v>15575</v>
      </c>
      <c r="B14665" s="119">
        <v>154.05000000000001</v>
      </c>
    </row>
    <row r="14666" spans="1:2" ht="14.45" x14ac:dyDescent="0.3">
      <c r="A14666" s="118" t="s">
        <v>15576</v>
      </c>
      <c r="B14666" s="119">
        <v>203.38</v>
      </c>
    </row>
    <row r="14667" spans="1:2" ht="14.45" x14ac:dyDescent="0.3">
      <c r="A14667" s="118" t="s">
        <v>15577</v>
      </c>
      <c r="B14667" s="119">
        <v>197.63</v>
      </c>
    </row>
    <row r="14668" spans="1:2" ht="14.45" x14ac:dyDescent="0.3">
      <c r="A14668" s="118" t="s">
        <v>15578</v>
      </c>
      <c r="B14668" s="119">
        <v>104.42</v>
      </c>
    </row>
    <row r="14669" spans="1:2" ht="14.45" x14ac:dyDescent="0.3">
      <c r="A14669" s="118" t="s">
        <v>15579</v>
      </c>
      <c r="B14669" s="119">
        <v>98.67</v>
      </c>
    </row>
    <row r="14670" spans="1:2" ht="14.45" x14ac:dyDescent="0.3">
      <c r="A14670" s="118" t="s">
        <v>15580</v>
      </c>
      <c r="B14670" s="119">
        <v>116</v>
      </c>
    </row>
    <row r="14671" spans="1:2" ht="14.45" x14ac:dyDescent="0.3">
      <c r="A14671" s="118" t="s">
        <v>15581</v>
      </c>
      <c r="B14671" s="119">
        <v>110.25</v>
      </c>
    </row>
    <row r="14672" spans="1:2" ht="14.45" x14ac:dyDescent="0.3">
      <c r="A14672" s="118" t="s">
        <v>15582</v>
      </c>
      <c r="B14672" s="119">
        <v>127.41</v>
      </c>
    </row>
    <row r="14673" spans="1:2" ht="14.45" x14ac:dyDescent="0.3">
      <c r="A14673" s="118" t="s">
        <v>15583</v>
      </c>
      <c r="B14673" s="119">
        <v>121.67</v>
      </c>
    </row>
    <row r="14674" spans="1:2" ht="14.45" x14ac:dyDescent="0.3">
      <c r="A14674" s="118" t="s">
        <v>15584</v>
      </c>
      <c r="B14674" s="119">
        <v>169.16</v>
      </c>
    </row>
    <row r="14675" spans="1:2" ht="14.45" x14ac:dyDescent="0.3">
      <c r="A14675" s="118" t="s">
        <v>15585</v>
      </c>
      <c r="B14675" s="119">
        <v>163.41</v>
      </c>
    </row>
    <row r="14676" spans="1:2" ht="14.45" x14ac:dyDescent="0.3">
      <c r="A14676" s="118" t="s">
        <v>15586</v>
      </c>
      <c r="B14676" s="119">
        <v>212.42</v>
      </c>
    </row>
    <row r="14677" spans="1:2" ht="14.45" x14ac:dyDescent="0.3">
      <c r="A14677" s="118" t="s">
        <v>15587</v>
      </c>
      <c r="B14677" s="119">
        <v>206.68</v>
      </c>
    </row>
    <row r="14678" spans="1:2" ht="14.45" x14ac:dyDescent="0.3">
      <c r="A14678" s="118" t="s">
        <v>15588</v>
      </c>
      <c r="B14678" s="119">
        <v>110.26</v>
      </c>
    </row>
    <row r="14679" spans="1:2" ht="14.45" x14ac:dyDescent="0.3">
      <c r="A14679" s="118" t="s">
        <v>15589</v>
      </c>
      <c r="B14679" s="119">
        <v>104.52</v>
      </c>
    </row>
    <row r="14680" spans="1:2" ht="14.45" x14ac:dyDescent="0.3">
      <c r="A14680" s="118" t="s">
        <v>15590</v>
      </c>
      <c r="B14680" s="119">
        <v>121.19</v>
      </c>
    </row>
    <row r="14681" spans="1:2" ht="14.45" x14ac:dyDescent="0.3">
      <c r="A14681" s="118" t="s">
        <v>15591</v>
      </c>
      <c r="B14681" s="119">
        <v>115.44</v>
      </c>
    </row>
    <row r="14682" spans="1:2" ht="14.45" x14ac:dyDescent="0.3">
      <c r="A14682" s="118" t="s">
        <v>15592</v>
      </c>
      <c r="B14682" s="119">
        <v>133.94</v>
      </c>
    </row>
    <row r="14683" spans="1:2" ht="14.45" x14ac:dyDescent="0.3">
      <c r="A14683" s="118" t="s">
        <v>15593</v>
      </c>
      <c r="B14683" s="119">
        <v>128.19999999999999</v>
      </c>
    </row>
    <row r="14684" spans="1:2" ht="14.45" x14ac:dyDescent="0.3">
      <c r="A14684" s="118" t="s">
        <v>15594</v>
      </c>
      <c r="B14684" s="119">
        <v>177.13</v>
      </c>
    </row>
    <row r="14685" spans="1:2" ht="14.45" x14ac:dyDescent="0.3">
      <c r="A14685" s="118" t="s">
        <v>15595</v>
      </c>
      <c r="B14685" s="119">
        <v>171.38</v>
      </c>
    </row>
    <row r="14686" spans="1:2" ht="14.45" x14ac:dyDescent="0.3">
      <c r="A14686" s="118" t="s">
        <v>15596</v>
      </c>
      <c r="B14686" s="119">
        <v>221.38</v>
      </c>
    </row>
    <row r="14687" spans="1:2" ht="14.45" x14ac:dyDescent="0.3">
      <c r="A14687" s="118" t="s">
        <v>15597</v>
      </c>
      <c r="B14687" s="119">
        <v>215.63</v>
      </c>
    </row>
    <row r="14688" spans="1:2" ht="14.45" x14ac:dyDescent="0.3">
      <c r="A14688" s="118" t="s">
        <v>15598</v>
      </c>
      <c r="B14688" s="119">
        <v>64.459999999999994</v>
      </c>
    </row>
    <row r="14689" spans="1:2" ht="14.45" x14ac:dyDescent="0.3">
      <c r="A14689" s="118" t="s">
        <v>15599</v>
      </c>
      <c r="B14689" s="119">
        <v>58.71</v>
      </c>
    </row>
    <row r="14690" spans="1:2" ht="14.45" x14ac:dyDescent="0.3">
      <c r="A14690" s="118" t="s">
        <v>15600</v>
      </c>
      <c r="B14690" s="119">
        <v>73.650000000000006</v>
      </c>
    </row>
    <row r="14691" spans="1:2" ht="14.45" x14ac:dyDescent="0.3">
      <c r="A14691" s="118" t="s">
        <v>15601</v>
      </c>
      <c r="B14691" s="119">
        <v>67.900000000000006</v>
      </c>
    </row>
    <row r="14692" spans="1:2" ht="14.45" x14ac:dyDescent="0.3">
      <c r="A14692" s="118" t="s">
        <v>15602</v>
      </c>
      <c r="B14692" s="119">
        <v>82.8</v>
      </c>
    </row>
    <row r="14693" spans="1:2" ht="14.45" x14ac:dyDescent="0.3">
      <c r="A14693" s="118" t="s">
        <v>15603</v>
      </c>
      <c r="B14693" s="119">
        <v>77.05</v>
      </c>
    </row>
    <row r="14694" spans="1:2" ht="14.45" x14ac:dyDescent="0.3">
      <c r="A14694" s="118" t="s">
        <v>15604</v>
      </c>
      <c r="B14694" s="119">
        <v>91.99</v>
      </c>
    </row>
    <row r="14695" spans="1:2" ht="14.45" x14ac:dyDescent="0.3">
      <c r="A14695" s="118" t="s">
        <v>15605</v>
      </c>
      <c r="B14695" s="119">
        <v>86.24</v>
      </c>
    </row>
    <row r="14696" spans="1:2" ht="14.45" x14ac:dyDescent="0.3">
      <c r="A14696" s="118" t="s">
        <v>15606</v>
      </c>
      <c r="B14696" s="119">
        <v>123.74</v>
      </c>
    </row>
    <row r="14697" spans="1:2" ht="14.45" x14ac:dyDescent="0.3">
      <c r="A14697" s="118" t="s">
        <v>15607</v>
      </c>
      <c r="B14697" s="119">
        <v>117.99</v>
      </c>
    </row>
    <row r="14698" spans="1:2" ht="14.45" x14ac:dyDescent="0.3">
      <c r="A14698" s="118" t="s">
        <v>15608</v>
      </c>
      <c r="B14698" s="119">
        <v>159.38</v>
      </c>
    </row>
    <row r="14699" spans="1:2" ht="14.45" x14ac:dyDescent="0.3">
      <c r="A14699" s="118" t="s">
        <v>15609</v>
      </c>
      <c r="B14699" s="119">
        <v>153.63</v>
      </c>
    </row>
    <row r="14700" spans="1:2" ht="14.45" x14ac:dyDescent="0.3">
      <c r="A14700" s="118" t="s">
        <v>15610</v>
      </c>
      <c r="B14700" s="119">
        <v>78.739999999999995</v>
      </c>
    </row>
    <row r="14701" spans="1:2" ht="14.45" x14ac:dyDescent="0.3">
      <c r="A14701" s="118" t="s">
        <v>15611</v>
      </c>
      <c r="B14701" s="119">
        <v>72.989999999999995</v>
      </c>
    </row>
    <row r="14702" spans="1:2" ht="14.45" x14ac:dyDescent="0.3">
      <c r="A14702" s="118" t="s">
        <v>15612</v>
      </c>
      <c r="B14702" s="119">
        <v>87.91</v>
      </c>
    </row>
    <row r="14703" spans="1:2" ht="14.45" x14ac:dyDescent="0.3">
      <c r="A14703" s="118" t="s">
        <v>15613</v>
      </c>
      <c r="B14703" s="119">
        <v>82.16</v>
      </c>
    </row>
    <row r="14704" spans="1:2" ht="14.45" x14ac:dyDescent="0.3">
      <c r="A14704" s="118" t="s">
        <v>15614</v>
      </c>
      <c r="B14704" s="119">
        <v>97.07</v>
      </c>
    </row>
    <row r="14705" spans="1:2" ht="14.45" x14ac:dyDescent="0.3">
      <c r="A14705" s="118" t="s">
        <v>15615</v>
      </c>
      <c r="B14705" s="119">
        <v>91.32</v>
      </c>
    </row>
    <row r="14706" spans="1:2" ht="14.45" x14ac:dyDescent="0.3">
      <c r="A14706" s="118" t="s">
        <v>15616</v>
      </c>
      <c r="B14706" s="119">
        <v>131.37</v>
      </c>
    </row>
    <row r="14707" spans="1:2" ht="14.45" x14ac:dyDescent="0.3">
      <c r="A14707" s="118" t="s">
        <v>15617</v>
      </c>
      <c r="B14707" s="119">
        <v>125.62</v>
      </c>
    </row>
    <row r="14708" spans="1:2" ht="14.45" x14ac:dyDescent="0.3">
      <c r="A14708" s="118" t="s">
        <v>15618</v>
      </c>
      <c r="B14708" s="119">
        <v>166.69</v>
      </c>
    </row>
    <row r="14709" spans="1:2" ht="14.45" x14ac:dyDescent="0.3">
      <c r="A14709" s="118" t="s">
        <v>15619</v>
      </c>
      <c r="B14709" s="119">
        <v>160.94</v>
      </c>
    </row>
    <row r="14710" spans="1:2" ht="14.45" x14ac:dyDescent="0.3">
      <c r="A14710" s="118" t="s">
        <v>15620</v>
      </c>
      <c r="B14710" s="119">
        <v>83.85</v>
      </c>
    </row>
    <row r="14711" spans="1:2" ht="14.45" x14ac:dyDescent="0.3">
      <c r="A14711" s="118" t="s">
        <v>15621</v>
      </c>
      <c r="B14711" s="119">
        <v>78.099999999999994</v>
      </c>
    </row>
    <row r="14712" spans="1:2" ht="14.45" x14ac:dyDescent="0.3">
      <c r="A14712" s="118" t="s">
        <v>15622</v>
      </c>
      <c r="B14712" s="119">
        <v>92.99</v>
      </c>
    </row>
    <row r="14713" spans="1:2" ht="14.45" x14ac:dyDescent="0.3">
      <c r="A14713" s="118" t="s">
        <v>15623</v>
      </c>
      <c r="B14713" s="119">
        <v>87.25</v>
      </c>
    </row>
    <row r="14714" spans="1:2" ht="14.45" x14ac:dyDescent="0.3">
      <c r="A14714" s="118" t="s">
        <v>15624</v>
      </c>
      <c r="B14714" s="119">
        <v>102.17</v>
      </c>
    </row>
    <row r="14715" spans="1:2" ht="14.45" x14ac:dyDescent="0.3">
      <c r="A14715" s="118" t="s">
        <v>15625</v>
      </c>
      <c r="B14715" s="119">
        <v>96.42</v>
      </c>
    </row>
    <row r="14716" spans="1:2" ht="14.45" x14ac:dyDescent="0.3">
      <c r="A14716" s="118" t="s">
        <v>15626</v>
      </c>
      <c r="B14716" s="119">
        <v>137.5</v>
      </c>
    </row>
    <row r="14717" spans="1:2" ht="14.45" x14ac:dyDescent="0.3">
      <c r="A14717" s="118" t="s">
        <v>15627</v>
      </c>
      <c r="B14717" s="119">
        <v>131.76</v>
      </c>
    </row>
    <row r="14718" spans="1:2" ht="14.45" x14ac:dyDescent="0.3">
      <c r="A14718" s="118" t="s">
        <v>15628</v>
      </c>
      <c r="B14718" s="119">
        <v>174</v>
      </c>
    </row>
    <row r="14719" spans="1:2" ht="14.45" x14ac:dyDescent="0.3">
      <c r="A14719" s="118" t="s">
        <v>15629</v>
      </c>
      <c r="B14719" s="119">
        <v>168.25</v>
      </c>
    </row>
    <row r="14720" spans="1:2" ht="14.45" x14ac:dyDescent="0.3">
      <c r="A14720" s="118" t="s">
        <v>15630</v>
      </c>
      <c r="B14720" s="119">
        <v>27.85</v>
      </c>
    </row>
    <row r="14721" spans="1:2" ht="14.45" x14ac:dyDescent="0.3">
      <c r="A14721" s="118" t="s">
        <v>15631</v>
      </c>
      <c r="B14721" s="119">
        <v>24.98</v>
      </c>
    </row>
    <row r="14722" spans="1:2" ht="14.45" x14ac:dyDescent="0.3">
      <c r="A14722" s="118" t="s">
        <v>15632</v>
      </c>
      <c r="B14722" s="119">
        <v>31.89</v>
      </c>
    </row>
    <row r="14723" spans="1:2" ht="14.45" x14ac:dyDescent="0.3">
      <c r="A14723" s="118" t="s">
        <v>15633</v>
      </c>
      <c r="B14723" s="119">
        <v>29.02</v>
      </c>
    </row>
    <row r="14724" spans="1:2" ht="14.45" x14ac:dyDescent="0.3">
      <c r="A14724" s="118" t="s">
        <v>15634</v>
      </c>
      <c r="B14724" s="119">
        <v>35.07</v>
      </c>
    </row>
    <row r="14725" spans="1:2" ht="14.45" x14ac:dyDescent="0.3">
      <c r="A14725" s="118" t="s">
        <v>15635</v>
      </c>
      <c r="B14725" s="119">
        <v>32.200000000000003</v>
      </c>
    </row>
    <row r="14726" spans="1:2" ht="14.45" x14ac:dyDescent="0.3">
      <c r="A14726" s="118" t="s">
        <v>15636</v>
      </c>
      <c r="B14726" s="119">
        <v>38.72</v>
      </c>
    </row>
    <row r="14727" spans="1:2" ht="14.45" x14ac:dyDescent="0.3">
      <c r="A14727" s="118" t="s">
        <v>15637</v>
      </c>
      <c r="B14727" s="119">
        <v>35.85</v>
      </c>
    </row>
    <row r="14728" spans="1:2" ht="14.45" x14ac:dyDescent="0.3">
      <c r="A14728" s="118" t="s">
        <v>15638</v>
      </c>
      <c r="B14728" s="119">
        <v>47.43</v>
      </c>
    </row>
    <row r="14729" spans="1:2" ht="14.45" x14ac:dyDescent="0.3">
      <c r="A14729" s="118" t="s">
        <v>15639</v>
      </c>
      <c r="B14729" s="119">
        <v>44.56</v>
      </c>
    </row>
    <row r="14730" spans="1:2" ht="14.45" x14ac:dyDescent="0.3">
      <c r="A14730" s="118" t="s">
        <v>15640</v>
      </c>
      <c r="B14730" s="119">
        <v>58.08</v>
      </c>
    </row>
    <row r="14731" spans="1:2" ht="14.45" x14ac:dyDescent="0.3">
      <c r="A14731" s="118" t="s">
        <v>15641</v>
      </c>
      <c r="B14731" s="119">
        <v>55.21</v>
      </c>
    </row>
    <row r="14732" spans="1:2" ht="14.45" x14ac:dyDescent="0.3">
      <c r="A14732" s="118" t="s">
        <v>15642</v>
      </c>
      <c r="B14732" s="119">
        <v>34.799999999999997</v>
      </c>
    </row>
    <row r="14733" spans="1:2" ht="14.45" x14ac:dyDescent="0.3">
      <c r="A14733" s="118" t="s">
        <v>15643</v>
      </c>
      <c r="B14733" s="119">
        <v>31.93</v>
      </c>
    </row>
    <row r="14734" spans="1:2" ht="14.45" x14ac:dyDescent="0.3">
      <c r="A14734" s="118" t="s">
        <v>15644</v>
      </c>
      <c r="B14734" s="119">
        <v>38.21</v>
      </c>
    </row>
    <row r="14735" spans="1:2" ht="14.45" x14ac:dyDescent="0.3">
      <c r="A14735" s="118" t="s">
        <v>15645</v>
      </c>
      <c r="B14735" s="119">
        <v>35.340000000000003</v>
      </c>
    </row>
    <row r="14736" spans="1:2" ht="14.45" x14ac:dyDescent="0.3">
      <c r="A14736" s="118" t="s">
        <v>15646</v>
      </c>
      <c r="B14736" s="119">
        <v>42.09</v>
      </c>
    </row>
    <row r="14737" spans="1:2" ht="14.45" x14ac:dyDescent="0.3">
      <c r="A14737" s="118" t="s">
        <v>15647</v>
      </c>
      <c r="B14737" s="119">
        <v>39.22</v>
      </c>
    </row>
    <row r="14738" spans="1:2" ht="14.45" x14ac:dyDescent="0.3">
      <c r="A14738" s="118" t="s">
        <v>15648</v>
      </c>
      <c r="B14738" s="119">
        <v>51.26</v>
      </c>
    </row>
    <row r="14739" spans="1:2" ht="14.45" x14ac:dyDescent="0.3">
      <c r="A14739" s="118" t="s">
        <v>15649</v>
      </c>
      <c r="B14739" s="119">
        <v>48.39</v>
      </c>
    </row>
    <row r="14740" spans="1:2" ht="14.45" x14ac:dyDescent="0.3">
      <c r="A14740" s="118" t="s">
        <v>15650</v>
      </c>
      <c r="B14740" s="119">
        <v>69.8</v>
      </c>
    </row>
    <row r="14741" spans="1:2" ht="14.45" x14ac:dyDescent="0.3">
      <c r="A14741" s="118" t="s">
        <v>15651</v>
      </c>
      <c r="B14741" s="119">
        <v>66.930000000000007</v>
      </c>
    </row>
    <row r="14742" spans="1:2" ht="14.45" x14ac:dyDescent="0.3">
      <c r="A14742" s="118" t="s">
        <v>15652</v>
      </c>
      <c r="B14742" s="119">
        <v>35.11</v>
      </c>
    </row>
    <row r="14743" spans="1:2" ht="14.45" x14ac:dyDescent="0.3">
      <c r="A14743" s="118" t="s">
        <v>15653</v>
      </c>
      <c r="B14743" s="119">
        <v>32.24</v>
      </c>
    </row>
    <row r="14744" spans="1:2" ht="14.45" x14ac:dyDescent="0.3">
      <c r="A14744" s="118" t="s">
        <v>15654</v>
      </c>
      <c r="B14744" s="119">
        <v>41.34</v>
      </c>
    </row>
    <row r="14745" spans="1:2" ht="14.45" x14ac:dyDescent="0.3">
      <c r="A14745" s="118" t="s">
        <v>15655</v>
      </c>
      <c r="B14745" s="119">
        <v>38.47</v>
      </c>
    </row>
    <row r="14746" spans="1:2" ht="14.45" x14ac:dyDescent="0.3">
      <c r="A14746" s="118" t="s">
        <v>15656</v>
      </c>
      <c r="B14746" s="119">
        <v>44.75</v>
      </c>
    </row>
    <row r="14747" spans="1:2" ht="14.45" x14ac:dyDescent="0.3">
      <c r="A14747" s="118" t="s">
        <v>15657</v>
      </c>
      <c r="B14747" s="119">
        <v>41.88</v>
      </c>
    </row>
    <row r="14748" spans="1:2" ht="14.45" x14ac:dyDescent="0.3">
      <c r="A14748" s="118" t="s">
        <v>15658</v>
      </c>
      <c r="B14748" s="119">
        <v>58.08</v>
      </c>
    </row>
    <row r="14749" spans="1:2" ht="14.45" x14ac:dyDescent="0.3">
      <c r="A14749" s="118" t="s">
        <v>15659</v>
      </c>
      <c r="B14749" s="119">
        <v>55.21</v>
      </c>
    </row>
    <row r="14750" spans="1:2" ht="14.45" x14ac:dyDescent="0.3">
      <c r="A14750" s="118" t="s">
        <v>15660</v>
      </c>
      <c r="B14750" s="119">
        <v>61.68</v>
      </c>
    </row>
    <row r="14751" spans="1:2" ht="14.45" x14ac:dyDescent="0.3">
      <c r="A14751" s="118" t="s">
        <v>15661</v>
      </c>
      <c r="B14751" s="119">
        <v>58.81</v>
      </c>
    </row>
    <row r="14752" spans="1:2" ht="14.45" x14ac:dyDescent="0.3">
      <c r="A14752" s="118" t="s">
        <v>15662</v>
      </c>
      <c r="B14752" s="119">
        <v>27.79</v>
      </c>
    </row>
    <row r="14753" spans="1:2" ht="14.45" x14ac:dyDescent="0.3">
      <c r="A14753" s="118" t="s">
        <v>15663</v>
      </c>
      <c r="B14753" s="119">
        <v>24.92</v>
      </c>
    </row>
    <row r="14754" spans="1:2" ht="14.45" x14ac:dyDescent="0.3">
      <c r="A14754" s="118" t="s">
        <v>15664</v>
      </c>
      <c r="B14754" s="119">
        <v>34.58</v>
      </c>
    </row>
    <row r="14755" spans="1:2" ht="14.45" x14ac:dyDescent="0.3">
      <c r="A14755" s="118" t="s">
        <v>15665</v>
      </c>
      <c r="B14755" s="119">
        <v>31.71</v>
      </c>
    </row>
    <row r="14756" spans="1:2" ht="14.45" x14ac:dyDescent="0.3">
      <c r="A14756" s="118" t="s">
        <v>15666</v>
      </c>
      <c r="B14756" s="119">
        <v>41.73</v>
      </c>
    </row>
    <row r="14757" spans="1:2" ht="14.45" x14ac:dyDescent="0.3">
      <c r="A14757" s="118" t="s">
        <v>15667</v>
      </c>
      <c r="B14757" s="119">
        <v>38.86</v>
      </c>
    </row>
    <row r="14758" spans="1:2" ht="14.45" x14ac:dyDescent="0.3">
      <c r="A14758" s="118" t="s">
        <v>15668</v>
      </c>
      <c r="B14758" s="119">
        <v>47.94</v>
      </c>
    </row>
    <row r="14759" spans="1:2" ht="14.45" x14ac:dyDescent="0.3">
      <c r="A14759" s="118" t="s">
        <v>15669</v>
      </c>
      <c r="B14759" s="119">
        <v>45.07</v>
      </c>
    </row>
    <row r="14760" spans="1:2" ht="14.45" x14ac:dyDescent="0.3">
      <c r="A14760" s="118" t="s">
        <v>15670</v>
      </c>
      <c r="B14760" s="119">
        <v>63.54</v>
      </c>
    </row>
    <row r="14761" spans="1:2" ht="14.45" x14ac:dyDescent="0.3">
      <c r="A14761" s="118" t="s">
        <v>15671</v>
      </c>
      <c r="B14761" s="119">
        <v>60.67</v>
      </c>
    </row>
    <row r="14762" spans="1:2" ht="14.45" x14ac:dyDescent="0.3">
      <c r="A14762" s="118" t="s">
        <v>15672</v>
      </c>
      <c r="B14762" s="119">
        <v>90.01</v>
      </c>
    </row>
    <row r="14763" spans="1:2" ht="14.45" x14ac:dyDescent="0.3">
      <c r="A14763" s="118" t="s">
        <v>15673</v>
      </c>
      <c r="B14763" s="119">
        <v>87.14</v>
      </c>
    </row>
    <row r="14764" spans="1:2" ht="14.45" x14ac:dyDescent="0.3">
      <c r="A14764" s="118" t="s">
        <v>15674</v>
      </c>
      <c r="B14764" s="119">
        <v>33.81</v>
      </c>
    </row>
    <row r="14765" spans="1:2" ht="14.45" x14ac:dyDescent="0.3">
      <c r="A14765" s="118" t="s">
        <v>15675</v>
      </c>
      <c r="B14765" s="119">
        <v>30.94</v>
      </c>
    </row>
    <row r="14766" spans="1:2" ht="14.45" x14ac:dyDescent="0.3">
      <c r="A14766" s="118" t="s">
        <v>15676</v>
      </c>
      <c r="B14766" s="119">
        <v>45.64</v>
      </c>
    </row>
    <row r="14767" spans="1:2" ht="14.45" x14ac:dyDescent="0.3">
      <c r="A14767" s="118" t="s">
        <v>15677</v>
      </c>
      <c r="B14767" s="119">
        <v>42.77</v>
      </c>
    </row>
    <row r="14768" spans="1:2" ht="14.45" x14ac:dyDescent="0.3">
      <c r="A14768" s="118" t="s">
        <v>15678</v>
      </c>
      <c r="B14768" s="119">
        <v>52.31</v>
      </c>
    </row>
    <row r="14769" spans="1:2" ht="14.45" x14ac:dyDescent="0.3">
      <c r="A14769" s="118" t="s">
        <v>15679</v>
      </c>
      <c r="B14769" s="119">
        <v>49.44</v>
      </c>
    </row>
    <row r="14770" spans="1:2" ht="14.45" x14ac:dyDescent="0.3">
      <c r="A14770" s="118" t="s">
        <v>15680</v>
      </c>
      <c r="B14770" s="119">
        <v>62.58</v>
      </c>
    </row>
    <row r="14771" spans="1:2" ht="14.45" x14ac:dyDescent="0.3">
      <c r="A14771" s="118" t="s">
        <v>15681</v>
      </c>
      <c r="B14771" s="119">
        <v>59.71</v>
      </c>
    </row>
    <row r="14772" spans="1:2" ht="14.45" x14ac:dyDescent="0.3">
      <c r="A14772" s="118" t="s">
        <v>15682</v>
      </c>
      <c r="B14772" s="119">
        <v>123.14</v>
      </c>
    </row>
    <row r="14773" spans="1:2" ht="14.45" x14ac:dyDescent="0.3">
      <c r="A14773" s="118" t="s">
        <v>15683</v>
      </c>
      <c r="B14773" s="119">
        <v>120.27</v>
      </c>
    </row>
    <row r="14774" spans="1:2" ht="14.45" x14ac:dyDescent="0.3">
      <c r="A14774" s="118" t="s">
        <v>15684</v>
      </c>
      <c r="B14774" s="119">
        <v>36.46</v>
      </c>
    </row>
    <row r="14775" spans="1:2" ht="14.45" x14ac:dyDescent="0.3">
      <c r="A14775" s="118" t="s">
        <v>15685</v>
      </c>
      <c r="B14775" s="119">
        <v>33.590000000000003</v>
      </c>
    </row>
    <row r="14776" spans="1:2" ht="14.45" x14ac:dyDescent="0.3">
      <c r="A14776" s="118" t="s">
        <v>15686</v>
      </c>
      <c r="B14776" s="119">
        <v>49.76</v>
      </c>
    </row>
    <row r="14777" spans="1:2" ht="14.45" x14ac:dyDescent="0.3">
      <c r="A14777" s="118" t="s">
        <v>15687</v>
      </c>
      <c r="B14777" s="119">
        <v>46.89</v>
      </c>
    </row>
    <row r="14778" spans="1:2" ht="14.45" x14ac:dyDescent="0.3">
      <c r="A14778" s="118" t="s">
        <v>15688</v>
      </c>
      <c r="B14778" s="119">
        <v>56.65</v>
      </c>
    </row>
    <row r="14779" spans="1:2" ht="14.45" x14ac:dyDescent="0.3">
      <c r="A14779" s="118" t="s">
        <v>15689</v>
      </c>
      <c r="B14779" s="119">
        <v>53.78</v>
      </c>
    </row>
    <row r="14780" spans="1:2" ht="14.45" x14ac:dyDescent="0.3">
      <c r="A14780" s="118" t="s">
        <v>15690</v>
      </c>
      <c r="B14780" s="119">
        <v>68.94</v>
      </c>
    </row>
    <row r="14781" spans="1:2" ht="14.45" x14ac:dyDescent="0.3">
      <c r="A14781" s="118" t="s">
        <v>15691</v>
      </c>
      <c r="B14781" s="119">
        <v>66.069999999999993</v>
      </c>
    </row>
    <row r="14782" spans="1:2" ht="14.45" x14ac:dyDescent="0.3">
      <c r="A14782" s="118" t="s">
        <v>15692</v>
      </c>
      <c r="B14782" s="119">
        <v>97.22</v>
      </c>
    </row>
    <row r="14783" spans="1:2" ht="14.45" x14ac:dyDescent="0.3">
      <c r="A14783" s="118" t="s">
        <v>15693</v>
      </c>
      <c r="B14783" s="119">
        <v>94.35</v>
      </c>
    </row>
    <row r="14784" spans="1:2" ht="14.45" x14ac:dyDescent="0.3">
      <c r="A14784" s="118" t="s">
        <v>15694</v>
      </c>
      <c r="B14784" s="119">
        <v>28.75</v>
      </c>
    </row>
    <row r="14785" spans="1:2" ht="14.45" x14ac:dyDescent="0.3">
      <c r="A14785" s="118" t="s">
        <v>15695</v>
      </c>
      <c r="B14785" s="119">
        <v>25.88</v>
      </c>
    </row>
    <row r="14786" spans="1:2" ht="14.45" x14ac:dyDescent="0.3">
      <c r="A14786" s="118" t="s">
        <v>15696</v>
      </c>
      <c r="B14786" s="119">
        <v>31.29</v>
      </c>
    </row>
    <row r="14787" spans="1:2" ht="14.45" x14ac:dyDescent="0.3">
      <c r="A14787" s="118" t="s">
        <v>15697</v>
      </c>
      <c r="B14787" s="119">
        <v>28.42</v>
      </c>
    </row>
    <row r="14788" spans="1:2" ht="14.45" x14ac:dyDescent="0.3">
      <c r="A14788" s="118" t="s">
        <v>15698</v>
      </c>
      <c r="B14788" s="119">
        <v>33.590000000000003</v>
      </c>
    </row>
    <row r="14789" spans="1:2" ht="14.45" x14ac:dyDescent="0.3">
      <c r="A14789" s="118" t="s">
        <v>15699</v>
      </c>
      <c r="B14789" s="119">
        <v>30.72</v>
      </c>
    </row>
    <row r="14790" spans="1:2" ht="14.45" x14ac:dyDescent="0.3">
      <c r="A14790" s="118" t="s">
        <v>15700</v>
      </c>
      <c r="B14790" s="119">
        <v>35.979999999999997</v>
      </c>
    </row>
    <row r="14791" spans="1:2" ht="14.45" x14ac:dyDescent="0.3">
      <c r="A14791" s="118" t="s">
        <v>15701</v>
      </c>
      <c r="B14791" s="119">
        <v>33.11</v>
      </c>
    </row>
    <row r="14792" spans="1:2" ht="14.45" x14ac:dyDescent="0.3">
      <c r="A14792" s="118" t="s">
        <v>15702</v>
      </c>
      <c r="B14792" s="119">
        <v>40.74</v>
      </c>
    </row>
    <row r="14793" spans="1:2" ht="14.45" x14ac:dyDescent="0.3">
      <c r="A14793" s="118" t="s">
        <v>15703</v>
      </c>
      <c r="B14793" s="119">
        <v>37.869999999999997</v>
      </c>
    </row>
    <row r="14794" spans="1:2" ht="14.45" x14ac:dyDescent="0.3">
      <c r="A14794" s="118" t="s">
        <v>15704</v>
      </c>
      <c r="B14794" s="119">
        <v>45.41</v>
      </c>
    </row>
    <row r="14795" spans="1:2" ht="14.45" x14ac:dyDescent="0.3">
      <c r="A14795" s="118" t="s">
        <v>15705</v>
      </c>
      <c r="B14795" s="119">
        <v>42.54</v>
      </c>
    </row>
    <row r="14796" spans="1:2" ht="14.45" x14ac:dyDescent="0.3">
      <c r="A14796" s="118" t="s">
        <v>15706</v>
      </c>
      <c r="B14796" s="119">
        <v>30.65</v>
      </c>
    </row>
    <row r="14797" spans="1:2" ht="14.45" x14ac:dyDescent="0.3">
      <c r="A14797" s="118" t="s">
        <v>15707</v>
      </c>
      <c r="B14797" s="119">
        <v>27.78</v>
      </c>
    </row>
    <row r="14798" spans="1:2" ht="14.45" x14ac:dyDescent="0.3">
      <c r="A14798" s="118" t="s">
        <v>15708</v>
      </c>
      <c r="B14798" s="119">
        <v>36.61</v>
      </c>
    </row>
    <row r="14799" spans="1:2" ht="14.45" x14ac:dyDescent="0.3">
      <c r="A14799" s="118" t="s">
        <v>15709</v>
      </c>
      <c r="B14799" s="119">
        <v>33.74</v>
      </c>
    </row>
    <row r="14800" spans="1:2" ht="14.45" x14ac:dyDescent="0.3">
      <c r="A14800" s="118" t="s">
        <v>15710</v>
      </c>
      <c r="B14800" s="119">
        <v>39.32</v>
      </c>
    </row>
    <row r="14801" spans="1:2" ht="14.45" x14ac:dyDescent="0.3">
      <c r="A14801" s="118" t="s">
        <v>15711</v>
      </c>
      <c r="B14801" s="119">
        <v>36.450000000000003</v>
      </c>
    </row>
    <row r="14802" spans="1:2" ht="14.45" x14ac:dyDescent="0.3">
      <c r="A14802" s="118" t="s">
        <v>15712</v>
      </c>
      <c r="B14802" s="119">
        <v>43.76</v>
      </c>
    </row>
    <row r="14803" spans="1:2" ht="14.45" x14ac:dyDescent="0.3">
      <c r="A14803" s="118" t="s">
        <v>15713</v>
      </c>
      <c r="B14803" s="119">
        <v>40.89</v>
      </c>
    </row>
    <row r="14804" spans="1:2" ht="14.45" x14ac:dyDescent="0.3">
      <c r="A14804" s="118" t="s">
        <v>15714</v>
      </c>
      <c r="B14804" s="119">
        <v>48.4</v>
      </c>
    </row>
    <row r="14805" spans="1:2" ht="14.45" x14ac:dyDescent="0.3">
      <c r="A14805" s="118" t="s">
        <v>15715</v>
      </c>
      <c r="B14805" s="119">
        <v>45.53</v>
      </c>
    </row>
    <row r="14806" spans="1:2" ht="14.45" x14ac:dyDescent="0.3">
      <c r="A14806" s="118" t="s">
        <v>15716</v>
      </c>
      <c r="B14806" s="119">
        <v>37.700000000000003</v>
      </c>
    </row>
    <row r="14807" spans="1:2" ht="14.45" x14ac:dyDescent="0.3">
      <c r="A14807" s="118" t="s">
        <v>15717</v>
      </c>
      <c r="B14807" s="119">
        <v>34.83</v>
      </c>
    </row>
    <row r="14808" spans="1:2" ht="14.45" x14ac:dyDescent="0.3">
      <c r="A14808" s="118" t="s">
        <v>15718</v>
      </c>
      <c r="B14808" s="119">
        <v>40.229999999999997</v>
      </c>
    </row>
    <row r="14809" spans="1:2" ht="14.45" x14ac:dyDescent="0.3">
      <c r="A14809" s="118" t="s">
        <v>15719</v>
      </c>
      <c r="B14809" s="119">
        <v>37.36</v>
      </c>
    </row>
    <row r="14810" spans="1:2" ht="14.45" x14ac:dyDescent="0.3">
      <c r="A14810" s="118" t="s">
        <v>15720</v>
      </c>
      <c r="B14810" s="119">
        <v>42.94</v>
      </c>
    </row>
    <row r="14811" spans="1:2" ht="14.45" x14ac:dyDescent="0.3">
      <c r="A14811" s="118" t="s">
        <v>15721</v>
      </c>
      <c r="B14811" s="119">
        <v>40.07</v>
      </c>
    </row>
    <row r="14812" spans="1:2" ht="14.45" x14ac:dyDescent="0.3">
      <c r="A14812" s="118" t="s">
        <v>15722</v>
      </c>
      <c r="B14812" s="119">
        <v>47.08</v>
      </c>
    </row>
    <row r="14813" spans="1:2" ht="14.45" x14ac:dyDescent="0.3">
      <c r="A14813" s="118" t="s">
        <v>15723</v>
      </c>
      <c r="B14813" s="119">
        <v>44.21</v>
      </c>
    </row>
    <row r="14814" spans="1:2" ht="14.45" x14ac:dyDescent="0.3">
      <c r="A14814" s="118" t="s">
        <v>15724</v>
      </c>
      <c r="B14814" s="119">
        <v>51.72</v>
      </c>
    </row>
    <row r="14815" spans="1:2" ht="14.45" x14ac:dyDescent="0.3">
      <c r="A14815" s="118" t="s">
        <v>15725</v>
      </c>
      <c r="B14815" s="119">
        <v>48.85</v>
      </c>
    </row>
    <row r="14816" spans="1:2" ht="14.45" x14ac:dyDescent="0.3">
      <c r="A14816" s="118" t="s">
        <v>15726</v>
      </c>
      <c r="B14816" s="119">
        <v>28.75</v>
      </c>
    </row>
    <row r="14817" spans="1:2" ht="14.45" x14ac:dyDescent="0.3">
      <c r="A14817" s="118" t="s">
        <v>15727</v>
      </c>
      <c r="B14817" s="119">
        <v>25.88</v>
      </c>
    </row>
    <row r="14818" spans="1:2" ht="14.45" x14ac:dyDescent="0.3">
      <c r="A14818" s="118" t="s">
        <v>15728</v>
      </c>
      <c r="B14818" s="119">
        <v>31.29</v>
      </c>
    </row>
    <row r="14819" spans="1:2" ht="14.45" x14ac:dyDescent="0.3">
      <c r="A14819" s="118" t="s">
        <v>15729</v>
      </c>
      <c r="B14819" s="119">
        <v>28.42</v>
      </c>
    </row>
    <row r="14820" spans="1:2" ht="14.45" x14ac:dyDescent="0.3">
      <c r="A14820" s="118" t="s">
        <v>15730</v>
      </c>
      <c r="B14820" s="119">
        <v>33.590000000000003</v>
      </c>
    </row>
    <row r="14821" spans="1:2" ht="14.45" x14ac:dyDescent="0.3">
      <c r="A14821" s="118" t="s">
        <v>15731</v>
      </c>
      <c r="B14821" s="119">
        <v>30.72</v>
      </c>
    </row>
    <row r="14822" spans="1:2" ht="14.45" x14ac:dyDescent="0.3">
      <c r="A14822" s="118" t="s">
        <v>15732</v>
      </c>
      <c r="B14822" s="119">
        <v>35.979999999999997</v>
      </c>
    </row>
    <row r="14823" spans="1:2" ht="14.45" x14ac:dyDescent="0.3">
      <c r="A14823" s="118" t="s">
        <v>15733</v>
      </c>
      <c r="B14823" s="119">
        <v>33.11</v>
      </c>
    </row>
    <row r="14824" spans="1:2" ht="14.45" x14ac:dyDescent="0.3">
      <c r="A14824" s="118" t="s">
        <v>15734</v>
      </c>
      <c r="B14824" s="119">
        <v>40.56</v>
      </c>
    </row>
    <row r="14825" spans="1:2" ht="14.45" x14ac:dyDescent="0.3">
      <c r="A14825" s="118" t="s">
        <v>15735</v>
      </c>
      <c r="B14825" s="119">
        <v>37.69</v>
      </c>
    </row>
    <row r="14826" spans="1:2" ht="14.45" x14ac:dyDescent="0.3">
      <c r="A14826" s="118" t="s">
        <v>15736</v>
      </c>
      <c r="B14826" s="119">
        <v>45.41</v>
      </c>
    </row>
    <row r="14827" spans="1:2" ht="14.45" x14ac:dyDescent="0.3">
      <c r="A14827" s="118" t="s">
        <v>15737</v>
      </c>
      <c r="B14827" s="119">
        <v>42.54</v>
      </c>
    </row>
    <row r="14828" spans="1:2" ht="14.45" x14ac:dyDescent="0.3">
      <c r="A14828" s="118" t="s">
        <v>15738</v>
      </c>
      <c r="B14828" s="119">
        <v>30.65</v>
      </c>
    </row>
    <row r="14829" spans="1:2" ht="14.45" x14ac:dyDescent="0.3">
      <c r="A14829" s="118" t="s">
        <v>15739</v>
      </c>
      <c r="B14829" s="119">
        <v>27.78</v>
      </c>
    </row>
    <row r="14830" spans="1:2" ht="14.45" x14ac:dyDescent="0.3">
      <c r="A14830" s="118" t="s">
        <v>15740</v>
      </c>
      <c r="B14830" s="119">
        <v>36.61</v>
      </c>
    </row>
    <row r="14831" spans="1:2" ht="14.45" x14ac:dyDescent="0.3">
      <c r="A14831" s="118" t="s">
        <v>15741</v>
      </c>
      <c r="B14831" s="119">
        <v>33.74</v>
      </c>
    </row>
    <row r="14832" spans="1:2" ht="14.45" x14ac:dyDescent="0.3">
      <c r="A14832" s="118" t="s">
        <v>15742</v>
      </c>
      <c r="B14832" s="119">
        <v>39.32</v>
      </c>
    </row>
    <row r="14833" spans="1:2" ht="14.45" x14ac:dyDescent="0.3">
      <c r="A14833" s="118" t="s">
        <v>15743</v>
      </c>
      <c r="B14833" s="119">
        <v>36.450000000000003</v>
      </c>
    </row>
    <row r="14834" spans="1:2" ht="14.45" x14ac:dyDescent="0.3">
      <c r="A14834" s="118" t="s">
        <v>15744</v>
      </c>
      <c r="B14834" s="119">
        <v>43.57</v>
      </c>
    </row>
    <row r="14835" spans="1:2" ht="14.45" x14ac:dyDescent="0.3">
      <c r="A14835" s="118" t="s">
        <v>15745</v>
      </c>
      <c r="B14835" s="119">
        <v>40.700000000000003</v>
      </c>
    </row>
    <row r="14836" spans="1:2" ht="14.45" x14ac:dyDescent="0.3">
      <c r="A14836" s="118" t="s">
        <v>15746</v>
      </c>
      <c r="B14836" s="119">
        <v>48.4</v>
      </c>
    </row>
    <row r="14837" spans="1:2" ht="14.45" x14ac:dyDescent="0.3">
      <c r="A14837" s="118" t="s">
        <v>15747</v>
      </c>
      <c r="B14837" s="119">
        <v>45.53</v>
      </c>
    </row>
    <row r="14838" spans="1:2" ht="14.45" x14ac:dyDescent="0.3">
      <c r="A14838" s="118" t="s">
        <v>15748</v>
      </c>
      <c r="B14838" s="119">
        <v>37.700000000000003</v>
      </c>
    </row>
    <row r="14839" spans="1:2" ht="14.45" x14ac:dyDescent="0.3">
      <c r="A14839" s="118" t="s">
        <v>15749</v>
      </c>
      <c r="B14839" s="119">
        <v>34.83</v>
      </c>
    </row>
    <row r="14840" spans="1:2" ht="14.45" x14ac:dyDescent="0.3">
      <c r="A14840" s="118" t="s">
        <v>15750</v>
      </c>
      <c r="B14840" s="119">
        <v>40.229999999999997</v>
      </c>
    </row>
    <row r="14841" spans="1:2" ht="14.45" x14ac:dyDescent="0.3">
      <c r="A14841" s="118" t="s">
        <v>15751</v>
      </c>
      <c r="B14841" s="119">
        <v>37.36</v>
      </c>
    </row>
    <row r="14842" spans="1:2" ht="14.45" x14ac:dyDescent="0.3">
      <c r="A14842" s="118" t="s">
        <v>15752</v>
      </c>
      <c r="B14842" s="119">
        <v>42.94</v>
      </c>
    </row>
    <row r="14843" spans="1:2" ht="14.45" x14ac:dyDescent="0.3">
      <c r="A14843" s="118" t="s">
        <v>15753</v>
      </c>
      <c r="B14843" s="119">
        <v>40.07</v>
      </c>
    </row>
    <row r="14844" spans="1:2" ht="14.45" x14ac:dyDescent="0.3">
      <c r="A14844" s="118" t="s">
        <v>15754</v>
      </c>
      <c r="B14844" s="119">
        <v>42.85</v>
      </c>
    </row>
    <row r="14845" spans="1:2" ht="14.45" x14ac:dyDescent="0.3">
      <c r="A14845" s="118" t="s">
        <v>15755</v>
      </c>
      <c r="B14845" s="119">
        <v>39.979999999999997</v>
      </c>
    </row>
    <row r="14846" spans="1:2" ht="14.45" x14ac:dyDescent="0.3">
      <c r="A14846" s="118" t="s">
        <v>15756</v>
      </c>
      <c r="B14846" s="119">
        <v>51.72</v>
      </c>
    </row>
    <row r="14847" spans="1:2" ht="14.45" x14ac:dyDescent="0.3">
      <c r="A14847" s="118" t="s">
        <v>15757</v>
      </c>
      <c r="B14847" s="119">
        <v>48.85</v>
      </c>
    </row>
    <row r="14848" spans="1:2" ht="14.45" x14ac:dyDescent="0.3">
      <c r="A14848" s="118" t="s">
        <v>15758</v>
      </c>
      <c r="B14848" s="119">
        <v>35.840000000000003</v>
      </c>
    </row>
    <row r="14849" spans="1:2" ht="14.45" x14ac:dyDescent="0.3">
      <c r="A14849" s="118" t="s">
        <v>15759</v>
      </c>
      <c r="B14849" s="119">
        <v>32.97</v>
      </c>
    </row>
    <row r="14850" spans="1:2" ht="14.45" x14ac:dyDescent="0.3">
      <c r="A14850" s="118" t="s">
        <v>15760</v>
      </c>
      <c r="B14850" s="119">
        <v>39.340000000000003</v>
      </c>
    </row>
    <row r="14851" spans="1:2" ht="14.45" x14ac:dyDescent="0.3">
      <c r="A14851" s="118" t="s">
        <v>15761</v>
      </c>
      <c r="B14851" s="119">
        <v>36.47</v>
      </c>
    </row>
    <row r="14852" spans="1:2" ht="14.45" x14ac:dyDescent="0.3">
      <c r="A14852" s="118" t="s">
        <v>15762</v>
      </c>
      <c r="B14852" s="119">
        <v>42.64</v>
      </c>
    </row>
    <row r="14853" spans="1:2" ht="14.45" x14ac:dyDescent="0.3">
      <c r="A14853" s="118" t="s">
        <v>15763</v>
      </c>
      <c r="B14853" s="119">
        <v>39.770000000000003</v>
      </c>
    </row>
    <row r="14854" spans="1:2" ht="14.45" x14ac:dyDescent="0.3">
      <c r="A14854" s="118" t="s">
        <v>15764</v>
      </c>
      <c r="B14854" s="119">
        <v>46.25</v>
      </c>
    </row>
    <row r="14855" spans="1:2" ht="14.45" x14ac:dyDescent="0.3">
      <c r="A14855" s="118" t="s">
        <v>15765</v>
      </c>
      <c r="B14855" s="119">
        <v>43.38</v>
      </c>
    </row>
    <row r="14856" spans="1:2" ht="14.45" x14ac:dyDescent="0.3">
      <c r="A14856" s="118" t="s">
        <v>15766</v>
      </c>
      <c r="B14856" s="119">
        <v>57.67</v>
      </c>
    </row>
    <row r="14857" spans="1:2" ht="14.45" x14ac:dyDescent="0.3">
      <c r="A14857" s="118" t="s">
        <v>15767</v>
      </c>
      <c r="B14857" s="119">
        <v>54.8</v>
      </c>
    </row>
    <row r="14858" spans="1:2" ht="14.45" x14ac:dyDescent="0.3">
      <c r="A14858" s="118" t="s">
        <v>15768</v>
      </c>
      <c r="B14858" s="119">
        <v>72.459999999999994</v>
      </c>
    </row>
    <row r="14859" spans="1:2" ht="14.45" x14ac:dyDescent="0.3">
      <c r="A14859" s="118" t="s">
        <v>15769</v>
      </c>
      <c r="B14859" s="119">
        <v>69.59</v>
      </c>
    </row>
    <row r="14860" spans="1:2" ht="14.45" x14ac:dyDescent="0.3">
      <c r="A14860" s="118" t="s">
        <v>15770</v>
      </c>
      <c r="B14860" s="119">
        <v>45.06</v>
      </c>
    </row>
    <row r="14861" spans="1:2" ht="14.45" x14ac:dyDescent="0.3">
      <c r="A14861" s="118" t="s">
        <v>15771</v>
      </c>
      <c r="B14861" s="119">
        <v>42.19</v>
      </c>
    </row>
    <row r="14862" spans="1:2" ht="14.45" x14ac:dyDescent="0.3">
      <c r="A14862" s="118" t="s">
        <v>15772</v>
      </c>
      <c r="B14862" s="119">
        <v>48.99</v>
      </c>
    </row>
    <row r="14863" spans="1:2" ht="14.45" x14ac:dyDescent="0.3">
      <c r="A14863" s="118" t="s">
        <v>15773</v>
      </c>
      <c r="B14863" s="119">
        <v>46.12</v>
      </c>
    </row>
    <row r="14864" spans="1:2" ht="14.45" x14ac:dyDescent="0.3">
      <c r="A14864" s="118" t="s">
        <v>15774</v>
      </c>
      <c r="B14864" s="119">
        <v>52.61</v>
      </c>
    </row>
    <row r="14865" spans="1:2" ht="14.45" x14ac:dyDescent="0.3">
      <c r="A14865" s="118" t="s">
        <v>15775</v>
      </c>
      <c r="B14865" s="119">
        <v>49.74</v>
      </c>
    </row>
    <row r="14866" spans="1:2" ht="14.45" x14ac:dyDescent="0.3">
      <c r="A14866" s="118" t="s">
        <v>15776</v>
      </c>
      <c r="B14866" s="119">
        <v>58.77</v>
      </c>
    </row>
    <row r="14867" spans="1:2" ht="14.45" x14ac:dyDescent="0.3">
      <c r="A14867" s="118" t="s">
        <v>15777</v>
      </c>
      <c r="B14867" s="119">
        <v>55.9</v>
      </c>
    </row>
    <row r="14868" spans="1:2" ht="14.45" x14ac:dyDescent="0.3">
      <c r="A14868" s="118" t="s">
        <v>15778</v>
      </c>
      <c r="B14868" s="119">
        <v>78.94</v>
      </c>
    </row>
    <row r="14869" spans="1:2" ht="14.45" x14ac:dyDescent="0.3">
      <c r="A14869" s="118" t="s">
        <v>15779</v>
      </c>
      <c r="B14869" s="119">
        <v>76.069999999999993</v>
      </c>
    </row>
    <row r="14870" spans="1:2" ht="14.45" x14ac:dyDescent="0.3">
      <c r="A14870" s="118" t="s">
        <v>15780</v>
      </c>
      <c r="B14870" s="119">
        <v>45.01</v>
      </c>
    </row>
    <row r="14871" spans="1:2" ht="14.45" x14ac:dyDescent="0.3">
      <c r="A14871" s="118" t="s">
        <v>15781</v>
      </c>
      <c r="B14871" s="119">
        <v>42.14</v>
      </c>
    </row>
    <row r="14872" spans="1:2" ht="14.45" x14ac:dyDescent="0.3">
      <c r="A14872" s="118" t="s">
        <v>15782</v>
      </c>
      <c r="B14872" s="119">
        <v>53.13</v>
      </c>
    </row>
    <row r="14873" spans="1:2" ht="14.45" x14ac:dyDescent="0.3">
      <c r="A14873" s="118" t="s">
        <v>15783</v>
      </c>
      <c r="B14873" s="119">
        <v>50.26</v>
      </c>
    </row>
    <row r="14874" spans="1:2" ht="14.45" x14ac:dyDescent="0.3">
      <c r="A14874" s="118" t="s">
        <v>15784</v>
      </c>
      <c r="B14874" s="119">
        <v>64.63</v>
      </c>
    </row>
    <row r="14875" spans="1:2" ht="14.45" x14ac:dyDescent="0.3">
      <c r="A14875" s="118" t="s">
        <v>15785</v>
      </c>
      <c r="B14875" s="119">
        <v>61.76</v>
      </c>
    </row>
    <row r="14876" spans="1:2" ht="14.45" x14ac:dyDescent="0.3">
      <c r="A14876" s="118" t="s">
        <v>15786</v>
      </c>
      <c r="B14876" s="119">
        <v>74.98</v>
      </c>
    </row>
    <row r="14877" spans="1:2" ht="14.45" x14ac:dyDescent="0.3">
      <c r="A14877" s="118" t="s">
        <v>15787</v>
      </c>
      <c r="B14877" s="119">
        <v>72.11</v>
      </c>
    </row>
    <row r="14878" spans="1:2" ht="14.45" x14ac:dyDescent="0.3">
      <c r="A14878" s="118" t="s">
        <v>15788</v>
      </c>
      <c r="B14878" s="119">
        <v>86.03</v>
      </c>
    </row>
    <row r="14879" spans="1:2" ht="14.45" x14ac:dyDescent="0.3">
      <c r="A14879" s="118" t="s">
        <v>15789</v>
      </c>
      <c r="B14879" s="119">
        <v>83.16</v>
      </c>
    </row>
    <row r="14880" spans="1:2" ht="14.45" x14ac:dyDescent="0.3">
      <c r="A14880" s="118" t="s">
        <v>15790</v>
      </c>
      <c r="B14880" s="119">
        <v>28.86</v>
      </c>
    </row>
    <row r="14881" spans="1:2" ht="14.45" x14ac:dyDescent="0.3">
      <c r="A14881" s="118" t="s">
        <v>15791</v>
      </c>
      <c r="B14881" s="119">
        <v>25.99</v>
      </c>
    </row>
    <row r="14882" spans="1:2" ht="14.45" x14ac:dyDescent="0.3">
      <c r="A14882" s="118" t="s">
        <v>15792</v>
      </c>
      <c r="B14882" s="119">
        <v>37.47</v>
      </c>
    </row>
    <row r="14883" spans="1:2" ht="14.45" x14ac:dyDescent="0.3">
      <c r="A14883" s="118" t="s">
        <v>15793</v>
      </c>
      <c r="B14883" s="119">
        <v>34.6</v>
      </c>
    </row>
    <row r="14884" spans="1:2" ht="14.45" x14ac:dyDescent="0.3">
      <c r="A14884" s="118" t="s">
        <v>15794</v>
      </c>
      <c r="B14884" s="119">
        <v>40.56</v>
      </c>
    </row>
    <row r="14885" spans="1:2" ht="14.45" x14ac:dyDescent="0.3">
      <c r="A14885" s="118" t="s">
        <v>15795</v>
      </c>
      <c r="B14885" s="119">
        <v>37.69</v>
      </c>
    </row>
    <row r="14886" spans="1:2" ht="14.45" x14ac:dyDescent="0.3">
      <c r="A14886" s="118" t="s">
        <v>15796</v>
      </c>
      <c r="B14886" s="119">
        <v>43.14</v>
      </c>
    </row>
    <row r="14887" spans="1:2" ht="14.45" x14ac:dyDescent="0.3">
      <c r="A14887" s="118" t="s">
        <v>15797</v>
      </c>
      <c r="B14887" s="119">
        <v>40.270000000000003</v>
      </c>
    </row>
    <row r="14888" spans="1:2" ht="14.45" x14ac:dyDescent="0.3">
      <c r="A14888" s="118" t="s">
        <v>15798</v>
      </c>
      <c r="B14888" s="119">
        <v>47.44</v>
      </c>
    </row>
    <row r="14889" spans="1:2" ht="14.45" x14ac:dyDescent="0.3">
      <c r="A14889" s="118" t="s">
        <v>15799</v>
      </c>
      <c r="B14889" s="119">
        <v>44.57</v>
      </c>
    </row>
    <row r="14890" spans="1:2" ht="14.45" x14ac:dyDescent="0.3">
      <c r="A14890" s="118" t="s">
        <v>15800</v>
      </c>
      <c r="B14890" s="119">
        <v>57.56</v>
      </c>
    </row>
    <row r="14891" spans="1:2" ht="14.45" x14ac:dyDescent="0.3">
      <c r="A14891" s="118" t="s">
        <v>15801</v>
      </c>
      <c r="B14891" s="119">
        <v>54.69</v>
      </c>
    </row>
    <row r="14892" spans="1:2" ht="14.45" x14ac:dyDescent="0.3">
      <c r="A14892" s="118" t="s">
        <v>15802</v>
      </c>
      <c r="B14892" s="119">
        <v>46.57</v>
      </c>
    </row>
    <row r="14893" spans="1:2" ht="14.45" x14ac:dyDescent="0.3">
      <c r="A14893" s="118" t="s">
        <v>15803</v>
      </c>
      <c r="B14893" s="119">
        <v>43.7</v>
      </c>
    </row>
    <row r="14894" spans="1:2" ht="14.45" x14ac:dyDescent="0.3">
      <c r="A14894" s="118" t="s">
        <v>15804</v>
      </c>
      <c r="B14894" s="119">
        <v>41.81</v>
      </c>
    </row>
    <row r="14895" spans="1:2" ht="14.45" x14ac:dyDescent="0.3">
      <c r="A14895" s="118" t="s">
        <v>15805</v>
      </c>
      <c r="B14895" s="119">
        <v>38.94</v>
      </c>
    </row>
    <row r="14896" spans="1:2" ht="14.45" x14ac:dyDescent="0.3">
      <c r="A14896" s="118" t="s">
        <v>15806</v>
      </c>
      <c r="B14896" s="119">
        <v>60.16</v>
      </c>
    </row>
    <row r="14897" spans="1:2" ht="14.45" x14ac:dyDescent="0.3">
      <c r="A14897" s="118" t="s">
        <v>15807</v>
      </c>
      <c r="B14897" s="119">
        <v>57.29</v>
      </c>
    </row>
    <row r="14898" spans="1:2" ht="14.45" x14ac:dyDescent="0.3">
      <c r="A14898" s="118" t="s">
        <v>15808</v>
      </c>
      <c r="B14898" s="119">
        <v>53.57</v>
      </c>
    </row>
    <row r="14899" spans="1:2" ht="14.45" x14ac:dyDescent="0.3">
      <c r="A14899" s="118" t="s">
        <v>15809</v>
      </c>
      <c r="B14899" s="119">
        <v>50.7</v>
      </c>
    </row>
    <row r="14900" spans="1:2" ht="14.45" x14ac:dyDescent="0.3">
      <c r="A14900" s="118" t="s">
        <v>15810</v>
      </c>
      <c r="B14900" s="119">
        <v>61.89</v>
      </c>
    </row>
    <row r="14901" spans="1:2" ht="14.45" x14ac:dyDescent="0.3">
      <c r="A14901" s="118" t="s">
        <v>15811</v>
      </c>
      <c r="B14901" s="119">
        <v>59.02</v>
      </c>
    </row>
    <row r="14902" spans="1:2" ht="14.45" x14ac:dyDescent="0.3">
      <c r="A14902" s="118" t="s">
        <v>15812</v>
      </c>
      <c r="B14902" s="119">
        <v>40.049999999999997</v>
      </c>
    </row>
    <row r="14903" spans="1:2" ht="14.45" x14ac:dyDescent="0.3">
      <c r="A14903" s="118" t="s">
        <v>15813</v>
      </c>
      <c r="B14903" s="119">
        <v>37.18</v>
      </c>
    </row>
    <row r="14904" spans="1:2" ht="14.45" x14ac:dyDescent="0.3">
      <c r="A14904" s="118" t="s">
        <v>15814</v>
      </c>
      <c r="B14904" s="119">
        <v>44.69</v>
      </c>
    </row>
    <row r="14905" spans="1:2" ht="14.45" x14ac:dyDescent="0.3">
      <c r="A14905" s="118" t="s">
        <v>15815</v>
      </c>
      <c r="B14905" s="119">
        <v>41.82</v>
      </c>
    </row>
    <row r="14906" spans="1:2" ht="14.45" x14ac:dyDescent="0.3">
      <c r="A14906" s="118" t="s">
        <v>15816</v>
      </c>
      <c r="B14906" s="119">
        <v>47.67</v>
      </c>
    </row>
    <row r="14907" spans="1:2" ht="14.45" x14ac:dyDescent="0.3">
      <c r="A14907" s="118" t="s">
        <v>15817</v>
      </c>
      <c r="B14907" s="119">
        <v>44.8</v>
      </c>
    </row>
    <row r="14908" spans="1:2" ht="14.45" x14ac:dyDescent="0.3">
      <c r="A14908" s="118" t="s">
        <v>15818</v>
      </c>
      <c r="B14908" s="119">
        <v>54.11</v>
      </c>
    </row>
    <row r="14909" spans="1:2" ht="14.45" x14ac:dyDescent="0.3">
      <c r="A14909" s="118" t="s">
        <v>15819</v>
      </c>
      <c r="B14909" s="119">
        <v>51.24</v>
      </c>
    </row>
    <row r="14910" spans="1:2" ht="14.45" x14ac:dyDescent="0.3">
      <c r="A14910" s="118" t="s">
        <v>15820</v>
      </c>
      <c r="B14910" s="119">
        <v>61.68</v>
      </c>
    </row>
    <row r="14911" spans="1:2" ht="14.45" x14ac:dyDescent="0.3">
      <c r="A14911" s="118" t="s">
        <v>15821</v>
      </c>
      <c r="B14911" s="119">
        <v>58.81</v>
      </c>
    </row>
    <row r="14912" spans="1:2" ht="14.45" x14ac:dyDescent="0.3">
      <c r="A14912" s="118" t="s">
        <v>15822</v>
      </c>
      <c r="B14912" s="119">
        <v>29.78</v>
      </c>
    </row>
    <row r="14913" spans="1:2" ht="14.45" x14ac:dyDescent="0.3">
      <c r="A14913" s="118" t="s">
        <v>15823</v>
      </c>
      <c r="B14913" s="119">
        <v>26.91</v>
      </c>
    </row>
    <row r="14914" spans="1:2" ht="14.45" x14ac:dyDescent="0.3">
      <c r="A14914" s="118" t="s">
        <v>15824</v>
      </c>
      <c r="B14914" s="119">
        <v>32.200000000000003</v>
      </c>
    </row>
    <row r="14915" spans="1:2" ht="14.45" x14ac:dyDescent="0.3">
      <c r="A14915" s="118" t="s">
        <v>15825</v>
      </c>
      <c r="B14915" s="119">
        <v>29.33</v>
      </c>
    </row>
    <row r="14916" spans="1:2" ht="14.45" x14ac:dyDescent="0.3">
      <c r="A14916" s="118" t="s">
        <v>15826</v>
      </c>
      <c r="B14916" s="119">
        <v>53.13</v>
      </c>
    </row>
    <row r="14917" spans="1:2" ht="14.45" x14ac:dyDescent="0.3">
      <c r="A14917" s="118" t="s">
        <v>15827</v>
      </c>
      <c r="B14917" s="119">
        <v>50.26</v>
      </c>
    </row>
    <row r="14918" spans="1:2" ht="14.45" x14ac:dyDescent="0.3">
      <c r="A14918" s="118" t="s">
        <v>15828</v>
      </c>
      <c r="B14918" s="119">
        <v>60.16</v>
      </c>
    </row>
    <row r="14919" spans="1:2" ht="14.45" x14ac:dyDescent="0.3">
      <c r="A14919" s="118" t="s">
        <v>15829</v>
      </c>
      <c r="B14919" s="119">
        <v>57.29</v>
      </c>
    </row>
    <row r="14920" spans="1:2" ht="14.45" x14ac:dyDescent="0.3">
      <c r="A14920" s="118" t="s">
        <v>15830</v>
      </c>
      <c r="B14920" s="119">
        <v>62.87</v>
      </c>
    </row>
    <row r="14921" spans="1:2" ht="14.45" x14ac:dyDescent="0.3">
      <c r="A14921" s="118" t="s">
        <v>15831</v>
      </c>
      <c r="B14921" s="119">
        <v>60</v>
      </c>
    </row>
    <row r="14922" spans="1:2" ht="14.45" x14ac:dyDescent="0.3">
      <c r="A14922" s="118" t="s">
        <v>15832</v>
      </c>
      <c r="B14922" s="119">
        <v>81.16</v>
      </c>
    </row>
    <row r="14923" spans="1:2" ht="14.45" x14ac:dyDescent="0.3">
      <c r="A14923" s="118" t="s">
        <v>15833</v>
      </c>
      <c r="B14923" s="119">
        <v>78.290000000000006</v>
      </c>
    </row>
    <row r="14924" spans="1:2" ht="14.45" x14ac:dyDescent="0.3">
      <c r="A14924" s="118" t="s">
        <v>15834</v>
      </c>
      <c r="B14924" s="119">
        <v>50.94</v>
      </c>
    </row>
    <row r="14925" spans="1:2" ht="14.45" x14ac:dyDescent="0.3">
      <c r="A14925" s="118" t="s">
        <v>15835</v>
      </c>
      <c r="B14925" s="119">
        <v>48.07</v>
      </c>
    </row>
    <row r="14926" spans="1:2" ht="14.45" x14ac:dyDescent="0.3">
      <c r="A14926" s="118" t="s">
        <v>15836</v>
      </c>
      <c r="B14926" s="119">
        <v>53.51</v>
      </c>
    </row>
    <row r="14927" spans="1:2" ht="14.45" x14ac:dyDescent="0.3">
      <c r="A14927" s="118" t="s">
        <v>15837</v>
      </c>
      <c r="B14927" s="119">
        <v>50.64</v>
      </c>
    </row>
    <row r="14928" spans="1:2" ht="14.45" x14ac:dyDescent="0.3">
      <c r="A14928" s="118" t="s">
        <v>15838</v>
      </c>
      <c r="B14928" s="119">
        <v>69.819999999999993</v>
      </c>
    </row>
    <row r="14929" spans="1:2" ht="14.45" x14ac:dyDescent="0.3">
      <c r="A14929" s="118" t="s">
        <v>15839</v>
      </c>
      <c r="B14929" s="119">
        <v>66.95</v>
      </c>
    </row>
    <row r="14930" spans="1:2" ht="14.45" x14ac:dyDescent="0.3">
      <c r="A14930" s="118" t="s">
        <v>15840</v>
      </c>
      <c r="B14930" s="119">
        <v>70.73</v>
      </c>
    </row>
    <row r="14931" spans="1:2" ht="14.45" x14ac:dyDescent="0.3">
      <c r="A14931" s="118" t="s">
        <v>15841</v>
      </c>
      <c r="B14931" s="119">
        <v>67.86</v>
      </c>
    </row>
    <row r="14932" spans="1:2" ht="14.45" x14ac:dyDescent="0.3">
      <c r="A14932" s="118" t="s">
        <v>15842</v>
      </c>
      <c r="B14932" s="119">
        <v>91.69</v>
      </c>
    </row>
    <row r="14933" spans="1:2" ht="14.45" x14ac:dyDescent="0.3">
      <c r="A14933" s="118" t="s">
        <v>15843</v>
      </c>
      <c r="B14933" s="119">
        <v>88.82</v>
      </c>
    </row>
    <row r="14934" spans="1:2" ht="14.45" x14ac:dyDescent="0.3">
      <c r="A14934" s="118" t="s">
        <v>15844</v>
      </c>
      <c r="B14934" s="119">
        <v>57.56</v>
      </c>
    </row>
    <row r="14935" spans="1:2" ht="14.45" x14ac:dyDescent="0.3">
      <c r="A14935" s="118" t="s">
        <v>15845</v>
      </c>
      <c r="B14935" s="119">
        <v>54.69</v>
      </c>
    </row>
    <row r="14936" spans="1:2" ht="14.45" x14ac:dyDescent="0.3">
      <c r="A14936" s="118" t="s">
        <v>15846</v>
      </c>
      <c r="B14936" s="119">
        <v>53.13</v>
      </c>
    </row>
    <row r="14937" spans="1:2" ht="14.45" x14ac:dyDescent="0.3">
      <c r="A14937" s="118" t="s">
        <v>15847</v>
      </c>
      <c r="B14937" s="119">
        <v>50.26</v>
      </c>
    </row>
    <row r="14938" spans="1:2" ht="14.45" x14ac:dyDescent="0.3">
      <c r="A14938" s="118" t="s">
        <v>15848</v>
      </c>
      <c r="B14938" s="119">
        <v>76.92</v>
      </c>
    </row>
    <row r="14939" spans="1:2" ht="14.45" x14ac:dyDescent="0.3">
      <c r="A14939" s="118" t="s">
        <v>15849</v>
      </c>
      <c r="B14939" s="119">
        <v>74.05</v>
      </c>
    </row>
    <row r="14940" spans="1:2" ht="14.45" x14ac:dyDescent="0.3">
      <c r="A14940" s="118" t="s">
        <v>15850</v>
      </c>
      <c r="B14940" s="119">
        <v>87.95</v>
      </c>
    </row>
    <row r="14941" spans="1:2" ht="14.45" x14ac:dyDescent="0.3">
      <c r="A14941" s="118" t="s">
        <v>15851</v>
      </c>
      <c r="B14941" s="119">
        <v>85.08</v>
      </c>
    </row>
    <row r="14942" spans="1:2" ht="14.45" x14ac:dyDescent="0.3">
      <c r="A14942" s="118" t="s">
        <v>15852</v>
      </c>
      <c r="B14942" s="119">
        <v>97.22</v>
      </c>
    </row>
    <row r="14943" spans="1:2" ht="14.45" x14ac:dyDescent="0.3">
      <c r="A14943" s="118" t="s">
        <v>15853</v>
      </c>
      <c r="B14943" s="119">
        <v>94.35</v>
      </c>
    </row>
    <row r="14944" spans="1:2" ht="14.45" x14ac:dyDescent="0.3">
      <c r="A14944" s="118" t="s">
        <v>15854</v>
      </c>
      <c r="B14944" s="119">
        <v>40</v>
      </c>
    </row>
    <row r="14945" spans="1:2" ht="14.45" x14ac:dyDescent="0.3">
      <c r="A14945" s="118" t="s">
        <v>15855</v>
      </c>
      <c r="B14945" s="119">
        <v>37.130000000000003</v>
      </c>
    </row>
    <row r="14946" spans="1:2" ht="14.45" x14ac:dyDescent="0.3">
      <c r="A14946" s="118" t="s">
        <v>15856</v>
      </c>
      <c r="B14946" s="119">
        <v>48.24</v>
      </c>
    </row>
    <row r="14947" spans="1:2" ht="14.45" x14ac:dyDescent="0.3">
      <c r="A14947" s="118" t="s">
        <v>15857</v>
      </c>
      <c r="B14947" s="119">
        <v>45.37</v>
      </c>
    </row>
    <row r="14948" spans="1:2" ht="14.45" x14ac:dyDescent="0.3">
      <c r="A14948" s="118" t="s">
        <v>15858</v>
      </c>
      <c r="B14948" s="119">
        <v>53.03</v>
      </c>
    </row>
    <row r="14949" spans="1:2" ht="14.45" x14ac:dyDescent="0.3">
      <c r="A14949" s="118" t="s">
        <v>15859</v>
      </c>
      <c r="B14949" s="119">
        <v>50.16</v>
      </c>
    </row>
    <row r="14950" spans="1:2" ht="14.45" x14ac:dyDescent="0.3">
      <c r="A14950" s="118" t="s">
        <v>15860</v>
      </c>
      <c r="B14950" s="119">
        <v>60.55</v>
      </c>
    </row>
    <row r="14951" spans="1:2" ht="14.45" x14ac:dyDescent="0.3">
      <c r="A14951" s="118" t="s">
        <v>15861</v>
      </c>
      <c r="B14951" s="119">
        <v>57.68</v>
      </c>
    </row>
    <row r="14952" spans="1:2" ht="14.45" x14ac:dyDescent="0.3">
      <c r="A14952" s="118" t="s">
        <v>15862</v>
      </c>
      <c r="B14952" s="119">
        <v>77.64</v>
      </c>
    </row>
    <row r="14953" spans="1:2" ht="14.45" x14ac:dyDescent="0.3">
      <c r="A14953" s="118" t="s">
        <v>15863</v>
      </c>
      <c r="B14953" s="119">
        <v>74.77</v>
      </c>
    </row>
    <row r="14954" spans="1:2" ht="14.45" x14ac:dyDescent="0.3">
      <c r="A14954" s="118" t="s">
        <v>15864</v>
      </c>
      <c r="B14954" s="119">
        <v>90.01</v>
      </c>
    </row>
    <row r="14955" spans="1:2" ht="14.45" x14ac:dyDescent="0.3">
      <c r="A14955" s="118" t="s">
        <v>15865</v>
      </c>
      <c r="B14955" s="119">
        <v>87.14</v>
      </c>
    </row>
    <row r="14956" spans="1:2" ht="14.45" x14ac:dyDescent="0.3">
      <c r="A14956" s="118" t="s">
        <v>15866</v>
      </c>
      <c r="B14956" s="119">
        <v>50.22</v>
      </c>
    </row>
    <row r="14957" spans="1:2" ht="14.45" x14ac:dyDescent="0.3">
      <c r="A14957" s="118" t="s">
        <v>15867</v>
      </c>
      <c r="B14957" s="119">
        <v>47.35</v>
      </c>
    </row>
    <row r="14958" spans="1:2" ht="14.45" x14ac:dyDescent="0.3">
      <c r="A14958" s="118" t="s">
        <v>15868</v>
      </c>
      <c r="B14958" s="119">
        <v>58.34</v>
      </c>
    </row>
    <row r="14959" spans="1:2" ht="14.45" x14ac:dyDescent="0.3">
      <c r="A14959" s="118" t="s">
        <v>15869</v>
      </c>
      <c r="B14959" s="119">
        <v>55.47</v>
      </c>
    </row>
    <row r="14960" spans="1:2" ht="14.45" x14ac:dyDescent="0.3">
      <c r="A14960" s="118" t="s">
        <v>15870</v>
      </c>
      <c r="B14960" s="119">
        <v>67.58</v>
      </c>
    </row>
    <row r="14961" spans="1:2" ht="14.45" x14ac:dyDescent="0.3">
      <c r="A14961" s="118" t="s">
        <v>15871</v>
      </c>
      <c r="B14961" s="119">
        <v>64.709999999999994</v>
      </c>
    </row>
    <row r="14962" spans="1:2" ht="14.45" x14ac:dyDescent="0.3">
      <c r="A14962" s="118" t="s">
        <v>15872</v>
      </c>
      <c r="B14962" s="119">
        <v>89.14</v>
      </c>
    </row>
    <row r="14963" spans="1:2" ht="14.45" x14ac:dyDescent="0.3">
      <c r="A14963" s="118" t="s">
        <v>15873</v>
      </c>
      <c r="B14963" s="119">
        <v>86.27</v>
      </c>
    </row>
    <row r="14964" spans="1:2" ht="14.45" x14ac:dyDescent="0.3">
      <c r="A14964" s="118" t="s">
        <v>15874</v>
      </c>
      <c r="B14964" s="119">
        <v>114.42</v>
      </c>
    </row>
    <row r="14965" spans="1:2" ht="14.45" x14ac:dyDescent="0.3">
      <c r="A14965" s="118" t="s">
        <v>15875</v>
      </c>
      <c r="B14965" s="119">
        <v>111.55</v>
      </c>
    </row>
    <row r="14966" spans="1:2" ht="14.45" x14ac:dyDescent="0.3">
      <c r="A14966" s="118" t="s">
        <v>15876</v>
      </c>
      <c r="B14966" s="119">
        <v>57.56</v>
      </c>
    </row>
    <row r="14967" spans="1:2" ht="14.45" x14ac:dyDescent="0.3">
      <c r="A14967" s="118" t="s">
        <v>15877</v>
      </c>
      <c r="B14967" s="119">
        <v>54.69</v>
      </c>
    </row>
    <row r="14968" spans="1:2" ht="14.45" x14ac:dyDescent="0.3">
      <c r="A14968" s="118" t="s">
        <v>15878</v>
      </c>
      <c r="B14968" s="119">
        <v>53.13</v>
      </c>
    </row>
    <row r="14969" spans="1:2" ht="14.45" x14ac:dyDescent="0.3">
      <c r="A14969" s="118" t="s">
        <v>15879</v>
      </c>
      <c r="B14969" s="119">
        <v>50.26</v>
      </c>
    </row>
    <row r="14970" spans="1:2" ht="14.45" x14ac:dyDescent="0.3">
      <c r="A14970" s="118" t="s">
        <v>15880</v>
      </c>
      <c r="B14970" s="119">
        <v>79.540000000000006</v>
      </c>
    </row>
    <row r="14971" spans="1:2" ht="14.45" x14ac:dyDescent="0.3">
      <c r="A14971" s="118" t="s">
        <v>15881</v>
      </c>
      <c r="B14971" s="119">
        <v>76.67</v>
      </c>
    </row>
    <row r="14972" spans="1:2" ht="14.45" x14ac:dyDescent="0.3">
      <c r="A14972" s="118" t="s">
        <v>15882</v>
      </c>
      <c r="B14972" s="119">
        <v>87.95</v>
      </c>
    </row>
    <row r="14973" spans="1:2" ht="14.45" x14ac:dyDescent="0.3">
      <c r="A14973" s="118" t="s">
        <v>15883</v>
      </c>
      <c r="B14973" s="119">
        <v>85.08</v>
      </c>
    </row>
    <row r="14974" spans="1:2" ht="14.45" x14ac:dyDescent="0.3">
      <c r="A14974" s="118" t="s">
        <v>15884</v>
      </c>
      <c r="B14974" s="119">
        <v>97.22</v>
      </c>
    </row>
    <row r="14975" spans="1:2" ht="14.45" x14ac:dyDescent="0.3">
      <c r="A14975" s="118" t="s">
        <v>15885</v>
      </c>
      <c r="B14975" s="119">
        <v>94.35</v>
      </c>
    </row>
    <row r="14976" spans="1:2" ht="14.45" x14ac:dyDescent="0.3">
      <c r="A14976" s="118" t="s">
        <v>15886</v>
      </c>
      <c r="B14976" s="119">
        <v>41.4</v>
      </c>
    </row>
    <row r="14977" spans="1:2" ht="14.45" x14ac:dyDescent="0.3">
      <c r="A14977" s="118" t="s">
        <v>15887</v>
      </c>
      <c r="B14977" s="119">
        <v>38.53</v>
      </c>
    </row>
    <row r="14978" spans="1:2" ht="14.45" x14ac:dyDescent="0.3">
      <c r="A14978" s="118" t="s">
        <v>15888</v>
      </c>
      <c r="B14978" s="119">
        <v>49.83</v>
      </c>
    </row>
    <row r="14979" spans="1:2" ht="14.45" x14ac:dyDescent="0.3">
      <c r="A14979" s="118" t="s">
        <v>15889</v>
      </c>
      <c r="B14979" s="119">
        <v>46.96</v>
      </c>
    </row>
    <row r="14980" spans="1:2" ht="14.45" x14ac:dyDescent="0.3">
      <c r="A14980" s="118" t="s">
        <v>15890</v>
      </c>
      <c r="B14980" s="119">
        <v>65.41</v>
      </c>
    </row>
    <row r="14981" spans="1:2" ht="14.45" x14ac:dyDescent="0.3">
      <c r="A14981" s="118" t="s">
        <v>15891</v>
      </c>
      <c r="B14981" s="119">
        <v>62.54</v>
      </c>
    </row>
    <row r="14982" spans="1:2" ht="14.45" x14ac:dyDescent="0.3">
      <c r="A14982" s="118" t="s">
        <v>15892</v>
      </c>
      <c r="B14982" s="119">
        <v>75.48</v>
      </c>
    </row>
    <row r="14983" spans="1:2" ht="14.45" x14ac:dyDescent="0.3">
      <c r="A14983" s="118" t="s">
        <v>15893</v>
      </c>
      <c r="B14983" s="119">
        <v>72.61</v>
      </c>
    </row>
    <row r="14984" spans="1:2" ht="14.45" x14ac:dyDescent="0.3">
      <c r="A14984" s="118" t="s">
        <v>15894</v>
      </c>
      <c r="B14984" s="119">
        <v>89.49</v>
      </c>
    </row>
    <row r="14985" spans="1:2" ht="14.45" x14ac:dyDescent="0.3">
      <c r="A14985" s="118" t="s">
        <v>15895</v>
      </c>
      <c r="B14985" s="119">
        <v>86.62</v>
      </c>
    </row>
    <row r="14986" spans="1:2" ht="14.45" x14ac:dyDescent="0.3">
      <c r="A14986" s="118" t="s">
        <v>15896</v>
      </c>
      <c r="B14986" s="119">
        <v>98.76</v>
      </c>
    </row>
    <row r="14987" spans="1:2" ht="14.45" x14ac:dyDescent="0.3">
      <c r="A14987" s="118" t="s">
        <v>15897</v>
      </c>
      <c r="B14987" s="119">
        <v>95.89</v>
      </c>
    </row>
    <row r="14988" spans="1:2" ht="14.45" x14ac:dyDescent="0.3">
      <c r="A14988" s="118" t="s">
        <v>15898</v>
      </c>
      <c r="B14988" s="119">
        <v>60.6</v>
      </c>
    </row>
    <row r="14989" spans="1:2" ht="14.45" x14ac:dyDescent="0.3">
      <c r="A14989" s="118" t="s">
        <v>15899</v>
      </c>
      <c r="B14989" s="119">
        <v>57.73</v>
      </c>
    </row>
    <row r="14990" spans="1:2" ht="14.45" x14ac:dyDescent="0.3">
      <c r="A14990" s="118" t="s">
        <v>15900</v>
      </c>
      <c r="B14990" s="119">
        <v>67.709999999999994</v>
      </c>
    </row>
    <row r="14991" spans="1:2" ht="14.45" x14ac:dyDescent="0.3">
      <c r="A14991" s="118" t="s">
        <v>15901</v>
      </c>
      <c r="B14991" s="119">
        <v>64.84</v>
      </c>
    </row>
    <row r="14992" spans="1:2" ht="14.45" x14ac:dyDescent="0.3">
      <c r="A14992" s="118" t="s">
        <v>15902</v>
      </c>
      <c r="B14992" s="119">
        <v>73.8</v>
      </c>
    </row>
    <row r="14993" spans="1:2" ht="14.45" x14ac:dyDescent="0.3">
      <c r="A14993" s="118" t="s">
        <v>15903</v>
      </c>
      <c r="B14993" s="119">
        <v>70.930000000000007</v>
      </c>
    </row>
    <row r="14994" spans="1:2" ht="14.45" x14ac:dyDescent="0.3">
      <c r="A14994" s="118" t="s">
        <v>15904</v>
      </c>
      <c r="B14994" s="119">
        <v>96.44</v>
      </c>
    </row>
    <row r="14995" spans="1:2" ht="14.45" x14ac:dyDescent="0.3">
      <c r="A14995" s="118" t="s">
        <v>15905</v>
      </c>
      <c r="B14995" s="119">
        <v>93.57</v>
      </c>
    </row>
    <row r="14996" spans="1:2" ht="14.45" x14ac:dyDescent="0.3">
      <c r="A14996" s="118" t="s">
        <v>15906</v>
      </c>
      <c r="B14996" s="119">
        <v>160.28</v>
      </c>
    </row>
    <row r="14997" spans="1:2" ht="14.45" x14ac:dyDescent="0.3">
      <c r="A14997" s="118" t="s">
        <v>15907</v>
      </c>
      <c r="B14997" s="119">
        <v>157.41</v>
      </c>
    </row>
    <row r="14998" spans="1:2" ht="14.45" x14ac:dyDescent="0.3">
      <c r="A14998" s="118" t="s">
        <v>15908</v>
      </c>
      <c r="B14998" s="119">
        <v>62.2</v>
      </c>
    </row>
    <row r="14999" spans="1:2" ht="14.45" x14ac:dyDescent="0.3">
      <c r="A14999" s="118" t="s">
        <v>15909</v>
      </c>
      <c r="B14999" s="119">
        <v>59.33</v>
      </c>
    </row>
    <row r="15000" spans="1:2" ht="14.45" x14ac:dyDescent="0.3">
      <c r="A15000" s="118" t="s">
        <v>15910</v>
      </c>
      <c r="B15000" s="119">
        <v>76.08</v>
      </c>
    </row>
    <row r="15001" spans="1:2" ht="14.45" x14ac:dyDescent="0.3">
      <c r="A15001" s="118" t="s">
        <v>15911</v>
      </c>
      <c r="B15001" s="119">
        <v>73.209999999999994</v>
      </c>
    </row>
    <row r="15002" spans="1:2" ht="14.45" x14ac:dyDescent="0.3">
      <c r="A15002" s="118" t="s">
        <v>15912</v>
      </c>
      <c r="B15002" s="119">
        <v>85.68</v>
      </c>
    </row>
    <row r="15003" spans="1:2" ht="14.45" x14ac:dyDescent="0.3">
      <c r="A15003" s="118" t="s">
        <v>15913</v>
      </c>
      <c r="B15003" s="119">
        <v>82.81</v>
      </c>
    </row>
    <row r="15004" spans="1:2" ht="14.45" x14ac:dyDescent="0.3">
      <c r="A15004" s="118" t="s">
        <v>15914</v>
      </c>
      <c r="B15004" s="119">
        <v>93.09</v>
      </c>
    </row>
    <row r="15005" spans="1:2" ht="14.45" x14ac:dyDescent="0.3">
      <c r="A15005" s="118" t="s">
        <v>15915</v>
      </c>
      <c r="B15005" s="119">
        <v>90.22</v>
      </c>
    </row>
    <row r="15006" spans="1:2" ht="14.45" x14ac:dyDescent="0.3">
      <c r="A15006" s="118" t="s">
        <v>15916</v>
      </c>
      <c r="B15006" s="119">
        <v>124.46</v>
      </c>
    </row>
    <row r="15007" spans="1:2" ht="14.45" x14ac:dyDescent="0.3">
      <c r="A15007" s="118" t="s">
        <v>15917</v>
      </c>
      <c r="B15007" s="119">
        <v>121.59</v>
      </c>
    </row>
    <row r="15008" spans="1:2" ht="14.45" x14ac:dyDescent="0.3">
      <c r="A15008" s="118" t="s">
        <v>15918</v>
      </c>
      <c r="B15008" s="119">
        <v>47.45</v>
      </c>
    </row>
    <row r="15009" spans="1:2" ht="14.45" x14ac:dyDescent="0.3">
      <c r="A15009" s="118" t="s">
        <v>15919</v>
      </c>
      <c r="B15009" s="119">
        <v>44.58</v>
      </c>
    </row>
    <row r="15010" spans="1:2" ht="14.45" x14ac:dyDescent="0.3">
      <c r="A15010" s="118" t="s">
        <v>15920</v>
      </c>
      <c r="B15010" s="119">
        <v>55.64</v>
      </c>
    </row>
    <row r="15011" spans="1:2" ht="14.45" x14ac:dyDescent="0.3">
      <c r="A15011" s="118" t="s">
        <v>15921</v>
      </c>
      <c r="B15011" s="119">
        <v>52.77</v>
      </c>
    </row>
    <row r="15012" spans="1:2" ht="14.45" x14ac:dyDescent="0.3">
      <c r="A15012" s="118" t="s">
        <v>15922</v>
      </c>
      <c r="B15012" s="119">
        <v>65.83</v>
      </c>
    </row>
    <row r="15013" spans="1:2" ht="14.45" x14ac:dyDescent="0.3">
      <c r="A15013" s="118" t="s">
        <v>15923</v>
      </c>
      <c r="B15013" s="119">
        <v>62.96</v>
      </c>
    </row>
    <row r="15014" spans="1:2" ht="14.45" x14ac:dyDescent="0.3">
      <c r="A15014" s="118" t="s">
        <v>15924</v>
      </c>
      <c r="B15014" s="119">
        <v>75.900000000000006</v>
      </c>
    </row>
    <row r="15015" spans="1:2" ht="14.45" x14ac:dyDescent="0.3">
      <c r="A15015" s="118" t="s">
        <v>15925</v>
      </c>
      <c r="B15015" s="119">
        <v>73.03</v>
      </c>
    </row>
    <row r="15016" spans="1:2" ht="14.45" x14ac:dyDescent="0.3">
      <c r="A15016" s="118" t="s">
        <v>15926</v>
      </c>
      <c r="B15016" s="119">
        <v>88.64</v>
      </c>
    </row>
    <row r="15017" spans="1:2" ht="14.45" x14ac:dyDescent="0.3">
      <c r="A15017" s="118" t="s">
        <v>15927</v>
      </c>
      <c r="B15017" s="119">
        <v>85.77</v>
      </c>
    </row>
    <row r="15018" spans="1:2" ht="14.45" x14ac:dyDescent="0.3">
      <c r="A15018" s="118" t="s">
        <v>15928</v>
      </c>
      <c r="B15018" s="119">
        <v>178.16</v>
      </c>
    </row>
    <row r="15019" spans="1:2" ht="14.45" x14ac:dyDescent="0.3">
      <c r="A15019" s="118" t="s">
        <v>15929</v>
      </c>
      <c r="B15019" s="119">
        <v>175.29</v>
      </c>
    </row>
    <row r="15020" spans="1:2" ht="14.45" x14ac:dyDescent="0.3">
      <c r="A15020" s="118" t="s">
        <v>15930</v>
      </c>
      <c r="B15020" s="119">
        <v>62.07</v>
      </c>
    </row>
    <row r="15021" spans="1:2" ht="14.45" x14ac:dyDescent="0.3">
      <c r="A15021" s="118" t="s">
        <v>15931</v>
      </c>
      <c r="B15021" s="119">
        <v>59.2</v>
      </c>
    </row>
    <row r="15022" spans="1:2" ht="14.45" x14ac:dyDescent="0.3">
      <c r="A15022" s="118" t="s">
        <v>15932</v>
      </c>
      <c r="B15022" s="119">
        <v>71.680000000000007</v>
      </c>
    </row>
    <row r="15023" spans="1:2" ht="14.45" x14ac:dyDescent="0.3">
      <c r="A15023" s="118" t="s">
        <v>15933</v>
      </c>
      <c r="B15023" s="119">
        <v>68.81</v>
      </c>
    </row>
    <row r="15024" spans="1:2" ht="14.45" x14ac:dyDescent="0.3">
      <c r="A15024" s="118" t="s">
        <v>15934</v>
      </c>
      <c r="B15024" s="119">
        <v>82.25</v>
      </c>
    </row>
    <row r="15025" spans="1:2" ht="14.45" x14ac:dyDescent="0.3">
      <c r="A15025" s="118" t="s">
        <v>15935</v>
      </c>
      <c r="B15025" s="119">
        <v>79.38</v>
      </c>
    </row>
    <row r="15026" spans="1:2" ht="14.45" x14ac:dyDescent="0.3">
      <c r="A15026" s="118" t="s">
        <v>15936</v>
      </c>
      <c r="B15026" s="119">
        <v>118.24</v>
      </c>
    </row>
    <row r="15027" spans="1:2" ht="14.45" x14ac:dyDescent="0.3">
      <c r="A15027" s="118" t="s">
        <v>15937</v>
      </c>
      <c r="B15027" s="119">
        <v>115.37</v>
      </c>
    </row>
    <row r="15028" spans="1:2" ht="14.45" x14ac:dyDescent="0.3">
      <c r="A15028" s="118" t="s">
        <v>15938</v>
      </c>
      <c r="B15028" s="119">
        <v>190.63</v>
      </c>
    </row>
    <row r="15029" spans="1:2" ht="14.45" x14ac:dyDescent="0.3">
      <c r="A15029" s="118" t="s">
        <v>15939</v>
      </c>
      <c r="B15029" s="119">
        <v>187.76</v>
      </c>
    </row>
    <row r="15030" spans="1:2" ht="14.45" x14ac:dyDescent="0.3">
      <c r="A15030" s="118" t="s">
        <v>15940</v>
      </c>
      <c r="B15030" s="119">
        <v>64.95</v>
      </c>
    </row>
    <row r="15031" spans="1:2" ht="14.45" x14ac:dyDescent="0.3">
      <c r="A15031" s="118" t="s">
        <v>15941</v>
      </c>
      <c r="B15031" s="119">
        <v>62.08</v>
      </c>
    </row>
    <row r="15032" spans="1:2" ht="14.45" x14ac:dyDescent="0.3">
      <c r="A15032" s="118" t="s">
        <v>15942</v>
      </c>
      <c r="B15032" s="119">
        <v>77.78</v>
      </c>
    </row>
    <row r="15033" spans="1:2" ht="14.45" x14ac:dyDescent="0.3">
      <c r="A15033" s="118" t="s">
        <v>15943</v>
      </c>
      <c r="B15033" s="119">
        <v>74.91</v>
      </c>
    </row>
    <row r="15034" spans="1:2" ht="14.45" x14ac:dyDescent="0.3">
      <c r="A15034" s="118" t="s">
        <v>15944</v>
      </c>
      <c r="B15034" s="119">
        <v>81.27</v>
      </c>
    </row>
    <row r="15035" spans="1:2" ht="14.45" x14ac:dyDescent="0.3">
      <c r="A15035" s="118" t="s">
        <v>15945</v>
      </c>
      <c r="B15035" s="119">
        <v>78.400000000000006</v>
      </c>
    </row>
    <row r="15036" spans="1:2" ht="14.45" x14ac:dyDescent="0.3">
      <c r="A15036" s="118" t="s">
        <v>15946</v>
      </c>
      <c r="B15036" s="119">
        <v>104.68</v>
      </c>
    </row>
    <row r="15037" spans="1:2" ht="14.45" x14ac:dyDescent="0.3">
      <c r="A15037" s="118" t="s">
        <v>15947</v>
      </c>
      <c r="B15037" s="119">
        <v>101.81</v>
      </c>
    </row>
    <row r="15038" spans="1:2" ht="14.45" x14ac:dyDescent="0.3">
      <c r="A15038" s="118" t="s">
        <v>15948</v>
      </c>
      <c r="B15038" s="119">
        <v>203.1</v>
      </c>
    </row>
    <row r="15039" spans="1:2" ht="14.45" x14ac:dyDescent="0.3">
      <c r="A15039" s="118" t="s">
        <v>15949</v>
      </c>
      <c r="B15039" s="119">
        <v>200.23</v>
      </c>
    </row>
    <row r="15040" spans="1:2" ht="14.45" x14ac:dyDescent="0.3">
      <c r="A15040" s="118" t="s">
        <v>15950</v>
      </c>
      <c r="B15040" s="119">
        <v>72.23</v>
      </c>
    </row>
    <row r="15041" spans="1:2" ht="14.45" x14ac:dyDescent="0.3">
      <c r="A15041" s="118" t="s">
        <v>15951</v>
      </c>
      <c r="B15041" s="119">
        <v>69.36</v>
      </c>
    </row>
    <row r="15042" spans="1:2" ht="14.45" x14ac:dyDescent="0.3">
      <c r="A15042" s="118" t="s">
        <v>15952</v>
      </c>
      <c r="B15042" s="119">
        <v>71.89</v>
      </c>
    </row>
    <row r="15043" spans="1:2" ht="14.45" x14ac:dyDescent="0.3">
      <c r="A15043" s="118" t="s">
        <v>15953</v>
      </c>
      <c r="B15043" s="119">
        <v>69.02</v>
      </c>
    </row>
    <row r="15044" spans="1:2" ht="14.45" x14ac:dyDescent="0.3">
      <c r="A15044" s="118" t="s">
        <v>15954</v>
      </c>
      <c r="B15044" s="119">
        <v>92.46</v>
      </c>
    </row>
    <row r="15045" spans="1:2" ht="14.45" x14ac:dyDescent="0.3">
      <c r="A15045" s="118" t="s">
        <v>15955</v>
      </c>
      <c r="B15045" s="119">
        <v>89.59</v>
      </c>
    </row>
    <row r="15046" spans="1:2" ht="14.45" x14ac:dyDescent="0.3">
      <c r="A15046" s="118" t="s">
        <v>15956</v>
      </c>
      <c r="B15046" s="119">
        <v>104.23</v>
      </c>
    </row>
    <row r="15047" spans="1:2" ht="14.45" x14ac:dyDescent="0.3">
      <c r="A15047" s="118" t="s">
        <v>15957</v>
      </c>
      <c r="B15047" s="119">
        <v>101.36</v>
      </c>
    </row>
    <row r="15048" spans="1:2" ht="14.45" x14ac:dyDescent="0.3">
      <c r="A15048" s="118" t="s">
        <v>15958</v>
      </c>
      <c r="B15048" s="119">
        <v>135.03</v>
      </c>
    </row>
    <row r="15049" spans="1:2" ht="14.45" x14ac:dyDescent="0.3">
      <c r="A15049" s="118" t="s">
        <v>15959</v>
      </c>
      <c r="B15049" s="119">
        <v>132.16</v>
      </c>
    </row>
    <row r="15050" spans="1:2" ht="14.45" x14ac:dyDescent="0.3">
      <c r="A15050" s="118" t="s">
        <v>15960</v>
      </c>
      <c r="B15050" s="119">
        <v>190.06</v>
      </c>
    </row>
    <row r="15051" spans="1:2" ht="14.45" x14ac:dyDescent="0.3">
      <c r="A15051" s="118" t="s">
        <v>15961</v>
      </c>
      <c r="B15051" s="119">
        <v>187.19</v>
      </c>
    </row>
    <row r="15052" spans="1:2" ht="14.45" x14ac:dyDescent="0.3">
      <c r="A15052" s="118" t="s">
        <v>15962</v>
      </c>
      <c r="B15052" s="119">
        <v>89.44</v>
      </c>
    </row>
    <row r="15053" spans="1:2" ht="14.45" x14ac:dyDescent="0.3">
      <c r="A15053" s="118" t="s">
        <v>15963</v>
      </c>
      <c r="B15053" s="119">
        <v>86.57</v>
      </c>
    </row>
    <row r="15054" spans="1:2" ht="14.45" x14ac:dyDescent="0.3">
      <c r="A15054" s="118" t="s">
        <v>15964</v>
      </c>
      <c r="B15054" s="119">
        <v>100.31</v>
      </c>
    </row>
    <row r="15055" spans="1:2" ht="14.45" x14ac:dyDescent="0.3">
      <c r="A15055" s="118" t="s">
        <v>15965</v>
      </c>
      <c r="B15055" s="119">
        <v>97.44</v>
      </c>
    </row>
    <row r="15056" spans="1:2" ht="14.45" x14ac:dyDescent="0.3">
      <c r="A15056" s="118" t="s">
        <v>15966</v>
      </c>
      <c r="B15056" s="119">
        <v>59.36</v>
      </c>
    </row>
    <row r="15057" spans="1:2" ht="14.45" x14ac:dyDescent="0.3">
      <c r="A15057" s="118" t="s">
        <v>15967</v>
      </c>
      <c r="B15057" s="119">
        <v>56.49</v>
      </c>
    </row>
    <row r="15058" spans="1:2" ht="14.45" x14ac:dyDescent="0.3">
      <c r="A15058" s="118" t="s">
        <v>15968</v>
      </c>
      <c r="B15058" s="119">
        <v>127.92</v>
      </c>
    </row>
    <row r="15059" spans="1:2" ht="14.45" x14ac:dyDescent="0.3">
      <c r="A15059" s="118" t="s">
        <v>15969</v>
      </c>
      <c r="B15059" s="119">
        <v>125.05</v>
      </c>
    </row>
    <row r="15060" spans="1:2" ht="14.45" x14ac:dyDescent="0.3">
      <c r="A15060" s="118" t="s">
        <v>15970</v>
      </c>
      <c r="B15060" s="119">
        <v>199.29</v>
      </c>
    </row>
    <row r="15061" spans="1:2" ht="14.45" x14ac:dyDescent="0.3">
      <c r="A15061" s="118" t="s">
        <v>15971</v>
      </c>
      <c r="B15061" s="119">
        <v>196.42</v>
      </c>
    </row>
    <row r="15062" spans="1:2" ht="14.45" x14ac:dyDescent="0.3">
      <c r="A15062" s="118" t="s">
        <v>15972</v>
      </c>
      <c r="B15062" s="119">
        <v>97.29</v>
      </c>
    </row>
    <row r="15063" spans="1:2" ht="14.45" x14ac:dyDescent="0.3">
      <c r="A15063" s="118" t="s">
        <v>15973</v>
      </c>
      <c r="B15063" s="119">
        <v>94.42</v>
      </c>
    </row>
    <row r="15064" spans="1:2" ht="14.45" x14ac:dyDescent="0.3">
      <c r="A15064" s="118" t="s">
        <v>15974</v>
      </c>
      <c r="B15064" s="119">
        <v>107.86</v>
      </c>
    </row>
    <row r="15065" spans="1:2" ht="14.45" x14ac:dyDescent="0.3">
      <c r="A15065" s="118" t="s">
        <v>15975</v>
      </c>
      <c r="B15065" s="119">
        <v>104.99</v>
      </c>
    </row>
    <row r="15066" spans="1:2" ht="14.45" x14ac:dyDescent="0.3">
      <c r="A15066" s="118" t="s">
        <v>15976</v>
      </c>
      <c r="B15066" s="119">
        <v>119.64</v>
      </c>
    </row>
    <row r="15067" spans="1:2" ht="14.45" x14ac:dyDescent="0.3">
      <c r="A15067" s="118" t="s">
        <v>15977</v>
      </c>
      <c r="B15067" s="119">
        <v>116.77</v>
      </c>
    </row>
    <row r="15068" spans="1:2" ht="14.45" x14ac:dyDescent="0.3">
      <c r="A15068" s="118" t="s">
        <v>15978</v>
      </c>
      <c r="B15068" s="119">
        <v>134.91</v>
      </c>
    </row>
    <row r="15069" spans="1:2" ht="14.45" x14ac:dyDescent="0.3">
      <c r="A15069" s="118" t="s">
        <v>15979</v>
      </c>
      <c r="B15069" s="119">
        <v>132.04</v>
      </c>
    </row>
    <row r="15070" spans="1:2" ht="14.45" x14ac:dyDescent="0.3">
      <c r="A15070" s="118" t="s">
        <v>15980</v>
      </c>
      <c r="B15070" s="119">
        <v>208.54</v>
      </c>
    </row>
    <row r="15071" spans="1:2" ht="14.45" x14ac:dyDescent="0.3">
      <c r="A15071" s="118" t="s">
        <v>15981</v>
      </c>
      <c r="B15071" s="119">
        <v>205.67</v>
      </c>
    </row>
    <row r="15072" spans="1:2" ht="14.45" x14ac:dyDescent="0.3">
      <c r="A15072" s="118" t="s">
        <v>15982</v>
      </c>
      <c r="B15072" s="119">
        <v>29.7</v>
      </c>
    </row>
    <row r="15073" spans="1:2" ht="14.45" x14ac:dyDescent="0.3">
      <c r="A15073" s="118" t="s">
        <v>15983</v>
      </c>
      <c r="B15073" s="119">
        <v>26.83</v>
      </c>
    </row>
    <row r="15074" spans="1:2" ht="14.45" x14ac:dyDescent="0.3">
      <c r="A15074" s="118" t="s">
        <v>15984</v>
      </c>
      <c r="B15074" s="119">
        <v>34.07</v>
      </c>
    </row>
    <row r="15075" spans="1:2" ht="14.45" x14ac:dyDescent="0.3">
      <c r="A15075" s="118" t="s">
        <v>15985</v>
      </c>
      <c r="B15075" s="119">
        <v>31.2</v>
      </c>
    </row>
    <row r="15076" spans="1:2" ht="14.45" x14ac:dyDescent="0.3">
      <c r="A15076" s="118" t="s">
        <v>15986</v>
      </c>
      <c r="B15076" s="119">
        <v>39.57</v>
      </c>
    </row>
    <row r="15077" spans="1:2" ht="14.45" x14ac:dyDescent="0.3">
      <c r="A15077" s="118" t="s">
        <v>15987</v>
      </c>
      <c r="B15077" s="119">
        <v>36.700000000000003</v>
      </c>
    </row>
    <row r="15078" spans="1:2" ht="14.45" x14ac:dyDescent="0.3">
      <c r="A15078" s="118" t="s">
        <v>15988</v>
      </c>
      <c r="B15078" s="119">
        <v>46.21</v>
      </c>
    </row>
    <row r="15079" spans="1:2" ht="14.45" x14ac:dyDescent="0.3">
      <c r="A15079" s="118" t="s">
        <v>15989</v>
      </c>
      <c r="B15079" s="119">
        <v>43.34</v>
      </c>
    </row>
    <row r="15080" spans="1:2" ht="14.45" x14ac:dyDescent="0.3">
      <c r="A15080" s="118" t="s">
        <v>15990</v>
      </c>
      <c r="B15080" s="119">
        <v>62.87</v>
      </c>
    </row>
    <row r="15081" spans="1:2" ht="14.45" x14ac:dyDescent="0.3">
      <c r="A15081" s="118" t="s">
        <v>15991</v>
      </c>
      <c r="B15081" s="119">
        <v>60</v>
      </c>
    </row>
    <row r="15082" spans="1:2" ht="14.45" x14ac:dyDescent="0.3">
      <c r="A15082" s="118" t="s">
        <v>15992</v>
      </c>
      <c r="B15082" s="119">
        <v>90.01</v>
      </c>
    </row>
    <row r="15083" spans="1:2" ht="14.45" x14ac:dyDescent="0.3">
      <c r="A15083" s="118" t="s">
        <v>15993</v>
      </c>
      <c r="B15083" s="119">
        <v>87.14</v>
      </c>
    </row>
    <row r="15084" spans="1:2" ht="14.45" x14ac:dyDescent="0.3">
      <c r="A15084" s="118" t="s">
        <v>15994</v>
      </c>
      <c r="B15084" s="119">
        <v>37.44</v>
      </c>
    </row>
    <row r="15085" spans="1:2" ht="14.45" x14ac:dyDescent="0.3">
      <c r="A15085" s="118" t="s">
        <v>15995</v>
      </c>
      <c r="B15085" s="119">
        <v>34.57</v>
      </c>
    </row>
    <row r="15086" spans="1:2" ht="14.45" x14ac:dyDescent="0.3">
      <c r="A15086" s="118" t="s">
        <v>15996</v>
      </c>
      <c r="B15086" s="119">
        <v>43.51</v>
      </c>
    </row>
    <row r="15087" spans="1:2" ht="14.45" x14ac:dyDescent="0.3">
      <c r="A15087" s="118" t="s">
        <v>15997</v>
      </c>
      <c r="B15087" s="119">
        <v>40.64</v>
      </c>
    </row>
    <row r="15088" spans="1:2" ht="14.45" x14ac:dyDescent="0.3">
      <c r="A15088" s="118" t="s">
        <v>15998</v>
      </c>
      <c r="B15088" s="119">
        <v>50.7</v>
      </c>
    </row>
    <row r="15089" spans="1:2" ht="14.45" x14ac:dyDescent="0.3">
      <c r="A15089" s="118" t="s">
        <v>15999</v>
      </c>
      <c r="B15089" s="119">
        <v>47.83</v>
      </c>
    </row>
    <row r="15090" spans="1:2" ht="14.45" x14ac:dyDescent="0.3">
      <c r="A15090" s="118" t="s">
        <v>16000</v>
      </c>
      <c r="B15090" s="119">
        <v>69.87</v>
      </c>
    </row>
    <row r="15091" spans="1:2" ht="14.45" x14ac:dyDescent="0.3">
      <c r="A15091" s="118" t="s">
        <v>16001</v>
      </c>
      <c r="B15091" s="119">
        <v>67</v>
      </c>
    </row>
    <row r="15092" spans="1:2" ht="14.45" x14ac:dyDescent="0.3">
      <c r="A15092" s="118" t="s">
        <v>16002</v>
      </c>
      <c r="B15092" s="119">
        <v>103.51</v>
      </c>
    </row>
    <row r="15093" spans="1:2" ht="14.45" x14ac:dyDescent="0.3">
      <c r="A15093" s="118" t="s">
        <v>16003</v>
      </c>
      <c r="B15093" s="119">
        <v>100.64</v>
      </c>
    </row>
    <row r="15094" spans="1:2" ht="14.45" x14ac:dyDescent="0.3">
      <c r="A15094" s="118" t="s">
        <v>16004</v>
      </c>
      <c r="B15094" s="119">
        <v>40.799999999999997</v>
      </c>
    </row>
    <row r="15095" spans="1:2" ht="14.45" x14ac:dyDescent="0.3">
      <c r="A15095" s="118" t="s">
        <v>16005</v>
      </c>
      <c r="B15095" s="119">
        <v>37.93</v>
      </c>
    </row>
    <row r="15096" spans="1:2" ht="14.45" x14ac:dyDescent="0.3">
      <c r="A15096" s="118" t="s">
        <v>16006</v>
      </c>
      <c r="B15096" s="119">
        <v>47.43</v>
      </c>
    </row>
    <row r="15097" spans="1:2" ht="14.45" x14ac:dyDescent="0.3">
      <c r="A15097" s="118" t="s">
        <v>16007</v>
      </c>
      <c r="B15097" s="119">
        <v>44.56</v>
      </c>
    </row>
    <row r="15098" spans="1:2" ht="14.45" x14ac:dyDescent="0.3">
      <c r="A15098" s="118" t="s">
        <v>16008</v>
      </c>
      <c r="B15098" s="119">
        <v>55.2</v>
      </c>
    </row>
    <row r="15099" spans="1:2" ht="14.45" x14ac:dyDescent="0.3">
      <c r="A15099" s="118" t="s">
        <v>16009</v>
      </c>
      <c r="B15099" s="119">
        <v>52.33</v>
      </c>
    </row>
    <row r="15100" spans="1:2" ht="14.45" x14ac:dyDescent="0.3">
      <c r="A15100" s="118" t="s">
        <v>16010</v>
      </c>
      <c r="B15100" s="119">
        <v>75.03</v>
      </c>
    </row>
    <row r="15101" spans="1:2" ht="14.45" x14ac:dyDescent="0.3">
      <c r="A15101" s="118" t="s">
        <v>16011</v>
      </c>
      <c r="B15101" s="119">
        <v>72.16</v>
      </c>
    </row>
    <row r="15102" spans="1:2" ht="14.45" x14ac:dyDescent="0.3">
      <c r="A15102" s="118" t="s">
        <v>16012</v>
      </c>
      <c r="B15102" s="119">
        <v>97.22</v>
      </c>
    </row>
    <row r="15103" spans="1:2" ht="14.45" x14ac:dyDescent="0.3">
      <c r="A15103" s="118" t="s">
        <v>16013</v>
      </c>
      <c r="B15103" s="119">
        <v>94.35</v>
      </c>
    </row>
    <row r="15104" spans="1:2" ht="14.45" x14ac:dyDescent="0.3">
      <c r="A15104" s="118" t="s">
        <v>16014</v>
      </c>
      <c r="B15104" s="119">
        <v>33.94</v>
      </c>
    </row>
    <row r="15105" spans="1:2" ht="14.45" x14ac:dyDescent="0.3">
      <c r="A15105" s="118" t="s">
        <v>16015</v>
      </c>
      <c r="B15105" s="119">
        <v>31.07</v>
      </c>
    </row>
    <row r="15106" spans="1:2" ht="14.45" x14ac:dyDescent="0.3">
      <c r="A15106" s="118" t="s">
        <v>16016</v>
      </c>
      <c r="B15106" s="119">
        <v>38.380000000000003</v>
      </c>
    </row>
    <row r="15107" spans="1:2" ht="14.45" x14ac:dyDescent="0.3">
      <c r="A15107" s="118" t="s">
        <v>16017</v>
      </c>
      <c r="B15107" s="119">
        <v>35.51</v>
      </c>
    </row>
    <row r="15108" spans="1:2" ht="14.45" x14ac:dyDescent="0.3">
      <c r="A15108" s="118" t="s">
        <v>16018</v>
      </c>
      <c r="B15108" s="119">
        <v>43.55</v>
      </c>
    </row>
    <row r="15109" spans="1:2" ht="14.45" x14ac:dyDescent="0.3">
      <c r="A15109" s="118" t="s">
        <v>16019</v>
      </c>
      <c r="B15109" s="119">
        <v>40.68</v>
      </c>
    </row>
    <row r="15110" spans="1:2" ht="14.45" x14ac:dyDescent="0.3">
      <c r="A15110" s="118" t="s">
        <v>16020</v>
      </c>
      <c r="B15110" s="119">
        <v>49.64</v>
      </c>
    </row>
    <row r="15111" spans="1:2" ht="14.45" x14ac:dyDescent="0.3">
      <c r="A15111" s="118" t="s">
        <v>16021</v>
      </c>
      <c r="B15111" s="119">
        <v>46.77</v>
      </c>
    </row>
    <row r="15112" spans="1:2" ht="14.45" x14ac:dyDescent="0.3">
      <c r="A15112" s="118" t="s">
        <v>16022</v>
      </c>
      <c r="B15112" s="119">
        <v>87.92</v>
      </c>
    </row>
    <row r="15113" spans="1:2" ht="14.45" x14ac:dyDescent="0.3">
      <c r="A15113" s="118" t="s">
        <v>16023</v>
      </c>
      <c r="B15113" s="119">
        <v>85.05</v>
      </c>
    </row>
    <row r="15114" spans="1:2" ht="14.45" x14ac:dyDescent="0.3">
      <c r="A15114" s="118" t="s">
        <v>16024</v>
      </c>
      <c r="B15114" s="119">
        <v>98.76</v>
      </c>
    </row>
    <row r="15115" spans="1:2" ht="14.45" x14ac:dyDescent="0.3">
      <c r="A15115" s="118" t="s">
        <v>16025</v>
      </c>
      <c r="B15115" s="119">
        <v>95.89</v>
      </c>
    </row>
    <row r="15116" spans="1:2" ht="14.45" x14ac:dyDescent="0.3">
      <c r="A15116" s="118" t="s">
        <v>16026</v>
      </c>
      <c r="B15116" s="119">
        <v>41.43</v>
      </c>
    </row>
    <row r="15117" spans="1:2" ht="14.45" x14ac:dyDescent="0.3">
      <c r="A15117" s="118" t="s">
        <v>16027</v>
      </c>
      <c r="B15117" s="119">
        <v>38.56</v>
      </c>
    </row>
    <row r="15118" spans="1:2" ht="14.45" x14ac:dyDescent="0.3">
      <c r="A15118" s="118" t="s">
        <v>16028</v>
      </c>
      <c r="B15118" s="119">
        <v>46.83</v>
      </c>
    </row>
    <row r="15119" spans="1:2" ht="14.45" x14ac:dyDescent="0.3">
      <c r="A15119" s="118" t="s">
        <v>16029</v>
      </c>
      <c r="B15119" s="119">
        <v>43.96</v>
      </c>
    </row>
    <row r="15120" spans="1:2" ht="14.45" x14ac:dyDescent="0.3">
      <c r="A15120" s="118" t="s">
        <v>16030</v>
      </c>
      <c r="B15120" s="119">
        <v>53.4</v>
      </c>
    </row>
    <row r="15121" spans="1:2" ht="14.45" x14ac:dyDescent="0.3">
      <c r="A15121" s="118" t="s">
        <v>16031</v>
      </c>
      <c r="B15121" s="119">
        <v>50.53</v>
      </c>
    </row>
    <row r="15122" spans="1:2" ht="14.45" x14ac:dyDescent="0.3">
      <c r="A15122" s="118" t="s">
        <v>16032</v>
      </c>
      <c r="B15122" s="119">
        <v>67.25</v>
      </c>
    </row>
    <row r="15123" spans="1:2" ht="14.45" x14ac:dyDescent="0.3">
      <c r="A15123" s="118" t="s">
        <v>16033</v>
      </c>
      <c r="B15123" s="119">
        <v>64.38</v>
      </c>
    </row>
    <row r="15124" spans="1:2" ht="14.45" x14ac:dyDescent="0.3">
      <c r="A15124" s="118" t="s">
        <v>16034</v>
      </c>
      <c r="B15124" s="119">
        <v>115.29</v>
      </c>
    </row>
    <row r="15125" spans="1:2" ht="14.45" x14ac:dyDescent="0.3">
      <c r="A15125" s="118" t="s">
        <v>16035</v>
      </c>
      <c r="B15125" s="119">
        <v>112.42</v>
      </c>
    </row>
    <row r="15126" spans="1:2" ht="14.45" x14ac:dyDescent="0.3">
      <c r="A15126" s="118" t="s">
        <v>16036</v>
      </c>
      <c r="B15126" s="119">
        <v>44.72</v>
      </c>
    </row>
    <row r="15127" spans="1:2" ht="14.45" x14ac:dyDescent="0.3">
      <c r="A15127" s="118" t="s">
        <v>16037</v>
      </c>
      <c r="B15127" s="119">
        <v>41.85</v>
      </c>
    </row>
    <row r="15128" spans="1:2" ht="14.45" x14ac:dyDescent="0.3">
      <c r="A15128" s="118" t="s">
        <v>16038</v>
      </c>
      <c r="B15128" s="119">
        <v>50.12</v>
      </c>
    </row>
    <row r="15129" spans="1:2" ht="14.45" x14ac:dyDescent="0.3">
      <c r="A15129" s="118" t="s">
        <v>16039</v>
      </c>
      <c r="B15129" s="119">
        <v>47.25</v>
      </c>
    </row>
    <row r="15130" spans="1:2" ht="14.45" x14ac:dyDescent="0.3">
      <c r="A15130" s="118" t="s">
        <v>16040</v>
      </c>
      <c r="B15130" s="119">
        <v>56.92</v>
      </c>
    </row>
    <row r="15131" spans="1:2" ht="14.45" x14ac:dyDescent="0.3">
      <c r="A15131" s="118" t="s">
        <v>16041</v>
      </c>
      <c r="B15131" s="119">
        <v>54.05</v>
      </c>
    </row>
    <row r="15132" spans="1:2" ht="14.45" x14ac:dyDescent="0.3">
      <c r="A15132" s="118" t="s">
        <v>16042</v>
      </c>
      <c r="B15132" s="119">
        <v>76.14</v>
      </c>
    </row>
    <row r="15133" spans="1:2" ht="14.45" x14ac:dyDescent="0.3">
      <c r="A15133" s="118" t="s">
        <v>16043</v>
      </c>
      <c r="B15133" s="119">
        <v>73.27</v>
      </c>
    </row>
    <row r="15134" spans="1:2" ht="14.45" x14ac:dyDescent="0.3">
      <c r="A15134" s="118" t="s">
        <v>16044</v>
      </c>
      <c r="B15134" s="119">
        <v>124.46</v>
      </c>
    </row>
    <row r="15135" spans="1:2" ht="14.45" x14ac:dyDescent="0.3">
      <c r="A15135" s="118" t="s">
        <v>16045</v>
      </c>
      <c r="B15135" s="119">
        <v>121.59</v>
      </c>
    </row>
    <row r="15136" spans="1:2" ht="14.45" x14ac:dyDescent="0.3">
      <c r="A15136" s="118" t="s">
        <v>16046</v>
      </c>
      <c r="B15136" s="119">
        <v>44.75</v>
      </c>
    </row>
    <row r="15137" spans="1:2" ht="14.45" x14ac:dyDescent="0.3">
      <c r="A15137" s="118" t="s">
        <v>16047</v>
      </c>
      <c r="B15137" s="119">
        <v>41.88</v>
      </c>
    </row>
    <row r="15138" spans="1:2" ht="14.45" x14ac:dyDescent="0.3">
      <c r="A15138" s="118" t="s">
        <v>16048</v>
      </c>
      <c r="B15138" s="119">
        <v>51.1</v>
      </c>
    </row>
    <row r="15139" spans="1:2" ht="14.45" x14ac:dyDescent="0.3">
      <c r="A15139" s="118" t="s">
        <v>16049</v>
      </c>
      <c r="B15139" s="119">
        <v>48.23</v>
      </c>
    </row>
    <row r="15140" spans="1:2" ht="14.45" x14ac:dyDescent="0.3">
      <c r="A15140" s="118" t="s">
        <v>16050</v>
      </c>
      <c r="B15140" s="119">
        <v>58.34</v>
      </c>
    </row>
    <row r="15141" spans="1:2" ht="14.45" x14ac:dyDescent="0.3">
      <c r="A15141" s="118" t="s">
        <v>16051</v>
      </c>
      <c r="B15141" s="119">
        <v>55.47</v>
      </c>
    </row>
    <row r="15142" spans="1:2" ht="14.45" x14ac:dyDescent="0.3">
      <c r="A15142" s="118" t="s">
        <v>16052</v>
      </c>
      <c r="B15142" s="119">
        <v>67.099999999999994</v>
      </c>
    </row>
    <row r="15143" spans="1:2" ht="14.45" x14ac:dyDescent="0.3">
      <c r="A15143" s="118" t="s">
        <v>16053</v>
      </c>
      <c r="B15143" s="119">
        <v>64.23</v>
      </c>
    </row>
    <row r="15144" spans="1:2" ht="14.45" x14ac:dyDescent="0.3">
      <c r="A15144" s="118" t="s">
        <v>16054</v>
      </c>
      <c r="B15144" s="119">
        <v>81.2</v>
      </c>
    </row>
    <row r="15145" spans="1:2" ht="14.45" x14ac:dyDescent="0.3">
      <c r="A15145" s="118" t="s">
        <v>16055</v>
      </c>
      <c r="B15145" s="119">
        <v>78.33</v>
      </c>
    </row>
    <row r="15146" spans="1:2" ht="14.45" x14ac:dyDescent="0.3">
      <c r="A15146" s="118" t="s">
        <v>16056</v>
      </c>
      <c r="B15146" s="119">
        <v>190.06</v>
      </c>
    </row>
    <row r="15147" spans="1:2" ht="14.45" x14ac:dyDescent="0.3">
      <c r="A15147" s="118" t="s">
        <v>16057</v>
      </c>
      <c r="B15147" s="119">
        <v>187.19</v>
      </c>
    </row>
    <row r="15148" spans="1:2" ht="14.45" x14ac:dyDescent="0.3">
      <c r="A15148" s="118" t="s">
        <v>16058</v>
      </c>
      <c r="B15148" s="119">
        <v>56.24</v>
      </c>
    </row>
    <row r="15149" spans="1:2" ht="14.45" x14ac:dyDescent="0.3">
      <c r="A15149" s="118" t="s">
        <v>16059</v>
      </c>
      <c r="B15149" s="119">
        <v>53.37</v>
      </c>
    </row>
    <row r="15150" spans="1:2" ht="14.45" x14ac:dyDescent="0.3">
      <c r="A15150" s="118" t="s">
        <v>16060</v>
      </c>
      <c r="B15150" s="119">
        <v>67.400000000000006</v>
      </c>
    </row>
    <row r="15151" spans="1:2" ht="14.45" x14ac:dyDescent="0.3">
      <c r="A15151" s="118" t="s">
        <v>16061</v>
      </c>
      <c r="B15151" s="119">
        <v>64.53</v>
      </c>
    </row>
    <row r="15152" spans="1:2" ht="14.45" x14ac:dyDescent="0.3">
      <c r="A15152" s="118" t="s">
        <v>16062</v>
      </c>
      <c r="B15152" s="119">
        <v>71.63</v>
      </c>
    </row>
    <row r="15153" spans="1:2" ht="14.45" x14ac:dyDescent="0.3">
      <c r="A15153" s="118" t="s">
        <v>16063</v>
      </c>
      <c r="B15153" s="119">
        <v>68.760000000000005</v>
      </c>
    </row>
    <row r="15154" spans="1:2" ht="14.45" x14ac:dyDescent="0.3">
      <c r="A15154" s="118" t="s">
        <v>16064</v>
      </c>
      <c r="B15154" s="119">
        <v>85.31</v>
      </c>
    </row>
    <row r="15155" spans="1:2" ht="14.45" x14ac:dyDescent="0.3">
      <c r="A15155" s="118" t="s">
        <v>16065</v>
      </c>
      <c r="B15155" s="119">
        <v>82.44</v>
      </c>
    </row>
    <row r="15156" spans="1:2" ht="14.45" x14ac:dyDescent="0.3">
      <c r="A15156" s="118" t="s">
        <v>16066</v>
      </c>
      <c r="B15156" s="119">
        <v>199.29</v>
      </c>
    </row>
    <row r="15157" spans="1:2" ht="14.45" x14ac:dyDescent="0.3">
      <c r="A15157" s="118" t="s">
        <v>16067</v>
      </c>
      <c r="B15157" s="119">
        <v>196.42</v>
      </c>
    </row>
    <row r="15158" spans="1:2" ht="14.45" x14ac:dyDescent="0.3">
      <c r="A15158" s="118" t="s">
        <v>16068</v>
      </c>
      <c r="B15158" s="119">
        <v>60.16</v>
      </c>
    </row>
    <row r="15159" spans="1:2" ht="14.45" x14ac:dyDescent="0.3">
      <c r="A15159" s="118" t="s">
        <v>16069</v>
      </c>
      <c r="B15159" s="119">
        <v>57.29</v>
      </c>
    </row>
    <row r="15160" spans="1:2" ht="14.45" x14ac:dyDescent="0.3">
      <c r="A15160" s="118" t="s">
        <v>16070</v>
      </c>
      <c r="B15160" s="119">
        <v>67.400000000000006</v>
      </c>
    </row>
    <row r="15161" spans="1:2" ht="14.45" x14ac:dyDescent="0.3">
      <c r="A15161" s="118" t="s">
        <v>16071</v>
      </c>
      <c r="B15161" s="119">
        <v>64.53</v>
      </c>
    </row>
    <row r="15162" spans="1:2" ht="14.45" x14ac:dyDescent="0.3">
      <c r="A15162" s="118" t="s">
        <v>16072</v>
      </c>
      <c r="B15162" s="119">
        <v>76.150000000000006</v>
      </c>
    </row>
    <row r="15163" spans="1:2" ht="14.45" x14ac:dyDescent="0.3">
      <c r="A15163" s="118" t="s">
        <v>16073</v>
      </c>
      <c r="B15163" s="119">
        <v>73.28</v>
      </c>
    </row>
    <row r="15164" spans="1:2" ht="14.45" x14ac:dyDescent="0.3">
      <c r="A15164" s="118" t="s">
        <v>16074</v>
      </c>
      <c r="B15164" s="119">
        <v>96.24</v>
      </c>
    </row>
    <row r="15165" spans="1:2" ht="14.45" x14ac:dyDescent="0.3">
      <c r="A15165" s="118" t="s">
        <v>16075</v>
      </c>
      <c r="B15165" s="119">
        <v>93.37</v>
      </c>
    </row>
    <row r="15166" spans="1:2" ht="14.45" x14ac:dyDescent="0.3">
      <c r="A15166" s="118" t="s">
        <v>16076</v>
      </c>
      <c r="B15166" s="119">
        <v>140.75</v>
      </c>
    </row>
    <row r="15167" spans="1:2" ht="14.45" x14ac:dyDescent="0.3">
      <c r="A15167" s="118" t="s">
        <v>16077</v>
      </c>
      <c r="B15167" s="119">
        <v>137.88</v>
      </c>
    </row>
    <row r="15168" spans="1:2" ht="14.45" x14ac:dyDescent="0.3">
      <c r="A15168" s="118" t="s">
        <v>16078</v>
      </c>
      <c r="B15168" s="119">
        <v>36.909999999999997</v>
      </c>
    </row>
    <row r="15169" spans="1:2" ht="14.45" x14ac:dyDescent="0.3">
      <c r="A15169" s="118" t="s">
        <v>16079</v>
      </c>
      <c r="B15169" s="119">
        <v>34.04</v>
      </c>
    </row>
    <row r="15170" spans="1:2" ht="14.45" x14ac:dyDescent="0.3">
      <c r="A15170" s="118" t="s">
        <v>16080</v>
      </c>
      <c r="B15170" s="119">
        <v>43.36</v>
      </c>
    </row>
    <row r="15171" spans="1:2" ht="14.45" x14ac:dyDescent="0.3">
      <c r="A15171" s="118" t="s">
        <v>16081</v>
      </c>
      <c r="B15171" s="119">
        <v>40.49</v>
      </c>
    </row>
    <row r="15172" spans="1:2" ht="14.45" x14ac:dyDescent="0.3">
      <c r="A15172" s="118" t="s">
        <v>16082</v>
      </c>
      <c r="B15172" s="119">
        <v>36.99</v>
      </c>
    </row>
    <row r="15173" spans="1:2" ht="14.45" x14ac:dyDescent="0.3">
      <c r="A15173" s="118" t="s">
        <v>16083</v>
      </c>
      <c r="B15173" s="119">
        <v>34.119999999999997</v>
      </c>
    </row>
    <row r="15174" spans="1:2" ht="14.45" x14ac:dyDescent="0.3">
      <c r="A15174" s="118" t="s">
        <v>16084</v>
      </c>
      <c r="B15174" s="119">
        <v>44.07</v>
      </c>
    </row>
    <row r="15175" spans="1:2" ht="14.45" x14ac:dyDescent="0.3">
      <c r="A15175" s="118" t="s">
        <v>16085</v>
      </c>
      <c r="B15175" s="119">
        <v>41.2</v>
      </c>
    </row>
    <row r="15176" spans="1:2" ht="14.45" x14ac:dyDescent="0.3">
      <c r="A15176" s="118" t="s">
        <v>16086</v>
      </c>
      <c r="B15176" s="119">
        <v>44.07</v>
      </c>
    </row>
    <row r="15177" spans="1:2" ht="14.45" x14ac:dyDescent="0.3">
      <c r="A15177" s="118" t="s">
        <v>16087</v>
      </c>
      <c r="B15177" s="119">
        <v>41.2</v>
      </c>
    </row>
    <row r="15178" spans="1:2" ht="14.45" x14ac:dyDescent="0.3">
      <c r="A15178" s="118" t="s">
        <v>16088</v>
      </c>
      <c r="B15178" s="119">
        <v>40.299999999999997</v>
      </c>
    </row>
    <row r="15179" spans="1:2" ht="14.45" x14ac:dyDescent="0.3">
      <c r="A15179" s="118" t="s">
        <v>16089</v>
      </c>
      <c r="B15179" s="119">
        <v>37.43</v>
      </c>
    </row>
    <row r="15180" spans="1:2" ht="14.45" x14ac:dyDescent="0.3">
      <c r="A15180" s="118" t="s">
        <v>16090</v>
      </c>
      <c r="B15180" s="119">
        <v>57.72</v>
      </c>
    </row>
    <row r="15181" spans="1:2" ht="14.45" x14ac:dyDescent="0.3">
      <c r="A15181" s="118" t="s">
        <v>16091</v>
      </c>
      <c r="B15181" s="119">
        <v>54.85</v>
      </c>
    </row>
    <row r="15182" spans="1:2" ht="14.45" x14ac:dyDescent="0.3">
      <c r="A15182" s="118" t="s">
        <v>16092</v>
      </c>
      <c r="B15182" s="119">
        <v>65.97</v>
      </c>
    </row>
    <row r="15183" spans="1:2" ht="14.45" x14ac:dyDescent="0.3">
      <c r="A15183" s="118" t="s">
        <v>16093</v>
      </c>
      <c r="B15183" s="119">
        <v>63.1</v>
      </c>
    </row>
    <row r="15184" spans="1:2" ht="14.45" x14ac:dyDescent="0.3">
      <c r="A15184" s="118" t="s">
        <v>16094</v>
      </c>
      <c r="B15184" s="119">
        <v>65.97</v>
      </c>
    </row>
    <row r="15185" spans="1:2" ht="14.45" x14ac:dyDescent="0.3">
      <c r="A15185" s="118" t="s">
        <v>16095</v>
      </c>
      <c r="B15185" s="119">
        <v>63.1</v>
      </c>
    </row>
    <row r="15186" spans="1:2" ht="14.45" x14ac:dyDescent="0.3">
      <c r="A15186" s="118" t="s">
        <v>16096</v>
      </c>
      <c r="B15186" s="119">
        <v>46.4</v>
      </c>
    </row>
    <row r="15187" spans="1:2" ht="14.45" x14ac:dyDescent="0.3">
      <c r="A15187" s="118" t="s">
        <v>16097</v>
      </c>
      <c r="B15187" s="119">
        <v>43.53</v>
      </c>
    </row>
    <row r="15188" spans="1:2" ht="14.45" x14ac:dyDescent="0.3">
      <c r="A15188" s="118" t="s">
        <v>16098</v>
      </c>
      <c r="B15188" s="119">
        <v>102.01</v>
      </c>
    </row>
    <row r="15189" spans="1:2" ht="14.45" x14ac:dyDescent="0.3">
      <c r="A15189" s="118" t="s">
        <v>16099</v>
      </c>
      <c r="B15189" s="119">
        <v>99.14</v>
      </c>
    </row>
    <row r="15190" spans="1:2" ht="14.45" x14ac:dyDescent="0.3">
      <c r="A15190" s="118" t="s">
        <v>16100</v>
      </c>
      <c r="B15190" s="119">
        <v>102.01</v>
      </c>
    </row>
    <row r="15191" spans="1:2" ht="14.45" x14ac:dyDescent="0.3">
      <c r="A15191" s="118" t="s">
        <v>16101</v>
      </c>
      <c r="B15191" s="119">
        <v>99.14</v>
      </c>
    </row>
    <row r="15192" spans="1:2" ht="14.45" x14ac:dyDescent="0.3">
      <c r="A15192" s="118" t="s">
        <v>16102</v>
      </c>
      <c r="B15192" s="119">
        <v>166.1</v>
      </c>
    </row>
    <row r="15193" spans="1:2" ht="14.45" x14ac:dyDescent="0.3">
      <c r="A15193" s="118" t="s">
        <v>16103</v>
      </c>
      <c r="B15193" s="119">
        <v>163.22999999999999</v>
      </c>
    </row>
    <row r="15194" spans="1:2" ht="14.45" x14ac:dyDescent="0.3">
      <c r="A15194" s="118" t="s">
        <v>16104</v>
      </c>
      <c r="B15194" s="119">
        <v>101.97</v>
      </c>
    </row>
    <row r="15195" spans="1:2" ht="14.45" x14ac:dyDescent="0.3">
      <c r="A15195" s="118" t="s">
        <v>16105</v>
      </c>
      <c r="B15195" s="119">
        <v>99.1</v>
      </c>
    </row>
    <row r="15196" spans="1:2" ht="14.45" x14ac:dyDescent="0.3">
      <c r="A15196" s="118" t="s">
        <v>16106</v>
      </c>
      <c r="B15196" s="119">
        <v>88.69</v>
      </c>
    </row>
    <row r="15197" spans="1:2" ht="14.45" x14ac:dyDescent="0.3">
      <c r="A15197" s="118" t="s">
        <v>16107</v>
      </c>
      <c r="B15197" s="119">
        <v>85.82</v>
      </c>
    </row>
    <row r="15198" spans="1:2" ht="14.45" x14ac:dyDescent="0.3">
      <c r="A15198" s="118" t="s">
        <v>16108</v>
      </c>
      <c r="B15198" s="119">
        <v>47.55</v>
      </c>
    </row>
    <row r="15199" spans="1:2" ht="14.45" x14ac:dyDescent="0.3">
      <c r="A15199" s="118" t="s">
        <v>16109</v>
      </c>
      <c r="B15199" s="119">
        <v>44.68</v>
      </c>
    </row>
    <row r="15200" spans="1:2" ht="14.45" x14ac:dyDescent="0.3">
      <c r="A15200" s="118" t="s">
        <v>16110</v>
      </c>
      <c r="B15200" s="119">
        <v>47.61</v>
      </c>
    </row>
    <row r="15201" spans="1:2" ht="14.45" x14ac:dyDescent="0.3">
      <c r="A15201" s="118" t="s">
        <v>16111</v>
      </c>
      <c r="B15201" s="119">
        <v>44.74</v>
      </c>
    </row>
    <row r="15202" spans="1:2" ht="14.45" x14ac:dyDescent="0.3">
      <c r="A15202" s="118" t="s">
        <v>16112</v>
      </c>
      <c r="B15202" s="119">
        <v>51.95</v>
      </c>
    </row>
    <row r="15203" spans="1:2" ht="14.45" x14ac:dyDescent="0.3">
      <c r="A15203" s="118" t="s">
        <v>16113</v>
      </c>
      <c r="B15203" s="119">
        <v>49.08</v>
      </c>
    </row>
    <row r="15204" spans="1:2" ht="14.45" x14ac:dyDescent="0.3">
      <c r="A15204" s="118" t="s">
        <v>16114</v>
      </c>
      <c r="B15204" s="119">
        <v>53.8</v>
      </c>
    </row>
    <row r="15205" spans="1:2" ht="14.45" x14ac:dyDescent="0.3">
      <c r="A15205" s="118" t="s">
        <v>16115</v>
      </c>
      <c r="B15205" s="119">
        <v>50.93</v>
      </c>
    </row>
    <row r="15206" spans="1:2" ht="14.45" x14ac:dyDescent="0.3">
      <c r="A15206" s="118" t="s">
        <v>16116</v>
      </c>
      <c r="B15206" s="119">
        <v>74.430000000000007</v>
      </c>
    </row>
    <row r="15207" spans="1:2" ht="14.45" x14ac:dyDescent="0.3">
      <c r="A15207" s="118" t="s">
        <v>16117</v>
      </c>
      <c r="B15207" s="119">
        <v>71.56</v>
      </c>
    </row>
    <row r="15208" spans="1:2" ht="14.45" x14ac:dyDescent="0.3">
      <c r="A15208" s="118" t="s">
        <v>16118</v>
      </c>
      <c r="B15208" s="119">
        <v>120.98</v>
      </c>
    </row>
    <row r="15209" spans="1:2" ht="14.45" x14ac:dyDescent="0.3">
      <c r="A15209" s="118" t="s">
        <v>16119</v>
      </c>
      <c r="B15209" s="119">
        <v>118.11</v>
      </c>
    </row>
    <row r="15210" spans="1:2" ht="14.45" x14ac:dyDescent="0.3">
      <c r="A15210" s="118" t="s">
        <v>16120</v>
      </c>
      <c r="B15210" s="119">
        <v>55.27</v>
      </c>
    </row>
    <row r="15211" spans="1:2" ht="14.45" x14ac:dyDescent="0.3">
      <c r="A15211" s="118" t="s">
        <v>16121</v>
      </c>
      <c r="B15211" s="119">
        <v>52.4</v>
      </c>
    </row>
    <row r="15212" spans="1:2" ht="14.45" x14ac:dyDescent="0.3">
      <c r="A15212" s="118" t="s">
        <v>16122</v>
      </c>
      <c r="B15212" s="119">
        <v>55.44</v>
      </c>
    </row>
    <row r="15213" spans="1:2" ht="14.45" x14ac:dyDescent="0.3">
      <c r="A15213" s="118" t="s">
        <v>16123</v>
      </c>
      <c r="B15213" s="119">
        <v>52.57</v>
      </c>
    </row>
    <row r="15214" spans="1:2" ht="14.45" x14ac:dyDescent="0.3">
      <c r="A15214" s="118" t="s">
        <v>16124</v>
      </c>
      <c r="B15214" s="119">
        <v>81.680000000000007</v>
      </c>
    </row>
    <row r="15215" spans="1:2" ht="14.45" x14ac:dyDescent="0.3">
      <c r="A15215" s="118" t="s">
        <v>16125</v>
      </c>
      <c r="B15215" s="119">
        <v>78.81</v>
      </c>
    </row>
    <row r="15216" spans="1:2" ht="14.45" x14ac:dyDescent="0.3">
      <c r="A15216" s="118" t="s">
        <v>16126</v>
      </c>
      <c r="B15216" s="119">
        <v>79.37</v>
      </c>
    </row>
    <row r="15217" spans="1:2" ht="14.45" x14ac:dyDescent="0.3">
      <c r="A15217" s="118" t="s">
        <v>16127</v>
      </c>
      <c r="B15217" s="119">
        <v>76.5</v>
      </c>
    </row>
    <row r="15218" spans="1:2" ht="14.45" x14ac:dyDescent="0.3">
      <c r="A15218" s="118" t="s">
        <v>16128</v>
      </c>
      <c r="B15218" s="119">
        <v>139.13999999999999</v>
      </c>
    </row>
    <row r="15219" spans="1:2" ht="14.45" x14ac:dyDescent="0.3">
      <c r="A15219" s="118" t="s">
        <v>16129</v>
      </c>
      <c r="B15219" s="119">
        <v>136.27000000000001</v>
      </c>
    </row>
    <row r="15220" spans="1:2" ht="14.45" x14ac:dyDescent="0.3">
      <c r="A15220" s="118" t="s">
        <v>16130</v>
      </c>
      <c r="B15220" s="119">
        <v>54.04</v>
      </c>
    </row>
    <row r="15221" spans="1:2" ht="14.45" x14ac:dyDescent="0.3">
      <c r="A15221" s="118" t="s">
        <v>16131</v>
      </c>
      <c r="B15221" s="119">
        <v>51.17</v>
      </c>
    </row>
    <row r="15222" spans="1:2" ht="14.45" x14ac:dyDescent="0.3">
      <c r="A15222" s="118" t="s">
        <v>16132</v>
      </c>
      <c r="B15222" s="119">
        <v>59.15</v>
      </c>
    </row>
    <row r="15223" spans="1:2" ht="14.45" x14ac:dyDescent="0.3">
      <c r="A15223" s="118" t="s">
        <v>16133</v>
      </c>
      <c r="B15223" s="119">
        <v>56.28</v>
      </c>
    </row>
    <row r="15224" spans="1:2" ht="14.45" x14ac:dyDescent="0.3">
      <c r="A15224" s="118" t="s">
        <v>16134</v>
      </c>
      <c r="B15224" s="119">
        <v>64.569999999999993</v>
      </c>
    </row>
    <row r="15225" spans="1:2" ht="14.45" x14ac:dyDescent="0.3">
      <c r="A15225" s="118" t="s">
        <v>16135</v>
      </c>
      <c r="B15225" s="119">
        <v>61.7</v>
      </c>
    </row>
    <row r="15226" spans="1:2" ht="14.45" x14ac:dyDescent="0.3">
      <c r="A15226" s="118" t="s">
        <v>16136</v>
      </c>
      <c r="B15226" s="119">
        <v>69.39</v>
      </c>
    </row>
    <row r="15227" spans="1:2" ht="14.45" x14ac:dyDescent="0.3">
      <c r="A15227" s="118" t="s">
        <v>16137</v>
      </c>
      <c r="B15227" s="119">
        <v>66.52</v>
      </c>
    </row>
    <row r="15228" spans="1:2" ht="14.45" x14ac:dyDescent="0.3">
      <c r="A15228" s="118" t="s">
        <v>16138</v>
      </c>
      <c r="B15228" s="119">
        <v>120.98</v>
      </c>
    </row>
    <row r="15229" spans="1:2" ht="14.45" x14ac:dyDescent="0.3">
      <c r="A15229" s="118" t="s">
        <v>16139</v>
      </c>
      <c r="B15229" s="119">
        <v>118.11</v>
      </c>
    </row>
    <row r="15230" spans="1:2" ht="14.45" x14ac:dyDescent="0.3">
      <c r="A15230" s="118" t="s">
        <v>16140</v>
      </c>
      <c r="B15230" s="119">
        <v>51.82</v>
      </c>
    </row>
    <row r="15231" spans="1:2" ht="14.45" x14ac:dyDescent="0.3">
      <c r="A15231" s="118" t="s">
        <v>16141</v>
      </c>
      <c r="B15231" s="119">
        <v>48.95</v>
      </c>
    </row>
    <row r="15232" spans="1:2" ht="14.45" x14ac:dyDescent="0.3">
      <c r="A15232" s="118" t="s">
        <v>16142</v>
      </c>
      <c r="B15232" s="119">
        <v>54.1</v>
      </c>
    </row>
    <row r="15233" spans="1:2" ht="14.45" x14ac:dyDescent="0.3">
      <c r="A15233" s="118" t="s">
        <v>16143</v>
      </c>
      <c r="B15233" s="119">
        <v>51.23</v>
      </c>
    </row>
    <row r="15234" spans="1:2" ht="14.45" x14ac:dyDescent="0.3">
      <c r="A15234" s="118" t="s">
        <v>16144</v>
      </c>
      <c r="B15234" s="119">
        <v>81.760000000000005</v>
      </c>
    </row>
    <row r="15235" spans="1:2" ht="14.45" x14ac:dyDescent="0.3">
      <c r="A15235" s="118" t="s">
        <v>16145</v>
      </c>
      <c r="B15235" s="119">
        <v>78.89</v>
      </c>
    </row>
    <row r="15236" spans="1:2" ht="14.45" x14ac:dyDescent="0.3">
      <c r="A15236" s="118" t="s">
        <v>16146</v>
      </c>
      <c r="B15236" s="119">
        <v>90.11</v>
      </c>
    </row>
    <row r="15237" spans="1:2" ht="14.45" x14ac:dyDescent="0.3">
      <c r="A15237" s="118" t="s">
        <v>16147</v>
      </c>
      <c r="B15237" s="119">
        <v>87.24</v>
      </c>
    </row>
    <row r="15238" spans="1:2" ht="14.45" x14ac:dyDescent="0.3">
      <c r="A15238" s="118" t="s">
        <v>16148</v>
      </c>
      <c r="B15238" s="119">
        <v>91.95</v>
      </c>
    </row>
    <row r="15239" spans="1:2" ht="14.45" x14ac:dyDescent="0.3">
      <c r="A15239" s="118" t="s">
        <v>16149</v>
      </c>
      <c r="B15239" s="119">
        <v>89.08</v>
      </c>
    </row>
    <row r="15240" spans="1:2" ht="14.45" x14ac:dyDescent="0.3">
      <c r="A15240" s="118" t="s">
        <v>16150</v>
      </c>
      <c r="B15240" s="119">
        <v>124.41</v>
      </c>
    </row>
    <row r="15241" spans="1:2" ht="14.45" x14ac:dyDescent="0.3">
      <c r="A15241" s="118" t="s">
        <v>16151</v>
      </c>
      <c r="B15241" s="119">
        <v>121.54</v>
      </c>
    </row>
    <row r="15242" spans="1:2" ht="14.45" x14ac:dyDescent="0.3">
      <c r="A15242" s="118" t="s">
        <v>16152</v>
      </c>
      <c r="B15242" s="119">
        <v>70.58</v>
      </c>
    </row>
    <row r="15243" spans="1:2" ht="14.45" x14ac:dyDescent="0.3">
      <c r="A15243" s="118" t="s">
        <v>16153</v>
      </c>
      <c r="B15243" s="119">
        <v>67.709999999999994</v>
      </c>
    </row>
    <row r="15244" spans="1:2" ht="14.45" x14ac:dyDescent="0.3">
      <c r="A15244" s="118" t="s">
        <v>16154</v>
      </c>
      <c r="B15244" s="119">
        <v>76.14</v>
      </c>
    </row>
    <row r="15245" spans="1:2" ht="14.45" x14ac:dyDescent="0.3">
      <c r="A15245" s="118" t="s">
        <v>16155</v>
      </c>
      <c r="B15245" s="119">
        <v>73.27</v>
      </c>
    </row>
    <row r="15246" spans="1:2" ht="14.45" x14ac:dyDescent="0.3">
      <c r="A15246" s="118" t="s">
        <v>16156</v>
      </c>
      <c r="B15246" s="119">
        <v>82</v>
      </c>
    </row>
    <row r="15247" spans="1:2" ht="14.45" x14ac:dyDescent="0.3">
      <c r="A15247" s="118" t="s">
        <v>16157</v>
      </c>
      <c r="B15247" s="119">
        <v>79.13</v>
      </c>
    </row>
    <row r="15248" spans="1:2" ht="14.45" x14ac:dyDescent="0.3">
      <c r="A15248" s="118" t="s">
        <v>16158</v>
      </c>
      <c r="B15248" s="119">
        <v>83.22</v>
      </c>
    </row>
    <row r="15249" spans="1:2" ht="14.45" x14ac:dyDescent="0.3">
      <c r="A15249" s="118" t="s">
        <v>16159</v>
      </c>
      <c r="B15249" s="119">
        <v>80.349999999999994</v>
      </c>
    </row>
    <row r="15250" spans="1:2" ht="14.45" x14ac:dyDescent="0.3">
      <c r="A15250" s="118" t="s">
        <v>16160</v>
      </c>
      <c r="B15250" s="119">
        <v>139.13999999999999</v>
      </c>
    </row>
    <row r="15251" spans="1:2" ht="14.45" x14ac:dyDescent="0.3">
      <c r="A15251" s="118" t="s">
        <v>16161</v>
      </c>
      <c r="B15251" s="119">
        <v>136.27000000000001</v>
      </c>
    </row>
    <row r="15252" spans="1:2" ht="14.45" x14ac:dyDescent="0.3">
      <c r="A15252" s="118" t="s">
        <v>16162</v>
      </c>
      <c r="B15252" s="119">
        <v>62.4</v>
      </c>
    </row>
    <row r="15253" spans="1:2" ht="14.45" x14ac:dyDescent="0.3">
      <c r="A15253" s="118" t="s">
        <v>16163</v>
      </c>
      <c r="B15253" s="119">
        <v>59.53</v>
      </c>
    </row>
    <row r="15254" spans="1:2" ht="14.45" x14ac:dyDescent="0.3">
      <c r="A15254" s="118" t="s">
        <v>16164</v>
      </c>
      <c r="B15254" s="119">
        <v>82.25</v>
      </c>
    </row>
    <row r="15255" spans="1:2" ht="14.45" x14ac:dyDescent="0.3">
      <c r="A15255" s="118" t="s">
        <v>16165</v>
      </c>
      <c r="B15255" s="119">
        <v>79.38</v>
      </c>
    </row>
    <row r="15256" spans="1:2" ht="14.45" x14ac:dyDescent="0.3">
      <c r="A15256" s="118" t="s">
        <v>16166</v>
      </c>
      <c r="B15256" s="119">
        <v>102.88</v>
      </c>
    </row>
    <row r="15257" spans="1:2" ht="14.45" x14ac:dyDescent="0.3">
      <c r="A15257" s="118" t="s">
        <v>16167</v>
      </c>
      <c r="B15257" s="119">
        <v>100.01</v>
      </c>
    </row>
    <row r="15258" spans="1:2" ht="14.45" x14ac:dyDescent="0.3">
      <c r="A15258" s="118" t="s">
        <v>16168</v>
      </c>
      <c r="B15258" s="119">
        <v>86.74</v>
      </c>
    </row>
    <row r="15259" spans="1:2" ht="14.45" x14ac:dyDescent="0.3">
      <c r="A15259" s="118" t="s">
        <v>16169</v>
      </c>
      <c r="B15259" s="119">
        <v>83.87</v>
      </c>
    </row>
    <row r="15260" spans="1:2" ht="14.45" x14ac:dyDescent="0.3">
      <c r="A15260" s="118" t="s">
        <v>16170</v>
      </c>
      <c r="B15260" s="119">
        <v>139.13999999999999</v>
      </c>
    </row>
    <row r="15261" spans="1:2" ht="14.45" x14ac:dyDescent="0.3">
      <c r="A15261" s="118" t="s">
        <v>16171</v>
      </c>
      <c r="B15261" s="119">
        <v>136.27000000000001</v>
      </c>
    </row>
    <row r="15262" spans="1:2" ht="14.45" x14ac:dyDescent="0.3">
      <c r="A15262" s="118" t="s">
        <v>16172</v>
      </c>
      <c r="B15262" s="119">
        <v>10.58</v>
      </c>
    </row>
    <row r="15263" spans="1:2" ht="14.45" x14ac:dyDescent="0.3">
      <c r="A15263" s="118" t="s">
        <v>16173</v>
      </c>
      <c r="B15263" s="119">
        <v>9.43</v>
      </c>
    </row>
    <row r="15264" spans="1:2" ht="14.45" x14ac:dyDescent="0.3">
      <c r="A15264" s="118" t="s">
        <v>16174</v>
      </c>
      <c r="B15264" s="119">
        <v>10.76</v>
      </c>
    </row>
    <row r="15265" spans="1:2" ht="14.45" x14ac:dyDescent="0.3">
      <c r="A15265" s="118" t="s">
        <v>16175</v>
      </c>
      <c r="B15265" s="119">
        <v>9.61</v>
      </c>
    </row>
    <row r="15266" spans="1:2" ht="14.45" x14ac:dyDescent="0.3">
      <c r="A15266" s="118" t="s">
        <v>16176</v>
      </c>
      <c r="B15266" s="119">
        <v>11.41</v>
      </c>
    </row>
    <row r="15267" spans="1:2" ht="14.45" x14ac:dyDescent="0.3">
      <c r="A15267" s="118" t="s">
        <v>16177</v>
      </c>
      <c r="B15267" s="119">
        <v>10.26</v>
      </c>
    </row>
    <row r="15268" spans="1:2" ht="14.45" x14ac:dyDescent="0.3">
      <c r="A15268" s="118" t="s">
        <v>16178</v>
      </c>
      <c r="B15268" s="119">
        <v>13.28</v>
      </c>
    </row>
    <row r="15269" spans="1:2" ht="14.45" x14ac:dyDescent="0.3">
      <c r="A15269" s="118" t="s">
        <v>16179</v>
      </c>
      <c r="B15269" s="119">
        <v>12.13</v>
      </c>
    </row>
    <row r="15270" spans="1:2" ht="14.45" x14ac:dyDescent="0.3">
      <c r="A15270" s="118" t="s">
        <v>16180</v>
      </c>
      <c r="B15270" s="119">
        <v>13.11</v>
      </c>
    </row>
    <row r="15271" spans="1:2" ht="14.45" x14ac:dyDescent="0.3">
      <c r="A15271" s="118" t="s">
        <v>16181</v>
      </c>
      <c r="B15271" s="119">
        <v>11.96</v>
      </c>
    </row>
    <row r="15272" spans="1:2" ht="14.45" x14ac:dyDescent="0.3">
      <c r="A15272" s="118" t="s">
        <v>16182</v>
      </c>
      <c r="B15272" s="119">
        <v>13.66</v>
      </c>
    </row>
    <row r="15273" spans="1:2" ht="14.45" x14ac:dyDescent="0.3">
      <c r="A15273" s="118" t="s">
        <v>16183</v>
      </c>
      <c r="B15273" s="119">
        <v>12.51</v>
      </c>
    </row>
    <row r="15274" spans="1:2" ht="14.45" x14ac:dyDescent="0.3">
      <c r="A15274" s="118" t="s">
        <v>16184</v>
      </c>
      <c r="B15274" s="119">
        <v>11.29</v>
      </c>
    </row>
    <row r="15275" spans="1:2" ht="14.45" x14ac:dyDescent="0.3">
      <c r="A15275" s="118" t="s">
        <v>16185</v>
      </c>
      <c r="B15275" s="119">
        <v>10.14</v>
      </c>
    </row>
    <row r="15276" spans="1:2" ht="14.45" x14ac:dyDescent="0.3">
      <c r="A15276" s="118" t="s">
        <v>16186</v>
      </c>
      <c r="B15276" s="119">
        <v>12.03</v>
      </c>
    </row>
    <row r="15277" spans="1:2" ht="14.45" x14ac:dyDescent="0.3">
      <c r="A15277" s="118" t="s">
        <v>16187</v>
      </c>
      <c r="B15277" s="119">
        <v>10.88</v>
      </c>
    </row>
    <row r="15278" spans="1:2" ht="14.45" x14ac:dyDescent="0.3">
      <c r="A15278" s="118" t="s">
        <v>16188</v>
      </c>
      <c r="B15278" s="119">
        <v>12.48</v>
      </c>
    </row>
    <row r="15279" spans="1:2" ht="14.45" x14ac:dyDescent="0.3">
      <c r="A15279" s="118" t="s">
        <v>16189</v>
      </c>
      <c r="B15279" s="119">
        <v>11.33</v>
      </c>
    </row>
    <row r="15280" spans="1:2" ht="14.45" x14ac:dyDescent="0.3">
      <c r="A15280" s="118" t="s">
        <v>16190</v>
      </c>
      <c r="B15280" s="119">
        <v>14.14</v>
      </c>
    </row>
    <row r="15281" spans="1:2" ht="14.45" x14ac:dyDescent="0.3">
      <c r="A15281" s="118" t="s">
        <v>16191</v>
      </c>
      <c r="B15281" s="119">
        <v>12.99</v>
      </c>
    </row>
    <row r="15282" spans="1:2" ht="14.45" x14ac:dyDescent="0.3">
      <c r="A15282" s="118" t="s">
        <v>16192</v>
      </c>
      <c r="B15282" s="119">
        <v>17.64</v>
      </c>
    </row>
    <row r="15283" spans="1:2" ht="14.45" x14ac:dyDescent="0.3">
      <c r="A15283" s="118" t="s">
        <v>16193</v>
      </c>
      <c r="B15283" s="119">
        <v>16.489999999999998</v>
      </c>
    </row>
    <row r="15284" spans="1:2" ht="14.45" x14ac:dyDescent="0.3">
      <c r="A15284" s="118" t="s">
        <v>16194</v>
      </c>
      <c r="B15284" s="119">
        <v>12.09</v>
      </c>
    </row>
    <row r="15285" spans="1:2" ht="14.45" x14ac:dyDescent="0.3">
      <c r="A15285" s="118" t="s">
        <v>16195</v>
      </c>
      <c r="B15285" s="119">
        <v>10.94</v>
      </c>
    </row>
    <row r="15286" spans="1:2" ht="14.45" x14ac:dyDescent="0.3">
      <c r="A15286" s="118" t="s">
        <v>16196</v>
      </c>
      <c r="B15286" s="119">
        <v>12.68</v>
      </c>
    </row>
    <row r="15287" spans="1:2" ht="14.45" x14ac:dyDescent="0.3">
      <c r="A15287" s="118" t="s">
        <v>16197</v>
      </c>
      <c r="B15287" s="119">
        <v>11.53</v>
      </c>
    </row>
    <row r="15288" spans="1:2" ht="14.45" x14ac:dyDescent="0.3">
      <c r="A15288" s="118" t="s">
        <v>16198</v>
      </c>
      <c r="B15288" s="119">
        <v>13.56</v>
      </c>
    </row>
    <row r="15289" spans="1:2" ht="14.45" x14ac:dyDescent="0.3">
      <c r="A15289" s="118" t="s">
        <v>16199</v>
      </c>
      <c r="B15289" s="119">
        <v>12.41</v>
      </c>
    </row>
    <row r="15290" spans="1:2" ht="14.45" x14ac:dyDescent="0.3">
      <c r="A15290" s="118" t="s">
        <v>16200</v>
      </c>
      <c r="B15290" s="119">
        <v>15.47</v>
      </c>
    </row>
    <row r="15291" spans="1:2" ht="14.45" x14ac:dyDescent="0.3">
      <c r="A15291" s="118" t="s">
        <v>16201</v>
      </c>
      <c r="B15291" s="119">
        <v>14.32</v>
      </c>
    </row>
    <row r="15292" spans="1:2" ht="14.45" x14ac:dyDescent="0.3">
      <c r="A15292" s="118" t="s">
        <v>16202</v>
      </c>
      <c r="B15292" s="119">
        <v>19.48</v>
      </c>
    </row>
    <row r="15293" spans="1:2" ht="14.45" x14ac:dyDescent="0.3">
      <c r="A15293" s="118" t="s">
        <v>16203</v>
      </c>
      <c r="B15293" s="119">
        <v>18.329999999999998</v>
      </c>
    </row>
    <row r="15294" spans="1:2" ht="14.45" x14ac:dyDescent="0.3">
      <c r="A15294" s="118" t="s">
        <v>16204</v>
      </c>
      <c r="B15294" s="119">
        <v>11.55</v>
      </c>
    </row>
    <row r="15295" spans="1:2" ht="14.45" x14ac:dyDescent="0.3">
      <c r="A15295" s="118" t="s">
        <v>16205</v>
      </c>
      <c r="B15295" s="119">
        <v>10.4</v>
      </c>
    </row>
    <row r="15296" spans="1:2" ht="14.45" x14ac:dyDescent="0.3">
      <c r="A15296" s="118" t="s">
        <v>16206</v>
      </c>
      <c r="B15296" s="119">
        <v>11.98</v>
      </c>
    </row>
    <row r="15297" spans="1:2" ht="14.45" x14ac:dyDescent="0.3">
      <c r="A15297" s="118" t="s">
        <v>16207</v>
      </c>
      <c r="B15297" s="119">
        <v>10.83</v>
      </c>
    </row>
    <row r="15298" spans="1:2" ht="14.45" x14ac:dyDescent="0.3">
      <c r="A15298" s="118" t="s">
        <v>16208</v>
      </c>
      <c r="B15298" s="119">
        <v>12.87</v>
      </c>
    </row>
    <row r="15299" spans="1:2" ht="14.45" x14ac:dyDescent="0.3">
      <c r="A15299" s="118" t="s">
        <v>16209</v>
      </c>
      <c r="B15299" s="119">
        <v>11.72</v>
      </c>
    </row>
    <row r="15300" spans="1:2" ht="14.45" x14ac:dyDescent="0.3">
      <c r="A15300" s="118" t="s">
        <v>16210</v>
      </c>
      <c r="B15300" s="119">
        <v>14.26</v>
      </c>
    </row>
    <row r="15301" spans="1:2" ht="14.45" x14ac:dyDescent="0.3">
      <c r="A15301" s="118" t="s">
        <v>16211</v>
      </c>
      <c r="B15301" s="119">
        <v>13.11</v>
      </c>
    </row>
    <row r="15302" spans="1:2" ht="14.45" x14ac:dyDescent="0.3">
      <c r="A15302" s="118" t="s">
        <v>16212</v>
      </c>
      <c r="B15302" s="119">
        <v>15.5</v>
      </c>
    </row>
    <row r="15303" spans="1:2" ht="14.45" x14ac:dyDescent="0.3">
      <c r="A15303" s="118" t="s">
        <v>16213</v>
      </c>
      <c r="B15303" s="119">
        <v>14.35</v>
      </c>
    </row>
    <row r="15304" spans="1:2" ht="14.45" x14ac:dyDescent="0.3">
      <c r="A15304" s="118" t="s">
        <v>16214</v>
      </c>
      <c r="B15304" s="119">
        <v>15.56</v>
      </c>
    </row>
    <row r="15305" spans="1:2" ht="14.45" x14ac:dyDescent="0.3">
      <c r="A15305" s="118" t="s">
        <v>16215</v>
      </c>
      <c r="B15305" s="119">
        <v>14.41</v>
      </c>
    </row>
    <row r="15306" spans="1:2" ht="14.45" x14ac:dyDescent="0.3">
      <c r="A15306" s="118" t="s">
        <v>16216</v>
      </c>
      <c r="B15306" s="119">
        <v>12.34</v>
      </c>
    </row>
    <row r="15307" spans="1:2" ht="14.45" x14ac:dyDescent="0.3">
      <c r="A15307" s="118" t="s">
        <v>16217</v>
      </c>
      <c r="B15307" s="119">
        <v>11.19</v>
      </c>
    </row>
    <row r="15308" spans="1:2" ht="14.45" x14ac:dyDescent="0.3">
      <c r="A15308" s="118" t="s">
        <v>16218</v>
      </c>
      <c r="B15308" s="119">
        <v>13.34</v>
      </c>
    </row>
    <row r="15309" spans="1:2" ht="14.45" x14ac:dyDescent="0.3">
      <c r="A15309" s="118" t="s">
        <v>16219</v>
      </c>
      <c r="B15309" s="119">
        <v>12.19</v>
      </c>
    </row>
    <row r="15310" spans="1:2" ht="14.45" x14ac:dyDescent="0.3">
      <c r="A15310" s="118" t="s">
        <v>16220</v>
      </c>
      <c r="B15310" s="119">
        <v>14.42</v>
      </c>
    </row>
    <row r="15311" spans="1:2" ht="14.45" x14ac:dyDescent="0.3">
      <c r="A15311" s="118" t="s">
        <v>16221</v>
      </c>
      <c r="B15311" s="119">
        <v>13.27</v>
      </c>
    </row>
    <row r="15312" spans="1:2" ht="14.45" x14ac:dyDescent="0.3">
      <c r="A15312" s="118" t="s">
        <v>16222</v>
      </c>
      <c r="B15312" s="119">
        <v>16.22</v>
      </c>
    </row>
    <row r="15313" spans="1:2" ht="14.45" x14ac:dyDescent="0.3">
      <c r="A15313" s="118" t="s">
        <v>16223</v>
      </c>
      <c r="B15313" s="119">
        <v>15.07</v>
      </c>
    </row>
    <row r="15314" spans="1:2" ht="14.45" x14ac:dyDescent="0.3">
      <c r="A15314" s="118" t="s">
        <v>16224</v>
      </c>
      <c r="B15314" s="119">
        <v>18.27</v>
      </c>
    </row>
    <row r="15315" spans="1:2" ht="14.45" x14ac:dyDescent="0.3">
      <c r="A15315" s="118" t="s">
        <v>16225</v>
      </c>
      <c r="B15315" s="119">
        <v>17.12</v>
      </c>
    </row>
    <row r="15316" spans="1:2" ht="14.45" x14ac:dyDescent="0.3">
      <c r="A15316" s="118" t="s">
        <v>16226</v>
      </c>
      <c r="B15316" s="119">
        <v>13.92</v>
      </c>
    </row>
    <row r="15317" spans="1:2" ht="14.45" x14ac:dyDescent="0.3">
      <c r="A15317" s="118" t="s">
        <v>16227</v>
      </c>
      <c r="B15317" s="119">
        <v>12.77</v>
      </c>
    </row>
    <row r="15318" spans="1:2" ht="14.45" x14ac:dyDescent="0.3">
      <c r="A15318" s="118" t="s">
        <v>16228</v>
      </c>
      <c r="B15318" s="119">
        <v>14.75</v>
      </c>
    </row>
    <row r="15319" spans="1:2" ht="14.45" x14ac:dyDescent="0.3">
      <c r="A15319" s="118" t="s">
        <v>16229</v>
      </c>
      <c r="B15319" s="119">
        <v>13.6</v>
      </c>
    </row>
    <row r="15320" spans="1:2" ht="14.45" x14ac:dyDescent="0.3">
      <c r="A15320" s="118" t="s">
        <v>16230</v>
      </c>
      <c r="B15320" s="119">
        <v>15.58</v>
      </c>
    </row>
    <row r="15321" spans="1:2" ht="14.45" x14ac:dyDescent="0.3">
      <c r="A15321" s="118" t="s">
        <v>16231</v>
      </c>
      <c r="B15321" s="119">
        <v>14.43</v>
      </c>
    </row>
    <row r="15322" spans="1:2" ht="14.45" x14ac:dyDescent="0.3">
      <c r="A15322" s="118" t="s">
        <v>16232</v>
      </c>
      <c r="B15322" s="119">
        <v>18.559999999999999</v>
      </c>
    </row>
    <row r="15323" spans="1:2" ht="14.45" x14ac:dyDescent="0.3">
      <c r="A15323" s="118" t="s">
        <v>16233</v>
      </c>
      <c r="B15323" s="119">
        <v>17.41</v>
      </c>
    </row>
    <row r="15324" spans="1:2" ht="14.45" x14ac:dyDescent="0.3">
      <c r="A15324" s="118" t="s">
        <v>16234</v>
      </c>
      <c r="B15324" s="119">
        <v>20.21</v>
      </c>
    </row>
    <row r="15325" spans="1:2" ht="14.45" x14ac:dyDescent="0.3">
      <c r="A15325" s="118" t="s">
        <v>16235</v>
      </c>
      <c r="B15325" s="119">
        <v>19.059999999999999</v>
      </c>
    </row>
    <row r="15326" spans="1:2" ht="14.45" x14ac:dyDescent="0.3">
      <c r="A15326" s="118" t="s">
        <v>16236</v>
      </c>
      <c r="B15326" s="119">
        <v>10.27</v>
      </c>
    </row>
    <row r="15327" spans="1:2" ht="14.45" x14ac:dyDescent="0.3">
      <c r="A15327" s="118" t="s">
        <v>16237</v>
      </c>
      <c r="B15327" s="119">
        <v>9.1199999999999992</v>
      </c>
    </row>
    <row r="15328" spans="1:2" ht="14.45" x14ac:dyDescent="0.3">
      <c r="A15328" s="118" t="s">
        <v>16238</v>
      </c>
      <c r="B15328" s="119">
        <v>13.97</v>
      </c>
    </row>
    <row r="15329" spans="1:2" ht="14.45" x14ac:dyDescent="0.3">
      <c r="A15329" s="118" t="s">
        <v>16239</v>
      </c>
      <c r="B15329" s="119">
        <v>12.82</v>
      </c>
    </row>
    <row r="15330" spans="1:2" ht="14.45" x14ac:dyDescent="0.3">
      <c r="A15330" s="118" t="s">
        <v>16240</v>
      </c>
      <c r="B15330" s="119">
        <v>14.99</v>
      </c>
    </row>
    <row r="15331" spans="1:2" ht="14.45" x14ac:dyDescent="0.3">
      <c r="A15331" s="118" t="s">
        <v>16241</v>
      </c>
      <c r="B15331" s="119">
        <v>13.84</v>
      </c>
    </row>
    <row r="15332" spans="1:2" ht="14.45" x14ac:dyDescent="0.3">
      <c r="A15332" s="118" t="s">
        <v>16242</v>
      </c>
      <c r="B15332" s="119">
        <v>15.91</v>
      </c>
    </row>
    <row r="15333" spans="1:2" ht="14.45" x14ac:dyDescent="0.3">
      <c r="A15333" s="118" t="s">
        <v>16243</v>
      </c>
      <c r="B15333" s="119">
        <v>14.76</v>
      </c>
    </row>
    <row r="15334" spans="1:2" ht="14.45" x14ac:dyDescent="0.3">
      <c r="A15334" s="118" t="s">
        <v>16244</v>
      </c>
      <c r="B15334" s="119">
        <v>18.329999999999998</v>
      </c>
    </row>
    <row r="15335" spans="1:2" ht="14.45" x14ac:dyDescent="0.3">
      <c r="A15335" s="118" t="s">
        <v>16245</v>
      </c>
      <c r="B15335" s="119">
        <v>17.18</v>
      </c>
    </row>
    <row r="15336" spans="1:2" ht="14.45" x14ac:dyDescent="0.3">
      <c r="A15336" s="118" t="s">
        <v>16246</v>
      </c>
      <c r="B15336" s="119">
        <v>20.62</v>
      </c>
    </row>
    <row r="15337" spans="1:2" ht="14.45" x14ac:dyDescent="0.3">
      <c r="A15337" s="118" t="s">
        <v>16247</v>
      </c>
      <c r="B15337" s="119">
        <v>19.47</v>
      </c>
    </row>
    <row r="15338" spans="1:2" ht="14.45" x14ac:dyDescent="0.3">
      <c r="A15338" s="118" t="s">
        <v>16248</v>
      </c>
      <c r="B15338" s="119">
        <v>16.53</v>
      </c>
    </row>
    <row r="15339" spans="1:2" ht="14.45" x14ac:dyDescent="0.3">
      <c r="A15339" s="118" t="s">
        <v>16249</v>
      </c>
      <c r="B15339" s="119">
        <v>15.38</v>
      </c>
    </row>
    <row r="15340" spans="1:2" ht="14.45" x14ac:dyDescent="0.3">
      <c r="A15340" s="118" t="s">
        <v>16250</v>
      </c>
      <c r="B15340" s="119">
        <v>18.07</v>
      </c>
    </row>
    <row r="15341" spans="1:2" ht="14.45" x14ac:dyDescent="0.3">
      <c r="A15341" s="118" t="s">
        <v>16251</v>
      </c>
      <c r="B15341" s="119">
        <v>16.920000000000002</v>
      </c>
    </row>
    <row r="15342" spans="1:2" ht="14.45" x14ac:dyDescent="0.3">
      <c r="A15342" s="118" t="s">
        <v>16252</v>
      </c>
      <c r="B15342" s="119">
        <v>19.62</v>
      </c>
    </row>
    <row r="15343" spans="1:2" ht="14.45" x14ac:dyDescent="0.3">
      <c r="A15343" s="118" t="s">
        <v>16253</v>
      </c>
      <c r="B15343" s="119">
        <v>18.47</v>
      </c>
    </row>
    <row r="15344" spans="1:2" ht="14.45" x14ac:dyDescent="0.3">
      <c r="A15344" s="118" t="s">
        <v>16254</v>
      </c>
      <c r="B15344" s="119">
        <v>22.39</v>
      </c>
    </row>
    <row r="15345" spans="1:2" ht="14.45" x14ac:dyDescent="0.3">
      <c r="A15345" s="118" t="s">
        <v>16255</v>
      </c>
      <c r="B15345" s="119">
        <v>21.24</v>
      </c>
    </row>
    <row r="15346" spans="1:2" ht="14.45" x14ac:dyDescent="0.3">
      <c r="A15346" s="118" t="s">
        <v>16256</v>
      </c>
      <c r="B15346" s="119">
        <v>25.23</v>
      </c>
    </row>
    <row r="15347" spans="1:2" ht="14.45" x14ac:dyDescent="0.3">
      <c r="A15347" s="118" t="s">
        <v>16257</v>
      </c>
      <c r="B15347" s="119">
        <v>24.08</v>
      </c>
    </row>
    <row r="15348" spans="1:2" ht="14.45" x14ac:dyDescent="0.3">
      <c r="A15348" s="118" t="s">
        <v>16258</v>
      </c>
      <c r="B15348" s="119">
        <v>16.78</v>
      </c>
    </row>
    <row r="15349" spans="1:2" ht="14.45" x14ac:dyDescent="0.3">
      <c r="A15349" s="118" t="s">
        <v>16259</v>
      </c>
      <c r="B15349" s="119">
        <v>15.63</v>
      </c>
    </row>
    <row r="15350" spans="1:2" ht="14.45" x14ac:dyDescent="0.3">
      <c r="A15350" s="118" t="s">
        <v>16260</v>
      </c>
      <c r="B15350" s="119">
        <v>15.91</v>
      </c>
    </row>
    <row r="15351" spans="1:2" ht="14.45" x14ac:dyDescent="0.3">
      <c r="A15351" s="118" t="s">
        <v>16261</v>
      </c>
      <c r="B15351" s="119">
        <v>14.76</v>
      </c>
    </row>
    <row r="15352" spans="1:2" ht="14.45" x14ac:dyDescent="0.3">
      <c r="A15352" s="118" t="s">
        <v>16262</v>
      </c>
      <c r="B15352" s="119">
        <v>16.36</v>
      </c>
    </row>
    <row r="15353" spans="1:2" ht="14.45" x14ac:dyDescent="0.3">
      <c r="A15353" s="118" t="s">
        <v>16263</v>
      </c>
      <c r="B15353" s="119">
        <v>15.21</v>
      </c>
    </row>
    <row r="15354" spans="1:2" ht="14.45" x14ac:dyDescent="0.3">
      <c r="A15354" s="118" t="s">
        <v>16264</v>
      </c>
      <c r="B15354" s="119">
        <v>20.190000000000001</v>
      </c>
    </row>
    <row r="15355" spans="1:2" ht="14.45" x14ac:dyDescent="0.3">
      <c r="A15355" s="118" t="s">
        <v>16265</v>
      </c>
      <c r="B15355" s="119">
        <v>19.04</v>
      </c>
    </row>
    <row r="15356" spans="1:2" ht="14.45" x14ac:dyDescent="0.3">
      <c r="A15356" s="118" t="s">
        <v>16266</v>
      </c>
      <c r="B15356" s="119">
        <v>26.52</v>
      </c>
    </row>
    <row r="15357" spans="1:2" ht="14.45" x14ac:dyDescent="0.3">
      <c r="A15357" s="118" t="s">
        <v>16267</v>
      </c>
      <c r="B15357" s="119">
        <v>25.37</v>
      </c>
    </row>
    <row r="15358" spans="1:2" ht="14.45" x14ac:dyDescent="0.3">
      <c r="A15358" s="118" t="s">
        <v>16268</v>
      </c>
      <c r="B15358" s="119">
        <v>10.85</v>
      </c>
    </row>
    <row r="15359" spans="1:2" ht="14.45" x14ac:dyDescent="0.3">
      <c r="A15359" s="118" t="s">
        <v>16269</v>
      </c>
      <c r="B15359" s="119">
        <v>9.6999999999999993</v>
      </c>
    </row>
    <row r="15360" spans="1:2" ht="14.45" x14ac:dyDescent="0.3">
      <c r="A15360" s="118" t="s">
        <v>16270</v>
      </c>
      <c r="B15360" s="119">
        <v>10.65</v>
      </c>
    </row>
    <row r="15361" spans="1:2" ht="14.45" x14ac:dyDescent="0.3">
      <c r="A15361" s="118" t="s">
        <v>16271</v>
      </c>
      <c r="B15361" s="119">
        <v>9.5</v>
      </c>
    </row>
    <row r="15362" spans="1:2" ht="14.45" x14ac:dyDescent="0.3">
      <c r="A15362" s="118" t="s">
        <v>16272</v>
      </c>
      <c r="B15362" s="119">
        <v>13.02</v>
      </c>
    </row>
    <row r="15363" spans="1:2" ht="14.45" x14ac:dyDescent="0.3">
      <c r="A15363" s="118" t="s">
        <v>16273</v>
      </c>
      <c r="B15363" s="119">
        <v>11.87</v>
      </c>
    </row>
    <row r="15364" spans="1:2" ht="14.45" x14ac:dyDescent="0.3">
      <c r="A15364" s="118" t="s">
        <v>16274</v>
      </c>
      <c r="B15364" s="119">
        <v>14</v>
      </c>
    </row>
    <row r="15365" spans="1:2" ht="14.45" x14ac:dyDescent="0.3">
      <c r="A15365" s="118" t="s">
        <v>16275</v>
      </c>
      <c r="B15365" s="119">
        <v>12.85</v>
      </c>
    </row>
    <row r="15366" spans="1:2" ht="14.45" x14ac:dyDescent="0.3">
      <c r="A15366" s="118" t="s">
        <v>16276</v>
      </c>
      <c r="B15366" s="119">
        <v>17.600000000000001</v>
      </c>
    </row>
    <row r="15367" spans="1:2" ht="14.45" x14ac:dyDescent="0.3">
      <c r="A15367" s="118" t="s">
        <v>16277</v>
      </c>
      <c r="B15367" s="119">
        <v>16.45</v>
      </c>
    </row>
    <row r="15368" spans="1:2" ht="14.45" x14ac:dyDescent="0.3">
      <c r="A15368" s="118" t="s">
        <v>16278</v>
      </c>
      <c r="B15368" s="119">
        <v>20.14</v>
      </c>
    </row>
    <row r="15369" spans="1:2" ht="14.45" x14ac:dyDescent="0.3">
      <c r="A15369" s="118" t="s">
        <v>16279</v>
      </c>
      <c r="B15369" s="119">
        <v>18.989999999999998</v>
      </c>
    </row>
    <row r="15370" spans="1:2" ht="14.45" x14ac:dyDescent="0.3">
      <c r="A15370" s="118" t="s">
        <v>16280</v>
      </c>
      <c r="B15370" s="119">
        <v>12.42</v>
      </c>
    </row>
    <row r="15371" spans="1:2" ht="14.45" x14ac:dyDescent="0.3">
      <c r="A15371" s="118" t="s">
        <v>16281</v>
      </c>
      <c r="B15371" s="119">
        <v>11.27</v>
      </c>
    </row>
    <row r="15372" spans="1:2" ht="14.45" x14ac:dyDescent="0.3">
      <c r="A15372" s="118" t="s">
        <v>16282</v>
      </c>
      <c r="B15372" s="119">
        <v>13.55</v>
      </c>
    </row>
    <row r="15373" spans="1:2" ht="14.45" x14ac:dyDescent="0.3">
      <c r="A15373" s="118" t="s">
        <v>16283</v>
      </c>
      <c r="B15373" s="119">
        <v>12.4</v>
      </c>
    </row>
    <row r="15374" spans="1:2" ht="14.45" x14ac:dyDescent="0.3">
      <c r="A15374" s="118" t="s">
        <v>16284</v>
      </c>
      <c r="B15374" s="119">
        <v>15.77</v>
      </c>
    </row>
    <row r="15375" spans="1:2" ht="14.45" x14ac:dyDescent="0.3">
      <c r="A15375" s="118" t="s">
        <v>16285</v>
      </c>
      <c r="B15375" s="119">
        <v>14.62</v>
      </c>
    </row>
    <row r="15376" spans="1:2" ht="14.45" x14ac:dyDescent="0.3">
      <c r="A15376" s="118" t="s">
        <v>16286</v>
      </c>
      <c r="B15376" s="119">
        <v>18.350000000000001</v>
      </c>
    </row>
    <row r="15377" spans="1:2" ht="14.45" x14ac:dyDescent="0.3">
      <c r="A15377" s="118" t="s">
        <v>16287</v>
      </c>
      <c r="B15377" s="119">
        <v>17.2</v>
      </c>
    </row>
    <row r="15378" spans="1:2" ht="14.45" x14ac:dyDescent="0.3">
      <c r="A15378" s="118" t="s">
        <v>16288</v>
      </c>
      <c r="B15378" s="119">
        <v>20.9</v>
      </c>
    </row>
    <row r="15379" spans="1:2" ht="14.45" x14ac:dyDescent="0.3">
      <c r="A15379" s="118" t="s">
        <v>16289</v>
      </c>
      <c r="B15379" s="119">
        <v>19.75</v>
      </c>
    </row>
    <row r="15380" spans="1:2" ht="14.45" x14ac:dyDescent="0.3">
      <c r="A15380" s="118" t="s">
        <v>16290</v>
      </c>
      <c r="B15380" s="119">
        <v>12.81</v>
      </c>
    </row>
    <row r="15381" spans="1:2" ht="14.45" x14ac:dyDescent="0.3">
      <c r="A15381" s="118" t="s">
        <v>16291</v>
      </c>
      <c r="B15381" s="119">
        <v>11.66</v>
      </c>
    </row>
    <row r="15382" spans="1:2" ht="14.45" x14ac:dyDescent="0.3">
      <c r="A15382" s="118" t="s">
        <v>16292</v>
      </c>
      <c r="B15382" s="119">
        <v>15.05</v>
      </c>
    </row>
    <row r="15383" spans="1:2" ht="14.45" x14ac:dyDescent="0.3">
      <c r="A15383" s="118" t="s">
        <v>16293</v>
      </c>
      <c r="B15383" s="119">
        <v>13.9</v>
      </c>
    </row>
    <row r="15384" spans="1:2" ht="14.45" x14ac:dyDescent="0.3">
      <c r="A15384" s="118" t="s">
        <v>16294</v>
      </c>
      <c r="B15384" s="119">
        <v>14.74</v>
      </c>
    </row>
    <row r="15385" spans="1:2" ht="14.45" x14ac:dyDescent="0.3">
      <c r="A15385" s="118" t="s">
        <v>16295</v>
      </c>
      <c r="B15385" s="119">
        <v>13.59</v>
      </c>
    </row>
    <row r="15386" spans="1:2" ht="14.45" x14ac:dyDescent="0.3">
      <c r="A15386" s="118" t="s">
        <v>16296</v>
      </c>
      <c r="B15386" s="119">
        <v>16.829999999999998</v>
      </c>
    </row>
    <row r="15387" spans="1:2" ht="14.45" x14ac:dyDescent="0.3">
      <c r="A15387" s="118" t="s">
        <v>16297</v>
      </c>
      <c r="B15387" s="119">
        <v>15.68</v>
      </c>
    </row>
    <row r="15388" spans="1:2" ht="14.45" x14ac:dyDescent="0.3">
      <c r="A15388" s="118" t="s">
        <v>16298</v>
      </c>
      <c r="B15388" s="119">
        <v>21.48</v>
      </c>
    </row>
    <row r="15389" spans="1:2" ht="14.45" x14ac:dyDescent="0.3">
      <c r="A15389" s="118" t="s">
        <v>16299</v>
      </c>
      <c r="B15389" s="119">
        <v>20.329999999999998</v>
      </c>
    </row>
    <row r="15390" spans="1:2" ht="14.45" x14ac:dyDescent="0.3">
      <c r="A15390" s="118" t="s">
        <v>16300</v>
      </c>
      <c r="B15390" s="119">
        <v>74.959999999999994</v>
      </c>
    </row>
    <row r="15391" spans="1:2" ht="14.45" x14ac:dyDescent="0.3">
      <c r="A15391" s="118" t="s">
        <v>16301</v>
      </c>
      <c r="B15391" s="119">
        <v>73.290000000000006</v>
      </c>
    </row>
    <row r="15392" spans="1:2" ht="14.45" x14ac:dyDescent="0.3">
      <c r="A15392" s="118" t="s">
        <v>16302</v>
      </c>
      <c r="B15392" s="119">
        <v>98.63</v>
      </c>
    </row>
    <row r="15393" spans="1:2" ht="14.45" x14ac:dyDescent="0.3">
      <c r="A15393" s="118" t="s">
        <v>16303</v>
      </c>
      <c r="B15393" s="119">
        <v>96.79</v>
      </c>
    </row>
    <row r="15394" spans="1:2" ht="14.45" x14ac:dyDescent="0.3">
      <c r="A15394" s="118" t="s">
        <v>16304</v>
      </c>
      <c r="B15394" s="119">
        <v>9.25</v>
      </c>
    </row>
    <row r="15395" spans="1:2" ht="14.45" x14ac:dyDescent="0.3">
      <c r="A15395" s="118" t="s">
        <v>16305</v>
      </c>
      <c r="B15395" s="119">
        <v>8.58</v>
      </c>
    </row>
    <row r="15396" spans="1:2" ht="14.45" x14ac:dyDescent="0.3">
      <c r="A15396" s="118" t="s">
        <v>16306</v>
      </c>
      <c r="B15396" s="119">
        <v>13.58</v>
      </c>
    </row>
    <row r="15397" spans="1:2" ht="14.45" x14ac:dyDescent="0.3">
      <c r="A15397" s="118" t="s">
        <v>16307</v>
      </c>
      <c r="B15397" s="119">
        <v>12.74</v>
      </c>
    </row>
    <row r="15398" spans="1:2" ht="14.45" x14ac:dyDescent="0.3">
      <c r="A15398" s="118" t="s">
        <v>16308</v>
      </c>
      <c r="B15398" s="119">
        <v>17.75</v>
      </c>
    </row>
    <row r="15399" spans="1:2" ht="14.45" x14ac:dyDescent="0.3">
      <c r="A15399" s="118" t="s">
        <v>16309</v>
      </c>
      <c r="B15399" s="119">
        <v>16.739999999999998</v>
      </c>
    </row>
    <row r="15400" spans="1:2" ht="14.45" x14ac:dyDescent="0.3">
      <c r="A15400" s="118" t="s">
        <v>16310</v>
      </c>
      <c r="B15400" s="119">
        <v>14.29</v>
      </c>
    </row>
    <row r="15401" spans="1:2" ht="14.45" x14ac:dyDescent="0.3">
      <c r="A15401" s="118" t="s">
        <v>16311</v>
      </c>
      <c r="B15401" s="119">
        <v>13.28</v>
      </c>
    </row>
    <row r="15402" spans="1:2" ht="14.45" x14ac:dyDescent="0.3">
      <c r="A15402" s="118" t="s">
        <v>16312</v>
      </c>
      <c r="B15402" s="119">
        <v>19.559999999999999</v>
      </c>
    </row>
    <row r="15403" spans="1:2" ht="14.45" x14ac:dyDescent="0.3">
      <c r="A15403" s="118" t="s">
        <v>16313</v>
      </c>
      <c r="B15403" s="119">
        <v>18.23</v>
      </c>
    </row>
    <row r="15404" spans="1:2" ht="14.45" x14ac:dyDescent="0.3">
      <c r="A15404" s="118" t="s">
        <v>16314</v>
      </c>
      <c r="B15404" s="119">
        <v>22.03</v>
      </c>
    </row>
    <row r="15405" spans="1:2" ht="14.45" x14ac:dyDescent="0.3">
      <c r="A15405" s="118" t="s">
        <v>16315</v>
      </c>
      <c r="B15405" s="119">
        <v>20.7</v>
      </c>
    </row>
    <row r="15406" spans="1:2" ht="14.45" x14ac:dyDescent="0.3">
      <c r="A15406" s="118" t="s">
        <v>16316</v>
      </c>
      <c r="B15406" s="119">
        <v>11.47</v>
      </c>
    </row>
    <row r="15407" spans="1:2" ht="14.45" x14ac:dyDescent="0.3">
      <c r="A15407" s="118" t="s">
        <v>16317</v>
      </c>
      <c r="B15407" s="119">
        <v>10.8</v>
      </c>
    </row>
    <row r="15408" spans="1:2" ht="14.45" x14ac:dyDescent="0.3">
      <c r="A15408" s="118" t="s">
        <v>16318</v>
      </c>
      <c r="B15408" s="119">
        <v>11.69</v>
      </c>
    </row>
    <row r="15409" spans="1:2" ht="14.45" x14ac:dyDescent="0.3">
      <c r="A15409" s="118" t="s">
        <v>16319</v>
      </c>
      <c r="B15409" s="119">
        <v>11.02</v>
      </c>
    </row>
    <row r="15410" spans="1:2" ht="14.45" x14ac:dyDescent="0.3">
      <c r="A15410" s="118" t="s">
        <v>16320</v>
      </c>
      <c r="B15410" s="119">
        <v>9.52</v>
      </c>
    </row>
    <row r="15411" spans="1:2" ht="14.45" x14ac:dyDescent="0.3">
      <c r="A15411" s="118" t="s">
        <v>16321</v>
      </c>
      <c r="B15411" s="119">
        <v>8.85</v>
      </c>
    </row>
    <row r="15412" spans="1:2" ht="14.45" x14ac:dyDescent="0.3">
      <c r="A15412" s="118" t="s">
        <v>16322</v>
      </c>
      <c r="B15412" s="119">
        <v>10.98</v>
      </c>
    </row>
    <row r="15413" spans="1:2" ht="14.45" x14ac:dyDescent="0.3">
      <c r="A15413" s="118" t="s">
        <v>16323</v>
      </c>
      <c r="B15413" s="119">
        <v>10.31</v>
      </c>
    </row>
    <row r="15414" spans="1:2" ht="14.45" x14ac:dyDescent="0.3">
      <c r="A15414" s="118" t="s">
        <v>16324</v>
      </c>
      <c r="B15414" s="119">
        <v>33.08</v>
      </c>
    </row>
    <row r="15415" spans="1:2" ht="14.45" x14ac:dyDescent="0.3">
      <c r="A15415" s="118" t="s">
        <v>16325</v>
      </c>
      <c r="B15415" s="119">
        <v>29.75</v>
      </c>
    </row>
    <row r="15416" spans="1:2" ht="14.45" x14ac:dyDescent="0.3">
      <c r="A15416" s="118" t="s">
        <v>16326</v>
      </c>
      <c r="B15416" s="119">
        <v>93.74</v>
      </c>
    </row>
    <row r="15417" spans="1:2" ht="14.45" x14ac:dyDescent="0.3">
      <c r="A15417" s="118" t="s">
        <v>16327</v>
      </c>
      <c r="B15417" s="119">
        <v>87.99</v>
      </c>
    </row>
    <row r="15418" spans="1:2" ht="14.45" x14ac:dyDescent="0.3">
      <c r="A15418" s="118" t="s">
        <v>16328</v>
      </c>
      <c r="B15418" s="119">
        <v>10.48</v>
      </c>
    </row>
    <row r="15419" spans="1:2" ht="14.45" x14ac:dyDescent="0.3">
      <c r="A15419" s="118" t="s">
        <v>16329</v>
      </c>
      <c r="B15419" s="119">
        <v>9.81</v>
      </c>
    </row>
    <row r="15420" spans="1:2" ht="14.45" x14ac:dyDescent="0.3">
      <c r="A15420" s="118" t="s">
        <v>16330</v>
      </c>
      <c r="B15420" s="119">
        <v>12.72</v>
      </c>
    </row>
    <row r="15421" spans="1:2" ht="14.45" x14ac:dyDescent="0.3">
      <c r="A15421" s="118" t="s">
        <v>16331</v>
      </c>
      <c r="B15421" s="119">
        <v>12.05</v>
      </c>
    </row>
    <row r="15422" spans="1:2" ht="14.45" x14ac:dyDescent="0.3">
      <c r="A15422" s="118" t="s">
        <v>16332</v>
      </c>
      <c r="B15422" s="119">
        <v>1.97</v>
      </c>
    </row>
    <row r="15423" spans="1:2" ht="14.45" x14ac:dyDescent="0.3">
      <c r="A15423" s="118" t="s">
        <v>16333</v>
      </c>
      <c r="B15423" s="119">
        <v>1.87</v>
      </c>
    </row>
    <row r="15424" spans="1:2" ht="14.45" x14ac:dyDescent="0.3">
      <c r="A15424" s="118" t="s">
        <v>16334</v>
      </c>
      <c r="B15424" s="119">
        <v>9.1199999999999992</v>
      </c>
    </row>
    <row r="15425" spans="1:2" ht="14.45" x14ac:dyDescent="0.3">
      <c r="A15425" s="118" t="s">
        <v>16335</v>
      </c>
      <c r="B15425" s="119">
        <v>8.4499999999999993</v>
      </c>
    </row>
    <row r="15426" spans="1:2" ht="14.45" x14ac:dyDescent="0.3">
      <c r="A15426" s="118" t="s">
        <v>16336</v>
      </c>
      <c r="B15426" s="119">
        <v>11.96</v>
      </c>
    </row>
    <row r="15427" spans="1:2" ht="14.45" x14ac:dyDescent="0.3">
      <c r="A15427" s="118" t="s">
        <v>16337</v>
      </c>
      <c r="B15427" s="119">
        <v>11.29</v>
      </c>
    </row>
    <row r="15428" spans="1:2" ht="14.45" x14ac:dyDescent="0.3">
      <c r="A15428" s="118" t="s">
        <v>16338</v>
      </c>
      <c r="B15428" s="119">
        <v>36.770000000000003</v>
      </c>
    </row>
    <row r="15429" spans="1:2" ht="14.45" x14ac:dyDescent="0.3">
      <c r="A15429" s="118" t="s">
        <v>16339</v>
      </c>
      <c r="B15429" s="119">
        <v>36.1</v>
      </c>
    </row>
    <row r="15430" spans="1:2" ht="14.45" x14ac:dyDescent="0.3">
      <c r="A15430" s="118" t="s">
        <v>16340</v>
      </c>
      <c r="B15430" s="119">
        <v>23.37</v>
      </c>
    </row>
    <row r="15431" spans="1:2" ht="14.45" x14ac:dyDescent="0.3">
      <c r="A15431" s="118" t="s">
        <v>16341</v>
      </c>
      <c r="B15431" s="119">
        <v>22.7</v>
      </c>
    </row>
    <row r="15432" spans="1:2" ht="14.45" x14ac:dyDescent="0.3">
      <c r="A15432" s="118" t="s">
        <v>16342</v>
      </c>
      <c r="B15432" s="119">
        <v>13.52</v>
      </c>
    </row>
    <row r="15433" spans="1:2" ht="14.45" x14ac:dyDescent="0.3">
      <c r="A15433" s="118" t="s">
        <v>16343</v>
      </c>
      <c r="B15433" s="119">
        <v>12.85</v>
      </c>
    </row>
    <row r="15434" spans="1:2" ht="14.45" x14ac:dyDescent="0.3">
      <c r="A15434" s="118" t="s">
        <v>16344</v>
      </c>
      <c r="B15434" s="119">
        <v>14</v>
      </c>
    </row>
    <row r="15435" spans="1:2" ht="14.45" x14ac:dyDescent="0.3">
      <c r="A15435" s="118" t="s">
        <v>16345</v>
      </c>
      <c r="B15435" s="119">
        <v>13.33</v>
      </c>
    </row>
    <row r="15436" spans="1:2" ht="14.45" x14ac:dyDescent="0.3">
      <c r="A15436" s="118" t="s">
        <v>16346</v>
      </c>
      <c r="B15436" s="119">
        <v>6.27</v>
      </c>
    </row>
    <row r="15437" spans="1:2" ht="14.45" x14ac:dyDescent="0.3">
      <c r="A15437" s="118" t="s">
        <v>16347</v>
      </c>
      <c r="B15437" s="119">
        <v>5.77</v>
      </c>
    </row>
    <row r="15438" spans="1:2" ht="14.45" x14ac:dyDescent="0.3">
      <c r="A15438" s="118" t="s">
        <v>16348</v>
      </c>
      <c r="B15438" s="119">
        <v>9.3800000000000008</v>
      </c>
    </row>
    <row r="15439" spans="1:2" ht="14.45" x14ac:dyDescent="0.3">
      <c r="A15439" s="118" t="s">
        <v>16349</v>
      </c>
      <c r="B15439" s="119">
        <v>9.2200000000000006</v>
      </c>
    </row>
    <row r="15440" spans="1:2" ht="14.45" x14ac:dyDescent="0.3">
      <c r="A15440" s="118" t="s">
        <v>16350</v>
      </c>
      <c r="B15440" s="119">
        <v>4.33</v>
      </c>
    </row>
    <row r="15441" spans="1:2" ht="14.45" x14ac:dyDescent="0.3">
      <c r="A15441" s="118" t="s">
        <v>16351</v>
      </c>
      <c r="B15441" s="119">
        <v>4.17</v>
      </c>
    </row>
    <row r="15442" spans="1:2" ht="14.45" x14ac:dyDescent="0.3">
      <c r="A15442" s="118" t="s">
        <v>16352</v>
      </c>
      <c r="B15442" s="119">
        <v>12.35</v>
      </c>
    </row>
    <row r="15443" spans="1:2" ht="14.45" x14ac:dyDescent="0.3">
      <c r="A15443" s="118" t="s">
        <v>16353</v>
      </c>
      <c r="B15443" s="119">
        <v>12.02</v>
      </c>
    </row>
    <row r="15444" spans="1:2" ht="14.45" x14ac:dyDescent="0.3">
      <c r="A15444" s="118" t="s">
        <v>16354</v>
      </c>
      <c r="B15444" s="119">
        <v>25.05</v>
      </c>
    </row>
    <row r="15445" spans="1:2" ht="14.45" x14ac:dyDescent="0.3">
      <c r="A15445" s="118" t="s">
        <v>16355</v>
      </c>
      <c r="B15445" s="119">
        <v>24.72</v>
      </c>
    </row>
    <row r="15446" spans="1:2" ht="14.45" x14ac:dyDescent="0.3">
      <c r="A15446" s="118" t="s">
        <v>16356</v>
      </c>
      <c r="B15446" s="119">
        <v>12.35</v>
      </c>
    </row>
    <row r="15447" spans="1:2" ht="14.45" x14ac:dyDescent="0.3">
      <c r="A15447" s="118" t="s">
        <v>16357</v>
      </c>
      <c r="B15447" s="119">
        <v>12.02</v>
      </c>
    </row>
    <row r="15448" spans="1:2" ht="14.45" x14ac:dyDescent="0.3">
      <c r="A15448" s="118" t="s">
        <v>16358</v>
      </c>
      <c r="B15448" s="119">
        <v>20.93</v>
      </c>
    </row>
    <row r="15449" spans="1:2" ht="14.45" x14ac:dyDescent="0.3">
      <c r="A15449" s="118" t="s">
        <v>16359</v>
      </c>
      <c r="B15449" s="119">
        <v>20.6</v>
      </c>
    </row>
    <row r="15450" spans="1:2" ht="14.45" x14ac:dyDescent="0.3">
      <c r="A15450" s="118" t="s">
        <v>16360</v>
      </c>
      <c r="B15450" s="119">
        <v>14.05</v>
      </c>
    </row>
    <row r="15451" spans="1:2" ht="14.45" x14ac:dyDescent="0.3">
      <c r="A15451" s="118" t="s">
        <v>16361</v>
      </c>
      <c r="B15451" s="119">
        <v>13.72</v>
      </c>
    </row>
    <row r="15452" spans="1:2" ht="14.45" x14ac:dyDescent="0.3">
      <c r="A15452" s="118" t="s">
        <v>16362</v>
      </c>
      <c r="B15452" s="119">
        <v>38.54</v>
      </c>
    </row>
    <row r="15453" spans="1:2" ht="14.45" x14ac:dyDescent="0.3">
      <c r="A15453" s="118" t="s">
        <v>16363</v>
      </c>
      <c r="B15453" s="119">
        <v>38.21</v>
      </c>
    </row>
    <row r="15454" spans="1:2" ht="14.45" x14ac:dyDescent="0.3">
      <c r="A15454" s="118" t="s">
        <v>16364</v>
      </c>
      <c r="B15454" s="119">
        <v>19.64</v>
      </c>
    </row>
    <row r="15455" spans="1:2" ht="14.45" x14ac:dyDescent="0.3">
      <c r="A15455" s="118" t="s">
        <v>16365</v>
      </c>
      <c r="B15455" s="119">
        <v>19.309999999999999</v>
      </c>
    </row>
    <row r="15456" spans="1:2" ht="14.45" x14ac:dyDescent="0.3">
      <c r="A15456" s="118" t="s">
        <v>16366</v>
      </c>
      <c r="B15456" s="119">
        <v>23.13</v>
      </c>
    </row>
    <row r="15457" spans="1:2" ht="14.45" x14ac:dyDescent="0.3">
      <c r="A15457" s="118" t="s">
        <v>16367</v>
      </c>
      <c r="B15457" s="119">
        <v>22.8</v>
      </c>
    </row>
    <row r="15458" spans="1:2" ht="14.45" x14ac:dyDescent="0.3">
      <c r="A15458" s="118" t="s">
        <v>16368</v>
      </c>
      <c r="B15458" s="119">
        <v>24.25</v>
      </c>
    </row>
    <row r="15459" spans="1:2" ht="14.45" x14ac:dyDescent="0.3">
      <c r="A15459" s="118" t="s">
        <v>16369</v>
      </c>
      <c r="B15459" s="119">
        <v>23.92</v>
      </c>
    </row>
    <row r="15460" spans="1:2" ht="14.45" x14ac:dyDescent="0.3">
      <c r="A15460" s="118" t="s">
        <v>16370</v>
      </c>
      <c r="B15460" s="119">
        <v>18.28</v>
      </c>
    </row>
    <row r="15461" spans="1:2" ht="14.45" x14ac:dyDescent="0.3">
      <c r="A15461" s="118" t="s">
        <v>16371</v>
      </c>
      <c r="B15461" s="119">
        <v>17.61</v>
      </c>
    </row>
    <row r="15462" spans="1:2" ht="14.45" x14ac:dyDescent="0.3">
      <c r="A15462" s="118" t="s">
        <v>16372</v>
      </c>
      <c r="B15462" s="119">
        <v>17.350000000000001</v>
      </c>
    </row>
    <row r="15463" spans="1:2" ht="14.45" x14ac:dyDescent="0.3">
      <c r="A15463" s="118" t="s">
        <v>16373</v>
      </c>
      <c r="B15463" s="119">
        <v>16.68</v>
      </c>
    </row>
    <row r="15464" spans="1:2" ht="14.45" x14ac:dyDescent="0.3">
      <c r="A15464" s="118" t="s">
        <v>16374</v>
      </c>
      <c r="B15464" s="119">
        <v>22.83</v>
      </c>
    </row>
    <row r="15465" spans="1:2" ht="14.45" x14ac:dyDescent="0.3">
      <c r="A15465" s="118" t="s">
        <v>16375</v>
      </c>
      <c r="B15465" s="119">
        <v>22.33</v>
      </c>
    </row>
    <row r="15466" spans="1:2" ht="14.45" x14ac:dyDescent="0.3">
      <c r="A15466" s="118" t="s">
        <v>16376</v>
      </c>
      <c r="B15466" s="119">
        <v>27.43</v>
      </c>
    </row>
    <row r="15467" spans="1:2" ht="14.45" x14ac:dyDescent="0.3">
      <c r="A15467" s="118" t="s">
        <v>16377</v>
      </c>
      <c r="B15467" s="119">
        <v>26.93</v>
      </c>
    </row>
    <row r="15468" spans="1:2" ht="14.45" x14ac:dyDescent="0.3">
      <c r="A15468" s="118" t="s">
        <v>16378</v>
      </c>
      <c r="B15468" s="119">
        <v>38.770000000000003</v>
      </c>
    </row>
    <row r="15469" spans="1:2" ht="14.45" x14ac:dyDescent="0.3">
      <c r="A15469" s="118" t="s">
        <v>16379</v>
      </c>
      <c r="B15469" s="119">
        <v>38.1</v>
      </c>
    </row>
    <row r="15470" spans="1:2" ht="14.45" x14ac:dyDescent="0.3">
      <c r="A15470" s="118" t="s">
        <v>16380</v>
      </c>
      <c r="B15470" s="119">
        <v>50.58</v>
      </c>
    </row>
    <row r="15471" spans="1:2" ht="14.45" x14ac:dyDescent="0.3">
      <c r="A15471" s="118" t="s">
        <v>16381</v>
      </c>
      <c r="B15471" s="119">
        <v>49.91</v>
      </c>
    </row>
    <row r="15472" spans="1:2" ht="14.45" x14ac:dyDescent="0.3">
      <c r="A15472" s="118" t="s">
        <v>16382</v>
      </c>
      <c r="B15472" s="119">
        <v>24.01</v>
      </c>
    </row>
    <row r="15473" spans="1:2" ht="14.45" x14ac:dyDescent="0.3">
      <c r="A15473" s="118" t="s">
        <v>16383</v>
      </c>
      <c r="B15473" s="119">
        <v>23.51</v>
      </c>
    </row>
    <row r="15474" spans="1:2" ht="14.45" x14ac:dyDescent="0.3">
      <c r="A15474" s="118" t="s">
        <v>16384</v>
      </c>
      <c r="B15474" s="119">
        <v>34.33</v>
      </c>
    </row>
    <row r="15475" spans="1:2" ht="14.45" x14ac:dyDescent="0.3">
      <c r="A15475" s="118" t="s">
        <v>16385</v>
      </c>
      <c r="B15475" s="119">
        <v>33.83</v>
      </c>
    </row>
    <row r="15476" spans="1:2" ht="14.45" x14ac:dyDescent="0.3">
      <c r="A15476" s="118" t="s">
        <v>16386</v>
      </c>
      <c r="B15476" s="119">
        <v>45.49</v>
      </c>
    </row>
    <row r="15477" spans="1:2" ht="14.45" x14ac:dyDescent="0.3">
      <c r="A15477" s="118" t="s">
        <v>16387</v>
      </c>
      <c r="B15477" s="119">
        <v>44.99</v>
      </c>
    </row>
    <row r="15478" spans="1:2" ht="14.45" x14ac:dyDescent="0.3">
      <c r="A15478" s="118" t="s">
        <v>16388</v>
      </c>
      <c r="B15478" s="119">
        <v>30.95</v>
      </c>
    </row>
    <row r="15479" spans="1:2" ht="14.45" x14ac:dyDescent="0.3">
      <c r="A15479" s="118" t="s">
        <v>16389</v>
      </c>
      <c r="B15479" s="119">
        <v>30.28</v>
      </c>
    </row>
    <row r="15480" spans="1:2" ht="14.45" x14ac:dyDescent="0.3">
      <c r="A15480" s="118" t="s">
        <v>16390</v>
      </c>
      <c r="B15480" s="119">
        <v>44.76</v>
      </c>
    </row>
    <row r="15481" spans="1:2" ht="14.45" x14ac:dyDescent="0.3">
      <c r="A15481" s="118" t="s">
        <v>16391</v>
      </c>
      <c r="B15481" s="119">
        <v>44.09</v>
      </c>
    </row>
    <row r="15482" spans="1:2" ht="14.45" x14ac:dyDescent="0.3">
      <c r="A15482" s="118" t="s">
        <v>16392</v>
      </c>
      <c r="B15482" s="119">
        <v>46.82</v>
      </c>
    </row>
    <row r="15483" spans="1:2" ht="14.45" x14ac:dyDescent="0.3">
      <c r="A15483" s="118" t="s">
        <v>16393</v>
      </c>
      <c r="B15483" s="119">
        <v>46.15</v>
      </c>
    </row>
    <row r="15484" spans="1:2" ht="14.45" x14ac:dyDescent="0.3">
      <c r="A15484" s="118" t="s">
        <v>16394</v>
      </c>
      <c r="B15484" s="119">
        <v>52.58</v>
      </c>
    </row>
    <row r="15485" spans="1:2" ht="14.45" x14ac:dyDescent="0.3">
      <c r="A15485" s="118" t="s">
        <v>16395</v>
      </c>
      <c r="B15485" s="119">
        <v>51.91</v>
      </c>
    </row>
    <row r="15486" spans="1:2" ht="14.45" x14ac:dyDescent="0.3">
      <c r="A15486" s="118" t="s">
        <v>16396</v>
      </c>
      <c r="B15486" s="119">
        <v>69.510000000000005</v>
      </c>
    </row>
    <row r="15487" spans="1:2" ht="14.45" x14ac:dyDescent="0.3">
      <c r="A15487" s="118" t="s">
        <v>16397</v>
      </c>
      <c r="B15487" s="119">
        <v>68.84</v>
      </c>
    </row>
    <row r="15488" spans="1:2" ht="14.45" x14ac:dyDescent="0.3">
      <c r="A15488" s="118" t="s">
        <v>16398</v>
      </c>
      <c r="B15488" s="119">
        <v>78.12</v>
      </c>
    </row>
    <row r="15489" spans="1:2" ht="14.45" x14ac:dyDescent="0.3">
      <c r="A15489" s="118" t="s">
        <v>16399</v>
      </c>
      <c r="B15489" s="119">
        <v>77.45</v>
      </c>
    </row>
    <row r="15490" spans="1:2" ht="14.45" x14ac:dyDescent="0.3">
      <c r="A15490" s="118" t="s">
        <v>16400</v>
      </c>
      <c r="B15490" s="119">
        <v>72.72</v>
      </c>
    </row>
    <row r="15491" spans="1:2" ht="14.45" x14ac:dyDescent="0.3">
      <c r="A15491" s="118" t="s">
        <v>16401</v>
      </c>
      <c r="B15491" s="119">
        <v>72.05</v>
      </c>
    </row>
    <row r="15492" spans="1:2" ht="14.45" x14ac:dyDescent="0.3">
      <c r="A15492" s="118" t="s">
        <v>16402</v>
      </c>
      <c r="B15492" s="119">
        <v>316.69</v>
      </c>
    </row>
    <row r="15493" spans="1:2" ht="14.45" x14ac:dyDescent="0.3">
      <c r="A15493" s="118" t="s">
        <v>16403</v>
      </c>
      <c r="B15493" s="119">
        <v>316.02</v>
      </c>
    </row>
    <row r="15494" spans="1:2" ht="14.45" x14ac:dyDescent="0.3">
      <c r="A15494" s="118" t="s">
        <v>16404</v>
      </c>
      <c r="B15494" s="119">
        <v>7.97</v>
      </c>
    </row>
    <row r="15495" spans="1:2" ht="14.45" x14ac:dyDescent="0.3">
      <c r="A15495" s="118" t="s">
        <v>16405</v>
      </c>
      <c r="B15495" s="119">
        <v>7.81</v>
      </c>
    </row>
    <row r="15496" spans="1:2" ht="14.45" x14ac:dyDescent="0.3">
      <c r="A15496" s="118" t="s">
        <v>16406</v>
      </c>
      <c r="B15496" s="119">
        <v>9.48</v>
      </c>
    </row>
    <row r="15497" spans="1:2" ht="14.45" x14ac:dyDescent="0.3">
      <c r="A15497" s="118" t="s">
        <v>16407</v>
      </c>
      <c r="B15497" s="119">
        <v>9.32</v>
      </c>
    </row>
    <row r="15498" spans="1:2" ht="14.45" x14ac:dyDescent="0.3">
      <c r="A15498" s="118" t="s">
        <v>16408</v>
      </c>
      <c r="B15498" s="119">
        <v>8.44</v>
      </c>
    </row>
    <row r="15499" spans="1:2" ht="14.45" x14ac:dyDescent="0.3">
      <c r="A15499" s="118" t="s">
        <v>16409</v>
      </c>
      <c r="B15499" s="119">
        <v>8.2799999999999994</v>
      </c>
    </row>
    <row r="15500" spans="1:2" ht="14.45" x14ac:dyDescent="0.3">
      <c r="A15500" s="118" t="s">
        <v>16410</v>
      </c>
      <c r="B15500" s="119">
        <v>9.3000000000000007</v>
      </c>
    </row>
    <row r="15501" spans="1:2" ht="14.45" x14ac:dyDescent="0.3">
      <c r="A15501" s="118" t="s">
        <v>16411</v>
      </c>
      <c r="B15501" s="119">
        <v>9.14</v>
      </c>
    </row>
    <row r="15502" spans="1:2" ht="14.45" x14ac:dyDescent="0.3">
      <c r="A15502" s="118" t="s">
        <v>16412</v>
      </c>
      <c r="B15502" s="119">
        <v>17.02</v>
      </c>
    </row>
    <row r="15503" spans="1:2" ht="14.45" x14ac:dyDescent="0.3">
      <c r="A15503" s="118" t="s">
        <v>16413</v>
      </c>
      <c r="B15503" s="119">
        <v>16.86</v>
      </c>
    </row>
    <row r="15504" spans="1:2" ht="14.45" x14ac:dyDescent="0.3">
      <c r="A15504" s="118" t="s">
        <v>16414</v>
      </c>
      <c r="B15504" s="119">
        <v>21.43</v>
      </c>
    </row>
    <row r="15505" spans="1:2" ht="14.45" x14ac:dyDescent="0.3">
      <c r="A15505" s="118" t="s">
        <v>16415</v>
      </c>
      <c r="B15505" s="119">
        <v>21.27</v>
      </c>
    </row>
    <row r="15506" spans="1:2" ht="14.45" x14ac:dyDescent="0.3">
      <c r="A15506" s="118" t="s">
        <v>16416</v>
      </c>
      <c r="B15506" s="119">
        <v>52.73</v>
      </c>
    </row>
    <row r="15507" spans="1:2" ht="14.45" x14ac:dyDescent="0.3">
      <c r="A15507" s="118" t="s">
        <v>16417</v>
      </c>
      <c r="B15507" s="119">
        <v>52.57</v>
      </c>
    </row>
    <row r="15508" spans="1:2" ht="14.45" x14ac:dyDescent="0.3">
      <c r="A15508" s="118" t="s">
        <v>16418</v>
      </c>
      <c r="B15508" s="119">
        <v>45.86</v>
      </c>
    </row>
    <row r="15509" spans="1:2" ht="14.45" x14ac:dyDescent="0.3">
      <c r="A15509" s="118" t="s">
        <v>16419</v>
      </c>
      <c r="B15509" s="119">
        <v>45.7</v>
      </c>
    </row>
    <row r="15510" spans="1:2" ht="14.45" x14ac:dyDescent="0.3">
      <c r="A15510" s="118" t="s">
        <v>16420</v>
      </c>
      <c r="B15510" s="119">
        <v>69.650000000000006</v>
      </c>
    </row>
    <row r="15511" spans="1:2" ht="14.45" x14ac:dyDescent="0.3">
      <c r="A15511" s="118" t="s">
        <v>16421</v>
      </c>
      <c r="B15511" s="119">
        <v>69.48</v>
      </c>
    </row>
    <row r="15512" spans="1:2" ht="14.45" x14ac:dyDescent="0.3">
      <c r="A15512" s="118" t="s">
        <v>16422</v>
      </c>
      <c r="B15512" s="119">
        <v>26.89</v>
      </c>
    </row>
    <row r="15513" spans="1:2" ht="14.45" x14ac:dyDescent="0.3">
      <c r="A15513" s="118" t="s">
        <v>16423</v>
      </c>
      <c r="B15513" s="119">
        <v>26.73</v>
      </c>
    </row>
    <row r="15514" spans="1:2" ht="14.45" x14ac:dyDescent="0.3">
      <c r="A15514" s="118" t="s">
        <v>16424</v>
      </c>
      <c r="B15514" s="119">
        <v>23.04</v>
      </c>
    </row>
    <row r="15515" spans="1:2" ht="14.45" x14ac:dyDescent="0.3">
      <c r="A15515" s="118" t="s">
        <v>16425</v>
      </c>
      <c r="B15515" s="119">
        <v>22.88</v>
      </c>
    </row>
    <row r="15516" spans="1:2" ht="14.45" x14ac:dyDescent="0.3">
      <c r="A15516" s="118" t="s">
        <v>16426</v>
      </c>
      <c r="B15516" s="119">
        <v>93.84</v>
      </c>
    </row>
    <row r="15517" spans="1:2" ht="14.45" x14ac:dyDescent="0.3">
      <c r="A15517" s="118" t="s">
        <v>16427</v>
      </c>
      <c r="B15517" s="119">
        <v>93.68</v>
      </c>
    </row>
    <row r="15518" spans="1:2" ht="14.45" x14ac:dyDescent="0.3">
      <c r="A15518" s="118" t="s">
        <v>16428</v>
      </c>
      <c r="B15518" s="119">
        <v>18.170000000000002</v>
      </c>
    </row>
    <row r="15519" spans="1:2" ht="14.45" x14ac:dyDescent="0.3">
      <c r="A15519" s="118" t="s">
        <v>16429</v>
      </c>
      <c r="B15519" s="119">
        <v>18.010000000000002</v>
      </c>
    </row>
    <row r="15520" spans="1:2" ht="14.45" x14ac:dyDescent="0.3">
      <c r="A15520" s="118" t="s">
        <v>16430</v>
      </c>
      <c r="B15520" s="119">
        <v>11.31</v>
      </c>
    </row>
    <row r="15521" spans="1:2" ht="14.45" x14ac:dyDescent="0.3">
      <c r="A15521" s="118" t="s">
        <v>16431</v>
      </c>
      <c r="B15521" s="119">
        <v>11.15</v>
      </c>
    </row>
    <row r="15522" spans="1:2" ht="14.45" x14ac:dyDescent="0.3">
      <c r="A15522" s="118" t="s">
        <v>16432</v>
      </c>
      <c r="B15522" s="119">
        <v>15.56</v>
      </c>
    </row>
    <row r="15523" spans="1:2" ht="14.45" x14ac:dyDescent="0.3">
      <c r="A15523" s="118" t="s">
        <v>16433</v>
      </c>
      <c r="B15523" s="119">
        <v>15.4</v>
      </c>
    </row>
    <row r="15524" spans="1:2" ht="14.45" x14ac:dyDescent="0.3">
      <c r="A15524" s="118" t="s">
        <v>16434</v>
      </c>
      <c r="B15524" s="119">
        <v>24.62</v>
      </c>
    </row>
    <row r="15525" spans="1:2" ht="14.45" x14ac:dyDescent="0.3">
      <c r="A15525" s="118" t="s">
        <v>16435</v>
      </c>
      <c r="B15525" s="119">
        <v>24.46</v>
      </c>
    </row>
    <row r="15526" spans="1:2" ht="14.45" x14ac:dyDescent="0.3">
      <c r="A15526" s="118" t="s">
        <v>16436</v>
      </c>
      <c r="B15526" s="119">
        <v>42.43</v>
      </c>
    </row>
    <row r="15527" spans="1:2" ht="14.45" x14ac:dyDescent="0.3">
      <c r="A15527" s="118" t="s">
        <v>16437</v>
      </c>
      <c r="B15527" s="119">
        <v>42.27</v>
      </c>
    </row>
    <row r="15528" spans="1:2" ht="14.45" x14ac:dyDescent="0.3">
      <c r="A15528" s="118" t="s">
        <v>16438</v>
      </c>
      <c r="B15528" s="119">
        <v>43.78</v>
      </c>
    </row>
    <row r="15529" spans="1:2" ht="14.45" x14ac:dyDescent="0.3">
      <c r="A15529" s="118" t="s">
        <v>16439</v>
      </c>
      <c r="B15529" s="119">
        <v>43.62</v>
      </c>
    </row>
    <row r="15530" spans="1:2" ht="14.45" x14ac:dyDescent="0.3">
      <c r="A15530" s="118" t="s">
        <v>16440</v>
      </c>
      <c r="B15530" s="119">
        <v>556.37</v>
      </c>
    </row>
    <row r="15531" spans="1:2" ht="14.45" x14ac:dyDescent="0.3">
      <c r="A15531" s="118" t="s">
        <v>16441</v>
      </c>
      <c r="B15531" s="119">
        <v>494.44</v>
      </c>
    </row>
    <row r="15532" spans="1:2" ht="14.45" x14ac:dyDescent="0.3">
      <c r="A15532" s="118" t="s">
        <v>16442</v>
      </c>
      <c r="B15532" s="119">
        <v>580.45000000000005</v>
      </c>
    </row>
    <row r="15533" spans="1:2" ht="14.45" x14ac:dyDescent="0.3">
      <c r="A15533" s="118" t="s">
        <v>16443</v>
      </c>
      <c r="B15533" s="119">
        <v>515.65</v>
      </c>
    </row>
    <row r="15534" spans="1:2" ht="14.45" x14ac:dyDescent="0.3">
      <c r="A15534" s="118" t="s">
        <v>16444</v>
      </c>
      <c r="B15534" s="119">
        <v>615.64</v>
      </c>
    </row>
    <row r="15535" spans="1:2" ht="14.45" x14ac:dyDescent="0.3">
      <c r="A15535" s="118" t="s">
        <v>16445</v>
      </c>
      <c r="B15535" s="119">
        <v>547.96</v>
      </c>
    </row>
    <row r="15536" spans="1:2" ht="14.45" x14ac:dyDescent="0.3">
      <c r="A15536" s="118" t="s">
        <v>16446</v>
      </c>
      <c r="B15536" s="119">
        <v>687.92</v>
      </c>
    </row>
    <row r="15537" spans="1:2" ht="14.45" x14ac:dyDescent="0.3">
      <c r="A15537" s="118" t="s">
        <v>16447</v>
      </c>
      <c r="B15537" s="119">
        <v>614.5</v>
      </c>
    </row>
    <row r="15538" spans="1:2" ht="14.45" x14ac:dyDescent="0.3">
      <c r="A15538" s="118" t="s">
        <v>16448</v>
      </c>
      <c r="B15538" s="119">
        <v>719.7</v>
      </c>
    </row>
    <row r="15539" spans="1:2" ht="14.45" x14ac:dyDescent="0.3">
      <c r="A15539" s="118" t="s">
        <v>16449</v>
      </c>
      <c r="B15539" s="119">
        <v>643.4</v>
      </c>
    </row>
    <row r="15540" spans="1:2" ht="14.45" x14ac:dyDescent="0.3">
      <c r="A15540" s="118" t="s">
        <v>16450</v>
      </c>
      <c r="B15540" s="119">
        <v>748.91</v>
      </c>
    </row>
    <row r="15541" spans="1:2" ht="14.45" x14ac:dyDescent="0.3">
      <c r="A15541" s="118" t="s">
        <v>16451</v>
      </c>
      <c r="B15541" s="119">
        <v>669.74</v>
      </c>
    </row>
    <row r="15542" spans="1:2" ht="14.45" x14ac:dyDescent="0.3">
      <c r="A15542" s="118" t="s">
        <v>16452</v>
      </c>
      <c r="B15542" s="119">
        <v>795.4</v>
      </c>
    </row>
    <row r="15543" spans="1:2" ht="14.45" x14ac:dyDescent="0.3">
      <c r="A15543" s="118" t="s">
        <v>16453</v>
      </c>
      <c r="B15543" s="119">
        <v>710.01</v>
      </c>
    </row>
    <row r="15544" spans="1:2" ht="14.45" x14ac:dyDescent="0.3">
      <c r="A15544" s="118" t="s">
        <v>16454</v>
      </c>
      <c r="B15544" s="119">
        <v>819.48</v>
      </c>
    </row>
    <row r="15545" spans="1:2" ht="14.45" x14ac:dyDescent="0.3">
      <c r="A15545" s="118" t="s">
        <v>16455</v>
      </c>
      <c r="B15545" s="119">
        <v>731.22</v>
      </c>
    </row>
    <row r="15546" spans="1:2" ht="14.45" x14ac:dyDescent="0.3">
      <c r="A15546" s="118" t="s">
        <v>16456</v>
      </c>
      <c r="B15546" s="119">
        <v>913.13</v>
      </c>
    </row>
    <row r="15547" spans="1:2" ht="14.45" x14ac:dyDescent="0.3">
      <c r="A15547" s="118" t="s">
        <v>16457</v>
      </c>
      <c r="B15547" s="119">
        <v>815.79</v>
      </c>
    </row>
    <row r="15548" spans="1:2" ht="14.45" x14ac:dyDescent="0.3">
      <c r="A15548" s="118" t="s">
        <v>16458</v>
      </c>
      <c r="B15548" s="119">
        <v>1006.78</v>
      </c>
    </row>
    <row r="15549" spans="1:2" ht="14.45" x14ac:dyDescent="0.3">
      <c r="A15549" s="118" t="s">
        <v>16459</v>
      </c>
      <c r="B15549" s="119">
        <v>900.35</v>
      </c>
    </row>
    <row r="15550" spans="1:2" ht="14.45" x14ac:dyDescent="0.3">
      <c r="A15550" s="118" t="s">
        <v>16460</v>
      </c>
      <c r="B15550" s="119">
        <v>54.63</v>
      </c>
    </row>
    <row r="15551" spans="1:2" ht="14.45" x14ac:dyDescent="0.3">
      <c r="A15551" s="118" t="s">
        <v>16461</v>
      </c>
      <c r="B15551" s="119">
        <v>51.18</v>
      </c>
    </row>
    <row r="15552" spans="1:2" ht="14.45" x14ac:dyDescent="0.3">
      <c r="A15552" s="118" t="s">
        <v>16462</v>
      </c>
      <c r="B15552" s="119">
        <v>54.76</v>
      </c>
    </row>
    <row r="15553" spans="1:2" ht="14.45" x14ac:dyDescent="0.3">
      <c r="A15553" s="118" t="s">
        <v>16463</v>
      </c>
      <c r="B15553" s="119">
        <v>51.31</v>
      </c>
    </row>
    <row r="15554" spans="1:2" ht="14.45" x14ac:dyDescent="0.3">
      <c r="A15554" s="118" t="s">
        <v>16464</v>
      </c>
      <c r="B15554" s="119">
        <v>74.23</v>
      </c>
    </row>
    <row r="15555" spans="1:2" ht="14.45" x14ac:dyDescent="0.3">
      <c r="A15555" s="118" t="s">
        <v>16465</v>
      </c>
      <c r="B15555" s="119">
        <v>70.78</v>
      </c>
    </row>
    <row r="15556" spans="1:2" ht="14.45" x14ac:dyDescent="0.3">
      <c r="A15556" s="118" t="s">
        <v>16466</v>
      </c>
      <c r="B15556" s="119">
        <v>77.66</v>
      </c>
    </row>
    <row r="15557" spans="1:2" ht="14.45" x14ac:dyDescent="0.3">
      <c r="A15557" s="118" t="s">
        <v>16467</v>
      </c>
      <c r="B15557" s="119">
        <v>74.209999999999994</v>
      </c>
    </row>
    <row r="15558" spans="1:2" ht="14.45" x14ac:dyDescent="0.3">
      <c r="A15558" s="118" t="s">
        <v>16468</v>
      </c>
      <c r="B15558" s="119">
        <v>109.94</v>
      </c>
    </row>
    <row r="15559" spans="1:2" ht="14.45" x14ac:dyDescent="0.3">
      <c r="A15559" s="118" t="s">
        <v>16469</v>
      </c>
      <c r="B15559" s="119">
        <v>105.92</v>
      </c>
    </row>
    <row r="15560" spans="1:2" ht="14.45" x14ac:dyDescent="0.3">
      <c r="A15560" s="118" t="s">
        <v>16470</v>
      </c>
      <c r="B15560" s="119">
        <v>174.89</v>
      </c>
    </row>
    <row r="15561" spans="1:2" ht="14.45" x14ac:dyDescent="0.3">
      <c r="A15561" s="118" t="s">
        <v>16471</v>
      </c>
      <c r="B15561" s="119">
        <v>170.87</v>
      </c>
    </row>
    <row r="15562" spans="1:2" ht="14.45" x14ac:dyDescent="0.3">
      <c r="A15562" s="118" t="s">
        <v>16472</v>
      </c>
      <c r="B15562" s="119">
        <v>266.72000000000003</v>
      </c>
    </row>
    <row r="15563" spans="1:2" ht="14.45" x14ac:dyDescent="0.3">
      <c r="A15563" s="118" t="s">
        <v>16473</v>
      </c>
      <c r="B15563" s="119">
        <v>262.12</v>
      </c>
    </row>
    <row r="15564" spans="1:2" ht="14.45" x14ac:dyDescent="0.3">
      <c r="A15564" s="118" t="s">
        <v>16474</v>
      </c>
      <c r="B15564" s="119">
        <v>460.64</v>
      </c>
    </row>
    <row r="15565" spans="1:2" ht="14.45" x14ac:dyDescent="0.3">
      <c r="A15565" s="118" t="s">
        <v>16475</v>
      </c>
      <c r="B15565" s="119">
        <v>456.04</v>
      </c>
    </row>
    <row r="15566" spans="1:2" ht="14.45" x14ac:dyDescent="0.3">
      <c r="A15566" s="118" t="s">
        <v>16476</v>
      </c>
      <c r="B15566" s="119">
        <v>791.72</v>
      </c>
    </row>
    <row r="15567" spans="1:2" ht="14.45" x14ac:dyDescent="0.3">
      <c r="A15567" s="118" t="s">
        <v>16477</v>
      </c>
      <c r="B15567" s="119">
        <v>785.97</v>
      </c>
    </row>
    <row r="15568" spans="1:2" ht="14.45" x14ac:dyDescent="0.3">
      <c r="A15568" s="118" t="s">
        <v>16478</v>
      </c>
      <c r="B15568" s="119">
        <v>36.03</v>
      </c>
    </row>
    <row r="15569" spans="1:2" ht="14.45" x14ac:dyDescent="0.3">
      <c r="A15569" s="118" t="s">
        <v>16479</v>
      </c>
      <c r="B15569" s="119">
        <v>32.58</v>
      </c>
    </row>
    <row r="15570" spans="1:2" ht="14.45" x14ac:dyDescent="0.3">
      <c r="A15570" s="118" t="s">
        <v>16480</v>
      </c>
      <c r="B15570" s="119">
        <v>42.53</v>
      </c>
    </row>
    <row r="15571" spans="1:2" ht="14.45" x14ac:dyDescent="0.3">
      <c r="A15571" s="118" t="s">
        <v>16481</v>
      </c>
      <c r="B15571" s="119">
        <v>39.08</v>
      </c>
    </row>
    <row r="15572" spans="1:2" ht="14.45" x14ac:dyDescent="0.3">
      <c r="A15572" s="118" t="s">
        <v>16482</v>
      </c>
      <c r="B15572" s="119">
        <v>55.79</v>
      </c>
    </row>
    <row r="15573" spans="1:2" ht="14.45" x14ac:dyDescent="0.3">
      <c r="A15573" s="118" t="s">
        <v>16483</v>
      </c>
      <c r="B15573" s="119">
        <v>52.34</v>
      </c>
    </row>
    <row r="15574" spans="1:2" ht="14.45" x14ac:dyDescent="0.3">
      <c r="A15574" s="118" t="s">
        <v>16484</v>
      </c>
      <c r="B15574" s="119">
        <v>92.67</v>
      </c>
    </row>
    <row r="15575" spans="1:2" ht="14.45" x14ac:dyDescent="0.3">
      <c r="A15575" s="118" t="s">
        <v>16485</v>
      </c>
      <c r="B15575" s="119">
        <v>89.22</v>
      </c>
    </row>
    <row r="15576" spans="1:2" ht="14.45" x14ac:dyDescent="0.3">
      <c r="A15576" s="118" t="s">
        <v>16486</v>
      </c>
      <c r="B15576" s="119">
        <v>98.85</v>
      </c>
    </row>
    <row r="15577" spans="1:2" ht="14.45" x14ac:dyDescent="0.3">
      <c r="A15577" s="118" t="s">
        <v>16487</v>
      </c>
      <c r="B15577" s="119">
        <v>94.83</v>
      </c>
    </row>
    <row r="15578" spans="1:2" ht="14.45" x14ac:dyDescent="0.3">
      <c r="A15578" s="118" t="s">
        <v>16488</v>
      </c>
      <c r="B15578" s="119">
        <v>184.61</v>
      </c>
    </row>
    <row r="15579" spans="1:2" ht="14.45" x14ac:dyDescent="0.3">
      <c r="A15579" s="118" t="s">
        <v>16489</v>
      </c>
      <c r="B15579" s="119">
        <v>180.59</v>
      </c>
    </row>
    <row r="15580" spans="1:2" ht="14.45" x14ac:dyDescent="0.3">
      <c r="A15580" s="118" t="s">
        <v>16490</v>
      </c>
      <c r="B15580" s="119">
        <v>67.599999999999994</v>
      </c>
    </row>
    <row r="15581" spans="1:2" ht="14.45" x14ac:dyDescent="0.3">
      <c r="A15581" s="118" t="s">
        <v>16491</v>
      </c>
      <c r="B15581" s="119">
        <v>64.150000000000006</v>
      </c>
    </row>
    <row r="15582" spans="1:2" ht="14.45" x14ac:dyDescent="0.3">
      <c r="A15582" s="118" t="s">
        <v>16492</v>
      </c>
      <c r="B15582" s="119">
        <v>78.19</v>
      </c>
    </row>
    <row r="15583" spans="1:2" ht="14.45" x14ac:dyDescent="0.3">
      <c r="A15583" s="118" t="s">
        <v>16493</v>
      </c>
      <c r="B15583" s="119">
        <v>74.739999999999995</v>
      </c>
    </row>
    <row r="15584" spans="1:2" ht="14.45" x14ac:dyDescent="0.3">
      <c r="A15584" s="118" t="s">
        <v>16494</v>
      </c>
      <c r="B15584" s="119">
        <v>156.22999999999999</v>
      </c>
    </row>
    <row r="15585" spans="1:2" ht="14.45" x14ac:dyDescent="0.3">
      <c r="A15585" s="118" t="s">
        <v>16495</v>
      </c>
      <c r="B15585" s="119">
        <v>152.78</v>
      </c>
    </row>
    <row r="15586" spans="1:2" ht="14.45" x14ac:dyDescent="0.3">
      <c r="A15586" s="118" t="s">
        <v>16496</v>
      </c>
      <c r="B15586" s="119">
        <v>137.66999999999999</v>
      </c>
    </row>
    <row r="15587" spans="1:2" ht="14.45" x14ac:dyDescent="0.3">
      <c r="A15587" s="118" t="s">
        <v>16497</v>
      </c>
      <c r="B15587" s="119">
        <v>133.65</v>
      </c>
    </row>
    <row r="15588" spans="1:2" ht="14.45" x14ac:dyDescent="0.3">
      <c r="A15588" s="118" t="s">
        <v>16498</v>
      </c>
      <c r="B15588" s="119">
        <v>158.03</v>
      </c>
    </row>
    <row r="15589" spans="1:2" ht="14.45" x14ac:dyDescent="0.3">
      <c r="A15589" s="118" t="s">
        <v>16499</v>
      </c>
      <c r="B15589" s="119">
        <v>154.01</v>
      </c>
    </row>
    <row r="15590" spans="1:2" ht="14.45" x14ac:dyDescent="0.3">
      <c r="A15590" s="118" t="s">
        <v>16500</v>
      </c>
      <c r="B15590" s="119">
        <v>253.44</v>
      </c>
    </row>
    <row r="15591" spans="1:2" ht="14.45" x14ac:dyDescent="0.3">
      <c r="A15591" s="118" t="s">
        <v>16501</v>
      </c>
      <c r="B15591" s="119">
        <v>248.84</v>
      </c>
    </row>
    <row r="15592" spans="1:2" ht="14.45" x14ac:dyDescent="0.3">
      <c r="A15592" s="118" t="s">
        <v>16502</v>
      </c>
      <c r="B15592" s="119">
        <v>508.15</v>
      </c>
    </row>
    <row r="15593" spans="1:2" ht="14.45" x14ac:dyDescent="0.3">
      <c r="A15593" s="118" t="s">
        <v>16503</v>
      </c>
      <c r="B15593" s="119">
        <v>503.55</v>
      </c>
    </row>
    <row r="15594" spans="1:2" ht="14.45" x14ac:dyDescent="0.3">
      <c r="A15594" s="118" t="s">
        <v>16504</v>
      </c>
      <c r="B15594" s="119">
        <v>849.03</v>
      </c>
    </row>
    <row r="15595" spans="1:2" ht="14.45" x14ac:dyDescent="0.3">
      <c r="A15595" s="118" t="s">
        <v>16505</v>
      </c>
      <c r="B15595" s="119">
        <v>843.28</v>
      </c>
    </row>
    <row r="15596" spans="1:2" ht="14.45" x14ac:dyDescent="0.3">
      <c r="A15596" s="118" t="s">
        <v>16506</v>
      </c>
      <c r="B15596" s="119">
        <v>57.48</v>
      </c>
    </row>
    <row r="15597" spans="1:2" ht="14.45" x14ac:dyDescent="0.3">
      <c r="A15597" s="118" t="s">
        <v>16507</v>
      </c>
      <c r="B15597" s="119">
        <v>54.03</v>
      </c>
    </row>
    <row r="15598" spans="1:2" ht="14.45" x14ac:dyDescent="0.3">
      <c r="A15598" s="118" t="s">
        <v>16508</v>
      </c>
      <c r="B15598" s="119">
        <v>60.41</v>
      </c>
    </row>
    <row r="15599" spans="1:2" ht="14.45" x14ac:dyDescent="0.3">
      <c r="A15599" s="118" t="s">
        <v>16509</v>
      </c>
      <c r="B15599" s="119">
        <v>56.96</v>
      </c>
    </row>
    <row r="15600" spans="1:2" ht="14.45" x14ac:dyDescent="0.3">
      <c r="A15600" s="118" t="s">
        <v>16510</v>
      </c>
      <c r="B15600" s="119">
        <v>77.709999999999994</v>
      </c>
    </row>
    <row r="15601" spans="1:2" ht="14.45" x14ac:dyDescent="0.3">
      <c r="A15601" s="118" t="s">
        <v>16511</v>
      </c>
      <c r="B15601" s="119">
        <v>74.260000000000005</v>
      </c>
    </row>
    <row r="15602" spans="1:2" ht="14.45" x14ac:dyDescent="0.3">
      <c r="A15602" s="118" t="s">
        <v>16512</v>
      </c>
      <c r="B15602" s="119">
        <v>94.7</v>
      </c>
    </row>
    <row r="15603" spans="1:2" ht="14.45" x14ac:dyDescent="0.3">
      <c r="A15603" s="118" t="s">
        <v>16513</v>
      </c>
      <c r="B15603" s="119">
        <v>90.68</v>
      </c>
    </row>
    <row r="15604" spans="1:2" ht="14.45" x14ac:dyDescent="0.3">
      <c r="A15604" s="118" t="s">
        <v>16514</v>
      </c>
      <c r="B15604" s="119">
        <v>127.28</v>
      </c>
    </row>
    <row r="15605" spans="1:2" ht="14.45" x14ac:dyDescent="0.3">
      <c r="A15605" s="118" t="s">
        <v>16515</v>
      </c>
      <c r="B15605" s="119">
        <v>123.26</v>
      </c>
    </row>
    <row r="15606" spans="1:2" ht="14.45" x14ac:dyDescent="0.3">
      <c r="A15606" s="118" t="s">
        <v>16516</v>
      </c>
      <c r="B15606" s="119">
        <v>191.28</v>
      </c>
    </row>
    <row r="15607" spans="1:2" ht="14.45" x14ac:dyDescent="0.3">
      <c r="A15607" s="118" t="s">
        <v>16517</v>
      </c>
      <c r="B15607" s="119">
        <v>186.68</v>
      </c>
    </row>
    <row r="15608" spans="1:2" ht="14.45" x14ac:dyDescent="0.3">
      <c r="A15608" s="118" t="s">
        <v>16518</v>
      </c>
      <c r="B15608" s="119">
        <v>249.69</v>
      </c>
    </row>
    <row r="15609" spans="1:2" ht="14.45" x14ac:dyDescent="0.3">
      <c r="A15609" s="118" t="s">
        <v>16519</v>
      </c>
      <c r="B15609" s="119">
        <v>245.09</v>
      </c>
    </row>
    <row r="15610" spans="1:2" ht="14.45" x14ac:dyDescent="0.3">
      <c r="A15610" s="118" t="s">
        <v>16520</v>
      </c>
      <c r="B15610" s="119">
        <v>459.8</v>
      </c>
    </row>
    <row r="15611" spans="1:2" ht="14.45" x14ac:dyDescent="0.3">
      <c r="A15611" s="118" t="s">
        <v>16521</v>
      </c>
      <c r="B15611" s="119">
        <v>454.05</v>
      </c>
    </row>
    <row r="15612" spans="1:2" ht="14.45" x14ac:dyDescent="0.3">
      <c r="A15612" s="118" t="s">
        <v>16522</v>
      </c>
      <c r="B15612" s="119">
        <v>75.209999999999994</v>
      </c>
    </row>
    <row r="15613" spans="1:2" ht="14.45" x14ac:dyDescent="0.3">
      <c r="A15613" s="118" t="s">
        <v>16523</v>
      </c>
      <c r="B15613" s="119">
        <v>71.760000000000005</v>
      </c>
    </row>
    <row r="15614" spans="1:2" ht="14.45" x14ac:dyDescent="0.3">
      <c r="A15614" s="118" t="s">
        <v>16524</v>
      </c>
      <c r="B15614" s="119">
        <v>92.94</v>
      </c>
    </row>
    <row r="15615" spans="1:2" ht="14.45" x14ac:dyDescent="0.3">
      <c r="A15615" s="118" t="s">
        <v>16525</v>
      </c>
      <c r="B15615" s="119">
        <v>89.49</v>
      </c>
    </row>
    <row r="15616" spans="1:2" ht="14.45" x14ac:dyDescent="0.3">
      <c r="A15616" s="118" t="s">
        <v>16526</v>
      </c>
      <c r="B15616" s="119">
        <v>126.31</v>
      </c>
    </row>
    <row r="15617" spans="1:2" ht="14.45" x14ac:dyDescent="0.3">
      <c r="A15617" s="118" t="s">
        <v>16527</v>
      </c>
      <c r="B15617" s="119">
        <v>122.86</v>
      </c>
    </row>
    <row r="15618" spans="1:2" ht="14.45" x14ac:dyDescent="0.3">
      <c r="A15618" s="118" t="s">
        <v>16528</v>
      </c>
      <c r="B15618" s="119">
        <v>142.41999999999999</v>
      </c>
    </row>
    <row r="15619" spans="1:2" ht="14.45" x14ac:dyDescent="0.3">
      <c r="A15619" s="118" t="s">
        <v>16529</v>
      </c>
      <c r="B15619" s="119">
        <v>138.4</v>
      </c>
    </row>
    <row r="15620" spans="1:2" ht="14.45" x14ac:dyDescent="0.3">
      <c r="A15620" s="118" t="s">
        <v>16530</v>
      </c>
      <c r="B15620" s="119">
        <v>187.46</v>
      </c>
    </row>
    <row r="15621" spans="1:2" ht="14.45" x14ac:dyDescent="0.3">
      <c r="A15621" s="118" t="s">
        <v>16531</v>
      </c>
      <c r="B15621" s="119">
        <v>183.44</v>
      </c>
    </row>
    <row r="15622" spans="1:2" ht="14.45" x14ac:dyDescent="0.3">
      <c r="A15622" s="118" t="s">
        <v>16532</v>
      </c>
      <c r="B15622" s="119">
        <v>259.42</v>
      </c>
    </row>
    <row r="15623" spans="1:2" ht="14.45" x14ac:dyDescent="0.3">
      <c r="A15623" s="118" t="s">
        <v>16533</v>
      </c>
      <c r="B15623" s="119">
        <v>254.82</v>
      </c>
    </row>
    <row r="15624" spans="1:2" ht="14.45" x14ac:dyDescent="0.3">
      <c r="A15624" s="118" t="s">
        <v>16534</v>
      </c>
      <c r="B15624" s="119">
        <v>345.19</v>
      </c>
    </row>
    <row r="15625" spans="1:2" ht="14.45" x14ac:dyDescent="0.3">
      <c r="A15625" s="118" t="s">
        <v>16535</v>
      </c>
      <c r="B15625" s="119">
        <v>340.59</v>
      </c>
    </row>
    <row r="15626" spans="1:2" ht="14.45" x14ac:dyDescent="0.3">
      <c r="A15626" s="118" t="s">
        <v>16536</v>
      </c>
      <c r="B15626" s="119">
        <v>529.64</v>
      </c>
    </row>
    <row r="15627" spans="1:2" ht="14.45" x14ac:dyDescent="0.3">
      <c r="A15627" s="118" t="s">
        <v>16537</v>
      </c>
      <c r="B15627" s="119">
        <v>523.89</v>
      </c>
    </row>
    <row r="15628" spans="1:2" ht="14.45" x14ac:dyDescent="0.3">
      <c r="A15628" s="118" t="s">
        <v>16538</v>
      </c>
      <c r="B15628" s="119">
        <v>35.590000000000003</v>
      </c>
    </row>
    <row r="15629" spans="1:2" ht="14.45" x14ac:dyDescent="0.3">
      <c r="A15629" s="118" t="s">
        <v>16539</v>
      </c>
      <c r="B15629" s="119">
        <v>32.14</v>
      </c>
    </row>
    <row r="15630" spans="1:2" ht="14.45" x14ac:dyDescent="0.3">
      <c r="A15630" s="118" t="s">
        <v>16540</v>
      </c>
      <c r="B15630" s="119">
        <v>37.58</v>
      </c>
    </row>
    <row r="15631" spans="1:2" ht="14.45" x14ac:dyDescent="0.3">
      <c r="A15631" s="118" t="s">
        <v>16541</v>
      </c>
      <c r="B15631" s="119">
        <v>34.130000000000003</v>
      </c>
    </row>
    <row r="15632" spans="1:2" ht="14.45" x14ac:dyDescent="0.3">
      <c r="A15632" s="118" t="s">
        <v>16542</v>
      </c>
      <c r="B15632" s="119">
        <v>48.1</v>
      </c>
    </row>
    <row r="15633" spans="1:2" ht="14.45" x14ac:dyDescent="0.3">
      <c r="A15633" s="118" t="s">
        <v>16543</v>
      </c>
      <c r="B15633" s="119">
        <v>44.65</v>
      </c>
    </row>
    <row r="15634" spans="1:2" ht="14.45" x14ac:dyDescent="0.3">
      <c r="A15634" s="118" t="s">
        <v>16544</v>
      </c>
      <c r="B15634" s="119">
        <v>60.93</v>
      </c>
    </row>
    <row r="15635" spans="1:2" ht="14.45" x14ac:dyDescent="0.3">
      <c r="A15635" s="118" t="s">
        <v>16545</v>
      </c>
      <c r="B15635" s="119">
        <v>56.91</v>
      </c>
    </row>
    <row r="15636" spans="1:2" ht="14.45" x14ac:dyDescent="0.3">
      <c r="A15636" s="118" t="s">
        <v>16546</v>
      </c>
      <c r="B15636" s="119">
        <v>70.010000000000005</v>
      </c>
    </row>
    <row r="15637" spans="1:2" ht="14.45" x14ac:dyDescent="0.3">
      <c r="A15637" s="118" t="s">
        <v>16547</v>
      </c>
      <c r="B15637" s="119">
        <v>65.989999999999995</v>
      </c>
    </row>
    <row r="15638" spans="1:2" ht="14.45" x14ac:dyDescent="0.3">
      <c r="A15638" s="118" t="s">
        <v>16548</v>
      </c>
      <c r="B15638" s="119">
        <v>92.75</v>
      </c>
    </row>
    <row r="15639" spans="1:2" ht="14.45" x14ac:dyDescent="0.3">
      <c r="A15639" s="118" t="s">
        <v>16549</v>
      </c>
      <c r="B15639" s="119">
        <v>88.73</v>
      </c>
    </row>
    <row r="15640" spans="1:2" ht="14.45" x14ac:dyDescent="0.3">
      <c r="A15640" s="118" t="s">
        <v>16550</v>
      </c>
      <c r="B15640" s="119">
        <v>50.69</v>
      </c>
    </row>
    <row r="15641" spans="1:2" ht="14.45" x14ac:dyDescent="0.3">
      <c r="A15641" s="118" t="s">
        <v>16551</v>
      </c>
      <c r="B15641" s="119">
        <v>47.24</v>
      </c>
    </row>
    <row r="15642" spans="1:2" ht="14.45" x14ac:dyDescent="0.3">
      <c r="A15642" s="118" t="s">
        <v>16552</v>
      </c>
      <c r="B15642" s="119">
        <v>58.69</v>
      </c>
    </row>
    <row r="15643" spans="1:2" ht="14.45" x14ac:dyDescent="0.3">
      <c r="A15643" s="118" t="s">
        <v>16553</v>
      </c>
      <c r="B15643" s="119">
        <v>55.24</v>
      </c>
    </row>
    <row r="15644" spans="1:2" ht="14.45" x14ac:dyDescent="0.3">
      <c r="A15644" s="118" t="s">
        <v>16554</v>
      </c>
      <c r="B15644" s="119">
        <v>102.22</v>
      </c>
    </row>
    <row r="15645" spans="1:2" ht="14.45" x14ac:dyDescent="0.3">
      <c r="A15645" s="118" t="s">
        <v>16555</v>
      </c>
      <c r="B15645" s="119">
        <v>98.2</v>
      </c>
    </row>
    <row r="15646" spans="1:2" ht="14.45" x14ac:dyDescent="0.3">
      <c r="A15646" s="118" t="s">
        <v>16556</v>
      </c>
      <c r="B15646" s="119">
        <v>109.95</v>
      </c>
    </row>
    <row r="15647" spans="1:2" ht="14.45" x14ac:dyDescent="0.3">
      <c r="A15647" s="118" t="s">
        <v>16557</v>
      </c>
      <c r="B15647" s="119">
        <v>105.93</v>
      </c>
    </row>
    <row r="15648" spans="1:2" ht="14.45" x14ac:dyDescent="0.3">
      <c r="A15648" s="118" t="s">
        <v>16558</v>
      </c>
      <c r="B15648" s="119">
        <v>138.49</v>
      </c>
    </row>
    <row r="15649" spans="1:2" ht="14.45" x14ac:dyDescent="0.3">
      <c r="A15649" s="118" t="s">
        <v>16559</v>
      </c>
      <c r="B15649" s="119">
        <v>134.47</v>
      </c>
    </row>
    <row r="15650" spans="1:2" ht="14.45" x14ac:dyDescent="0.3">
      <c r="A15650" s="118" t="s">
        <v>16560</v>
      </c>
      <c r="B15650" s="119">
        <v>68.09</v>
      </c>
    </row>
    <row r="15651" spans="1:2" ht="14.45" x14ac:dyDescent="0.3">
      <c r="A15651" s="118" t="s">
        <v>16561</v>
      </c>
      <c r="B15651" s="119">
        <v>64.64</v>
      </c>
    </row>
    <row r="15652" spans="1:2" ht="14.45" x14ac:dyDescent="0.3">
      <c r="A15652" s="118" t="s">
        <v>16562</v>
      </c>
      <c r="B15652" s="119">
        <v>87.84</v>
      </c>
    </row>
    <row r="15653" spans="1:2" ht="14.45" x14ac:dyDescent="0.3">
      <c r="A15653" s="118" t="s">
        <v>16563</v>
      </c>
      <c r="B15653" s="119">
        <v>84.39</v>
      </c>
    </row>
    <row r="15654" spans="1:2" ht="14.45" x14ac:dyDescent="0.3">
      <c r="A15654" s="118" t="s">
        <v>16564</v>
      </c>
      <c r="B15654" s="119">
        <v>111.87</v>
      </c>
    </row>
    <row r="15655" spans="1:2" ht="14.45" x14ac:dyDescent="0.3">
      <c r="A15655" s="118" t="s">
        <v>16565</v>
      </c>
      <c r="B15655" s="119">
        <v>107.85</v>
      </c>
    </row>
    <row r="15656" spans="1:2" ht="14.45" x14ac:dyDescent="0.3">
      <c r="A15656" s="118" t="s">
        <v>16566</v>
      </c>
      <c r="B15656" s="119">
        <v>121.89</v>
      </c>
    </row>
    <row r="15657" spans="1:2" ht="14.45" x14ac:dyDescent="0.3">
      <c r="A15657" s="118" t="s">
        <v>16567</v>
      </c>
      <c r="B15657" s="119">
        <v>117.87</v>
      </c>
    </row>
    <row r="15658" spans="1:2" ht="14.45" x14ac:dyDescent="0.3">
      <c r="A15658" s="118" t="s">
        <v>16568</v>
      </c>
      <c r="B15658" s="119">
        <v>177.85</v>
      </c>
    </row>
    <row r="15659" spans="1:2" ht="14.45" x14ac:dyDescent="0.3">
      <c r="A15659" s="118" t="s">
        <v>16569</v>
      </c>
      <c r="B15659" s="119">
        <v>173.83</v>
      </c>
    </row>
    <row r="15660" spans="1:2" ht="14.45" x14ac:dyDescent="0.3">
      <c r="A15660" s="118" t="s">
        <v>16570</v>
      </c>
      <c r="B15660" s="119">
        <v>68.09</v>
      </c>
    </row>
    <row r="15661" spans="1:2" ht="14.45" x14ac:dyDescent="0.3">
      <c r="A15661" s="118" t="s">
        <v>16571</v>
      </c>
      <c r="B15661" s="119">
        <v>64.64</v>
      </c>
    </row>
    <row r="15662" spans="1:2" ht="14.45" x14ac:dyDescent="0.3">
      <c r="A15662" s="118" t="s">
        <v>16572</v>
      </c>
      <c r="B15662" s="119">
        <v>87.84</v>
      </c>
    </row>
    <row r="15663" spans="1:2" ht="14.45" x14ac:dyDescent="0.3">
      <c r="A15663" s="118" t="s">
        <v>16573</v>
      </c>
      <c r="B15663" s="119">
        <v>84.39</v>
      </c>
    </row>
    <row r="15664" spans="1:2" ht="14.45" x14ac:dyDescent="0.3">
      <c r="A15664" s="118" t="s">
        <v>16574</v>
      </c>
      <c r="B15664" s="119">
        <v>111.69</v>
      </c>
    </row>
    <row r="15665" spans="1:2" ht="14.45" x14ac:dyDescent="0.3">
      <c r="A15665" s="118" t="s">
        <v>16575</v>
      </c>
      <c r="B15665" s="119">
        <v>107.67</v>
      </c>
    </row>
    <row r="15666" spans="1:2" ht="14.45" x14ac:dyDescent="0.3">
      <c r="A15666" s="118" t="s">
        <v>16576</v>
      </c>
      <c r="B15666" s="119">
        <v>121.89</v>
      </c>
    </row>
    <row r="15667" spans="1:2" ht="14.45" x14ac:dyDescent="0.3">
      <c r="A15667" s="118" t="s">
        <v>16577</v>
      </c>
      <c r="B15667" s="119">
        <v>117.87</v>
      </c>
    </row>
    <row r="15668" spans="1:2" ht="14.45" x14ac:dyDescent="0.3">
      <c r="A15668" s="118" t="s">
        <v>16578</v>
      </c>
      <c r="B15668" s="119">
        <v>177.85</v>
      </c>
    </row>
    <row r="15669" spans="1:2" ht="14.45" x14ac:dyDescent="0.3">
      <c r="A15669" s="118" t="s">
        <v>16579</v>
      </c>
      <c r="B15669" s="119">
        <v>173.83</v>
      </c>
    </row>
    <row r="15670" spans="1:2" ht="14.45" x14ac:dyDescent="0.3">
      <c r="A15670" s="118" t="s">
        <v>16580</v>
      </c>
      <c r="B15670" s="119">
        <v>28.46</v>
      </c>
    </row>
    <row r="15671" spans="1:2" ht="14.45" x14ac:dyDescent="0.3">
      <c r="A15671" s="118" t="s">
        <v>16581</v>
      </c>
      <c r="B15671" s="119">
        <v>27.8</v>
      </c>
    </row>
    <row r="15672" spans="1:2" ht="14.45" x14ac:dyDescent="0.3">
      <c r="A15672" s="118" t="s">
        <v>16582</v>
      </c>
      <c r="B15672" s="119">
        <v>36.119999999999997</v>
      </c>
    </row>
    <row r="15673" spans="1:2" ht="14.45" x14ac:dyDescent="0.3">
      <c r="A15673" s="118" t="s">
        <v>16583</v>
      </c>
      <c r="B15673" s="119">
        <v>35.32</v>
      </c>
    </row>
    <row r="15674" spans="1:2" ht="14.45" x14ac:dyDescent="0.3">
      <c r="A15674" s="118" t="s">
        <v>16584</v>
      </c>
      <c r="B15674" s="119">
        <v>49.78</v>
      </c>
    </row>
    <row r="15675" spans="1:2" ht="14.45" x14ac:dyDescent="0.3">
      <c r="A15675" s="118" t="s">
        <v>16585</v>
      </c>
      <c r="B15675" s="119">
        <v>48.86</v>
      </c>
    </row>
    <row r="15676" spans="1:2" ht="14.45" x14ac:dyDescent="0.3">
      <c r="A15676" s="118" t="s">
        <v>16586</v>
      </c>
      <c r="B15676" s="119">
        <v>65.150000000000006</v>
      </c>
    </row>
    <row r="15677" spans="1:2" ht="14.45" x14ac:dyDescent="0.3">
      <c r="A15677" s="118" t="s">
        <v>16587</v>
      </c>
      <c r="B15677" s="119">
        <v>64.12</v>
      </c>
    </row>
    <row r="15678" spans="1:2" ht="14.45" x14ac:dyDescent="0.3">
      <c r="A15678" s="118" t="s">
        <v>16588</v>
      </c>
      <c r="B15678" s="119">
        <v>80.05</v>
      </c>
    </row>
    <row r="15679" spans="1:2" ht="14.45" x14ac:dyDescent="0.3">
      <c r="A15679" s="118" t="s">
        <v>16589</v>
      </c>
      <c r="B15679" s="119">
        <v>78.84</v>
      </c>
    </row>
    <row r="15680" spans="1:2" ht="14.45" x14ac:dyDescent="0.3">
      <c r="A15680" s="118" t="s">
        <v>16590</v>
      </c>
      <c r="B15680" s="119">
        <v>100.34</v>
      </c>
    </row>
    <row r="15681" spans="1:2" ht="14.45" x14ac:dyDescent="0.3">
      <c r="A15681" s="118" t="s">
        <v>16591</v>
      </c>
      <c r="B15681" s="119">
        <v>98.9</v>
      </c>
    </row>
    <row r="15682" spans="1:2" ht="14.45" x14ac:dyDescent="0.3">
      <c r="A15682" s="118" t="s">
        <v>16592</v>
      </c>
      <c r="B15682" s="119">
        <v>140.74</v>
      </c>
    </row>
    <row r="15683" spans="1:2" ht="14.45" x14ac:dyDescent="0.3">
      <c r="A15683" s="118" t="s">
        <v>16593</v>
      </c>
      <c r="B15683" s="119">
        <v>139.13</v>
      </c>
    </row>
    <row r="15684" spans="1:2" ht="14.45" x14ac:dyDescent="0.3">
      <c r="A15684" s="118" t="s">
        <v>16594</v>
      </c>
      <c r="B15684" s="119">
        <v>146.01</v>
      </c>
    </row>
    <row r="15685" spans="1:2" ht="14.45" x14ac:dyDescent="0.3">
      <c r="A15685" s="118" t="s">
        <v>16595</v>
      </c>
      <c r="B15685" s="119">
        <v>144.29</v>
      </c>
    </row>
    <row r="15686" spans="1:2" ht="14.45" x14ac:dyDescent="0.3">
      <c r="A15686" s="118" t="s">
        <v>16596</v>
      </c>
      <c r="B15686" s="119">
        <v>192.24</v>
      </c>
    </row>
    <row r="15687" spans="1:2" ht="14.45" x14ac:dyDescent="0.3">
      <c r="A15687" s="118" t="s">
        <v>16597</v>
      </c>
      <c r="B15687" s="119">
        <v>190.23</v>
      </c>
    </row>
    <row r="15688" spans="1:2" ht="14.45" x14ac:dyDescent="0.3">
      <c r="A15688" s="118" t="s">
        <v>16598</v>
      </c>
      <c r="B15688" s="119">
        <v>30.82</v>
      </c>
    </row>
    <row r="15689" spans="1:2" ht="14.45" x14ac:dyDescent="0.3">
      <c r="A15689" s="118" t="s">
        <v>16599</v>
      </c>
      <c r="B15689" s="119">
        <v>30.15</v>
      </c>
    </row>
    <row r="15690" spans="1:2" ht="14.45" x14ac:dyDescent="0.3">
      <c r="A15690" s="118" t="s">
        <v>16600</v>
      </c>
      <c r="B15690" s="119">
        <v>39.130000000000003</v>
      </c>
    </row>
    <row r="15691" spans="1:2" ht="14.45" x14ac:dyDescent="0.3">
      <c r="A15691" s="118" t="s">
        <v>16601</v>
      </c>
      <c r="B15691" s="119">
        <v>38.33</v>
      </c>
    </row>
    <row r="15692" spans="1:2" ht="14.45" x14ac:dyDescent="0.3">
      <c r="A15692" s="118" t="s">
        <v>16602</v>
      </c>
      <c r="B15692" s="119">
        <v>54.07</v>
      </c>
    </row>
    <row r="15693" spans="1:2" ht="14.45" x14ac:dyDescent="0.3">
      <c r="A15693" s="118" t="s">
        <v>16603</v>
      </c>
      <c r="B15693" s="119">
        <v>53.15</v>
      </c>
    </row>
    <row r="15694" spans="1:2" ht="14.45" x14ac:dyDescent="0.3">
      <c r="A15694" s="118" t="s">
        <v>16604</v>
      </c>
      <c r="B15694" s="119">
        <v>70.900000000000006</v>
      </c>
    </row>
    <row r="15695" spans="1:2" ht="14.45" x14ac:dyDescent="0.3">
      <c r="A15695" s="118" t="s">
        <v>16605</v>
      </c>
      <c r="B15695" s="119">
        <v>69.86</v>
      </c>
    </row>
    <row r="15696" spans="1:2" ht="14.45" x14ac:dyDescent="0.3">
      <c r="A15696" s="118" t="s">
        <v>16606</v>
      </c>
      <c r="B15696" s="119">
        <v>87.15</v>
      </c>
    </row>
    <row r="15697" spans="1:2" ht="14.45" x14ac:dyDescent="0.3">
      <c r="A15697" s="118" t="s">
        <v>16607</v>
      </c>
      <c r="B15697" s="119">
        <v>85.95</v>
      </c>
    </row>
    <row r="15698" spans="1:2" ht="14.45" x14ac:dyDescent="0.3">
      <c r="A15698" s="118" t="s">
        <v>16608</v>
      </c>
      <c r="B15698" s="119">
        <v>109.3</v>
      </c>
    </row>
    <row r="15699" spans="1:2" ht="14.45" x14ac:dyDescent="0.3">
      <c r="A15699" s="118" t="s">
        <v>16609</v>
      </c>
      <c r="B15699" s="119">
        <v>107.86</v>
      </c>
    </row>
    <row r="15700" spans="1:2" ht="14.45" x14ac:dyDescent="0.3">
      <c r="A15700" s="118" t="s">
        <v>16610</v>
      </c>
      <c r="B15700" s="119">
        <v>153.61000000000001</v>
      </c>
    </row>
    <row r="15701" spans="1:2" ht="14.45" x14ac:dyDescent="0.3">
      <c r="A15701" s="118" t="s">
        <v>16611</v>
      </c>
      <c r="B15701" s="119">
        <v>152</v>
      </c>
    </row>
    <row r="15702" spans="1:2" ht="14.45" x14ac:dyDescent="0.3">
      <c r="A15702" s="118" t="s">
        <v>16612</v>
      </c>
      <c r="B15702" s="119">
        <v>159.32</v>
      </c>
    </row>
    <row r="15703" spans="1:2" ht="14.45" x14ac:dyDescent="0.3">
      <c r="A15703" s="118" t="s">
        <v>16613</v>
      </c>
      <c r="B15703" s="119">
        <v>157.6</v>
      </c>
    </row>
    <row r="15704" spans="1:2" ht="14.45" x14ac:dyDescent="0.3">
      <c r="A15704" s="118" t="s">
        <v>16614</v>
      </c>
      <c r="B15704" s="119">
        <v>209.96</v>
      </c>
    </row>
    <row r="15705" spans="1:2" ht="14.45" x14ac:dyDescent="0.3">
      <c r="A15705" s="118" t="s">
        <v>16615</v>
      </c>
      <c r="B15705" s="119">
        <v>207.95</v>
      </c>
    </row>
    <row r="15706" spans="1:2" ht="14.45" x14ac:dyDescent="0.3">
      <c r="A15706" s="118" t="s">
        <v>16616</v>
      </c>
      <c r="B15706" s="119">
        <v>363.27</v>
      </c>
    </row>
    <row r="15707" spans="1:2" ht="14.45" x14ac:dyDescent="0.3">
      <c r="A15707" s="118" t="s">
        <v>16617</v>
      </c>
      <c r="B15707" s="119">
        <v>361.09</v>
      </c>
    </row>
    <row r="15708" spans="1:2" ht="14.45" x14ac:dyDescent="0.3">
      <c r="A15708" s="118" t="s">
        <v>16618</v>
      </c>
      <c r="B15708" s="119">
        <v>393.45</v>
      </c>
    </row>
    <row r="15709" spans="1:2" ht="14.45" x14ac:dyDescent="0.3">
      <c r="A15709" s="118" t="s">
        <v>16619</v>
      </c>
      <c r="B15709" s="119">
        <v>391.15</v>
      </c>
    </row>
    <row r="15710" spans="1:2" ht="14.45" x14ac:dyDescent="0.3">
      <c r="A15710" s="118" t="s">
        <v>16620</v>
      </c>
      <c r="B15710" s="119">
        <v>331.74</v>
      </c>
    </row>
    <row r="15711" spans="1:2" ht="14.45" x14ac:dyDescent="0.3">
      <c r="A15711" s="118" t="s">
        <v>16621</v>
      </c>
      <c r="B15711" s="119">
        <v>329.55</v>
      </c>
    </row>
    <row r="15712" spans="1:2" ht="14.45" x14ac:dyDescent="0.3">
      <c r="A15712" s="118" t="s">
        <v>16622</v>
      </c>
      <c r="B15712" s="119">
        <v>359.25</v>
      </c>
    </row>
    <row r="15713" spans="1:2" ht="14.45" x14ac:dyDescent="0.3">
      <c r="A15713" s="118" t="s">
        <v>16623</v>
      </c>
      <c r="B15713" s="119">
        <v>356.95</v>
      </c>
    </row>
    <row r="15714" spans="1:2" ht="14.45" x14ac:dyDescent="0.3">
      <c r="A15714" s="118" t="s">
        <v>16624</v>
      </c>
      <c r="B15714" s="119">
        <v>15.49</v>
      </c>
    </row>
    <row r="15715" spans="1:2" ht="14.45" x14ac:dyDescent="0.3">
      <c r="A15715" s="118" t="s">
        <v>16625</v>
      </c>
      <c r="B15715" s="119">
        <v>14.69</v>
      </c>
    </row>
    <row r="15716" spans="1:2" ht="14.45" x14ac:dyDescent="0.3">
      <c r="A15716" s="118" t="s">
        <v>16626</v>
      </c>
      <c r="B15716" s="119">
        <v>18.62</v>
      </c>
    </row>
    <row r="15717" spans="1:2" ht="14.45" x14ac:dyDescent="0.3">
      <c r="A15717" s="118" t="s">
        <v>16627</v>
      </c>
      <c r="B15717" s="119">
        <v>17.7</v>
      </c>
    </row>
    <row r="15718" spans="1:2" ht="14.45" x14ac:dyDescent="0.3">
      <c r="A15718" s="118" t="s">
        <v>16628</v>
      </c>
      <c r="B15718" s="119">
        <v>25.13</v>
      </c>
    </row>
    <row r="15719" spans="1:2" ht="14.45" x14ac:dyDescent="0.3">
      <c r="A15719" s="118" t="s">
        <v>16629</v>
      </c>
      <c r="B15719" s="119">
        <v>24.09</v>
      </c>
    </row>
    <row r="15720" spans="1:2" ht="14.45" x14ac:dyDescent="0.3">
      <c r="A15720" s="118" t="s">
        <v>16630</v>
      </c>
      <c r="B15720" s="119">
        <v>29.18</v>
      </c>
    </row>
    <row r="15721" spans="1:2" ht="14.45" x14ac:dyDescent="0.3">
      <c r="A15721" s="118" t="s">
        <v>16631</v>
      </c>
      <c r="B15721" s="119">
        <v>27.97</v>
      </c>
    </row>
    <row r="15722" spans="1:2" ht="14.45" x14ac:dyDescent="0.3">
      <c r="A15722" s="118" t="s">
        <v>16632</v>
      </c>
      <c r="B15722" s="119">
        <v>36.18</v>
      </c>
    </row>
    <row r="15723" spans="1:2" ht="14.45" x14ac:dyDescent="0.3">
      <c r="A15723" s="118" t="s">
        <v>16633</v>
      </c>
      <c r="B15723" s="119">
        <v>34.74</v>
      </c>
    </row>
    <row r="15724" spans="1:2" ht="14.45" x14ac:dyDescent="0.3">
      <c r="A15724" s="118" t="s">
        <v>16634</v>
      </c>
      <c r="B15724" s="119">
        <v>64.89</v>
      </c>
    </row>
    <row r="15725" spans="1:2" ht="14.45" x14ac:dyDescent="0.3">
      <c r="A15725" s="118" t="s">
        <v>16635</v>
      </c>
      <c r="B15725" s="119">
        <v>63.28</v>
      </c>
    </row>
    <row r="15726" spans="1:2" ht="14.45" x14ac:dyDescent="0.3">
      <c r="A15726" s="118" t="s">
        <v>16636</v>
      </c>
      <c r="B15726" s="119">
        <v>75.39</v>
      </c>
    </row>
    <row r="15727" spans="1:2" ht="14.45" x14ac:dyDescent="0.3">
      <c r="A15727" s="118" t="s">
        <v>16637</v>
      </c>
      <c r="B15727" s="119">
        <v>73.66</v>
      </c>
    </row>
    <row r="15728" spans="1:2" ht="14.45" x14ac:dyDescent="0.3">
      <c r="A15728" s="118" t="s">
        <v>16638</v>
      </c>
      <c r="B15728" s="119">
        <v>100.99</v>
      </c>
    </row>
    <row r="15729" spans="1:2" ht="14.45" x14ac:dyDescent="0.3">
      <c r="A15729" s="118" t="s">
        <v>16639</v>
      </c>
      <c r="B15729" s="119">
        <v>98.98</v>
      </c>
    </row>
    <row r="15730" spans="1:2" ht="14.45" x14ac:dyDescent="0.3">
      <c r="A15730" s="118" t="s">
        <v>16640</v>
      </c>
      <c r="B15730" s="119">
        <v>16.440000000000001</v>
      </c>
    </row>
    <row r="15731" spans="1:2" ht="14.45" x14ac:dyDescent="0.3">
      <c r="A15731" s="118" t="s">
        <v>16641</v>
      </c>
      <c r="B15731" s="119">
        <v>15.63</v>
      </c>
    </row>
    <row r="15732" spans="1:2" ht="14.45" x14ac:dyDescent="0.3">
      <c r="A15732" s="118" t="s">
        <v>16642</v>
      </c>
      <c r="B15732" s="119">
        <v>19.79</v>
      </c>
    </row>
    <row r="15733" spans="1:2" ht="14.45" x14ac:dyDescent="0.3">
      <c r="A15733" s="118" t="s">
        <v>16643</v>
      </c>
      <c r="B15733" s="119">
        <v>18.87</v>
      </c>
    </row>
    <row r="15734" spans="1:2" ht="14.45" x14ac:dyDescent="0.3">
      <c r="A15734" s="118" t="s">
        <v>16644</v>
      </c>
      <c r="B15734" s="119">
        <v>26.86</v>
      </c>
    </row>
    <row r="15735" spans="1:2" ht="14.45" x14ac:dyDescent="0.3">
      <c r="A15735" s="118" t="s">
        <v>16645</v>
      </c>
      <c r="B15735" s="119">
        <v>25.83</v>
      </c>
    </row>
    <row r="15736" spans="1:2" ht="14.45" x14ac:dyDescent="0.3">
      <c r="A15736" s="118" t="s">
        <v>16646</v>
      </c>
      <c r="B15736" s="119">
        <v>31.19</v>
      </c>
    </row>
    <row r="15737" spans="1:2" ht="14.45" x14ac:dyDescent="0.3">
      <c r="A15737" s="118" t="s">
        <v>16647</v>
      </c>
      <c r="B15737" s="119">
        <v>29.99</v>
      </c>
    </row>
    <row r="15738" spans="1:2" ht="14.45" x14ac:dyDescent="0.3">
      <c r="A15738" s="118" t="s">
        <v>16648</v>
      </c>
      <c r="B15738" s="119">
        <v>38.72</v>
      </c>
    </row>
    <row r="15739" spans="1:2" ht="14.45" x14ac:dyDescent="0.3">
      <c r="A15739" s="118" t="s">
        <v>16649</v>
      </c>
      <c r="B15739" s="119">
        <v>37.29</v>
      </c>
    </row>
    <row r="15740" spans="1:2" ht="14.45" x14ac:dyDescent="0.3">
      <c r="A15740" s="118" t="s">
        <v>16650</v>
      </c>
      <c r="B15740" s="119">
        <v>70.180000000000007</v>
      </c>
    </row>
    <row r="15741" spans="1:2" ht="14.45" x14ac:dyDescent="0.3">
      <c r="A15741" s="118" t="s">
        <v>16651</v>
      </c>
      <c r="B15741" s="119">
        <v>68.569999999999993</v>
      </c>
    </row>
    <row r="15742" spans="1:2" ht="14.45" x14ac:dyDescent="0.3">
      <c r="A15742" s="118" t="s">
        <v>16652</v>
      </c>
      <c r="B15742" s="119">
        <v>81.64</v>
      </c>
    </row>
    <row r="15743" spans="1:2" ht="14.45" x14ac:dyDescent="0.3">
      <c r="A15743" s="118" t="s">
        <v>16653</v>
      </c>
      <c r="B15743" s="119">
        <v>79.91</v>
      </c>
    </row>
    <row r="15744" spans="1:2" ht="14.45" x14ac:dyDescent="0.3">
      <c r="A15744" s="118" t="s">
        <v>16654</v>
      </c>
      <c r="B15744" s="119">
        <v>109.59</v>
      </c>
    </row>
    <row r="15745" spans="1:2" ht="14.45" x14ac:dyDescent="0.3">
      <c r="A15745" s="118" t="s">
        <v>16655</v>
      </c>
      <c r="B15745" s="119">
        <v>107.57</v>
      </c>
    </row>
    <row r="15746" spans="1:2" ht="14.45" x14ac:dyDescent="0.3">
      <c r="A15746" s="118" t="s">
        <v>16656</v>
      </c>
      <c r="B15746" s="119">
        <v>29.11</v>
      </c>
    </row>
    <row r="15747" spans="1:2" ht="14.45" x14ac:dyDescent="0.3">
      <c r="A15747" s="118" t="s">
        <v>16657</v>
      </c>
      <c r="B15747" s="119">
        <v>28.45</v>
      </c>
    </row>
    <row r="15748" spans="1:2" ht="14.45" x14ac:dyDescent="0.3">
      <c r="A15748" s="118" t="s">
        <v>16658</v>
      </c>
      <c r="B15748" s="119">
        <v>40.28</v>
      </c>
    </row>
    <row r="15749" spans="1:2" ht="14.45" x14ac:dyDescent="0.3">
      <c r="A15749" s="118" t="s">
        <v>16659</v>
      </c>
      <c r="B15749" s="119">
        <v>39.479999999999997</v>
      </c>
    </row>
    <row r="15750" spans="1:2" ht="14.45" x14ac:dyDescent="0.3">
      <c r="A15750" s="118" t="s">
        <v>16660</v>
      </c>
      <c r="B15750" s="119">
        <v>60.61</v>
      </c>
    </row>
    <row r="15751" spans="1:2" ht="14.45" x14ac:dyDescent="0.3">
      <c r="A15751" s="118" t="s">
        <v>16661</v>
      </c>
      <c r="B15751" s="119">
        <v>59.69</v>
      </c>
    </row>
    <row r="15752" spans="1:2" ht="14.45" x14ac:dyDescent="0.3">
      <c r="A15752" s="118" t="s">
        <v>16662</v>
      </c>
      <c r="B15752" s="119">
        <v>73.75</v>
      </c>
    </row>
    <row r="15753" spans="1:2" ht="14.45" x14ac:dyDescent="0.3">
      <c r="A15753" s="118" t="s">
        <v>16663</v>
      </c>
      <c r="B15753" s="119">
        <v>72.72</v>
      </c>
    </row>
    <row r="15754" spans="1:2" ht="14.45" x14ac:dyDescent="0.3">
      <c r="A15754" s="118" t="s">
        <v>16664</v>
      </c>
      <c r="B15754" s="119">
        <v>97.62</v>
      </c>
    </row>
    <row r="15755" spans="1:2" ht="14.45" x14ac:dyDescent="0.3">
      <c r="A15755" s="118" t="s">
        <v>16665</v>
      </c>
      <c r="B15755" s="119">
        <v>96.41</v>
      </c>
    </row>
    <row r="15756" spans="1:2" ht="14.45" x14ac:dyDescent="0.3">
      <c r="A15756" s="118" t="s">
        <v>16666</v>
      </c>
      <c r="B15756" s="119">
        <v>120.93</v>
      </c>
    </row>
    <row r="15757" spans="1:2" ht="14.45" x14ac:dyDescent="0.3">
      <c r="A15757" s="118" t="s">
        <v>16667</v>
      </c>
      <c r="B15757" s="119">
        <v>119.5</v>
      </c>
    </row>
    <row r="15758" spans="1:2" ht="14.45" x14ac:dyDescent="0.3">
      <c r="A15758" s="118" t="s">
        <v>16668</v>
      </c>
      <c r="B15758" s="119">
        <v>169.25</v>
      </c>
    </row>
    <row r="15759" spans="1:2" ht="14.45" x14ac:dyDescent="0.3">
      <c r="A15759" s="118" t="s">
        <v>16669</v>
      </c>
      <c r="B15759" s="119">
        <v>167.7</v>
      </c>
    </row>
    <row r="15760" spans="1:2" ht="14.45" x14ac:dyDescent="0.3">
      <c r="A15760" s="118" t="s">
        <v>16670</v>
      </c>
      <c r="B15760" s="119">
        <v>204.53</v>
      </c>
    </row>
    <row r="15761" spans="1:2" ht="14.45" x14ac:dyDescent="0.3">
      <c r="A15761" s="118" t="s">
        <v>16671</v>
      </c>
      <c r="B15761" s="119">
        <v>202.81</v>
      </c>
    </row>
    <row r="15762" spans="1:2" ht="14.45" x14ac:dyDescent="0.3">
      <c r="A15762" s="118" t="s">
        <v>16672</v>
      </c>
      <c r="B15762" s="119">
        <v>31.53</v>
      </c>
    </row>
    <row r="15763" spans="1:2" ht="14.45" x14ac:dyDescent="0.3">
      <c r="A15763" s="118" t="s">
        <v>16673</v>
      </c>
      <c r="B15763" s="119">
        <v>30.87</v>
      </c>
    </row>
    <row r="15764" spans="1:2" ht="14.45" x14ac:dyDescent="0.3">
      <c r="A15764" s="118" t="s">
        <v>16674</v>
      </c>
      <c r="B15764" s="119">
        <v>43.71</v>
      </c>
    </row>
    <row r="15765" spans="1:2" ht="14.45" x14ac:dyDescent="0.3">
      <c r="A15765" s="118" t="s">
        <v>16675</v>
      </c>
      <c r="B15765" s="119">
        <v>42.91</v>
      </c>
    </row>
    <row r="15766" spans="1:2" ht="14.45" x14ac:dyDescent="0.3">
      <c r="A15766" s="118" t="s">
        <v>16676</v>
      </c>
      <c r="B15766" s="119">
        <v>65.98</v>
      </c>
    </row>
    <row r="15767" spans="1:2" ht="14.45" x14ac:dyDescent="0.3">
      <c r="A15767" s="118" t="s">
        <v>16677</v>
      </c>
      <c r="B15767" s="119">
        <v>65.06</v>
      </c>
    </row>
    <row r="15768" spans="1:2" ht="14.45" x14ac:dyDescent="0.3">
      <c r="A15768" s="118" t="s">
        <v>16678</v>
      </c>
      <c r="B15768" s="119">
        <v>80.349999999999994</v>
      </c>
    </row>
    <row r="15769" spans="1:2" ht="14.45" x14ac:dyDescent="0.3">
      <c r="A15769" s="118" t="s">
        <v>16679</v>
      </c>
      <c r="B15769" s="119">
        <v>79.319999999999993</v>
      </c>
    </row>
    <row r="15770" spans="1:2" ht="14.45" x14ac:dyDescent="0.3">
      <c r="A15770" s="118" t="s">
        <v>16680</v>
      </c>
      <c r="B15770" s="119">
        <v>106.48</v>
      </c>
    </row>
    <row r="15771" spans="1:2" ht="14.45" x14ac:dyDescent="0.3">
      <c r="A15771" s="118" t="s">
        <v>16681</v>
      </c>
      <c r="B15771" s="119">
        <v>105.27</v>
      </c>
    </row>
    <row r="15772" spans="1:2" ht="14.45" x14ac:dyDescent="0.3">
      <c r="A15772" s="118" t="s">
        <v>16682</v>
      </c>
      <c r="B15772" s="119">
        <v>131.94999999999999</v>
      </c>
    </row>
    <row r="15773" spans="1:2" ht="14.45" x14ac:dyDescent="0.3">
      <c r="A15773" s="118" t="s">
        <v>16683</v>
      </c>
      <c r="B15773" s="119">
        <v>130.51</v>
      </c>
    </row>
    <row r="15774" spans="1:2" ht="14.45" x14ac:dyDescent="0.3">
      <c r="A15774" s="118" t="s">
        <v>16684</v>
      </c>
      <c r="B15774" s="119">
        <v>185.02</v>
      </c>
    </row>
    <row r="15775" spans="1:2" ht="14.45" x14ac:dyDescent="0.3">
      <c r="A15775" s="118" t="s">
        <v>16685</v>
      </c>
      <c r="B15775" s="119">
        <v>183.47</v>
      </c>
    </row>
    <row r="15776" spans="1:2" ht="14.45" x14ac:dyDescent="0.3">
      <c r="A15776" s="118" t="s">
        <v>16686</v>
      </c>
      <c r="B15776" s="119">
        <v>223.69</v>
      </c>
    </row>
    <row r="15777" spans="1:2" ht="14.45" x14ac:dyDescent="0.3">
      <c r="A15777" s="118" t="s">
        <v>16687</v>
      </c>
      <c r="B15777" s="119">
        <v>221.97</v>
      </c>
    </row>
    <row r="15778" spans="1:2" ht="14.45" x14ac:dyDescent="0.3">
      <c r="A15778" s="118" t="s">
        <v>16688</v>
      </c>
      <c r="B15778" s="119">
        <v>19.88</v>
      </c>
    </row>
    <row r="15779" spans="1:2" ht="14.45" x14ac:dyDescent="0.3">
      <c r="A15779" s="118" t="s">
        <v>16689</v>
      </c>
      <c r="B15779" s="119">
        <v>19.07</v>
      </c>
    </row>
    <row r="15780" spans="1:2" ht="14.45" x14ac:dyDescent="0.3">
      <c r="A15780" s="118" t="s">
        <v>16690</v>
      </c>
      <c r="B15780" s="119">
        <v>28.21</v>
      </c>
    </row>
    <row r="15781" spans="1:2" ht="14.45" x14ac:dyDescent="0.3">
      <c r="A15781" s="118" t="s">
        <v>16691</v>
      </c>
      <c r="B15781" s="119">
        <v>27.35</v>
      </c>
    </row>
    <row r="15782" spans="1:2" ht="14.45" x14ac:dyDescent="0.3">
      <c r="A15782" s="118" t="s">
        <v>16692</v>
      </c>
      <c r="B15782" s="119">
        <v>43.83</v>
      </c>
    </row>
    <row r="15783" spans="1:2" ht="14.45" x14ac:dyDescent="0.3">
      <c r="A15783" s="118" t="s">
        <v>16693</v>
      </c>
      <c r="B15783" s="119">
        <v>42.91</v>
      </c>
    </row>
    <row r="15784" spans="1:2" ht="14.45" x14ac:dyDescent="0.3">
      <c r="A15784" s="118" t="s">
        <v>16694</v>
      </c>
      <c r="B15784" s="119">
        <v>13.25</v>
      </c>
    </row>
    <row r="15785" spans="1:2" ht="14.45" x14ac:dyDescent="0.3">
      <c r="A15785" s="118" t="s">
        <v>16695</v>
      </c>
      <c r="B15785" s="119">
        <v>12.68</v>
      </c>
    </row>
    <row r="15786" spans="1:2" ht="14.45" x14ac:dyDescent="0.3">
      <c r="A15786" s="118" t="s">
        <v>16696</v>
      </c>
      <c r="B15786" s="119">
        <v>17.86</v>
      </c>
    </row>
    <row r="15787" spans="1:2" ht="14.45" x14ac:dyDescent="0.3">
      <c r="A15787" s="118" t="s">
        <v>16697</v>
      </c>
      <c r="B15787" s="119">
        <v>17.170000000000002</v>
      </c>
    </row>
    <row r="15788" spans="1:2" ht="14.45" x14ac:dyDescent="0.3">
      <c r="A15788" s="118" t="s">
        <v>16698</v>
      </c>
      <c r="B15788" s="119">
        <v>30.63</v>
      </c>
    </row>
    <row r="15789" spans="1:2" ht="14.45" x14ac:dyDescent="0.3">
      <c r="A15789" s="118" t="s">
        <v>16699</v>
      </c>
      <c r="B15789" s="119">
        <v>29.83</v>
      </c>
    </row>
    <row r="15790" spans="1:2" ht="14.45" x14ac:dyDescent="0.3">
      <c r="A15790" s="118" t="s">
        <v>16700</v>
      </c>
      <c r="B15790" s="119">
        <v>47.22</v>
      </c>
    </row>
    <row r="15791" spans="1:2" ht="14.45" x14ac:dyDescent="0.3">
      <c r="A15791" s="118" t="s">
        <v>16701</v>
      </c>
      <c r="B15791" s="119">
        <v>46.18</v>
      </c>
    </row>
    <row r="15792" spans="1:2" ht="14.45" x14ac:dyDescent="0.3">
      <c r="A15792" s="118" t="s">
        <v>16702</v>
      </c>
      <c r="B15792" s="119">
        <v>51.52</v>
      </c>
    </row>
    <row r="15793" spans="1:2" ht="14.45" x14ac:dyDescent="0.3">
      <c r="A15793" s="118" t="s">
        <v>16703</v>
      </c>
      <c r="B15793" s="119">
        <v>50.25</v>
      </c>
    </row>
    <row r="15794" spans="1:2" ht="14.45" x14ac:dyDescent="0.3">
      <c r="A15794" s="118" t="s">
        <v>16704</v>
      </c>
      <c r="B15794" s="119">
        <v>85.56</v>
      </c>
    </row>
    <row r="15795" spans="1:2" ht="14.45" x14ac:dyDescent="0.3">
      <c r="A15795" s="118" t="s">
        <v>16705</v>
      </c>
      <c r="B15795" s="119">
        <v>84.07</v>
      </c>
    </row>
    <row r="15796" spans="1:2" ht="14.45" x14ac:dyDescent="0.3">
      <c r="A15796" s="118" t="s">
        <v>16706</v>
      </c>
      <c r="B15796" s="119">
        <v>106.87</v>
      </c>
    </row>
    <row r="15797" spans="1:2" ht="14.45" x14ac:dyDescent="0.3">
      <c r="A15797" s="118" t="s">
        <v>16707</v>
      </c>
      <c r="B15797" s="119">
        <v>105.15</v>
      </c>
    </row>
    <row r="15798" spans="1:2" ht="14.45" x14ac:dyDescent="0.3">
      <c r="A15798" s="118" t="s">
        <v>16708</v>
      </c>
      <c r="B15798" s="119">
        <v>127.96</v>
      </c>
    </row>
    <row r="15799" spans="1:2" ht="14.45" x14ac:dyDescent="0.3">
      <c r="A15799" s="118" t="s">
        <v>16709</v>
      </c>
      <c r="B15799" s="119">
        <v>125.95</v>
      </c>
    </row>
    <row r="15800" spans="1:2" ht="14.45" x14ac:dyDescent="0.3">
      <c r="A15800" s="118" t="s">
        <v>16710</v>
      </c>
      <c r="B15800" s="119">
        <v>14.15</v>
      </c>
    </row>
    <row r="15801" spans="1:2" ht="14.45" x14ac:dyDescent="0.3">
      <c r="A15801" s="118" t="s">
        <v>16711</v>
      </c>
      <c r="B15801" s="119">
        <v>13.58</v>
      </c>
    </row>
    <row r="15802" spans="1:2" ht="14.45" x14ac:dyDescent="0.3">
      <c r="A15802" s="118" t="s">
        <v>16712</v>
      </c>
      <c r="B15802" s="119">
        <v>19.12</v>
      </c>
    </row>
    <row r="15803" spans="1:2" ht="14.45" x14ac:dyDescent="0.3">
      <c r="A15803" s="118" t="s">
        <v>16713</v>
      </c>
      <c r="B15803" s="119">
        <v>18.440000000000001</v>
      </c>
    </row>
    <row r="15804" spans="1:2" ht="14.45" x14ac:dyDescent="0.3">
      <c r="A15804" s="118" t="s">
        <v>16714</v>
      </c>
      <c r="B15804" s="119">
        <v>33.090000000000003</v>
      </c>
    </row>
    <row r="15805" spans="1:2" ht="14.45" x14ac:dyDescent="0.3">
      <c r="A15805" s="118" t="s">
        <v>16715</v>
      </c>
      <c r="B15805" s="119">
        <v>32.29</v>
      </c>
    </row>
    <row r="15806" spans="1:2" ht="14.45" x14ac:dyDescent="0.3">
      <c r="A15806" s="118" t="s">
        <v>16716</v>
      </c>
      <c r="B15806" s="119">
        <v>42.28</v>
      </c>
    </row>
    <row r="15807" spans="1:2" ht="14.45" x14ac:dyDescent="0.3">
      <c r="A15807" s="118" t="s">
        <v>16717</v>
      </c>
      <c r="B15807" s="119">
        <v>41.36</v>
      </c>
    </row>
    <row r="15808" spans="1:2" ht="14.45" x14ac:dyDescent="0.3">
      <c r="A15808" s="118" t="s">
        <v>16718</v>
      </c>
      <c r="B15808" s="119">
        <v>51.16</v>
      </c>
    </row>
    <row r="15809" spans="1:2" ht="14.45" x14ac:dyDescent="0.3">
      <c r="A15809" s="118" t="s">
        <v>16719</v>
      </c>
      <c r="B15809" s="119">
        <v>50.13</v>
      </c>
    </row>
    <row r="15810" spans="1:2" ht="14.45" x14ac:dyDescent="0.3">
      <c r="A15810" s="118" t="s">
        <v>16720</v>
      </c>
      <c r="B15810" s="119">
        <v>55.72</v>
      </c>
    </row>
    <row r="15811" spans="1:2" ht="14.45" x14ac:dyDescent="0.3">
      <c r="A15811" s="118" t="s">
        <v>16721</v>
      </c>
      <c r="B15811" s="119">
        <v>54.46</v>
      </c>
    </row>
    <row r="15812" spans="1:2" ht="14.45" x14ac:dyDescent="0.3">
      <c r="A15812" s="118" t="s">
        <v>16722</v>
      </c>
      <c r="B15812" s="119">
        <v>93</v>
      </c>
    </row>
    <row r="15813" spans="1:2" ht="14.45" x14ac:dyDescent="0.3">
      <c r="A15813" s="118" t="s">
        <v>16723</v>
      </c>
      <c r="B15813" s="119">
        <v>91.51</v>
      </c>
    </row>
    <row r="15814" spans="1:2" ht="14.45" x14ac:dyDescent="0.3">
      <c r="A15814" s="118" t="s">
        <v>16724</v>
      </c>
      <c r="B15814" s="119">
        <v>116.27</v>
      </c>
    </row>
    <row r="15815" spans="1:2" ht="14.45" x14ac:dyDescent="0.3">
      <c r="A15815" s="118" t="s">
        <v>16725</v>
      </c>
      <c r="B15815" s="119">
        <v>114.54</v>
      </c>
    </row>
    <row r="15816" spans="1:2" ht="14.45" x14ac:dyDescent="0.3">
      <c r="A15816" s="118" t="s">
        <v>16726</v>
      </c>
      <c r="B15816" s="119">
        <v>139.25</v>
      </c>
    </row>
    <row r="15817" spans="1:2" ht="14.45" x14ac:dyDescent="0.3">
      <c r="A15817" s="118" t="s">
        <v>16727</v>
      </c>
      <c r="B15817" s="119">
        <v>137.24</v>
      </c>
    </row>
    <row r="15818" spans="1:2" ht="14.45" x14ac:dyDescent="0.3">
      <c r="A15818" s="118" t="s">
        <v>16728</v>
      </c>
      <c r="B15818" s="119">
        <v>10.39</v>
      </c>
    </row>
    <row r="15819" spans="1:2" ht="14.45" x14ac:dyDescent="0.3">
      <c r="A15819" s="118" t="s">
        <v>16729</v>
      </c>
      <c r="B15819" s="119">
        <v>9.58</v>
      </c>
    </row>
    <row r="15820" spans="1:2" ht="14.45" x14ac:dyDescent="0.3">
      <c r="A15820" s="118" t="s">
        <v>16730</v>
      </c>
      <c r="B15820" s="119">
        <v>11.18</v>
      </c>
    </row>
    <row r="15821" spans="1:2" ht="14.45" x14ac:dyDescent="0.3">
      <c r="A15821" s="118" t="s">
        <v>16731</v>
      </c>
      <c r="B15821" s="119">
        <v>10.32</v>
      </c>
    </row>
    <row r="15822" spans="1:2" ht="14.45" x14ac:dyDescent="0.3">
      <c r="A15822" s="118" t="s">
        <v>16732</v>
      </c>
      <c r="B15822" s="119">
        <v>17.600000000000001</v>
      </c>
    </row>
    <row r="15823" spans="1:2" ht="14.45" x14ac:dyDescent="0.3">
      <c r="A15823" s="118" t="s">
        <v>16733</v>
      </c>
      <c r="B15823" s="119">
        <v>16.68</v>
      </c>
    </row>
    <row r="15824" spans="1:2" ht="14.45" x14ac:dyDescent="0.3">
      <c r="A15824" s="118" t="s">
        <v>16734</v>
      </c>
      <c r="B15824" s="119">
        <v>23.96</v>
      </c>
    </row>
    <row r="15825" spans="1:2" ht="14.45" x14ac:dyDescent="0.3">
      <c r="A15825" s="118" t="s">
        <v>16735</v>
      </c>
      <c r="B15825" s="119">
        <v>22.92</v>
      </c>
    </row>
    <row r="15826" spans="1:2" ht="14.45" x14ac:dyDescent="0.3">
      <c r="A15826" s="118" t="s">
        <v>16736</v>
      </c>
      <c r="B15826" s="119">
        <v>26.52</v>
      </c>
    </row>
    <row r="15827" spans="1:2" ht="14.45" x14ac:dyDescent="0.3">
      <c r="A15827" s="118" t="s">
        <v>16737</v>
      </c>
      <c r="B15827" s="119">
        <v>25.25</v>
      </c>
    </row>
    <row r="15828" spans="1:2" ht="14.45" x14ac:dyDescent="0.3">
      <c r="A15828" s="118" t="s">
        <v>16738</v>
      </c>
      <c r="B15828" s="119">
        <v>39.75</v>
      </c>
    </row>
    <row r="15829" spans="1:2" ht="14.45" x14ac:dyDescent="0.3">
      <c r="A15829" s="118" t="s">
        <v>16739</v>
      </c>
      <c r="B15829" s="119">
        <v>38.25</v>
      </c>
    </row>
    <row r="15830" spans="1:2" ht="14.45" x14ac:dyDescent="0.3">
      <c r="A15830" s="118" t="s">
        <v>16740</v>
      </c>
      <c r="B15830" s="119">
        <v>62.15</v>
      </c>
    </row>
    <row r="15831" spans="1:2" ht="14.45" x14ac:dyDescent="0.3">
      <c r="A15831" s="118" t="s">
        <v>16741</v>
      </c>
      <c r="B15831" s="119">
        <v>60.43</v>
      </c>
    </row>
    <row r="15832" spans="1:2" ht="14.45" x14ac:dyDescent="0.3">
      <c r="A15832" s="118" t="s">
        <v>16742</v>
      </c>
      <c r="B15832" s="119">
        <v>78.3</v>
      </c>
    </row>
    <row r="15833" spans="1:2" ht="14.45" x14ac:dyDescent="0.3">
      <c r="A15833" s="118" t="s">
        <v>16743</v>
      </c>
      <c r="B15833" s="119">
        <v>76.290000000000006</v>
      </c>
    </row>
    <row r="15834" spans="1:2" ht="14.45" x14ac:dyDescent="0.3">
      <c r="A15834" s="118" t="s">
        <v>16744</v>
      </c>
      <c r="B15834" s="119">
        <v>122.13</v>
      </c>
    </row>
    <row r="15835" spans="1:2" ht="14.45" x14ac:dyDescent="0.3">
      <c r="A15835" s="118" t="s">
        <v>16745</v>
      </c>
      <c r="B15835" s="119">
        <v>119.84</v>
      </c>
    </row>
    <row r="15836" spans="1:2" ht="14.45" x14ac:dyDescent="0.3">
      <c r="A15836" s="118" t="s">
        <v>16746</v>
      </c>
      <c r="B15836" s="119">
        <v>10.82</v>
      </c>
    </row>
    <row r="15837" spans="1:2" ht="14.45" x14ac:dyDescent="0.3">
      <c r="A15837" s="118" t="s">
        <v>16747</v>
      </c>
      <c r="B15837" s="119">
        <v>10.02</v>
      </c>
    </row>
    <row r="15838" spans="1:2" ht="14.45" x14ac:dyDescent="0.3">
      <c r="A15838" s="118" t="s">
        <v>16748</v>
      </c>
      <c r="B15838" s="119">
        <v>11.65</v>
      </c>
    </row>
    <row r="15839" spans="1:2" ht="14.45" x14ac:dyDescent="0.3">
      <c r="A15839" s="118" t="s">
        <v>16749</v>
      </c>
      <c r="B15839" s="119">
        <v>10.79</v>
      </c>
    </row>
    <row r="15840" spans="1:2" ht="14.45" x14ac:dyDescent="0.3">
      <c r="A15840" s="118" t="s">
        <v>16750</v>
      </c>
      <c r="B15840" s="119">
        <v>18.68</v>
      </c>
    </row>
    <row r="15841" spans="1:2" ht="14.45" x14ac:dyDescent="0.3">
      <c r="A15841" s="118" t="s">
        <v>16751</v>
      </c>
      <c r="B15841" s="119">
        <v>17.760000000000002</v>
      </c>
    </row>
    <row r="15842" spans="1:2" ht="14.45" x14ac:dyDescent="0.3">
      <c r="A15842" s="118" t="s">
        <v>16752</v>
      </c>
      <c r="B15842" s="119">
        <v>25.58</v>
      </c>
    </row>
    <row r="15843" spans="1:2" ht="14.45" x14ac:dyDescent="0.3">
      <c r="A15843" s="118" t="s">
        <v>16753</v>
      </c>
      <c r="B15843" s="119">
        <v>24.54</v>
      </c>
    </row>
    <row r="15844" spans="1:2" ht="14.45" x14ac:dyDescent="0.3">
      <c r="A15844" s="118" t="s">
        <v>16754</v>
      </c>
      <c r="B15844" s="119">
        <v>28.22</v>
      </c>
    </row>
    <row r="15845" spans="1:2" ht="14.45" x14ac:dyDescent="0.3">
      <c r="A15845" s="118" t="s">
        <v>16755</v>
      </c>
      <c r="B15845" s="119">
        <v>26.96</v>
      </c>
    </row>
    <row r="15846" spans="1:2" ht="14.45" x14ac:dyDescent="0.3">
      <c r="A15846" s="118" t="s">
        <v>16756</v>
      </c>
      <c r="B15846" s="119">
        <v>42.6</v>
      </c>
    </row>
    <row r="15847" spans="1:2" ht="14.45" x14ac:dyDescent="0.3">
      <c r="A15847" s="118" t="s">
        <v>16757</v>
      </c>
      <c r="B15847" s="119">
        <v>41.11</v>
      </c>
    </row>
    <row r="15848" spans="1:2" ht="14.45" x14ac:dyDescent="0.3">
      <c r="A15848" s="118" t="s">
        <v>16758</v>
      </c>
      <c r="B15848" s="119">
        <v>67.069999999999993</v>
      </c>
    </row>
    <row r="15849" spans="1:2" ht="14.45" x14ac:dyDescent="0.3">
      <c r="A15849" s="118" t="s">
        <v>16759</v>
      </c>
      <c r="B15849" s="119">
        <v>65.349999999999994</v>
      </c>
    </row>
    <row r="15850" spans="1:2" ht="14.45" x14ac:dyDescent="0.3">
      <c r="A15850" s="118" t="s">
        <v>16760</v>
      </c>
      <c r="B15850" s="119">
        <v>84.63</v>
      </c>
    </row>
    <row r="15851" spans="1:2" ht="14.45" x14ac:dyDescent="0.3">
      <c r="A15851" s="118" t="s">
        <v>16761</v>
      </c>
      <c r="B15851" s="119">
        <v>82.62</v>
      </c>
    </row>
    <row r="15852" spans="1:2" ht="14.45" x14ac:dyDescent="0.3">
      <c r="A15852" s="118" t="s">
        <v>16762</v>
      </c>
      <c r="B15852" s="119">
        <v>132.63</v>
      </c>
    </row>
    <row r="15853" spans="1:2" ht="14.45" x14ac:dyDescent="0.3">
      <c r="A15853" s="118" t="s">
        <v>16763</v>
      </c>
      <c r="B15853" s="119">
        <v>130.33000000000001</v>
      </c>
    </row>
    <row r="15854" spans="1:2" ht="14.45" x14ac:dyDescent="0.3">
      <c r="A15854" s="118" t="s">
        <v>16764</v>
      </c>
      <c r="B15854" s="119">
        <v>14.94</v>
      </c>
    </row>
    <row r="15855" spans="1:2" ht="14.45" x14ac:dyDescent="0.3">
      <c r="A15855" s="118" t="s">
        <v>16765</v>
      </c>
      <c r="B15855" s="119">
        <v>13.91</v>
      </c>
    </row>
    <row r="15856" spans="1:2" ht="14.45" x14ac:dyDescent="0.3">
      <c r="A15856" s="118" t="s">
        <v>16766</v>
      </c>
      <c r="B15856" s="119">
        <v>20.29</v>
      </c>
    </row>
    <row r="15857" spans="1:2" ht="14.45" x14ac:dyDescent="0.3">
      <c r="A15857" s="118" t="s">
        <v>16767</v>
      </c>
      <c r="B15857" s="119">
        <v>19.02</v>
      </c>
    </row>
    <row r="15858" spans="1:2" ht="14.45" x14ac:dyDescent="0.3">
      <c r="A15858" s="118" t="s">
        <v>16768</v>
      </c>
      <c r="B15858" s="119">
        <v>30.33</v>
      </c>
    </row>
    <row r="15859" spans="1:2" ht="14.45" x14ac:dyDescent="0.3">
      <c r="A15859" s="118" t="s">
        <v>16769</v>
      </c>
      <c r="B15859" s="119">
        <v>28.61</v>
      </c>
    </row>
    <row r="15860" spans="1:2" ht="14.45" x14ac:dyDescent="0.3">
      <c r="A15860" s="118" t="s">
        <v>16770</v>
      </c>
      <c r="B15860" s="119">
        <v>34.380000000000003</v>
      </c>
    </row>
    <row r="15861" spans="1:2" ht="14.45" x14ac:dyDescent="0.3">
      <c r="A15861" s="118" t="s">
        <v>16771</v>
      </c>
      <c r="B15861" s="119">
        <v>32.369999999999997</v>
      </c>
    </row>
    <row r="15862" spans="1:2" ht="14.45" x14ac:dyDescent="0.3">
      <c r="A15862" s="118" t="s">
        <v>16772</v>
      </c>
      <c r="B15862" s="119">
        <v>15.66</v>
      </c>
    </row>
    <row r="15863" spans="1:2" ht="14.45" x14ac:dyDescent="0.3">
      <c r="A15863" s="118" t="s">
        <v>16773</v>
      </c>
      <c r="B15863" s="119">
        <v>14.63</v>
      </c>
    </row>
    <row r="15864" spans="1:2" ht="14.45" x14ac:dyDescent="0.3">
      <c r="A15864" s="118" t="s">
        <v>16774</v>
      </c>
      <c r="B15864" s="119">
        <v>21.37</v>
      </c>
    </row>
    <row r="15865" spans="1:2" ht="14.45" x14ac:dyDescent="0.3">
      <c r="A15865" s="118" t="s">
        <v>16775</v>
      </c>
      <c r="B15865" s="119">
        <v>20.11</v>
      </c>
    </row>
    <row r="15866" spans="1:2" ht="14.45" x14ac:dyDescent="0.3">
      <c r="A15866" s="118" t="s">
        <v>16776</v>
      </c>
      <c r="B15866" s="119">
        <v>32.07</v>
      </c>
    </row>
    <row r="15867" spans="1:2" ht="14.45" x14ac:dyDescent="0.3">
      <c r="A15867" s="118" t="s">
        <v>16777</v>
      </c>
      <c r="B15867" s="119">
        <v>30.35</v>
      </c>
    </row>
    <row r="15868" spans="1:2" ht="14.45" x14ac:dyDescent="0.3">
      <c r="A15868" s="118" t="s">
        <v>16778</v>
      </c>
      <c r="B15868" s="119">
        <v>36.31</v>
      </c>
    </row>
    <row r="15869" spans="1:2" ht="14.45" x14ac:dyDescent="0.3">
      <c r="A15869" s="118" t="s">
        <v>16779</v>
      </c>
      <c r="B15869" s="119">
        <v>34.299999999999997</v>
      </c>
    </row>
    <row r="15870" spans="1:2" ht="14.45" x14ac:dyDescent="0.3">
      <c r="A15870" s="118" t="s">
        <v>16780</v>
      </c>
      <c r="B15870" s="119">
        <v>72.430000000000007</v>
      </c>
    </row>
    <row r="15871" spans="1:2" ht="14.45" x14ac:dyDescent="0.3">
      <c r="A15871" s="118" t="s">
        <v>16781</v>
      </c>
      <c r="B15871" s="119">
        <v>69.959999999999994</v>
      </c>
    </row>
    <row r="15872" spans="1:2" ht="14.45" x14ac:dyDescent="0.3">
      <c r="A15872" s="118" t="s">
        <v>16782</v>
      </c>
      <c r="B15872" s="119">
        <v>7.62</v>
      </c>
    </row>
    <row r="15873" spans="1:2" ht="14.45" x14ac:dyDescent="0.3">
      <c r="A15873" s="118" t="s">
        <v>16783</v>
      </c>
      <c r="B15873" s="119">
        <v>7.05</v>
      </c>
    </row>
    <row r="15874" spans="1:2" ht="14.45" x14ac:dyDescent="0.3">
      <c r="A15874" s="118" t="s">
        <v>16784</v>
      </c>
      <c r="B15874" s="119">
        <v>9.4499999999999993</v>
      </c>
    </row>
    <row r="15875" spans="1:2" ht="14.45" x14ac:dyDescent="0.3">
      <c r="A15875" s="118" t="s">
        <v>16785</v>
      </c>
      <c r="B15875" s="119">
        <v>8.76</v>
      </c>
    </row>
    <row r="15876" spans="1:2" ht="14.45" x14ac:dyDescent="0.3">
      <c r="A15876" s="118" t="s">
        <v>16786</v>
      </c>
      <c r="B15876" s="119">
        <v>12.71</v>
      </c>
    </row>
    <row r="15877" spans="1:2" ht="14.45" x14ac:dyDescent="0.3">
      <c r="A15877" s="118" t="s">
        <v>16787</v>
      </c>
      <c r="B15877" s="119">
        <v>11.9</v>
      </c>
    </row>
    <row r="15878" spans="1:2" ht="14.45" x14ac:dyDescent="0.3">
      <c r="A15878" s="118" t="s">
        <v>16788</v>
      </c>
      <c r="B15878" s="119">
        <v>14.73</v>
      </c>
    </row>
    <row r="15879" spans="1:2" ht="14.45" x14ac:dyDescent="0.3">
      <c r="A15879" s="118" t="s">
        <v>16789</v>
      </c>
      <c r="B15879" s="119">
        <v>13.81</v>
      </c>
    </row>
    <row r="15880" spans="1:2" ht="14.45" x14ac:dyDescent="0.3">
      <c r="A15880" s="118" t="s">
        <v>16790</v>
      </c>
      <c r="B15880" s="119">
        <v>17.579999999999998</v>
      </c>
    </row>
    <row r="15881" spans="1:2" ht="14.45" x14ac:dyDescent="0.3">
      <c r="A15881" s="118" t="s">
        <v>16791</v>
      </c>
      <c r="B15881" s="119">
        <v>16.54</v>
      </c>
    </row>
    <row r="15882" spans="1:2" ht="14.45" x14ac:dyDescent="0.3">
      <c r="A15882" s="118" t="s">
        <v>16792</v>
      </c>
      <c r="B15882" s="119">
        <v>21.81</v>
      </c>
    </row>
    <row r="15883" spans="1:2" ht="14.45" x14ac:dyDescent="0.3">
      <c r="A15883" s="118" t="s">
        <v>16793</v>
      </c>
      <c r="B15883" s="119">
        <v>20.55</v>
      </c>
    </row>
    <row r="15884" spans="1:2" ht="14.45" x14ac:dyDescent="0.3">
      <c r="A15884" s="118" t="s">
        <v>16794</v>
      </c>
      <c r="B15884" s="119">
        <v>30.27</v>
      </c>
    </row>
    <row r="15885" spans="1:2" ht="14.45" x14ac:dyDescent="0.3">
      <c r="A15885" s="118" t="s">
        <v>16795</v>
      </c>
      <c r="B15885" s="119">
        <v>28.77</v>
      </c>
    </row>
    <row r="15886" spans="1:2" ht="14.45" x14ac:dyDescent="0.3">
      <c r="A15886" s="118" t="s">
        <v>16796</v>
      </c>
      <c r="B15886" s="119">
        <v>41.02</v>
      </c>
    </row>
    <row r="15887" spans="1:2" ht="14.45" x14ac:dyDescent="0.3">
      <c r="A15887" s="118" t="s">
        <v>16797</v>
      </c>
      <c r="B15887" s="119">
        <v>39.299999999999997</v>
      </c>
    </row>
    <row r="15888" spans="1:2" ht="14.45" x14ac:dyDescent="0.3">
      <c r="A15888" s="118" t="s">
        <v>16798</v>
      </c>
      <c r="B15888" s="119">
        <v>58.29</v>
      </c>
    </row>
    <row r="15889" spans="1:2" ht="14.45" x14ac:dyDescent="0.3">
      <c r="A15889" s="118" t="s">
        <v>16799</v>
      </c>
      <c r="B15889" s="119">
        <v>56.28</v>
      </c>
    </row>
    <row r="15890" spans="1:2" ht="14.45" x14ac:dyDescent="0.3">
      <c r="A15890" s="118" t="s">
        <v>16800</v>
      </c>
      <c r="B15890" s="119">
        <v>7.95</v>
      </c>
    </row>
    <row r="15891" spans="1:2" ht="14.45" x14ac:dyDescent="0.3">
      <c r="A15891" s="118" t="s">
        <v>16801</v>
      </c>
      <c r="B15891" s="119">
        <v>7.38</v>
      </c>
    </row>
    <row r="15892" spans="1:2" ht="14.45" x14ac:dyDescent="0.3">
      <c r="A15892" s="118" t="s">
        <v>16802</v>
      </c>
      <c r="B15892" s="119">
        <v>9.8800000000000008</v>
      </c>
    </row>
    <row r="15893" spans="1:2" ht="14.45" x14ac:dyDescent="0.3">
      <c r="A15893" s="118" t="s">
        <v>16803</v>
      </c>
      <c r="B15893" s="119">
        <v>9.19</v>
      </c>
    </row>
    <row r="15894" spans="1:2" ht="14.45" x14ac:dyDescent="0.3">
      <c r="A15894" s="118" t="s">
        <v>16804</v>
      </c>
      <c r="B15894" s="119">
        <v>13.38</v>
      </c>
    </row>
    <row r="15895" spans="1:2" ht="14.45" x14ac:dyDescent="0.3">
      <c r="A15895" s="118" t="s">
        <v>16805</v>
      </c>
      <c r="B15895" s="119">
        <v>12.57</v>
      </c>
    </row>
    <row r="15896" spans="1:2" ht="14.45" x14ac:dyDescent="0.3">
      <c r="A15896" s="118" t="s">
        <v>16806</v>
      </c>
      <c r="B15896" s="119">
        <v>15.52</v>
      </c>
    </row>
    <row r="15897" spans="1:2" ht="14.45" x14ac:dyDescent="0.3">
      <c r="A15897" s="118" t="s">
        <v>16807</v>
      </c>
      <c r="B15897" s="119">
        <v>14.6</v>
      </c>
    </row>
    <row r="15898" spans="1:2" ht="14.45" x14ac:dyDescent="0.3">
      <c r="A15898" s="118" t="s">
        <v>16808</v>
      </c>
      <c r="B15898" s="119">
        <v>18.559999999999999</v>
      </c>
    </row>
    <row r="15899" spans="1:2" ht="14.45" x14ac:dyDescent="0.3">
      <c r="A15899" s="118" t="s">
        <v>16809</v>
      </c>
      <c r="B15899" s="119">
        <v>17.53</v>
      </c>
    </row>
    <row r="15900" spans="1:2" ht="14.45" x14ac:dyDescent="0.3">
      <c r="A15900" s="118" t="s">
        <v>16810</v>
      </c>
      <c r="B15900" s="119">
        <v>23.05</v>
      </c>
    </row>
    <row r="15901" spans="1:2" ht="14.45" x14ac:dyDescent="0.3">
      <c r="A15901" s="118" t="s">
        <v>16811</v>
      </c>
      <c r="B15901" s="119">
        <v>21.78</v>
      </c>
    </row>
    <row r="15902" spans="1:2" ht="14.45" x14ac:dyDescent="0.3">
      <c r="A15902" s="118" t="s">
        <v>16812</v>
      </c>
      <c r="B15902" s="119">
        <v>32.17</v>
      </c>
    </row>
    <row r="15903" spans="1:2" ht="14.45" x14ac:dyDescent="0.3">
      <c r="A15903" s="118" t="s">
        <v>16813</v>
      </c>
      <c r="B15903" s="119">
        <v>30.68</v>
      </c>
    </row>
    <row r="15904" spans="1:2" ht="14.45" x14ac:dyDescent="0.3">
      <c r="A15904" s="118" t="s">
        <v>16814</v>
      </c>
      <c r="B15904" s="119">
        <v>43.84</v>
      </c>
    </row>
    <row r="15905" spans="1:2" ht="14.45" x14ac:dyDescent="0.3">
      <c r="A15905" s="118" t="s">
        <v>16815</v>
      </c>
      <c r="B15905" s="119">
        <v>42.11</v>
      </c>
    </row>
    <row r="15906" spans="1:2" ht="14.45" x14ac:dyDescent="0.3">
      <c r="A15906" s="118" t="s">
        <v>16816</v>
      </c>
      <c r="B15906" s="119">
        <v>62.62</v>
      </c>
    </row>
    <row r="15907" spans="1:2" ht="14.45" x14ac:dyDescent="0.3">
      <c r="A15907" s="118" t="s">
        <v>16817</v>
      </c>
      <c r="B15907" s="119">
        <v>60.6</v>
      </c>
    </row>
    <row r="15908" spans="1:2" ht="14.45" x14ac:dyDescent="0.3">
      <c r="A15908" s="118" t="s">
        <v>16818</v>
      </c>
      <c r="B15908" s="119">
        <v>5.74</v>
      </c>
    </row>
    <row r="15909" spans="1:2" ht="14.45" x14ac:dyDescent="0.3">
      <c r="A15909" s="118" t="s">
        <v>16819</v>
      </c>
      <c r="B15909" s="119">
        <v>5.28</v>
      </c>
    </row>
    <row r="15910" spans="1:2" ht="14.45" x14ac:dyDescent="0.3">
      <c r="A15910" s="118" t="s">
        <v>16820</v>
      </c>
      <c r="B15910" s="119">
        <v>6.71</v>
      </c>
    </row>
    <row r="15911" spans="1:2" ht="14.45" x14ac:dyDescent="0.3">
      <c r="A15911" s="118" t="s">
        <v>16821</v>
      </c>
      <c r="B15911" s="119">
        <v>6.14</v>
      </c>
    </row>
    <row r="15912" spans="1:2" ht="14.45" x14ac:dyDescent="0.3">
      <c r="A15912" s="118" t="s">
        <v>16822</v>
      </c>
      <c r="B15912" s="119">
        <v>32.72</v>
      </c>
    </row>
    <row r="15913" spans="1:2" ht="14.45" x14ac:dyDescent="0.3">
      <c r="A15913" s="118" t="s">
        <v>16823</v>
      </c>
      <c r="B15913" s="119">
        <v>31.86</v>
      </c>
    </row>
    <row r="15914" spans="1:2" ht="14.45" x14ac:dyDescent="0.3">
      <c r="A15914" s="118" t="s">
        <v>16824</v>
      </c>
      <c r="B15914" s="119">
        <v>45.9</v>
      </c>
    </row>
    <row r="15915" spans="1:2" ht="14.45" x14ac:dyDescent="0.3">
      <c r="A15915" s="118" t="s">
        <v>16825</v>
      </c>
      <c r="B15915" s="119">
        <v>44.86</v>
      </c>
    </row>
    <row r="15916" spans="1:2" ht="14.45" x14ac:dyDescent="0.3">
      <c r="A15916" s="118" t="s">
        <v>16826</v>
      </c>
      <c r="B15916" s="119">
        <v>99.45</v>
      </c>
    </row>
    <row r="15917" spans="1:2" ht="14.45" x14ac:dyDescent="0.3">
      <c r="A15917" s="118" t="s">
        <v>16827</v>
      </c>
      <c r="B15917" s="119">
        <v>98.41</v>
      </c>
    </row>
    <row r="15918" spans="1:2" ht="14.45" x14ac:dyDescent="0.3">
      <c r="A15918" s="118" t="s">
        <v>16828</v>
      </c>
      <c r="B15918" s="119">
        <v>35.35</v>
      </c>
    </row>
    <row r="15919" spans="1:2" ht="14.45" x14ac:dyDescent="0.3">
      <c r="A15919" s="118" t="s">
        <v>16829</v>
      </c>
      <c r="B15919" s="119">
        <v>34.479999999999997</v>
      </c>
    </row>
    <row r="15920" spans="1:2" ht="14.45" x14ac:dyDescent="0.3">
      <c r="A15920" s="118" t="s">
        <v>16830</v>
      </c>
      <c r="B15920" s="119">
        <v>49.72</v>
      </c>
    </row>
    <row r="15921" spans="1:2" ht="14.45" x14ac:dyDescent="0.3">
      <c r="A15921" s="118" t="s">
        <v>16831</v>
      </c>
      <c r="B15921" s="119">
        <v>48.68</v>
      </c>
    </row>
    <row r="15922" spans="1:2" ht="14.45" x14ac:dyDescent="0.3">
      <c r="A15922" s="118" t="s">
        <v>16832</v>
      </c>
      <c r="B15922" s="119">
        <v>108.62</v>
      </c>
    </row>
    <row r="15923" spans="1:2" ht="14.45" x14ac:dyDescent="0.3">
      <c r="A15923" s="118" t="s">
        <v>16833</v>
      </c>
      <c r="B15923" s="119">
        <v>107.59</v>
      </c>
    </row>
    <row r="15924" spans="1:2" ht="14.45" x14ac:dyDescent="0.3">
      <c r="A15924" s="118" t="s">
        <v>16834</v>
      </c>
      <c r="B15924" s="119">
        <v>170.49</v>
      </c>
    </row>
    <row r="15925" spans="1:2" ht="14.45" x14ac:dyDescent="0.3">
      <c r="A15925" s="118" t="s">
        <v>16835</v>
      </c>
      <c r="B15925" s="119">
        <v>169.46</v>
      </c>
    </row>
    <row r="15926" spans="1:2" ht="14.45" x14ac:dyDescent="0.3">
      <c r="A15926" s="118" t="s">
        <v>16836</v>
      </c>
      <c r="B15926" s="119">
        <v>57.36</v>
      </c>
    </row>
    <row r="15927" spans="1:2" ht="14.45" x14ac:dyDescent="0.3">
      <c r="A15927" s="118" t="s">
        <v>16837</v>
      </c>
      <c r="B15927" s="119">
        <v>54.94</v>
      </c>
    </row>
    <row r="15928" spans="1:2" ht="14.45" x14ac:dyDescent="0.3">
      <c r="A15928" s="118" t="s">
        <v>16838</v>
      </c>
      <c r="B15928" s="119">
        <v>114.98</v>
      </c>
    </row>
    <row r="15929" spans="1:2" ht="14.45" x14ac:dyDescent="0.3">
      <c r="A15929" s="118" t="s">
        <v>16839</v>
      </c>
      <c r="B15929" s="119">
        <v>110.1</v>
      </c>
    </row>
    <row r="15930" spans="1:2" ht="14.45" x14ac:dyDescent="0.3">
      <c r="A15930" s="118" t="s">
        <v>16840</v>
      </c>
      <c r="B15930" s="119">
        <v>172.1</v>
      </c>
    </row>
    <row r="15931" spans="1:2" ht="14.45" x14ac:dyDescent="0.3">
      <c r="A15931" s="118" t="s">
        <v>16841</v>
      </c>
      <c r="B15931" s="119">
        <v>164.83</v>
      </c>
    </row>
    <row r="15932" spans="1:2" ht="14.45" x14ac:dyDescent="0.3">
      <c r="A15932" s="118" t="s">
        <v>16842</v>
      </c>
      <c r="B15932" s="119">
        <v>50.41</v>
      </c>
    </row>
    <row r="15933" spans="1:2" ht="14.45" x14ac:dyDescent="0.3">
      <c r="A15933" s="118" t="s">
        <v>16843</v>
      </c>
      <c r="B15933" s="119">
        <v>49.49</v>
      </c>
    </row>
    <row r="15934" spans="1:2" ht="14.45" x14ac:dyDescent="0.3">
      <c r="A15934" s="118" t="s">
        <v>16844</v>
      </c>
      <c r="B15934" s="119">
        <v>38.97</v>
      </c>
    </row>
    <row r="15935" spans="1:2" ht="14.45" x14ac:dyDescent="0.3">
      <c r="A15935" s="118" t="s">
        <v>16845</v>
      </c>
      <c r="B15935" s="119">
        <v>38.049999999999997</v>
      </c>
    </row>
    <row r="15936" spans="1:2" ht="14.45" x14ac:dyDescent="0.3">
      <c r="A15936" s="118" t="s">
        <v>16846</v>
      </c>
      <c r="B15936" s="119">
        <v>3.38</v>
      </c>
    </row>
    <row r="15937" spans="1:2" ht="14.45" x14ac:dyDescent="0.3">
      <c r="A15937" s="118" t="s">
        <v>16847</v>
      </c>
      <c r="B15937" s="119">
        <v>3.2</v>
      </c>
    </row>
    <row r="15938" spans="1:2" ht="14.45" x14ac:dyDescent="0.3">
      <c r="A15938" s="118" t="s">
        <v>16848</v>
      </c>
      <c r="B15938" s="119">
        <v>3.48</v>
      </c>
    </row>
    <row r="15939" spans="1:2" ht="14.45" x14ac:dyDescent="0.3">
      <c r="A15939" s="118" t="s">
        <v>16849</v>
      </c>
      <c r="B15939" s="119">
        <v>3.31</v>
      </c>
    </row>
    <row r="15940" spans="1:2" ht="14.45" x14ac:dyDescent="0.3">
      <c r="A15940" s="118" t="s">
        <v>16850</v>
      </c>
      <c r="B15940" s="119">
        <v>5.77</v>
      </c>
    </row>
    <row r="15941" spans="1:2" ht="14.45" x14ac:dyDescent="0.3">
      <c r="A15941" s="118" t="s">
        <v>16851</v>
      </c>
      <c r="B15941" s="119">
        <v>5.6</v>
      </c>
    </row>
    <row r="15942" spans="1:2" ht="14.45" x14ac:dyDescent="0.3">
      <c r="A15942" s="118" t="s">
        <v>16852</v>
      </c>
      <c r="B15942" s="119">
        <v>9.81</v>
      </c>
    </row>
    <row r="15943" spans="1:2" ht="14.45" x14ac:dyDescent="0.3">
      <c r="A15943" s="118" t="s">
        <v>16853</v>
      </c>
      <c r="B15943" s="119">
        <v>9.52</v>
      </c>
    </row>
    <row r="15944" spans="1:2" ht="14.45" x14ac:dyDescent="0.3">
      <c r="A15944" s="118" t="s">
        <v>16854</v>
      </c>
      <c r="B15944" s="119">
        <v>12.42</v>
      </c>
    </row>
    <row r="15945" spans="1:2" ht="14.45" x14ac:dyDescent="0.3">
      <c r="A15945" s="118" t="s">
        <v>16855</v>
      </c>
      <c r="B15945" s="119">
        <v>12.07</v>
      </c>
    </row>
    <row r="15946" spans="1:2" ht="14.45" x14ac:dyDescent="0.3">
      <c r="A15946" s="118" t="s">
        <v>16856</v>
      </c>
      <c r="B15946" s="119">
        <v>17.07</v>
      </c>
    </row>
    <row r="15947" spans="1:2" ht="14.45" x14ac:dyDescent="0.3">
      <c r="A15947" s="118" t="s">
        <v>16857</v>
      </c>
      <c r="B15947" s="119">
        <v>16.66</v>
      </c>
    </row>
    <row r="15948" spans="1:2" ht="14.45" x14ac:dyDescent="0.3">
      <c r="A15948" s="118" t="s">
        <v>16858</v>
      </c>
      <c r="B15948" s="119">
        <v>28.26</v>
      </c>
    </row>
    <row r="15949" spans="1:2" ht="14.45" x14ac:dyDescent="0.3">
      <c r="A15949" s="118" t="s">
        <v>16859</v>
      </c>
      <c r="B15949" s="119">
        <v>27.8</v>
      </c>
    </row>
    <row r="15950" spans="1:2" ht="14.45" x14ac:dyDescent="0.3">
      <c r="A15950" s="118" t="s">
        <v>16860</v>
      </c>
      <c r="B15950" s="119">
        <v>34.979999999999997</v>
      </c>
    </row>
    <row r="15951" spans="1:2" ht="14.45" x14ac:dyDescent="0.3">
      <c r="A15951" s="118" t="s">
        <v>16861</v>
      </c>
      <c r="B15951" s="119">
        <v>34.46</v>
      </c>
    </row>
    <row r="15952" spans="1:2" ht="14.45" x14ac:dyDescent="0.3">
      <c r="A15952" s="118" t="s">
        <v>16862</v>
      </c>
      <c r="B15952" s="119">
        <v>43.3</v>
      </c>
    </row>
    <row r="15953" spans="1:2" ht="14.45" x14ac:dyDescent="0.3">
      <c r="A15953" s="118" t="s">
        <v>16863</v>
      </c>
      <c r="B15953" s="119">
        <v>42.66</v>
      </c>
    </row>
    <row r="15954" spans="1:2" ht="14.45" x14ac:dyDescent="0.3">
      <c r="A15954" s="118" t="s">
        <v>16864</v>
      </c>
      <c r="B15954" s="119">
        <v>50.29</v>
      </c>
    </row>
    <row r="15955" spans="1:2" ht="14.45" x14ac:dyDescent="0.3">
      <c r="A15955" s="118" t="s">
        <v>16865</v>
      </c>
      <c r="B15955" s="119">
        <v>49.54</v>
      </c>
    </row>
    <row r="15956" spans="1:2" ht="14.45" x14ac:dyDescent="0.3">
      <c r="A15956" s="118" t="s">
        <v>16866</v>
      </c>
      <c r="B15956" s="119">
        <v>53.34</v>
      </c>
    </row>
    <row r="15957" spans="1:2" ht="14.45" x14ac:dyDescent="0.3">
      <c r="A15957" s="118" t="s">
        <v>16867</v>
      </c>
      <c r="B15957" s="119">
        <v>52.48</v>
      </c>
    </row>
    <row r="15958" spans="1:2" ht="14.45" x14ac:dyDescent="0.3">
      <c r="A15958" s="118" t="s">
        <v>16868</v>
      </c>
      <c r="B15958" s="119">
        <v>13.48</v>
      </c>
    </row>
    <row r="15959" spans="1:2" ht="14.45" x14ac:dyDescent="0.3">
      <c r="A15959" s="118" t="s">
        <v>16869</v>
      </c>
      <c r="B15959" s="119">
        <v>13.48</v>
      </c>
    </row>
    <row r="15960" spans="1:2" ht="14.45" x14ac:dyDescent="0.3">
      <c r="A15960" s="118" t="s">
        <v>16870</v>
      </c>
      <c r="B15960" s="119">
        <v>18.489999999999998</v>
      </c>
    </row>
    <row r="15961" spans="1:2" ht="14.45" x14ac:dyDescent="0.3">
      <c r="A15961" s="118" t="s">
        <v>16871</v>
      </c>
      <c r="B15961" s="119">
        <v>18.489999999999998</v>
      </c>
    </row>
    <row r="15962" spans="1:2" ht="14.45" x14ac:dyDescent="0.3">
      <c r="A15962" s="118" t="s">
        <v>16872</v>
      </c>
      <c r="B15962" s="119">
        <v>24.77</v>
      </c>
    </row>
    <row r="15963" spans="1:2" ht="14.45" x14ac:dyDescent="0.3">
      <c r="A15963" s="118" t="s">
        <v>16873</v>
      </c>
      <c r="B15963" s="119">
        <v>24.77</v>
      </c>
    </row>
    <row r="15964" spans="1:2" ht="14.45" x14ac:dyDescent="0.3">
      <c r="A15964" s="118" t="s">
        <v>16874</v>
      </c>
      <c r="B15964" s="119">
        <v>39.51</v>
      </c>
    </row>
    <row r="15965" spans="1:2" ht="14.45" x14ac:dyDescent="0.3">
      <c r="A15965" s="118" t="s">
        <v>16875</v>
      </c>
      <c r="B15965" s="119">
        <v>39.51</v>
      </c>
    </row>
    <row r="15966" spans="1:2" ht="14.45" x14ac:dyDescent="0.3">
      <c r="A15966" s="118" t="s">
        <v>16876</v>
      </c>
      <c r="B15966" s="119">
        <v>40.32</v>
      </c>
    </row>
    <row r="15967" spans="1:2" ht="14.45" x14ac:dyDescent="0.3">
      <c r="A15967" s="118" t="s">
        <v>16877</v>
      </c>
      <c r="B15967" s="119">
        <v>40.32</v>
      </c>
    </row>
    <row r="15968" spans="1:2" ht="14.45" x14ac:dyDescent="0.3">
      <c r="A15968" s="118" t="s">
        <v>16878</v>
      </c>
      <c r="B15968" s="119">
        <v>50.95</v>
      </c>
    </row>
    <row r="15969" spans="1:2" ht="14.45" x14ac:dyDescent="0.3">
      <c r="A15969" s="118" t="s">
        <v>16879</v>
      </c>
      <c r="B15969" s="119">
        <v>50.95</v>
      </c>
    </row>
    <row r="15970" spans="1:2" ht="14.45" x14ac:dyDescent="0.3">
      <c r="A15970" s="118" t="s">
        <v>16880</v>
      </c>
      <c r="B15970" s="119">
        <v>0.7</v>
      </c>
    </row>
    <row r="15971" spans="1:2" ht="14.45" x14ac:dyDescent="0.3">
      <c r="A15971" s="118" t="s">
        <v>16881</v>
      </c>
      <c r="B15971" s="119">
        <v>0.7</v>
      </c>
    </row>
    <row r="15972" spans="1:2" ht="14.45" x14ac:dyDescent="0.3">
      <c r="A15972" s="118" t="s">
        <v>16882</v>
      </c>
      <c r="B15972" s="119">
        <v>4.8899999999999997</v>
      </c>
    </row>
    <row r="15973" spans="1:2" ht="14.45" x14ac:dyDescent="0.3">
      <c r="A15973" s="118" t="s">
        <v>16883</v>
      </c>
      <c r="B15973" s="119">
        <v>4.8899999999999997</v>
      </c>
    </row>
    <row r="15974" spans="1:2" ht="14.45" x14ac:dyDescent="0.3">
      <c r="A15974" s="118" t="s">
        <v>16884</v>
      </c>
      <c r="B15974" s="119">
        <v>4.3</v>
      </c>
    </row>
    <row r="15975" spans="1:2" ht="14.45" x14ac:dyDescent="0.3">
      <c r="A15975" s="118" t="s">
        <v>16885</v>
      </c>
      <c r="B15975" s="119">
        <v>4.3</v>
      </c>
    </row>
    <row r="15976" spans="1:2" ht="14.45" x14ac:dyDescent="0.3">
      <c r="A15976" s="118" t="s">
        <v>16886</v>
      </c>
      <c r="B15976" s="119">
        <v>9.41</v>
      </c>
    </row>
    <row r="15977" spans="1:2" ht="14.45" x14ac:dyDescent="0.3">
      <c r="A15977" s="118" t="s">
        <v>16887</v>
      </c>
      <c r="B15977" s="119">
        <v>9.41</v>
      </c>
    </row>
    <row r="15978" spans="1:2" ht="14.45" x14ac:dyDescent="0.3">
      <c r="A15978" s="118" t="s">
        <v>16888</v>
      </c>
      <c r="B15978" s="119">
        <v>9.48</v>
      </c>
    </row>
    <row r="15979" spans="1:2" ht="14.45" x14ac:dyDescent="0.3">
      <c r="A15979" s="118" t="s">
        <v>16889</v>
      </c>
      <c r="B15979" s="119">
        <v>9.48</v>
      </c>
    </row>
    <row r="15980" spans="1:2" ht="14.45" x14ac:dyDescent="0.3">
      <c r="A15980" s="118" t="s">
        <v>16890</v>
      </c>
      <c r="B15980" s="119">
        <v>11.55</v>
      </c>
    </row>
    <row r="15981" spans="1:2" ht="14.45" x14ac:dyDescent="0.3">
      <c r="A15981" s="118" t="s">
        <v>16891</v>
      </c>
      <c r="B15981" s="119">
        <v>11.55</v>
      </c>
    </row>
    <row r="15982" spans="1:2" ht="14.45" x14ac:dyDescent="0.3">
      <c r="A15982" s="118" t="s">
        <v>16892</v>
      </c>
      <c r="B15982" s="119">
        <v>12.4</v>
      </c>
    </row>
    <row r="15983" spans="1:2" ht="14.45" x14ac:dyDescent="0.3">
      <c r="A15983" s="118" t="s">
        <v>16893</v>
      </c>
      <c r="B15983" s="119">
        <v>12.4</v>
      </c>
    </row>
    <row r="15984" spans="1:2" ht="14.45" x14ac:dyDescent="0.3">
      <c r="A15984" s="118" t="s">
        <v>16894</v>
      </c>
      <c r="B15984" s="119">
        <v>13.19</v>
      </c>
    </row>
    <row r="15985" spans="1:2" ht="14.45" x14ac:dyDescent="0.3">
      <c r="A15985" s="118" t="s">
        <v>16895</v>
      </c>
      <c r="B15985" s="119">
        <v>13.19</v>
      </c>
    </row>
    <row r="15986" spans="1:2" ht="14.45" x14ac:dyDescent="0.3">
      <c r="A15986" s="118" t="s">
        <v>16896</v>
      </c>
      <c r="B15986" s="119">
        <v>18.170000000000002</v>
      </c>
    </row>
    <row r="15987" spans="1:2" ht="14.45" x14ac:dyDescent="0.3">
      <c r="A15987" s="118" t="s">
        <v>16897</v>
      </c>
      <c r="B15987" s="119">
        <v>18.170000000000002</v>
      </c>
    </row>
    <row r="15988" spans="1:2" ht="14.45" x14ac:dyDescent="0.3">
      <c r="A15988" s="118" t="s">
        <v>16898</v>
      </c>
      <c r="B15988" s="119">
        <v>26.42</v>
      </c>
    </row>
    <row r="15989" spans="1:2" ht="14.45" x14ac:dyDescent="0.3">
      <c r="A15989" s="118" t="s">
        <v>16899</v>
      </c>
      <c r="B15989" s="119">
        <v>26.42</v>
      </c>
    </row>
    <row r="15990" spans="1:2" ht="14.45" x14ac:dyDescent="0.3">
      <c r="A15990" s="118" t="s">
        <v>16900</v>
      </c>
      <c r="B15990" s="119">
        <v>28.31</v>
      </c>
    </row>
    <row r="15991" spans="1:2" ht="14.45" x14ac:dyDescent="0.3">
      <c r="A15991" s="118" t="s">
        <v>16901</v>
      </c>
      <c r="B15991" s="119">
        <v>28.31</v>
      </c>
    </row>
    <row r="15992" spans="1:2" ht="14.45" x14ac:dyDescent="0.3">
      <c r="A15992" s="118" t="s">
        <v>16902</v>
      </c>
      <c r="B15992" s="119">
        <v>1.73</v>
      </c>
    </row>
    <row r="15993" spans="1:2" ht="14.45" x14ac:dyDescent="0.3">
      <c r="A15993" s="118" t="s">
        <v>16903</v>
      </c>
      <c r="B15993" s="119">
        <v>1.73</v>
      </c>
    </row>
    <row r="15994" spans="1:2" ht="14.45" x14ac:dyDescent="0.3">
      <c r="A15994" s="118" t="s">
        <v>16904</v>
      </c>
      <c r="B15994" s="119">
        <v>2.67</v>
      </c>
    </row>
    <row r="15995" spans="1:2" ht="14.45" x14ac:dyDescent="0.3">
      <c r="A15995" s="118" t="s">
        <v>16905</v>
      </c>
      <c r="B15995" s="119">
        <v>2.67</v>
      </c>
    </row>
    <row r="15996" spans="1:2" ht="14.45" x14ac:dyDescent="0.3">
      <c r="A15996" s="118" t="s">
        <v>16906</v>
      </c>
      <c r="B15996" s="119">
        <v>5.47</v>
      </c>
    </row>
    <row r="15997" spans="1:2" ht="14.45" x14ac:dyDescent="0.3">
      <c r="A15997" s="118" t="s">
        <v>16907</v>
      </c>
      <c r="B15997" s="119">
        <v>5.47</v>
      </c>
    </row>
    <row r="15998" spans="1:2" ht="14.45" x14ac:dyDescent="0.3">
      <c r="A15998" s="118" t="s">
        <v>16908</v>
      </c>
      <c r="B15998" s="119">
        <v>14.54</v>
      </c>
    </row>
    <row r="15999" spans="1:2" ht="14.45" x14ac:dyDescent="0.3">
      <c r="A15999" s="118" t="s">
        <v>16909</v>
      </c>
      <c r="B15999" s="119">
        <v>14.54</v>
      </c>
    </row>
    <row r="16000" spans="1:2" ht="14.45" x14ac:dyDescent="0.3">
      <c r="A16000" s="118" t="s">
        <v>16910</v>
      </c>
      <c r="B16000" s="119">
        <v>14.79</v>
      </c>
    </row>
    <row r="16001" spans="1:2" ht="14.45" x14ac:dyDescent="0.3">
      <c r="A16001" s="118" t="s">
        <v>16911</v>
      </c>
      <c r="B16001" s="119">
        <v>14.79</v>
      </c>
    </row>
    <row r="16002" spans="1:2" ht="14.45" x14ac:dyDescent="0.3">
      <c r="A16002" s="118" t="s">
        <v>16912</v>
      </c>
      <c r="B16002" s="119">
        <v>37.42</v>
      </c>
    </row>
    <row r="16003" spans="1:2" ht="14.45" x14ac:dyDescent="0.3">
      <c r="A16003" s="118" t="s">
        <v>16913</v>
      </c>
      <c r="B16003" s="119">
        <v>37.42</v>
      </c>
    </row>
    <row r="16004" spans="1:2" ht="14.45" x14ac:dyDescent="0.3">
      <c r="A16004" s="118" t="s">
        <v>16914</v>
      </c>
      <c r="B16004" s="119">
        <v>48.88</v>
      </c>
    </row>
    <row r="16005" spans="1:2" ht="14.45" x14ac:dyDescent="0.3">
      <c r="A16005" s="118" t="s">
        <v>16915</v>
      </c>
      <c r="B16005" s="119">
        <v>48.88</v>
      </c>
    </row>
    <row r="16006" spans="1:2" ht="14.45" x14ac:dyDescent="0.3">
      <c r="A16006" s="118" t="s">
        <v>16916</v>
      </c>
      <c r="B16006" s="119">
        <v>5.81</v>
      </c>
    </row>
    <row r="16007" spans="1:2" ht="14.45" x14ac:dyDescent="0.3">
      <c r="A16007" s="118" t="s">
        <v>16917</v>
      </c>
      <c r="B16007" s="119">
        <v>5.81</v>
      </c>
    </row>
    <row r="16008" spans="1:2" ht="14.45" x14ac:dyDescent="0.3">
      <c r="A16008" s="118" t="s">
        <v>16918</v>
      </c>
      <c r="B16008" s="119">
        <v>6.08</v>
      </c>
    </row>
    <row r="16009" spans="1:2" ht="14.45" x14ac:dyDescent="0.3">
      <c r="A16009" s="118" t="s">
        <v>16919</v>
      </c>
      <c r="B16009" s="119">
        <v>6.08</v>
      </c>
    </row>
    <row r="16010" spans="1:2" ht="14.45" x14ac:dyDescent="0.3">
      <c r="A16010" s="118" t="s">
        <v>16920</v>
      </c>
      <c r="B16010" s="119">
        <v>9.4</v>
      </c>
    </row>
    <row r="16011" spans="1:2" ht="14.45" x14ac:dyDescent="0.3">
      <c r="A16011" s="118" t="s">
        <v>16921</v>
      </c>
      <c r="B16011" s="119">
        <v>9.4</v>
      </c>
    </row>
    <row r="16012" spans="1:2" ht="14.45" x14ac:dyDescent="0.3">
      <c r="A16012" s="118" t="s">
        <v>16922</v>
      </c>
      <c r="B16012" s="119">
        <v>19.989999999999998</v>
      </c>
    </row>
    <row r="16013" spans="1:2" ht="14.45" x14ac:dyDescent="0.3">
      <c r="A16013" s="118" t="s">
        <v>16923</v>
      </c>
      <c r="B16013" s="119">
        <v>19.989999999999998</v>
      </c>
    </row>
    <row r="16014" spans="1:2" ht="14.45" x14ac:dyDescent="0.3">
      <c r="A16014" s="118" t="s">
        <v>16924</v>
      </c>
      <c r="B16014" s="119">
        <v>28.27</v>
      </c>
    </row>
    <row r="16015" spans="1:2" ht="14.45" x14ac:dyDescent="0.3">
      <c r="A16015" s="118" t="s">
        <v>16925</v>
      </c>
      <c r="B16015" s="119">
        <v>28.27</v>
      </c>
    </row>
    <row r="16016" spans="1:2" ht="14.45" x14ac:dyDescent="0.3">
      <c r="A16016" s="118" t="s">
        <v>16926</v>
      </c>
      <c r="B16016" s="119">
        <v>45.88</v>
      </c>
    </row>
    <row r="16017" spans="1:2" ht="14.45" x14ac:dyDescent="0.3">
      <c r="A16017" s="118" t="s">
        <v>16927</v>
      </c>
      <c r="B16017" s="119">
        <v>45.88</v>
      </c>
    </row>
    <row r="16018" spans="1:2" ht="14.45" x14ac:dyDescent="0.3">
      <c r="A16018" s="118" t="s">
        <v>16928</v>
      </c>
      <c r="B16018" s="119">
        <v>8.33</v>
      </c>
    </row>
    <row r="16019" spans="1:2" ht="14.45" x14ac:dyDescent="0.3">
      <c r="A16019" s="118" t="s">
        <v>16929</v>
      </c>
      <c r="B16019" s="119">
        <v>8.33</v>
      </c>
    </row>
    <row r="16020" spans="1:2" ht="14.45" x14ac:dyDescent="0.3">
      <c r="A16020" s="118" t="s">
        <v>16930</v>
      </c>
      <c r="B16020" s="119">
        <v>9.17</v>
      </c>
    </row>
    <row r="16021" spans="1:2" ht="14.45" x14ac:dyDescent="0.3">
      <c r="A16021" s="118" t="s">
        <v>16931</v>
      </c>
      <c r="B16021" s="119">
        <v>9.17</v>
      </c>
    </row>
    <row r="16022" spans="1:2" ht="14.45" x14ac:dyDescent="0.3">
      <c r="A16022" s="118" t="s">
        <v>16932</v>
      </c>
      <c r="B16022" s="119">
        <v>7.82</v>
      </c>
    </row>
    <row r="16023" spans="1:2" ht="14.45" x14ac:dyDescent="0.3">
      <c r="A16023" s="118" t="s">
        <v>16933</v>
      </c>
      <c r="B16023" s="119">
        <v>7.82</v>
      </c>
    </row>
    <row r="16024" spans="1:2" ht="14.45" x14ac:dyDescent="0.3">
      <c r="A16024" s="118" t="s">
        <v>16934</v>
      </c>
      <c r="B16024" s="119">
        <v>10.81</v>
      </c>
    </row>
    <row r="16025" spans="1:2" ht="14.45" x14ac:dyDescent="0.3">
      <c r="A16025" s="118" t="s">
        <v>16935</v>
      </c>
      <c r="B16025" s="119">
        <v>10.81</v>
      </c>
    </row>
    <row r="16026" spans="1:2" ht="14.45" x14ac:dyDescent="0.3">
      <c r="A16026" s="118" t="s">
        <v>16936</v>
      </c>
      <c r="B16026" s="119">
        <v>12.61</v>
      </c>
    </row>
    <row r="16027" spans="1:2" ht="14.45" x14ac:dyDescent="0.3">
      <c r="A16027" s="118" t="s">
        <v>16937</v>
      </c>
      <c r="B16027" s="119">
        <v>12.61</v>
      </c>
    </row>
    <row r="16028" spans="1:2" ht="14.45" x14ac:dyDescent="0.3">
      <c r="A16028" s="118" t="s">
        <v>16938</v>
      </c>
      <c r="B16028" s="119">
        <v>22.63</v>
      </c>
    </row>
    <row r="16029" spans="1:2" ht="14.45" x14ac:dyDescent="0.3">
      <c r="A16029" s="118" t="s">
        <v>16939</v>
      </c>
      <c r="B16029" s="119">
        <v>22.63</v>
      </c>
    </row>
    <row r="16030" spans="1:2" ht="14.45" x14ac:dyDescent="0.3">
      <c r="A16030" s="118" t="s">
        <v>16940</v>
      </c>
      <c r="B16030" s="119">
        <v>172.08</v>
      </c>
    </row>
    <row r="16031" spans="1:2" ht="14.45" x14ac:dyDescent="0.3">
      <c r="A16031" s="118" t="s">
        <v>16941</v>
      </c>
      <c r="B16031" s="119">
        <v>172.08</v>
      </c>
    </row>
    <row r="16032" spans="1:2" ht="14.45" x14ac:dyDescent="0.3">
      <c r="A16032" s="118" t="s">
        <v>16942</v>
      </c>
      <c r="B16032" s="119">
        <v>194.58</v>
      </c>
    </row>
    <row r="16033" spans="1:2" ht="14.45" x14ac:dyDescent="0.3">
      <c r="A16033" s="118" t="s">
        <v>16943</v>
      </c>
      <c r="B16033" s="119">
        <v>194.58</v>
      </c>
    </row>
    <row r="16034" spans="1:2" ht="14.45" x14ac:dyDescent="0.3">
      <c r="A16034" s="118" t="s">
        <v>16944</v>
      </c>
      <c r="B16034" s="119">
        <v>388.91</v>
      </c>
    </row>
    <row r="16035" spans="1:2" ht="14.45" x14ac:dyDescent="0.3">
      <c r="A16035" s="118" t="s">
        <v>16945</v>
      </c>
      <c r="B16035" s="119">
        <v>388.91</v>
      </c>
    </row>
    <row r="16036" spans="1:2" ht="14.45" x14ac:dyDescent="0.3">
      <c r="A16036" s="118" t="s">
        <v>16946</v>
      </c>
      <c r="B16036" s="119">
        <v>6.59</v>
      </c>
    </row>
    <row r="16037" spans="1:2" ht="14.45" x14ac:dyDescent="0.3">
      <c r="A16037" s="118" t="s">
        <v>16947</v>
      </c>
      <c r="B16037" s="119">
        <v>6.59</v>
      </c>
    </row>
    <row r="16038" spans="1:2" ht="14.45" x14ac:dyDescent="0.3">
      <c r="A16038" s="118" t="s">
        <v>16948</v>
      </c>
      <c r="B16038" s="119">
        <v>7.09</v>
      </c>
    </row>
    <row r="16039" spans="1:2" ht="14.45" x14ac:dyDescent="0.3">
      <c r="A16039" s="118" t="s">
        <v>16949</v>
      </c>
      <c r="B16039" s="119">
        <v>7.09</v>
      </c>
    </row>
    <row r="16040" spans="1:2" ht="14.45" x14ac:dyDescent="0.3">
      <c r="A16040" s="118" t="s">
        <v>16950</v>
      </c>
      <c r="B16040" s="119">
        <v>12.2</v>
      </c>
    </row>
    <row r="16041" spans="1:2" ht="14.45" x14ac:dyDescent="0.3">
      <c r="A16041" s="118" t="s">
        <v>16951</v>
      </c>
      <c r="B16041" s="119">
        <v>12.2</v>
      </c>
    </row>
    <row r="16042" spans="1:2" ht="14.45" x14ac:dyDescent="0.3">
      <c r="A16042" s="118" t="s">
        <v>16952</v>
      </c>
      <c r="B16042" s="119">
        <v>17.5</v>
      </c>
    </row>
    <row r="16043" spans="1:2" ht="14.45" x14ac:dyDescent="0.3">
      <c r="A16043" s="118" t="s">
        <v>16953</v>
      </c>
      <c r="B16043" s="119">
        <v>17.5</v>
      </c>
    </row>
    <row r="16044" spans="1:2" ht="14.45" x14ac:dyDescent="0.3">
      <c r="A16044" s="118" t="s">
        <v>16954</v>
      </c>
      <c r="B16044" s="119">
        <v>21.73</v>
      </c>
    </row>
    <row r="16045" spans="1:2" ht="14.45" x14ac:dyDescent="0.3">
      <c r="A16045" s="118" t="s">
        <v>16955</v>
      </c>
      <c r="B16045" s="119">
        <v>21.73</v>
      </c>
    </row>
    <row r="16046" spans="1:2" ht="14.45" x14ac:dyDescent="0.3">
      <c r="A16046" s="118" t="s">
        <v>16956</v>
      </c>
      <c r="B16046" s="119">
        <v>43.8</v>
      </c>
    </row>
    <row r="16047" spans="1:2" ht="14.45" x14ac:dyDescent="0.3">
      <c r="A16047" s="118" t="s">
        <v>16957</v>
      </c>
      <c r="B16047" s="119">
        <v>43.8</v>
      </c>
    </row>
    <row r="16048" spans="1:2" ht="14.45" x14ac:dyDescent="0.3">
      <c r="A16048" s="118" t="s">
        <v>16958</v>
      </c>
      <c r="B16048" s="119">
        <v>2.4300000000000002</v>
      </c>
    </row>
    <row r="16049" spans="1:2" ht="14.45" x14ac:dyDescent="0.3">
      <c r="A16049" s="118" t="s">
        <v>16959</v>
      </c>
      <c r="B16049" s="119">
        <v>2.4300000000000002</v>
      </c>
    </row>
    <row r="16050" spans="1:2" ht="14.45" x14ac:dyDescent="0.3">
      <c r="A16050" s="118" t="s">
        <v>16960</v>
      </c>
      <c r="B16050" s="119">
        <v>3.18</v>
      </c>
    </row>
    <row r="16051" spans="1:2" ht="14.45" x14ac:dyDescent="0.3">
      <c r="A16051" s="118" t="s">
        <v>16961</v>
      </c>
      <c r="B16051" s="119">
        <v>3.18</v>
      </c>
    </row>
    <row r="16052" spans="1:2" ht="14.45" x14ac:dyDescent="0.3">
      <c r="A16052" s="118" t="s">
        <v>16962</v>
      </c>
      <c r="B16052" s="119">
        <v>5.93</v>
      </c>
    </row>
    <row r="16053" spans="1:2" ht="14.45" x14ac:dyDescent="0.3">
      <c r="A16053" s="118" t="s">
        <v>16963</v>
      </c>
      <c r="B16053" s="119">
        <v>5.93</v>
      </c>
    </row>
    <row r="16054" spans="1:2" ht="14.45" x14ac:dyDescent="0.3">
      <c r="A16054" s="118" t="s">
        <v>16964</v>
      </c>
      <c r="B16054" s="119">
        <v>18.25</v>
      </c>
    </row>
    <row r="16055" spans="1:2" ht="14.45" x14ac:dyDescent="0.3">
      <c r="A16055" s="118" t="s">
        <v>16965</v>
      </c>
      <c r="B16055" s="119">
        <v>18.25</v>
      </c>
    </row>
    <row r="16056" spans="1:2" ht="14.45" x14ac:dyDescent="0.3">
      <c r="A16056" s="118" t="s">
        <v>16966</v>
      </c>
      <c r="B16056" s="119">
        <v>14.6</v>
      </c>
    </row>
    <row r="16057" spans="1:2" ht="14.45" x14ac:dyDescent="0.3">
      <c r="A16057" s="118" t="s">
        <v>16967</v>
      </c>
      <c r="B16057" s="119">
        <v>14.6</v>
      </c>
    </row>
    <row r="16058" spans="1:2" ht="14.45" x14ac:dyDescent="0.3">
      <c r="A16058" s="118" t="s">
        <v>16968</v>
      </c>
      <c r="B16058" s="119">
        <v>32.19</v>
      </c>
    </row>
    <row r="16059" spans="1:2" ht="14.45" x14ac:dyDescent="0.3">
      <c r="A16059" s="118" t="s">
        <v>16969</v>
      </c>
      <c r="B16059" s="119">
        <v>32.19</v>
      </c>
    </row>
    <row r="16060" spans="1:2" ht="14.45" x14ac:dyDescent="0.3">
      <c r="A16060" s="118" t="s">
        <v>16970</v>
      </c>
      <c r="B16060" s="119">
        <v>4.0199999999999996</v>
      </c>
    </row>
    <row r="16061" spans="1:2" ht="14.45" x14ac:dyDescent="0.3">
      <c r="A16061" s="118" t="s">
        <v>16971</v>
      </c>
      <c r="B16061" s="119">
        <v>4.0199999999999996</v>
      </c>
    </row>
    <row r="16062" spans="1:2" ht="14.45" x14ac:dyDescent="0.3">
      <c r="A16062" s="118" t="s">
        <v>16972</v>
      </c>
      <c r="B16062" s="119">
        <v>6.9</v>
      </c>
    </row>
    <row r="16063" spans="1:2" ht="14.45" x14ac:dyDescent="0.3">
      <c r="A16063" s="118" t="s">
        <v>16973</v>
      </c>
      <c r="B16063" s="119">
        <v>6.9</v>
      </c>
    </row>
    <row r="16064" spans="1:2" ht="14.45" x14ac:dyDescent="0.3">
      <c r="A16064" s="118" t="s">
        <v>16974</v>
      </c>
      <c r="B16064" s="119">
        <v>1.1299999999999999</v>
      </c>
    </row>
    <row r="16065" spans="1:2" ht="14.45" x14ac:dyDescent="0.3">
      <c r="A16065" s="118" t="s">
        <v>16975</v>
      </c>
      <c r="B16065" s="119">
        <v>1.1299999999999999</v>
      </c>
    </row>
    <row r="16066" spans="1:2" ht="14.45" x14ac:dyDescent="0.3">
      <c r="A16066" s="118" t="s">
        <v>16976</v>
      </c>
      <c r="B16066" s="119">
        <v>1.86</v>
      </c>
    </row>
    <row r="16067" spans="1:2" ht="14.45" x14ac:dyDescent="0.3">
      <c r="A16067" s="118" t="s">
        <v>16977</v>
      </c>
      <c r="B16067" s="119">
        <v>1.86</v>
      </c>
    </row>
    <row r="16068" spans="1:2" ht="14.45" x14ac:dyDescent="0.3">
      <c r="A16068" s="118" t="s">
        <v>16978</v>
      </c>
      <c r="B16068" s="119">
        <v>4.47</v>
      </c>
    </row>
    <row r="16069" spans="1:2" ht="14.45" x14ac:dyDescent="0.3">
      <c r="A16069" s="118" t="s">
        <v>16979</v>
      </c>
      <c r="B16069" s="119">
        <v>4.47</v>
      </c>
    </row>
    <row r="16070" spans="1:2" ht="14.45" x14ac:dyDescent="0.3">
      <c r="A16070" s="118" t="s">
        <v>16980</v>
      </c>
      <c r="B16070" s="119">
        <v>7.4</v>
      </c>
    </row>
    <row r="16071" spans="1:2" ht="14.45" x14ac:dyDescent="0.3">
      <c r="A16071" s="118" t="s">
        <v>16981</v>
      </c>
      <c r="B16071" s="119">
        <v>7.4</v>
      </c>
    </row>
    <row r="16072" spans="1:2" ht="14.45" x14ac:dyDescent="0.3">
      <c r="A16072" s="118" t="s">
        <v>16982</v>
      </c>
      <c r="B16072" s="119">
        <v>8.84</v>
      </c>
    </row>
    <row r="16073" spans="1:2" ht="14.45" x14ac:dyDescent="0.3">
      <c r="A16073" s="118" t="s">
        <v>16983</v>
      </c>
      <c r="B16073" s="119">
        <v>8.84</v>
      </c>
    </row>
    <row r="16074" spans="1:2" ht="14.45" x14ac:dyDescent="0.3">
      <c r="A16074" s="118" t="s">
        <v>16984</v>
      </c>
      <c r="B16074" s="119">
        <v>17.829999999999998</v>
      </c>
    </row>
    <row r="16075" spans="1:2" ht="14.45" x14ac:dyDescent="0.3">
      <c r="A16075" s="118" t="s">
        <v>16985</v>
      </c>
      <c r="B16075" s="119">
        <v>17.829999999999998</v>
      </c>
    </row>
    <row r="16076" spans="1:2" ht="14.45" x14ac:dyDescent="0.3">
      <c r="A16076" s="118" t="s">
        <v>16986</v>
      </c>
      <c r="B16076" s="119">
        <v>39.369999999999997</v>
      </c>
    </row>
    <row r="16077" spans="1:2" ht="14.45" x14ac:dyDescent="0.3">
      <c r="A16077" s="118" t="s">
        <v>16987</v>
      </c>
      <c r="B16077" s="119">
        <v>39.369999999999997</v>
      </c>
    </row>
    <row r="16078" spans="1:2" ht="14.45" x14ac:dyDescent="0.3">
      <c r="A16078" s="118" t="s">
        <v>16988</v>
      </c>
      <c r="B16078" s="119">
        <v>45.04</v>
      </c>
    </row>
    <row r="16079" spans="1:2" ht="14.45" x14ac:dyDescent="0.3">
      <c r="A16079" s="118" t="s">
        <v>16989</v>
      </c>
      <c r="B16079" s="119">
        <v>45.04</v>
      </c>
    </row>
    <row r="16080" spans="1:2" ht="14.45" x14ac:dyDescent="0.3">
      <c r="A16080" s="118" t="s">
        <v>16990</v>
      </c>
      <c r="B16080" s="119">
        <v>81</v>
      </c>
    </row>
    <row r="16081" spans="1:2" ht="14.45" x14ac:dyDescent="0.3">
      <c r="A16081" s="118" t="s">
        <v>16991</v>
      </c>
      <c r="B16081" s="119">
        <v>81</v>
      </c>
    </row>
    <row r="16082" spans="1:2" ht="14.45" x14ac:dyDescent="0.3">
      <c r="A16082" s="118" t="s">
        <v>16992</v>
      </c>
      <c r="B16082" s="119">
        <v>4.17</v>
      </c>
    </row>
    <row r="16083" spans="1:2" ht="14.45" x14ac:dyDescent="0.3">
      <c r="A16083" s="118" t="s">
        <v>16993</v>
      </c>
      <c r="B16083" s="119">
        <v>4.17</v>
      </c>
    </row>
    <row r="16084" spans="1:2" ht="14.45" x14ac:dyDescent="0.3">
      <c r="A16084" s="118" t="s">
        <v>16994</v>
      </c>
      <c r="B16084" s="119">
        <v>7.93</v>
      </c>
    </row>
    <row r="16085" spans="1:2" ht="14.45" x14ac:dyDescent="0.3">
      <c r="A16085" s="118" t="s">
        <v>16995</v>
      </c>
      <c r="B16085" s="119">
        <v>7.93</v>
      </c>
    </row>
    <row r="16086" spans="1:2" ht="14.45" x14ac:dyDescent="0.3">
      <c r="A16086" s="118" t="s">
        <v>16996</v>
      </c>
      <c r="B16086" s="119">
        <v>10.67</v>
      </c>
    </row>
    <row r="16087" spans="1:2" ht="14.45" x14ac:dyDescent="0.3">
      <c r="A16087" s="118" t="s">
        <v>16997</v>
      </c>
      <c r="B16087" s="119">
        <v>10.67</v>
      </c>
    </row>
    <row r="16088" spans="1:2" ht="14.45" x14ac:dyDescent="0.3">
      <c r="A16088" s="118" t="s">
        <v>16998</v>
      </c>
      <c r="B16088" s="119">
        <v>15.8</v>
      </c>
    </row>
    <row r="16089" spans="1:2" ht="14.45" x14ac:dyDescent="0.3">
      <c r="A16089" s="118" t="s">
        <v>16999</v>
      </c>
      <c r="B16089" s="119">
        <v>15.8</v>
      </c>
    </row>
    <row r="16090" spans="1:2" ht="14.45" x14ac:dyDescent="0.3">
      <c r="A16090" s="118" t="s">
        <v>17000</v>
      </c>
      <c r="B16090" s="119">
        <v>32.159999999999997</v>
      </c>
    </row>
    <row r="16091" spans="1:2" ht="14.45" x14ac:dyDescent="0.3">
      <c r="A16091" s="118" t="s">
        <v>17001</v>
      </c>
      <c r="B16091" s="119">
        <v>32.159999999999997</v>
      </c>
    </row>
    <row r="16092" spans="1:2" ht="14.45" x14ac:dyDescent="0.3">
      <c r="A16092" s="118" t="s">
        <v>17002</v>
      </c>
      <c r="B16092" s="119">
        <v>1.06</v>
      </c>
    </row>
    <row r="16093" spans="1:2" ht="14.45" x14ac:dyDescent="0.3">
      <c r="A16093" s="118" t="s">
        <v>17003</v>
      </c>
      <c r="B16093" s="119">
        <v>1.06</v>
      </c>
    </row>
    <row r="16094" spans="1:2" ht="14.45" x14ac:dyDescent="0.3">
      <c r="A16094" s="118" t="s">
        <v>17004</v>
      </c>
      <c r="B16094" s="119">
        <v>1.64</v>
      </c>
    </row>
    <row r="16095" spans="1:2" ht="14.45" x14ac:dyDescent="0.3">
      <c r="A16095" s="118" t="s">
        <v>17005</v>
      </c>
      <c r="B16095" s="119">
        <v>1.64</v>
      </c>
    </row>
    <row r="16096" spans="1:2" ht="14.45" x14ac:dyDescent="0.3">
      <c r="A16096" s="118" t="s">
        <v>17006</v>
      </c>
      <c r="B16096" s="119">
        <v>3.43</v>
      </c>
    </row>
    <row r="16097" spans="1:2" ht="14.45" x14ac:dyDescent="0.3">
      <c r="A16097" s="118" t="s">
        <v>17007</v>
      </c>
      <c r="B16097" s="119">
        <v>3.43</v>
      </c>
    </row>
    <row r="16098" spans="1:2" ht="14.45" x14ac:dyDescent="0.3">
      <c r="A16098" s="118" t="s">
        <v>17008</v>
      </c>
      <c r="B16098" s="119">
        <v>7.28</v>
      </c>
    </row>
    <row r="16099" spans="1:2" ht="14.45" x14ac:dyDescent="0.3">
      <c r="A16099" s="118" t="s">
        <v>17009</v>
      </c>
      <c r="B16099" s="119">
        <v>7.28</v>
      </c>
    </row>
    <row r="16100" spans="1:2" ht="14.45" x14ac:dyDescent="0.3">
      <c r="A16100" s="118" t="s">
        <v>17010</v>
      </c>
      <c r="B16100" s="119">
        <v>11.06</v>
      </c>
    </row>
    <row r="16101" spans="1:2" ht="14.45" x14ac:dyDescent="0.3">
      <c r="A16101" s="118" t="s">
        <v>17011</v>
      </c>
      <c r="B16101" s="119">
        <v>11.06</v>
      </c>
    </row>
    <row r="16102" spans="1:2" ht="14.45" x14ac:dyDescent="0.3">
      <c r="A16102" s="118" t="s">
        <v>17012</v>
      </c>
      <c r="B16102" s="119">
        <v>15.72</v>
      </c>
    </row>
    <row r="16103" spans="1:2" ht="14.45" x14ac:dyDescent="0.3">
      <c r="A16103" s="118" t="s">
        <v>17013</v>
      </c>
      <c r="B16103" s="119">
        <v>15.72</v>
      </c>
    </row>
    <row r="16104" spans="1:2" ht="14.45" x14ac:dyDescent="0.3">
      <c r="A16104" s="118" t="s">
        <v>17014</v>
      </c>
      <c r="B16104" s="119">
        <v>0.67</v>
      </c>
    </row>
    <row r="16105" spans="1:2" ht="14.45" x14ac:dyDescent="0.3">
      <c r="A16105" s="118" t="s">
        <v>17015</v>
      </c>
      <c r="B16105" s="119">
        <v>0.67</v>
      </c>
    </row>
    <row r="16106" spans="1:2" ht="14.45" x14ac:dyDescent="0.3">
      <c r="A16106" s="118" t="s">
        <v>17016</v>
      </c>
      <c r="B16106" s="119">
        <v>0.96</v>
      </c>
    </row>
    <row r="16107" spans="1:2" ht="14.45" x14ac:dyDescent="0.3">
      <c r="A16107" s="118" t="s">
        <v>17017</v>
      </c>
      <c r="B16107" s="119">
        <v>0.96</v>
      </c>
    </row>
    <row r="16108" spans="1:2" ht="14.45" x14ac:dyDescent="0.3">
      <c r="A16108" s="118" t="s">
        <v>17018</v>
      </c>
      <c r="B16108" s="119">
        <v>2.79</v>
      </c>
    </row>
    <row r="16109" spans="1:2" ht="14.45" x14ac:dyDescent="0.3">
      <c r="A16109" s="118" t="s">
        <v>17019</v>
      </c>
      <c r="B16109" s="119">
        <v>2.79</v>
      </c>
    </row>
    <row r="16110" spans="1:2" ht="14.45" x14ac:dyDescent="0.3">
      <c r="A16110" s="118" t="s">
        <v>17020</v>
      </c>
      <c r="B16110" s="119">
        <v>3.11</v>
      </c>
    </row>
    <row r="16111" spans="1:2" ht="14.45" x14ac:dyDescent="0.3">
      <c r="A16111" s="118" t="s">
        <v>17021</v>
      </c>
      <c r="B16111" s="119">
        <v>3.11</v>
      </c>
    </row>
    <row r="16112" spans="1:2" ht="14.45" x14ac:dyDescent="0.3">
      <c r="A16112" s="118" t="s">
        <v>17022</v>
      </c>
      <c r="B16112" s="119">
        <v>7.3</v>
      </c>
    </row>
    <row r="16113" spans="1:2" ht="14.45" x14ac:dyDescent="0.3">
      <c r="A16113" s="118" t="s">
        <v>17023</v>
      </c>
      <c r="B16113" s="119">
        <v>7.3</v>
      </c>
    </row>
    <row r="16114" spans="1:2" ht="14.45" x14ac:dyDescent="0.3">
      <c r="A16114" s="118" t="s">
        <v>17024</v>
      </c>
      <c r="B16114" s="119">
        <v>10.23</v>
      </c>
    </row>
    <row r="16115" spans="1:2" ht="14.45" x14ac:dyDescent="0.3">
      <c r="A16115" s="118" t="s">
        <v>17025</v>
      </c>
      <c r="B16115" s="119">
        <v>10.23</v>
      </c>
    </row>
    <row r="16116" spans="1:2" ht="14.45" x14ac:dyDescent="0.3">
      <c r="A16116" s="118" t="s">
        <v>17026</v>
      </c>
      <c r="B16116" s="119">
        <v>2.42</v>
      </c>
    </row>
    <row r="16117" spans="1:2" ht="14.45" x14ac:dyDescent="0.3">
      <c r="A16117" s="118" t="s">
        <v>17027</v>
      </c>
      <c r="B16117" s="119">
        <v>2.42</v>
      </c>
    </row>
    <row r="16118" spans="1:2" ht="14.45" x14ac:dyDescent="0.3">
      <c r="A16118" s="118" t="s">
        <v>17028</v>
      </c>
      <c r="B16118" s="119">
        <v>3.8</v>
      </c>
    </row>
    <row r="16119" spans="1:2" ht="14.45" x14ac:dyDescent="0.3">
      <c r="A16119" s="118" t="s">
        <v>17029</v>
      </c>
      <c r="B16119" s="119">
        <v>3.8</v>
      </c>
    </row>
    <row r="16120" spans="1:2" ht="14.45" x14ac:dyDescent="0.3">
      <c r="A16120" s="118" t="s">
        <v>17030</v>
      </c>
      <c r="B16120" s="119">
        <v>12.69</v>
      </c>
    </row>
    <row r="16121" spans="1:2" ht="14.45" x14ac:dyDescent="0.3">
      <c r="A16121" s="118" t="s">
        <v>17031</v>
      </c>
      <c r="B16121" s="119">
        <v>12.69</v>
      </c>
    </row>
    <row r="16122" spans="1:2" ht="14.45" x14ac:dyDescent="0.3">
      <c r="A16122" s="118" t="s">
        <v>17032</v>
      </c>
      <c r="B16122" s="119">
        <v>28.77</v>
      </c>
    </row>
    <row r="16123" spans="1:2" ht="14.45" x14ac:dyDescent="0.3">
      <c r="A16123" s="118" t="s">
        <v>17033</v>
      </c>
      <c r="B16123" s="119">
        <v>28.77</v>
      </c>
    </row>
    <row r="16124" spans="1:2" ht="14.45" x14ac:dyDescent="0.3">
      <c r="A16124" s="118" t="s">
        <v>17034</v>
      </c>
      <c r="B16124" s="119">
        <v>26.61</v>
      </c>
    </row>
    <row r="16125" spans="1:2" ht="14.45" x14ac:dyDescent="0.3">
      <c r="A16125" s="118" t="s">
        <v>17035</v>
      </c>
      <c r="B16125" s="119">
        <v>26.61</v>
      </c>
    </row>
    <row r="16126" spans="1:2" ht="14.45" x14ac:dyDescent="0.3">
      <c r="A16126" s="118" t="s">
        <v>17036</v>
      </c>
      <c r="B16126" s="119">
        <v>66.94</v>
      </c>
    </row>
    <row r="16127" spans="1:2" ht="14.45" x14ac:dyDescent="0.3">
      <c r="A16127" s="118" t="s">
        <v>17037</v>
      </c>
      <c r="B16127" s="119">
        <v>66.94</v>
      </c>
    </row>
    <row r="16128" spans="1:2" ht="14.45" x14ac:dyDescent="0.3">
      <c r="A16128" s="118" t="s">
        <v>17038</v>
      </c>
      <c r="B16128" s="119">
        <v>8.44</v>
      </c>
    </row>
    <row r="16129" spans="1:2" ht="14.45" x14ac:dyDescent="0.3">
      <c r="A16129" s="118" t="s">
        <v>17039</v>
      </c>
      <c r="B16129" s="119">
        <v>8.44</v>
      </c>
    </row>
    <row r="16130" spans="1:2" ht="14.45" x14ac:dyDescent="0.3">
      <c r="A16130" s="118" t="s">
        <v>17040</v>
      </c>
      <c r="B16130" s="119">
        <v>10.45</v>
      </c>
    </row>
    <row r="16131" spans="1:2" ht="14.45" x14ac:dyDescent="0.3">
      <c r="A16131" s="118" t="s">
        <v>17041</v>
      </c>
      <c r="B16131" s="119">
        <v>10.45</v>
      </c>
    </row>
    <row r="16132" spans="1:2" ht="14.45" x14ac:dyDescent="0.3">
      <c r="A16132" s="118" t="s">
        <v>17042</v>
      </c>
      <c r="B16132" s="119">
        <v>19.36</v>
      </c>
    </row>
    <row r="16133" spans="1:2" ht="14.45" x14ac:dyDescent="0.3">
      <c r="A16133" s="118" t="s">
        <v>17043</v>
      </c>
      <c r="B16133" s="119">
        <v>19.36</v>
      </c>
    </row>
    <row r="16134" spans="1:2" ht="14.45" x14ac:dyDescent="0.3">
      <c r="A16134" s="118" t="s">
        <v>17044</v>
      </c>
      <c r="B16134" s="119">
        <v>6.22</v>
      </c>
    </row>
    <row r="16135" spans="1:2" ht="14.45" x14ac:dyDescent="0.3">
      <c r="A16135" s="118" t="s">
        <v>17045</v>
      </c>
      <c r="B16135" s="119">
        <v>6.22</v>
      </c>
    </row>
    <row r="16136" spans="1:2" ht="14.45" x14ac:dyDescent="0.3">
      <c r="A16136" s="118" t="s">
        <v>17046</v>
      </c>
      <c r="B16136" s="119">
        <v>9.19</v>
      </c>
    </row>
    <row r="16137" spans="1:2" ht="14.45" x14ac:dyDescent="0.3">
      <c r="A16137" s="118" t="s">
        <v>17047</v>
      </c>
      <c r="B16137" s="119">
        <v>9.19</v>
      </c>
    </row>
    <row r="16138" spans="1:2" ht="14.45" x14ac:dyDescent="0.3">
      <c r="A16138" s="118" t="s">
        <v>17048</v>
      </c>
      <c r="B16138" s="119">
        <v>16.2</v>
      </c>
    </row>
    <row r="16139" spans="1:2" ht="14.45" x14ac:dyDescent="0.3">
      <c r="A16139" s="118" t="s">
        <v>17049</v>
      </c>
      <c r="B16139" s="119">
        <v>16.2</v>
      </c>
    </row>
    <row r="16140" spans="1:2" ht="14.45" x14ac:dyDescent="0.3">
      <c r="A16140" s="118" t="s">
        <v>17050</v>
      </c>
      <c r="B16140" s="119">
        <v>29.4</v>
      </c>
    </row>
    <row r="16141" spans="1:2" ht="14.45" x14ac:dyDescent="0.3">
      <c r="A16141" s="118" t="s">
        <v>17051</v>
      </c>
      <c r="B16141" s="119">
        <v>29.4</v>
      </c>
    </row>
    <row r="16142" spans="1:2" ht="14.45" x14ac:dyDescent="0.3">
      <c r="A16142" s="118" t="s">
        <v>17052</v>
      </c>
      <c r="B16142" s="119">
        <v>35.659999999999997</v>
      </c>
    </row>
    <row r="16143" spans="1:2" ht="14.45" x14ac:dyDescent="0.3">
      <c r="A16143" s="118" t="s">
        <v>17053</v>
      </c>
      <c r="B16143" s="119">
        <v>35.659999999999997</v>
      </c>
    </row>
    <row r="16144" spans="1:2" ht="14.45" x14ac:dyDescent="0.3">
      <c r="A16144" s="118" t="s">
        <v>17054</v>
      </c>
      <c r="B16144" s="119">
        <v>56.67</v>
      </c>
    </row>
    <row r="16145" spans="1:2" ht="14.45" x14ac:dyDescent="0.3">
      <c r="A16145" s="118" t="s">
        <v>17055</v>
      </c>
      <c r="B16145" s="119">
        <v>56.67</v>
      </c>
    </row>
    <row r="16146" spans="1:2" ht="14.45" x14ac:dyDescent="0.3">
      <c r="A16146" s="118" t="s">
        <v>17056</v>
      </c>
      <c r="B16146" s="119">
        <v>206.46</v>
      </c>
    </row>
    <row r="16147" spans="1:2" ht="14.45" x14ac:dyDescent="0.3">
      <c r="A16147" s="118" t="s">
        <v>17057</v>
      </c>
      <c r="B16147" s="119">
        <v>206.46</v>
      </c>
    </row>
    <row r="16148" spans="1:2" ht="14.45" x14ac:dyDescent="0.3">
      <c r="A16148" s="118" t="s">
        <v>17058</v>
      </c>
      <c r="B16148" s="119">
        <v>271.14</v>
      </c>
    </row>
    <row r="16149" spans="1:2" ht="14.45" x14ac:dyDescent="0.3">
      <c r="A16149" s="118" t="s">
        <v>17059</v>
      </c>
      <c r="B16149" s="119">
        <v>271.14</v>
      </c>
    </row>
    <row r="16150" spans="1:2" ht="14.45" x14ac:dyDescent="0.3">
      <c r="A16150" s="118" t="s">
        <v>17060</v>
      </c>
      <c r="B16150" s="119">
        <v>10</v>
      </c>
    </row>
    <row r="16151" spans="1:2" ht="14.45" x14ac:dyDescent="0.3">
      <c r="A16151" s="118" t="s">
        <v>17061</v>
      </c>
      <c r="B16151" s="119">
        <v>10</v>
      </c>
    </row>
    <row r="16152" spans="1:2" ht="14.45" x14ac:dyDescent="0.3">
      <c r="A16152" s="118" t="s">
        <v>17062</v>
      </c>
      <c r="B16152" s="119">
        <v>18.68</v>
      </c>
    </row>
    <row r="16153" spans="1:2" ht="14.45" x14ac:dyDescent="0.3">
      <c r="A16153" s="118" t="s">
        <v>17063</v>
      </c>
      <c r="B16153" s="119">
        <v>18.68</v>
      </c>
    </row>
    <row r="16154" spans="1:2" ht="14.45" x14ac:dyDescent="0.3">
      <c r="A16154" s="118" t="s">
        <v>17064</v>
      </c>
      <c r="B16154" s="119">
        <v>14.75</v>
      </c>
    </row>
    <row r="16155" spans="1:2" ht="14.45" x14ac:dyDescent="0.3">
      <c r="A16155" s="118" t="s">
        <v>17065</v>
      </c>
      <c r="B16155" s="119">
        <v>14.75</v>
      </c>
    </row>
    <row r="16156" spans="1:2" ht="14.45" x14ac:dyDescent="0.3">
      <c r="A16156" s="118" t="s">
        <v>17066</v>
      </c>
      <c r="B16156" s="119">
        <v>0.86</v>
      </c>
    </row>
    <row r="16157" spans="1:2" ht="14.45" x14ac:dyDescent="0.3">
      <c r="A16157" s="118" t="s">
        <v>17067</v>
      </c>
      <c r="B16157" s="119">
        <v>0.86</v>
      </c>
    </row>
    <row r="16158" spans="1:2" ht="14.45" x14ac:dyDescent="0.3">
      <c r="A16158" s="118" t="s">
        <v>17068</v>
      </c>
      <c r="B16158" s="119">
        <v>1.17</v>
      </c>
    </row>
    <row r="16159" spans="1:2" ht="14.45" x14ac:dyDescent="0.3">
      <c r="A16159" s="118" t="s">
        <v>17069</v>
      </c>
      <c r="B16159" s="119">
        <v>1.17</v>
      </c>
    </row>
    <row r="16160" spans="1:2" ht="14.45" x14ac:dyDescent="0.3">
      <c r="A16160" s="118" t="s">
        <v>17070</v>
      </c>
      <c r="B16160" s="119">
        <v>2.4</v>
      </c>
    </row>
    <row r="16161" spans="1:2" ht="14.45" x14ac:dyDescent="0.3">
      <c r="A16161" s="118" t="s">
        <v>17071</v>
      </c>
      <c r="B16161" s="119">
        <v>2.4</v>
      </c>
    </row>
    <row r="16162" spans="1:2" ht="14.45" x14ac:dyDescent="0.3">
      <c r="A16162" s="118" t="s">
        <v>17072</v>
      </c>
      <c r="B16162" s="119">
        <v>4.91</v>
      </c>
    </row>
    <row r="16163" spans="1:2" ht="14.45" x14ac:dyDescent="0.3">
      <c r="A16163" s="118" t="s">
        <v>17073</v>
      </c>
      <c r="B16163" s="119">
        <v>4.91</v>
      </c>
    </row>
    <row r="16164" spans="1:2" ht="14.45" x14ac:dyDescent="0.3">
      <c r="A16164" s="118" t="s">
        <v>17074</v>
      </c>
      <c r="B16164" s="119">
        <v>8.49</v>
      </c>
    </row>
    <row r="16165" spans="1:2" ht="14.45" x14ac:dyDescent="0.3">
      <c r="A16165" s="118" t="s">
        <v>17075</v>
      </c>
      <c r="B16165" s="119">
        <v>8.49</v>
      </c>
    </row>
    <row r="16166" spans="1:2" ht="14.45" x14ac:dyDescent="0.3">
      <c r="A16166" s="118" t="s">
        <v>17076</v>
      </c>
      <c r="B16166" s="119">
        <v>11.43</v>
      </c>
    </row>
    <row r="16167" spans="1:2" ht="14.45" x14ac:dyDescent="0.3">
      <c r="A16167" s="118" t="s">
        <v>17077</v>
      </c>
      <c r="B16167" s="119">
        <v>11.43</v>
      </c>
    </row>
    <row r="16168" spans="1:2" ht="14.45" x14ac:dyDescent="0.3">
      <c r="A16168" s="118" t="s">
        <v>17078</v>
      </c>
      <c r="B16168" s="119">
        <v>5.33</v>
      </c>
    </row>
    <row r="16169" spans="1:2" ht="14.45" x14ac:dyDescent="0.3">
      <c r="A16169" s="118" t="s">
        <v>17079</v>
      </c>
      <c r="B16169" s="119">
        <v>5.33</v>
      </c>
    </row>
    <row r="16170" spans="1:2" ht="14.45" x14ac:dyDescent="0.3">
      <c r="A16170" s="118" t="s">
        <v>17080</v>
      </c>
      <c r="B16170" s="119">
        <v>15.35</v>
      </c>
    </row>
    <row r="16171" spans="1:2" ht="14.45" x14ac:dyDescent="0.3">
      <c r="A16171" s="118" t="s">
        <v>17081</v>
      </c>
      <c r="B16171" s="119">
        <v>15.35</v>
      </c>
    </row>
    <row r="16172" spans="1:2" ht="14.45" x14ac:dyDescent="0.3">
      <c r="A16172" s="118" t="s">
        <v>17082</v>
      </c>
      <c r="B16172" s="119">
        <v>26.5</v>
      </c>
    </row>
    <row r="16173" spans="1:2" ht="14.45" x14ac:dyDescent="0.3">
      <c r="A16173" s="118" t="s">
        <v>17083</v>
      </c>
      <c r="B16173" s="119">
        <v>26.5</v>
      </c>
    </row>
    <row r="16174" spans="1:2" ht="14.45" x14ac:dyDescent="0.3">
      <c r="A16174" s="118" t="s">
        <v>17084</v>
      </c>
      <c r="B16174" s="119">
        <v>34.549999999999997</v>
      </c>
    </row>
    <row r="16175" spans="1:2" ht="14.45" x14ac:dyDescent="0.3">
      <c r="A16175" s="118" t="s">
        <v>17085</v>
      </c>
      <c r="B16175" s="119">
        <v>34.549999999999997</v>
      </c>
    </row>
    <row r="16176" spans="1:2" ht="14.45" x14ac:dyDescent="0.3">
      <c r="A16176" s="118" t="s">
        <v>17086</v>
      </c>
      <c r="B16176" s="119">
        <v>55.01</v>
      </c>
    </row>
    <row r="16177" spans="1:2" ht="14.45" x14ac:dyDescent="0.3">
      <c r="A16177" s="118" t="s">
        <v>17087</v>
      </c>
      <c r="B16177" s="119">
        <v>55.01</v>
      </c>
    </row>
    <row r="16178" spans="1:2" ht="14.45" x14ac:dyDescent="0.3">
      <c r="A16178" s="118" t="s">
        <v>17088</v>
      </c>
      <c r="B16178" s="119">
        <v>15.07</v>
      </c>
    </row>
    <row r="16179" spans="1:2" ht="14.45" x14ac:dyDescent="0.3">
      <c r="A16179" s="118" t="s">
        <v>17089</v>
      </c>
      <c r="B16179" s="119">
        <v>15.07</v>
      </c>
    </row>
    <row r="16180" spans="1:2" ht="14.45" x14ac:dyDescent="0.3">
      <c r="A16180" s="118" t="s">
        <v>17090</v>
      </c>
      <c r="B16180" s="119">
        <v>19.47</v>
      </c>
    </row>
    <row r="16181" spans="1:2" ht="14.45" x14ac:dyDescent="0.3">
      <c r="A16181" s="118" t="s">
        <v>17091</v>
      </c>
      <c r="B16181" s="119">
        <v>19.47</v>
      </c>
    </row>
    <row r="16182" spans="1:2" ht="14.45" x14ac:dyDescent="0.3">
      <c r="A16182" s="118" t="s">
        <v>17092</v>
      </c>
      <c r="B16182" s="119">
        <v>35.799999999999997</v>
      </c>
    </row>
    <row r="16183" spans="1:2" ht="14.45" x14ac:dyDescent="0.3">
      <c r="A16183" s="118" t="s">
        <v>17093</v>
      </c>
      <c r="B16183" s="119">
        <v>35.799999999999997</v>
      </c>
    </row>
    <row r="16184" spans="1:2" ht="14.45" x14ac:dyDescent="0.3">
      <c r="A16184" s="118" t="s">
        <v>17094</v>
      </c>
      <c r="B16184" s="119">
        <v>32.44</v>
      </c>
    </row>
    <row r="16185" spans="1:2" ht="14.45" x14ac:dyDescent="0.3">
      <c r="A16185" s="118" t="s">
        <v>17095</v>
      </c>
      <c r="B16185" s="119">
        <v>32.44</v>
      </c>
    </row>
    <row r="16186" spans="1:2" ht="14.45" x14ac:dyDescent="0.3">
      <c r="A16186" s="118" t="s">
        <v>17096</v>
      </c>
      <c r="B16186" s="119">
        <v>65.95</v>
      </c>
    </row>
    <row r="16187" spans="1:2" ht="14.45" x14ac:dyDescent="0.3">
      <c r="A16187" s="118" t="s">
        <v>17097</v>
      </c>
      <c r="B16187" s="119">
        <v>65.95</v>
      </c>
    </row>
    <row r="16188" spans="1:2" ht="14.45" x14ac:dyDescent="0.3">
      <c r="A16188" s="118" t="s">
        <v>17098</v>
      </c>
      <c r="B16188" s="119">
        <v>247.94</v>
      </c>
    </row>
    <row r="16189" spans="1:2" ht="14.45" x14ac:dyDescent="0.3">
      <c r="A16189" s="118" t="s">
        <v>17099</v>
      </c>
      <c r="B16189" s="119">
        <v>247.94</v>
      </c>
    </row>
    <row r="16190" spans="1:2" ht="14.45" x14ac:dyDescent="0.3">
      <c r="A16190" s="118" t="s">
        <v>17100</v>
      </c>
      <c r="B16190" s="119">
        <v>372.79</v>
      </c>
    </row>
    <row r="16191" spans="1:2" ht="14.45" x14ac:dyDescent="0.3">
      <c r="A16191" s="118" t="s">
        <v>17101</v>
      </c>
      <c r="B16191" s="119">
        <v>372.79</v>
      </c>
    </row>
    <row r="16192" spans="1:2" ht="14.45" x14ac:dyDescent="0.3">
      <c r="A16192" s="118" t="s">
        <v>17102</v>
      </c>
      <c r="B16192" s="119">
        <v>376.5</v>
      </c>
    </row>
    <row r="16193" spans="1:2" ht="14.45" x14ac:dyDescent="0.3">
      <c r="A16193" s="118" t="s">
        <v>17103</v>
      </c>
      <c r="B16193" s="119">
        <v>376.5</v>
      </c>
    </row>
    <row r="16194" spans="1:2" ht="14.45" x14ac:dyDescent="0.3">
      <c r="A16194" s="118" t="s">
        <v>17104</v>
      </c>
      <c r="B16194" s="119">
        <v>330.62</v>
      </c>
    </row>
    <row r="16195" spans="1:2" ht="14.45" x14ac:dyDescent="0.3">
      <c r="A16195" s="118" t="s">
        <v>17105</v>
      </c>
      <c r="B16195" s="119">
        <v>330.62</v>
      </c>
    </row>
    <row r="16196" spans="1:2" ht="14.45" x14ac:dyDescent="0.3">
      <c r="A16196" s="118" t="s">
        <v>17106</v>
      </c>
      <c r="B16196" s="119">
        <v>312.07</v>
      </c>
    </row>
    <row r="16197" spans="1:2" ht="14.45" x14ac:dyDescent="0.3">
      <c r="A16197" s="118" t="s">
        <v>17107</v>
      </c>
      <c r="B16197" s="119">
        <v>312.07</v>
      </c>
    </row>
    <row r="16198" spans="1:2" ht="14.45" x14ac:dyDescent="0.3">
      <c r="A16198" s="118" t="s">
        <v>17108</v>
      </c>
      <c r="B16198" s="119">
        <v>446.74</v>
      </c>
    </row>
    <row r="16199" spans="1:2" ht="14.45" x14ac:dyDescent="0.3">
      <c r="A16199" s="118" t="s">
        <v>17109</v>
      </c>
      <c r="B16199" s="119">
        <v>446.74</v>
      </c>
    </row>
    <row r="16200" spans="1:2" ht="14.45" x14ac:dyDescent="0.3">
      <c r="A16200" s="118" t="s">
        <v>17110</v>
      </c>
      <c r="B16200" s="119">
        <v>13.99</v>
      </c>
    </row>
    <row r="16201" spans="1:2" ht="14.45" x14ac:dyDescent="0.3">
      <c r="A16201" s="118" t="s">
        <v>17111</v>
      </c>
      <c r="B16201" s="119">
        <v>13.99</v>
      </c>
    </row>
    <row r="16202" spans="1:2" ht="14.45" x14ac:dyDescent="0.3">
      <c r="A16202" s="118" t="s">
        <v>17112</v>
      </c>
      <c r="B16202" s="119">
        <v>21</v>
      </c>
    </row>
    <row r="16203" spans="1:2" ht="14.45" x14ac:dyDescent="0.3">
      <c r="A16203" s="118" t="s">
        <v>17113</v>
      </c>
      <c r="B16203" s="119">
        <v>21</v>
      </c>
    </row>
    <row r="16204" spans="1:2" ht="14.45" x14ac:dyDescent="0.3">
      <c r="A16204" s="118" t="s">
        <v>17114</v>
      </c>
      <c r="B16204" s="119">
        <v>29.26</v>
      </c>
    </row>
    <row r="16205" spans="1:2" ht="14.45" x14ac:dyDescent="0.3">
      <c r="A16205" s="118" t="s">
        <v>17115</v>
      </c>
      <c r="B16205" s="119">
        <v>29.26</v>
      </c>
    </row>
    <row r="16206" spans="1:2" ht="14.45" x14ac:dyDescent="0.3">
      <c r="A16206" s="118" t="s">
        <v>17116</v>
      </c>
      <c r="B16206" s="119">
        <v>28.57</v>
      </c>
    </row>
    <row r="16207" spans="1:2" ht="14.45" x14ac:dyDescent="0.3">
      <c r="A16207" s="118" t="s">
        <v>17117</v>
      </c>
      <c r="B16207" s="119">
        <v>28.57</v>
      </c>
    </row>
    <row r="16208" spans="1:2" ht="14.45" x14ac:dyDescent="0.3">
      <c r="A16208" s="118" t="s">
        <v>17118</v>
      </c>
      <c r="B16208" s="119">
        <v>58.41</v>
      </c>
    </row>
    <row r="16209" spans="1:2" ht="14.45" x14ac:dyDescent="0.3">
      <c r="A16209" s="118" t="s">
        <v>17119</v>
      </c>
      <c r="B16209" s="119">
        <v>58.41</v>
      </c>
    </row>
    <row r="16210" spans="1:2" ht="14.45" x14ac:dyDescent="0.3">
      <c r="A16210" s="118" t="s">
        <v>17120</v>
      </c>
      <c r="B16210" s="119">
        <v>0.64</v>
      </c>
    </row>
    <row r="16211" spans="1:2" ht="14.45" x14ac:dyDescent="0.3">
      <c r="A16211" s="118" t="s">
        <v>17121</v>
      </c>
      <c r="B16211" s="119">
        <v>0.64</v>
      </c>
    </row>
    <row r="16212" spans="1:2" ht="14.45" x14ac:dyDescent="0.3">
      <c r="A16212" s="118" t="s">
        <v>17122</v>
      </c>
      <c r="B16212" s="119">
        <v>1.19</v>
      </c>
    </row>
    <row r="16213" spans="1:2" ht="14.45" x14ac:dyDescent="0.3">
      <c r="A16213" s="118" t="s">
        <v>17123</v>
      </c>
      <c r="B16213" s="119">
        <v>1.19</v>
      </c>
    </row>
    <row r="16214" spans="1:2" ht="14.45" x14ac:dyDescent="0.3">
      <c r="A16214" s="118" t="s">
        <v>17124</v>
      </c>
      <c r="B16214" s="119">
        <v>2.48</v>
      </c>
    </row>
    <row r="16215" spans="1:2" ht="14.45" x14ac:dyDescent="0.3">
      <c r="A16215" s="118" t="s">
        <v>17125</v>
      </c>
      <c r="B16215" s="119">
        <v>2.48</v>
      </c>
    </row>
    <row r="16216" spans="1:2" ht="14.45" x14ac:dyDescent="0.3">
      <c r="A16216" s="118" t="s">
        <v>17126</v>
      </c>
      <c r="B16216" s="119">
        <v>4.0999999999999996</v>
      </c>
    </row>
    <row r="16217" spans="1:2" ht="14.45" x14ac:dyDescent="0.3">
      <c r="A16217" s="118" t="s">
        <v>17127</v>
      </c>
      <c r="B16217" s="119">
        <v>4.0999999999999996</v>
      </c>
    </row>
    <row r="16218" spans="1:2" ht="14.45" x14ac:dyDescent="0.3">
      <c r="A16218" s="118" t="s">
        <v>17128</v>
      </c>
      <c r="B16218" s="119">
        <v>7.92</v>
      </c>
    </row>
    <row r="16219" spans="1:2" ht="14.45" x14ac:dyDescent="0.3">
      <c r="A16219" s="118" t="s">
        <v>17129</v>
      </c>
      <c r="B16219" s="119">
        <v>7.92</v>
      </c>
    </row>
    <row r="16220" spans="1:2" ht="14.45" x14ac:dyDescent="0.3">
      <c r="A16220" s="118" t="s">
        <v>17130</v>
      </c>
      <c r="B16220" s="119">
        <v>8.5399999999999991</v>
      </c>
    </row>
    <row r="16221" spans="1:2" ht="14.45" x14ac:dyDescent="0.3">
      <c r="A16221" s="118" t="s">
        <v>17131</v>
      </c>
      <c r="B16221" s="119">
        <v>8.5399999999999991</v>
      </c>
    </row>
    <row r="16222" spans="1:2" ht="14.45" x14ac:dyDescent="0.3">
      <c r="A16222" s="118" t="s">
        <v>17132</v>
      </c>
      <c r="B16222" s="119">
        <v>23.18</v>
      </c>
    </row>
    <row r="16223" spans="1:2" ht="14.45" x14ac:dyDescent="0.3">
      <c r="A16223" s="118" t="s">
        <v>17133</v>
      </c>
      <c r="B16223" s="119">
        <v>23.18</v>
      </c>
    </row>
    <row r="16224" spans="1:2" ht="14.45" x14ac:dyDescent="0.3">
      <c r="A16224" s="118" t="s">
        <v>17134</v>
      </c>
      <c r="B16224" s="119">
        <v>90.02</v>
      </c>
    </row>
    <row r="16225" spans="1:2" ht="14.45" x14ac:dyDescent="0.3">
      <c r="A16225" s="118" t="s">
        <v>17135</v>
      </c>
      <c r="B16225" s="119">
        <v>90.02</v>
      </c>
    </row>
    <row r="16226" spans="1:2" ht="14.45" x14ac:dyDescent="0.3">
      <c r="A16226" s="118" t="s">
        <v>17136</v>
      </c>
      <c r="B16226" s="119">
        <v>3.08</v>
      </c>
    </row>
    <row r="16227" spans="1:2" ht="14.45" x14ac:dyDescent="0.3">
      <c r="A16227" s="118" t="s">
        <v>17137</v>
      </c>
      <c r="B16227" s="119">
        <v>3.08</v>
      </c>
    </row>
    <row r="16228" spans="1:2" ht="14.45" x14ac:dyDescent="0.3">
      <c r="A16228" s="118" t="s">
        <v>17138</v>
      </c>
      <c r="B16228" s="119">
        <v>4.46</v>
      </c>
    </row>
    <row r="16229" spans="1:2" ht="14.45" x14ac:dyDescent="0.3">
      <c r="A16229" s="118" t="s">
        <v>17139</v>
      </c>
      <c r="B16229" s="119">
        <v>4.46</v>
      </c>
    </row>
    <row r="16230" spans="1:2" ht="14.45" x14ac:dyDescent="0.3">
      <c r="A16230" s="118" t="s">
        <v>17140</v>
      </c>
      <c r="B16230" s="119">
        <v>4.71</v>
      </c>
    </row>
    <row r="16231" spans="1:2" ht="14.45" x14ac:dyDescent="0.3">
      <c r="A16231" s="118" t="s">
        <v>17141</v>
      </c>
      <c r="B16231" s="119">
        <v>4.71</v>
      </c>
    </row>
    <row r="16232" spans="1:2" ht="14.45" x14ac:dyDescent="0.3">
      <c r="A16232" s="118" t="s">
        <v>17142</v>
      </c>
      <c r="B16232" s="119">
        <v>5.22</v>
      </c>
    </row>
    <row r="16233" spans="1:2" ht="14.45" x14ac:dyDescent="0.3">
      <c r="A16233" s="118" t="s">
        <v>17143</v>
      </c>
      <c r="B16233" s="119">
        <v>5.22</v>
      </c>
    </row>
    <row r="16234" spans="1:2" ht="14.45" x14ac:dyDescent="0.3">
      <c r="A16234" s="118" t="s">
        <v>17144</v>
      </c>
      <c r="B16234" s="119">
        <v>5.15</v>
      </c>
    </row>
    <row r="16235" spans="1:2" ht="14.45" x14ac:dyDescent="0.3">
      <c r="A16235" s="118" t="s">
        <v>17145</v>
      </c>
      <c r="B16235" s="119">
        <v>5.15</v>
      </c>
    </row>
    <row r="16236" spans="1:2" ht="14.45" x14ac:dyDescent="0.3">
      <c r="A16236" s="118" t="s">
        <v>17146</v>
      </c>
      <c r="B16236" s="119">
        <v>6.08</v>
      </c>
    </row>
    <row r="16237" spans="1:2" ht="14.45" x14ac:dyDescent="0.3">
      <c r="A16237" s="118" t="s">
        <v>17147</v>
      </c>
      <c r="B16237" s="119">
        <v>6.08</v>
      </c>
    </row>
    <row r="16238" spans="1:2" ht="14.45" x14ac:dyDescent="0.3">
      <c r="A16238" s="118" t="s">
        <v>17148</v>
      </c>
      <c r="B16238" s="119">
        <v>11.05</v>
      </c>
    </row>
    <row r="16239" spans="1:2" ht="14.45" x14ac:dyDescent="0.3">
      <c r="A16239" s="118" t="s">
        <v>17149</v>
      </c>
      <c r="B16239" s="119">
        <v>11.05</v>
      </c>
    </row>
    <row r="16240" spans="1:2" ht="14.45" x14ac:dyDescent="0.3">
      <c r="A16240" s="118" t="s">
        <v>17150</v>
      </c>
      <c r="B16240" s="119">
        <v>13.69</v>
      </c>
    </row>
    <row r="16241" spans="1:2" ht="14.45" x14ac:dyDescent="0.3">
      <c r="A16241" s="118" t="s">
        <v>17151</v>
      </c>
      <c r="B16241" s="119">
        <v>13.69</v>
      </c>
    </row>
    <row r="16242" spans="1:2" ht="14.45" x14ac:dyDescent="0.3">
      <c r="A16242" s="118" t="s">
        <v>17152</v>
      </c>
      <c r="B16242" s="119">
        <v>14.4</v>
      </c>
    </row>
    <row r="16243" spans="1:2" ht="14.45" x14ac:dyDescent="0.3">
      <c r="A16243" s="118" t="s">
        <v>17153</v>
      </c>
      <c r="B16243" s="119">
        <v>14.4</v>
      </c>
    </row>
    <row r="16244" spans="1:2" ht="14.45" x14ac:dyDescent="0.3">
      <c r="A16244" s="118" t="s">
        <v>17154</v>
      </c>
      <c r="B16244" s="119">
        <v>17.28</v>
      </c>
    </row>
    <row r="16245" spans="1:2" ht="14.45" x14ac:dyDescent="0.3">
      <c r="A16245" s="118" t="s">
        <v>17155</v>
      </c>
      <c r="B16245" s="119">
        <v>17.28</v>
      </c>
    </row>
    <row r="16246" spans="1:2" ht="14.45" x14ac:dyDescent="0.3">
      <c r="A16246" s="118" t="s">
        <v>17156</v>
      </c>
      <c r="B16246" s="119">
        <v>21.58</v>
      </c>
    </row>
    <row r="16247" spans="1:2" ht="14.45" x14ac:dyDescent="0.3">
      <c r="A16247" s="118" t="s">
        <v>17157</v>
      </c>
      <c r="B16247" s="119">
        <v>21.58</v>
      </c>
    </row>
    <row r="16248" spans="1:2" ht="14.45" x14ac:dyDescent="0.3">
      <c r="A16248" s="118" t="s">
        <v>17158</v>
      </c>
      <c r="B16248" s="119">
        <v>25.72</v>
      </c>
    </row>
    <row r="16249" spans="1:2" ht="14.45" x14ac:dyDescent="0.3">
      <c r="A16249" s="118" t="s">
        <v>17159</v>
      </c>
      <c r="B16249" s="119">
        <v>25.72</v>
      </c>
    </row>
    <row r="16250" spans="1:2" ht="14.45" x14ac:dyDescent="0.3">
      <c r="A16250" s="118" t="s">
        <v>17160</v>
      </c>
      <c r="B16250" s="119">
        <v>1.31</v>
      </c>
    </row>
    <row r="16251" spans="1:2" ht="14.45" x14ac:dyDescent="0.3">
      <c r="A16251" s="118" t="s">
        <v>17161</v>
      </c>
      <c r="B16251" s="119">
        <v>1.31</v>
      </c>
    </row>
    <row r="16252" spans="1:2" ht="14.45" x14ac:dyDescent="0.3">
      <c r="A16252" s="118" t="s">
        <v>17162</v>
      </c>
      <c r="B16252" s="119">
        <v>1.79</v>
      </c>
    </row>
    <row r="16253" spans="1:2" ht="14.45" x14ac:dyDescent="0.3">
      <c r="A16253" s="118" t="s">
        <v>17163</v>
      </c>
      <c r="B16253" s="119">
        <v>1.79</v>
      </c>
    </row>
    <row r="16254" spans="1:2" ht="14.45" x14ac:dyDescent="0.3">
      <c r="A16254" s="118" t="s">
        <v>17164</v>
      </c>
      <c r="B16254" s="119">
        <v>2.59</v>
      </c>
    </row>
    <row r="16255" spans="1:2" ht="14.45" x14ac:dyDescent="0.3">
      <c r="A16255" s="118" t="s">
        <v>17165</v>
      </c>
      <c r="B16255" s="119">
        <v>2.59</v>
      </c>
    </row>
    <row r="16256" spans="1:2" ht="14.45" x14ac:dyDescent="0.3">
      <c r="A16256" s="118" t="s">
        <v>17166</v>
      </c>
      <c r="B16256" s="119">
        <v>5.05</v>
      </c>
    </row>
    <row r="16257" spans="1:2" ht="14.45" x14ac:dyDescent="0.3">
      <c r="A16257" s="118" t="s">
        <v>17167</v>
      </c>
      <c r="B16257" s="119">
        <v>5.05</v>
      </c>
    </row>
    <row r="16258" spans="1:2" ht="14.45" x14ac:dyDescent="0.3">
      <c r="A16258" s="118" t="s">
        <v>17168</v>
      </c>
      <c r="B16258" s="119">
        <v>9.27</v>
      </c>
    </row>
    <row r="16259" spans="1:2" ht="14.45" x14ac:dyDescent="0.3">
      <c r="A16259" s="118" t="s">
        <v>17169</v>
      </c>
      <c r="B16259" s="119">
        <v>9.27</v>
      </c>
    </row>
    <row r="16260" spans="1:2" ht="14.45" x14ac:dyDescent="0.3">
      <c r="A16260" s="118" t="s">
        <v>17170</v>
      </c>
      <c r="B16260" s="119">
        <v>14.17</v>
      </c>
    </row>
    <row r="16261" spans="1:2" ht="14.45" x14ac:dyDescent="0.3">
      <c r="A16261" s="118" t="s">
        <v>17171</v>
      </c>
      <c r="B16261" s="119">
        <v>14.17</v>
      </c>
    </row>
    <row r="16262" spans="1:2" ht="14.45" x14ac:dyDescent="0.3">
      <c r="A16262" s="118" t="s">
        <v>17172</v>
      </c>
      <c r="B16262" s="119">
        <v>19.260000000000002</v>
      </c>
    </row>
    <row r="16263" spans="1:2" ht="14.45" x14ac:dyDescent="0.3">
      <c r="A16263" s="118" t="s">
        <v>17173</v>
      </c>
      <c r="B16263" s="119">
        <v>19.260000000000002</v>
      </c>
    </row>
    <row r="16264" spans="1:2" ht="14.45" x14ac:dyDescent="0.3">
      <c r="A16264" s="118" t="s">
        <v>17174</v>
      </c>
      <c r="B16264" s="119">
        <v>43.31</v>
      </c>
    </row>
    <row r="16265" spans="1:2" ht="14.45" x14ac:dyDescent="0.3">
      <c r="A16265" s="118" t="s">
        <v>17175</v>
      </c>
      <c r="B16265" s="119">
        <v>43.31</v>
      </c>
    </row>
    <row r="16266" spans="1:2" ht="14.45" x14ac:dyDescent="0.3">
      <c r="A16266" s="118" t="s">
        <v>17176</v>
      </c>
      <c r="B16266" s="119">
        <v>65.319999999999993</v>
      </c>
    </row>
    <row r="16267" spans="1:2" ht="14.45" x14ac:dyDescent="0.3">
      <c r="A16267" s="118" t="s">
        <v>17177</v>
      </c>
      <c r="B16267" s="119">
        <v>65.319999999999993</v>
      </c>
    </row>
    <row r="16268" spans="1:2" ht="14.45" x14ac:dyDescent="0.3">
      <c r="A16268" s="118" t="s">
        <v>17178</v>
      </c>
      <c r="B16268" s="119">
        <v>2.17</v>
      </c>
    </row>
    <row r="16269" spans="1:2" ht="14.45" x14ac:dyDescent="0.3">
      <c r="A16269" s="118" t="s">
        <v>17179</v>
      </c>
      <c r="B16269" s="119">
        <v>2.17</v>
      </c>
    </row>
    <row r="16270" spans="1:2" ht="14.45" x14ac:dyDescent="0.3">
      <c r="A16270" s="118" t="s">
        <v>17180</v>
      </c>
      <c r="B16270" s="119">
        <v>2.86</v>
      </c>
    </row>
    <row r="16271" spans="1:2" ht="14.45" x14ac:dyDescent="0.3">
      <c r="A16271" s="118" t="s">
        <v>17181</v>
      </c>
      <c r="B16271" s="119">
        <v>2.86</v>
      </c>
    </row>
    <row r="16272" spans="1:2" ht="14.45" x14ac:dyDescent="0.3">
      <c r="A16272" s="118" t="s">
        <v>17182</v>
      </c>
      <c r="B16272" s="119">
        <v>3.57</v>
      </c>
    </row>
    <row r="16273" spans="1:2" ht="14.45" x14ac:dyDescent="0.3">
      <c r="A16273" s="118" t="s">
        <v>17183</v>
      </c>
      <c r="B16273" s="119">
        <v>3.57</v>
      </c>
    </row>
    <row r="16274" spans="1:2" ht="14.45" x14ac:dyDescent="0.3">
      <c r="A16274" s="118" t="s">
        <v>17184</v>
      </c>
      <c r="B16274" s="119">
        <v>6.11</v>
      </c>
    </row>
    <row r="16275" spans="1:2" ht="14.45" x14ac:dyDescent="0.3">
      <c r="A16275" s="118" t="s">
        <v>17185</v>
      </c>
      <c r="B16275" s="119">
        <v>6.11</v>
      </c>
    </row>
    <row r="16276" spans="1:2" ht="14.45" x14ac:dyDescent="0.3">
      <c r="A16276" s="118" t="s">
        <v>17186</v>
      </c>
      <c r="B16276" s="119">
        <v>10.56</v>
      </c>
    </row>
    <row r="16277" spans="1:2" ht="14.45" x14ac:dyDescent="0.3">
      <c r="A16277" s="118" t="s">
        <v>17187</v>
      </c>
      <c r="B16277" s="119">
        <v>10.56</v>
      </c>
    </row>
    <row r="16278" spans="1:2" ht="14.45" x14ac:dyDescent="0.3">
      <c r="A16278" s="118" t="s">
        <v>17188</v>
      </c>
      <c r="B16278" s="119">
        <v>13.6</v>
      </c>
    </row>
    <row r="16279" spans="1:2" ht="14.45" x14ac:dyDescent="0.3">
      <c r="A16279" s="118" t="s">
        <v>17189</v>
      </c>
      <c r="B16279" s="119">
        <v>13.6</v>
      </c>
    </row>
    <row r="16280" spans="1:2" ht="14.45" x14ac:dyDescent="0.3">
      <c r="A16280" s="118" t="s">
        <v>17190</v>
      </c>
      <c r="B16280" s="119">
        <v>31.78</v>
      </c>
    </row>
    <row r="16281" spans="1:2" ht="14.45" x14ac:dyDescent="0.3">
      <c r="A16281" s="118" t="s">
        <v>17191</v>
      </c>
      <c r="B16281" s="119">
        <v>31.78</v>
      </c>
    </row>
    <row r="16282" spans="1:2" ht="14.45" x14ac:dyDescent="0.3">
      <c r="A16282" s="118" t="s">
        <v>17192</v>
      </c>
      <c r="B16282" s="119">
        <v>37.93</v>
      </c>
    </row>
    <row r="16283" spans="1:2" ht="14.45" x14ac:dyDescent="0.3">
      <c r="A16283" s="118" t="s">
        <v>17193</v>
      </c>
      <c r="B16283" s="119">
        <v>37.93</v>
      </c>
    </row>
    <row r="16284" spans="1:2" ht="14.45" x14ac:dyDescent="0.3">
      <c r="A16284" s="118" t="s">
        <v>17194</v>
      </c>
      <c r="B16284" s="119">
        <v>141.79</v>
      </c>
    </row>
    <row r="16285" spans="1:2" ht="14.45" x14ac:dyDescent="0.3">
      <c r="A16285" s="118" t="s">
        <v>17195</v>
      </c>
      <c r="B16285" s="119">
        <v>141.79</v>
      </c>
    </row>
    <row r="16286" spans="1:2" ht="14.45" x14ac:dyDescent="0.3">
      <c r="A16286" s="118" t="s">
        <v>17196</v>
      </c>
      <c r="B16286" s="119">
        <v>2.92</v>
      </c>
    </row>
    <row r="16287" spans="1:2" ht="14.45" x14ac:dyDescent="0.3">
      <c r="A16287" s="118" t="s">
        <v>17197</v>
      </c>
      <c r="B16287" s="119">
        <v>2.92</v>
      </c>
    </row>
    <row r="16288" spans="1:2" ht="14.45" x14ac:dyDescent="0.3">
      <c r="A16288" s="118" t="s">
        <v>17198</v>
      </c>
      <c r="B16288" s="119">
        <v>4.0199999999999996</v>
      </c>
    </row>
    <row r="16289" spans="1:2" ht="14.45" x14ac:dyDescent="0.3">
      <c r="A16289" s="118" t="s">
        <v>17199</v>
      </c>
      <c r="B16289" s="119">
        <v>4.0199999999999996</v>
      </c>
    </row>
    <row r="16290" spans="1:2" ht="14.45" x14ac:dyDescent="0.3">
      <c r="A16290" s="118" t="s">
        <v>17200</v>
      </c>
      <c r="B16290" s="119">
        <v>8.17</v>
      </c>
    </row>
    <row r="16291" spans="1:2" ht="14.45" x14ac:dyDescent="0.3">
      <c r="A16291" s="118" t="s">
        <v>17201</v>
      </c>
      <c r="B16291" s="119">
        <v>8.17</v>
      </c>
    </row>
    <row r="16292" spans="1:2" ht="14.45" x14ac:dyDescent="0.3">
      <c r="A16292" s="118" t="s">
        <v>17202</v>
      </c>
      <c r="B16292" s="119">
        <v>15.33</v>
      </c>
    </row>
    <row r="16293" spans="1:2" ht="14.45" x14ac:dyDescent="0.3">
      <c r="A16293" s="118" t="s">
        <v>17203</v>
      </c>
      <c r="B16293" s="119">
        <v>15.33</v>
      </c>
    </row>
    <row r="16294" spans="1:2" ht="14.45" x14ac:dyDescent="0.3">
      <c r="A16294" s="118" t="s">
        <v>17204</v>
      </c>
      <c r="B16294" s="119">
        <v>18.25</v>
      </c>
    </row>
    <row r="16295" spans="1:2" ht="14.45" x14ac:dyDescent="0.3">
      <c r="A16295" s="118" t="s">
        <v>17205</v>
      </c>
      <c r="B16295" s="119">
        <v>18.25</v>
      </c>
    </row>
    <row r="16296" spans="1:2" ht="14.45" x14ac:dyDescent="0.3">
      <c r="A16296" s="118" t="s">
        <v>17206</v>
      </c>
      <c r="B16296" s="119">
        <v>41.04</v>
      </c>
    </row>
    <row r="16297" spans="1:2" ht="14.45" x14ac:dyDescent="0.3">
      <c r="A16297" s="118" t="s">
        <v>17207</v>
      </c>
      <c r="B16297" s="119">
        <v>41.04</v>
      </c>
    </row>
    <row r="16298" spans="1:2" ht="14.45" x14ac:dyDescent="0.3">
      <c r="A16298" s="118" t="s">
        <v>17208</v>
      </c>
      <c r="B16298" s="119">
        <v>36.380000000000003</v>
      </c>
    </row>
    <row r="16299" spans="1:2" ht="14.45" x14ac:dyDescent="0.3">
      <c r="A16299" s="118" t="s">
        <v>17209</v>
      </c>
      <c r="B16299" s="119">
        <v>36.380000000000003</v>
      </c>
    </row>
    <row r="16300" spans="1:2" ht="14.45" x14ac:dyDescent="0.3">
      <c r="A16300" s="118" t="s">
        <v>17210</v>
      </c>
      <c r="B16300" s="119">
        <v>57.2</v>
      </c>
    </row>
    <row r="16301" spans="1:2" ht="14.45" x14ac:dyDescent="0.3">
      <c r="A16301" s="118" t="s">
        <v>17211</v>
      </c>
      <c r="B16301" s="119">
        <v>57.2</v>
      </c>
    </row>
    <row r="16302" spans="1:2" ht="14.45" x14ac:dyDescent="0.3">
      <c r="A16302" s="118" t="s">
        <v>17212</v>
      </c>
      <c r="B16302" s="119">
        <v>124.34</v>
      </c>
    </row>
    <row r="16303" spans="1:2" ht="14.45" x14ac:dyDescent="0.3">
      <c r="A16303" s="118" t="s">
        <v>17213</v>
      </c>
      <c r="B16303" s="119">
        <v>124.34</v>
      </c>
    </row>
    <row r="16304" spans="1:2" ht="14.45" x14ac:dyDescent="0.3">
      <c r="A16304" s="118" t="s">
        <v>17214</v>
      </c>
      <c r="B16304" s="119">
        <v>1.58</v>
      </c>
    </row>
    <row r="16305" spans="1:2" ht="14.45" x14ac:dyDescent="0.3">
      <c r="A16305" s="118" t="s">
        <v>17215</v>
      </c>
      <c r="B16305" s="119">
        <v>1.58</v>
      </c>
    </row>
    <row r="16306" spans="1:2" ht="14.45" x14ac:dyDescent="0.3">
      <c r="A16306" s="118" t="s">
        <v>17216</v>
      </c>
      <c r="B16306" s="119">
        <v>2.1800000000000002</v>
      </c>
    </row>
    <row r="16307" spans="1:2" ht="14.45" x14ac:dyDescent="0.3">
      <c r="A16307" s="118" t="s">
        <v>17217</v>
      </c>
      <c r="B16307" s="119">
        <v>2.1800000000000002</v>
      </c>
    </row>
    <row r="16308" spans="1:2" ht="14.45" x14ac:dyDescent="0.3">
      <c r="A16308" s="118" t="s">
        <v>17218</v>
      </c>
      <c r="B16308" s="119">
        <v>6.02</v>
      </c>
    </row>
    <row r="16309" spans="1:2" ht="14.45" x14ac:dyDescent="0.3">
      <c r="A16309" s="118" t="s">
        <v>17219</v>
      </c>
      <c r="B16309" s="119">
        <v>6.02</v>
      </c>
    </row>
    <row r="16310" spans="1:2" ht="14.45" x14ac:dyDescent="0.3">
      <c r="A16310" s="118" t="s">
        <v>17220</v>
      </c>
      <c r="B16310" s="119">
        <v>7.73</v>
      </c>
    </row>
    <row r="16311" spans="1:2" ht="14.45" x14ac:dyDescent="0.3">
      <c r="A16311" s="118" t="s">
        <v>17221</v>
      </c>
      <c r="B16311" s="119">
        <v>7.73</v>
      </c>
    </row>
    <row r="16312" spans="1:2" ht="14.45" x14ac:dyDescent="0.3">
      <c r="A16312" s="118" t="s">
        <v>17222</v>
      </c>
      <c r="B16312" s="119">
        <v>10.82</v>
      </c>
    </row>
    <row r="16313" spans="1:2" ht="14.45" x14ac:dyDescent="0.3">
      <c r="A16313" s="118" t="s">
        <v>17223</v>
      </c>
      <c r="B16313" s="119">
        <v>10.82</v>
      </c>
    </row>
    <row r="16314" spans="1:2" ht="14.45" x14ac:dyDescent="0.3">
      <c r="A16314" s="118" t="s">
        <v>17224</v>
      </c>
      <c r="B16314" s="119">
        <v>30.8</v>
      </c>
    </row>
    <row r="16315" spans="1:2" ht="14.45" x14ac:dyDescent="0.3">
      <c r="A16315" s="118" t="s">
        <v>17225</v>
      </c>
      <c r="B16315" s="119">
        <v>30.8</v>
      </c>
    </row>
    <row r="16316" spans="1:2" ht="14.45" x14ac:dyDescent="0.3">
      <c r="A16316" s="118" t="s">
        <v>17226</v>
      </c>
      <c r="B16316" s="119">
        <v>53.28</v>
      </c>
    </row>
    <row r="16317" spans="1:2" ht="14.45" x14ac:dyDescent="0.3">
      <c r="A16317" s="118" t="s">
        <v>17227</v>
      </c>
      <c r="B16317" s="119">
        <v>53.28</v>
      </c>
    </row>
    <row r="16318" spans="1:2" ht="14.45" x14ac:dyDescent="0.3">
      <c r="A16318" s="118" t="s">
        <v>17228</v>
      </c>
      <c r="B16318" s="119">
        <v>60.92</v>
      </c>
    </row>
    <row r="16319" spans="1:2" ht="14.45" x14ac:dyDescent="0.3">
      <c r="A16319" s="118" t="s">
        <v>17229</v>
      </c>
      <c r="B16319" s="119">
        <v>60.92</v>
      </c>
    </row>
    <row r="16320" spans="1:2" ht="14.45" x14ac:dyDescent="0.3">
      <c r="A16320" s="118" t="s">
        <v>17230</v>
      </c>
      <c r="B16320" s="119">
        <v>195.09</v>
      </c>
    </row>
    <row r="16321" spans="1:2" ht="14.45" x14ac:dyDescent="0.3">
      <c r="A16321" s="118" t="s">
        <v>17231</v>
      </c>
      <c r="B16321" s="119">
        <v>195.09</v>
      </c>
    </row>
    <row r="16322" spans="1:2" ht="14.45" x14ac:dyDescent="0.3">
      <c r="A16322" s="118" t="s">
        <v>17232</v>
      </c>
      <c r="B16322" s="119">
        <v>0.64</v>
      </c>
    </row>
    <row r="16323" spans="1:2" ht="14.45" x14ac:dyDescent="0.3">
      <c r="A16323" s="118" t="s">
        <v>17233</v>
      </c>
      <c r="B16323" s="119">
        <v>0.64</v>
      </c>
    </row>
    <row r="16324" spans="1:2" ht="14.45" x14ac:dyDescent="0.3">
      <c r="A16324" s="118" t="s">
        <v>17234</v>
      </c>
      <c r="B16324" s="119">
        <v>0.77</v>
      </c>
    </row>
    <row r="16325" spans="1:2" ht="14.45" x14ac:dyDescent="0.3">
      <c r="A16325" s="118" t="s">
        <v>17235</v>
      </c>
      <c r="B16325" s="119">
        <v>0.77</v>
      </c>
    </row>
    <row r="16326" spans="1:2" ht="14.45" x14ac:dyDescent="0.3">
      <c r="A16326" s="118" t="s">
        <v>17236</v>
      </c>
      <c r="B16326" s="119">
        <v>2.64</v>
      </c>
    </row>
    <row r="16327" spans="1:2" ht="14.45" x14ac:dyDescent="0.3">
      <c r="A16327" s="118" t="s">
        <v>17237</v>
      </c>
      <c r="B16327" s="119">
        <v>2.64</v>
      </c>
    </row>
    <row r="16328" spans="1:2" ht="14.45" x14ac:dyDescent="0.3">
      <c r="A16328" s="118" t="s">
        <v>17238</v>
      </c>
      <c r="B16328" s="119">
        <v>6.26</v>
      </c>
    </row>
    <row r="16329" spans="1:2" ht="14.45" x14ac:dyDescent="0.3">
      <c r="A16329" s="118" t="s">
        <v>17239</v>
      </c>
      <c r="B16329" s="119">
        <v>6.26</v>
      </c>
    </row>
    <row r="16330" spans="1:2" ht="14.45" x14ac:dyDescent="0.3">
      <c r="A16330" s="118" t="s">
        <v>17240</v>
      </c>
      <c r="B16330" s="119">
        <v>6.3</v>
      </c>
    </row>
    <row r="16331" spans="1:2" ht="14.45" x14ac:dyDescent="0.3">
      <c r="A16331" s="118" t="s">
        <v>17241</v>
      </c>
      <c r="B16331" s="119">
        <v>6.3</v>
      </c>
    </row>
    <row r="16332" spans="1:2" ht="14.45" x14ac:dyDescent="0.3">
      <c r="A16332" s="118" t="s">
        <v>17242</v>
      </c>
      <c r="B16332" s="119">
        <v>28.82</v>
      </c>
    </row>
    <row r="16333" spans="1:2" ht="14.45" x14ac:dyDescent="0.3">
      <c r="A16333" s="118" t="s">
        <v>17243</v>
      </c>
      <c r="B16333" s="119">
        <v>28.82</v>
      </c>
    </row>
    <row r="16334" spans="1:2" ht="14.45" x14ac:dyDescent="0.3">
      <c r="A16334" s="118" t="s">
        <v>17244</v>
      </c>
      <c r="B16334" s="119">
        <v>34.659999999999997</v>
      </c>
    </row>
    <row r="16335" spans="1:2" ht="14.45" x14ac:dyDescent="0.3">
      <c r="A16335" s="118" t="s">
        <v>17245</v>
      </c>
      <c r="B16335" s="119">
        <v>34.659999999999997</v>
      </c>
    </row>
    <row r="16336" spans="1:2" ht="14.45" x14ac:dyDescent="0.3">
      <c r="A16336" s="118" t="s">
        <v>17246</v>
      </c>
      <c r="B16336" s="119">
        <v>72.290000000000006</v>
      </c>
    </row>
    <row r="16337" spans="1:2" ht="14.45" x14ac:dyDescent="0.3">
      <c r="A16337" s="118" t="s">
        <v>17247</v>
      </c>
      <c r="B16337" s="119">
        <v>72.290000000000006</v>
      </c>
    </row>
    <row r="16338" spans="1:2" ht="14.45" x14ac:dyDescent="0.3">
      <c r="A16338" s="118" t="s">
        <v>17248</v>
      </c>
      <c r="B16338" s="119">
        <v>199.83</v>
      </c>
    </row>
    <row r="16339" spans="1:2" ht="14.45" x14ac:dyDescent="0.3">
      <c r="A16339" s="118" t="s">
        <v>17249</v>
      </c>
      <c r="B16339" s="119">
        <v>199.83</v>
      </c>
    </row>
    <row r="16340" spans="1:2" ht="14.45" x14ac:dyDescent="0.3">
      <c r="A16340" s="118" t="s">
        <v>17250</v>
      </c>
      <c r="B16340" s="119">
        <v>4.38</v>
      </c>
    </row>
    <row r="16341" spans="1:2" ht="14.45" x14ac:dyDescent="0.3">
      <c r="A16341" s="118" t="s">
        <v>17251</v>
      </c>
      <c r="B16341" s="119">
        <v>4.38</v>
      </c>
    </row>
    <row r="16342" spans="1:2" ht="14.45" x14ac:dyDescent="0.3">
      <c r="A16342" s="118" t="s">
        <v>17252</v>
      </c>
      <c r="B16342" s="119">
        <v>6.48</v>
      </c>
    </row>
    <row r="16343" spans="1:2" ht="14.45" x14ac:dyDescent="0.3">
      <c r="A16343" s="118" t="s">
        <v>17253</v>
      </c>
      <c r="B16343" s="119">
        <v>6.48</v>
      </c>
    </row>
    <row r="16344" spans="1:2" ht="14.45" x14ac:dyDescent="0.3">
      <c r="A16344" s="118" t="s">
        <v>17254</v>
      </c>
      <c r="B16344" s="119">
        <v>1.1100000000000001</v>
      </c>
    </row>
    <row r="16345" spans="1:2" ht="14.45" x14ac:dyDescent="0.3">
      <c r="A16345" s="118" t="s">
        <v>17255</v>
      </c>
      <c r="B16345" s="119">
        <v>1.1100000000000001</v>
      </c>
    </row>
    <row r="16346" spans="1:2" ht="14.45" x14ac:dyDescent="0.3">
      <c r="A16346" s="118" t="s">
        <v>17256</v>
      </c>
      <c r="B16346" s="119">
        <v>1.2</v>
      </c>
    </row>
    <row r="16347" spans="1:2" ht="14.45" x14ac:dyDescent="0.3">
      <c r="A16347" s="118" t="s">
        <v>17257</v>
      </c>
      <c r="B16347" s="119">
        <v>1.2</v>
      </c>
    </row>
    <row r="16348" spans="1:2" ht="14.45" x14ac:dyDescent="0.3">
      <c r="A16348" s="118" t="s">
        <v>17258</v>
      </c>
      <c r="B16348" s="119">
        <v>2.91</v>
      </c>
    </row>
    <row r="16349" spans="1:2" ht="14.45" x14ac:dyDescent="0.3">
      <c r="A16349" s="118" t="s">
        <v>17259</v>
      </c>
      <c r="B16349" s="119">
        <v>2.91</v>
      </c>
    </row>
    <row r="16350" spans="1:2" ht="14.45" x14ac:dyDescent="0.3">
      <c r="A16350" s="118" t="s">
        <v>17260</v>
      </c>
      <c r="B16350" s="119">
        <v>5.29</v>
      </c>
    </row>
    <row r="16351" spans="1:2" ht="14.45" x14ac:dyDescent="0.3">
      <c r="A16351" s="118" t="s">
        <v>17261</v>
      </c>
      <c r="B16351" s="119">
        <v>5.29</v>
      </c>
    </row>
    <row r="16352" spans="1:2" ht="14.45" x14ac:dyDescent="0.3">
      <c r="A16352" s="118" t="s">
        <v>17262</v>
      </c>
      <c r="B16352" s="119">
        <v>5.56</v>
      </c>
    </row>
    <row r="16353" spans="1:2" ht="14.45" x14ac:dyDescent="0.3">
      <c r="A16353" s="118" t="s">
        <v>17263</v>
      </c>
      <c r="B16353" s="119">
        <v>5.56</v>
      </c>
    </row>
    <row r="16354" spans="1:2" ht="14.45" x14ac:dyDescent="0.3">
      <c r="A16354" s="118" t="s">
        <v>17264</v>
      </c>
      <c r="B16354" s="119">
        <v>14.45</v>
      </c>
    </row>
    <row r="16355" spans="1:2" ht="14.45" x14ac:dyDescent="0.3">
      <c r="A16355" s="118" t="s">
        <v>17265</v>
      </c>
      <c r="B16355" s="119">
        <v>14.45</v>
      </c>
    </row>
    <row r="16356" spans="1:2" ht="14.45" x14ac:dyDescent="0.3">
      <c r="A16356" s="118" t="s">
        <v>17266</v>
      </c>
      <c r="B16356" s="119">
        <v>21.28</v>
      </c>
    </row>
    <row r="16357" spans="1:2" ht="14.45" x14ac:dyDescent="0.3">
      <c r="A16357" s="118" t="s">
        <v>17267</v>
      </c>
      <c r="B16357" s="119">
        <v>21.28</v>
      </c>
    </row>
    <row r="16358" spans="1:2" ht="14.45" x14ac:dyDescent="0.3">
      <c r="A16358" s="118" t="s">
        <v>17268</v>
      </c>
      <c r="B16358" s="119">
        <v>30.32</v>
      </c>
    </row>
    <row r="16359" spans="1:2" ht="14.45" x14ac:dyDescent="0.3">
      <c r="A16359" s="118" t="s">
        <v>17269</v>
      </c>
      <c r="B16359" s="119">
        <v>30.32</v>
      </c>
    </row>
    <row r="16360" spans="1:2" ht="14.45" x14ac:dyDescent="0.3">
      <c r="A16360" s="118" t="s">
        <v>17270</v>
      </c>
      <c r="B16360" s="119">
        <v>65.55</v>
      </c>
    </row>
    <row r="16361" spans="1:2" ht="14.45" x14ac:dyDescent="0.3">
      <c r="A16361" s="118" t="s">
        <v>17271</v>
      </c>
      <c r="B16361" s="119">
        <v>65.55</v>
      </c>
    </row>
    <row r="16362" spans="1:2" ht="14.45" x14ac:dyDescent="0.3">
      <c r="A16362" s="118" t="s">
        <v>17272</v>
      </c>
      <c r="B16362" s="119">
        <v>1.77</v>
      </c>
    </row>
    <row r="16363" spans="1:2" ht="14.45" x14ac:dyDescent="0.3">
      <c r="A16363" s="118" t="s">
        <v>17273</v>
      </c>
      <c r="B16363" s="119">
        <v>1.77</v>
      </c>
    </row>
    <row r="16364" spans="1:2" ht="14.45" x14ac:dyDescent="0.3">
      <c r="A16364" s="118" t="s">
        <v>17274</v>
      </c>
      <c r="B16364" s="119">
        <v>4.2699999999999996</v>
      </c>
    </row>
    <row r="16365" spans="1:2" ht="14.45" x14ac:dyDescent="0.3">
      <c r="A16365" s="118" t="s">
        <v>17275</v>
      </c>
      <c r="B16365" s="119">
        <v>4.2699999999999996</v>
      </c>
    </row>
    <row r="16366" spans="1:2" ht="14.45" x14ac:dyDescent="0.3">
      <c r="A16366" s="118" t="s">
        <v>17276</v>
      </c>
      <c r="B16366" s="119">
        <v>6.72</v>
      </c>
    </row>
    <row r="16367" spans="1:2" ht="14.45" x14ac:dyDescent="0.3">
      <c r="A16367" s="118" t="s">
        <v>17277</v>
      </c>
      <c r="B16367" s="119">
        <v>6.72</v>
      </c>
    </row>
    <row r="16368" spans="1:2" ht="14.45" x14ac:dyDescent="0.3">
      <c r="A16368" s="118" t="s">
        <v>17278</v>
      </c>
      <c r="B16368" s="119">
        <v>17.95</v>
      </c>
    </row>
    <row r="16369" spans="1:2" ht="14.45" x14ac:dyDescent="0.3">
      <c r="A16369" s="118" t="s">
        <v>17279</v>
      </c>
      <c r="B16369" s="119">
        <v>17.95</v>
      </c>
    </row>
    <row r="16370" spans="1:2" ht="14.45" x14ac:dyDescent="0.3">
      <c r="A16370" s="118" t="s">
        <v>17280</v>
      </c>
      <c r="B16370" s="119">
        <v>11.85</v>
      </c>
    </row>
    <row r="16371" spans="1:2" ht="14.45" x14ac:dyDescent="0.3">
      <c r="A16371" s="118" t="s">
        <v>17281</v>
      </c>
      <c r="B16371" s="119">
        <v>11.85</v>
      </c>
    </row>
    <row r="16372" spans="1:2" ht="14.45" x14ac:dyDescent="0.3">
      <c r="A16372" s="118" t="s">
        <v>17282</v>
      </c>
      <c r="B16372" s="119">
        <v>15.35</v>
      </c>
    </row>
    <row r="16373" spans="1:2" ht="14.45" x14ac:dyDescent="0.3">
      <c r="A16373" s="118" t="s">
        <v>17283</v>
      </c>
      <c r="B16373" s="119">
        <v>15.35</v>
      </c>
    </row>
    <row r="16374" spans="1:2" ht="14.45" x14ac:dyDescent="0.3">
      <c r="A16374" s="118" t="s">
        <v>17284</v>
      </c>
      <c r="B16374" s="119">
        <v>34.51</v>
      </c>
    </row>
    <row r="16375" spans="1:2" ht="14.45" x14ac:dyDescent="0.3">
      <c r="A16375" s="118" t="s">
        <v>17285</v>
      </c>
      <c r="B16375" s="119">
        <v>34.51</v>
      </c>
    </row>
    <row r="16376" spans="1:2" ht="14.45" x14ac:dyDescent="0.3">
      <c r="A16376" s="118" t="s">
        <v>17286</v>
      </c>
      <c r="B16376" s="119">
        <v>1.6</v>
      </c>
    </row>
    <row r="16377" spans="1:2" ht="14.45" x14ac:dyDescent="0.3">
      <c r="A16377" s="118" t="s">
        <v>17287</v>
      </c>
      <c r="B16377" s="119">
        <v>1.6</v>
      </c>
    </row>
    <row r="16378" spans="1:2" ht="14.45" x14ac:dyDescent="0.3">
      <c r="A16378" s="118" t="s">
        <v>17288</v>
      </c>
      <c r="B16378" s="119">
        <v>1.8</v>
      </c>
    </row>
    <row r="16379" spans="1:2" ht="14.45" x14ac:dyDescent="0.3">
      <c r="A16379" s="118" t="s">
        <v>17289</v>
      </c>
      <c r="B16379" s="119">
        <v>1.8</v>
      </c>
    </row>
    <row r="16380" spans="1:2" ht="14.45" x14ac:dyDescent="0.3">
      <c r="A16380" s="118" t="s">
        <v>17290</v>
      </c>
      <c r="B16380" s="119">
        <v>5.5</v>
      </c>
    </row>
    <row r="16381" spans="1:2" ht="14.45" x14ac:dyDescent="0.3">
      <c r="A16381" s="118" t="s">
        <v>17291</v>
      </c>
      <c r="B16381" s="119">
        <v>5.5</v>
      </c>
    </row>
    <row r="16382" spans="1:2" ht="14.45" x14ac:dyDescent="0.3">
      <c r="A16382" s="118" t="s">
        <v>17292</v>
      </c>
      <c r="B16382" s="119">
        <v>14.05</v>
      </c>
    </row>
    <row r="16383" spans="1:2" ht="14.45" x14ac:dyDescent="0.3">
      <c r="A16383" s="118" t="s">
        <v>17293</v>
      </c>
      <c r="B16383" s="119">
        <v>14.05</v>
      </c>
    </row>
    <row r="16384" spans="1:2" ht="14.45" x14ac:dyDescent="0.3">
      <c r="A16384" s="118" t="s">
        <v>17294</v>
      </c>
      <c r="B16384" s="119">
        <v>12.36</v>
      </c>
    </row>
    <row r="16385" spans="1:2" ht="14.45" x14ac:dyDescent="0.3">
      <c r="A16385" s="118" t="s">
        <v>17295</v>
      </c>
      <c r="B16385" s="119">
        <v>12.36</v>
      </c>
    </row>
    <row r="16386" spans="1:2" ht="14.45" x14ac:dyDescent="0.3">
      <c r="A16386" s="118" t="s">
        <v>17296</v>
      </c>
      <c r="B16386" s="119">
        <v>35.950000000000003</v>
      </c>
    </row>
    <row r="16387" spans="1:2" ht="14.45" x14ac:dyDescent="0.3">
      <c r="A16387" s="118" t="s">
        <v>17297</v>
      </c>
      <c r="B16387" s="119">
        <v>35.950000000000003</v>
      </c>
    </row>
    <row r="16388" spans="1:2" ht="14.45" x14ac:dyDescent="0.3">
      <c r="A16388" s="118" t="s">
        <v>17298</v>
      </c>
      <c r="B16388" s="119">
        <v>64.66</v>
      </c>
    </row>
    <row r="16389" spans="1:2" ht="14.45" x14ac:dyDescent="0.3">
      <c r="A16389" s="118" t="s">
        <v>17299</v>
      </c>
      <c r="B16389" s="119">
        <v>64.66</v>
      </c>
    </row>
    <row r="16390" spans="1:2" ht="14.45" x14ac:dyDescent="0.3">
      <c r="A16390" s="118" t="s">
        <v>17300</v>
      </c>
      <c r="B16390" s="119">
        <v>125.39</v>
      </c>
    </row>
    <row r="16391" spans="1:2" ht="14.45" x14ac:dyDescent="0.3">
      <c r="A16391" s="118" t="s">
        <v>17301</v>
      </c>
      <c r="B16391" s="119">
        <v>125.39</v>
      </c>
    </row>
    <row r="16392" spans="1:2" ht="14.45" x14ac:dyDescent="0.3">
      <c r="A16392" s="118" t="s">
        <v>17302</v>
      </c>
      <c r="B16392" s="119">
        <v>174.9</v>
      </c>
    </row>
    <row r="16393" spans="1:2" ht="14.45" x14ac:dyDescent="0.3">
      <c r="A16393" s="118" t="s">
        <v>17303</v>
      </c>
      <c r="B16393" s="119">
        <v>174.9</v>
      </c>
    </row>
    <row r="16394" spans="1:2" ht="14.45" x14ac:dyDescent="0.3">
      <c r="A16394" s="118" t="s">
        <v>17304</v>
      </c>
      <c r="B16394" s="119">
        <v>5.59</v>
      </c>
    </row>
    <row r="16395" spans="1:2" ht="14.45" x14ac:dyDescent="0.3">
      <c r="A16395" s="118" t="s">
        <v>17305</v>
      </c>
      <c r="B16395" s="119">
        <v>5.59</v>
      </c>
    </row>
    <row r="16396" spans="1:2" ht="14.45" x14ac:dyDescent="0.3">
      <c r="A16396" s="118" t="s">
        <v>17306</v>
      </c>
      <c r="B16396" s="119">
        <v>8.6199999999999992</v>
      </c>
    </row>
    <row r="16397" spans="1:2" ht="14.45" x14ac:dyDescent="0.3">
      <c r="A16397" s="118" t="s">
        <v>17307</v>
      </c>
      <c r="B16397" s="119">
        <v>8.6199999999999992</v>
      </c>
    </row>
    <row r="16398" spans="1:2" ht="14.45" x14ac:dyDescent="0.3">
      <c r="A16398" s="118" t="s">
        <v>17308</v>
      </c>
      <c r="B16398" s="119">
        <v>12.55</v>
      </c>
    </row>
    <row r="16399" spans="1:2" ht="14.45" x14ac:dyDescent="0.3">
      <c r="A16399" s="118" t="s">
        <v>17309</v>
      </c>
      <c r="B16399" s="119">
        <v>12.55</v>
      </c>
    </row>
    <row r="16400" spans="1:2" ht="14.45" x14ac:dyDescent="0.3">
      <c r="A16400" s="118" t="s">
        <v>17310</v>
      </c>
      <c r="B16400" s="119">
        <v>11.43</v>
      </c>
    </row>
    <row r="16401" spans="1:2" ht="14.45" x14ac:dyDescent="0.3">
      <c r="A16401" s="118" t="s">
        <v>17311</v>
      </c>
      <c r="B16401" s="119">
        <v>11.43</v>
      </c>
    </row>
    <row r="16402" spans="1:2" ht="14.45" x14ac:dyDescent="0.3">
      <c r="A16402" s="118" t="s">
        <v>17312</v>
      </c>
      <c r="B16402" s="119">
        <v>14.77</v>
      </c>
    </row>
    <row r="16403" spans="1:2" ht="14.45" x14ac:dyDescent="0.3">
      <c r="A16403" s="118" t="s">
        <v>17313</v>
      </c>
      <c r="B16403" s="119">
        <v>14.77</v>
      </c>
    </row>
    <row r="16404" spans="1:2" ht="14.45" x14ac:dyDescent="0.3">
      <c r="A16404" s="118" t="s">
        <v>17314</v>
      </c>
      <c r="B16404" s="119">
        <v>21.46</v>
      </c>
    </row>
    <row r="16405" spans="1:2" ht="14.45" x14ac:dyDescent="0.3">
      <c r="A16405" s="118" t="s">
        <v>17315</v>
      </c>
      <c r="B16405" s="119">
        <v>21.46</v>
      </c>
    </row>
    <row r="16406" spans="1:2" ht="14.45" x14ac:dyDescent="0.3">
      <c r="A16406" s="118" t="s">
        <v>17316</v>
      </c>
      <c r="B16406" s="119">
        <v>26.23</v>
      </c>
    </row>
    <row r="16407" spans="1:2" ht="14.45" x14ac:dyDescent="0.3">
      <c r="A16407" s="118" t="s">
        <v>17317</v>
      </c>
      <c r="B16407" s="119">
        <v>26.23</v>
      </c>
    </row>
    <row r="16408" spans="1:2" ht="14.45" x14ac:dyDescent="0.3">
      <c r="A16408" s="118" t="s">
        <v>17318</v>
      </c>
      <c r="B16408" s="119">
        <v>71.41</v>
      </c>
    </row>
    <row r="16409" spans="1:2" ht="14.45" x14ac:dyDescent="0.3">
      <c r="A16409" s="118" t="s">
        <v>17319</v>
      </c>
      <c r="B16409" s="119">
        <v>71.41</v>
      </c>
    </row>
    <row r="16410" spans="1:2" ht="14.45" x14ac:dyDescent="0.3">
      <c r="A16410" s="118" t="s">
        <v>17320</v>
      </c>
      <c r="B16410" s="119">
        <v>142.80000000000001</v>
      </c>
    </row>
    <row r="16411" spans="1:2" ht="14.45" x14ac:dyDescent="0.3">
      <c r="A16411" s="118" t="s">
        <v>17321</v>
      </c>
      <c r="B16411" s="119">
        <v>142.80000000000001</v>
      </c>
    </row>
    <row r="16412" spans="1:2" ht="14.45" x14ac:dyDescent="0.3">
      <c r="A16412" s="118" t="s">
        <v>17322</v>
      </c>
      <c r="B16412" s="119">
        <v>217.83</v>
      </c>
    </row>
    <row r="16413" spans="1:2" ht="14.45" x14ac:dyDescent="0.3">
      <c r="A16413" s="118" t="s">
        <v>17323</v>
      </c>
      <c r="B16413" s="119">
        <v>217.83</v>
      </c>
    </row>
    <row r="16414" spans="1:2" ht="14.45" x14ac:dyDescent="0.3">
      <c r="A16414" s="118" t="s">
        <v>17324</v>
      </c>
      <c r="B16414" s="119">
        <v>16.59</v>
      </c>
    </row>
    <row r="16415" spans="1:2" ht="14.45" x14ac:dyDescent="0.3">
      <c r="A16415" s="118" t="s">
        <v>17325</v>
      </c>
      <c r="B16415" s="119">
        <v>16.59</v>
      </c>
    </row>
    <row r="16416" spans="1:2" ht="14.45" x14ac:dyDescent="0.3">
      <c r="A16416" s="118" t="s">
        <v>17326</v>
      </c>
      <c r="B16416" s="119">
        <v>39.28</v>
      </c>
    </row>
    <row r="16417" spans="1:2" ht="14.45" x14ac:dyDescent="0.3">
      <c r="A16417" s="118" t="s">
        <v>17327</v>
      </c>
      <c r="B16417" s="119">
        <v>39.28</v>
      </c>
    </row>
    <row r="16418" spans="1:2" ht="14.45" x14ac:dyDescent="0.3">
      <c r="A16418" s="118" t="s">
        <v>17328</v>
      </c>
      <c r="B16418" s="119">
        <v>8.9700000000000006</v>
      </c>
    </row>
    <row r="16419" spans="1:2" ht="14.45" x14ac:dyDescent="0.3">
      <c r="A16419" s="118" t="s">
        <v>17329</v>
      </c>
      <c r="B16419" s="119">
        <v>8.9700000000000006</v>
      </c>
    </row>
    <row r="16420" spans="1:2" ht="14.45" x14ac:dyDescent="0.3">
      <c r="A16420" s="118" t="s">
        <v>17330</v>
      </c>
      <c r="B16420" s="119">
        <v>10.74</v>
      </c>
    </row>
    <row r="16421" spans="1:2" ht="14.45" x14ac:dyDescent="0.3">
      <c r="A16421" s="118" t="s">
        <v>17331</v>
      </c>
      <c r="B16421" s="119">
        <v>10.74</v>
      </c>
    </row>
    <row r="16422" spans="1:2" ht="14.45" x14ac:dyDescent="0.3">
      <c r="A16422" s="118" t="s">
        <v>17332</v>
      </c>
      <c r="B16422" s="119">
        <v>18.899999999999999</v>
      </c>
    </row>
    <row r="16423" spans="1:2" ht="14.45" x14ac:dyDescent="0.3">
      <c r="A16423" s="118" t="s">
        <v>17333</v>
      </c>
      <c r="B16423" s="119">
        <v>18.899999999999999</v>
      </c>
    </row>
    <row r="16424" spans="1:2" ht="14.45" x14ac:dyDescent="0.3">
      <c r="A16424" s="118" t="s">
        <v>17334</v>
      </c>
      <c r="B16424" s="119">
        <v>34.35</v>
      </c>
    </row>
    <row r="16425" spans="1:2" ht="14.45" x14ac:dyDescent="0.3">
      <c r="A16425" s="118" t="s">
        <v>17335</v>
      </c>
      <c r="B16425" s="119">
        <v>34.35</v>
      </c>
    </row>
    <row r="16426" spans="1:2" ht="14.45" x14ac:dyDescent="0.3">
      <c r="A16426" s="118" t="s">
        <v>17336</v>
      </c>
      <c r="B16426" s="119">
        <v>38.630000000000003</v>
      </c>
    </row>
    <row r="16427" spans="1:2" ht="14.45" x14ac:dyDescent="0.3">
      <c r="A16427" s="118" t="s">
        <v>17337</v>
      </c>
      <c r="B16427" s="119">
        <v>38.630000000000003</v>
      </c>
    </row>
    <row r="16428" spans="1:2" ht="14.45" x14ac:dyDescent="0.3">
      <c r="A16428" s="118" t="s">
        <v>17338</v>
      </c>
      <c r="B16428" s="119">
        <v>93.6</v>
      </c>
    </row>
    <row r="16429" spans="1:2" ht="14.45" x14ac:dyDescent="0.3">
      <c r="A16429" s="118" t="s">
        <v>17339</v>
      </c>
      <c r="B16429" s="119">
        <v>93.6</v>
      </c>
    </row>
    <row r="16430" spans="1:2" ht="14.45" x14ac:dyDescent="0.3">
      <c r="A16430" s="118" t="s">
        <v>17340</v>
      </c>
      <c r="B16430" s="119">
        <v>175.86</v>
      </c>
    </row>
    <row r="16431" spans="1:2" ht="14.45" x14ac:dyDescent="0.3">
      <c r="A16431" s="118" t="s">
        <v>17341</v>
      </c>
      <c r="B16431" s="119">
        <v>175.86</v>
      </c>
    </row>
    <row r="16432" spans="1:2" ht="14.45" x14ac:dyDescent="0.3">
      <c r="A16432" s="118" t="s">
        <v>17342</v>
      </c>
      <c r="B16432" s="119">
        <v>231.42</v>
      </c>
    </row>
    <row r="16433" spans="1:2" ht="14.45" x14ac:dyDescent="0.3">
      <c r="A16433" s="118" t="s">
        <v>17343</v>
      </c>
      <c r="B16433" s="119">
        <v>231.42</v>
      </c>
    </row>
    <row r="16434" spans="1:2" ht="14.45" x14ac:dyDescent="0.3">
      <c r="A16434" s="118" t="s">
        <v>17344</v>
      </c>
      <c r="B16434" s="119">
        <v>466.76</v>
      </c>
    </row>
    <row r="16435" spans="1:2" ht="14.45" x14ac:dyDescent="0.3">
      <c r="A16435" s="118" t="s">
        <v>17345</v>
      </c>
      <c r="B16435" s="119">
        <v>466.76</v>
      </c>
    </row>
    <row r="16436" spans="1:2" ht="14.45" x14ac:dyDescent="0.3">
      <c r="A16436" s="118" t="s">
        <v>17346</v>
      </c>
      <c r="B16436" s="119">
        <v>2.39</v>
      </c>
    </row>
    <row r="16437" spans="1:2" ht="14.45" x14ac:dyDescent="0.3">
      <c r="A16437" s="118" t="s">
        <v>17347</v>
      </c>
      <c r="B16437" s="119">
        <v>2.39</v>
      </c>
    </row>
    <row r="16438" spans="1:2" ht="14.45" x14ac:dyDescent="0.3">
      <c r="A16438" s="118" t="s">
        <v>17348</v>
      </c>
      <c r="B16438" s="119">
        <v>3.5</v>
      </c>
    </row>
    <row r="16439" spans="1:2" ht="14.45" x14ac:dyDescent="0.3">
      <c r="A16439" s="118" t="s">
        <v>17349</v>
      </c>
      <c r="B16439" s="119">
        <v>3.5</v>
      </c>
    </row>
    <row r="16440" spans="1:2" ht="14.45" x14ac:dyDescent="0.3">
      <c r="A16440" s="118" t="s">
        <v>17350</v>
      </c>
      <c r="B16440" s="119">
        <v>3.51</v>
      </c>
    </row>
    <row r="16441" spans="1:2" ht="14.45" x14ac:dyDescent="0.3">
      <c r="A16441" s="118" t="s">
        <v>17351</v>
      </c>
      <c r="B16441" s="119">
        <v>3.51</v>
      </c>
    </row>
    <row r="16442" spans="1:2" ht="14.45" x14ac:dyDescent="0.3">
      <c r="A16442" s="118" t="s">
        <v>17352</v>
      </c>
      <c r="B16442" s="119">
        <v>13.83</v>
      </c>
    </row>
    <row r="16443" spans="1:2" ht="14.45" x14ac:dyDescent="0.3">
      <c r="A16443" s="118" t="s">
        <v>17353</v>
      </c>
      <c r="B16443" s="119">
        <v>13.83</v>
      </c>
    </row>
    <row r="16444" spans="1:2" ht="14.45" x14ac:dyDescent="0.3">
      <c r="A16444" s="118" t="s">
        <v>17354</v>
      </c>
      <c r="B16444" s="119">
        <v>2.12</v>
      </c>
    </row>
    <row r="16445" spans="1:2" ht="14.45" x14ac:dyDescent="0.3">
      <c r="A16445" s="118" t="s">
        <v>17355</v>
      </c>
      <c r="B16445" s="119">
        <v>2.12</v>
      </c>
    </row>
    <row r="16446" spans="1:2" ht="14.45" x14ac:dyDescent="0.3">
      <c r="A16446" s="118" t="s">
        <v>17356</v>
      </c>
      <c r="B16446" s="119">
        <v>2.48</v>
      </c>
    </row>
    <row r="16447" spans="1:2" ht="14.45" x14ac:dyDescent="0.3">
      <c r="A16447" s="118" t="s">
        <v>17357</v>
      </c>
      <c r="B16447" s="119">
        <v>2.48</v>
      </c>
    </row>
    <row r="16448" spans="1:2" ht="14.45" x14ac:dyDescent="0.3">
      <c r="A16448" s="118" t="s">
        <v>17358</v>
      </c>
      <c r="B16448" s="119">
        <v>1.96</v>
      </c>
    </row>
    <row r="16449" spans="1:2" ht="14.45" x14ac:dyDescent="0.3">
      <c r="A16449" s="118" t="s">
        <v>17359</v>
      </c>
      <c r="B16449" s="119">
        <v>1.96</v>
      </c>
    </row>
    <row r="16450" spans="1:2" ht="14.45" x14ac:dyDescent="0.3">
      <c r="A16450" s="118" t="s">
        <v>17360</v>
      </c>
      <c r="B16450" s="119">
        <v>5.97</v>
      </c>
    </row>
    <row r="16451" spans="1:2" ht="14.45" x14ac:dyDescent="0.3">
      <c r="A16451" s="118" t="s">
        <v>17361</v>
      </c>
      <c r="B16451" s="119">
        <v>5.97</v>
      </c>
    </row>
    <row r="16452" spans="1:2" ht="14.45" x14ac:dyDescent="0.3">
      <c r="A16452" s="118" t="s">
        <v>17362</v>
      </c>
      <c r="B16452" s="119">
        <v>13.12</v>
      </c>
    </row>
    <row r="16453" spans="1:2" ht="14.45" x14ac:dyDescent="0.3">
      <c r="A16453" s="118" t="s">
        <v>17363</v>
      </c>
      <c r="B16453" s="119">
        <v>13.12</v>
      </c>
    </row>
    <row r="16454" spans="1:2" ht="14.45" x14ac:dyDescent="0.3">
      <c r="A16454" s="118" t="s">
        <v>17364</v>
      </c>
      <c r="B16454" s="119">
        <v>24.85</v>
      </c>
    </row>
    <row r="16455" spans="1:2" ht="14.45" x14ac:dyDescent="0.3">
      <c r="A16455" s="118" t="s">
        <v>17365</v>
      </c>
      <c r="B16455" s="119">
        <v>24.85</v>
      </c>
    </row>
    <row r="16456" spans="1:2" ht="14.45" x14ac:dyDescent="0.3">
      <c r="A16456" s="118" t="s">
        <v>17366</v>
      </c>
      <c r="B16456" s="119">
        <v>3.09</v>
      </c>
    </row>
    <row r="16457" spans="1:2" ht="14.45" x14ac:dyDescent="0.3">
      <c r="A16457" s="118" t="s">
        <v>17367</v>
      </c>
      <c r="B16457" s="119">
        <v>3.09</v>
      </c>
    </row>
    <row r="16458" spans="1:2" ht="14.45" x14ac:dyDescent="0.3">
      <c r="A16458" s="118" t="s">
        <v>17368</v>
      </c>
      <c r="B16458" s="119">
        <v>7.54</v>
      </c>
    </row>
    <row r="16459" spans="1:2" ht="14.45" x14ac:dyDescent="0.3">
      <c r="A16459" s="118" t="s">
        <v>17369</v>
      </c>
      <c r="B16459" s="119">
        <v>7.54</v>
      </c>
    </row>
    <row r="16460" spans="1:2" ht="14.45" x14ac:dyDescent="0.3">
      <c r="A16460" s="118" t="s">
        <v>17370</v>
      </c>
      <c r="B16460" s="119">
        <v>4.0199999999999996</v>
      </c>
    </row>
    <row r="16461" spans="1:2" ht="14.45" x14ac:dyDescent="0.3">
      <c r="A16461" s="118" t="s">
        <v>17371</v>
      </c>
      <c r="B16461" s="119">
        <v>4.0199999999999996</v>
      </c>
    </row>
    <row r="16462" spans="1:2" ht="14.45" x14ac:dyDescent="0.3">
      <c r="A16462" s="118" t="s">
        <v>17372</v>
      </c>
      <c r="B16462" s="119">
        <v>13.41</v>
      </c>
    </row>
    <row r="16463" spans="1:2" ht="14.45" x14ac:dyDescent="0.3">
      <c r="A16463" s="118" t="s">
        <v>17373</v>
      </c>
      <c r="B16463" s="119">
        <v>13.41</v>
      </c>
    </row>
    <row r="16464" spans="1:2" ht="14.45" x14ac:dyDescent="0.3">
      <c r="A16464" s="118" t="s">
        <v>17374</v>
      </c>
      <c r="B16464" s="119">
        <v>8.65</v>
      </c>
    </row>
    <row r="16465" spans="1:2" ht="14.45" x14ac:dyDescent="0.3">
      <c r="A16465" s="118" t="s">
        <v>17375</v>
      </c>
      <c r="B16465" s="119">
        <v>8.65</v>
      </c>
    </row>
    <row r="16466" spans="1:2" ht="14.45" x14ac:dyDescent="0.3">
      <c r="A16466" s="118" t="s">
        <v>17376</v>
      </c>
      <c r="B16466" s="119">
        <v>7.38</v>
      </c>
    </row>
    <row r="16467" spans="1:2" ht="14.45" x14ac:dyDescent="0.3">
      <c r="A16467" s="118" t="s">
        <v>17377</v>
      </c>
      <c r="B16467" s="119">
        <v>7.38</v>
      </c>
    </row>
    <row r="16468" spans="1:2" ht="14.45" x14ac:dyDescent="0.3">
      <c r="A16468" s="118" t="s">
        <v>17378</v>
      </c>
      <c r="B16468" s="119">
        <v>11.7</v>
      </c>
    </row>
    <row r="16469" spans="1:2" ht="14.45" x14ac:dyDescent="0.3">
      <c r="A16469" s="118" t="s">
        <v>17379</v>
      </c>
      <c r="B16469" s="119">
        <v>11.7</v>
      </c>
    </row>
    <row r="16470" spans="1:2" ht="14.45" x14ac:dyDescent="0.3">
      <c r="A16470" s="118" t="s">
        <v>17380</v>
      </c>
      <c r="B16470" s="119">
        <v>15.2</v>
      </c>
    </row>
    <row r="16471" spans="1:2" ht="14.45" x14ac:dyDescent="0.3">
      <c r="A16471" s="118" t="s">
        <v>17381</v>
      </c>
      <c r="B16471" s="119">
        <v>15.2</v>
      </c>
    </row>
    <row r="16472" spans="1:2" ht="14.45" x14ac:dyDescent="0.3">
      <c r="A16472" s="118" t="s">
        <v>17382</v>
      </c>
      <c r="B16472" s="119">
        <v>6.18</v>
      </c>
    </row>
    <row r="16473" spans="1:2" ht="14.45" x14ac:dyDescent="0.3">
      <c r="A16473" s="118" t="s">
        <v>17383</v>
      </c>
      <c r="B16473" s="119">
        <v>6.18</v>
      </c>
    </row>
    <row r="16474" spans="1:2" ht="14.45" x14ac:dyDescent="0.3">
      <c r="A16474" s="118" t="s">
        <v>17384</v>
      </c>
      <c r="B16474" s="119">
        <v>6.55</v>
      </c>
    </row>
    <row r="16475" spans="1:2" ht="14.45" x14ac:dyDescent="0.3">
      <c r="A16475" s="118" t="s">
        <v>17385</v>
      </c>
      <c r="B16475" s="119">
        <v>6.55</v>
      </c>
    </row>
    <row r="16476" spans="1:2" ht="14.45" x14ac:dyDescent="0.3">
      <c r="A16476" s="118" t="s">
        <v>17386</v>
      </c>
      <c r="B16476" s="119">
        <v>7.98</v>
      </c>
    </row>
    <row r="16477" spans="1:2" ht="14.45" x14ac:dyDescent="0.3">
      <c r="A16477" s="118" t="s">
        <v>17387</v>
      </c>
      <c r="B16477" s="119">
        <v>7.98</v>
      </c>
    </row>
    <row r="16478" spans="1:2" ht="14.45" x14ac:dyDescent="0.3">
      <c r="A16478" s="118" t="s">
        <v>17388</v>
      </c>
      <c r="B16478" s="119">
        <v>13.3</v>
      </c>
    </row>
    <row r="16479" spans="1:2" ht="14.45" x14ac:dyDescent="0.3">
      <c r="A16479" s="118" t="s">
        <v>17389</v>
      </c>
      <c r="B16479" s="119">
        <v>13.3</v>
      </c>
    </row>
    <row r="16480" spans="1:2" ht="14.45" x14ac:dyDescent="0.3">
      <c r="A16480" s="118" t="s">
        <v>17390</v>
      </c>
      <c r="B16480" s="119">
        <v>13.54</v>
      </c>
    </row>
    <row r="16481" spans="1:2" ht="14.45" x14ac:dyDescent="0.3">
      <c r="A16481" s="118" t="s">
        <v>17391</v>
      </c>
      <c r="B16481" s="119">
        <v>13.54</v>
      </c>
    </row>
    <row r="16482" spans="1:2" ht="14.45" x14ac:dyDescent="0.3">
      <c r="A16482" s="118" t="s">
        <v>17392</v>
      </c>
      <c r="B16482" s="119">
        <v>14.34</v>
      </c>
    </row>
    <row r="16483" spans="1:2" ht="14.45" x14ac:dyDescent="0.3">
      <c r="A16483" s="118" t="s">
        <v>17393</v>
      </c>
      <c r="B16483" s="119">
        <v>14.34</v>
      </c>
    </row>
    <row r="16484" spans="1:2" ht="14.45" x14ac:dyDescent="0.3">
      <c r="A16484" s="118" t="s">
        <v>17394</v>
      </c>
      <c r="B16484" s="119">
        <v>19.43</v>
      </c>
    </row>
    <row r="16485" spans="1:2" ht="14.45" x14ac:dyDescent="0.3">
      <c r="A16485" s="118" t="s">
        <v>17395</v>
      </c>
      <c r="B16485" s="119">
        <v>19.43</v>
      </c>
    </row>
    <row r="16486" spans="1:2" ht="14.45" x14ac:dyDescent="0.3">
      <c r="A16486" s="118" t="s">
        <v>17396</v>
      </c>
      <c r="B16486" s="119">
        <v>31.97</v>
      </c>
    </row>
    <row r="16487" spans="1:2" ht="14.45" x14ac:dyDescent="0.3">
      <c r="A16487" s="118" t="s">
        <v>17397</v>
      </c>
      <c r="B16487" s="119">
        <v>31.18</v>
      </c>
    </row>
    <row r="16488" spans="1:2" ht="14.45" x14ac:dyDescent="0.3">
      <c r="A16488" s="118" t="s">
        <v>17398</v>
      </c>
      <c r="B16488" s="119">
        <v>56.37</v>
      </c>
    </row>
    <row r="16489" spans="1:2" ht="14.45" x14ac:dyDescent="0.3">
      <c r="A16489" s="118" t="s">
        <v>17399</v>
      </c>
      <c r="B16489" s="119">
        <v>55.49</v>
      </c>
    </row>
    <row r="16490" spans="1:2" ht="14.45" x14ac:dyDescent="0.3">
      <c r="A16490" s="118" t="s">
        <v>17400</v>
      </c>
      <c r="B16490" s="119">
        <v>69.900000000000006</v>
      </c>
    </row>
    <row r="16491" spans="1:2" ht="14.45" x14ac:dyDescent="0.3">
      <c r="A16491" s="118" t="s">
        <v>17401</v>
      </c>
      <c r="B16491" s="119">
        <v>68.95</v>
      </c>
    </row>
    <row r="16492" spans="1:2" ht="14.45" x14ac:dyDescent="0.3">
      <c r="A16492" s="118" t="s">
        <v>17402</v>
      </c>
      <c r="B16492" s="119">
        <v>99.55</v>
      </c>
    </row>
    <row r="16493" spans="1:2" ht="14.45" x14ac:dyDescent="0.3">
      <c r="A16493" s="118" t="s">
        <v>17403</v>
      </c>
      <c r="B16493" s="119">
        <v>98.54</v>
      </c>
    </row>
    <row r="16494" spans="1:2" ht="14.45" x14ac:dyDescent="0.3">
      <c r="A16494" s="118" t="s">
        <v>17404</v>
      </c>
      <c r="B16494" s="119">
        <v>134.07</v>
      </c>
    </row>
    <row r="16495" spans="1:2" ht="14.45" x14ac:dyDescent="0.3">
      <c r="A16495" s="118" t="s">
        <v>17405</v>
      </c>
      <c r="B16495" s="119">
        <v>132.94</v>
      </c>
    </row>
    <row r="16496" spans="1:2" ht="14.45" x14ac:dyDescent="0.3">
      <c r="A16496" s="118" t="s">
        <v>17406</v>
      </c>
      <c r="B16496" s="119">
        <v>192.91</v>
      </c>
    </row>
    <row r="16497" spans="1:2" ht="14.45" x14ac:dyDescent="0.3">
      <c r="A16497" s="118" t="s">
        <v>17407</v>
      </c>
      <c r="B16497" s="119">
        <v>191.52</v>
      </c>
    </row>
    <row r="16498" spans="1:2" ht="14.45" x14ac:dyDescent="0.3">
      <c r="A16498" s="118" t="s">
        <v>17408</v>
      </c>
      <c r="B16498" s="119">
        <v>291.16000000000003</v>
      </c>
    </row>
    <row r="16499" spans="1:2" ht="14.45" x14ac:dyDescent="0.3">
      <c r="A16499" s="118" t="s">
        <v>17409</v>
      </c>
      <c r="B16499" s="119">
        <v>289.52</v>
      </c>
    </row>
    <row r="16500" spans="1:2" ht="14.45" x14ac:dyDescent="0.3">
      <c r="A16500" s="118" t="s">
        <v>17410</v>
      </c>
      <c r="B16500" s="119">
        <v>389.48</v>
      </c>
    </row>
    <row r="16501" spans="1:2" ht="14.45" x14ac:dyDescent="0.3">
      <c r="A16501" s="118" t="s">
        <v>17411</v>
      </c>
      <c r="B16501" s="119">
        <v>387.58</v>
      </c>
    </row>
    <row r="16502" spans="1:2" ht="14.45" x14ac:dyDescent="0.3">
      <c r="A16502" s="118" t="s">
        <v>17412</v>
      </c>
      <c r="B16502" s="119">
        <v>537.59</v>
      </c>
    </row>
    <row r="16503" spans="1:2" ht="14.45" x14ac:dyDescent="0.3">
      <c r="A16503" s="118" t="s">
        <v>17413</v>
      </c>
      <c r="B16503" s="119">
        <v>535.05999999999995</v>
      </c>
    </row>
    <row r="16504" spans="1:2" ht="14.45" x14ac:dyDescent="0.3">
      <c r="A16504" s="118" t="s">
        <v>17414</v>
      </c>
      <c r="B16504" s="119">
        <v>59.93</v>
      </c>
    </row>
    <row r="16505" spans="1:2" ht="14.45" x14ac:dyDescent="0.3">
      <c r="A16505" s="118" t="s">
        <v>17415</v>
      </c>
      <c r="B16505" s="119">
        <v>59.13</v>
      </c>
    </row>
    <row r="16506" spans="1:2" ht="14.45" x14ac:dyDescent="0.3">
      <c r="A16506" s="118" t="s">
        <v>17416</v>
      </c>
      <c r="B16506" s="119">
        <v>95.04</v>
      </c>
    </row>
    <row r="16507" spans="1:2" ht="14.45" x14ac:dyDescent="0.3">
      <c r="A16507" s="118" t="s">
        <v>17417</v>
      </c>
      <c r="B16507" s="119">
        <v>94.16</v>
      </c>
    </row>
    <row r="16508" spans="1:2" ht="14.45" x14ac:dyDescent="0.3">
      <c r="A16508" s="118" t="s">
        <v>17418</v>
      </c>
      <c r="B16508" s="119">
        <v>128.71</v>
      </c>
    </row>
    <row r="16509" spans="1:2" ht="14.45" x14ac:dyDescent="0.3">
      <c r="A16509" s="118" t="s">
        <v>17419</v>
      </c>
      <c r="B16509" s="119">
        <v>127.76</v>
      </c>
    </row>
    <row r="16510" spans="1:2" ht="14.45" x14ac:dyDescent="0.3">
      <c r="A16510" s="118" t="s">
        <v>17420</v>
      </c>
      <c r="B16510" s="119">
        <v>246.28</v>
      </c>
    </row>
    <row r="16511" spans="1:2" ht="14.45" x14ac:dyDescent="0.3">
      <c r="A16511" s="118" t="s">
        <v>17421</v>
      </c>
      <c r="B16511" s="119">
        <v>245.14</v>
      </c>
    </row>
    <row r="16512" spans="1:2" ht="14.45" x14ac:dyDescent="0.3">
      <c r="A16512" s="118" t="s">
        <v>17422</v>
      </c>
      <c r="B16512" s="119">
        <v>8.57</v>
      </c>
    </row>
    <row r="16513" spans="1:2" ht="14.45" x14ac:dyDescent="0.3">
      <c r="A16513" s="118" t="s">
        <v>17423</v>
      </c>
      <c r="B16513" s="119">
        <v>7.56</v>
      </c>
    </row>
    <row r="16514" spans="1:2" ht="14.45" x14ac:dyDescent="0.3">
      <c r="A16514" s="118" t="s">
        <v>17424</v>
      </c>
      <c r="B16514" s="119">
        <v>11.18</v>
      </c>
    </row>
    <row r="16515" spans="1:2" ht="14.45" x14ac:dyDescent="0.3">
      <c r="A16515" s="118" t="s">
        <v>17425</v>
      </c>
      <c r="B16515" s="119">
        <v>9.91</v>
      </c>
    </row>
    <row r="16516" spans="1:2" ht="14.45" x14ac:dyDescent="0.3">
      <c r="A16516" s="118" t="s">
        <v>17426</v>
      </c>
      <c r="B16516" s="119">
        <v>13.59</v>
      </c>
    </row>
    <row r="16517" spans="1:2" ht="14.45" x14ac:dyDescent="0.3">
      <c r="A16517" s="118" t="s">
        <v>17427</v>
      </c>
      <c r="B16517" s="119">
        <v>12.05</v>
      </c>
    </row>
    <row r="16518" spans="1:2" ht="14.45" x14ac:dyDescent="0.3">
      <c r="A16518" s="118" t="s">
        <v>17428</v>
      </c>
      <c r="B16518" s="119">
        <v>16.37</v>
      </c>
    </row>
    <row r="16519" spans="1:2" ht="14.45" x14ac:dyDescent="0.3">
      <c r="A16519" s="118" t="s">
        <v>17429</v>
      </c>
      <c r="B16519" s="119">
        <v>14.6</v>
      </c>
    </row>
    <row r="16520" spans="1:2" ht="14.45" x14ac:dyDescent="0.3">
      <c r="A16520" s="118" t="s">
        <v>17430</v>
      </c>
      <c r="B16520" s="119">
        <v>19.48</v>
      </c>
    </row>
    <row r="16521" spans="1:2" ht="14.45" x14ac:dyDescent="0.3">
      <c r="A16521" s="118" t="s">
        <v>17431</v>
      </c>
      <c r="B16521" s="119">
        <v>17.46</v>
      </c>
    </row>
    <row r="16522" spans="1:2" ht="14.45" x14ac:dyDescent="0.3">
      <c r="A16522" s="118" t="s">
        <v>17432</v>
      </c>
      <c r="B16522" s="119">
        <v>30.39</v>
      </c>
    </row>
    <row r="16523" spans="1:2" ht="14.45" x14ac:dyDescent="0.3">
      <c r="A16523" s="118" t="s">
        <v>17433</v>
      </c>
      <c r="B16523" s="119">
        <v>27.21</v>
      </c>
    </row>
    <row r="16524" spans="1:2" ht="14.45" x14ac:dyDescent="0.3">
      <c r="A16524" s="118" t="s">
        <v>17434</v>
      </c>
      <c r="B16524" s="119">
        <v>38.85</v>
      </c>
    </row>
    <row r="16525" spans="1:2" ht="14.45" x14ac:dyDescent="0.3">
      <c r="A16525" s="118" t="s">
        <v>17435</v>
      </c>
      <c r="B16525" s="119">
        <v>34.729999999999997</v>
      </c>
    </row>
    <row r="16526" spans="1:2" ht="14.45" x14ac:dyDescent="0.3">
      <c r="A16526" s="118" t="s">
        <v>17436</v>
      </c>
      <c r="B16526" s="119">
        <v>59.9</v>
      </c>
    </row>
    <row r="16527" spans="1:2" ht="14.45" x14ac:dyDescent="0.3">
      <c r="A16527" s="118" t="s">
        <v>17437</v>
      </c>
      <c r="B16527" s="119">
        <v>53.5</v>
      </c>
    </row>
    <row r="16528" spans="1:2" ht="14.45" x14ac:dyDescent="0.3">
      <c r="A16528" s="118" t="s">
        <v>17438</v>
      </c>
      <c r="B16528" s="119">
        <v>90.88</v>
      </c>
    </row>
    <row r="16529" spans="1:2" ht="14.45" x14ac:dyDescent="0.3">
      <c r="A16529" s="118" t="s">
        <v>17439</v>
      </c>
      <c r="B16529" s="119">
        <v>81.78</v>
      </c>
    </row>
    <row r="16530" spans="1:2" ht="14.45" x14ac:dyDescent="0.3">
      <c r="A16530" s="118" t="s">
        <v>17440</v>
      </c>
      <c r="B16530" s="119">
        <v>12.9</v>
      </c>
    </row>
    <row r="16531" spans="1:2" ht="14.45" x14ac:dyDescent="0.3">
      <c r="A16531" s="118" t="s">
        <v>17441</v>
      </c>
      <c r="B16531" s="119">
        <v>11.18</v>
      </c>
    </row>
    <row r="16532" spans="1:2" ht="14.45" x14ac:dyDescent="0.3">
      <c r="A16532" s="118" t="s">
        <v>17442</v>
      </c>
      <c r="B16532" s="119">
        <v>15.06</v>
      </c>
    </row>
    <row r="16533" spans="1:2" ht="14.45" x14ac:dyDescent="0.3">
      <c r="A16533" s="118" t="s">
        <v>17443</v>
      </c>
      <c r="B16533" s="119">
        <v>13.05</v>
      </c>
    </row>
    <row r="16534" spans="1:2" ht="14.45" x14ac:dyDescent="0.3">
      <c r="A16534" s="118" t="s">
        <v>17444</v>
      </c>
      <c r="B16534" s="119">
        <v>18.28</v>
      </c>
    </row>
    <row r="16535" spans="1:2" ht="14.45" x14ac:dyDescent="0.3">
      <c r="A16535" s="118" t="s">
        <v>17445</v>
      </c>
      <c r="B16535" s="119">
        <v>15.84</v>
      </c>
    </row>
    <row r="16536" spans="1:2" ht="14.45" x14ac:dyDescent="0.3">
      <c r="A16536" s="118" t="s">
        <v>17446</v>
      </c>
      <c r="B16536" s="119">
        <v>20.440000000000001</v>
      </c>
    </row>
    <row r="16537" spans="1:2" ht="14.45" x14ac:dyDescent="0.3">
      <c r="A16537" s="118" t="s">
        <v>17447</v>
      </c>
      <c r="B16537" s="119">
        <v>17.71</v>
      </c>
    </row>
    <row r="16538" spans="1:2" ht="14.45" x14ac:dyDescent="0.3">
      <c r="A16538" s="118" t="s">
        <v>17448</v>
      </c>
      <c r="B16538" s="119">
        <v>27.97</v>
      </c>
    </row>
    <row r="16539" spans="1:2" ht="14.45" x14ac:dyDescent="0.3">
      <c r="A16539" s="118" t="s">
        <v>17449</v>
      </c>
      <c r="B16539" s="119">
        <v>24.23</v>
      </c>
    </row>
    <row r="16540" spans="1:2" ht="14.45" x14ac:dyDescent="0.3">
      <c r="A16540" s="118" t="s">
        <v>17450</v>
      </c>
      <c r="B16540" s="119">
        <v>34.42</v>
      </c>
    </row>
    <row r="16541" spans="1:2" ht="14.45" x14ac:dyDescent="0.3">
      <c r="A16541" s="118" t="s">
        <v>17451</v>
      </c>
      <c r="B16541" s="119">
        <v>29.82</v>
      </c>
    </row>
    <row r="16542" spans="1:2" ht="14.45" x14ac:dyDescent="0.3">
      <c r="A16542" s="118" t="s">
        <v>17452</v>
      </c>
      <c r="B16542" s="119">
        <v>51.64</v>
      </c>
    </row>
    <row r="16543" spans="1:2" ht="14.45" x14ac:dyDescent="0.3">
      <c r="A16543" s="118" t="s">
        <v>17453</v>
      </c>
      <c r="B16543" s="119">
        <v>44.74</v>
      </c>
    </row>
    <row r="16544" spans="1:2" ht="14.45" x14ac:dyDescent="0.3">
      <c r="A16544" s="118" t="s">
        <v>17454</v>
      </c>
      <c r="B16544" s="119">
        <v>64.55</v>
      </c>
    </row>
    <row r="16545" spans="1:2" ht="14.45" x14ac:dyDescent="0.3">
      <c r="A16545" s="118" t="s">
        <v>17455</v>
      </c>
      <c r="B16545" s="119">
        <v>55.92</v>
      </c>
    </row>
    <row r="16546" spans="1:2" ht="14.45" x14ac:dyDescent="0.3">
      <c r="A16546" s="118" t="s">
        <v>17456</v>
      </c>
      <c r="B16546" s="119">
        <v>81.760000000000005</v>
      </c>
    </row>
    <row r="16547" spans="1:2" ht="14.45" x14ac:dyDescent="0.3">
      <c r="A16547" s="118" t="s">
        <v>17457</v>
      </c>
      <c r="B16547" s="119">
        <v>70.84</v>
      </c>
    </row>
    <row r="16548" spans="1:2" ht="14.45" x14ac:dyDescent="0.3">
      <c r="A16548" s="118" t="s">
        <v>17458</v>
      </c>
      <c r="B16548" s="119">
        <v>15.06</v>
      </c>
    </row>
    <row r="16549" spans="1:2" ht="14.45" x14ac:dyDescent="0.3">
      <c r="A16549" s="118" t="s">
        <v>17459</v>
      </c>
      <c r="B16549" s="119">
        <v>13.05</v>
      </c>
    </row>
    <row r="16550" spans="1:2" ht="14.45" x14ac:dyDescent="0.3">
      <c r="A16550" s="118" t="s">
        <v>17460</v>
      </c>
      <c r="B16550" s="119">
        <v>17.21</v>
      </c>
    </row>
    <row r="16551" spans="1:2" ht="14.45" x14ac:dyDescent="0.3">
      <c r="A16551" s="118" t="s">
        <v>17461</v>
      </c>
      <c r="B16551" s="119">
        <v>14.91</v>
      </c>
    </row>
    <row r="16552" spans="1:2" ht="14.45" x14ac:dyDescent="0.3">
      <c r="A16552" s="118" t="s">
        <v>17462</v>
      </c>
      <c r="B16552" s="119">
        <v>23.66</v>
      </c>
    </row>
    <row r="16553" spans="1:2" ht="14.45" x14ac:dyDescent="0.3">
      <c r="A16553" s="118" t="s">
        <v>17463</v>
      </c>
      <c r="B16553" s="119">
        <v>20.5</v>
      </c>
    </row>
    <row r="16554" spans="1:2" ht="14.45" x14ac:dyDescent="0.3">
      <c r="A16554" s="118" t="s">
        <v>17464</v>
      </c>
      <c r="B16554" s="119">
        <v>24.09</v>
      </c>
    </row>
    <row r="16555" spans="1:2" ht="14.45" x14ac:dyDescent="0.3">
      <c r="A16555" s="118" t="s">
        <v>17465</v>
      </c>
      <c r="B16555" s="119">
        <v>20.88</v>
      </c>
    </row>
    <row r="16556" spans="1:2" ht="14.45" x14ac:dyDescent="0.3">
      <c r="A16556" s="118" t="s">
        <v>17466</v>
      </c>
      <c r="B16556" s="119">
        <v>30.12</v>
      </c>
    </row>
    <row r="16557" spans="1:2" ht="14.45" x14ac:dyDescent="0.3">
      <c r="A16557" s="118" t="s">
        <v>17467</v>
      </c>
      <c r="B16557" s="119">
        <v>26.1</v>
      </c>
    </row>
    <row r="16558" spans="1:2" ht="14.45" x14ac:dyDescent="0.3">
      <c r="A16558" s="118" t="s">
        <v>17468</v>
      </c>
      <c r="B16558" s="119">
        <v>47.33</v>
      </c>
    </row>
    <row r="16559" spans="1:2" ht="14.45" x14ac:dyDescent="0.3">
      <c r="A16559" s="118" t="s">
        <v>17469</v>
      </c>
      <c r="B16559" s="119">
        <v>41.01</v>
      </c>
    </row>
    <row r="16560" spans="1:2" ht="14.45" x14ac:dyDescent="0.3">
      <c r="A16560" s="118" t="s">
        <v>17470</v>
      </c>
      <c r="B16560" s="119">
        <v>86.06</v>
      </c>
    </row>
    <row r="16561" spans="1:2" ht="14.45" x14ac:dyDescent="0.3">
      <c r="A16561" s="118" t="s">
        <v>17471</v>
      </c>
      <c r="B16561" s="119">
        <v>74.569999999999993</v>
      </c>
    </row>
    <row r="16562" spans="1:2" ht="14.45" x14ac:dyDescent="0.3">
      <c r="A16562" s="118" t="s">
        <v>17472</v>
      </c>
      <c r="B16562" s="119">
        <v>98.97</v>
      </c>
    </row>
    <row r="16563" spans="1:2" ht="14.45" x14ac:dyDescent="0.3">
      <c r="A16563" s="118" t="s">
        <v>17473</v>
      </c>
      <c r="B16563" s="119">
        <v>85.75</v>
      </c>
    </row>
    <row r="16564" spans="1:2" ht="14.45" x14ac:dyDescent="0.3">
      <c r="A16564" s="118" t="s">
        <v>17474</v>
      </c>
      <c r="B16564" s="119">
        <v>124.79</v>
      </c>
    </row>
    <row r="16565" spans="1:2" ht="14.45" x14ac:dyDescent="0.3">
      <c r="A16565" s="118" t="s">
        <v>17475</v>
      </c>
      <c r="B16565" s="119">
        <v>108.12</v>
      </c>
    </row>
    <row r="16566" spans="1:2" ht="14.45" x14ac:dyDescent="0.3">
      <c r="A16566" s="118" t="s">
        <v>17476</v>
      </c>
      <c r="B16566" s="119">
        <v>5.37</v>
      </c>
    </row>
    <row r="16567" spans="1:2" ht="14.45" x14ac:dyDescent="0.3">
      <c r="A16567" s="118" t="s">
        <v>17477</v>
      </c>
      <c r="B16567" s="119">
        <v>4.66</v>
      </c>
    </row>
    <row r="16568" spans="1:2" ht="14.45" x14ac:dyDescent="0.3">
      <c r="A16568" s="118" t="s">
        <v>17478</v>
      </c>
      <c r="B16568" s="119">
        <v>6.45</v>
      </c>
    </row>
    <row r="16569" spans="1:2" ht="14.45" x14ac:dyDescent="0.3">
      <c r="A16569" s="118" t="s">
        <v>17479</v>
      </c>
      <c r="B16569" s="119">
        <v>5.59</v>
      </c>
    </row>
    <row r="16570" spans="1:2" ht="14.45" x14ac:dyDescent="0.3">
      <c r="A16570" s="118" t="s">
        <v>17480</v>
      </c>
      <c r="B16570" s="119">
        <v>7.96</v>
      </c>
    </row>
    <row r="16571" spans="1:2" ht="14.45" x14ac:dyDescent="0.3">
      <c r="A16571" s="118" t="s">
        <v>17481</v>
      </c>
      <c r="B16571" s="119">
        <v>6.89</v>
      </c>
    </row>
    <row r="16572" spans="1:2" ht="14.45" x14ac:dyDescent="0.3">
      <c r="A16572" s="118" t="s">
        <v>17482</v>
      </c>
      <c r="B16572" s="119">
        <v>9.4600000000000009</v>
      </c>
    </row>
    <row r="16573" spans="1:2" ht="14.45" x14ac:dyDescent="0.3">
      <c r="A16573" s="118" t="s">
        <v>17483</v>
      </c>
      <c r="B16573" s="119">
        <v>8.1999999999999993</v>
      </c>
    </row>
    <row r="16574" spans="1:2" ht="14.45" x14ac:dyDescent="0.3">
      <c r="A16574" s="118" t="s">
        <v>17484</v>
      </c>
      <c r="B16574" s="119">
        <v>10.75</v>
      </c>
    </row>
    <row r="16575" spans="1:2" ht="14.45" x14ac:dyDescent="0.3">
      <c r="A16575" s="118" t="s">
        <v>17485</v>
      </c>
      <c r="B16575" s="119">
        <v>9.32</v>
      </c>
    </row>
    <row r="16576" spans="1:2" ht="14.45" x14ac:dyDescent="0.3">
      <c r="A16576" s="118" t="s">
        <v>17486</v>
      </c>
      <c r="B16576" s="119">
        <v>17.21</v>
      </c>
    </row>
    <row r="16577" spans="1:2" ht="14.45" x14ac:dyDescent="0.3">
      <c r="A16577" s="118" t="s">
        <v>17487</v>
      </c>
      <c r="B16577" s="119">
        <v>14.91</v>
      </c>
    </row>
    <row r="16578" spans="1:2" ht="14.45" x14ac:dyDescent="0.3">
      <c r="A16578" s="118" t="s">
        <v>17488</v>
      </c>
      <c r="B16578" s="119">
        <v>21.51</v>
      </c>
    </row>
    <row r="16579" spans="1:2" ht="14.45" x14ac:dyDescent="0.3">
      <c r="A16579" s="118" t="s">
        <v>17489</v>
      </c>
      <c r="B16579" s="119">
        <v>18.64</v>
      </c>
    </row>
    <row r="16580" spans="1:2" ht="14.45" x14ac:dyDescent="0.3">
      <c r="A16580" s="118" t="s">
        <v>17490</v>
      </c>
      <c r="B16580" s="119">
        <v>32.270000000000003</v>
      </c>
    </row>
    <row r="16581" spans="1:2" ht="14.45" x14ac:dyDescent="0.3">
      <c r="A16581" s="118" t="s">
        <v>17491</v>
      </c>
      <c r="B16581" s="119">
        <v>27.96</v>
      </c>
    </row>
    <row r="16582" spans="1:2" ht="14.45" x14ac:dyDescent="0.3">
      <c r="A16582" s="118" t="s">
        <v>17492</v>
      </c>
      <c r="B16582" s="119">
        <v>43.03</v>
      </c>
    </row>
    <row r="16583" spans="1:2" ht="14.45" x14ac:dyDescent="0.3">
      <c r="A16583" s="118" t="s">
        <v>17493</v>
      </c>
      <c r="B16583" s="119">
        <v>37.28</v>
      </c>
    </row>
    <row r="16584" spans="1:2" ht="14.45" x14ac:dyDescent="0.3">
      <c r="A16584" s="118" t="s">
        <v>17494</v>
      </c>
      <c r="B16584" s="119">
        <v>3.76</v>
      </c>
    </row>
    <row r="16585" spans="1:2" ht="14.45" x14ac:dyDescent="0.3">
      <c r="A16585" s="118" t="s">
        <v>17495</v>
      </c>
      <c r="B16585" s="119">
        <v>3.26</v>
      </c>
    </row>
    <row r="16586" spans="1:2" ht="14.45" x14ac:dyDescent="0.3">
      <c r="A16586" s="118" t="s">
        <v>17496</v>
      </c>
      <c r="B16586" s="119">
        <v>4.51</v>
      </c>
    </row>
    <row r="16587" spans="1:2" ht="14.45" x14ac:dyDescent="0.3">
      <c r="A16587" s="118" t="s">
        <v>17497</v>
      </c>
      <c r="B16587" s="119">
        <v>3.91</v>
      </c>
    </row>
    <row r="16588" spans="1:2" ht="14.45" x14ac:dyDescent="0.3">
      <c r="A16588" s="118" t="s">
        <v>17498</v>
      </c>
      <c r="B16588" s="119">
        <v>5.59</v>
      </c>
    </row>
    <row r="16589" spans="1:2" ht="14.45" x14ac:dyDescent="0.3">
      <c r="A16589" s="118" t="s">
        <v>17499</v>
      </c>
      <c r="B16589" s="119">
        <v>4.84</v>
      </c>
    </row>
    <row r="16590" spans="1:2" ht="14.45" x14ac:dyDescent="0.3">
      <c r="A16590" s="118" t="s">
        <v>17500</v>
      </c>
      <c r="B16590" s="119">
        <v>6.45</v>
      </c>
    </row>
    <row r="16591" spans="1:2" ht="14.45" x14ac:dyDescent="0.3">
      <c r="A16591" s="118" t="s">
        <v>17501</v>
      </c>
      <c r="B16591" s="119">
        <v>5.59</v>
      </c>
    </row>
    <row r="16592" spans="1:2" ht="14.45" x14ac:dyDescent="0.3">
      <c r="A16592" s="118" t="s">
        <v>17502</v>
      </c>
      <c r="B16592" s="119">
        <v>7.53</v>
      </c>
    </row>
    <row r="16593" spans="1:2" ht="14.45" x14ac:dyDescent="0.3">
      <c r="A16593" s="118" t="s">
        <v>17503</v>
      </c>
      <c r="B16593" s="119">
        <v>6.52</v>
      </c>
    </row>
    <row r="16594" spans="1:2" ht="14.45" x14ac:dyDescent="0.3">
      <c r="A16594" s="118" t="s">
        <v>17504</v>
      </c>
      <c r="B16594" s="119">
        <v>12.04</v>
      </c>
    </row>
    <row r="16595" spans="1:2" ht="14.45" x14ac:dyDescent="0.3">
      <c r="A16595" s="118" t="s">
        <v>17505</v>
      </c>
      <c r="B16595" s="119">
        <v>10.44</v>
      </c>
    </row>
    <row r="16596" spans="1:2" ht="14.45" x14ac:dyDescent="0.3">
      <c r="A16596" s="118" t="s">
        <v>17506</v>
      </c>
      <c r="B16596" s="119">
        <v>15.06</v>
      </c>
    </row>
    <row r="16597" spans="1:2" ht="14.45" x14ac:dyDescent="0.3">
      <c r="A16597" s="118" t="s">
        <v>17507</v>
      </c>
      <c r="B16597" s="119">
        <v>13.05</v>
      </c>
    </row>
    <row r="16598" spans="1:2" ht="14.45" x14ac:dyDescent="0.3">
      <c r="A16598" s="118" t="s">
        <v>17508</v>
      </c>
      <c r="B16598" s="119">
        <v>23.66</v>
      </c>
    </row>
    <row r="16599" spans="1:2" ht="14.45" x14ac:dyDescent="0.3">
      <c r="A16599" s="118" t="s">
        <v>17509</v>
      </c>
      <c r="B16599" s="119">
        <v>20.5</v>
      </c>
    </row>
    <row r="16600" spans="1:2" ht="14.45" x14ac:dyDescent="0.3">
      <c r="A16600" s="118" t="s">
        <v>17510</v>
      </c>
      <c r="B16600" s="119">
        <v>30.12</v>
      </c>
    </row>
    <row r="16601" spans="1:2" ht="14.45" x14ac:dyDescent="0.3">
      <c r="A16601" s="118" t="s">
        <v>17511</v>
      </c>
      <c r="B16601" s="119">
        <v>26.1</v>
      </c>
    </row>
    <row r="16602" spans="1:2" ht="14.45" x14ac:dyDescent="0.3">
      <c r="A16602" s="118" t="s">
        <v>17512</v>
      </c>
      <c r="B16602" s="119">
        <v>1.72</v>
      </c>
    </row>
    <row r="16603" spans="1:2" ht="14.45" x14ac:dyDescent="0.3">
      <c r="A16603" s="118" t="s">
        <v>17513</v>
      </c>
      <c r="B16603" s="119">
        <v>1.49</v>
      </c>
    </row>
    <row r="16604" spans="1:2" ht="14.45" x14ac:dyDescent="0.3">
      <c r="A16604" s="118" t="s">
        <v>17514</v>
      </c>
      <c r="B16604" s="119">
        <v>2.15</v>
      </c>
    </row>
    <row r="16605" spans="1:2" ht="14.45" x14ac:dyDescent="0.3">
      <c r="A16605" s="118" t="s">
        <v>17515</v>
      </c>
      <c r="B16605" s="119">
        <v>1.86</v>
      </c>
    </row>
    <row r="16606" spans="1:2" ht="14.45" x14ac:dyDescent="0.3">
      <c r="A16606" s="118" t="s">
        <v>17516</v>
      </c>
      <c r="B16606" s="119">
        <v>2.58</v>
      </c>
    </row>
    <row r="16607" spans="1:2" ht="14.45" x14ac:dyDescent="0.3">
      <c r="A16607" s="118" t="s">
        <v>17517</v>
      </c>
      <c r="B16607" s="119">
        <v>2.23</v>
      </c>
    </row>
    <row r="16608" spans="1:2" ht="14.45" x14ac:dyDescent="0.3">
      <c r="A16608" s="118" t="s">
        <v>17518</v>
      </c>
      <c r="B16608" s="119">
        <v>3.01</v>
      </c>
    </row>
    <row r="16609" spans="1:2" ht="14.45" x14ac:dyDescent="0.3">
      <c r="A16609" s="118" t="s">
        <v>17519</v>
      </c>
      <c r="B16609" s="119">
        <v>2.61</v>
      </c>
    </row>
    <row r="16610" spans="1:2" ht="14.45" x14ac:dyDescent="0.3">
      <c r="A16610" s="118" t="s">
        <v>17520</v>
      </c>
      <c r="B16610" s="119">
        <v>6.88</v>
      </c>
    </row>
    <row r="16611" spans="1:2" ht="14.45" x14ac:dyDescent="0.3">
      <c r="A16611" s="118" t="s">
        <v>17521</v>
      </c>
      <c r="B16611" s="119">
        <v>5.96</v>
      </c>
    </row>
    <row r="16612" spans="1:2" ht="14.45" x14ac:dyDescent="0.3">
      <c r="A16612" s="118" t="s">
        <v>17522</v>
      </c>
      <c r="B16612" s="119">
        <v>8.6</v>
      </c>
    </row>
    <row r="16613" spans="1:2" ht="14.45" x14ac:dyDescent="0.3">
      <c r="A16613" s="118" t="s">
        <v>17523</v>
      </c>
      <c r="B16613" s="119">
        <v>7.45</v>
      </c>
    </row>
    <row r="16614" spans="1:2" ht="14.45" x14ac:dyDescent="0.3">
      <c r="A16614" s="118" t="s">
        <v>17524</v>
      </c>
      <c r="B16614" s="119">
        <v>12.9</v>
      </c>
    </row>
    <row r="16615" spans="1:2" ht="14.45" x14ac:dyDescent="0.3">
      <c r="A16615" s="118" t="s">
        <v>17525</v>
      </c>
      <c r="B16615" s="119">
        <v>11.18</v>
      </c>
    </row>
    <row r="16616" spans="1:2" ht="14.45" x14ac:dyDescent="0.3">
      <c r="A16616" s="118" t="s">
        <v>17526</v>
      </c>
      <c r="B16616" s="119">
        <v>17.21</v>
      </c>
    </row>
    <row r="16617" spans="1:2" ht="14.45" x14ac:dyDescent="0.3">
      <c r="A16617" s="118" t="s">
        <v>17527</v>
      </c>
      <c r="B16617" s="119">
        <v>14.91</v>
      </c>
    </row>
    <row r="16618" spans="1:2" ht="14.45" x14ac:dyDescent="0.3">
      <c r="A16618" s="118" t="s">
        <v>17528</v>
      </c>
      <c r="B16618" s="119">
        <v>21.51</v>
      </c>
    </row>
    <row r="16619" spans="1:2" ht="14.45" x14ac:dyDescent="0.3">
      <c r="A16619" s="118" t="s">
        <v>17529</v>
      </c>
      <c r="B16619" s="119">
        <v>18.64</v>
      </c>
    </row>
    <row r="16620" spans="1:2" ht="14.45" x14ac:dyDescent="0.3">
      <c r="A16620" s="118" t="s">
        <v>17530</v>
      </c>
      <c r="B16620" s="119">
        <v>25.82</v>
      </c>
    </row>
    <row r="16621" spans="1:2" ht="14.45" x14ac:dyDescent="0.3">
      <c r="A16621" s="118" t="s">
        <v>17531</v>
      </c>
      <c r="B16621" s="119">
        <v>22.37</v>
      </c>
    </row>
    <row r="16622" spans="1:2" ht="14.45" x14ac:dyDescent="0.3">
      <c r="A16622" s="118" t="s">
        <v>17532</v>
      </c>
      <c r="B16622" s="119">
        <v>30.12</v>
      </c>
    </row>
    <row r="16623" spans="1:2" ht="14.45" x14ac:dyDescent="0.3">
      <c r="A16623" s="118" t="s">
        <v>17533</v>
      </c>
      <c r="B16623" s="119">
        <v>26.1</v>
      </c>
    </row>
    <row r="16624" spans="1:2" ht="14.45" x14ac:dyDescent="0.3">
      <c r="A16624" s="118" t="s">
        <v>17534</v>
      </c>
      <c r="B16624" s="119">
        <v>34.42</v>
      </c>
    </row>
    <row r="16625" spans="1:2" ht="14.45" x14ac:dyDescent="0.3">
      <c r="A16625" s="118" t="s">
        <v>17535</v>
      </c>
      <c r="B16625" s="119">
        <v>29.82</v>
      </c>
    </row>
    <row r="16626" spans="1:2" ht="14.45" x14ac:dyDescent="0.3">
      <c r="A16626" s="118" t="s">
        <v>17536</v>
      </c>
      <c r="B16626" s="119">
        <v>38.72</v>
      </c>
    </row>
    <row r="16627" spans="1:2" ht="14.45" x14ac:dyDescent="0.3">
      <c r="A16627" s="118" t="s">
        <v>17537</v>
      </c>
      <c r="B16627" s="119">
        <v>33.549999999999997</v>
      </c>
    </row>
    <row r="16628" spans="1:2" ht="14.45" x14ac:dyDescent="0.3">
      <c r="A16628" s="118" t="s">
        <v>17538</v>
      </c>
      <c r="B16628" s="119">
        <v>7.8</v>
      </c>
    </row>
    <row r="16629" spans="1:2" ht="14.45" x14ac:dyDescent="0.3">
      <c r="A16629" s="118" t="s">
        <v>17539</v>
      </c>
      <c r="B16629" s="119">
        <v>6.82</v>
      </c>
    </row>
    <row r="16630" spans="1:2" ht="14.45" x14ac:dyDescent="0.3">
      <c r="A16630" s="118" t="s">
        <v>17540</v>
      </c>
      <c r="B16630" s="119">
        <v>9.09</v>
      </c>
    </row>
    <row r="16631" spans="1:2" ht="14.45" x14ac:dyDescent="0.3">
      <c r="A16631" s="118" t="s">
        <v>17541</v>
      </c>
      <c r="B16631" s="119">
        <v>7.99</v>
      </c>
    </row>
    <row r="16632" spans="1:2" ht="14.45" x14ac:dyDescent="0.3">
      <c r="A16632" s="118" t="s">
        <v>17542</v>
      </c>
      <c r="B16632" s="119">
        <v>11.43</v>
      </c>
    </row>
    <row r="16633" spans="1:2" ht="14.45" x14ac:dyDescent="0.3">
      <c r="A16633" s="118" t="s">
        <v>17543</v>
      </c>
      <c r="B16633" s="119">
        <v>10.050000000000001</v>
      </c>
    </row>
    <row r="16634" spans="1:2" ht="14.45" x14ac:dyDescent="0.3">
      <c r="A16634" s="118" t="s">
        <v>17544</v>
      </c>
      <c r="B16634" s="119">
        <v>17.21</v>
      </c>
    </row>
    <row r="16635" spans="1:2" ht="14.45" x14ac:dyDescent="0.3">
      <c r="A16635" s="118" t="s">
        <v>17545</v>
      </c>
      <c r="B16635" s="119">
        <v>15.14</v>
      </c>
    </row>
    <row r="16636" spans="1:2" ht="14.45" x14ac:dyDescent="0.3">
      <c r="A16636" s="118" t="s">
        <v>17546</v>
      </c>
      <c r="B16636" s="119">
        <v>23.67</v>
      </c>
    </row>
    <row r="16637" spans="1:2" ht="14.45" x14ac:dyDescent="0.3">
      <c r="A16637" s="118" t="s">
        <v>17547</v>
      </c>
      <c r="B16637" s="119">
        <v>20.92</v>
      </c>
    </row>
    <row r="16638" spans="1:2" ht="14.45" x14ac:dyDescent="0.3">
      <c r="A16638" s="118" t="s">
        <v>17548</v>
      </c>
      <c r="B16638" s="119">
        <v>29.95</v>
      </c>
    </row>
    <row r="16639" spans="1:2" ht="14.45" x14ac:dyDescent="0.3">
      <c r="A16639" s="118" t="s">
        <v>17549</v>
      </c>
      <c r="B16639" s="119">
        <v>26.5</v>
      </c>
    </row>
    <row r="16640" spans="1:2" ht="14.45" x14ac:dyDescent="0.3">
      <c r="A16640" s="118" t="s">
        <v>17550</v>
      </c>
      <c r="B16640" s="119">
        <v>37.42</v>
      </c>
    </row>
    <row r="16641" spans="1:2" ht="14.45" x14ac:dyDescent="0.3">
      <c r="A16641" s="118" t="s">
        <v>17551</v>
      </c>
      <c r="B16641" s="119">
        <v>33.11</v>
      </c>
    </row>
    <row r="16642" spans="1:2" ht="14.45" x14ac:dyDescent="0.3">
      <c r="A16642" s="118" t="s">
        <v>17552</v>
      </c>
      <c r="B16642" s="119">
        <v>42.31</v>
      </c>
    </row>
    <row r="16643" spans="1:2" ht="14.45" x14ac:dyDescent="0.3">
      <c r="A16643" s="118" t="s">
        <v>17553</v>
      </c>
      <c r="B16643" s="119">
        <v>37.479999999999997</v>
      </c>
    </row>
    <row r="16644" spans="1:2" ht="14.45" x14ac:dyDescent="0.3">
      <c r="A16644" s="118" t="s">
        <v>17554</v>
      </c>
      <c r="B16644" s="119">
        <v>54.21</v>
      </c>
    </row>
    <row r="16645" spans="1:2" ht="14.45" x14ac:dyDescent="0.3">
      <c r="A16645" s="118" t="s">
        <v>17555</v>
      </c>
      <c r="B16645" s="119">
        <v>48</v>
      </c>
    </row>
    <row r="16646" spans="1:2" ht="14.45" x14ac:dyDescent="0.3">
      <c r="A16646" s="118" t="s">
        <v>17556</v>
      </c>
      <c r="B16646" s="119">
        <v>13.92</v>
      </c>
    </row>
    <row r="16647" spans="1:2" ht="14.45" x14ac:dyDescent="0.3">
      <c r="A16647" s="118" t="s">
        <v>17557</v>
      </c>
      <c r="B16647" s="119">
        <v>12.12</v>
      </c>
    </row>
    <row r="16648" spans="1:2" ht="14.45" x14ac:dyDescent="0.3">
      <c r="A16648" s="118" t="s">
        <v>17558</v>
      </c>
      <c r="B16648" s="119">
        <v>67.8</v>
      </c>
    </row>
    <row r="16649" spans="1:2" ht="14.45" x14ac:dyDescent="0.3">
      <c r="A16649" s="118" t="s">
        <v>17559</v>
      </c>
      <c r="B16649" s="119">
        <v>58.8</v>
      </c>
    </row>
    <row r="16650" spans="1:2" ht="14.45" x14ac:dyDescent="0.3">
      <c r="A16650" s="118" t="s">
        <v>17560</v>
      </c>
      <c r="B16650" s="119">
        <v>22.53</v>
      </c>
    </row>
    <row r="16651" spans="1:2" ht="14.45" x14ac:dyDescent="0.3">
      <c r="A16651" s="118" t="s">
        <v>17561</v>
      </c>
      <c r="B16651" s="119">
        <v>19.66</v>
      </c>
    </row>
    <row r="16652" spans="1:2" ht="14.45" x14ac:dyDescent="0.3">
      <c r="A16652" s="118" t="s">
        <v>17562</v>
      </c>
      <c r="B16652" s="119">
        <v>108.07</v>
      </c>
    </row>
    <row r="16653" spans="1:2" ht="14.45" x14ac:dyDescent="0.3">
      <c r="A16653" s="118" t="s">
        <v>17563</v>
      </c>
      <c r="B16653" s="119">
        <v>93.77</v>
      </c>
    </row>
    <row r="16654" spans="1:2" ht="14.45" x14ac:dyDescent="0.3">
      <c r="A16654" s="118" t="s">
        <v>17564</v>
      </c>
      <c r="B16654" s="119">
        <v>32.840000000000003</v>
      </c>
    </row>
    <row r="16655" spans="1:2" ht="14.45" x14ac:dyDescent="0.3">
      <c r="A16655" s="118" t="s">
        <v>17565</v>
      </c>
      <c r="B16655" s="119">
        <v>28.73</v>
      </c>
    </row>
    <row r="16656" spans="1:2" ht="14.45" x14ac:dyDescent="0.3">
      <c r="A16656" s="118" t="s">
        <v>17566</v>
      </c>
      <c r="B16656" s="119">
        <v>155.04</v>
      </c>
    </row>
    <row r="16657" spans="1:2" ht="14.45" x14ac:dyDescent="0.3">
      <c r="A16657" s="118" t="s">
        <v>17567</v>
      </c>
      <c r="B16657" s="119">
        <v>134.61000000000001</v>
      </c>
    </row>
    <row r="16658" spans="1:2" ht="14.45" x14ac:dyDescent="0.3">
      <c r="A16658" s="118" t="s">
        <v>17568</v>
      </c>
      <c r="B16658" s="119">
        <v>18.940000000000001</v>
      </c>
    </row>
    <row r="16659" spans="1:2" ht="14.45" x14ac:dyDescent="0.3">
      <c r="A16659" s="118" t="s">
        <v>17569</v>
      </c>
      <c r="B16659" s="119">
        <v>16.55</v>
      </c>
    </row>
    <row r="16660" spans="1:2" ht="14.45" x14ac:dyDescent="0.3">
      <c r="A16660" s="118" t="s">
        <v>17570</v>
      </c>
      <c r="B16660" s="119">
        <v>20.91</v>
      </c>
    </row>
    <row r="16661" spans="1:2" ht="14.45" x14ac:dyDescent="0.3">
      <c r="A16661" s="118" t="s">
        <v>17571</v>
      </c>
      <c r="B16661" s="119">
        <v>18.27</v>
      </c>
    </row>
    <row r="16662" spans="1:2" ht="14.45" x14ac:dyDescent="0.3">
      <c r="A16662" s="118" t="s">
        <v>17572</v>
      </c>
      <c r="B16662" s="119">
        <v>25.66</v>
      </c>
    </row>
    <row r="16663" spans="1:2" ht="14.45" x14ac:dyDescent="0.3">
      <c r="A16663" s="118" t="s">
        <v>17573</v>
      </c>
      <c r="B16663" s="119">
        <v>22.47</v>
      </c>
    </row>
    <row r="16664" spans="1:2" ht="14.45" x14ac:dyDescent="0.3">
      <c r="A16664" s="118" t="s">
        <v>17574</v>
      </c>
      <c r="B16664" s="119">
        <v>30.23</v>
      </c>
    </row>
    <row r="16665" spans="1:2" ht="14.45" x14ac:dyDescent="0.3">
      <c r="A16665" s="118" t="s">
        <v>17575</v>
      </c>
      <c r="B16665" s="119">
        <v>26.49</v>
      </c>
    </row>
    <row r="16666" spans="1:2" ht="14.45" x14ac:dyDescent="0.3">
      <c r="A16666" s="118" t="s">
        <v>17576</v>
      </c>
      <c r="B16666" s="119">
        <v>39.78</v>
      </c>
    </row>
    <row r="16667" spans="1:2" ht="14.45" x14ac:dyDescent="0.3">
      <c r="A16667" s="118" t="s">
        <v>17577</v>
      </c>
      <c r="B16667" s="119">
        <v>34.82</v>
      </c>
    </row>
    <row r="16668" spans="1:2" ht="14.45" x14ac:dyDescent="0.3">
      <c r="A16668" s="118" t="s">
        <v>17578</v>
      </c>
      <c r="B16668" s="119">
        <v>69.569999999999993</v>
      </c>
    </row>
    <row r="16669" spans="1:2" ht="14.45" x14ac:dyDescent="0.3">
      <c r="A16669" s="118" t="s">
        <v>17579</v>
      </c>
      <c r="B16669" s="119">
        <v>61.03</v>
      </c>
    </row>
    <row r="16670" spans="1:2" ht="14.45" x14ac:dyDescent="0.3">
      <c r="A16670" s="118" t="s">
        <v>17580</v>
      </c>
      <c r="B16670" s="119">
        <v>113.98</v>
      </c>
    </row>
    <row r="16671" spans="1:2" ht="14.45" x14ac:dyDescent="0.3">
      <c r="A16671" s="118" t="s">
        <v>17581</v>
      </c>
      <c r="B16671" s="119">
        <v>99.76</v>
      </c>
    </row>
    <row r="16672" spans="1:2" ht="14.45" x14ac:dyDescent="0.3">
      <c r="A16672" s="118" t="s">
        <v>17582</v>
      </c>
      <c r="B16672" s="119">
        <v>129.82</v>
      </c>
    </row>
    <row r="16673" spans="1:2" ht="14.45" x14ac:dyDescent="0.3">
      <c r="A16673" s="118" t="s">
        <v>17583</v>
      </c>
      <c r="B16673" s="119">
        <v>114.04</v>
      </c>
    </row>
    <row r="16674" spans="1:2" ht="14.45" x14ac:dyDescent="0.3">
      <c r="A16674" s="118" t="s">
        <v>17584</v>
      </c>
      <c r="B16674" s="119">
        <v>161.01</v>
      </c>
    </row>
    <row r="16675" spans="1:2" ht="14.45" x14ac:dyDescent="0.3">
      <c r="A16675" s="118" t="s">
        <v>17585</v>
      </c>
      <c r="B16675" s="119">
        <v>141.88999999999999</v>
      </c>
    </row>
    <row r="16676" spans="1:2" ht="14.45" x14ac:dyDescent="0.3">
      <c r="A16676" s="118" t="s">
        <v>17586</v>
      </c>
      <c r="B16676" s="119">
        <v>34.83</v>
      </c>
    </row>
    <row r="16677" spans="1:2" ht="14.45" x14ac:dyDescent="0.3">
      <c r="A16677" s="118" t="s">
        <v>17587</v>
      </c>
      <c r="B16677" s="119">
        <v>33.97</v>
      </c>
    </row>
    <row r="16678" spans="1:2" ht="14.45" x14ac:dyDescent="0.3">
      <c r="A16678" s="118" t="s">
        <v>17588</v>
      </c>
      <c r="B16678" s="119">
        <v>44.33</v>
      </c>
    </row>
    <row r="16679" spans="1:2" ht="14.45" x14ac:dyDescent="0.3">
      <c r="A16679" s="118" t="s">
        <v>17589</v>
      </c>
      <c r="B16679" s="119">
        <v>43.36</v>
      </c>
    </row>
    <row r="16680" spans="1:2" ht="14.45" x14ac:dyDescent="0.3">
      <c r="A16680" s="118" t="s">
        <v>17590</v>
      </c>
      <c r="B16680" s="119">
        <v>50.87</v>
      </c>
    </row>
    <row r="16681" spans="1:2" ht="14.45" x14ac:dyDescent="0.3">
      <c r="A16681" s="118" t="s">
        <v>17591</v>
      </c>
      <c r="B16681" s="119">
        <v>49.72</v>
      </c>
    </row>
    <row r="16682" spans="1:2" ht="14.45" x14ac:dyDescent="0.3">
      <c r="A16682" s="118" t="s">
        <v>17592</v>
      </c>
      <c r="B16682" s="119">
        <v>56.18</v>
      </c>
    </row>
    <row r="16683" spans="1:2" ht="14.45" x14ac:dyDescent="0.3">
      <c r="A16683" s="118" t="s">
        <v>17593</v>
      </c>
      <c r="B16683" s="119">
        <v>54.92</v>
      </c>
    </row>
    <row r="16684" spans="1:2" ht="14.45" x14ac:dyDescent="0.3">
      <c r="A16684" s="118" t="s">
        <v>17594</v>
      </c>
      <c r="B16684" s="119">
        <v>60.19</v>
      </c>
    </row>
    <row r="16685" spans="1:2" ht="14.45" x14ac:dyDescent="0.3">
      <c r="A16685" s="118" t="s">
        <v>17595</v>
      </c>
      <c r="B16685" s="119">
        <v>58.87</v>
      </c>
    </row>
    <row r="16686" spans="1:2" ht="14.45" x14ac:dyDescent="0.3">
      <c r="A16686" s="118" t="s">
        <v>17596</v>
      </c>
      <c r="B16686" s="119">
        <v>98.65</v>
      </c>
    </row>
    <row r="16687" spans="1:2" ht="14.45" x14ac:dyDescent="0.3">
      <c r="A16687" s="118" t="s">
        <v>17597</v>
      </c>
      <c r="B16687" s="119">
        <v>97.21</v>
      </c>
    </row>
    <row r="16688" spans="1:2" ht="14.45" x14ac:dyDescent="0.3">
      <c r="A16688" s="118" t="s">
        <v>17598</v>
      </c>
      <c r="B16688" s="119">
        <v>114.61</v>
      </c>
    </row>
    <row r="16689" spans="1:2" ht="14.45" x14ac:dyDescent="0.3">
      <c r="A16689" s="118" t="s">
        <v>17599</v>
      </c>
      <c r="B16689" s="119">
        <v>113</v>
      </c>
    </row>
    <row r="16690" spans="1:2" ht="14.45" x14ac:dyDescent="0.3">
      <c r="A16690" s="118" t="s">
        <v>17600</v>
      </c>
      <c r="B16690" s="119">
        <v>119.86</v>
      </c>
    </row>
    <row r="16691" spans="1:2" ht="14.45" x14ac:dyDescent="0.3">
      <c r="A16691" s="118" t="s">
        <v>17601</v>
      </c>
      <c r="B16691" s="119">
        <v>118.14</v>
      </c>
    </row>
    <row r="16692" spans="1:2" ht="14.45" x14ac:dyDescent="0.3">
      <c r="A16692" s="118" t="s">
        <v>17602</v>
      </c>
      <c r="B16692" s="119">
        <v>152.11000000000001</v>
      </c>
    </row>
    <row r="16693" spans="1:2" ht="14.45" x14ac:dyDescent="0.3">
      <c r="A16693" s="118" t="s">
        <v>17603</v>
      </c>
      <c r="B16693" s="119">
        <v>150.1</v>
      </c>
    </row>
    <row r="16694" spans="1:2" ht="14.45" x14ac:dyDescent="0.3">
      <c r="A16694" s="118" t="s">
        <v>17604</v>
      </c>
      <c r="B16694" s="119">
        <v>26.02</v>
      </c>
    </row>
    <row r="16695" spans="1:2" ht="14.45" x14ac:dyDescent="0.3">
      <c r="A16695" s="118" t="s">
        <v>17605</v>
      </c>
      <c r="B16695" s="119">
        <v>26.02</v>
      </c>
    </row>
    <row r="16696" spans="1:2" ht="14.45" x14ac:dyDescent="0.3">
      <c r="A16696" s="118" t="s">
        <v>17606</v>
      </c>
      <c r="B16696" s="119">
        <v>27.32</v>
      </c>
    </row>
    <row r="16697" spans="1:2" ht="14.45" x14ac:dyDescent="0.3">
      <c r="A16697" s="118" t="s">
        <v>17607</v>
      </c>
      <c r="B16697" s="119">
        <v>27.32</v>
      </c>
    </row>
    <row r="16698" spans="1:2" ht="14.45" x14ac:dyDescent="0.3">
      <c r="A16698" s="118" t="s">
        <v>17608</v>
      </c>
      <c r="B16698" s="119">
        <v>31.97</v>
      </c>
    </row>
    <row r="16699" spans="1:2" ht="14.45" x14ac:dyDescent="0.3">
      <c r="A16699" s="118" t="s">
        <v>17609</v>
      </c>
      <c r="B16699" s="119">
        <v>31.97</v>
      </c>
    </row>
    <row r="16700" spans="1:2" ht="14.45" x14ac:dyDescent="0.3">
      <c r="A16700" s="118" t="s">
        <v>17610</v>
      </c>
      <c r="B16700" s="119">
        <v>20.63</v>
      </c>
    </row>
    <row r="16701" spans="1:2" ht="14.45" x14ac:dyDescent="0.3">
      <c r="A16701" s="118" t="s">
        <v>17611</v>
      </c>
      <c r="B16701" s="119">
        <v>20.63</v>
      </c>
    </row>
    <row r="16702" spans="1:2" ht="14.45" x14ac:dyDescent="0.3">
      <c r="A16702" s="118" t="s">
        <v>17612</v>
      </c>
      <c r="B16702" s="119">
        <v>23.7</v>
      </c>
    </row>
    <row r="16703" spans="1:2" ht="14.45" x14ac:dyDescent="0.3">
      <c r="A16703" s="118" t="s">
        <v>17613</v>
      </c>
      <c r="B16703" s="119">
        <v>23.7</v>
      </c>
    </row>
    <row r="16704" spans="1:2" ht="14.45" x14ac:dyDescent="0.3">
      <c r="A16704" s="118" t="s">
        <v>17614</v>
      </c>
      <c r="B16704" s="119">
        <v>25.02</v>
      </c>
    </row>
    <row r="16705" spans="1:2" ht="14.45" x14ac:dyDescent="0.3">
      <c r="A16705" s="118" t="s">
        <v>17615</v>
      </c>
      <c r="B16705" s="119">
        <v>25.02</v>
      </c>
    </row>
    <row r="16706" spans="1:2" ht="14.45" x14ac:dyDescent="0.3">
      <c r="A16706" s="118" t="s">
        <v>17616</v>
      </c>
      <c r="B16706" s="119">
        <v>2084.86</v>
      </c>
    </row>
    <row r="16707" spans="1:2" ht="14.45" x14ac:dyDescent="0.3">
      <c r="A16707" s="118" t="s">
        <v>17617</v>
      </c>
      <c r="B16707" s="119">
        <v>1945.36</v>
      </c>
    </row>
    <row r="16708" spans="1:2" ht="14.45" x14ac:dyDescent="0.3">
      <c r="A16708" s="118" t="s">
        <v>17618</v>
      </c>
      <c r="B16708" s="119">
        <v>2299.9699999999998</v>
      </c>
    </row>
    <row r="16709" spans="1:2" ht="14.45" x14ac:dyDescent="0.3">
      <c r="A16709" s="118" t="s">
        <v>17619</v>
      </c>
      <c r="B16709" s="119">
        <v>2160.5100000000002</v>
      </c>
    </row>
    <row r="16710" spans="1:2" ht="14.45" x14ac:dyDescent="0.3">
      <c r="A16710" s="118" t="s">
        <v>17620</v>
      </c>
      <c r="B16710" s="119">
        <v>2896.04</v>
      </c>
    </row>
    <row r="16711" spans="1:2" ht="14.45" x14ac:dyDescent="0.3">
      <c r="A16711" s="118" t="s">
        <v>17621</v>
      </c>
      <c r="B16711" s="119">
        <v>2668.76</v>
      </c>
    </row>
    <row r="16712" spans="1:2" ht="14.45" x14ac:dyDescent="0.3">
      <c r="A16712" s="118" t="s">
        <v>17622</v>
      </c>
      <c r="B16712" s="119">
        <v>3144.81</v>
      </c>
    </row>
    <row r="16713" spans="1:2" ht="14.45" x14ac:dyDescent="0.3">
      <c r="A16713" s="118" t="s">
        <v>17623</v>
      </c>
      <c r="B16713" s="119">
        <v>2917.53</v>
      </c>
    </row>
    <row r="16714" spans="1:2" ht="14.45" x14ac:dyDescent="0.3">
      <c r="A16714" s="118" t="s">
        <v>17624</v>
      </c>
      <c r="B16714" s="119">
        <v>4103.1099999999997</v>
      </c>
    </row>
    <row r="16715" spans="1:2" ht="14.45" x14ac:dyDescent="0.3">
      <c r="A16715" s="118" t="s">
        <v>17625</v>
      </c>
      <c r="B16715" s="119">
        <v>3782.5</v>
      </c>
    </row>
    <row r="16716" spans="1:2" ht="14.45" x14ac:dyDescent="0.3">
      <c r="A16716" s="118" t="s">
        <v>17626</v>
      </c>
      <c r="B16716" s="119">
        <v>4281.93</v>
      </c>
    </row>
    <row r="16717" spans="1:2" ht="14.45" x14ac:dyDescent="0.3">
      <c r="A16717" s="118" t="s">
        <v>17627</v>
      </c>
      <c r="B16717" s="119">
        <v>3964.94</v>
      </c>
    </row>
    <row r="16718" spans="1:2" ht="14.45" x14ac:dyDescent="0.3">
      <c r="A16718" s="118" t="s">
        <v>17628</v>
      </c>
      <c r="B16718" s="119">
        <v>5187.63</v>
      </c>
    </row>
    <row r="16719" spans="1:2" ht="14.45" x14ac:dyDescent="0.3">
      <c r="A16719" s="118" t="s">
        <v>17629</v>
      </c>
      <c r="B16719" s="119">
        <v>4848.7700000000004</v>
      </c>
    </row>
    <row r="16720" spans="1:2" ht="14.45" x14ac:dyDescent="0.3">
      <c r="A16720" s="118" t="s">
        <v>17630</v>
      </c>
      <c r="B16720" s="119">
        <v>6153.49</v>
      </c>
    </row>
    <row r="16721" spans="1:2" ht="14.45" x14ac:dyDescent="0.3">
      <c r="A16721" s="118" t="s">
        <v>17631</v>
      </c>
      <c r="B16721" s="119">
        <v>5714.52</v>
      </c>
    </row>
    <row r="16722" spans="1:2" ht="14.45" x14ac:dyDescent="0.3">
      <c r="A16722" s="118" t="s">
        <v>17632</v>
      </c>
      <c r="B16722" s="119">
        <v>145.37</v>
      </c>
    </row>
    <row r="16723" spans="1:2" ht="14.45" x14ac:dyDescent="0.3">
      <c r="A16723" s="118" t="s">
        <v>17633</v>
      </c>
      <c r="B16723" s="119">
        <v>145.37</v>
      </c>
    </row>
    <row r="16724" spans="1:2" ht="14.45" x14ac:dyDescent="0.3">
      <c r="A16724" s="118" t="s">
        <v>17634</v>
      </c>
      <c r="B16724" s="119">
        <v>191.65</v>
      </c>
    </row>
    <row r="16725" spans="1:2" ht="14.45" x14ac:dyDescent="0.3">
      <c r="A16725" s="118" t="s">
        <v>17635</v>
      </c>
      <c r="B16725" s="119">
        <v>191.65</v>
      </c>
    </row>
    <row r="16726" spans="1:2" ht="14.45" x14ac:dyDescent="0.3">
      <c r="A16726" s="118" t="s">
        <v>17636</v>
      </c>
      <c r="B16726" s="119">
        <v>245.2</v>
      </c>
    </row>
    <row r="16727" spans="1:2" ht="14.45" x14ac:dyDescent="0.3">
      <c r="A16727" s="118" t="s">
        <v>17637</v>
      </c>
      <c r="B16727" s="119">
        <v>245.2</v>
      </c>
    </row>
    <row r="16728" spans="1:2" ht="14.45" x14ac:dyDescent="0.3">
      <c r="A16728" s="118" t="s">
        <v>17638</v>
      </c>
      <c r="B16728" s="119">
        <v>408.32</v>
      </c>
    </row>
    <row r="16729" spans="1:2" ht="14.45" x14ac:dyDescent="0.3">
      <c r="A16729" s="118" t="s">
        <v>17639</v>
      </c>
      <c r="B16729" s="119">
        <v>408.32</v>
      </c>
    </row>
    <row r="16730" spans="1:2" ht="14.45" x14ac:dyDescent="0.3">
      <c r="A16730" s="118" t="s">
        <v>17640</v>
      </c>
      <c r="B16730" s="119">
        <v>126.76</v>
      </c>
    </row>
    <row r="16731" spans="1:2" ht="14.45" x14ac:dyDescent="0.3">
      <c r="A16731" s="118" t="s">
        <v>17641</v>
      </c>
      <c r="B16731" s="119">
        <v>126.76</v>
      </c>
    </row>
    <row r="16732" spans="1:2" ht="14.45" x14ac:dyDescent="0.3">
      <c r="A16732" s="118" t="s">
        <v>17642</v>
      </c>
      <c r="B16732" s="119">
        <v>167.22</v>
      </c>
    </row>
    <row r="16733" spans="1:2" ht="14.45" x14ac:dyDescent="0.3">
      <c r="A16733" s="118" t="s">
        <v>17643</v>
      </c>
      <c r="B16733" s="119">
        <v>167.22</v>
      </c>
    </row>
    <row r="16734" spans="1:2" ht="14.45" x14ac:dyDescent="0.3">
      <c r="A16734" s="118" t="s">
        <v>17644</v>
      </c>
      <c r="B16734" s="119">
        <v>92.51</v>
      </c>
    </row>
    <row r="16735" spans="1:2" ht="14.45" x14ac:dyDescent="0.3">
      <c r="A16735" s="118" t="s">
        <v>17645</v>
      </c>
      <c r="B16735" s="119">
        <v>92.51</v>
      </c>
    </row>
    <row r="16736" spans="1:2" ht="14.45" x14ac:dyDescent="0.3">
      <c r="A16736" s="118" t="s">
        <v>17646</v>
      </c>
      <c r="B16736" s="119">
        <v>93.53</v>
      </c>
    </row>
    <row r="16737" spans="1:2" ht="14.45" x14ac:dyDescent="0.3">
      <c r="A16737" s="118" t="s">
        <v>17647</v>
      </c>
      <c r="B16737" s="119">
        <v>93.53</v>
      </c>
    </row>
    <row r="16738" spans="1:2" ht="14.45" x14ac:dyDescent="0.3">
      <c r="A16738" s="118" t="s">
        <v>17648</v>
      </c>
      <c r="B16738" s="119">
        <v>1055.1400000000001</v>
      </c>
    </row>
    <row r="16739" spans="1:2" ht="14.45" x14ac:dyDescent="0.3">
      <c r="A16739" s="118" t="s">
        <v>17649</v>
      </c>
      <c r="B16739" s="119">
        <v>1055.1400000000001</v>
      </c>
    </row>
    <row r="16740" spans="1:2" ht="14.45" x14ac:dyDescent="0.3">
      <c r="A16740" s="118" t="s">
        <v>17650</v>
      </c>
      <c r="B16740" s="119">
        <v>1150.3</v>
      </c>
    </row>
    <row r="16741" spans="1:2" ht="14.45" x14ac:dyDescent="0.3">
      <c r="A16741" s="118" t="s">
        <v>17651</v>
      </c>
      <c r="B16741" s="119">
        <v>1150.3</v>
      </c>
    </row>
    <row r="16742" spans="1:2" ht="14.45" x14ac:dyDescent="0.3">
      <c r="A16742" s="118" t="s">
        <v>17652</v>
      </c>
      <c r="B16742" s="119">
        <v>2485.4899999999998</v>
      </c>
    </row>
    <row r="16743" spans="1:2" ht="14.45" x14ac:dyDescent="0.3">
      <c r="A16743" s="118" t="s">
        <v>17653</v>
      </c>
      <c r="B16743" s="119">
        <v>2485.4899999999998</v>
      </c>
    </row>
    <row r="16744" spans="1:2" ht="14.45" x14ac:dyDescent="0.3">
      <c r="A16744" s="118" t="s">
        <v>17654</v>
      </c>
      <c r="B16744" s="119">
        <v>2725.6</v>
      </c>
    </row>
    <row r="16745" spans="1:2" ht="14.45" x14ac:dyDescent="0.3">
      <c r="A16745" s="118" t="s">
        <v>17655</v>
      </c>
      <c r="B16745" s="119">
        <v>2725.6</v>
      </c>
    </row>
    <row r="16746" spans="1:2" ht="14.45" x14ac:dyDescent="0.3">
      <c r="A16746" s="118" t="s">
        <v>17656</v>
      </c>
      <c r="B16746" s="119">
        <v>3736.38</v>
      </c>
    </row>
    <row r="16747" spans="1:2" ht="14.45" x14ac:dyDescent="0.3">
      <c r="A16747" s="118" t="s">
        <v>17657</v>
      </c>
      <c r="B16747" s="119">
        <v>3736.38</v>
      </c>
    </row>
    <row r="16748" spans="1:2" ht="14.45" x14ac:dyDescent="0.3">
      <c r="A16748" s="118" t="s">
        <v>17658</v>
      </c>
      <c r="B16748" s="119">
        <v>4490.09</v>
      </c>
    </row>
    <row r="16749" spans="1:2" ht="14.45" x14ac:dyDescent="0.3">
      <c r="A16749" s="118" t="s">
        <v>17659</v>
      </c>
      <c r="B16749" s="119">
        <v>4490.09</v>
      </c>
    </row>
    <row r="16750" spans="1:2" ht="14.45" x14ac:dyDescent="0.3">
      <c r="A16750" s="118" t="s">
        <v>17660</v>
      </c>
      <c r="B16750" s="119">
        <v>5756.66</v>
      </c>
    </row>
    <row r="16751" spans="1:2" ht="14.45" x14ac:dyDescent="0.3">
      <c r="A16751" s="118" t="s">
        <v>17661</v>
      </c>
      <c r="B16751" s="119">
        <v>5756.66</v>
      </c>
    </row>
    <row r="16752" spans="1:2" ht="14.45" x14ac:dyDescent="0.3">
      <c r="A16752" s="118" t="s">
        <v>17662</v>
      </c>
      <c r="B16752" s="119">
        <v>945.41</v>
      </c>
    </row>
    <row r="16753" spans="1:2" ht="14.45" x14ac:dyDescent="0.3">
      <c r="A16753" s="118" t="s">
        <v>17663</v>
      </c>
      <c r="B16753" s="119">
        <v>945.41</v>
      </c>
    </row>
    <row r="16754" spans="1:2" ht="14.45" x14ac:dyDescent="0.3">
      <c r="A16754" s="118" t="s">
        <v>17664</v>
      </c>
      <c r="B16754" s="119">
        <v>1113.54</v>
      </c>
    </row>
    <row r="16755" spans="1:2" ht="14.45" x14ac:dyDescent="0.3">
      <c r="A16755" s="118" t="s">
        <v>17665</v>
      </c>
      <c r="B16755" s="119">
        <v>1113.54</v>
      </c>
    </row>
    <row r="16756" spans="1:2" ht="14.45" x14ac:dyDescent="0.3">
      <c r="A16756" s="118" t="s">
        <v>17666</v>
      </c>
      <c r="B16756" s="119">
        <v>1208.7</v>
      </c>
    </row>
    <row r="16757" spans="1:2" ht="14.45" x14ac:dyDescent="0.3">
      <c r="A16757" s="118" t="s">
        <v>17667</v>
      </c>
      <c r="B16757" s="119">
        <v>1208.7</v>
      </c>
    </row>
    <row r="16758" spans="1:2" ht="14.45" x14ac:dyDescent="0.3">
      <c r="A16758" s="118" t="s">
        <v>17668</v>
      </c>
      <c r="B16758" s="119">
        <v>2592.8000000000002</v>
      </c>
    </row>
    <row r="16759" spans="1:2" ht="14.45" x14ac:dyDescent="0.3">
      <c r="A16759" s="118" t="s">
        <v>17669</v>
      </c>
      <c r="B16759" s="119">
        <v>2592.8000000000002</v>
      </c>
    </row>
    <row r="16760" spans="1:2" ht="14.45" x14ac:dyDescent="0.3">
      <c r="A16760" s="118" t="s">
        <v>17670</v>
      </c>
      <c r="B16760" s="119">
        <v>2815.68</v>
      </c>
    </row>
    <row r="16761" spans="1:2" ht="14.45" x14ac:dyDescent="0.3">
      <c r="A16761" s="118" t="s">
        <v>17671</v>
      </c>
      <c r="B16761" s="119">
        <v>2815.68</v>
      </c>
    </row>
    <row r="16762" spans="1:2" ht="14.45" x14ac:dyDescent="0.3">
      <c r="A16762" s="118" t="s">
        <v>17672</v>
      </c>
      <c r="B16762" s="119">
        <v>4052.72</v>
      </c>
    </row>
    <row r="16763" spans="1:2" ht="14.45" x14ac:dyDescent="0.3">
      <c r="A16763" s="118" t="s">
        <v>17673</v>
      </c>
      <c r="B16763" s="119">
        <v>4052.72</v>
      </c>
    </row>
    <row r="16764" spans="1:2" ht="14.45" x14ac:dyDescent="0.3">
      <c r="A16764" s="118" t="s">
        <v>17674</v>
      </c>
      <c r="B16764" s="119">
        <v>4584.1899999999996</v>
      </c>
    </row>
    <row r="16765" spans="1:2" ht="14.45" x14ac:dyDescent="0.3">
      <c r="A16765" s="118" t="s">
        <v>17675</v>
      </c>
      <c r="B16765" s="119">
        <v>4584.1899999999996</v>
      </c>
    </row>
    <row r="16766" spans="1:2" ht="14.45" x14ac:dyDescent="0.3">
      <c r="A16766" s="118" t="s">
        <v>17676</v>
      </c>
      <c r="B16766" s="119">
        <v>5867.63</v>
      </c>
    </row>
    <row r="16767" spans="1:2" ht="14.45" x14ac:dyDescent="0.3">
      <c r="A16767" s="118" t="s">
        <v>17677</v>
      </c>
      <c r="B16767" s="119">
        <v>5867.63</v>
      </c>
    </row>
    <row r="16768" spans="1:2" ht="14.45" x14ac:dyDescent="0.3">
      <c r="A16768" s="118" t="s">
        <v>17678</v>
      </c>
      <c r="B16768" s="119">
        <v>1029.71</v>
      </c>
    </row>
    <row r="16769" spans="1:2" ht="14.45" x14ac:dyDescent="0.3">
      <c r="A16769" s="118" t="s">
        <v>17679</v>
      </c>
      <c r="B16769" s="119">
        <v>1029.71</v>
      </c>
    </row>
    <row r="16770" spans="1:2" ht="14.45" x14ac:dyDescent="0.3">
      <c r="A16770" s="118" t="s">
        <v>17680</v>
      </c>
      <c r="B16770" s="119">
        <v>212.88</v>
      </c>
    </row>
    <row r="16771" spans="1:2" ht="14.45" x14ac:dyDescent="0.3">
      <c r="A16771" s="118" t="s">
        <v>17681</v>
      </c>
      <c r="B16771" s="119">
        <v>204.84</v>
      </c>
    </row>
    <row r="16772" spans="1:2" ht="14.45" x14ac:dyDescent="0.3">
      <c r="A16772" s="118" t="s">
        <v>17682</v>
      </c>
      <c r="B16772" s="119">
        <v>270.08999999999997</v>
      </c>
    </row>
    <row r="16773" spans="1:2" ht="14.45" x14ac:dyDescent="0.3">
      <c r="A16773" s="118" t="s">
        <v>17683</v>
      </c>
      <c r="B16773" s="119">
        <v>260.89</v>
      </c>
    </row>
    <row r="16774" spans="1:2" ht="14.45" x14ac:dyDescent="0.3">
      <c r="A16774" s="118" t="s">
        <v>17684</v>
      </c>
      <c r="B16774" s="119">
        <v>334.92</v>
      </c>
    </row>
    <row r="16775" spans="1:2" ht="14.45" x14ac:dyDescent="0.3">
      <c r="A16775" s="118" t="s">
        <v>17685</v>
      </c>
      <c r="B16775" s="119">
        <v>324.57</v>
      </c>
    </row>
    <row r="16776" spans="1:2" ht="14.45" x14ac:dyDescent="0.3">
      <c r="A16776" s="118" t="s">
        <v>17686</v>
      </c>
      <c r="B16776" s="119">
        <v>43.03</v>
      </c>
    </row>
    <row r="16777" spans="1:2" ht="14.45" x14ac:dyDescent="0.3">
      <c r="A16777" s="118" t="s">
        <v>17687</v>
      </c>
      <c r="B16777" s="119">
        <v>37.28</v>
      </c>
    </row>
    <row r="16778" spans="1:2" ht="14.45" x14ac:dyDescent="0.3">
      <c r="A16778" s="118" t="s">
        <v>17688</v>
      </c>
      <c r="B16778" s="119">
        <v>46.04</v>
      </c>
    </row>
    <row r="16779" spans="1:2" ht="14.45" x14ac:dyDescent="0.3">
      <c r="A16779" s="118" t="s">
        <v>17689</v>
      </c>
      <c r="B16779" s="119">
        <v>39.89</v>
      </c>
    </row>
    <row r="16780" spans="1:2" ht="14.45" x14ac:dyDescent="0.3">
      <c r="A16780" s="118" t="s">
        <v>17690</v>
      </c>
      <c r="B16780" s="119">
        <v>56.37</v>
      </c>
    </row>
    <row r="16781" spans="1:2" ht="14.45" x14ac:dyDescent="0.3">
      <c r="A16781" s="118" t="s">
        <v>17691</v>
      </c>
      <c r="B16781" s="119">
        <v>48.84</v>
      </c>
    </row>
    <row r="16782" spans="1:2" ht="14.45" x14ac:dyDescent="0.3">
      <c r="A16782" s="118" t="s">
        <v>17692</v>
      </c>
      <c r="B16782" s="119">
        <v>77.459999999999994</v>
      </c>
    </row>
    <row r="16783" spans="1:2" ht="14.45" x14ac:dyDescent="0.3">
      <c r="A16783" s="118" t="s">
        <v>17693</v>
      </c>
      <c r="B16783" s="119">
        <v>67.11</v>
      </c>
    </row>
    <row r="16784" spans="1:2" ht="14.45" x14ac:dyDescent="0.3">
      <c r="A16784" s="118" t="s">
        <v>17694</v>
      </c>
      <c r="B16784" s="119">
        <v>118.34</v>
      </c>
    </row>
    <row r="16785" spans="1:2" ht="14.45" x14ac:dyDescent="0.3">
      <c r="A16785" s="118" t="s">
        <v>17695</v>
      </c>
      <c r="B16785" s="119">
        <v>102.53</v>
      </c>
    </row>
    <row r="16786" spans="1:2" ht="14.45" x14ac:dyDescent="0.3">
      <c r="A16786" s="118" t="s">
        <v>17696</v>
      </c>
      <c r="B16786" s="119">
        <v>160.08000000000001</v>
      </c>
    </row>
    <row r="16787" spans="1:2" ht="14.45" x14ac:dyDescent="0.3">
      <c r="A16787" s="118" t="s">
        <v>17697</v>
      </c>
      <c r="B16787" s="119">
        <v>138.69999999999999</v>
      </c>
    </row>
    <row r="16788" spans="1:2" ht="14.45" x14ac:dyDescent="0.3">
      <c r="A16788" s="118" t="s">
        <v>17698</v>
      </c>
      <c r="B16788" s="119">
        <v>17.21</v>
      </c>
    </row>
    <row r="16789" spans="1:2" ht="14.45" x14ac:dyDescent="0.3">
      <c r="A16789" s="118" t="s">
        <v>17699</v>
      </c>
      <c r="B16789" s="119">
        <v>14.91</v>
      </c>
    </row>
    <row r="16790" spans="1:2" ht="14.45" x14ac:dyDescent="0.3">
      <c r="A16790" s="118" t="s">
        <v>17700</v>
      </c>
      <c r="B16790" s="119">
        <v>20.65</v>
      </c>
    </row>
    <row r="16791" spans="1:2" ht="14.45" x14ac:dyDescent="0.3">
      <c r="A16791" s="118" t="s">
        <v>17701</v>
      </c>
      <c r="B16791" s="119">
        <v>17.89</v>
      </c>
    </row>
    <row r="16792" spans="1:2" ht="14.45" x14ac:dyDescent="0.3">
      <c r="A16792" s="118" t="s">
        <v>17702</v>
      </c>
      <c r="B16792" s="119">
        <v>13.77</v>
      </c>
    </row>
    <row r="16793" spans="1:2" ht="14.45" x14ac:dyDescent="0.3">
      <c r="A16793" s="118" t="s">
        <v>17703</v>
      </c>
      <c r="B16793" s="119">
        <v>11.93</v>
      </c>
    </row>
    <row r="16794" spans="1:2" ht="14.45" x14ac:dyDescent="0.3">
      <c r="A16794" s="118" t="s">
        <v>17704</v>
      </c>
      <c r="B16794" s="119">
        <v>22.37</v>
      </c>
    </row>
    <row r="16795" spans="1:2" ht="14.45" x14ac:dyDescent="0.3">
      <c r="A16795" s="118" t="s">
        <v>17705</v>
      </c>
      <c r="B16795" s="119">
        <v>19.38</v>
      </c>
    </row>
    <row r="16796" spans="1:2" ht="14.45" x14ac:dyDescent="0.3">
      <c r="A16796" s="118" t="s">
        <v>17706</v>
      </c>
      <c r="B16796" s="119">
        <v>15.49</v>
      </c>
    </row>
    <row r="16797" spans="1:2" ht="14.45" x14ac:dyDescent="0.3">
      <c r="A16797" s="118" t="s">
        <v>17707</v>
      </c>
      <c r="B16797" s="119">
        <v>13.42</v>
      </c>
    </row>
    <row r="16798" spans="1:2" ht="14.45" x14ac:dyDescent="0.3">
      <c r="A16798" s="118" t="s">
        <v>17708</v>
      </c>
      <c r="B16798" s="119">
        <v>24.09</v>
      </c>
    </row>
    <row r="16799" spans="1:2" ht="14.45" x14ac:dyDescent="0.3">
      <c r="A16799" s="118" t="s">
        <v>17709</v>
      </c>
      <c r="B16799" s="119">
        <v>20.88</v>
      </c>
    </row>
    <row r="16800" spans="1:2" ht="14.45" x14ac:dyDescent="0.3">
      <c r="A16800" s="118" t="s">
        <v>17710</v>
      </c>
      <c r="B16800" s="119">
        <v>17.64</v>
      </c>
    </row>
    <row r="16801" spans="1:2" ht="14.45" x14ac:dyDescent="0.3">
      <c r="A16801" s="118" t="s">
        <v>17711</v>
      </c>
      <c r="B16801" s="119">
        <v>15.28</v>
      </c>
    </row>
    <row r="16802" spans="1:2" ht="14.45" x14ac:dyDescent="0.3">
      <c r="A16802" s="118" t="s">
        <v>17712</v>
      </c>
      <c r="B16802" s="119">
        <v>26.25</v>
      </c>
    </row>
    <row r="16803" spans="1:2" ht="14.45" x14ac:dyDescent="0.3">
      <c r="A16803" s="118" t="s">
        <v>17713</v>
      </c>
      <c r="B16803" s="119">
        <v>22.74</v>
      </c>
    </row>
    <row r="16804" spans="1:2" ht="14.45" x14ac:dyDescent="0.3">
      <c r="A16804" s="118" t="s">
        <v>17714</v>
      </c>
      <c r="B16804" s="119">
        <v>62.39</v>
      </c>
    </row>
    <row r="16805" spans="1:2" ht="14.45" x14ac:dyDescent="0.3">
      <c r="A16805" s="118" t="s">
        <v>17715</v>
      </c>
      <c r="B16805" s="119">
        <v>54.06</v>
      </c>
    </row>
    <row r="16806" spans="1:2" ht="14.45" x14ac:dyDescent="0.3">
      <c r="A16806" s="118" t="s">
        <v>17716</v>
      </c>
      <c r="B16806" s="119">
        <v>43.89</v>
      </c>
    </row>
    <row r="16807" spans="1:2" ht="14.45" x14ac:dyDescent="0.3">
      <c r="A16807" s="118" t="s">
        <v>17717</v>
      </c>
      <c r="B16807" s="119">
        <v>38.03</v>
      </c>
    </row>
    <row r="16808" spans="1:2" ht="14.45" x14ac:dyDescent="0.3">
      <c r="A16808" s="118" t="s">
        <v>17718</v>
      </c>
      <c r="B16808" s="119">
        <v>43.89</v>
      </c>
    </row>
    <row r="16809" spans="1:2" ht="14.45" x14ac:dyDescent="0.3">
      <c r="A16809" s="118" t="s">
        <v>17719</v>
      </c>
      <c r="B16809" s="119">
        <v>38.03</v>
      </c>
    </row>
    <row r="16810" spans="1:2" ht="14.45" x14ac:dyDescent="0.3">
      <c r="A16810" s="118" t="s">
        <v>17720</v>
      </c>
      <c r="B16810" s="119">
        <v>29.26</v>
      </c>
    </row>
    <row r="16811" spans="1:2" ht="14.45" x14ac:dyDescent="0.3">
      <c r="A16811" s="118" t="s">
        <v>17721</v>
      </c>
      <c r="B16811" s="119">
        <v>25.35</v>
      </c>
    </row>
    <row r="16812" spans="1:2" ht="14.45" x14ac:dyDescent="0.3">
      <c r="A16812" s="118" t="s">
        <v>17722</v>
      </c>
      <c r="B16812" s="119">
        <v>286.73</v>
      </c>
    </row>
    <row r="16813" spans="1:2" ht="14.45" x14ac:dyDescent="0.3">
      <c r="A16813" s="118" t="s">
        <v>17723</v>
      </c>
      <c r="B16813" s="119">
        <v>255</v>
      </c>
    </row>
    <row r="16814" spans="1:2" ht="14.45" x14ac:dyDescent="0.3">
      <c r="A16814" s="118" t="s">
        <v>17724</v>
      </c>
      <c r="B16814" s="119">
        <v>287.86</v>
      </c>
    </row>
    <row r="16815" spans="1:2" ht="14.45" x14ac:dyDescent="0.3">
      <c r="A16815" s="118" t="s">
        <v>17725</v>
      </c>
      <c r="B16815" s="119">
        <v>255.98</v>
      </c>
    </row>
    <row r="16816" spans="1:2" ht="14.45" x14ac:dyDescent="0.3">
      <c r="A16816" s="118" t="s">
        <v>17726</v>
      </c>
      <c r="B16816" s="119">
        <v>289.45</v>
      </c>
    </row>
    <row r="16817" spans="1:2" ht="14.45" x14ac:dyDescent="0.3">
      <c r="A16817" s="118" t="s">
        <v>17727</v>
      </c>
      <c r="B16817" s="119">
        <v>257.35000000000002</v>
      </c>
    </row>
    <row r="16818" spans="1:2" ht="14.45" x14ac:dyDescent="0.3">
      <c r="A16818" s="118" t="s">
        <v>17728</v>
      </c>
      <c r="B16818" s="119">
        <v>1744.84</v>
      </c>
    </row>
    <row r="16819" spans="1:2" ht="14.45" x14ac:dyDescent="0.3">
      <c r="A16819" s="118" t="s">
        <v>17729</v>
      </c>
      <c r="B16819" s="119">
        <v>1612.6</v>
      </c>
    </row>
    <row r="16820" spans="1:2" ht="14.45" x14ac:dyDescent="0.3">
      <c r="A16820" s="118" t="s">
        <v>17730</v>
      </c>
      <c r="B16820" s="119">
        <v>2271.08</v>
      </c>
    </row>
    <row r="16821" spans="1:2" ht="14.45" x14ac:dyDescent="0.3">
      <c r="A16821" s="118" t="s">
        <v>17731</v>
      </c>
      <c r="B16821" s="119">
        <v>2099.9499999999998</v>
      </c>
    </row>
    <row r="16822" spans="1:2" ht="14.45" x14ac:dyDescent="0.3">
      <c r="A16822" s="118" t="s">
        <v>17732</v>
      </c>
      <c r="B16822" s="119">
        <v>2528.7800000000002</v>
      </c>
    </row>
    <row r="16823" spans="1:2" ht="14.45" x14ac:dyDescent="0.3">
      <c r="A16823" s="118" t="s">
        <v>17733</v>
      </c>
      <c r="B16823" s="119">
        <v>2368.9899999999998</v>
      </c>
    </row>
    <row r="16824" spans="1:2" ht="14.45" x14ac:dyDescent="0.3">
      <c r="A16824" s="118" t="s">
        <v>17734</v>
      </c>
      <c r="B16824" s="119">
        <v>3565.92</v>
      </c>
    </row>
    <row r="16825" spans="1:2" ht="14.45" x14ac:dyDescent="0.3">
      <c r="A16825" s="118" t="s">
        <v>17735</v>
      </c>
      <c r="B16825" s="119">
        <v>3340.66</v>
      </c>
    </row>
    <row r="16826" spans="1:2" ht="14.45" x14ac:dyDescent="0.3">
      <c r="A16826" s="118" t="s">
        <v>17736</v>
      </c>
      <c r="B16826" s="119">
        <v>595.84</v>
      </c>
    </row>
    <row r="16827" spans="1:2" ht="14.45" x14ac:dyDescent="0.3">
      <c r="A16827" s="118" t="s">
        <v>17737</v>
      </c>
      <c r="B16827" s="119">
        <v>572.11</v>
      </c>
    </row>
    <row r="16828" spans="1:2" ht="14.45" x14ac:dyDescent="0.3">
      <c r="A16828" s="118" t="s">
        <v>17738</v>
      </c>
      <c r="B16828" s="119">
        <v>344.77</v>
      </c>
    </row>
    <row r="16829" spans="1:2" ht="14.45" x14ac:dyDescent="0.3">
      <c r="A16829" s="118" t="s">
        <v>17739</v>
      </c>
      <c r="B16829" s="119">
        <v>332.63</v>
      </c>
    </row>
    <row r="16830" spans="1:2" ht="14.45" x14ac:dyDescent="0.3">
      <c r="A16830" s="118" t="s">
        <v>17740</v>
      </c>
      <c r="B16830" s="119">
        <v>705.12</v>
      </c>
    </row>
    <row r="16831" spans="1:2" ht="14.45" x14ac:dyDescent="0.3">
      <c r="A16831" s="118" t="s">
        <v>17741</v>
      </c>
      <c r="B16831" s="119">
        <v>673.15</v>
      </c>
    </row>
    <row r="16832" spans="1:2" ht="14.45" x14ac:dyDescent="0.3">
      <c r="A16832" s="118" t="s">
        <v>17742</v>
      </c>
      <c r="B16832" s="119">
        <v>1668.29</v>
      </c>
    </row>
    <row r="16833" spans="1:2" ht="14.45" x14ac:dyDescent="0.3">
      <c r="A16833" s="118" t="s">
        <v>17743</v>
      </c>
      <c r="B16833" s="119">
        <v>1579.3</v>
      </c>
    </row>
    <row r="16834" spans="1:2" ht="14.45" x14ac:dyDescent="0.3">
      <c r="A16834" s="118" t="s">
        <v>17744</v>
      </c>
      <c r="B16834" s="119">
        <v>2095.39</v>
      </c>
    </row>
    <row r="16835" spans="1:2" ht="14.45" x14ac:dyDescent="0.3">
      <c r="A16835" s="118" t="s">
        <v>17745</v>
      </c>
      <c r="B16835" s="119">
        <v>1992.49</v>
      </c>
    </row>
    <row r="16836" spans="1:2" ht="14.45" x14ac:dyDescent="0.3">
      <c r="A16836" s="118" t="s">
        <v>17746</v>
      </c>
      <c r="B16836" s="119">
        <v>1229.73</v>
      </c>
    </row>
    <row r="16837" spans="1:2" ht="14.45" x14ac:dyDescent="0.3">
      <c r="A16837" s="118" t="s">
        <v>17747</v>
      </c>
      <c r="B16837" s="119">
        <v>1119.8</v>
      </c>
    </row>
    <row r="16838" spans="1:2" ht="14.45" x14ac:dyDescent="0.3">
      <c r="A16838" s="118" t="s">
        <v>17748</v>
      </c>
      <c r="B16838" s="119">
        <v>1420.79</v>
      </c>
    </row>
    <row r="16839" spans="1:2" ht="14.45" x14ac:dyDescent="0.3">
      <c r="A16839" s="118" t="s">
        <v>17749</v>
      </c>
      <c r="B16839" s="119">
        <v>1303.8599999999999</v>
      </c>
    </row>
    <row r="16840" spans="1:2" ht="14.45" x14ac:dyDescent="0.3">
      <c r="A16840" s="118" t="s">
        <v>17750</v>
      </c>
      <c r="B16840" s="119">
        <v>1736.24</v>
      </c>
    </row>
    <row r="16841" spans="1:2" ht="14.45" x14ac:dyDescent="0.3">
      <c r="A16841" s="118" t="s">
        <v>17751</v>
      </c>
      <c r="B16841" s="119">
        <v>1609.44</v>
      </c>
    </row>
    <row r="16842" spans="1:2" ht="14.45" x14ac:dyDescent="0.3">
      <c r="A16842" s="118" t="s">
        <v>17752</v>
      </c>
      <c r="B16842" s="119">
        <v>138.19999999999999</v>
      </c>
    </row>
    <row r="16843" spans="1:2" ht="14.45" x14ac:dyDescent="0.3">
      <c r="A16843" s="118" t="s">
        <v>17753</v>
      </c>
      <c r="B16843" s="119">
        <v>131.30000000000001</v>
      </c>
    </row>
    <row r="16844" spans="1:2" ht="14.45" x14ac:dyDescent="0.3">
      <c r="A16844" s="118" t="s">
        <v>17754</v>
      </c>
      <c r="B16844" s="119">
        <v>147.24</v>
      </c>
    </row>
    <row r="16845" spans="1:2" ht="14.45" x14ac:dyDescent="0.3">
      <c r="A16845" s="118" t="s">
        <v>17755</v>
      </c>
      <c r="B16845" s="119">
        <v>138.97</v>
      </c>
    </row>
    <row r="16846" spans="1:2" ht="14.45" x14ac:dyDescent="0.3">
      <c r="A16846" s="118" t="s">
        <v>17756</v>
      </c>
      <c r="B16846" s="119">
        <v>138.53</v>
      </c>
    </row>
    <row r="16847" spans="1:2" ht="14.45" x14ac:dyDescent="0.3">
      <c r="A16847" s="118" t="s">
        <v>17757</v>
      </c>
      <c r="B16847" s="119">
        <v>131.35</v>
      </c>
    </row>
    <row r="16848" spans="1:2" ht="14.45" x14ac:dyDescent="0.3">
      <c r="A16848" s="118" t="s">
        <v>17758</v>
      </c>
      <c r="B16848" s="119">
        <v>163.51</v>
      </c>
    </row>
    <row r="16849" spans="1:2" ht="14.45" x14ac:dyDescent="0.3">
      <c r="A16849" s="118" t="s">
        <v>17759</v>
      </c>
      <c r="B16849" s="119">
        <v>155.22999999999999</v>
      </c>
    </row>
    <row r="16850" spans="1:2" ht="14.45" x14ac:dyDescent="0.3">
      <c r="A16850" s="118" t="s">
        <v>17760</v>
      </c>
      <c r="B16850" s="119">
        <v>50.19</v>
      </c>
    </row>
    <row r="16851" spans="1:2" ht="14.45" x14ac:dyDescent="0.3">
      <c r="A16851" s="118" t="s">
        <v>17761</v>
      </c>
      <c r="B16851" s="119">
        <v>48.76</v>
      </c>
    </row>
    <row r="16852" spans="1:2" ht="14.45" x14ac:dyDescent="0.3">
      <c r="A16852" s="118" t="s">
        <v>17762</v>
      </c>
      <c r="B16852" s="119">
        <v>62.08</v>
      </c>
    </row>
    <row r="16853" spans="1:2" ht="14.45" x14ac:dyDescent="0.3">
      <c r="A16853" s="118" t="s">
        <v>17763</v>
      </c>
      <c r="B16853" s="119">
        <v>60.35</v>
      </c>
    </row>
    <row r="16854" spans="1:2" ht="14.45" x14ac:dyDescent="0.3">
      <c r="A16854" s="118" t="s">
        <v>17764</v>
      </c>
      <c r="B16854" s="119">
        <v>1495.67</v>
      </c>
    </row>
    <row r="16855" spans="1:2" ht="14.45" x14ac:dyDescent="0.3">
      <c r="A16855" s="118" t="s">
        <v>17765</v>
      </c>
      <c r="B16855" s="119">
        <v>1386.66</v>
      </c>
    </row>
    <row r="16856" spans="1:2" ht="14.45" x14ac:dyDescent="0.3">
      <c r="A16856" s="118" t="s">
        <v>17766</v>
      </c>
      <c r="B16856" s="119">
        <v>2070.29</v>
      </c>
    </row>
    <row r="16857" spans="1:2" ht="14.45" x14ac:dyDescent="0.3">
      <c r="A16857" s="118" t="s">
        <v>17767</v>
      </c>
      <c r="B16857" s="119">
        <v>1939.48</v>
      </c>
    </row>
    <row r="16858" spans="1:2" ht="14.45" x14ac:dyDescent="0.3">
      <c r="A16858" s="118" t="s">
        <v>17768</v>
      </c>
      <c r="B16858" s="119">
        <v>1805.97</v>
      </c>
    </row>
    <row r="16859" spans="1:2" ht="14.45" x14ac:dyDescent="0.3">
      <c r="A16859" s="118" t="s">
        <v>17769</v>
      </c>
      <c r="B16859" s="119">
        <v>1678.79</v>
      </c>
    </row>
    <row r="16860" spans="1:2" ht="14.45" x14ac:dyDescent="0.3">
      <c r="A16860" s="118" t="s">
        <v>17770</v>
      </c>
      <c r="B16860" s="119">
        <v>2148.1799999999998</v>
      </c>
    </row>
    <row r="16861" spans="1:2" ht="14.45" x14ac:dyDescent="0.3">
      <c r="A16861" s="118" t="s">
        <v>17771</v>
      </c>
      <c r="B16861" s="119">
        <v>1995.55</v>
      </c>
    </row>
    <row r="16862" spans="1:2" ht="14.45" x14ac:dyDescent="0.3">
      <c r="A16862" s="118" t="s">
        <v>17772</v>
      </c>
      <c r="B16862" s="119">
        <v>2266.14</v>
      </c>
    </row>
    <row r="16863" spans="1:2" ht="14.45" x14ac:dyDescent="0.3">
      <c r="A16863" s="118" t="s">
        <v>17773</v>
      </c>
      <c r="B16863" s="119">
        <v>2120.79</v>
      </c>
    </row>
    <row r="16864" spans="1:2" ht="14.45" x14ac:dyDescent="0.3">
      <c r="A16864" s="118" t="s">
        <v>17774</v>
      </c>
      <c r="B16864" s="119">
        <v>2694.35</v>
      </c>
    </row>
    <row r="16865" spans="1:2" ht="14.45" x14ac:dyDescent="0.3">
      <c r="A16865" s="118" t="s">
        <v>17775</v>
      </c>
      <c r="B16865" s="119">
        <v>2519.92</v>
      </c>
    </row>
    <row r="16866" spans="1:2" ht="14.45" x14ac:dyDescent="0.3">
      <c r="A16866" s="118" t="s">
        <v>17776</v>
      </c>
      <c r="B16866" s="119">
        <v>2642.15</v>
      </c>
    </row>
    <row r="16867" spans="1:2" ht="14.45" x14ac:dyDescent="0.3">
      <c r="A16867" s="118" t="s">
        <v>17777</v>
      </c>
      <c r="B16867" s="119">
        <v>2478.62</v>
      </c>
    </row>
    <row r="16868" spans="1:2" ht="14.45" x14ac:dyDescent="0.3">
      <c r="A16868" s="118" t="s">
        <v>17778</v>
      </c>
      <c r="B16868" s="119">
        <v>3143.39</v>
      </c>
    </row>
    <row r="16869" spans="1:2" ht="14.45" x14ac:dyDescent="0.3">
      <c r="A16869" s="118" t="s">
        <v>17779</v>
      </c>
      <c r="B16869" s="119">
        <v>2947.16</v>
      </c>
    </row>
    <row r="16870" spans="1:2" ht="14.45" x14ac:dyDescent="0.3">
      <c r="A16870" s="118" t="s">
        <v>17780</v>
      </c>
      <c r="B16870" s="119">
        <v>3548.35</v>
      </c>
    </row>
    <row r="16871" spans="1:2" ht="14.45" x14ac:dyDescent="0.3">
      <c r="A16871" s="118" t="s">
        <v>17781</v>
      </c>
      <c r="B16871" s="119">
        <v>3366.66</v>
      </c>
    </row>
    <row r="16872" spans="1:2" ht="14.45" x14ac:dyDescent="0.3">
      <c r="A16872" s="118" t="s">
        <v>17782</v>
      </c>
      <c r="B16872" s="119">
        <v>4228.67</v>
      </c>
    </row>
    <row r="16873" spans="1:2" ht="14.45" x14ac:dyDescent="0.3">
      <c r="A16873" s="118" t="s">
        <v>17783</v>
      </c>
      <c r="B16873" s="119">
        <v>4010.64</v>
      </c>
    </row>
    <row r="16874" spans="1:2" ht="14.45" x14ac:dyDescent="0.3">
      <c r="A16874" s="118" t="s">
        <v>17784</v>
      </c>
      <c r="B16874" s="119">
        <v>4004.98</v>
      </c>
    </row>
    <row r="16875" spans="1:2" ht="14.45" x14ac:dyDescent="0.3">
      <c r="A16875" s="118" t="s">
        <v>17785</v>
      </c>
      <c r="B16875" s="119">
        <v>3805.12</v>
      </c>
    </row>
    <row r="16876" spans="1:2" ht="14.45" x14ac:dyDescent="0.3">
      <c r="A16876" s="118" t="s">
        <v>17786</v>
      </c>
      <c r="B16876" s="119">
        <v>4772.54</v>
      </c>
    </row>
    <row r="16877" spans="1:2" ht="14.45" x14ac:dyDescent="0.3">
      <c r="A16877" s="118" t="s">
        <v>17787</v>
      </c>
      <c r="B16877" s="119">
        <v>4532.7</v>
      </c>
    </row>
    <row r="16878" spans="1:2" ht="14.45" x14ac:dyDescent="0.3">
      <c r="A16878" s="118" t="s">
        <v>17788</v>
      </c>
      <c r="B16878" s="119">
        <v>4437.43</v>
      </c>
    </row>
    <row r="16879" spans="1:2" ht="14.45" x14ac:dyDescent="0.3">
      <c r="A16879" s="118" t="s">
        <v>17789</v>
      </c>
      <c r="B16879" s="119">
        <v>4219.3999999999996</v>
      </c>
    </row>
    <row r="16880" spans="1:2" ht="14.45" x14ac:dyDescent="0.3">
      <c r="A16880" s="118" t="s">
        <v>17790</v>
      </c>
      <c r="B16880" s="119">
        <v>5289.32</v>
      </c>
    </row>
    <row r="16881" spans="1:2" ht="14.45" x14ac:dyDescent="0.3">
      <c r="A16881" s="118" t="s">
        <v>17791</v>
      </c>
      <c r="B16881" s="119">
        <v>5027.68</v>
      </c>
    </row>
    <row r="16882" spans="1:2" ht="14.45" x14ac:dyDescent="0.3">
      <c r="A16882" s="118" t="s">
        <v>17792</v>
      </c>
      <c r="B16882" s="119">
        <v>5248.52</v>
      </c>
    </row>
    <row r="16883" spans="1:2" ht="14.45" x14ac:dyDescent="0.3">
      <c r="A16883" s="118" t="s">
        <v>17793</v>
      </c>
      <c r="B16883" s="119">
        <v>5007.78</v>
      </c>
    </row>
    <row r="16884" spans="1:2" ht="14.45" x14ac:dyDescent="0.3">
      <c r="A16884" s="118" t="s">
        <v>17794</v>
      </c>
      <c r="B16884" s="119">
        <v>6258.52</v>
      </c>
    </row>
    <row r="16885" spans="1:2" ht="14.45" x14ac:dyDescent="0.3">
      <c r="A16885" s="118" t="s">
        <v>17795</v>
      </c>
      <c r="B16885" s="119">
        <v>5969.63</v>
      </c>
    </row>
    <row r="16886" spans="1:2" ht="14.45" x14ac:dyDescent="0.3">
      <c r="A16886" s="118" t="s">
        <v>17796</v>
      </c>
      <c r="B16886" s="119">
        <v>5779.42</v>
      </c>
    </row>
    <row r="16887" spans="1:2" ht="14.45" x14ac:dyDescent="0.3">
      <c r="A16887" s="118" t="s">
        <v>17797</v>
      </c>
      <c r="B16887" s="119">
        <v>5511.43</v>
      </c>
    </row>
    <row r="16888" spans="1:2" ht="14.45" x14ac:dyDescent="0.3">
      <c r="A16888" s="118" t="s">
        <v>17798</v>
      </c>
      <c r="B16888" s="119">
        <v>6893.45</v>
      </c>
    </row>
    <row r="16889" spans="1:2" ht="14.45" x14ac:dyDescent="0.3">
      <c r="A16889" s="118" t="s">
        <v>17799</v>
      </c>
      <c r="B16889" s="119">
        <v>6571.85</v>
      </c>
    </row>
    <row r="16890" spans="1:2" ht="14.45" x14ac:dyDescent="0.3">
      <c r="A16890" s="118" t="s">
        <v>17800</v>
      </c>
      <c r="B16890" s="119">
        <v>6655.31</v>
      </c>
    </row>
    <row r="16891" spans="1:2" ht="14.45" x14ac:dyDescent="0.3">
      <c r="A16891" s="118" t="s">
        <v>17801</v>
      </c>
      <c r="B16891" s="119">
        <v>6337.35</v>
      </c>
    </row>
    <row r="16892" spans="1:2" ht="14.45" x14ac:dyDescent="0.3">
      <c r="A16892" s="118" t="s">
        <v>17802</v>
      </c>
      <c r="B16892" s="119">
        <v>7940.42</v>
      </c>
    </row>
    <row r="16893" spans="1:2" ht="14.45" x14ac:dyDescent="0.3">
      <c r="A16893" s="118" t="s">
        <v>17803</v>
      </c>
      <c r="B16893" s="119">
        <v>7558.86</v>
      </c>
    </row>
    <row r="16894" spans="1:2" ht="14.45" x14ac:dyDescent="0.3">
      <c r="A16894" s="118" t="s">
        <v>17804</v>
      </c>
      <c r="B16894" s="119">
        <v>57.74</v>
      </c>
    </row>
    <row r="16895" spans="1:2" ht="14.45" x14ac:dyDescent="0.3">
      <c r="A16895" s="118" t="s">
        <v>17805</v>
      </c>
      <c r="B16895" s="119">
        <v>55.45</v>
      </c>
    </row>
    <row r="16896" spans="1:2" ht="14.45" x14ac:dyDescent="0.3">
      <c r="A16896" s="118" t="s">
        <v>17806</v>
      </c>
      <c r="B16896" s="119">
        <v>49.59</v>
      </c>
    </row>
    <row r="16897" spans="1:2" ht="14.45" x14ac:dyDescent="0.3">
      <c r="A16897" s="118" t="s">
        <v>17807</v>
      </c>
      <c r="B16897" s="119">
        <v>47.87</v>
      </c>
    </row>
    <row r="16898" spans="1:2" ht="14.45" x14ac:dyDescent="0.3">
      <c r="A16898" s="118" t="s">
        <v>17808</v>
      </c>
      <c r="B16898" s="119">
        <v>36.909999999999997</v>
      </c>
    </row>
    <row r="16899" spans="1:2" ht="14.45" x14ac:dyDescent="0.3">
      <c r="A16899" s="118" t="s">
        <v>17809</v>
      </c>
      <c r="B16899" s="119">
        <v>35.76</v>
      </c>
    </row>
    <row r="16900" spans="1:2" ht="14.45" x14ac:dyDescent="0.3">
      <c r="A16900" s="118" t="s">
        <v>17810</v>
      </c>
      <c r="B16900" s="119">
        <v>44.28</v>
      </c>
    </row>
    <row r="16901" spans="1:2" ht="14.45" x14ac:dyDescent="0.3">
      <c r="A16901" s="118" t="s">
        <v>17811</v>
      </c>
      <c r="B16901" s="119">
        <v>42.9</v>
      </c>
    </row>
    <row r="16902" spans="1:2" ht="14.45" x14ac:dyDescent="0.3">
      <c r="A16902" s="118" t="s">
        <v>17812</v>
      </c>
      <c r="B16902" s="119">
        <v>62</v>
      </c>
    </row>
    <row r="16903" spans="1:2" ht="14.45" x14ac:dyDescent="0.3">
      <c r="A16903" s="118" t="s">
        <v>17813</v>
      </c>
      <c r="B16903" s="119">
        <v>60.56</v>
      </c>
    </row>
    <row r="16904" spans="1:2" ht="14.45" x14ac:dyDescent="0.3">
      <c r="A16904" s="118" t="s">
        <v>17814</v>
      </c>
      <c r="B16904" s="119">
        <v>74.38</v>
      </c>
    </row>
    <row r="16905" spans="1:2" ht="14.45" x14ac:dyDescent="0.3">
      <c r="A16905" s="118" t="s">
        <v>17815</v>
      </c>
      <c r="B16905" s="119">
        <v>72.66</v>
      </c>
    </row>
    <row r="16906" spans="1:2" ht="14.45" x14ac:dyDescent="0.3">
      <c r="A16906" s="118" t="s">
        <v>17816</v>
      </c>
      <c r="B16906" s="119">
        <v>79.989999999999995</v>
      </c>
    </row>
    <row r="16907" spans="1:2" ht="14.45" x14ac:dyDescent="0.3">
      <c r="A16907" s="118" t="s">
        <v>17817</v>
      </c>
      <c r="B16907" s="119">
        <v>78.27</v>
      </c>
    </row>
    <row r="16908" spans="1:2" ht="14.45" x14ac:dyDescent="0.3">
      <c r="A16908" s="118" t="s">
        <v>17818</v>
      </c>
      <c r="B16908" s="119">
        <v>95.97</v>
      </c>
    </row>
    <row r="16909" spans="1:2" ht="14.45" x14ac:dyDescent="0.3">
      <c r="A16909" s="118" t="s">
        <v>17819</v>
      </c>
      <c r="B16909" s="119">
        <v>93.9</v>
      </c>
    </row>
    <row r="16910" spans="1:2" ht="14.45" x14ac:dyDescent="0.3">
      <c r="A16910" s="118" t="s">
        <v>17820</v>
      </c>
      <c r="B16910" s="119">
        <v>114.04</v>
      </c>
    </row>
    <row r="16911" spans="1:2" ht="14.45" x14ac:dyDescent="0.3">
      <c r="A16911" s="118" t="s">
        <v>17821</v>
      </c>
      <c r="B16911" s="119">
        <v>112.03</v>
      </c>
    </row>
    <row r="16912" spans="1:2" ht="14.45" x14ac:dyDescent="0.3">
      <c r="A16912" s="118" t="s">
        <v>17822</v>
      </c>
      <c r="B16912" s="119">
        <v>136.83000000000001</v>
      </c>
    </row>
    <row r="16913" spans="1:2" ht="14.45" x14ac:dyDescent="0.3">
      <c r="A16913" s="118" t="s">
        <v>17823</v>
      </c>
      <c r="B16913" s="119">
        <v>134.41999999999999</v>
      </c>
    </row>
    <row r="16914" spans="1:2" ht="14.45" x14ac:dyDescent="0.3">
      <c r="A16914" s="118" t="s">
        <v>17824</v>
      </c>
      <c r="B16914" s="119">
        <v>160.06</v>
      </c>
    </row>
    <row r="16915" spans="1:2" ht="14.45" x14ac:dyDescent="0.3">
      <c r="A16915" s="118" t="s">
        <v>17825</v>
      </c>
      <c r="B16915" s="119">
        <v>157.76</v>
      </c>
    </row>
    <row r="16916" spans="1:2" ht="14.45" x14ac:dyDescent="0.3">
      <c r="A16916" s="118" t="s">
        <v>17826</v>
      </c>
      <c r="B16916" s="119">
        <v>192.06</v>
      </c>
    </row>
    <row r="16917" spans="1:2" ht="14.45" x14ac:dyDescent="0.3">
      <c r="A16917" s="118" t="s">
        <v>17827</v>
      </c>
      <c r="B16917" s="119">
        <v>189.3</v>
      </c>
    </row>
    <row r="16918" spans="1:2" ht="14.45" x14ac:dyDescent="0.3">
      <c r="A16918" s="118" t="s">
        <v>17828</v>
      </c>
      <c r="B16918" s="119">
        <v>24.7</v>
      </c>
    </row>
    <row r="16919" spans="1:2" ht="14.45" x14ac:dyDescent="0.3">
      <c r="A16919" s="118" t="s">
        <v>17829</v>
      </c>
      <c r="B16919" s="119">
        <v>23.66</v>
      </c>
    </row>
    <row r="16920" spans="1:2" ht="14.45" x14ac:dyDescent="0.3">
      <c r="A16920" s="118" t="s">
        <v>17830</v>
      </c>
      <c r="B16920" s="119">
        <v>29.34</v>
      </c>
    </row>
    <row r="16921" spans="1:2" ht="14.45" x14ac:dyDescent="0.3">
      <c r="A16921" s="118" t="s">
        <v>17831</v>
      </c>
      <c r="B16921" s="119">
        <v>28.14</v>
      </c>
    </row>
    <row r="16922" spans="1:2" ht="14.45" x14ac:dyDescent="0.3">
      <c r="A16922" s="118" t="s">
        <v>17832</v>
      </c>
      <c r="B16922" s="119">
        <v>31.09</v>
      </c>
    </row>
    <row r="16923" spans="1:2" ht="14.45" x14ac:dyDescent="0.3">
      <c r="A16923" s="118" t="s">
        <v>17833</v>
      </c>
      <c r="B16923" s="119">
        <v>29.94</v>
      </c>
    </row>
    <row r="16924" spans="1:2" ht="14.45" x14ac:dyDescent="0.3">
      <c r="A16924" s="118" t="s">
        <v>17834</v>
      </c>
      <c r="B16924" s="119">
        <v>37.270000000000003</v>
      </c>
    </row>
    <row r="16925" spans="1:2" ht="14.45" x14ac:dyDescent="0.3">
      <c r="A16925" s="118" t="s">
        <v>17835</v>
      </c>
      <c r="B16925" s="119">
        <v>35.89</v>
      </c>
    </row>
    <row r="16926" spans="1:2" ht="14.45" x14ac:dyDescent="0.3">
      <c r="A16926" s="118" t="s">
        <v>17836</v>
      </c>
      <c r="B16926" s="119">
        <v>9.44</v>
      </c>
    </row>
    <row r="16927" spans="1:2" ht="14.45" x14ac:dyDescent="0.3">
      <c r="A16927" s="118" t="s">
        <v>17837</v>
      </c>
      <c r="B16927" s="119">
        <v>8.8699999999999992</v>
      </c>
    </row>
    <row r="16928" spans="1:2" ht="14.45" x14ac:dyDescent="0.3">
      <c r="A16928" s="118" t="s">
        <v>17838</v>
      </c>
      <c r="B16928" s="119">
        <v>11.29</v>
      </c>
    </row>
    <row r="16929" spans="1:2" ht="14.45" x14ac:dyDescent="0.3">
      <c r="A16929" s="118" t="s">
        <v>17839</v>
      </c>
      <c r="B16929" s="119">
        <v>10.6</v>
      </c>
    </row>
    <row r="16930" spans="1:2" ht="14.45" x14ac:dyDescent="0.3">
      <c r="A16930" s="118" t="s">
        <v>17840</v>
      </c>
      <c r="B16930" s="119">
        <v>96.51</v>
      </c>
    </row>
    <row r="16931" spans="1:2" ht="14.45" x14ac:dyDescent="0.3">
      <c r="A16931" s="118" t="s">
        <v>17841</v>
      </c>
      <c r="B16931" s="119">
        <v>90.22</v>
      </c>
    </row>
    <row r="16932" spans="1:2" ht="14.45" x14ac:dyDescent="0.3">
      <c r="A16932" s="118" t="s">
        <v>17842</v>
      </c>
      <c r="B16932" s="119">
        <v>155.32</v>
      </c>
    </row>
    <row r="16933" spans="1:2" ht="14.45" x14ac:dyDescent="0.3">
      <c r="A16933" s="118" t="s">
        <v>17843</v>
      </c>
      <c r="B16933" s="119">
        <v>142.38</v>
      </c>
    </row>
    <row r="16934" spans="1:2" ht="14.45" x14ac:dyDescent="0.3">
      <c r="A16934" s="118" t="s">
        <v>17844</v>
      </c>
      <c r="B16934" s="119">
        <v>71.069999999999993</v>
      </c>
    </row>
    <row r="16935" spans="1:2" ht="14.45" x14ac:dyDescent="0.3">
      <c r="A16935" s="118" t="s">
        <v>17845</v>
      </c>
      <c r="B16935" s="119">
        <v>64.78</v>
      </c>
    </row>
    <row r="16936" spans="1:2" ht="14.45" x14ac:dyDescent="0.3">
      <c r="A16936" s="118" t="s">
        <v>17846</v>
      </c>
      <c r="B16936" s="119">
        <v>29.44</v>
      </c>
    </row>
    <row r="16937" spans="1:2" ht="14.45" x14ac:dyDescent="0.3">
      <c r="A16937" s="118" t="s">
        <v>17847</v>
      </c>
      <c r="B16937" s="119">
        <v>26.45</v>
      </c>
    </row>
    <row r="16938" spans="1:2" ht="14.45" x14ac:dyDescent="0.3">
      <c r="A16938" s="118" t="s">
        <v>17848</v>
      </c>
      <c r="B16938" s="119">
        <v>58.93</v>
      </c>
    </row>
    <row r="16939" spans="1:2" ht="14.45" x14ac:dyDescent="0.3">
      <c r="A16939" s="118" t="s">
        <v>17849</v>
      </c>
      <c r="B16939" s="119">
        <v>53.1</v>
      </c>
    </row>
    <row r="16940" spans="1:2" ht="14.45" x14ac:dyDescent="0.3">
      <c r="A16940" s="118" t="s">
        <v>17850</v>
      </c>
      <c r="B16940" s="119">
        <v>47.43</v>
      </c>
    </row>
    <row r="16941" spans="1:2" ht="14.45" x14ac:dyDescent="0.3">
      <c r="A16941" s="118" t="s">
        <v>17851</v>
      </c>
      <c r="B16941" s="119">
        <v>41.59</v>
      </c>
    </row>
    <row r="16942" spans="1:2" ht="14.45" x14ac:dyDescent="0.3">
      <c r="A16942" s="118" t="s">
        <v>17852</v>
      </c>
      <c r="B16942" s="119">
        <v>21.34</v>
      </c>
    </row>
    <row r="16943" spans="1:2" ht="14.45" x14ac:dyDescent="0.3">
      <c r="A16943" s="118" t="s">
        <v>17853</v>
      </c>
      <c r="B16943" s="119">
        <v>18.8</v>
      </c>
    </row>
    <row r="16944" spans="1:2" ht="14.45" x14ac:dyDescent="0.3">
      <c r="A16944" s="118" t="s">
        <v>17854</v>
      </c>
      <c r="B16944" s="119">
        <v>56.21</v>
      </c>
    </row>
    <row r="16945" spans="1:2" ht="14.45" x14ac:dyDescent="0.3">
      <c r="A16945" s="118" t="s">
        <v>17855</v>
      </c>
      <c r="B16945" s="119">
        <v>52.67</v>
      </c>
    </row>
    <row r="16946" spans="1:2" ht="14.45" x14ac:dyDescent="0.3">
      <c r="A16946" s="118" t="s">
        <v>17856</v>
      </c>
      <c r="B16946" s="119">
        <v>114.79</v>
      </c>
    </row>
    <row r="16947" spans="1:2" ht="14.45" x14ac:dyDescent="0.3">
      <c r="A16947" s="118" t="s">
        <v>17857</v>
      </c>
      <c r="B16947" s="119">
        <v>105.8</v>
      </c>
    </row>
    <row r="16948" spans="1:2" ht="14.45" x14ac:dyDescent="0.3">
      <c r="A16948" s="118" t="s">
        <v>17858</v>
      </c>
      <c r="B16948" s="119">
        <v>43.23</v>
      </c>
    </row>
    <row r="16949" spans="1:2" ht="14.45" x14ac:dyDescent="0.3">
      <c r="A16949" s="118" t="s">
        <v>17859</v>
      </c>
      <c r="B16949" s="119">
        <v>41.5</v>
      </c>
    </row>
    <row r="16950" spans="1:2" ht="14.45" x14ac:dyDescent="0.3">
      <c r="A16950" s="118" t="s">
        <v>17860</v>
      </c>
      <c r="B16950" s="119">
        <v>63.37</v>
      </c>
    </row>
    <row r="16951" spans="1:2" ht="14.45" x14ac:dyDescent="0.3">
      <c r="A16951" s="118" t="s">
        <v>17861</v>
      </c>
      <c r="B16951" s="119">
        <v>61.64</v>
      </c>
    </row>
    <row r="16952" spans="1:2" ht="14.45" x14ac:dyDescent="0.3">
      <c r="A16952" s="118" t="s">
        <v>17862</v>
      </c>
      <c r="B16952" s="119">
        <v>149.55000000000001</v>
      </c>
    </row>
    <row r="16953" spans="1:2" ht="14.45" x14ac:dyDescent="0.3">
      <c r="A16953" s="118" t="s">
        <v>17863</v>
      </c>
      <c r="B16953" s="119">
        <v>144.65</v>
      </c>
    </row>
    <row r="16954" spans="1:2" ht="14.45" x14ac:dyDescent="0.3">
      <c r="A16954" s="118" t="s">
        <v>17864</v>
      </c>
      <c r="B16954" s="119">
        <v>126.24</v>
      </c>
    </row>
    <row r="16955" spans="1:2" ht="14.45" x14ac:dyDescent="0.3">
      <c r="A16955" s="118" t="s">
        <v>17865</v>
      </c>
      <c r="B16955" s="119">
        <v>124.52</v>
      </c>
    </row>
    <row r="16956" spans="1:2" ht="14.45" x14ac:dyDescent="0.3">
      <c r="A16956" s="118" t="s">
        <v>17866</v>
      </c>
      <c r="B16956" s="119">
        <v>104.28</v>
      </c>
    </row>
    <row r="16957" spans="1:2" ht="14.45" x14ac:dyDescent="0.3">
      <c r="A16957" s="118" t="s">
        <v>17867</v>
      </c>
      <c r="B16957" s="119">
        <v>103.01</v>
      </c>
    </row>
    <row r="16958" spans="1:2" ht="14.45" x14ac:dyDescent="0.3">
      <c r="A16958" s="118" t="s">
        <v>17868</v>
      </c>
      <c r="B16958" s="119">
        <v>62.34</v>
      </c>
    </row>
    <row r="16959" spans="1:2" ht="14.45" x14ac:dyDescent="0.3">
      <c r="A16959" s="118" t="s">
        <v>17869</v>
      </c>
      <c r="B16959" s="119">
        <v>61.19</v>
      </c>
    </row>
    <row r="16960" spans="1:2" ht="14.45" x14ac:dyDescent="0.3">
      <c r="A16960" s="118" t="s">
        <v>17870</v>
      </c>
      <c r="B16960" s="119">
        <v>62.33</v>
      </c>
    </row>
    <row r="16961" spans="1:2" ht="14.45" x14ac:dyDescent="0.3">
      <c r="A16961" s="118" t="s">
        <v>17871</v>
      </c>
      <c r="B16961" s="119">
        <v>61.42</v>
      </c>
    </row>
    <row r="16962" spans="1:2" ht="14.45" x14ac:dyDescent="0.3">
      <c r="A16962" s="118" t="s">
        <v>17872</v>
      </c>
      <c r="B16962" s="119">
        <v>57.26</v>
      </c>
    </row>
    <row r="16963" spans="1:2" ht="14.45" x14ac:dyDescent="0.3">
      <c r="A16963" s="118" t="s">
        <v>17873</v>
      </c>
      <c r="B16963" s="119">
        <v>56.11</v>
      </c>
    </row>
    <row r="16964" spans="1:2" ht="14.45" x14ac:dyDescent="0.3">
      <c r="A16964" s="118" t="s">
        <v>17874</v>
      </c>
      <c r="B16964" s="119">
        <v>35.11</v>
      </c>
    </row>
    <row r="16965" spans="1:2" ht="14.45" x14ac:dyDescent="0.3">
      <c r="A16965" s="118" t="s">
        <v>17875</v>
      </c>
      <c r="B16965" s="119">
        <v>34.200000000000003</v>
      </c>
    </row>
    <row r="16966" spans="1:2" ht="14.45" x14ac:dyDescent="0.3">
      <c r="A16966" s="118" t="s">
        <v>17876</v>
      </c>
      <c r="B16966" s="119">
        <v>107.26</v>
      </c>
    </row>
    <row r="16967" spans="1:2" ht="14.45" x14ac:dyDescent="0.3">
      <c r="A16967" s="118" t="s">
        <v>17877</v>
      </c>
      <c r="B16967" s="119">
        <v>104.73</v>
      </c>
    </row>
    <row r="16968" spans="1:2" ht="14.45" x14ac:dyDescent="0.3">
      <c r="A16968" s="118" t="s">
        <v>17878</v>
      </c>
      <c r="B16968" s="119">
        <v>45.47</v>
      </c>
    </row>
    <row r="16969" spans="1:2" ht="14.45" x14ac:dyDescent="0.3">
      <c r="A16969" s="118" t="s">
        <v>17879</v>
      </c>
      <c r="B16969" s="119">
        <v>44.38</v>
      </c>
    </row>
    <row r="16970" spans="1:2" ht="14.45" x14ac:dyDescent="0.3">
      <c r="A16970" s="118" t="s">
        <v>17880</v>
      </c>
      <c r="B16970" s="119">
        <v>78.7</v>
      </c>
    </row>
    <row r="16971" spans="1:2" ht="14.45" x14ac:dyDescent="0.3">
      <c r="A16971" s="118" t="s">
        <v>17881</v>
      </c>
      <c r="B16971" s="119">
        <v>76.98</v>
      </c>
    </row>
    <row r="16972" spans="1:2" ht="14.45" x14ac:dyDescent="0.3">
      <c r="A16972" s="118" t="s">
        <v>17882</v>
      </c>
      <c r="B16972" s="119">
        <v>129.91999999999999</v>
      </c>
    </row>
    <row r="16973" spans="1:2" ht="14.45" x14ac:dyDescent="0.3">
      <c r="A16973" s="118" t="s">
        <v>17883</v>
      </c>
      <c r="B16973" s="119">
        <v>128.19</v>
      </c>
    </row>
    <row r="16974" spans="1:2" ht="14.45" x14ac:dyDescent="0.3">
      <c r="A16974" s="118" t="s">
        <v>17884</v>
      </c>
      <c r="B16974" s="119">
        <v>106.92</v>
      </c>
    </row>
    <row r="16975" spans="1:2" ht="14.45" x14ac:dyDescent="0.3">
      <c r="A16975" s="118" t="s">
        <v>17885</v>
      </c>
      <c r="B16975" s="119">
        <v>105.44</v>
      </c>
    </row>
    <row r="16976" spans="1:2" ht="14.45" x14ac:dyDescent="0.3">
      <c r="A16976" s="118" t="s">
        <v>17886</v>
      </c>
      <c r="B16976" s="119">
        <v>78.290000000000006</v>
      </c>
    </row>
    <row r="16977" spans="1:2" ht="14.45" x14ac:dyDescent="0.3">
      <c r="A16977" s="118" t="s">
        <v>17887</v>
      </c>
      <c r="B16977" s="119">
        <v>76.569999999999993</v>
      </c>
    </row>
    <row r="16978" spans="1:2" ht="14.45" x14ac:dyDescent="0.3">
      <c r="A16978" s="118" t="s">
        <v>17888</v>
      </c>
      <c r="B16978" s="119">
        <v>126.6</v>
      </c>
    </row>
    <row r="16979" spans="1:2" ht="14.45" x14ac:dyDescent="0.3">
      <c r="A16979" s="118" t="s">
        <v>17889</v>
      </c>
      <c r="B16979" s="119">
        <v>124.87</v>
      </c>
    </row>
    <row r="16980" spans="1:2" ht="14.45" x14ac:dyDescent="0.3">
      <c r="A16980" s="118" t="s">
        <v>17890</v>
      </c>
      <c r="B16980" s="119">
        <v>106.92</v>
      </c>
    </row>
    <row r="16981" spans="1:2" ht="14.45" x14ac:dyDescent="0.3">
      <c r="A16981" s="118" t="s">
        <v>17891</v>
      </c>
      <c r="B16981" s="119">
        <v>105.44</v>
      </c>
    </row>
    <row r="16982" spans="1:2" ht="14.45" x14ac:dyDescent="0.3">
      <c r="A16982" s="118" t="s">
        <v>17892</v>
      </c>
      <c r="B16982" s="119">
        <v>91.91</v>
      </c>
    </row>
    <row r="16983" spans="1:2" ht="14.45" x14ac:dyDescent="0.3">
      <c r="A16983" s="118" t="s">
        <v>17893</v>
      </c>
      <c r="B16983" s="119">
        <v>90.54</v>
      </c>
    </row>
    <row r="16984" spans="1:2" ht="14.45" x14ac:dyDescent="0.3">
      <c r="A16984" s="118" t="s">
        <v>17894</v>
      </c>
      <c r="B16984" s="119">
        <v>149.38999999999999</v>
      </c>
    </row>
    <row r="16985" spans="1:2" ht="14.45" x14ac:dyDescent="0.3">
      <c r="A16985" s="118" t="s">
        <v>17895</v>
      </c>
      <c r="B16985" s="119">
        <v>141.83000000000001</v>
      </c>
    </row>
    <row r="16986" spans="1:2" ht="14.45" x14ac:dyDescent="0.3">
      <c r="A16986" s="118" t="s">
        <v>17896</v>
      </c>
      <c r="B16986" s="119">
        <v>242.12</v>
      </c>
    </row>
    <row r="16987" spans="1:2" ht="14.45" x14ac:dyDescent="0.3">
      <c r="A16987" s="118" t="s">
        <v>17897</v>
      </c>
      <c r="B16987" s="119">
        <v>234.56</v>
      </c>
    </row>
    <row r="16988" spans="1:2" ht="14.45" x14ac:dyDescent="0.3">
      <c r="A16988" s="118" t="s">
        <v>17898</v>
      </c>
      <c r="B16988" s="119">
        <v>103.02</v>
      </c>
    </row>
    <row r="16989" spans="1:2" ht="14.45" x14ac:dyDescent="0.3">
      <c r="A16989" s="118" t="s">
        <v>17899</v>
      </c>
      <c r="B16989" s="119">
        <v>95.46</v>
      </c>
    </row>
    <row r="16990" spans="1:2" ht="14.45" x14ac:dyDescent="0.3">
      <c r="A16990" s="118" t="s">
        <v>17900</v>
      </c>
      <c r="B16990" s="119">
        <v>154.66</v>
      </c>
    </row>
    <row r="16991" spans="1:2" ht="14.45" x14ac:dyDescent="0.3">
      <c r="A16991" s="118" t="s">
        <v>17901</v>
      </c>
      <c r="B16991" s="119">
        <v>146.97999999999999</v>
      </c>
    </row>
    <row r="16992" spans="1:2" ht="14.45" x14ac:dyDescent="0.3">
      <c r="A16992" s="118" t="s">
        <v>17902</v>
      </c>
      <c r="B16992" s="119">
        <v>99.7</v>
      </c>
    </row>
    <row r="16993" spans="1:2" ht="14.45" x14ac:dyDescent="0.3">
      <c r="A16993" s="118" t="s">
        <v>17903</v>
      </c>
      <c r="B16993" s="119">
        <v>92.87</v>
      </c>
    </row>
    <row r="16994" spans="1:2" ht="14.45" x14ac:dyDescent="0.3">
      <c r="A16994" s="118" t="s">
        <v>17904</v>
      </c>
      <c r="B16994" s="119">
        <v>110.46</v>
      </c>
    </row>
    <row r="16995" spans="1:2" ht="14.45" x14ac:dyDescent="0.3">
      <c r="A16995" s="118" t="s">
        <v>17905</v>
      </c>
      <c r="B16995" s="119">
        <v>108.73</v>
      </c>
    </row>
    <row r="16996" spans="1:2" ht="14.45" x14ac:dyDescent="0.3">
      <c r="A16996" s="118" t="s">
        <v>17906</v>
      </c>
      <c r="B16996" s="119">
        <v>104.87</v>
      </c>
    </row>
    <row r="16997" spans="1:2" ht="14.45" x14ac:dyDescent="0.3">
      <c r="A16997" s="118" t="s">
        <v>17907</v>
      </c>
      <c r="B16997" s="119">
        <v>103.15</v>
      </c>
    </row>
    <row r="16998" spans="1:2" ht="14.45" x14ac:dyDescent="0.3">
      <c r="A16998" s="118" t="s">
        <v>17908</v>
      </c>
      <c r="B16998" s="119">
        <v>164.18</v>
      </c>
    </row>
    <row r="16999" spans="1:2" ht="14.45" x14ac:dyDescent="0.3">
      <c r="A16999" s="118" t="s">
        <v>17909</v>
      </c>
      <c r="B16999" s="119">
        <v>156.5</v>
      </c>
    </row>
    <row r="17000" spans="1:2" ht="14.45" x14ac:dyDescent="0.3">
      <c r="A17000" s="118" t="s">
        <v>17910</v>
      </c>
      <c r="B17000" s="119">
        <v>153.18</v>
      </c>
    </row>
    <row r="17001" spans="1:2" ht="14.45" x14ac:dyDescent="0.3">
      <c r="A17001" s="118" t="s">
        <v>17911</v>
      </c>
      <c r="B17001" s="119">
        <v>145.5</v>
      </c>
    </row>
    <row r="17002" spans="1:2" ht="14.45" x14ac:dyDescent="0.3">
      <c r="A17002" s="118" t="s">
        <v>17912</v>
      </c>
      <c r="B17002" s="119">
        <v>127.55</v>
      </c>
    </row>
    <row r="17003" spans="1:2" ht="14.45" x14ac:dyDescent="0.3">
      <c r="A17003" s="118" t="s">
        <v>17913</v>
      </c>
      <c r="B17003" s="119">
        <v>125.82</v>
      </c>
    </row>
    <row r="17004" spans="1:2" ht="14.45" x14ac:dyDescent="0.3">
      <c r="A17004" s="118" t="s">
        <v>17914</v>
      </c>
      <c r="B17004" s="119">
        <v>137.32</v>
      </c>
    </row>
    <row r="17005" spans="1:2" ht="14.45" x14ac:dyDescent="0.3">
      <c r="A17005" s="118" t="s">
        <v>17915</v>
      </c>
      <c r="B17005" s="119">
        <v>135.6</v>
      </c>
    </row>
    <row r="17006" spans="1:2" ht="14.45" x14ac:dyDescent="0.3">
      <c r="A17006" s="118" t="s">
        <v>17916</v>
      </c>
      <c r="B17006" s="119">
        <v>158.53</v>
      </c>
    </row>
    <row r="17007" spans="1:2" ht="14.45" x14ac:dyDescent="0.3">
      <c r="A17007" s="118" t="s">
        <v>17917</v>
      </c>
      <c r="B17007" s="119">
        <v>152.78</v>
      </c>
    </row>
    <row r="17008" spans="1:2" ht="14.45" x14ac:dyDescent="0.3">
      <c r="A17008" s="118" t="s">
        <v>17918</v>
      </c>
      <c r="B17008" s="119">
        <v>145.33000000000001</v>
      </c>
    </row>
    <row r="17009" spans="1:2" ht="14.45" x14ac:dyDescent="0.3">
      <c r="A17009" s="118" t="s">
        <v>17919</v>
      </c>
      <c r="B17009" s="119">
        <v>139.58000000000001</v>
      </c>
    </row>
    <row r="17010" spans="1:2" ht="14.45" x14ac:dyDescent="0.3">
      <c r="A17010" s="118" t="s">
        <v>17920</v>
      </c>
      <c r="B17010" s="119">
        <v>161.75</v>
      </c>
    </row>
    <row r="17011" spans="1:2" ht="14.45" x14ac:dyDescent="0.3">
      <c r="A17011" s="118" t="s">
        <v>17921</v>
      </c>
      <c r="B17011" s="119">
        <v>161.03</v>
      </c>
    </row>
    <row r="17012" spans="1:2" ht="14.45" x14ac:dyDescent="0.3">
      <c r="A17012" s="118" t="s">
        <v>17922</v>
      </c>
      <c r="B17012" s="119">
        <v>213.89</v>
      </c>
    </row>
    <row r="17013" spans="1:2" ht="14.45" x14ac:dyDescent="0.3">
      <c r="A17013" s="118" t="s">
        <v>17923</v>
      </c>
      <c r="B17013" s="119">
        <v>211.04</v>
      </c>
    </row>
    <row r="17014" spans="1:2" ht="14.45" x14ac:dyDescent="0.3">
      <c r="A17014" s="118" t="s">
        <v>17924</v>
      </c>
      <c r="B17014" s="119">
        <v>116.41</v>
      </c>
    </row>
    <row r="17015" spans="1:2" ht="14.45" x14ac:dyDescent="0.3">
      <c r="A17015" s="118" t="s">
        <v>17925</v>
      </c>
      <c r="B17015" s="119">
        <v>114.97</v>
      </c>
    </row>
    <row r="17016" spans="1:2" ht="14.45" x14ac:dyDescent="0.3">
      <c r="A17016" s="118" t="s">
        <v>17926</v>
      </c>
      <c r="B17016" s="119">
        <v>231.79</v>
      </c>
    </row>
    <row r="17017" spans="1:2" ht="14.45" x14ac:dyDescent="0.3">
      <c r="A17017" s="118" t="s">
        <v>17927</v>
      </c>
      <c r="B17017" s="119">
        <v>229.99</v>
      </c>
    </row>
    <row r="17018" spans="1:2" ht="14.45" x14ac:dyDescent="0.3">
      <c r="A17018" s="118" t="s">
        <v>17928</v>
      </c>
      <c r="B17018" s="119">
        <v>291.74</v>
      </c>
    </row>
    <row r="17019" spans="1:2" ht="14.45" x14ac:dyDescent="0.3">
      <c r="A17019" s="118" t="s">
        <v>17929</v>
      </c>
      <c r="B17019" s="119">
        <v>289.94</v>
      </c>
    </row>
    <row r="17020" spans="1:2" ht="14.45" x14ac:dyDescent="0.3">
      <c r="A17020" s="118" t="s">
        <v>17930</v>
      </c>
      <c r="B17020" s="119">
        <v>240.51</v>
      </c>
    </row>
    <row r="17021" spans="1:2" ht="14.45" x14ac:dyDescent="0.3">
      <c r="A17021" s="118" t="s">
        <v>17931</v>
      </c>
      <c r="B17021" s="119">
        <v>237.81</v>
      </c>
    </row>
    <row r="17022" spans="1:2" ht="14.45" x14ac:dyDescent="0.3">
      <c r="A17022" s="118" t="s">
        <v>17932</v>
      </c>
      <c r="B17022" s="119">
        <v>307.91000000000003</v>
      </c>
    </row>
    <row r="17023" spans="1:2" ht="14.45" x14ac:dyDescent="0.3">
      <c r="A17023" s="118" t="s">
        <v>17933</v>
      </c>
      <c r="B17023" s="119">
        <v>305.20999999999998</v>
      </c>
    </row>
    <row r="17024" spans="1:2" ht="14.45" x14ac:dyDescent="0.3">
      <c r="A17024" s="118" t="s">
        <v>17934</v>
      </c>
      <c r="B17024" s="119">
        <v>401.81</v>
      </c>
    </row>
    <row r="17025" spans="1:2" ht="14.45" x14ac:dyDescent="0.3">
      <c r="A17025" s="118" t="s">
        <v>17935</v>
      </c>
      <c r="B17025" s="119">
        <v>398.21</v>
      </c>
    </row>
    <row r="17026" spans="1:2" ht="14.45" x14ac:dyDescent="0.3">
      <c r="A17026" s="118" t="s">
        <v>17936</v>
      </c>
      <c r="B17026" s="119">
        <v>455.36</v>
      </c>
    </row>
    <row r="17027" spans="1:2" ht="14.45" x14ac:dyDescent="0.3">
      <c r="A17027" s="118" t="s">
        <v>17937</v>
      </c>
      <c r="B17027" s="119">
        <v>451.76</v>
      </c>
    </row>
    <row r="17028" spans="1:2" ht="14.45" x14ac:dyDescent="0.3">
      <c r="A17028" s="118" t="s">
        <v>17938</v>
      </c>
      <c r="B17028" s="119">
        <v>556.24</v>
      </c>
    </row>
    <row r="17029" spans="1:2" ht="14.45" x14ac:dyDescent="0.3">
      <c r="A17029" s="118" t="s">
        <v>17939</v>
      </c>
      <c r="B17029" s="119">
        <v>552.04</v>
      </c>
    </row>
    <row r="17030" spans="1:2" ht="14.45" x14ac:dyDescent="0.3">
      <c r="A17030" s="118" t="s">
        <v>17940</v>
      </c>
      <c r="B17030" s="119">
        <v>631.21</v>
      </c>
    </row>
    <row r="17031" spans="1:2" ht="14.45" x14ac:dyDescent="0.3">
      <c r="A17031" s="118" t="s">
        <v>17941</v>
      </c>
      <c r="B17031" s="119">
        <v>627.01</v>
      </c>
    </row>
    <row r="17032" spans="1:2" ht="14.45" x14ac:dyDescent="0.3">
      <c r="A17032" s="118" t="s">
        <v>17942</v>
      </c>
      <c r="B17032" s="119">
        <v>61.23</v>
      </c>
    </row>
    <row r="17033" spans="1:2" ht="14.45" x14ac:dyDescent="0.3">
      <c r="A17033" s="118" t="s">
        <v>17943</v>
      </c>
      <c r="B17033" s="119">
        <v>59.51</v>
      </c>
    </row>
    <row r="17034" spans="1:2" ht="14.45" x14ac:dyDescent="0.3">
      <c r="A17034" s="118" t="s">
        <v>17944</v>
      </c>
      <c r="B17034" s="119">
        <v>114.3</v>
      </c>
    </row>
    <row r="17035" spans="1:2" ht="14.45" x14ac:dyDescent="0.3">
      <c r="A17035" s="118" t="s">
        <v>17945</v>
      </c>
      <c r="B17035" s="119">
        <v>112.57</v>
      </c>
    </row>
    <row r="17036" spans="1:2" ht="14.45" x14ac:dyDescent="0.3">
      <c r="A17036" s="118" t="s">
        <v>17946</v>
      </c>
      <c r="B17036" s="119">
        <v>92.13</v>
      </c>
    </row>
    <row r="17037" spans="1:2" ht="14.45" x14ac:dyDescent="0.3">
      <c r="A17037" s="118" t="s">
        <v>17947</v>
      </c>
      <c r="B17037" s="119">
        <v>85.23</v>
      </c>
    </row>
    <row r="17038" spans="1:2" ht="14.45" x14ac:dyDescent="0.3">
      <c r="A17038" s="118" t="s">
        <v>17948</v>
      </c>
      <c r="B17038" s="119">
        <v>132.91</v>
      </c>
    </row>
    <row r="17039" spans="1:2" ht="14.45" x14ac:dyDescent="0.3">
      <c r="A17039" s="118" t="s">
        <v>17949</v>
      </c>
      <c r="B17039" s="119">
        <v>123.96</v>
      </c>
    </row>
    <row r="17040" spans="1:2" ht="14.45" x14ac:dyDescent="0.3">
      <c r="A17040" s="118" t="s">
        <v>17950</v>
      </c>
      <c r="B17040" s="119">
        <v>171.89</v>
      </c>
    </row>
    <row r="17041" spans="1:2" ht="14.45" x14ac:dyDescent="0.3">
      <c r="A17041" s="118" t="s">
        <v>17951</v>
      </c>
      <c r="B17041" s="119">
        <v>161.12</v>
      </c>
    </row>
    <row r="17042" spans="1:2" ht="14.45" x14ac:dyDescent="0.3">
      <c r="A17042" s="118" t="s">
        <v>17952</v>
      </c>
      <c r="B17042" s="119">
        <v>79.06</v>
      </c>
    </row>
    <row r="17043" spans="1:2" ht="14.45" x14ac:dyDescent="0.3">
      <c r="A17043" s="118" t="s">
        <v>17953</v>
      </c>
      <c r="B17043" s="119">
        <v>72.16</v>
      </c>
    </row>
    <row r="17044" spans="1:2" ht="14.45" x14ac:dyDescent="0.3">
      <c r="A17044" s="118" t="s">
        <v>17954</v>
      </c>
      <c r="B17044" s="119">
        <v>101.52</v>
      </c>
    </row>
    <row r="17045" spans="1:2" ht="14.45" x14ac:dyDescent="0.3">
      <c r="A17045" s="118" t="s">
        <v>17955</v>
      </c>
      <c r="B17045" s="119">
        <v>99.8</v>
      </c>
    </row>
    <row r="17046" spans="1:2" ht="14.45" x14ac:dyDescent="0.3">
      <c r="A17046" s="118" t="s">
        <v>17956</v>
      </c>
      <c r="B17046" s="119">
        <v>87.11</v>
      </c>
    </row>
    <row r="17047" spans="1:2" ht="14.45" x14ac:dyDescent="0.3">
      <c r="A17047" s="118" t="s">
        <v>17957</v>
      </c>
      <c r="B17047" s="119">
        <v>86.2</v>
      </c>
    </row>
    <row r="17048" spans="1:2" ht="14.45" x14ac:dyDescent="0.3">
      <c r="A17048" s="118" t="s">
        <v>17958</v>
      </c>
      <c r="B17048" s="119">
        <v>256.58999999999997</v>
      </c>
    </row>
    <row r="17049" spans="1:2" ht="14.45" x14ac:dyDescent="0.3">
      <c r="A17049" s="118" t="s">
        <v>17959</v>
      </c>
      <c r="B17049" s="119">
        <v>249.03</v>
      </c>
    </row>
    <row r="17050" spans="1:2" ht="14.45" x14ac:dyDescent="0.3">
      <c r="A17050" s="118" t="s">
        <v>17960</v>
      </c>
      <c r="B17050" s="119">
        <v>389.96</v>
      </c>
    </row>
    <row r="17051" spans="1:2" ht="14.45" x14ac:dyDescent="0.3">
      <c r="A17051" s="118" t="s">
        <v>17961</v>
      </c>
      <c r="B17051" s="119">
        <v>382.4</v>
      </c>
    </row>
    <row r="17052" spans="1:2" ht="14.45" x14ac:dyDescent="0.3">
      <c r="A17052" s="118" t="s">
        <v>17962</v>
      </c>
      <c r="B17052" s="119">
        <v>722.5</v>
      </c>
    </row>
    <row r="17053" spans="1:2" ht="14.45" x14ac:dyDescent="0.3">
      <c r="A17053" s="118" t="s">
        <v>17963</v>
      </c>
      <c r="B17053" s="119">
        <v>714.93</v>
      </c>
    </row>
    <row r="17054" spans="1:2" ht="14.45" x14ac:dyDescent="0.3">
      <c r="A17054" s="118" t="s">
        <v>17964</v>
      </c>
      <c r="B17054" s="119">
        <v>466.74</v>
      </c>
    </row>
    <row r="17055" spans="1:2" ht="14.45" x14ac:dyDescent="0.3">
      <c r="A17055" s="118" t="s">
        <v>17965</v>
      </c>
      <c r="B17055" s="119">
        <v>466.74</v>
      </c>
    </row>
    <row r="17056" spans="1:2" ht="14.45" x14ac:dyDescent="0.3">
      <c r="A17056" s="118" t="s">
        <v>17966</v>
      </c>
      <c r="B17056" s="119">
        <v>584.66</v>
      </c>
    </row>
    <row r="17057" spans="1:2" ht="14.45" x14ac:dyDescent="0.3">
      <c r="A17057" s="118" t="s">
        <v>17967</v>
      </c>
      <c r="B17057" s="119">
        <v>584.66</v>
      </c>
    </row>
    <row r="17058" spans="1:2" ht="14.45" x14ac:dyDescent="0.3">
      <c r="A17058" s="118" t="s">
        <v>17968</v>
      </c>
      <c r="B17058" s="119">
        <v>394.61</v>
      </c>
    </row>
    <row r="17059" spans="1:2" ht="14.45" x14ac:dyDescent="0.3">
      <c r="A17059" s="118" t="s">
        <v>17969</v>
      </c>
      <c r="B17059" s="119">
        <v>394.61</v>
      </c>
    </row>
    <row r="17060" spans="1:2" ht="14.45" x14ac:dyDescent="0.3">
      <c r="A17060" s="118" t="s">
        <v>17970</v>
      </c>
      <c r="B17060" s="119">
        <v>532.22</v>
      </c>
    </row>
    <row r="17061" spans="1:2" ht="14.45" x14ac:dyDescent="0.3">
      <c r="A17061" s="118" t="s">
        <v>17971</v>
      </c>
      <c r="B17061" s="119">
        <v>518.09</v>
      </c>
    </row>
    <row r="17062" spans="1:2" ht="14.45" x14ac:dyDescent="0.3">
      <c r="A17062" s="118" t="s">
        <v>17972</v>
      </c>
      <c r="B17062" s="119">
        <v>20198.09</v>
      </c>
    </row>
    <row r="17063" spans="1:2" ht="14.45" x14ac:dyDescent="0.3">
      <c r="A17063" s="118" t="s">
        <v>17973</v>
      </c>
      <c r="B17063" s="119">
        <v>19353.400000000001</v>
      </c>
    </row>
    <row r="17064" spans="1:2" ht="14.45" x14ac:dyDescent="0.3">
      <c r="A17064" s="118" t="s">
        <v>17974</v>
      </c>
      <c r="B17064" s="119">
        <v>441</v>
      </c>
    </row>
    <row r="17065" spans="1:2" ht="14.45" x14ac:dyDescent="0.3">
      <c r="A17065" s="118" t="s">
        <v>17975</v>
      </c>
      <c r="B17065" s="119">
        <v>437.55</v>
      </c>
    </row>
    <row r="17066" spans="1:2" ht="14.45" x14ac:dyDescent="0.3">
      <c r="A17066" s="118" t="s">
        <v>17976</v>
      </c>
      <c r="B17066" s="119">
        <v>133.21</v>
      </c>
    </row>
    <row r="17067" spans="1:2" ht="14.45" x14ac:dyDescent="0.3">
      <c r="A17067" s="118" t="s">
        <v>17977</v>
      </c>
      <c r="B17067" s="119">
        <v>131.13999999999999</v>
      </c>
    </row>
    <row r="17068" spans="1:2" ht="14.45" x14ac:dyDescent="0.3">
      <c r="A17068" s="118" t="s">
        <v>17978</v>
      </c>
      <c r="B17068" s="119">
        <v>143.31</v>
      </c>
    </row>
    <row r="17069" spans="1:2" ht="14.45" x14ac:dyDescent="0.3">
      <c r="A17069" s="118" t="s">
        <v>17979</v>
      </c>
      <c r="B17069" s="119">
        <v>141.24</v>
      </c>
    </row>
    <row r="17070" spans="1:2" ht="14.45" x14ac:dyDescent="0.3">
      <c r="A17070" s="118" t="s">
        <v>17980</v>
      </c>
      <c r="B17070" s="119">
        <v>457.49</v>
      </c>
    </row>
    <row r="17071" spans="1:2" ht="14.45" x14ac:dyDescent="0.3">
      <c r="A17071" s="118" t="s">
        <v>17981</v>
      </c>
      <c r="B17071" s="119">
        <v>435.36</v>
      </c>
    </row>
    <row r="17072" spans="1:2" ht="14.45" x14ac:dyDescent="0.3">
      <c r="A17072" s="118" t="s">
        <v>17982</v>
      </c>
      <c r="B17072" s="119">
        <v>59.42</v>
      </c>
    </row>
    <row r="17073" spans="1:2" ht="14.45" x14ac:dyDescent="0.3">
      <c r="A17073" s="118" t="s">
        <v>17983</v>
      </c>
      <c r="B17073" s="119">
        <v>51.48</v>
      </c>
    </row>
    <row r="17074" spans="1:2" ht="14.45" x14ac:dyDescent="0.3">
      <c r="A17074" s="118" t="s">
        <v>17984</v>
      </c>
      <c r="B17074" s="119">
        <v>124.1</v>
      </c>
    </row>
    <row r="17075" spans="1:2" ht="14.45" x14ac:dyDescent="0.3">
      <c r="A17075" s="118" t="s">
        <v>17985</v>
      </c>
      <c r="B17075" s="119">
        <v>107.53</v>
      </c>
    </row>
    <row r="17076" spans="1:2" ht="14.45" x14ac:dyDescent="0.3">
      <c r="A17076" s="118" t="s">
        <v>17986</v>
      </c>
      <c r="B17076" s="119">
        <v>25.26</v>
      </c>
    </row>
    <row r="17077" spans="1:2" ht="14.45" x14ac:dyDescent="0.3">
      <c r="A17077" s="118" t="s">
        <v>17987</v>
      </c>
      <c r="B17077" s="119">
        <v>21.89</v>
      </c>
    </row>
    <row r="17078" spans="1:2" ht="14.45" x14ac:dyDescent="0.3">
      <c r="A17078" s="118" t="s">
        <v>17988</v>
      </c>
      <c r="B17078" s="119">
        <v>21.51</v>
      </c>
    </row>
    <row r="17079" spans="1:2" ht="14.45" x14ac:dyDescent="0.3">
      <c r="A17079" s="118" t="s">
        <v>17989</v>
      </c>
      <c r="B17079" s="119">
        <v>18.64</v>
      </c>
    </row>
    <row r="17080" spans="1:2" ht="14.45" x14ac:dyDescent="0.3">
      <c r="A17080" s="118" t="s">
        <v>17990</v>
      </c>
      <c r="B17080" s="119">
        <v>22.63</v>
      </c>
    </row>
    <row r="17081" spans="1:2" ht="14.45" x14ac:dyDescent="0.3">
      <c r="A17081" s="118" t="s">
        <v>17991</v>
      </c>
      <c r="B17081" s="119">
        <v>19.61</v>
      </c>
    </row>
    <row r="17082" spans="1:2" ht="14.45" x14ac:dyDescent="0.3">
      <c r="A17082" s="118" t="s">
        <v>17992</v>
      </c>
      <c r="B17082" s="119">
        <v>19.36</v>
      </c>
    </row>
    <row r="17083" spans="1:2" ht="14.45" x14ac:dyDescent="0.3">
      <c r="A17083" s="118" t="s">
        <v>17993</v>
      </c>
      <c r="B17083" s="119">
        <v>16.77</v>
      </c>
    </row>
    <row r="17084" spans="1:2" ht="14.45" x14ac:dyDescent="0.3">
      <c r="A17084" s="118" t="s">
        <v>17994</v>
      </c>
      <c r="B17084" s="119">
        <v>17.21</v>
      </c>
    </row>
    <row r="17085" spans="1:2" ht="14.45" x14ac:dyDescent="0.3">
      <c r="A17085" s="118" t="s">
        <v>17995</v>
      </c>
      <c r="B17085" s="119">
        <v>14.91</v>
      </c>
    </row>
    <row r="17086" spans="1:2" ht="14.45" x14ac:dyDescent="0.3">
      <c r="A17086" s="118" t="s">
        <v>17996</v>
      </c>
      <c r="B17086" s="119">
        <v>23.32</v>
      </c>
    </row>
    <row r="17087" spans="1:2" ht="14.45" x14ac:dyDescent="0.3">
      <c r="A17087" s="118" t="s">
        <v>17997</v>
      </c>
      <c r="B17087" s="119">
        <v>20.2</v>
      </c>
    </row>
    <row r="17088" spans="1:2" ht="14.45" x14ac:dyDescent="0.3">
      <c r="A17088" s="118" t="s">
        <v>17998</v>
      </c>
      <c r="B17088" s="119">
        <v>77.459999999999994</v>
      </c>
    </row>
    <row r="17089" spans="1:2" ht="14.45" x14ac:dyDescent="0.3">
      <c r="A17089" s="118" t="s">
        <v>17999</v>
      </c>
      <c r="B17089" s="119">
        <v>67.11</v>
      </c>
    </row>
    <row r="17090" spans="1:2" ht="14.45" x14ac:dyDescent="0.3">
      <c r="A17090" s="118" t="s">
        <v>18000</v>
      </c>
      <c r="B17090" s="119">
        <v>32.15</v>
      </c>
    </row>
    <row r="17091" spans="1:2" ht="14.45" x14ac:dyDescent="0.3">
      <c r="A17091" s="118" t="s">
        <v>18001</v>
      </c>
      <c r="B17091" s="119">
        <v>31</v>
      </c>
    </row>
    <row r="17092" spans="1:2" ht="14.45" x14ac:dyDescent="0.3">
      <c r="A17092" s="118" t="s">
        <v>18002</v>
      </c>
      <c r="B17092" s="119">
        <v>58.16</v>
      </c>
    </row>
    <row r="17093" spans="1:2" ht="14.45" x14ac:dyDescent="0.3">
      <c r="A17093" s="118" t="s">
        <v>18003</v>
      </c>
      <c r="B17093" s="119">
        <v>56.96</v>
      </c>
    </row>
    <row r="17094" spans="1:2" ht="14.45" x14ac:dyDescent="0.3">
      <c r="A17094" s="118" t="s">
        <v>18004</v>
      </c>
      <c r="B17094" s="119">
        <v>32.58</v>
      </c>
    </row>
    <row r="17095" spans="1:2" ht="14.45" x14ac:dyDescent="0.3">
      <c r="A17095" s="118" t="s">
        <v>18005</v>
      </c>
      <c r="B17095" s="119">
        <v>31.38</v>
      </c>
    </row>
    <row r="17096" spans="1:2" ht="14.45" x14ac:dyDescent="0.3">
      <c r="A17096" s="118" t="s">
        <v>18006</v>
      </c>
      <c r="B17096" s="119">
        <v>88.77</v>
      </c>
    </row>
    <row r="17097" spans="1:2" ht="14.45" x14ac:dyDescent="0.3">
      <c r="A17097" s="118" t="s">
        <v>18007</v>
      </c>
      <c r="B17097" s="119">
        <v>84.18</v>
      </c>
    </row>
    <row r="17098" spans="1:2" ht="14.45" x14ac:dyDescent="0.3">
      <c r="A17098" s="118" t="s">
        <v>18008</v>
      </c>
      <c r="B17098" s="119">
        <v>100.79</v>
      </c>
    </row>
    <row r="17099" spans="1:2" ht="14.45" x14ac:dyDescent="0.3">
      <c r="A17099" s="118" t="s">
        <v>18009</v>
      </c>
      <c r="B17099" s="119">
        <v>96.19</v>
      </c>
    </row>
    <row r="17100" spans="1:2" ht="14.45" x14ac:dyDescent="0.3">
      <c r="A17100" s="118" t="s">
        <v>18010</v>
      </c>
      <c r="B17100" s="119">
        <v>102.77</v>
      </c>
    </row>
    <row r="17101" spans="1:2" ht="14.45" x14ac:dyDescent="0.3">
      <c r="A17101" s="118" t="s">
        <v>18011</v>
      </c>
      <c r="B17101" s="119">
        <v>98.17</v>
      </c>
    </row>
    <row r="17102" spans="1:2" ht="14.45" x14ac:dyDescent="0.3">
      <c r="A17102" s="118" t="s">
        <v>18012</v>
      </c>
      <c r="B17102" s="119">
        <v>147.16</v>
      </c>
    </row>
    <row r="17103" spans="1:2" ht="14.45" x14ac:dyDescent="0.3">
      <c r="A17103" s="118" t="s">
        <v>18013</v>
      </c>
      <c r="B17103" s="119">
        <v>141.18</v>
      </c>
    </row>
    <row r="17104" spans="1:2" ht="14.45" x14ac:dyDescent="0.3">
      <c r="A17104" s="118" t="s">
        <v>18014</v>
      </c>
      <c r="B17104" s="119">
        <v>83.48</v>
      </c>
    </row>
    <row r="17105" spans="1:2" ht="14.45" x14ac:dyDescent="0.3">
      <c r="A17105" s="118" t="s">
        <v>18015</v>
      </c>
      <c r="B17105" s="119">
        <v>78.89</v>
      </c>
    </row>
    <row r="17106" spans="1:2" ht="14.45" x14ac:dyDescent="0.3">
      <c r="A17106" s="118" t="s">
        <v>18016</v>
      </c>
      <c r="B17106" s="119">
        <v>175.15</v>
      </c>
    </row>
    <row r="17107" spans="1:2" ht="14.45" x14ac:dyDescent="0.3">
      <c r="A17107" s="118" t="s">
        <v>18017</v>
      </c>
      <c r="B17107" s="119">
        <v>169.17</v>
      </c>
    </row>
    <row r="17108" spans="1:2" ht="14.45" x14ac:dyDescent="0.3">
      <c r="A17108" s="118" t="s">
        <v>18018</v>
      </c>
      <c r="B17108" s="119">
        <v>109.08</v>
      </c>
    </row>
    <row r="17109" spans="1:2" ht="14.45" x14ac:dyDescent="0.3">
      <c r="A17109" s="118" t="s">
        <v>18019</v>
      </c>
      <c r="B17109" s="119">
        <v>104.48</v>
      </c>
    </row>
    <row r="17110" spans="1:2" ht="14.45" x14ac:dyDescent="0.3">
      <c r="A17110" s="118" t="s">
        <v>18020</v>
      </c>
      <c r="B17110" s="119">
        <v>187.78</v>
      </c>
    </row>
    <row r="17111" spans="1:2" ht="14.45" x14ac:dyDescent="0.3">
      <c r="A17111" s="118" t="s">
        <v>18021</v>
      </c>
      <c r="B17111" s="119">
        <v>181.8</v>
      </c>
    </row>
    <row r="17112" spans="1:2" ht="14.45" x14ac:dyDescent="0.3">
      <c r="A17112" s="118" t="s">
        <v>18022</v>
      </c>
      <c r="B17112" s="119">
        <v>23.06</v>
      </c>
    </row>
    <row r="17113" spans="1:2" ht="14.45" x14ac:dyDescent="0.3">
      <c r="A17113" s="118" t="s">
        <v>18023</v>
      </c>
      <c r="B17113" s="119">
        <v>22.57</v>
      </c>
    </row>
    <row r="17114" spans="1:2" ht="14.45" x14ac:dyDescent="0.3">
      <c r="A17114" s="118" t="s">
        <v>18024</v>
      </c>
      <c r="B17114" s="119">
        <v>185.82</v>
      </c>
    </row>
    <row r="17115" spans="1:2" ht="14.45" x14ac:dyDescent="0.3">
      <c r="A17115" s="118" t="s">
        <v>18025</v>
      </c>
      <c r="B17115" s="119">
        <v>178.92</v>
      </c>
    </row>
    <row r="17116" spans="1:2" ht="14.45" x14ac:dyDescent="0.3">
      <c r="A17116" s="118" t="s">
        <v>18026</v>
      </c>
      <c r="B17116" s="119">
        <v>213.68</v>
      </c>
    </row>
    <row r="17117" spans="1:2" ht="14.45" x14ac:dyDescent="0.3">
      <c r="A17117" s="118" t="s">
        <v>18027</v>
      </c>
      <c r="B17117" s="119">
        <v>208.51</v>
      </c>
    </row>
    <row r="17118" spans="1:2" ht="14.45" x14ac:dyDescent="0.3">
      <c r="A17118" s="118" t="s">
        <v>18028</v>
      </c>
      <c r="B17118" s="119">
        <v>89.94</v>
      </c>
    </row>
    <row r="17119" spans="1:2" ht="14.45" x14ac:dyDescent="0.3">
      <c r="A17119" s="118" t="s">
        <v>18029</v>
      </c>
      <c r="B17119" s="119">
        <v>82.47</v>
      </c>
    </row>
    <row r="17120" spans="1:2" ht="14.45" x14ac:dyDescent="0.3">
      <c r="A17120" s="118" t="s">
        <v>18030</v>
      </c>
      <c r="B17120" s="119">
        <v>126.3</v>
      </c>
    </row>
    <row r="17121" spans="1:2" ht="14.45" x14ac:dyDescent="0.3">
      <c r="A17121" s="118" t="s">
        <v>18031</v>
      </c>
      <c r="B17121" s="119">
        <v>119.97</v>
      </c>
    </row>
    <row r="17122" spans="1:2" ht="14.45" x14ac:dyDescent="0.3">
      <c r="A17122" s="118" t="s">
        <v>18032</v>
      </c>
      <c r="B17122" s="119">
        <v>122.9</v>
      </c>
    </row>
    <row r="17123" spans="1:2" ht="14.45" x14ac:dyDescent="0.3">
      <c r="A17123" s="118" t="s">
        <v>18033</v>
      </c>
      <c r="B17123" s="119">
        <v>116.58</v>
      </c>
    </row>
    <row r="17124" spans="1:2" ht="14.45" x14ac:dyDescent="0.3">
      <c r="A17124" s="118" t="s">
        <v>18034</v>
      </c>
      <c r="B17124" s="119">
        <v>135.79</v>
      </c>
    </row>
    <row r="17125" spans="1:2" ht="14.45" x14ac:dyDescent="0.3">
      <c r="A17125" s="118" t="s">
        <v>18035</v>
      </c>
      <c r="B17125" s="119">
        <v>128.9</v>
      </c>
    </row>
    <row r="17126" spans="1:2" ht="14.45" x14ac:dyDescent="0.3">
      <c r="A17126" s="118" t="s">
        <v>18036</v>
      </c>
      <c r="B17126" s="119">
        <v>68.5</v>
      </c>
    </row>
    <row r="17127" spans="1:2" ht="14.45" x14ac:dyDescent="0.3">
      <c r="A17127" s="118" t="s">
        <v>18037</v>
      </c>
      <c r="B17127" s="119">
        <v>63.33</v>
      </c>
    </row>
    <row r="17128" spans="1:2" ht="14.45" x14ac:dyDescent="0.3">
      <c r="A17128" s="118" t="s">
        <v>18038</v>
      </c>
      <c r="B17128" s="119">
        <v>88.83</v>
      </c>
    </row>
    <row r="17129" spans="1:2" ht="14.45" x14ac:dyDescent="0.3">
      <c r="A17129" s="118" t="s">
        <v>18039</v>
      </c>
      <c r="B17129" s="119">
        <v>83.66</v>
      </c>
    </row>
    <row r="17130" spans="1:2" ht="14.45" x14ac:dyDescent="0.3">
      <c r="A17130" s="118" t="s">
        <v>18040</v>
      </c>
      <c r="B17130" s="119">
        <v>116.66</v>
      </c>
    </row>
    <row r="17131" spans="1:2" ht="14.45" x14ac:dyDescent="0.3">
      <c r="A17131" s="118" t="s">
        <v>18041</v>
      </c>
      <c r="B17131" s="119">
        <v>109.76</v>
      </c>
    </row>
    <row r="17132" spans="1:2" ht="14.45" x14ac:dyDescent="0.3">
      <c r="A17132" s="118" t="s">
        <v>18042</v>
      </c>
      <c r="B17132" s="119">
        <v>173.71</v>
      </c>
    </row>
    <row r="17133" spans="1:2" ht="14.45" x14ac:dyDescent="0.3">
      <c r="A17133" s="118" t="s">
        <v>18043</v>
      </c>
      <c r="B17133" s="119">
        <v>166.52</v>
      </c>
    </row>
    <row r="17134" spans="1:2" ht="14.45" x14ac:dyDescent="0.3">
      <c r="A17134" s="118" t="s">
        <v>18044</v>
      </c>
      <c r="B17134" s="119">
        <v>124.78</v>
      </c>
    </row>
    <row r="17135" spans="1:2" ht="14.45" x14ac:dyDescent="0.3">
      <c r="A17135" s="118" t="s">
        <v>18045</v>
      </c>
      <c r="B17135" s="119">
        <v>119.61</v>
      </c>
    </row>
    <row r="17136" spans="1:2" ht="14.45" x14ac:dyDescent="0.3">
      <c r="A17136" s="118" t="s">
        <v>18046</v>
      </c>
      <c r="B17136" s="119">
        <v>140.91999999999999</v>
      </c>
    </row>
    <row r="17137" spans="1:2" ht="14.45" x14ac:dyDescent="0.3">
      <c r="A17137" s="118" t="s">
        <v>18047</v>
      </c>
      <c r="B17137" s="119">
        <v>135.74</v>
      </c>
    </row>
    <row r="17138" spans="1:2" ht="14.45" x14ac:dyDescent="0.3">
      <c r="A17138" s="118" t="s">
        <v>18048</v>
      </c>
      <c r="B17138" s="119">
        <v>81.099999999999994</v>
      </c>
    </row>
    <row r="17139" spans="1:2" ht="14.45" x14ac:dyDescent="0.3">
      <c r="A17139" s="118" t="s">
        <v>18049</v>
      </c>
      <c r="B17139" s="119">
        <v>75.92</v>
      </c>
    </row>
    <row r="17140" spans="1:2" ht="14.45" x14ac:dyDescent="0.3">
      <c r="A17140" s="118" t="s">
        <v>18050</v>
      </c>
      <c r="B17140" s="119">
        <v>98.52</v>
      </c>
    </row>
    <row r="17141" spans="1:2" ht="14.45" x14ac:dyDescent="0.3">
      <c r="A17141" s="118" t="s">
        <v>18051</v>
      </c>
      <c r="B17141" s="119">
        <v>93.35</v>
      </c>
    </row>
    <row r="17142" spans="1:2" ht="14.45" x14ac:dyDescent="0.3">
      <c r="A17142" s="118" t="s">
        <v>18052</v>
      </c>
      <c r="B17142" s="119">
        <v>102.86</v>
      </c>
    </row>
    <row r="17143" spans="1:2" ht="14.45" x14ac:dyDescent="0.3">
      <c r="A17143" s="118" t="s">
        <v>18053</v>
      </c>
      <c r="B17143" s="119">
        <v>97.69</v>
      </c>
    </row>
    <row r="17144" spans="1:2" ht="14.45" x14ac:dyDescent="0.3">
      <c r="A17144" s="118" t="s">
        <v>18054</v>
      </c>
      <c r="B17144" s="119">
        <v>159.52000000000001</v>
      </c>
    </row>
    <row r="17145" spans="1:2" ht="14.45" x14ac:dyDescent="0.3">
      <c r="A17145" s="118" t="s">
        <v>18055</v>
      </c>
      <c r="B17145" s="119">
        <v>153.19999999999999</v>
      </c>
    </row>
    <row r="17146" spans="1:2" ht="14.45" x14ac:dyDescent="0.3">
      <c r="A17146" s="118" t="s">
        <v>18056</v>
      </c>
      <c r="B17146" s="119">
        <v>201.45</v>
      </c>
    </row>
    <row r="17147" spans="1:2" ht="14.45" x14ac:dyDescent="0.3">
      <c r="A17147" s="118" t="s">
        <v>18057</v>
      </c>
      <c r="B17147" s="119">
        <v>194.26</v>
      </c>
    </row>
    <row r="17148" spans="1:2" ht="14.45" x14ac:dyDescent="0.3">
      <c r="A17148" s="118" t="s">
        <v>18058</v>
      </c>
      <c r="B17148" s="119">
        <v>91.86</v>
      </c>
    </row>
    <row r="17149" spans="1:2" ht="14.45" x14ac:dyDescent="0.3">
      <c r="A17149" s="118" t="s">
        <v>18059</v>
      </c>
      <c r="B17149" s="119">
        <v>84.65</v>
      </c>
    </row>
    <row r="17150" spans="1:2" ht="14.45" x14ac:dyDescent="0.3">
      <c r="A17150" s="118" t="s">
        <v>18060</v>
      </c>
      <c r="B17150" s="119">
        <v>116.26</v>
      </c>
    </row>
    <row r="17151" spans="1:2" ht="14.45" x14ac:dyDescent="0.3">
      <c r="A17151" s="118" t="s">
        <v>18061</v>
      </c>
      <c r="B17151" s="119">
        <v>108.93</v>
      </c>
    </row>
    <row r="17152" spans="1:2" ht="14.45" x14ac:dyDescent="0.3">
      <c r="A17152" s="118" t="s">
        <v>18062</v>
      </c>
      <c r="B17152" s="119">
        <v>114.68</v>
      </c>
    </row>
    <row r="17153" spans="1:2" ht="14.45" x14ac:dyDescent="0.3">
      <c r="A17153" s="118" t="s">
        <v>18063</v>
      </c>
      <c r="B17153" s="119">
        <v>107.92</v>
      </c>
    </row>
    <row r="17154" spans="1:2" ht="14.45" x14ac:dyDescent="0.3">
      <c r="A17154" s="118" t="s">
        <v>18064</v>
      </c>
      <c r="B17154" s="119">
        <v>82.52</v>
      </c>
    </row>
    <row r="17155" spans="1:2" ht="14.45" x14ac:dyDescent="0.3">
      <c r="A17155" s="118" t="s">
        <v>18065</v>
      </c>
      <c r="B17155" s="119">
        <v>75.760000000000005</v>
      </c>
    </row>
    <row r="17156" spans="1:2" ht="14.45" x14ac:dyDescent="0.3">
      <c r="A17156" s="118" t="s">
        <v>18066</v>
      </c>
      <c r="B17156" s="119">
        <v>81.45</v>
      </c>
    </row>
    <row r="17157" spans="1:2" ht="14.45" x14ac:dyDescent="0.3">
      <c r="A17157" s="118" t="s">
        <v>18067</v>
      </c>
      <c r="B17157" s="119">
        <v>73.040000000000006</v>
      </c>
    </row>
    <row r="17158" spans="1:2" ht="14.45" x14ac:dyDescent="0.3">
      <c r="A17158" s="118" t="s">
        <v>18068</v>
      </c>
      <c r="B17158" s="119">
        <v>103.9</v>
      </c>
    </row>
    <row r="17159" spans="1:2" ht="14.45" x14ac:dyDescent="0.3">
      <c r="A17159" s="118" t="s">
        <v>18069</v>
      </c>
      <c r="B17159" s="119">
        <v>97.14</v>
      </c>
    </row>
    <row r="17160" spans="1:2" ht="14.45" x14ac:dyDescent="0.3">
      <c r="A17160" s="118" t="s">
        <v>18070</v>
      </c>
      <c r="B17160" s="119">
        <v>98.25</v>
      </c>
    </row>
    <row r="17161" spans="1:2" ht="14.45" x14ac:dyDescent="0.3">
      <c r="A17161" s="118" t="s">
        <v>18071</v>
      </c>
      <c r="B17161" s="119">
        <v>91.5</v>
      </c>
    </row>
    <row r="17162" spans="1:2" ht="14.45" x14ac:dyDescent="0.3">
      <c r="A17162" s="118" t="s">
        <v>18072</v>
      </c>
      <c r="B17162" s="119">
        <v>73.02</v>
      </c>
    </row>
    <row r="17163" spans="1:2" ht="14.45" x14ac:dyDescent="0.3">
      <c r="A17163" s="118" t="s">
        <v>18073</v>
      </c>
      <c r="B17163" s="119">
        <v>65.400000000000006</v>
      </c>
    </row>
    <row r="17164" spans="1:2" ht="14.45" x14ac:dyDescent="0.3">
      <c r="A17164" s="118" t="s">
        <v>18074</v>
      </c>
      <c r="B17164" s="119">
        <v>73.02</v>
      </c>
    </row>
    <row r="17165" spans="1:2" ht="14.45" x14ac:dyDescent="0.3">
      <c r="A17165" s="118" t="s">
        <v>18075</v>
      </c>
      <c r="B17165" s="119">
        <v>65.400000000000006</v>
      </c>
    </row>
    <row r="17166" spans="1:2" ht="14.45" x14ac:dyDescent="0.3">
      <c r="A17166" s="118" t="s">
        <v>18076</v>
      </c>
      <c r="B17166" s="119">
        <v>226.44</v>
      </c>
    </row>
    <row r="17167" spans="1:2" ht="14.45" x14ac:dyDescent="0.3">
      <c r="A17167" s="118" t="s">
        <v>18077</v>
      </c>
      <c r="B17167" s="119">
        <v>219.68</v>
      </c>
    </row>
    <row r="17168" spans="1:2" ht="14.45" x14ac:dyDescent="0.3">
      <c r="A17168" s="118" t="s">
        <v>18078</v>
      </c>
      <c r="B17168" s="119">
        <v>195.17</v>
      </c>
    </row>
    <row r="17169" spans="1:2" ht="14.45" x14ac:dyDescent="0.3">
      <c r="A17169" s="118" t="s">
        <v>18079</v>
      </c>
      <c r="B17169" s="119">
        <v>190.8</v>
      </c>
    </row>
    <row r="17170" spans="1:2" ht="14.45" x14ac:dyDescent="0.3">
      <c r="A17170" s="118" t="s">
        <v>18080</v>
      </c>
      <c r="B17170" s="119">
        <v>230.05</v>
      </c>
    </row>
    <row r="17171" spans="1:2" ht="14.45" x14ac:dyDescent="0.3">
      <c r="A17171" s="118" t="s">
        <v>18081</v>
      </c>
      <c r="B17171" s="119">
        <v>222.81</v>
      </c>
    </row>
    <row r="17172" spans="1:2" ht="14.45" x14ac:dyDescent="0.3">
      <c r="A17172" s="118" t="s">
        <v>18082</v>
      </c>
      <c r="B17172" s="119">
        <v>24.04</v>
      </c>
    </row>
    <row r="17173" spans="1:2" ht="14.45" x14ac:dyDescent="0.3">
      <c r="A17173" s="118" t="s">
        <v>18083</v>
      </c>
      <c r="B17173" s="119">
        <v>23.13</v>
      </c>
    </row>
    <row r="17174" spans="1:2" ht="14.45" x14ac:dyDescent="0.3">
      <c r="A17174" s="118" t="s">
        <v>18084</v>
      </c>
      <c r="B17174" s="119">
        <v>12.95</v>
      </c>
    </row>
    <row r="17175" spans="1:2" ht="14.45" x14ac:dyDescent="0.3">
      <c r="A17175" s="118" t="s">
        <v>18085</v>
      </c>
      <c r="B17175" s="119">
        <v>12.37</v>
      </c>
    </row>
    <row r="17176" spans="1:2" ht="14.45" x14ac:dyDescent="0.3">
      <c r="A17176" s="118" t="s">
        <v>18086</v>
      </c>
      <c r="B17176" s="119">
        <v>5.59</v>
      </c>
    </row>
    <row r="17177" spans="1:2" ht="14.45" x14ac:dyDescent="0.3">
      <c r="A17177" s="118" t="s">
        <v>18087</v>
      </c>
      <c r="B17177" s="119">
        <v>5.23</v>
      </c>
    </row>
    <row r="17178" spans="1:2" ht="14.45" x14ac:dyDescent="0.3">
      <c r="A17178" s="118" t="s">
        <v>18088</v>
      </c>
      <c r="B17178" s="119">
        <v>42.43</v>
      </c>
    </row>
    <row r="17179" spans="1:2" ht="14.45" x14ac:dyDescent="0.3">
      <c r="A17179" s="118" t="s">
        <v>18089</v>
      </c>
      <c r="B17179" s="119">
        <v>41.31</v>
      </c>
    </row>
    <row r="17180" spans="1:2" ht="14.45" x14ac:dyDescent="0.3">
      <c r="A17180" s="118" t="s">
        <v>18090</v>
      </c>
      <c r="B17180" s="119">
        <v>163.47999999999999</v>
      </c>
    </row>
    <row r="17181" spans="1:2" ht="14.45" x14ac:dyDescent="0.3">
      <c r="A17181" s="118" t="s">
        <v>18091</v>
      </c>
      <c r="B17181" s="119">
        <v>158.65</v>
      </c>
    </row>
    <row r="17182" spans="1:2" ht="14.45" x14ac:dyDescent="0.3">
      <c r="A17182" s="118" t="s">
        <v>18092</v>
      </c>
      <c r="B17182" s="119">
        <v>107.67</v>
      </c>
    </row>
    <row r="17183" spans="1:2" ht="14.45" x14ac:dyDescent="0.3">
      <c r="A17183" s="118" t="s">
        <v>18093</v>
      </c>
      <c r="B17183" s="119">
        <v>103.49</v>
      </c>
    </row>
    <row r="17184" spans="1:2" ht="14.45" x14ac:dyDescent="0.3">
      <c r="A17184" s="118" t="s">
        <v>18094</v>
      </c>
      <c r="B17184" s="119">
        <v>80.55</v>
      </c>
    </row>
    <row r="17185" spans="1:2" ht="14.45" x14ac:dyDescent="0.3">
      <c r="A17185" s="118" t="s">
        <v>18095</v>
      </c>
      <c r="B17185" s="119">
        <v>75.48</v>
      </c>
    </row>
    <row r="17186" spans="1:2" ht="14.45" x14ac:dyDescent="0.3">
      <c r="A17186" s="118" t="s">
        <v>18096</v>
      </c>
      <c r="B17186" s="119">
        <v>103.02</v>
      </c>
    </row>
    <row r="17187" spans="1:2" ht="14.45" x14ac:dyDescent="0.3">
      <c r="A17187" s="118" t="s">
        <v>18097</v>
      </c>
      <c r="B17187" s="119">
        <v>95.55</v>
      </c>
    </row>
    <row r="17188" spans="1:2" ht="14.45" x14ac:dyDescent="0.3">
      <c r="A17188" s="118" t="s">
        <v>18098</v>
      </c>
      <c r="B17188" s="119">
        <v>228.24</v>
      </c>
    </row>
    <row r="17189" spans="1:2" ht="14.45" x14ac:dyDescent="0.3">
      <c r="A17189" s="118" t="s">
        <v>18099</v>
      </c>
      <c r="B17189" s="119">
        <v>221.25</v>
      </c>
    </row>
    <row r="17190" spans="1:2" ht="14.45" x14ac:dyDescent="0.3">
      <c r="A17190" s="118" t="s">
        <v>18100</v>
      </c>
      <c r="B17190" s="119">
        <v>56.78</v>
      </c>
    </row>
    <row r="17191" spans="1:2" ht="14.45" x14ac:dyDescent="0.3">
      <c r="A17191" s="118" t="s">
        <v>18101</v>
      </c>
      <c r="B17191" s="119">
        <v>55.68</v>
      </c>
    </row>
    <row r="17192" spans="1:2" ht="14.45" x14ac:dyDescent="0.3">
      <c r="A17192" s="118" t="s">
        <v>18102</v>
      </c>
      <c r="B17192" s="119">
        <v>105.65</v>
      </c>
    </row>
    <row r="17193" spans="1:2" ht="14.45" x14ac:dyDescent="0.3">
      <c r="A17193" s="118" t="s">
        <v>18103</v>
      </c>
      <c r="B17193" s="119">
        <v>98.18</v>
      </c>
    </row>
    <row r="17194" spans="1:2" ht="14.45" x14ac:dyDescent="0.3">
      <c r="A17194" s="118" t="s">
        <v>18104</v>
      </c>
      <c r="B17194" s="119">
        <v>20.45</v>
      </c>
    </row>
    <row r="17195" spans="1:2" ht="14.45" x14ac:dyDescent="0.3">
      <c r="A17195" s="118" t="s">
        <v>18105</v>
      </c>
      <c r="B17195" s="119">
        <v>18.72</v>
      </c>
    </row>
    <row r="17196" spans="1:2" ht="14.45" x14ac:dyDescent="0.3">
      <c r="A17196" s="118" t="s">
        <v>18106</v>
      </c>
      <c r="B17196" s="119">
        <v>41.73</v>
      </c>
    </row>
    <row r="17197" spans="1:2" ht="14.45" x14ac:dyDescent="0.3">
      <c r="A17197" s="118" t="s">
        <v>18107</v>
      </c>
      <c r="B17197" s="119">
        <v>40.01</v>
      </c>
    </row>
    <row r="17198" spans="1:2" ht="14.45" x14ac:dyDescent="0.3">
      <c r="A17198" s="118" t="s">
        <v>18108</v>
      </c>
      <c r="B17198" s="119">
        <v>124.41</v>
      </c>
    </row>
    <row r="17199" spans="1:2" ht="14.45" x14ac:dyDescent="0.3">
      <c r="A17199" s="118" t="s">
        <v>18109</v>
      </c>
      <c r="B17199" s="119">
        <v>121.62</v>
      </c>
    </row>
    <row r="17200" spans="1:2" ht="14.45" x14ac:dyDescent="0.3">
      <c r="A17200" s="118" t="s">
        <v>18110</v>
      </c>
      <c r="B17200" s="119">
        <v>148.52000000000001</v>
      </c>
    </row>
    <row r="17201" spans="1:2" ht="14.45" x14ac:dyDescent="0.3">
      <c r="A17201" s="118" t="s">
        <v>18111</v>
      </c>
      <c r="B17201" s="119">
        <v>145.29</v>
      </c>
    </row>
    <row r="17202" spans="1:2" ht="14.45" x14ac:dyDescent="0.3">
      <c r="A17202" s="118" t="s">
        <v>18112</v>
      </c>
      <c r="B17202" s="119">
        <v>234.79</v>
      </c>
    </row>
    <row r="17203" spans="1:2" ht="14.45" x14ac:dyDescent="0.3">
      <c r="A17203" s="118" t="s">
        <v>18113</v>
      </c>
      <c r="B17203" s="119">
        <v>231.1</v>
      </c>
    </row>
    <row r="17204" spans="1:2" ht="14.45" x14ac:dyDescent="0.3">
      <c r="A17204" s="118" t="s">
        <v>18114</v>
      </c>
      <c r="B17204" s="119">
        <v>288.73</v>
      </c>
    </row>
    <row r="17205" spans="1:2" ht="14.45" x14ac:dyDescent="0.3">
      <c r="A17205" s="118" t="s">
        <v>18115</v>
      </c>
      <c r="B17205" s="119">
        <v>284.76</v>
      </c>
    </row>
    <row r="17206" spans="1:2" ht="14.45" x14ac:dyDescent="0.3">
      <c r="A17206" s="118" t="s">
        <v>18116</v>
      </c>
      <c r="B17206" s="119">
        <v>52.75</v>
      </c>
    </row>
    <row r="17207" spans="1:2" ht="14.45" x14ac:dyDescent="0.3">
      <c r="A17207" s="118" t="s">
        <v>18117</v>
      </c>
      <c r="B17207" s="119">
        <v>51.23</v>
      </c>
    </row>
    <row r="17208" spans="1:2" ht="14.45" x14ac:dyDescent="0.3">
      <c r="A17208" s="118" t="s">
        <v>18118</v>
      </c>
      <c r="B17208" s="119">
        <v>127.6</v>
      </c>
    </row>
    <row r="17209" spans="1:2" ht="14.45" x14ac:dyDescent="0.3">
      <c r="A17209" s="118" t="s">
        <v>18119</v>
      </c>
      <c r="B17209" s="119">
        <v>124.82</v>
      </c>
    </row>
    <row r="17210" spans="1:2" ht="14.45" x14ac:dyDescent="0.3">
      <c r="A17210" s="118" t="s">
        <v>18120</v>
      </c>
      <c r="B17210" s="119">
        <v>152.21</v>
      </c>
    </row>
    <row r="17211" spans="1:2" ht="14.45" x14ac:dyDescent="0.3">
      <c r="A17211" s="118" t="s">
        <v>18121</v>
      </c>
      <c r="B17211" s="119">
        <v>148.97999999999999</v>
      </c>
    </row>
    <row r="17212" spans="1:2" ht="14.45" x14ac:dyDescent="0.3">
      <c r="A17212" s="118" t="s">
        <v>18122</v>
      </c>
      <c r="B17212" s="119">
        <v>240.2</v>
      </c>
    </row>
    <row r="17213" spans="1:2" ht="14.45" x14ac:dyDescent="0.3">
      <c r="A17213" s="118" t="s">
        <v>18123</v>
      </c>
      <c r="B17213" s="119">
        <v>236.51</v>
      </c>
    </row>
    <row r="17214" spans="1:2" ht="14.45" x14ac:dyDescent="0.3">
      <c r="A17214" s="118" t="s">
        <v>18124</v>
      </c>
      <c r="B17214" s="119">
        <v>296.11</v>
      </c>
    </row>
    <row r="17215" spans="1:2" ht="14.45" x14ac:dyDescent="0.3">
      <c r="A17215" s="118" t="s">
        <v>18125</v>
      </c>
      <c r="B17215" s="119">
        <v>292.14</v>
      </c>
    </row>
    <row r="17216" spans="1:2" ht="14.45" x14ac:dyDescent="0.3">
      <c r="A17216" s="118" t="s">
        <v>18126</v>
      </c>
      <c r="B17216" s="119">
        <v>159.78</v>
      </c>
    </row>
    <row r="17217" spans="1:2" ht="14.45" x14ac:dyDescent="0.3">
      <c r="A17217" s="118" t="s">
        <v>18127</v>
      </c>
      <c r="B17217" s="119">
        <v>156.43</v>
      </c>
    </row>
    <row r="17218" spans="1:2" ht="14.45" x14ac:dyDescent="0.3">
      <c r="A17218" s="118" t="s">
        <v>18128</v>
      </c>
      <c r="B17218" s="119">
        <v>190.12</v>
      </c>
    </row>
    <row r="17219" spans="1:2" ht="14.45" x14ac:dyDescent="0.3">
      <c r="A17219" s="118" t="s">
        <v>18129</v>
      </c>
      <c r="B17219" s="119">
        <v>186.31</v>
      </c>
    </row>
    <row r="17220" spans="1:2" ht="14.45" x14ac:dyDescent="0.3">
      <c r="A17220" s="118" t="s">
        <v>18130</v>
      </c>
      <c r="B17220" s="119">
        <v>301.24</v>
      </c>
    </row>
    <row r="17221" spans="1:2" ht="14.45" x14ac:dyDescent="0.3">
      <c r="A17221" s="118" t="s">
        <v>18131</v>
      </c>
      <c r="B17221" s="119">
        <v>296.98</v>
      </c>
    </row>
    <row r="17222" spans="1:2" ht="14.45" x14ac:dyDescent="0.3">
      <c r="A17222" s="118" t="s">
        <v>18132</v>
      </c>
      <c r="B17222" s="119">
        <v>370.73</v>
      </c>
    </row>
    <row r="17223" spans="1:2" ht="14.45" x14ac:dyDescent="0.3">
      <c r="A17223" s="118" t="s">
        <v>18133</v>
      </c>
      <c r="B17223" s="119">
        <v>366.17</v>
      </c>
    </row>
    <row r="17224" spans="1:2" ht="14.45" x14ac:dyDescent="0.3">
      <c r="A17224" s="118" t="s">
        <v>18134</v>
      </c>
      <c r="B17224" s="119">
        <v>69.48</v>
      </c>
    </row>
    <row r="17225" spans="1:2" ht="14.45" x14ac:dyDescent="0.3">
      <c r="A17225" s="118" t="s">
        <v>18135</v>
      </c>
      <c r="B17225" s="119">
        <v>67.39</v>
      </c>
    </row>
    <row r="17226" spans="1:2" ht="14.45" x14ac:dyDescent="0.3">
      <c r="A17226" s="118" t="s">
        <v>18136</v>
      </c>
      <c r="B17226" s="119">
        <v>162.97999999999999</v>
      </c>
    </row>
    <row r="17227" spans="1:2" ht="14.45" x14ac:dyDescent="0.3">
      <c r="A17227" s="118" t="s">
        <v>18137</v>
      </c>
      <c r="B17227" s="119">
        <v>159.63</v>
      </c>
    </row>
    <row r="17228" spans="1:2" ht="14.45" x14ac:dyDescent="0.3">
      <c r="A17228" s="118" t="s">
        <v>18138</v>
      </c>
      <c r="B17228" s="119">
        <v>193.81</v>
      </c>
    </row>
    <row r="17229" spans="1:2" ht="14.45" x14ac:dyDescent="0.3">
      <c r="A17229" s="118" t="s">
        <v>18139</v>
      </c>
      <c r="B17229" s="119">
        <v>190</v>
      </c>
    </row>
    <row r="17230" spans="1:2" ht="14.45" x14ac:dyDescent="0.3">
      <c r="A17230" s="118" t="s">
        <v>18140</v>
      </c>
      <c r="B17230" s="119">
        <v>306.66000000000003</v>
      </c>
    </row>
    <row r="17231" spans="1:2" ht="14.45" x14ac:dyDescent="0.3">
      <c r="A17231" s="118" t="s">
        <v>18141</v>
      </c>
      <c r="B17231" s="119">
        <v>302.39</v>
      </c>
    </row>
    <row r="17232" spans="1:2" ht="14.45" x14ac:dyDescent="0.3">
      <c r="A17232" s="118" t="s">
        <v>18142</v>
      </c>
      <c r="B17232" s="119">
        <v>378.11</v>
      </c>
    </row>
    <row r="17233" spans="1:2" ht="14.45" x14ac:dyDescent="0.3">
      <c r="A17233" s="118" t="s">
        <v>18143</v>
      </c>
      <c r="B17233" s="119">
        <v>373.55</v>
      </c>
    </row>
    <row r="17234" spans="1:2" ht="14.45" x14ac:dyDescent="0.3">
      <c r="A17234" s="118" t="s">
        <v>18144</v>
      </c>
      <c r="B17234" s="119">
        <v>9.6</v>
      </c>
    </row>
    <row r="17235" spans="1:2" ht="14.45" x14ac:dyDescent="0.3">
      <c r="A17235" s="118" t="s">
        <v>18145</v>
      </c>
      <c r="B17235" s="119">
        <v>8.36</v>
      </c>
    </row>
    <row r="17236" spans="1:2" ht="14.45" x14ac:dyDescent="0.3">
      <c r="A17236" s="118" t="s">
        <v>18146</v>
      </c>
      <c r="B17236" s="119">
        <v>12.75</v>
      </c>
    </row>
    <row r="17237" spans="1:2" ht="14.45" x14ac:dyDescent="0.3">
      <c r="A17237" s="118" t="s">
        <v>18147</v>
      </c>
      <c r="B17237" s="119">
        <v>11.11</v>
      </c>
    </row>
    <row r="17238" spans="1:2" ht="14.45" x14ac:dyDescent="0.3">
      <c r="A17238" s="118" t="s">
        <v>18148</v>
      </c>
      <c r="B17238" s="119">
        <v>10.63</v>
      </c>
    </row>
    <row r="17239" spans="1:2" ht="14.45" x14ac:dyDescent="0.3">
      <c r="A17239" s="118" t="s">
        <v>18149</v>
      </c>
      <c r="B17239" s="119">
        <v>9.39</v>
      </c>
    </row>
    <row r="17240" spans="1:2" ht="14.45" x14ac:dyDescent="0.3">
      <c r="A17240" s="118" t="s">
        <v>18150</v>
      </c>
      <c r="B17240" s="119">
        <v>13.78</v>
      </c>
    </row>
    <row r="17241" spans="1:2" ht="14.45" x14ac:dyDescent="0.3">
      <c r="A17241" s="118" t="s">
        <v>18151</v>
      </c>
      <c r="B17241" s="119">
        <v>12.13</v>
      </c>
    </row>
    <row r="17242" spans="1:2" ht="14.45" x14ac:dyDescent="0.3">
      <c r="A17242" s="118" t="s">
        <v>18152</v>
      </c>
      <c r="B17242" s="119">
        <v>14.56</v>
      </c>
    </row>
    <row r="17243" spans="1:2" ht="14.45" x14ac:dyDescent="0.3">
      <c r="A17243" s="118" t="s">
        <v>18153</v>
      </c>
      <c r="B17243" s="119">
        <v>12.7</v>
      </c>
    </row>
    <row r="17244" spans="1:2" ht="14.45" x14ac:dyDescent="0.3">
      <c r="A17244" s="118" t="s">
        <v>18154</v>
      </c>
      <c r="B17244" s="119">
        <v>4.1900000000000004</v>
      </c>
    </row>
    <row r="17245" spans="1:2" ht="14.45" x14ac:dyDescent="0.3">
      <c r="A17245" s="118" t="s">
        <v>18155</v>
      </c>
      <c r="B17245" s="119">
        <v>3.7</v>
      </c>
    </row>
    <row r="17246" spans="1:2" ht="14.45" x14ac:dyDescent="0.3">
      <c r="A17246" s="118" t="s">
        <v>18156</v>
      </c>
      <c r="B17246" s="119">
        <v>15.95</v>
      </c>
    </row>
    <row r="17247" spans="1:2" ht="14.45" x14ac:dyDescent="0.3">
      <c r="A17247" s="118" t="s">
        <v>18157</v>
      </c>
      <c r="B17247" s="119">
        <v>14.59</v>
      </c>
    </row>
    <row r="17248" spans="1:2" ht="14.45" x14ac:dyDescent="0.3">
      <c r="A17248" s="118" t="s">
        <v>18158</v>
      </c>
      <c r="B17248" s="119">
        <v>119.57</v>
      </c>
    </row>
    <row r="17249" spans="1:2" ht="14.45" x14ac:dyDescent="0.3">
      <c r="A17249" s="118" t="s">
        <v>18159</v>
      </c>
      <c r="B17249" s="119">
        <v>118.02</v>
      </c>
    </row>
    <row r="17250" spans="1:2" ht="14.45" x14ac:dyDescent="0.3">
      <c r="A17250" s="118" t="s">
        <v>18160</v>
      </c>
      <c r="B17250" s="119">
        <v>230.59</v>
      </c>
    </row>
    <row r="17251" spans="1:2" ht="14.45" x14ac:dyDescent="0.3">
      <c r="A17251" s="118" t="s">
        <v>18161</v>
      </c>
      <c r="B17251" s="119">
        <v>228.59</v>
      </c>
    </row>
    <row r="17252" spans="1:2" ht="14.45" x14ac:dyDescent="0.3">
      <c r="A17252" s="118" t="s">
        <v>18162</v>
      </c>
      <c r="B17252" s="119">
        <v>25.01</v>
      </c>
    </row>
    <row r="17253" spans="1:2" ht="14.45" x14ac:dyDescent="0.3">
      <c r="A17253" s="118" t="s">
        <v>18163</v>
      </c>
      <c r="B17253" s="119">
        <v>23.46</v>
      </c>
    </row>
    <row r="17254" spans="1:2" ht="14.45" x14ac:dyDescent="0.3">
      <c r="A17254" s="118" t="s">
        <v>18164</v>
      </c>
      <c r="B17254" s="119">
        <v>34.090000000000003</v>
      </c>
    </row>
    <row r="17255" spans="1:2" ht="14.45" x14ac:dyDescent="0.3">
      <c r="A17255" s="118" t="s">
        <v>18165</v>
      </c>
      <c r="B17255" s="119">
        <v>31.77</v>
      </c>
    </row>
    <row r="17256" spans="1:2" ht="14.45" x14ac:dyDescent="0.3">
      <c r="A17256" s="118" t="s">
        <v>18166</v>
      </c>
      <c r="B17256" s="119">
        <v>51.05</v>
      </c>
    </row>
    <row r="17257" spans="1:2" ht="14.45" x14ac:dyDescent="0.3">
      <c r="A17257" s="118" t="s">
        <v>18167</v>
      </c>
      <c r="B17257" s="119">
        <v>46.73</v>
      </c>
    </row>
    <row r="17258" spans="1:2" ht="14.45" x14ac:dyDescent="0.3">
      <c r="A17258" s="118" t="s">
        <v>18168</v>
      </c>
      <c r="B17258" s="119">
        <v>15</v>
      </c>
    </row>
    <row r="17259" spans="1:2" ht="14.45" x14ac:dyDescent="0.3">
      <c r="A17259" s="118" t="s">
        <v>18169</v>
      </c>
      <c r="B17259" s="119">
        <v>15</v>
      </c>
    </row>
    <row r="17260" spans="1:2" ht="14.45" x14ac:dyDescent="0.3">
      <c r="A17260" s="118" t="s">
        <v>18170</v>
      </c>
      <c r="B17260" s="119">
        <v>9.6</v>
      </c>
    </row>
    <row r="17261" spans="1:2" ht="14.45" x14ac:dyDescent="0.3">
      <c r="A17261" s="118" t="s">
        <v>18171</v>
      </c>
      <c r="B17261" s="119">
        <v>9.6</v>
      </c>
    </row>
    <row r="17262" spans="1:2" ht="14.45" x14ac:dyDescent="0.3">
      <c r="A17262" s="118" t="s">
        <v>18172</v>
      </c>
      <c r="B17262" s="119">
        <v>24.34</v>
      </c>
    </row>
    <row r="17263" spans="1:2" ht="14.45" x14ac:dyDescent="0.3">
      <c r="A17263" s="118" t="s">
        <v>18173</v>
      </c>
      <c r="B17263" s="119">
        <v>21.62</v>
      </c>
    </row>
    <row r="17264" spans="1:2" ht="14.45" x14ac:dyDescent="0.3">
      <c r="A17264" s="118" t="s">
        <v>18174</v>
      </c>
      <c r="B17264" s="119">
        <v>9.1300000000000008</v>
      </c>
    </row>
    <row r="17265" spans="1:2" ht="14.45" x14ac:dyDescent="0.3">
      <c r="A17265" s="118" t="s">
        <v>18175</v>
      </c>
      <c r="B17265" s="119">
        <v>8.5500000000000007</v>
      </c>
    </row>
    <row r="17266" spans="1:2" ht="14.45" x14ac:dyDescent="0.3">
      <c r="A17266" s="118" t="s">
        <v>18176</v>
      </c>
      <c r="B17266" s="119">
        <v>36.57</v>
      </c>
    </row>
    <row r="17267" spans="1:2" ht="14.45" x14ac:dyDescent="0.3">
      <c r="A17267" s="118" t="s">
        <v>18177</v>
      </c>
      <c r="B17267" s="119">
        <v>32.94</v>
      </c>
    </row>
    <row r="17268" spans="1:2" ht="14.45" x14ac:dyDescent="0.3">
      <c r="A17268" s="118" t="s">
        <v>18178</v>
      </c>
      <c r="B17268" s="119">
        <v>25.91</v>
      </c>
    </row>
    <row r="17269" spans="1:2" ht="14.45" x14ac:dyDescent="0.3">
      <c r="A17269" s="118" t="s">
        <v>18179</v>
      </c>
      <c r="B17269" s="119">
        <v>23.4</v>
      </c>
    </row>
    <row r="17270" spans="1:2" ht="14.45" x14ac:dyDescent="0.3">
      <c r="A17270" s="118" t="s">
        <v>18180</v>
      </c>
      <c r="B17270" s="119">
        <v>12.9</v>
      </c>
    </row>
    <row r="17271" spans="1:2" ht="14.45" x14ac:dyDescent="0.3">
      <c r="A17271" s="118" t="s">
        <v>18181</v>
      </c>
      <c r="B17271" s="119">
        <v>11.77</v>
      </c>
    </row>
    <row r="17272" spans="1:2" ht="14.45" x14ac:dyDescent="0.3">
      <c r="A17272" s="118" t="s">
        <v>18182</v>
      </c>
      <c r="B17272" s="119">
        <v>2.9</v>
      </c>
    </row>
    <row r="17273" spans="1:2" ht="14.45" x14ac:dyDescent="0.3">
      <c r="A17273" s="118" t="s">
        <v>18183</v>
      </c>
      <c r="B17273" s="119">
        <v>2.67</v>
      </c>
    </row>
    <row r="17274" spans="1:2" ht="14.45" x14ac:dyDescent="0.3">
      <c r="A17274" s="118" t="s">
        <v>18184</v>
      </c>
      <c r="B17274" s="119">
        <v>37.58</v>
      </c>
    </row>
    <row r="17275" spans="1:2" ht="14.45" x14ac:dyDescent="0.3">
      <c r="A17275" s="118" t="s">
        <v>18185</v>
      </c>
      <c r="B17275" s="119">
        <v>33.950000000000003</v>
      </c>
    </row>
    <row r="17276" spans="1:2" ht="14.45" x14ac:dyDescent="0.3">
      <c r="A17276" s="118" t="s">
        <v>18186</v>
      </c>
      <c r="B17276" s="119">
        <v>14.79</v>
      </c>
    </row>
    <row r="17277" spans="1:2" ht="14.45" x14ac:dyDescent="0.3">
      <c r="A17277" s="118" t="s">
        <v>18187</v>
      </c>
      <c r="B17277" s="119">
        <v>13.38</v>
      </c>
    </row>
    <row r="17278" spans="1:2" ht="14.45" x14ac:dyDescent="0.3">
      <c r="A17278" s="118" t="s">
        <v>18188</v>
      </c>
      <c r="B17278" s="119">
        <v>16.149999999999999</v>
      </c>
    </row>
    <row r="17279" spans="1:2" ht="14.45" x14ac:dyDescent="0.3">
      <c r="A17279" s="118" t="s">
        <v>18189</v>
      </c>
      <c r="B17279" s="119">
        <v>14.56</v>
      </c>
    </row>
    <row r="17280" spans="1:2" ht="14.45" x14ac:dyDescent="0.3">
      <c r="A17280" s="118" t="s">
        <v>18190</v>
      </c>
      <c r="B17280" s="119">
        <v>20.82</v>
      </c>
    </row>
    <row r="17281" spans="1:2" ht="14.45" x14ac:dyDescent="0.3">
      <c r="A17281" s="118" t="s">
        <v>18191</v>
      </c>
      <c r="B17281" s="119">
        <v>18.78</v>
      </c>
    </row>
    <row r="17282" spans="1:2" ht="14.45" x14ac:dyDescent="0.3">
      <c r="A17282" s="118" t="s">
        <v>18192</v>
      </c>
      <c r="B17282" s="119">
        <v>11.29</v>
      </c>
    </row>
    <row r="17283" spans="1:2" ht="14.45" x14ac:dyDescent="0.3">
      <c r="A17283" s="118" t="s">
        <v>18193</v>
      </c>
      <c r="B17283" s="119">
        <v>10.38</v>
      </c>
    </row>
    <row r="17284" spans="1:2" ht="14.45" x14ac:dyDescent="0.3">
      <c r="A17284" s="118" t="s">
        <v>18194</v>
      </c>
      <c r="B17284" s="119">
        <v>29.88</v>
      </c>
    </row>
    <row r="17285" spans="1:2" ht="14.45" x14ac:dyDescent="0.3">
      <c r="A17285" s="118" t="s">
        <v>18195</v>
      </c>
      <c r="B17285" s="119">
        <v>28.7</v>
      </c>
    </row>
    <row r="17286" spans="1:2" ht="14.45" x14ac:dyDescent="0.3">
      <c r="A17286" s="118" t="s">
        <v>18196</v>
      </c>
      <c r="B17286" s="119">
        <v>47.1</v>
      </c>
    </row>
    <row r="17287" spans="1:2" ht="14.45" x14ac:dyDescent="0.3">
      <c r="A17287" s="118" t="s">
        <v>18197</v>
      </c>
      <c r="B17287" s="119">
        <v>43.47</v>
      </c>
    </row>
    <row r="17288" spans="1:2" ht="14.45" x14ac:dyDescent="0.3">
      <c r="A17288" s="118" t="s">
        <v>18198</v>
      </c>
      <c r="B17288" s="119">
        <v>30.37</v>
      </c>
    </row>
    <row r="17289" spans="1:2" ht="14.45" x14ac:dyDescent="0.3">
      <c r="A17289" s="118" t="s">
        <v>18199</v>
      </c>
      <c r="B17289" s="119">
        <v>27.97</v>
      </c>
    </row>
    <row r="17290" spans="1:2" ht="14.45" x14ac:dyDescent="0.3">
      <c r="A17290" s="118" t="s">
        <v>18200</v>
      </c>
      <c r="B17290" s="119">
        <v>8.35</v>
      </c>
    </row>
    <row r="17291" spans="1:2" ht="14.45" x14ac:dyDescent="0.3">
      <c r="A17291" s="118" t="s">
        <v>18201</v>
      </c>
      <c r="B17291" s="119">
        <v>7.77</v>
      </c>
    </row>
    <row r="17292" spans="1:2" ht="14.45" x14ac:dyDescent="0.3">
      <c r="A17292" s="118" t="s">
        <v>18202</v>
      </c>
      <c r="B17292" s="119">
        <v>17.96</v>
      </c>
    </row>
    <row r="17293" spans="1:2" ht="14.45" x14ac:dyDescent="0.3">
      <c r="A17293" s="118" t="s">
        <v>18203</v>
      </c>
      <c r="B17293" s="119">
        <v>16.47</v>
      </c>
    </row>
    <row r="17294" spans="1:2" ht="14.45" x14ac:dyDescent="0.3">
      <c r="A17294" s="118" t="s">
        <v>18204</v>
      </c>
      <c r="B17294" s="119">
        <v>9.1300000000000008</v>
      </c>
    </row>
    <row r="17295" spans="1:2" ht="14.45" x14ac:dyDescent="0.3">
      <c r="A17295" s="118" t="s">
        <v>18205</v>
      </c>
      <c r="B17295" s="119">
        <v>8.5500000000000007</v>
      </c>
    </row>
    <row r="17296" spans="1:2" ht="14.45" x14ac:dyDescent="0.3">
      <c r="A17296" s="118" t="s">
        <v>18206</v>
      </c>
      <c r="B17296" s="119">
        <v>15.38</v>
      </c>
    </row>
    <row r="17297" spans="1:2" ht="14.45" x14ac:dyDescent="0.3">
      <c r="A17297" s="118" t="s">
        <v>18207</v>
      </c>
      <c r="B17297" s="119">
        <v>14.02</v>
      </c>
    </row>
    <row r="17298" spans="1:2" ht="14.45" x14ac:dyDescent="0.3">
      <c r="A17298" s="118" t="s">
        <v>18208</v>
      </c>
      <c r="B17298" s="119">
        <v>20.53</v>
      </c>
    </row>
    <row r="17299" spans="1:2" ht="14.45" x14ac:dyDescent="0.3">
      <c r="A17299" s="118" t="s">
        <v>18209</v>
      </c>
      <c r="B17299" s="119">
        <v>18.8</v>
      </c>
    </row>
    <row r="17300" spans="1:2" ht="14.45" x14ac:dyDescent="0.3">
      <c r="A17300" s="118" t="s">
        <v>18210</v>
      </c>
      <c r="B17300" s="119">
        <v>17.14</v>
      </c>
    </row>
    <row r="17301" spans="1:2" ht="14.45" x14ac:dyDescent="0.3">
      <c r="A17301" s="118" t="s">
        <v>18211</v>
      </c>
      <c r="B17301" s="119">
        <v>15.49</v>
      </c>
    </row>
    <row r="17302" spans="1:2" ht="14.45" x14ac:dyDescent="0.3">
      <c r="A17302" s="118" t="s">
        <v>18212</v>
      </c>
      <c r="B17302" s="119">
        <v>13.4</v>
      </c>
    </row>
    <row r="17303" spans="1:2" ht="14.45" x14ac:dyDescent="0.3">
      <c r="A17303" s="118" t="s">
        <v>18213</v>
      </c>
      <c r="B17303" s="119">
        <v>12.03</v>
      </c>
    </row>
    <row r="17304" spans="1:2" ht="14.45" x14ac:dyDescent="0.3">
      <c r="A17304" s="118" t="s">
        <v>18214</v>
      </c>
      <c r="B17304" s="119">
        <v>47.92</v>
      </c>
    </row>
    <row r="17305" spans="1:2" ht="14.45" x14ac:dyDescent="0.3">
      <c r="A17305" s="118" t="s">
        <v>18215</v>
      </c>
      <c r="B17305" s="119">
        <v>44.16</v>
      </c>
    </row>
    <row r="17306" spans="1:2" ht="14.45" x14ac:dyDescent="0.3">
      <c r="A17306" s="118" t="s">
        <v>18216</v>
      </c>
      <c r="B17306" s="119">
        <v>18.18</v>
      </c>
    </row>
    <row r="17307" spans="1:2" ht="14.45" x14ac:dyDescent="0.3">
      <c r="A17307" s="118" t="s">
        <v>18217</v>
      </c>
      <c r="B17307" s="119">
        <v>16.59</v>
      </c>
    </row>
    <row r="17308" spans="1:2" ht="14.45" x14ac:dyDescent="0.3">
      <c r="A17308" s="118" t="s">
        <v>18218</v>
      </c>
      <c r="B17308" s="119">
        <v>20.8</v>
      </c>
    </row>
    <row r="17309" spans="1:2" ht="14.45" x14ac:dyDescent="0.3">
      <c r="A17309" s="118" t="s">
        <v>18219</v>
      </c>
      <c r="B17309" s="119">
        <v>18.72</v>
      </c>
    </row>
    <row r="17310" spans="1:2" ht="14.45" x14ac:dyDescent="0.3">
      <c r="A17310" s="118" t="s">
        <v>18220</v>
      </c>
      <c r="B17310" s="119">
        <v>18.940000000000001</v>
      </c>
    </row>
    <row r="17311" spans="1:2" ht="14.45" x14ac:dyDescent="0.3">
      <c r="A17311" s="118" t="s">
        <v>18221</v>
      </c>
      <c r="B17311" s="119">
        <v>16.62</v>
      </c>
    </row>
    <row r="17312" spans="1:2" ht="14.45" x14ac:dyDescent="0.3">
      <c r="A17312" s="118" t="s">
        <v>18222</v>
      </c>
      <c r="B17312" s="119">
        <v>5.7</v>
      </c>
    </row>
    <row r="17313" spans="1:2" ht="14.45" x14ac:dyDescent="0.3">
      <c r="A17313" s="118" t="s">
        <v>18223</v>
      </c>
      <c r="B17313" s="119">
        <v>5.01</v>
      </c>
    </row>
    <row r="17314" spans="1:2" ht="14.45" x14ac:dyDescent="0.3">
      <c r="A17314" s="118" t="s">
        <v>18224</v>
      </c>
      <c r="B17314" s="119">
        <v>12.53</v>
      </c>
    </row>
    <row r="17315" spans="1:2" ht="14.45" x14ac:dyDescent="0.3">
      <c r="A17315" s="118" t="s">
        <v>18225</v>
      </c>
      <c r="B17315" s="119">
        <v>11.08</v>
      </c>
    </row>
    <row r="17316" spans="1:2" ht="14.45" x14ac:dyDescent="0.3">
      <c r="A17316" s="118" t="s">
        <v>18226</v>
      </c>
      <c r="B17316" s="119">
        <v>12.46</v>
      </c>
    </row>
    <row r="17317" spans="1:2" ht="14.45" x14ac:dyDescent="0.3">
      <c r="A17317" s="118" t="s">
        <v>18227</v>
      </c>
      <c r="B17317" s="119">
        <v>11</v>
      </c>
    </row>
    <row r="17318" spans="1:2" ht="14.45" x14ac:dyDescent="0.3">
      <c r="A17318" s="118" t="s">
        <v>18228</v>
      </c>
      <c r="B17318" s="119">
        <v>8.99</v>
      </c>
    </row>
    <row r="17319" spans="1:2" ht="14.45" x14ac:dyDescent="0.3">
      <c r="A17319" s="118" t="s">
        <v>18229</v>
      </c>
      <c r="B17319" s="119">
        <v>7.91</v>
      </c>
    </row>
    <row r="17320" spans="1:2" ht="14.45" x14ac:dyDescent="0.3">
      <c r="A17320" s="118" t="s">
        <v>18230</v>
      </c>
      <c r="B17320" s="119">
        <v>36.409999999999997</v>
      </c>
    </row>
    <row r="17321" spans="1:2" ht="14.45" x14ac:dyDescent="0.3">
      <c r="A17321" s="118" t="s">
        <v>18231</v>
      </c>
      <c r="B17321" s="119">
        <v>32.47</v>
      </c>
    </row>
    <row r="17322" spans="1:2" ht="14.45" x14ac:dyDescent="0.3">
      <c r="A17322" s="118" t="s">
        <v>18232</v>
      </c>
      <c r="B17322" s="119">
        <v>20.48</v>
      </c>
    </row>
    <row r="17323" spans="1:2" ht="14.45" x14ac:dyDescent="0.3">
      <c r="A17323" s="118" t="s">
        <v>18233</v>
      </c>
      <c r="B17323" s="119">
        <v>18.75</v>
      </c>
    </row>
    <row r="17324" spans="1:2" ht="14.45" x14ac:dyDescent="0.3">
      <c r="A17324" s="118" t="s">
        <v>18234</v>
      </c>
      <c r="B17324" s="119">
        <v>17.079999999999998</v>
      </c>
    </row>
    <row r="17325" spans="1:2" ht="14.45" x14ac:dyDescent="0.3">
      <c r="A17325" s="118" t="s">
        <v>18235</v>
      </c>
      <c r="B17325" s="119">
        <v>15.59</v>
      </c>
    </row>
    <row r="17326" spans="1:2" ht="14.45" x14ac:dyDescent="0.3">
      <c r="A17326" s="118" t="s">
        <v>18236</v>
      </c>
      <c r="B17326" s="119">
        <v>20.45</v>
      </c>
    </row>
    <row r="17327" spans="1:2" ht="14.45" x14ac:dyDescent="0.3">
      <c r="A17327" s="118" t="s">
        <v>18237</v>
      </c>
      <c r="B17327" s="119">
        <v>18.73</v>
      </c>
    </row>
    <row r="17328" spans="1:2" ht="14.45" x14ac:dyDescent="0.3">
      <c r="A17328" s="118" t="s">
        <v>18238</v>
      </c>
      <c r="B17328" s="119">
        <v>16.739999999999998</v>
      </c>
    </row>
    <row r="17329" spans="1:2" ht="14.45" x14ac:dyDescent="0.3">
      <c r="A17329" s="118" t="s">
        <v>18239</v>
      </c>
      <c r="B17329" s="119">
        <v>15.26</v>
      </c>
    </row>
    <row r="17330" spans="1:2" ht="14.45" x14ac:dyDescent="0.3">
      <c r="A17330" s="118" t="s">
        <v>18240</v>
      </c>
      <c r="B17330" s="119">
        <v>22.89</v>
      </c>
    </row>
    <row r="17331" spans="1:2" ht="14.45" x14ac:dyDescent="0.3">
      <c r="A17331" s="118" t="s">
        <v>18241</v>
      </c>
      <c r="B17331" s="119">
        <v>21.75</v>
      </c>
    </row>
    <row r="17332" spans="1:2" ht="14.45" x14ac:dyDescent="0.3">
      <c r="A17332" s="118" t="s">
        <v>18242</v>
      </c>
      <c r="B17332" s="119">
        <v>20.77</v>
      </c>
    </row>
    <row r="17333" spans="1:2" ht="14.45" x14ac:dyDescent="0.3">
      <c r="A17333" s="118" t="s">
        <v>18243</v>
      </c>
      <c r="B17333" s="119">
        <v>19.04</v>
      </c>
    </row>
    <row r="17334" spans="1:2" ht="14.45" x14ac:dyDescent="0.3">
      <c r="A17334" s="118" t="s">
        <v>18244</v>
      </c>
      <c r="B17334" s="119">
        <v>16.45</v>
      </c>
    </row>
    <row r="17335" spans="1:2" ht="14.45" x14ac:dyDescent="0.3">
      <c r="A17335" s="118" t="s">
        <v>18245</v>
      </c>
      <c r="B17335" s="119">
        <v>14.96</v>
      </c>
    </row>
    <row r="17336" spans="1:2" ht="14.45" x14ac:dyDescent="0.3">
      <c r="A17336" s="118" t="s">
        <v>18246</v>
      </c>
      <c r="B17336" s="119">
        <v>5.03</v>
      </c>
    </row>
    <row r="17337" spans="1:2" ht="14.45" x14ac:dyDescent="0.3">
      <c r="A17337" s="118" t="s">
        <v>18247</v>
      </c>
      <c r="B17337" s="119">
        <v>4.53</v>
      </c>
    </row>
    <row r="17338" spans="1:2" ht="14.45" x14ac:dyDescent="0.3">
      <c r="A17338" s="118" t="s">
        <v>18248</v>
      </c>
      <c r="B17338" s="119">
        <v>22.12</v>
      </c>
    </row>
    <row r="17339" spans="1:2" ht="14.45" x14ac:dyDescent="0.3">
      <c r="A17339" s="118" t="s">
        <v>18249</v>
      </c>
      <c r="B17339" s="119">
        <v>20.88</v>
      </c>
    </row>
    <row r="17340" spans="1:2" ht="14.45" x14ac:dyDescent="0.3">
      <c r="A17340" s="118" t="s">
        <v>18250</v>
      </c>
      <c r="B17340" s="119">
        <v>47.53</v>
      </c>
    </row>
    <row r="17341" spans="1:2" ht="14.45" x14ac:dyDescent="0.3">
      <c r="A17341" s="118" t="s">
        <v>18251</v>
      </c>
      <c r="B17341" s="119">
        <v>43.22</v>
      </c>
    </row>
    <row r="17342" spans="1:2" ht="14.45" x14ac:dyDescent="0.3">
      <c r="A17342" s="118" t="s">
        <v>18252</v>
      </c>
      <c r="B17342" s="119">
        <v>21.56</v>
      </c>
    </row>
    <row r="17343" spans="1:2" ht="14.45" x14ac:dyDescent="0.3">
      <c r="A17343" s="118" t="s">
        <v>18253</v>
      </c>
      <c r="B17343" s="119">
        <v>19.18</v>
      </c>
    </row>
    <row r="17344" spans="1:2" ht="14.45" x14ac:dyDescent="0.3">
      <c r="A17344" s="118" t="s">
        <v>18254</v>
      </c>
      <c r="B17344" s="119">
        <v>9.61</v>
      </c>
    </row>
    <row r="17345" spans="1:2" ht="14.45" x14ac:dyDescent="0.3">
      <c r="A17345" s="118" t="s">
        <v>18255</v>
      </c>
      <c r="B17345" s="119">
        <v>8.4600000000000009</v>
      </c>
    </row>
    <row r="17346" spans="1:2" ht="14.45" x14ac:dyDescent="0.3">
      <c r="A17346" s="118" t="s">
        <v>18256</v>
      </c>
      <c r="B17346" s="119">
        <v>10.77</v>
      </c>
    </row>
    <row r="17347" spans="1:2" ht="14.45" x14ac:dyDescent="0.3">
      <c r="A17347" s="118" t="s">
        <v>18257</v>
      </c>
      <c r="B17347" s="119">
        <v>9.59</v>
      </c>
    </row>
    <row r="17348" spans="1:2" ht="14.45" x14ac:dyDescent="0.3">
      <c r="A17348" s="118" t="s">
        <v>18258</v>
      </c>
      <c r="B17348" s="119">
        <v>30.25</v>
      </c>
    </row>
    <row r="17349" spans="1:2" ht="14.45" x14ac:dyDescent="0.3">
      <c r="A17349" s="118" t="s">
        <v>18259</v>
      </c>
      <c r="B17349" s="119">
        <v>27.29</v>
      </c>
    </row>
    <row r="17350" spans="1:2" ht="14.45" x14ac:dyDescent="0.3">
      <c r="A17350" s="118" t="s">
        <v>18260</v>
      </c>
      <c r="B17350" s="119">
        <v>6.29</v>
      </c>
    </row>
    <row r="17351" spans="1:2" ht="14.45" x14ac:dyDescent="0.3">
      <c r="A17351" s="118" t="s">
        <v>18261</v>
      </c>
      <c r="B17351" s="119">
        <v>5.61</v>
      </c>
    </row>
    <row r="17352" spans="1:2" ht="14.45" x14ac:dyDescent="0.3">
      <c r="A17352" s="118" t="s">
        <v>18262</v>
      </c>
      <c r="B17352" s="119">
        <v>10.199999999999999</v>
      </c>
    </row>
    <row r="17353" spans="1:2" ht="14.45" x14ac:dyDescent="0.3">
      <c r="A17353" s="118" t="s">
        <v>18263</v>
      </c>
      <c r="B17353" s="119">
        <v>9.25</v>
      </c>
    </row>
    <row r="17354" spans="1:2" ht="14.45" x14ac:dyDescent="0.3">
      <c r="A17354" s="118" t="s">
        <v>18264</v>
      </c>
      <c r="B17354" s="119">
        <v>17.53</v>
      </c>
    </row>
    <row r="17355" spans="1:2" ht="14.45" x14ac:dyDescent="0.3">
      <c r="A17355" s="118" t="s">
        <v>18265</v>
      </c>
      <c r="B17355" s="119">
        <v>16.489999999999998</v>
      </c>
    </row>
    <row r="17356" spans="1:2" ht="14.45" x14ac:dyDescent="0.3">
      <c r="A17356" s="118" t="s">
        <v>18266</v>
      </c>
      <c r="B17356" s="119">
        <v>30.68</v>
      </c>
    </row>
    <row r="17357" spans="1:2" ht="14.45" x14ac:dyDescent="0.3">
      <c r="A17357" s="118" t="s">
        <v>18267</v>
      </c>
      <c r="B17357" s="119">
        <v>27.61</v>
      </c>
    </row>
    <row r="17358" spans="1:2" ht="14.45" x14ac:dyDescent="0.3">
      <c r="A17358" s="118" t="s">
        <v>18268</v>
      </c>
      <c r="B17358" s="119">
        <v>16.2</v>
      </c>
    </row>
    <row r="17359" spans="1:2" ht="14.45" x14ac:dyDescent="0.3">
      <c r="A17359" s="118" t="s">
        <v>18269</v>
      </c>
      <c r="B17359" s="119">
        <v>14.61</v>
      </c>
    </row>
    <row r="17360" spans="1:2" ht="14.45" x14ac:dyDescent="0.3">
      <c r="A17360" s="118" t="s">
        <v>18270</v>
      </c>
      <c r="B17360" s="119">
        <v>5.99</v>
      </c>
    </row>
    <row r="17361" spans="1:2" ht="14.45" x14ac:dyDescent="0.3">
      <c r="A17361" s="118" t="s">
        <v>18271</v>
      </c>
      <c r="B17361" s="119">
        <v>5.31</v>
      </c>
    </row>
    <row r="17362" spans="1:2" ht="14.45" x14ac:dyDescent="0.3">
      <c r="A17362" s="118" t="s">
        <v>18272</v>
      </c>
      <c r="B17362" s="119">
        <v>14.64</v>
      </c>
    </row>
    <row r="17363" spans="1:2" ht="14.45" x14ac:dyDescent="0.3">
      <c r="A17363" s="118" t="s">
        <v>18273</v>
      </c>
      <c r="B17363" s="119">
        <v>13.15</v>
      </c>
    </row>
    <row r="17364" spans="1:2" ht="14.45" x14ac:dyDescent="0.3">
      <c r="A17364" s="118" t="s">
        <v>18274</v>
      </c>
      <c r="B17364" s="119">
        <v>17.3</v>
      </c>
    </row>
    <row r="17365" spans="1:2" ht="14.45" x14ac:dyDescent="0.3">
      <c r="A17365" s="118" t="s">
        <v>18275</v>
      </c>
      <c r="B17365" s="119">
        <v>15.71</v>
      </c>
    </row>
    <row r="17366" spans="1:2" ht="14.45" x14ac:dyDescent="0.3">
      <c r="A17366" s="118" t="s">
        <v>18276</v>
      </c>
      <c r="B17366" s="119">
        <v>34.61</v>
      </c>
    </row>
    <row r="17367" spans="1:2" ht="14.45" x14ac:dyDescent="0.3">
      <c r="A17367" s="118" t="s">
        <v>18277</v>
      </c>
      <c r="B17367" s="119">
        <v>31.43</v>
      </c>
    </row>
    <row r="17368" spans="1:2" ht="14.45" x14ac:dyDescent="0.3">
      <c r="A17368" s="118" t="s">
        <v>18278</v>
      </c>
      <c r="B17368" s="119">
        <v>27.74</v>
      </c>
    </row>
    <row r="17369" spans="1:2" ht="14.45" x14ac:dyDescent="0.3">
      <c r="A17369" s="118" t="s">
        <v>18279</v>
      </c>
      <c r="B17369" s="119">
        <v>25.1</v>
      </c>
    </row>
    <row r="17370" spans="1:2" ht="14.45" x14ac:dyDescent="0.3">
      <c r="A17370" s="118" t="s">
        <v>18280</v>
      </c>
      <c r="B17370" s="119">
        <v>33.33</v>
      </c>
    </row>
    <row r="17371" spans="1:2" ht="14.45" x14ac:dyDescent="0.3">
      <c r="A17371" s="118" t="s">
        <v>18281</v>
      </c>
      <c r="B17371" s="119">
        <v>30.15</v>
      </c>
    </row>
    <row r="17372" spans="1:2" ht="14.45" x14ac:dyDescent="0.3">
      <c r="A17372" s="118" t="s">
        <v>18282</v>
      </c>
      <c r="B17372" s="119">
        <v>44.51</v>
      </c>
    </row>
    <row r="17373" spans="1:2" ht="14.45" x14ac:dyDescent="0.3">
      <c r="A17373" s="118" t="s">
        <v>18283</v>
      </c>
      <c r="B17373" s="119">
        <v>40.200000000000003</v>
      </c>
    </row>
    <row r="17374" spans="1:2" ht="14.45" x14ac:dyDescent="0.3">
      <c r="A17374" s="118" t="s">
        <v>18284</v>
      </c>
      <c r="B17374" s="119">
        <v>6.24</v>
      </c>
    </row>
    <row r="17375" spans="1:2" ht="14.45" x14ac:dyDescent="0.3">
      <c r="A17375" s="118" t="s">
        <v>18285</v>
      </c>
      <c r="B17375" s="119">
        <v>5.56</v>
      </c>
    </row>
    <row r="17376" spans="1:2" ht="14.45" x14ac:dyDescent="0.3">
      <c r="A17376" s="118" t="s">
        <v>18286</v>
      </c>
      <c r="B17376" s="119">
        <v>13.69</v>
      </c>
    </row>
    <row r="17377" spans="1:2" ht="14.45" x14ac:dyDescent="0.3">
      <c r="A17377" s="118" t="s">
        <v>18287</v>
      </c>
      <c r="B17377" s="119">
        <v>12.42</v>
      </c>
    </row>
    <row r="17378" spans="1:2" ht="14.45" x14ac:dyDescent="0.3">
      <c r="A17378" s="118" t="s">
        <v>18288</v>
      </c>
      <c r="B17378" s="119">
        <v>33.25</v>
      </c>
    </row>
    <row r="17379" spans="1:2" ht="14.45" x14ac:dyDescent="0.3">
      <c r="A17379" s="118" t="s">
        <v>18289</v>
      </c>
      <c r="B17379" s="119">
        <v>30.15</v>
      </c>
    </row>
    <row r="17380" spans="1:2" ht="14.45" x14ac:dyDescent="0.3">
      <c r="A17380" s="118" t="s">
        <v>18290</v>
      </c>
      <c r="B17380" s="119">
        <v>37.369999999999997</v>
      </c>
    </row>
    <row r="17381" spans="1:2" ht="14.45" x14ac:dyDescent="0.3">
      <c r="A17381" s="118" t="s">
        <v>18291</v>
      </c>
      <c r="B17381" s="119">
        <v>34.270000000000003</v>
      </c>
    </row>
    <row r="17382" spans="1:2" ht="14.45" x14ac:dyDescent="0.3">
      <c r="A17382" s="118" t="s">
        <v>18292</v>
      </c>
      <c r="B17382" s="119">
        <v>31.63</v>
      </c>
    </row>
    <row r="17383" spans="1:2" ht="14.45" x14ac:dyDescent="0.3">
      <c r="A17383" s="118" t="s">
        <v>18293</v>
      </c>
      <c r="B17383" s="119">
        <v>29.52</v>
      </c>
    </row>
    <row r="17384" spans="1:2" ht="14.45" x14ac:dyDescent="0.3">
      <c r="A17384" s="118" t="s">
        <v>18294</v>
      </c>
      <c r="B17384" s="119">
        <v>56.49</v>
      </c>
    </row>
    <row r="17385" spans="1:2" ht="14.45" x14ac:dyDescent="0.3">
      <c r="A17385" s="118" t="s">
        <v>18295</v>
      </c>
      <c r="B17385" s="119">
        <v>53.52</v>
      </c>
    </row>
    <row r="17386" spans="1:2" ht="14.45" x14ac:dyDescent="0.3">
      <c r="A17386" s="118" t="s">
        <v>18296</v>
      </c>
      <c r="B17386" s="119">
        <v>16.98</v>
      </c>
    </row>
    <row r="17387" spans="1:2" ht="14.45" x14ac:dyDescent="0.3">
      <c r="A17387" s="118" t="s">
        <v>18297</v>
      </c>
      <c r="B17387" s="119">
        <v>15.39</v>
      </c>
    </row>
    <row r="17388" spans="1:2" ht="14.45" x14ac:dyDescent="0.3">
      <c r="A17388" s="118" t="s">
        <v>18298</v>
      </c>
      <c r="B17388" s="119">
        <v>33.97</v>
      </c>
    </row>
    <row r="17389" spans="1:2" ht="14.45" x14ac:dyDescent="0.3">
      <c r="A17389" s="118" t="s">
        <v>18299</v>
      </c>
      <c r="B17389" s="119">
        <v>30.79</v>
      </c>
    </row>
    <row r="17390" spans="1:2" ht="14.45" x14ac:dyDescent="0.3">
      <c r="A17390" s="118" t="s">
        <v>18300</v>
      </c>
      <c r="B17390" s="119">
        <v>27.41</v>
      </c>
    </row>
    <row r="17391" spans="1:2" ht="14.45" x14ac:dyDescent="0.3">
      <c r="A17391" s="118" t="s">
        <v>18301</v>
      </c>
      <c r="B17391" s="119">
        <v>24.78</v>
      </c>
    </row>
    <row r="17392" spans="1:2" ht="14.45" x14ac:dyDescent="0.3">
      <c r="A17392" s="118" t="s">
        <v>18302</v>
      </c>
      <c r="B17392" s="119">
        <v>33.01</v>
      </c>
    </row>
    <row r="17393" spans="1:2" ht="14.45" x14ac:dyDescent="0.3">
      <c r="A17393" s="118" t="s">
        <v>18303</v>
      </c>
      <c r="B17393" s="119">
        <v>29.83</v>
      </c>
    </row>
    <row r="17394" spans="1:2" ht="14.45" x14ac:dyDescent="0.3">
      <c r="A17394" s="118" t="s">
        <v>18304</v>
      </c>
      <c r="B17394" s="119">
        <v>44.19</v>
      </c>
    </row>
    <row r="17395" spans="1:2" ht="14.45" x14ac:dyDescent="0.3">
      <c r="A17395" s="118" t="s">
        <v>18305</v>
      </c>
      <c r="B17395" s="119">
        <v>39.869999999999997</v>
      </c>
    </row>
    <row r="17396" spans="1:2" ht="14.45" x14ac:dyDescent="0.3">
      <c r="A17396" s="118" t="s">
        <v>18306</v>
      </c>
      <c r="B17396" s="119">
        <v>6.15</v>
      </c>
    </row>
    <row r="17397" spans="1:2" ht="14.45" x14ac:dyDescent="0.3">
      <c r="A17397" s="118" t="s">
        <v>18307</v>
      </c>
      <c r="B17397" s="119">
        <v>5.47</v>
      </c>
    </row>
    <row r="17398" spans="1:2" ht="14.45" x14ac:dyDescent="0.3">
      <c r="A17398" s="118" t="s">
        <v>18308</v>
      </c>
      <c r="B17398" s="119">
        <v>44.86</v>
      </c>
    </row>
    <row r="17399" spans="1:2" ht="14.45" x14ac:dyDescent="0.3">
      <c r="A17399" s="118" t="s">
        <v>18309</v>
      </c>
      <c r="B17399" s="119">
        <v>40.549999999999997</v>
      </c>
    </row>
    <row r="17400" spans="1:2" ht="14.45" x14ac:dyDescent="0.3">
      <c r="A17400" s="118" t="s">
        <v>18310</v>
      </c>
      <c r="B17400" s="119">
        <v>15.08</v>
      </c>
    </row>
    <row r="17401" spans="1:2" ht="14.45" x14ac:dyDescent="0.3">
      <c r="A17401" s="118" t="s">
        <v>18311</v>
      </c>
      <c r="B17401" s="119">
        <v>13.72</v>
      </c>
    </row>
    <row r="17402" spans="1:2" ht="14.45" x14ac:dyDescent="0.3">
      <c r="A17402" s="118" t="s">
        <v>18312</v>
      </c>
      <c r="B17402" s="119">
        <v>6.16</v>
      </c>
    </row>
    <row r="17403" spans="1:2" ht="14.45" x14ac:dyDescent="0.3">
      <c r="A17403" s="118" t="s">
        <v>18313</v>
      </c>
      <c r="B17403" s="119">
        <v>5.48</v>
      </c>
    </row>
    <row r="17404" spans="1:2" ht="14.45" x14ac:dyDescent="0.3">
      <c r="A17404" s="118" t="s">
        <v>18314</v>
      </c>
      <c r="B17404" s="119">
        <v>81.180000000000007</v>
      </c>
    </row>
    <row r="17405" spans="1:2" ht="14.45" x14ac:dyDescent="0.3">
      <c r="A17405" s="118" t="s">
        <v>18315</v>
      </c>
      <c r="B17405" s="119">
        <v>70.62</v>
      </c>
    </row>
    <row r="17406" spans="1:2" ht="14.45" x14ac:dyDescent="0.3">
      <c r="A17406" s="118" t="s">
        <v>18316</v>
      </c>
      <c r="B17406" s="119">
        <v>76.77</v>
      </c>
    </row>
    <row r="17407" spans="1:2" ht="14.45" x14ac:dyDescent="0.3">
      <c r="A17407" s="118" t="s">
        <v>18317</v>
      </c>
      <c r="B17407" s="119">
        <v>67.45</v>
      </c>
    </row>
    <row r="17408" spans="1:2" ht="14.45" x14ac:dyDescent="0.3">
      <c r="A17408" s="118" t="s">
        <v>18318</v>
      </c>
      <c r="B17408" s="119">
        <v>11.27</v>
      </c>
    </row>
    <row r="17409" spans="1:2" ht="14.45" x14ac:dyDescent="0.3">
      <c r="A17409" s="118" t="s">
        <v>18319</v>
      </c>
      <c r="B17409" s="119">
        <v>10.130000000000001</v>
      </c>
    </row>
    <row r="17410" spans="1:2" ht="14.45" x14ac:dyDescent="0.3">
      <c r="A17410" s="118" t="s">
        <v>18320</v>
      </c>
      <c r="B17410" s="119">
        <v>11.85</v>
      </c>
    </row>
    <row r="17411" spans="1:2" ht="14.45" x14ac:dyDescent="0.3">
      <c r="A17411" s="118" t="s">
        <v>18321</v>
      </c>
      <c r="B17411" s="119">
        <v>10.39</v>
      </c>
    </row>
    <row r="17412" spans="1:2" ht="14.45" x14ac:dyDescent="0.3">
      <c r="A17412" s="118" t="s">
        <v>18322</v>
      </c>
      <c r="B17412" s="119">
        <v>3.14</v>
      </c>
    </row>
    <row r="17413" spans="1:2" ht="14.45" x14ac:dyDescent="0.3">
      <c r="A17413" s="118" t="s">
        <v>18323</v>
      </c>
      <c r="B17413" s="119">
        <v>2.73</v>
      </c>
    </row>
    <row r="17414" spans="1:2" ht="14.45" x14ac:dyDescent="0.3">
      <c r="A17414" s="118" t="s">
        <v>18324</v>
      </c>
      <c r="B17414" s="119">
        <v>15.89</v>
      </c>
    </row>
    <row r="17415" spans="1:2" ht="14.45" x14ac:dyDescent="0.3">
      <c r="A17415" s="118" t="s">
        <v>18325</v>
      </c>
      <c r="B17415" s="119">
        <v>14.53</v>
      </c>
    </row>
    <row r="17416" spans="1:2" ht="14.45" x14ac:dyDescent="0.3">
      <c r="A17416" s="118" t="s">
        <v>18326</v>
      </c>
      <c r="B17416" s="119">
        <v>20.46</v>
      </c>
    </row>
    <row r="17417" spans="1:2" ht="14.45" x14ac:dyDescent="0.3">
      <c r="A17417" s="118" t="s">
        <v>18327</v>
      </c>
      <c r="B17417" s="119">
        <v>18.38</v>
      </c>
    </row>
    <row r="17418" spans="1:2" ht="14.45" x14ac:dyDescent="0.3">
      <c r="A17418" s="118" t="s">
        <v>18328</v>
      </c>
      <c r="B17418" s="119">
        <v>13.33</v>
      </c>
    </row>
    <row r="17419" spans="1:2" ht="14.45" x14ac:dyDescent="0.3">
      <c r="A17419" s="118" t="s">
        <v>18329</v>
      </c>
      <c r="B17419" s="119">
        <v>11.97</v>
      </c>
    </row>
    <row r="17420" spans="1:2" ht="14.45" x14ac:dyDescent="0.3">
      <c r="A17420" s="118" t="s">
        <v>18330</v>
      </c>
      <c r="B17420" s="119">
        <v>40.93</v>
      </c>
    </row>
    <row r="17421" spans="1:2" ht="14.45" x14ac:dyDescent="0.3">
      <c r="A17421" s="118" t="s">
        <v>18331</v>
      </c>
      <c r="B17421" s="119">
        <v>36.770000000000003</v>
      </c>
    </row>
    <row r="17422" spans="1:2" ht="14.45" x14ac:dyDescent="0.3">
      <c r="A17422" s="118" t="s">
        <v>18332</v>
      </c>
      <c r="B17422" s="119">
        <v>41.9</v>
      </c>
    </row>
    <row r="17423" spans="1:2" ht="14.45" x14ac:dyDescent="0.3">
      <c r="A17423" s="118" t="s">
        <v>18333</v>
      </c>
      <c r="B17423" s="119">
        <v>37.58</v>
      </c>
    </row>
    <row r="17424" spans="1:2" ht="14.45" x14ac:dyDescent="0.3">
      <c r="A17424" s="118" t="s">
        <v>18334</v>
      </c>
      <c r="B17424" s="119">
        <v>26.02</v>
      </c>
    </row>
    <row r="17425" spans="1:2" ht="14.45" x14ac:dyDescent="0.3">
      <c r="A17425" s="118" t="s">
        <v>18335</v>
      </c>
      <c r="B17425" s="119">
        <v>24.43</v>
      </c>
    </row>
    <row r="17426" spans="1:2" ht="14.45" x14ac:dyDescent="0.3">
      <c r="A17426" s="118" t="s">
        <v>18336</v>
      </c>
      <c r="B17426" s="119">
        <v>20.89</v>
      </c>
    </row>
    <row r="17427" spans="1:2" ht="14.45" x14ac:dyDescent="0.3">
      <c r="A17427" s="118" t="s">
        <v>18337</v>
      </c>
      <c r="B17427" s="119">
        <v>19.02</v>
      </c>
    </row>
    <row r="17428" spans="1:2" ht="14.45" x14ac:dyDescent="0.3">
      <c r="A17428" s="118" t="s">
        <v>18338</v>
      </c>
      <c r="B17428" s="119">
        <v>26.47</v>
      </c>
    </row>
    <row r="17429" spans="1:2" ht="14.45" x14ac:dyDescent="0.3">
      <c r="A17429" s="118" t="s">
        <v>18339</v>
      </c>
      <c r="B17429" s="119">
        <v>24.3</v>
      </c>
    </row>
    <row r="17430" spans="1:2" ht="14.45" x14ac:dyDescent="0.3">
      <c r="A17430" s="118" t="s">
        <v>18340</v>
      </c>
      <c r="B17430" s="119">
        <v>10.210000000000001</v>
      </c>
    </row>
    <row r="17431" spans="1:2" ht="14.45" x14ac:dyDescent="0.3">
      <c r="A17431" s="118" t="s">
        <v>18341</v>
      </c>
      <c r="B17431" s="119">
        <v>9.07</v>
      </c>
    </row>
    <row r="17432" spans="1:2" ht="14.45" x14ac:dyDescent="0.3">
      <c r="A17432" s="118" t="s">
        <v>18342</v>
      </c>
      <c r="B17432" s="119">
        <v>6.3</v>
      </c>
    </row>
    <row r="17433" spans="1:2" ht="14.45" x14ac:dyDescent="0.3">
      <c r="A17433" s="118" t="s">
        <v>18343</v>
      </c>
      <c r="B17433" s="119">
        <v>5.82</v>
      </c>
    </row>
    <row r="17434" spans="1:2" ht="14.45" x14ac:dyDescent="0.3">
      <c r="A17434" s="118" t="s">
        <v>18344</v>
      </c>
      <c r="B17434" s="119">
        <v>3.52</v>
      </c>
    </row>
    <row r="17435" spans="1:2" ht="14.45" x14ac:dyDescent="0.3">
      <c r="A17435" s="118" t="s">
        <v>18345</v>
      </c>
      <c r="B17435" s="119">
        <v>3.16</v>
      </c>
    </row>
    <row r="17436" spans="1:2" ht="14.45" x14ac:dyDescent="0.3">
      <c r="A17436" s="118" t="s">
        <v>18346</v>
      </c>
      <c r="B17436" s="119">
        <v>3.29</v>
      </c>
    </row>
    <row r="17437" spans="1:2" ht="14.45" x14ac:dyDescent="0.3">
      <c r="A17437" s="118" t="s">
        <v>18347</v>
      </c>
      <c r="B17437" s="119">
        <v>2.93</v>
      </c>
    </row>
    <row r="17438" spans="1:2" ht="14.45" x14ac:dyDescent="0.3">
      <c r="A17438" s="118" t="s">
        <v>18348</v>
      </c>
      <c r="B17438" s="119">
        <v>6.18</v>
      </c>
    </row>
    <row r="17439" spans="1:2" ht="14.45" x14ac:dyDescent="0.3">
      <c r="A17439" s="118" t="s">
        <v>18349</v>
      </c>
      <c r="B17439" s="119">
        <v>5.46</v>
      </c>
    </row>
    <row r="17440" spans="1:2" ht="14.45" x14ac:dyDescent="0.3">
      <c r="A17440" s="118" t="s">
        <v>18350</v>
      </c>
      <c r="B17440" s="119">
        <v>7.99</v>
      </c>
    </row>
    <row r="17441" spans="1:2" ht="14.45" x14ac:dyDescent="0.3">
      <c r="A17441" s="118" t="s">
        <v>18351</v>
      </c>
      <c r="B17441" s="119">
        <v>7.03</v>
      </c>
    </row>
    <row r="17442" spans="1:2" ht="14.45" x14ac:dyDescent="0.3">
      <c r="A17442" s="118" t="s">
        <v>18352</v>
      </c>
      <c r="B17442" s="119">
        <v>35.08</v>
      </c>
    </row>
    <row r="17443" spans="1:2" ht="14.45" x14ac:dyDescent="0.3">
      <c r="A17443" s="118" t="s">
        <v>18353</v>
      </c>
      <c r="B17443" s="119">
        <v>34.36</v>
      </c>
    </row>
    <row r="17444" spans="1:2" ht="14.45" x14ac:dyDescent="0.3">
      <c r="A17444" s="118" t="s">
        <v>18354</v>
      </c>
      <c r="B17444" s="119">
        <v>55.1</v>
      </c>
    </row>
    <row r="17445" spans="1:2" ht="14.45" x14ac:dyDescent="0.3">
      <c r="A17445" s="118" t="s">
        <v>18355</v>
      </c>
      <c r="B17445" s="119">
        <v>54.14</v>
      </c>
    </row>
    <row r="17446" spans="1:2" ht="14.45" x14ac:dyDescent="0.3">
      <c r="A17446" s="118" t="s">
        <v>18356</v>
      </c>
      <c r="B17446" s="119">
        <v>8.18</v>
      </c>
    </row>
    <row r="17447" spans="1:2" ht="14.45" x14ac:dyDescent="0.3">
      <c r="A17447" s="118" t="s">
        <v>18357</v>
      </c>
      <c r="B17447" s="119">
        <v>7.77</v>
      </c>
    </row>
    <row r="17448" spans="1:2" ht="14.45" x14ac:dyDescent="0.3">
      <c r="A17448" s="118" t="s">
        <v>18358</v>
      </c>
      <c r="B17448" s="119">
        <v>73.27</v>
      </c>
    </row>
    <row r="17449" spans="1:2" ht="14.45" x14ac:dyDescent="0.3">
      <c r="A17449" s="118" t="s">
        <v>18359</v>
      </c>
      <c r="B17449" s="119">
        <v>65.17</v>
      </c>
    </row>
    <row r="17450" spans="1:2" ht="14.45" x14ac:dyDescent="0.3">
      <c r="A17450" s="118" t="s">
        <v>18360</v>
      </c>
      <c r="B17450" s="119">
        <v>66.38</v>
      </c>
    </row>
    <row r="17451" spans="1:2" ht="14.45" x14ac:dyDescent="0.3">
      <c r="A17451" s="118" t="s">
        <v>18361</v>
      </c>
      <c r="B17451" s="119">
        <v>58.28</v>
      </c>
    </row>
    <row r="17452" spans="1:2" ht="14.45" x14ac:dyDescent="0.3">
      <c r="A17452" s="118" t="s">
        <v>18362</v>
      </c>
      <c r="B17452" s="119">
        <v>37.04</v>
      </c>
    </row>
    <row r="17453" spans="1:2" ht="14.45" x14ac:dyDescent="0.3">
      <c r="A17453" s="118" t="s">
        <v>18363</v>
      </c>
      <c r="B17453" s="119">
        <v>32.6</v>
      </c>
    </row>
    <row r="17454" spans="1:2" ht="14.45" x14ac:dyDescent="0.3">
      <c r="A17454" s="118" t="s">
        <v>18364</v>
      </c>
      <c r="B17454" s="119">
        <v>14.9</v>
      </c>
    </row>
    <row r="17455" spans="1:2" ht="14.45" x14ac:dyDescent="0.3">
      <c r="A17455" s="118" t="s">
        <v>18365</v>
      </c>
      <c r="B17455" s="119">
        <v>13.54</v>
      </c>
    </row>
    <row r="17456" spans="1:2" ht="14.45" x14ac:dyDescent="0.3">
      <c r="A17456" s="118" t="s">
        <v>18366</v>
      </c>
      <c r="B17456" s="119">
        <v>37.64</v>
      </c>
    </row>
    <row r="17457" spans="1:2" ht="14.45" x14ac:dyDescent="0.3">
      <c r="A17457" s="118" t="s">
        <v>18367</v>
      </c>
      <c r="B17457" s="119">
        <v>33.33</v>
      </c>
    </row>
    <row r="17458" spans="1:2" ht="14.45" x14ac:dyDescent="0.3">
      <c r="A17458" s="118" t="s">
        <v>18368</v>
      </c>
      <c r="B17458" s="119">
        <v>222.85</v>
      </c>
    </row>
    <row r="17459" spans="1:2" ht="14.45" x14ac:dyDescent="0.3">
      <c r="A17459" s="118" t="s">
        <v>18369</v>
      </c>
      <c r="B17459" s="119">
        <v>222.85</v>
      </c>
    </row>
    <row r="17460" spans="1:2" ht="14.45" x14ac:dyDescent="0.3">
      <c r="A17460" s="118" t="s">
        <v>18370</v>
      </c>
      <c r="B17460" s="119">
        <v>257.33</v>
      </c>
    </row>
    <row r="17461" spans="1:2" ht="14.45" x14ac:dyDescent="0.3">
      <c r="A17461" s="118" t="s">
        <v>18371</v>
      </c>
      <c r="B17461" s="119">
        <v>257.33</v>
      </c>
    </row>
    <row r="17462" spans="1:2" ht="14.45" x14ac:dyDescent="0.3">
      <c r="A17462" s="118" t="s">
        <v>18372</v>
      </c>
      <c r="B17462" s="119">
        <v>403.3</v>
      </c>
    </row>
    <row r="17463" spans="1:2" ht="14.45" x14ac:dyDescent="0.3">
      <c r="A17463" s="118" t="s">
        <v>18373</v>
      </c>
      <c r="B17463" s="119">
        <v>403.3</v>
      </c>
    </row>
    <row r="17464" spans="1:2" ht="14.45" x14ac:dyDescent="0.3">
      <c r="A17464" s="118" t="s">
        <v>18374</v>
      </c>
      <c r="B17464" s="119">
        <v>991.31</v>
      </c>
    </row>
    <row r="17465" spans="1:2" ht="14.45" x14ac:dyDescent="0.3">
      <c r="A17465" s="118" t="s">
        <v>18375</v>
      </c>
      <c r="B17465" s="119">
        <v>991.31</v>
      </c>
    </row>
    <row r="17466" spans="1:2" ht="14.45" x14ac:dyDescent="0.3">
      <c r="A17466" s="118" t="s">
        <v>18376</v>
      </c>
      <c r="B17466" s="119">
        <v>758.82</v>
      </c>
    </row>
    <row r="17467" spans="1:2" ht="14.45" x14ac:dyDescent="0.3">
      <c r="A17467" s="118" t="s">
        <v>18377</v>
      </c>
      <c r="B17467" s="119">
        <v>758.82</v>
      </c>
    </row>
    <row r="17468" spans="1:2" ht="14.45" x14ac:dyDescent="0.3">
      <c r="A17468" s="118" t="s">
        <v>18378</v>
      </c>
      <c r="B17468" s="119">
        <v>769.39</v>
      </c>
    </row>
    <row r="17469" spans="1:2" ht="14.45" x14ac:dyDescent="0.3">
      <c r="A17469" s="118" t="s">
        <v>18379</v>
      </c>
      <c r="B17469" s="119">
        <v>769.39</v>
      </c>
    </row>
    <row r="17470" spans="1:2" ht="14.45" x14ac:dyDescent="0.3">
      <c r="A17470" s="118" t="s">
        <v>18380</v>
      </c>
      <c r="B17470" s="119">
        <v>151.44</v>
      </c>
    </row>
    <row r="17471" spans="1:2" ht="14.45" x14ac:dyDescent="0.3">
      <c r="A17471" s="118" t="s">
        <v>18381</v>
      </c>
      <c r="B17471" s="119">
        <v>151.44</v>
      </c>
    </row>
    <row r="17472" spans="1:2" ht="14.45" x14ac:dyDescent="0.3">
      <c r="A17472" s="118" t="s">
        <v>18382</v>
      </c>
      <c r="B17472" s="119">
        <v>348.51</v>
      </c>
    </row>
    <row r="17473" spans="1:2" ht="14.45" x14ac:dyDescent="0.3">
      <c r="A17473" s="118" t="s">
        <v>18383</v>
      </c>
      <c r="B17473" s="119">
        <v>348.51</v>
      </c>
    </row>
    <row r="17474" spans="1:2" ht="14.45" x14ac:dyDescent="0.3">
      <c r="A17474" s="118" t="s">
        <v>18384</v>
      </c>
      <c r="B17474" s="119">
        <v>343.92</v>
      </c>
    </row>
    <row r="17475" spans="1:2" ht="14.45" x14ac:dyDescent="0.3">
      <c r="A17475" s="118" t="s">
        <v>18385</v>
      </c>
      <c r="B17475" s="119">
        <v>343.92</v>
      </c>
    </row>
    <row r="17476" spans="1:2" ht="14.45" x14ac:dyDescent="0.3">
      <c r="A17476" s="118" t="s">
        <v>18386</v>
      </c>
      <c r="B17476" s="119">
        <v>207.38</v>
      </c>
    </row>
    <row r="17477" spans="1:2" ht="14.45" x14ac:dyDescent="0.3">
      <c r="A17477" s="118" t="s">
        <v>18387</v>
      </c>
      <c r="B17477" s="119">
        <v>207.38</v>
      </c>
    </row>
    <row r="17478" spans="1:2" ht="14.45" x14ac:dyDescent="0.3">
      <c r="A17478" s="118" t="s">
        <v>18388</v>
      </c>
      <c r="B17478" s="119">
        <v>259</v>
      </c>
    </row>
    <row r="17479" spans="1:2" ht="14.45" x14ac:dyDescent="0.3">
      <c r="A17479" s="118" t="s">
        <v>18389</v>
      </c>
      <c r="B17479" s="119">
        <v>259</v>
      </c>
    </row>
    <row r="17480" spans="1:2" ht="14.45" x14ac:dyDescent="0.3">
      <c r="A17480" s="118" t="s">
        <v>18390</v>
      </c>
      <c r="B17480" s="119">
        <v>85.39</v>
      </c>
    </row>
    <row r="17481" spans="1:2" ht="14.45" x14ac:dyDescent="0.3">
      <c r="A17481" s="118" t="s">
        <v>18391</v>
      </c>
      <c r="B17481" s="119">
        <v>85.39</v>
      </c>
    </row>
    <row r="17482" spans="1:2" ht="14.45" x14ac:dyDescent="0.3">
      <c r="A17482" s="118" t="s">
        <v>18392</v>
      </c>
      <c r="B17482" s="119">
        <v>258.44</v>
      </c>
    </row>
    <row r="17483" spans="1:2" ht="14.45" x14ac:dyDescent="0.3">
      <c r="A17483" s="118" t="s">
        <v>18393</v>
      </c>
      <c r="B17483" s="119">
        <v>258.44</v>
      </c>
    </row>
    <row r="17484" spans="1:2" ht="14.45" x14ac:dyDescent="0.3">
      <c r="A17484" s="118" t="s">
        <v>18394</v>
      </c>
      <c r="B17484" s="119">
        <v>479.11</v>
      </c>
    </row>
    <row r="17485" spans="1:2" ht="14.45" x14ac:dyDescent="0.3">
      <c r="A17485" s="118" t="s">
        <v>18395</v>
      </c>
      <c r="B17485" s="119">
        <v>479.11</v>
      </c>
    </row>
    <row r="17486" spans="1:2" ht="14.45" x14ac:dyDescent="0.3">
      <c r="A17486" s="118" t="s">
        <v>18396</v>
      </c>
      <c r="B17486" s="119">
        <v>599.16999999999996</v>
      </c>
    </row>
    <row r="17487" spans="1:2" ht="14.45" x14ac:dyDescent="0.3">
      <c r="A17487" s="118" t="s">
        <v>18397</v>
      </c>
      <c r="B17487" s="119">
        <v>599.16999999999996</v>
      </c>
    </row>
    <row r="17488" spans="1:2" ht="14.45" x14ac:dyDescent="0.3">
      <c r="A17488" s="118" t="s">
        <v>18398</v>
      </c>
      <c r="B17488" s="119">
        <v>365.34</v>
      </c>
    </row>
    <row r="17489" spans="1:2" ht="14.45" x14ac:dyDescent="0.3">
      <c r="A17489" s="118" t="s">
        <v>18399</v>
      </c>
      <c r="B17489" s="119">
        <v>365.34</v>
      </c>
    </row>
    <row r="17490" spans="1:2" ht="14.45" x14ac:dyDescent="0.3">
      <c r="A17490" s="118" t="s">
        <v>18400</v>
      </c>
      <c r="B17490" s="119">
        <v>265.82</v>
      </c>
    </row>
    <row r="17491" spans="1:2" ht="14.45" x14ac:dyDescent="0.3">
      <c r="A17491" s="118" t="s">
        <v>18401</v>
      </c>
      <c r="B17491" s="119">
        <v>265.82</v>
      </c>
    </row>
    <row r="17492" spans="1:2" ht="14.45" x14ac:dyDescent="0.3">
      <c r="A17492" s="118" t="s">
        <v>18402</v>
      </c>
      <c r="B17492" s="119">
        <v>357.16</v>
      </c>
    </row>
    <row r="17493" spans="1:2" ht="14.45" x14ac:dyDescent="0.3">
      <c r="A17493" s="118" t="s">
        <v>18403</v>
      </c>
      <c r="B17493" s="119">
        <v>357.16</v>
      </c>
    </row>
    <row r="17494" spans="1:2" ht="14.45" x14ac:dyDescent="0.3">
      <c r="A17494" s="118" t="s">
        <v>18404</v>
      </c>
      <c r="B17494" s="119">
        <v>427.82</v>
      </c>
    </row>
    <row r="17495" spans="1:2" ht="14.45" x14ac:dyDescent="0.3">
      <c r="A17495" s="118" t="s">
        <v>18405</v>
      </c>
      <c r="B17495" s="119">
        <v>427.82</v>
      </c>
    </row>
    <row r="17496" spans="1:2" ht="14.45" x14ac:dyDescent="0.3">
      <c r="A17496" s="118" t="s">
        <v>18406</v>
      </c>
      <c r="B17496" s="119">
        <v>202.28</v>
      </c>
    </row>
    <row r="17497" spans="1:2" ht="14.45" x14ac:dyDescent="0.3">
      <c r="A17497" s="118" t="s">
        <v>18407</v>
      </c>
      <c r="B17497" s="119">
        <v>202.28</v>
      </c>
    </row>
    <row r="17498" spans="1:2" ht="14.45" x14ac:dyDescent="0.3">
      <c r="A17498" s="118" t="s">
        <v>18408</v>
      </c>
      <c r="B17498" s="119">
        <v>401.42</v>
      </c>
    </row>
    <row r="17499" spans="1:2" ht="14.45" x14ac:dyDescent="0.3">
      <c r="A17499" s="118" t="s">
        <v>18409</v>
      </c>
      <c r="B17499" s="119">
        <v>401.42</v>
      </c>
    </row>
    <row r="17500" spans="1:2" ht="14.45" x14ac:dyDescent="0.3">
      <c r="A17500" s="118" t="s">
        <v>18410</v>
      </c>
      <c r="B17500" s="119">
        <v>635.87</v>
      </c>
    </row>
    <row r="17501" spans="1:2" ht="14.45" x14ac:dyDescent="0.3">
      <c r="A17501" s="118" t="s">
        <v>18411</v>
      </c>
      <c r="B17501" s="119">
        <v>635.87</v>
      </c>
    </row>
    <row r="17502" spans="1:2" ht="14.45" x14ac:dyDescent="0.3">
      <c r="A17502" s="118" t="s">
        <v>18412</v>
      </c>
      <c r="B17502" s="119">
        <v>164.7</v>
      </c>
    </row>
    <row r="17503" spans="1:2" ht="14.45" x14ac:dyDescent="0.3">
      <c r="A17503" s="118" t="s">
        <v>18413</v>
      </c>
      <c r="B17503" s="119">
        <v>164.7</v>
      </c>
    </row>
    <row r="17504" spans="1:2" ht="14.45" x14ac:dyDescent="0.3">
      <c r="A17504" s="118" t="s">
        <v>18414</v>
      </c>
      <c r="B17504" s="119">
        <v>164.7</v>
      </c>
    </row>
    <row r="17505" spans="1:2" ht="14.45" x14ac:dyDescent="0.3">
      <c r="A17505" s="118" t="s">
        <v>18415</v>
      </c>
      <c r="B17505" s="119">
        <v>164.7</v>
      </c>
    </row>
    <row r="17506" spans="1:2" ht="14.45" x14ac:dyDescent="0.3">
      <c r="A17506" s="118" t="s">
        <v>18416</v>
      </c>
      <c r="B17506" s="119">
        <v>2152.6999999999998</v>
      </c>
    </row>
    <row r="17507" spans="1:2" ht="14.45" x14ac:dyDescent="0.3">
      <c r="A17507" s="118" t="s">
        <v>18417</v>
      </c>
      <c r="B17507" s="119">
        <v>2152.6999999999998</v>
      </c>
    </row>
    <row r="17508" spans="1:2" ht="14.45" x14ac:dyDescent="0.3">
      <c r="A17508" s="118" t="s">
        <v>18418</v>
      </c>
      <c r="B17508" s="119">
        <v>78.83</v>
      </c>
    </row>
    <row r="17509" spans="1:2" ht="14.45" x14ac:dyDescent="0.3">
      <c r="A17509" s="118" t="s">
        <v>18419</v>
      </c>
      <c r="B17509" s="119">
        <v>78.83</v>
      </c>
    </row>
    <row r="17510" spans="1:2" ht="14.45" x14ac:dyDescent="0.3">
      <c r="A17510" s="118" t="s">
        <v>18420</v>
      </c>
      <c r="B17510" s="119">
        <v>722.12</v>
      </c>
    </row>
    <row r="17511" spans="1:2" ht="14.45" x14ac:dyDescent="0.3">
      <c r="A17511" s="118" t="s">
        <v>18421</v>
      </c>
      <c r="B17511" s="119">
        <v>722.12</v>
      </c>
    </row>
    <row r="17512" spans="1:2" ht="14.45" x14ac:dyDescent="0.3">
      <c r="A17512" s="118" t="s">
        <v>18422</v>
      </c>
      <c r="B17512" s="119">
        <v>1038.6400000000001</v>
      </c>
    </row>
    <row r="17513" spans="1:2" ht="14.45" x14ac:dyDescent="0.3">
      <c r="A17513" s="118" t="s">
        <v>18423</v>
      </c>
      <c r="B17513" s="119">
        <v>1038.6400000000001</v>
      </c>
    </row>
    <row r="17514" spans="1:2" ht="14.45" x14ac:dyDescent="0.3">
      <c r="A17514" s="118" t="s">
        <v>18424</v>
      </c>
      <c r="B17514" s="119">
        <v>1431.36</v>
      </c>
    </row>
    <row r="17515" spans="1:2" ht="14.45" x14ac:dyDescent="0.3">
      <c r="A17515" s="118" t="s">
        <v>18425</v>
      </c>
      <c r="B17515" s="119">
        <v>1431.36</v>
      </c>
    </row>
    <row r="17516" spans="1:2" ht="14.45" x14ac:dyDescent="0.3">
      <c r="A17516" s="118" t="s">
        <v>18426</v>
      </c>
      <c r="B17516" s="119">
        <v>39.869999999999997</v>
      </c>
    </row>
    <row r="17517" spans="1:2" ht="14.45" x14ac:dyDescent="0.3">
      <c r="A17517" s="118" t="s">
        <v>18427</v>
      </c>
      <c r="B17517" s="119">
        <v>38.07</v>
      </c>
    </row>
    <row r="17518" spans="1:2" ht="14.45" x14ac:dyDescent="0.3">
      <c r="A17518" s="118" t="s">
        <v>18428</v>
      </c>
      <c r="B17518" s="119">
        <v>41.67</v>
      </c>
    </row>
    <row r="17519" spans="1:2" ht="14.45" x14ac:dyDescent="0.3">
      <c r="A17519" s="118" t="s">
        <v>18429</v>
      </c>
      <c r="B17519" s="119">
        <v>39.869999999999997</v>
      </c>
    </row>
    <row r="17520" spans="1:2" ht="14.45" x14ac:dyDescent="0.3">
      <c r="A17520" s="118" t="s">
        <v>18430</v>
      </c>
      <c r="B17520" s="119">
        <v>33.200000000000003</v>
      </c>
    </row>
    <row r="17521" spans="1:2" ht="14.45" x14ac:dyDescent="0.3">
      <c r="A17521" s="118" t="s">
        <v>18431</v>
      </c>
      <c r="B17521" s="119">
        <v>31.4</v>
      </c>
    </row>
    <row r="17522" spans="1:2" ht="14.45" x14ac:dyDescent="0.3">
      <c r="A17522" s="118" t="s">
        <v>18432</v>
      </c>
      <c r="B17522" s="119">
        <v>77.87</v>
      </c>
    </row>
    <row r="17523" spans="1:2" ht="14.45" x14ac:dyDescent="0.3">
      <c r="A17523" s="118" t="s">
        <v>18433</v>
      </c>
      <c r="B17523" s="119">
        <v>77.790000000000006</v>
      </c>
    </row>
    <row r="17524" spans="1:2" ht="14.45" x14ac:dyDescent="0.3">
      <c r="A17524" s="118" t="s">
        <v>18434</v>
      </c>
      <c r="B17524" s="119">
        <v>24.13</v>
      </c>
    </row>
    <row r="17525" spans="1:2" ht="14.45" x14ac:dyDescent="0.3">
      <c r="A17525" s="118" t="s">
        <v>18435</v>
      </c>
      <c r="B17525" s="119">
        <v>24.05</v>
      </c>
    </row>
    <row r="17526" spans="1:2" ht="14.45" x14ac:dyDescent="0.3">
      <c r="A17526" s="118" t="s">
        <v>18436</v>
      </c>
      <c r="B17526" s="119">
        <v>53.06</v>
      </c>
    </row>
    <row r="17527" spans="1:2" ht="14.45" x14ac:dyDescent="0.3">
      <c r="A17527" s="118" t="s">
        <v>18437</v>
      </c>
      <c r="B17527" s="119">
        <v>52.98</v>
      </c>
    </row>
    <row r="17528" spans="1:2" ht="14.45" x14ac:dyDescent="0.3">
      <c r="A17528" s="118" t="s">
        <v>18438</v>
      </c>
      <c r="B17528" s="119">
        <v>112.65</v>
      </c>
    </row>
    <row r="17529" spans="1:2" ht="14.45" x14ac:dyDescent="0.3">
      <c r="A17529" s="118" t="s">
        <v>18439</v>
      </c>
      <c r="B17529" s="119">
        <v>112.24</v>
      </c>
    </row>
    <row r="17530" spans="1:2" ht="14.45" x14ac:dyDescent="0.3">
      <c r="A17530" s="118" t="s">
        <v>18440</v>
      </c>
      <c r="B17530" s="119">
        <v>84.79</v>
      </c>
    </row>
    <row r="17531" spans="1:2" ht="14.45" x14ac:dyDescent="0.3">
      <c r="A17531" s="118" t="s">
        <v>18441</v>
      </c>
      <c r="B17531" s="119">
        <v>83.07</v>
      </c>
    </row>
    <row r="17532" spans="1:2" ht="14.45" x14ac:dyDescent="0.3">
      <c r="A17532" s="118" t="s">
        <v>18442</v>
      </c>
      <c r="B17532" s="119">
        <v>65.849999999999994</v>
      </c>
    </row>
    <row r="17533" spans="1:2" ht="14.45" x14ac:dyDescent="0.3">
      <c r="A17533" s="118" t="s">
        <v>18443</v>
      </c>
      <c r="B17533" s="119">
        <v>65.849999999999994</v>
      </c>
    </row>
    <row r="17534" spans="1:2" ht="14.45" x14ac:dyDescent="0.3">
      <c r="A17534" s="118" t="s">
        <v>18444</v>
      </c>
      <c r="B17534" s="119">
        <v>94.85</v>
      </c>
    </row>
    <row r="17535" spans="1:2" ht="14.45" x14ac:dyDescent="0.3">
      <c r="A17535" s="118" t="s">
        <v>18445</v>
      </c>
      <c r="B17535" s="119">
        <v>94.85</v>
      </c>
    </row>
    <row r="17536" spans="1:2" ht="14.45" x14ac:dyDescent="0.3">
      <c r="A17536" s="118" t="s">
        <v>18446</v>
      </c>
      <c r="B17536" s="119">
        <v>321.13</v>
      </c>
    </row>
    <row r="17537" spans="1:2" ht="14.45" x14ac:dyDescent="0.3">
      <c r="A17537" s="118" t="s">
        <v>18447</v>
      </c>
      <c r="B17537" s="119">
        <v>321.13</v>
      </c>
    </row>
    <row r="17538" spans="1:2" ht="14.45" x14ac:dyDescent="0.3">
      <c r="A17538" s="118" t="s">
        <v>18448</v>
      </c>
      <c r="B17538" s="119">
        <v>93.34</v>
      </c>
    </row>
    <row r="17539" spans="1:2" ht="14.45" x14ac:dyDescent="0.3">
      <c r="A17539" s="118" t="s">
        <v>18449</v>
      </c>
      <c r="B17539" s="119">
        <v>93.34</v>
      </c>
    </row>
    <row r="17540" spans="1:2" ht="14.45" x14ac:dyDescent="0.3">
      <c r="A17540" s="118" t="s">
        <v>18450</v>
      </c>
      <c r="B17540" s="119">
        <v>135.07</v>
      </c>
    </row>
    <row r="17541" spans="1:2" ht="14.45" x14ac:dyDescent="0.3">
      <c r="A17541" s="118" t="s">
        <v>18451</v>
      </c>
      <c r="B17541" s="119">
        <v>135.07</v>
      </c>
    </row>
    <row r="17542" spans="1:2" ht="14.45" x14ac:dyDescent="0.3">
      <c r="A17542" s="118" t="s">
        <v>18452</v>
      </c>
      <c r="B17542" s="119">
        <v>289.2</v>
      </c>
    </row>
    <row r="17543" spans="1:2" ht="14.45" x14ac:dyDescent="0.3">
      <c r="A17543" s="118" t="s">
        <v>18453</v>
      </c>
      <c r="B17543" s="119">
        <v>289.2</v>
      </c>
    </row>
    <row r="17544" spans="1:2" ht="14.45" x14ac:dyDescent="0.3">
      <c r="A17544" s="118" t="s">
        <v>18454</v>
      </c>
      <c r="B17544" s="119">
        <v>191.51</v>
      </c>
    </row>
    <row r="17545" spans="1:2" ht="14.45" x14ac:dyDescent="0.3">
      <c r="A17545" s="118" t="s">
        <v>18455</v>
      </c>
      <c r="B17545" s="119">
        <v>191.51</v>
      </c>
    </row>
    <row r="17546" spans="1:2" ht="14.45" x14ac:dyDescent="0.3">
      <c r="A17546" s="118" t="s">
        <v>18456</v>
      </c>
      <c r="B17546" s="119">
        <v>181.44</v>
      </c>
    </row>
    <row r="17547" spans="1:2" ht="14.45" x14ac:dyDescent="0.3">
      <c r="A17547" s="118" t="s">
        <v>18457</v>
      </c>
      <c r="B17547" s="119">
        <v>181.44</v>
      </c>
    </row>
    <row r="17548" spans="1:2" ht="14.45" x14ac:dyDescent="0.3">
      <c r="A17548" s="118" t="s">
        <v>18458</v>
      </c>
      <c r="B17548" s="119">
        <v>50.38</v>
      </c>
    </row>
    <row r="17549" spans="1:2" ht="14.45" x14ac:dyDescent="0.3">
      <c r="A17549" s="118" t="s">
        <v>18459</v>
      </c>
      <c r="B17549" s="119">
        <v>50.38</v>
      </c>
    </row>
    <row r="17550" spans="1:2" ht="14.45" x14ac:dyDescent="0.3">
      <c r="A17550" s="118" t="s">
        <v>18460</v>
      </c>
      <c r="B17550" s="119">
        <v>96.52</v>
      </c>
    </row>
    <row r="17551" spans="1:2" ht="14.45" x14ac:dyDescent="0.3">
      <c r="A17551" s="118" t="s">
        <v>18461</v>
      </c>
      <c r="B17551" s="119">
        <v>96.52</v>
      </c>
    </row>
    <row r="17552" spans="1:2" ht="14.45" x14ac:dyDescent="0.3">
      <c r="A17552" s="118" t="s">
        <v>18462</v>
      </c>
      <c r="B17552" s="119">
        <v>294.69</v>
      </c>
    </row>
    <row r="17553" spans="1:2" ht="14.45" x14ac:dyDescent="0.3">
      <c r="A17553" s="118" t="s">
        <v>18463</v>
      </c>
      <c r="B17553" s="119">
        <v>294.69</v>
      </c>
    </row>
    <row r="17554" spans="1:2" ht="14.45" x14ac:dyDescent="0.3">
      <c r="A17554" s="118" t="s">
        <v>18464</v>
      </c>
      <c r="B17554" s="119">
        <v>381.42</v>
      </c>
    </row>
    <row r="17555" spans="1:2" ht="14.45" x14ac:dyDescent="0.3">
      <c r="A17555" s="118" t="s">
        <v>18465</v>
      </c>
      <c r="B17555" s="119">
        <v>381.42</v>
      </c>
    </row>
    <row r="17556" spans="1:2" ht="14.45" x14ac:dyDescent="0.3">
      <c r="A17556" s="118" t="s">
        <v>18466</v>
      </c>
      <c r="B17556" s="119">
        <v>199.68</v>
      </c>
    </row>
    <row r="17557" spans="1:2" ht="14.45" x14ac:dyDescent="0.3">
      <c r="A17557" s="118" t="s">
        <v>18467</v>
      </c>
      <c r="B17557" s="119">
        <v>199.68</v>
      </c>
    </row>
    <row r="17558" spans="1:2" ht="14.45" x14ac:dyDescent="0.3">
      <c r="A17558" s="118" t="s">
        <v>18468</v>
      </c>
      <c r="B17558" s="119">
        <v>32.22</v>
      </c>
    </row>
    <row r="17559" spans="1:2" ht="14.45" x14ac:dyDescent="0.3">
      <c r="A17559" s="118" t="s">
        <v>18469</v>
      </c>
      <c r="B17559" s="119">
        <v>30.42</v>
      </c>
    </row>
    <row r="17560" spans="1:2" ht="14.45" x14ac:dyDescent="0.3">
      <c r="A17560" s="118" t="s">
        <v>18470</v>
      </c>
      <c r="B17560" s="119">
        <v>49.47</v>
      </c>
    </row>
    <row r="17561" spans="1:2" ht="14.45" x14ac:dyDescent="0.3">
      <c r="A17561" s="118" t="s">
        <v>18471</v>
      </c>
      <c r="B17561" s="119">
        <v>47.67</v>
      </c>
    </row>
    <row r="17562" spans="1:2" ht="14.45" x14ac:dyDescent="0.3">
      <c r="A17562" s="118" t="s">
        <v>18472</v>
      </c>
      <c r="B17562" s="119">
        <v>38.24</v>
      </c>
    </row>
    <row r="17563" spans="1:2" ht="14.45" x14ac:dyDescent="0.3">
      <c r="A17563" s="118" t="s">
        <v>18473</v>
      </c>
      <c r="B17563" s="119">
        <v>36.44</v>
      </c>
    </row>
    <row r="17564" spans="1:2" ht="14.45" x14ac:dyDescent="0.3">
      <c r="A17564" s="118" t="s">
        <v>18474</v>
      </c>
      <c r="B17564" s="119">
        <v>26.19</v>
      </c>
    </row>
    <row r="17565" spans="1:2" ht="14.45" x14ac:dyDescent="0.3">
      <c r="A17565" s="118" t="s">
        <v>18475</v>
      </c>
      <c r="B17565" s="119">
        <v>24.39</v>
      </c>
    </row>
    <row r="17566" spans="1:2" ht="14.45" x14ac:dyDescent="0.3">
      <c r="A17566" s="118" t="s">
        <v>18476</v>
      </c>
      <c r="B17566" s="119">
        <v>17.45</v>
      </c>
    </row>
    <row r="17567" spans="1:2" ht="14.45" x14ac:dyDescent="0.3">
      <c r="A17567" s="118" t="s">
        <v>18477</v>
      </c>
      <c r="B17567" s="119">
        <v>15.65</v>
      </c>
    </row>
    <row r="17568" spans="1:2" ht="14.45" x14ac:dyDescent="0.3">
      <c r="A17568" s="118" t="s">
        <v>18478</v>
      </c>
      <c r="B17568" s="119">
        <v>60.86</v>
      </c>
    </row>
    <row r="17569" spans="1:2" ht="14.45" x14ac:dyDescent="0.3">
      <c r="A17569" s="118" t="s">
        <v>18479</v>
      </c>
      <c r="B17569" s="119">
        <v>57.26</v>
      </c>
    </row>
    <row r="17570" spans="1:2" ht="14.45" x14ac:dyDescent="0.3">
      <c r="A17570" s="118" t="s">
        <v>18480</v>
      </c>
      <c r="B17570" s="119">
        <v>34.92</v>
      </c>
    </row>
    <row r="17571" spans="1:2" ht="14.45" x14ac:dyDescent="0.3">
      <c r="A17571" s="118" t="s">
        <v>18481</v>
      </c>
      <c r="B17571" s="119">
        <v>34.92</v>
      </c>
    </row>
    <row r="17572" spans="1:2" ht="14.45" x14ac:dyDescent="0.3">
      <c r="A17572" s="118" t="s">
        <v>18482</v>
      </c>
      <c r="B17572" s="119">
        <v>89.41</v>
      </c>
    </row>
    <row r="17573" spans="1:2" ht="14.45" x14ac:dyDescent="0.3">
      <c r="A17573" s="118" t="s">
        <v>18483</v>
      </c>
      <c r="B17573" s="119">
        <v>89.41</v>
      </c>
    </row>
    <row r="17574" spans="1:2" ht="14.45" x14ac:dyDescent="0.3">
      <c r="A17574" s="118" t="s">
        <v>18484</v>
      </c>
      <c r="B17574" s="119">
        <v>5.76</v>
      </c>
    </row>
    <row r="17575" spans="1:2" ht="14.45" x14ac:dyDescent="0.3">
      <c r="A17575" s="118" t="s">
        <v>18485</v>
      </c>
      <c r="B17575" s="119">
        <v>5.76</v>
      </c>
    </row>
    <row r="17576" spans="1:2" ht="14.45" x14ac:dyDescent="0.3">
      <c r="A17576" s="118" t="s">
        <v>18486</v>
      </c>
      <c r="B17576" s="119">
        <v>9.0500000000000007</v>
      </c>
    </row>
    <row r="17577" spans="1:2" ht="14.45" x14ac:dyDescent="0.3">
      <c r="A17577" s="118" t="s">
        <v>18487</v>
      </c>
      <c r="B17577" s="119">
        <v>9.0500000000000007</v>
      </c>
    </row>
    <row r="17578" spans="1:2" ht="14.45" x14ac:dyDescent="0.3">
      <c r="A17578" s="118" t="s">
        <v>18488</v>
      </c>
      <c r="B17578" s="119">
        <v>201.99</v>
      </c>
    </row>
    <row r="17579" spans="1:2" ht="14.45" x14ac:dyDescent="0.3">
      <c r="A17579" s="118" t="s">
        <v>18489</v>
      </c>
      <c r="B17579" s="119">
        <v>201.99</v>
      </c>
    </row>
    <row r="17580" spans="1:2" ht="14.45" x14ac:dyDescent="0.3">
      <c r="A17580" s="118" t="s">
        <v>18490</v>
      </c>
      <c r="B17580" s="119">
        <v>39.049999999999997</v>
      </c>
    </row>
    <row r="17581" spans="1:2" ht="14.45" x14ac:dyDescent="0.3">
      <c r="A17581" s="118" t="s">
        <v>18491</v>
      </c>
      <c r="B17581" s="119">
        <v>39.049999999999997</v>
      </c>
    </row>
    <row r="17582" spans="1:2" ht="14.45" x14ac:dyDescent="0.3">
      <c r="A17582" s="118" t="s">
        <v>18492</v>
      </c>
      <c r="B17582" s="119">
        <v>50.54</v>
      </c>
    </row>
    <row r="17583" spans="1:2" ht="14.45" x14ac:dyDescent="0.3">
      <c r="A17583" s="118" t="s">
        <v>18493</v>
      </c>
      <c r="B17583" s="119">
        <v>50.54</v>
      </c>
    </row>
    <row r="17584" spans="1:2" ht="14.45" x14ac:dyDescent="0.3">
      <c r="A17584" s="118" t="s">
        <v>18494</v>
      </c>
      <c r="B17584" s="119">
        <v>85.91</v>
      </c>
    </row>
    <row r="17585" spans="1:2" ht="14.45" x14ac:dyDescent="0.3">
      <c r="A17585" s="118" t="s">
        <v>18495</v>
      </c>
      <c r="B17585" s="119">
        <v>85.91</v>
      </c>
    </row>
    <row r="17586" spans="1:2" ht="14.45" x14ac:dyDescent="0.3">
      <c r="A17586" s="118" t="s">
        <v>18496</v>
      </c>
      <c r="B17586" s="119">
        <v>191.39</v>
      </c>
    </row>
    <row r="17587" spans="1:2" ht="14.45" x14ac:dyDescent="0.3">
      <c r="A17587" s="118" t="s">
        <v>18497</v>
      </c>
      <c r="B17587" s="119">
        <v>191.39</v>
      </c>
    </row>
    <row r="17588" spans="1:2" ht="14.45" x14ac:dyDescent="0.3">
      <c r="A17588" s="118" t="s">
        <v>18498</v>
      </c>
      <c r="B17588" s="119">
        <v>60.04</v>
      </c>
    </row>
    <row r="17589" spans="1:2" ht="14.45" x14ac:dyDescent="0.3">
      <c r="A17589" s="118" t="s">
        <v>18499</v>
      </c>
      <c r="B17589" s="119">
        <v>60.04</v>
      </c>
    </row>
    <row r="17590" spans="1:2" ht="14.45" x14ac:dyDescent="0.3">
      <c r="A17590" s="118" t="s">
        <v>18500</v>
      </c>
      <c r="B17590" s="119">
        <v>242.88</v>
      </c>
    </row>
    <row r="17591" spans="1:2" ht="14.45" x14ac:dyDescent="0.3">
      <c r="A17591" s="118" t="s">
        <v>18501</v>
      </c>
      <c r="B17591" s="119">
        <v>242.88</v>
      </c>
    </row>
    <row r="17592" spans="1:2" ht="14.45" x14ac:dyDescent="0.3">
      <c r="A17592" s="118" t="s">
        <v>18502</v>
      </c>
      <c r="B17592" s="119">
        <v>79.94</v>
      </c>
    </row>
    <row r="17593" spans="1:2" ht="14.45" x14ac:dyDescent="0.3">
      <c r="A17593" s="118" t="s">
        <v>18503</v>
      </c>
      <c r="B17593" s="119">
        <v>79.94</v>
      </c>
    </row>
    <row r="17594" spans="1:2" ht="14.45" x14ac:dyDescent="0.3">
      <c r="A17594" s="118" t="s">
        <v>18504</v>
      </c>
      <c r="B17594" s="119">
        <v>191.97</v>
      </c>
    </row>
    <row r="17595" spans="1:2" ht="14.45" x14ac:dyDescent="0.3">
      <c r="A17595" s="118" t="s">
        <v>18505</v>
      </c>
      <c r="B17595" s="119">
        <v>191.97</v>
      </c>
    </row>
    <row r="17596" spans="1:2" ht="14.45" x14ac:dyDescent="0.3">
      <c r="A17596" s="118" t="s">
        <v>18506</v>
      </c>
      <c r="B17596" s="119">
        <v>8.14</v>
      </c>
    </row>
    <row r="17597" spans="1:2" ht="14.45" x14ac:dyDescent="0.3">
      <c r="A17597" s="118" t="s">
        <v>18507</v>
      </c>
      <c r="B17597" s="119">
        <v>8.14</v>
      </c>
    </row>
    <row r="17598" spans="1:2" ht="14.45" x14ac:dyDescent="0.3">
      <c r="A17598" s="118" t="s">
        <v>18508</v>
      </c>
      <c r="B17598" s="119">
        <v>6.21</v>
      </c>
    </row>
    <row r="17599" spans="1:2" ht="14.45" x14ac:dyDescent="0.3">
      <c r="A17599" s="118" t="s">
        <v>18509</v>
      </c>
      <c r="B17599" s="119">
        <v>6.21</v>
      </c>
    </row>
    <row r="17600" spans="1:2" ht="14.45" x14ac:dyDescent="0.3">
      <c r="A17600" s="118" t="s">
        <v>18510</v>
      </c>
      <c r="B17600" s="119">
        <v>52.44</v>
      </c>
    </row>
    <row r="17601" spans="1:2" ht="14.45" x14ac:dyDescent="0.3">
      <c r="A17601" s="118" t="s">
        <v>18511</v>
      </c>
      <c r="B17601" s="119">
        <v>52.44</v>
      </c>
    </row>
    <row r="17602" spans="1:2" ht="14.45" x14ac:dyDescent="0.3">
      <c r="A17602" s="118" t="s">
        <v>18512</v>
      </c>
      <c r="B17602" s="119">
        <v>104.4</v>
      </c>
    </row>
    <row r="17603" spans="1:2" ht="14.45" x14ac:dyDescent="0.3">
      <c r="A17603" s="118" t="s">
        <v>18513</v>
      </c>
      <c r="B17603" s="119">
        <v>104.4</v>
      </c>
    </row>
    <row r="17604" spans="1:2" ht="14.45" x14ac:dyDescent="0.3">
      <c r="A17604" s="118" t="s">
        <v>18514</v>
      </c>
      <c r="B17604" s="119">
        <v>63.76</v>
      </c>
    </row>
    <row r="17605" spans="1:2" ht="14.45" x14ac:dyDescent="0.3">
      <c r="A17605" s="118" t="s">
        <v>18515</v>
      </c>
      <c r="B17605" s="119">
        <v>63.76</v>
      </c>
    </row>
    <row r="17606" spans="1:2" ht="14.45" x14ac:dyDescent="0.3">
      <c r="A17606" s="118" t="s">
        <v>18516</v>
      </c>
      <c r="B17606" s="119">
        <v>66.849999999999994</v>
      </c>
    </row>
    <row r="17607" spans="1:2" ht="14.45" x14ac:dyDescent="0.3">
      <c r="A17607" s="118" t="s">
        <v>18517</v>
      </c>
      <c r="B17607" s="119">
        <v>66.849999999999994</v>
      </c>
    </row>
    <row r="17608" spans="1:2" ht="14.45" x14ac:dyDescent="0.3">
      <c r="A17608" s="118" t="s">
        <v>18518</v>
      </c>
      <c r="B17608" s="119">
        <v>108.41</v>
      </c>
    </row>
    <row r="17609" spans="1:2" ht="14.45" x14ac:dyDescent="0.3">
      <c r="A17609" s="118" t="s">
        <v>18519</v>
      </c>
      <c r="B17609" s="119">
        <v>108.41</v>
      </c>
    </row>
    <row r="17610" spans="1:2" ht="14.45" x14ac:dyDescent="0.3">
      <c r="A17610" s="118" t="s">
        <v>18520</v>
      </c>
      <c r="B17610" s="119">
        <v>229.34</v>
      </c>
    </row>
    <row r="17611" spans="1:2" ht="14.45" x14ac:dyDescent="0.3">
      <c r="A17611" s="118" t="s">
        <v>18521</v>
      </c>
      <c r="B17611" s="119">
        <v>229.34</v>
      </c>
    </row>
    <row r="17612" spans="1:2" ht="14.45" x14ac:dyDescent="0.3">
      <c r="A17612" s="118" t="s">
        <v>18522</v>
      </c>
      <c r="B17612" s="119">
        <v>193.43</v>
      </c>
    </row>
    <row r="17613" spans="1:2" ht="14.45" x14ac:dyDescent="0.3">
      <c r="A17613" s="118" t="s">
        <v>18523</v>
      </c>
      <c r="B17613" s="119">
        <v>193.43</v>
      </c>
    </row>
    <row r="17614" spans="1:2" ht="14.45" x14ac:dyDescent="0.3">
      <c r="A17614" s="118" t="s">
        <v>18524</v>
      </c>
      <c r="B17614" s="119">
        <v>34.15</v>
      </c>
    </row>
    <row r="17615" spans="1:2" ht="14.45" x14ac:dyDescent="0.3">
      <c r="A17615" s="118" t="s">
        <v>18525</v>
      </c>
      <c r="B17615" s="119">
        <v>34.15</v>
      </c>
    </row>
    <row r="17616" spans="1:2" ht="14.45" x14ac:dyDescent="0.3">
      <c r="A17616" s="118" t="s">
        <v>18526</v>
      </c>
      <c r="B17616" s="119">
        <v>26.2</v>
      </c>
    </row>
    <row r="17617" spans="1:2" ht="14.45" x14ac:dyDescent="0.3">
      <c r="A17617" s="118" t="s">
        <v>18527</v>
      </c>
      <c r="B17617" s="119">
        <v>26.2</v>
      </c>
    </row>
    <row r="17618" spans="1:2" ht="14.45" x14ac:dyDescent="0.3">
      <c r="A17618" s="118" t="s">
        <v>18528</v>
      </c>
      <c r="B17618" s="119">
        <v>26.16</v>
      </c>
    </row>
    <row r="17619" spans="1:2" ht="14.45" x14ac:dyDescent="0.3">
      <c r="A17619" s="118" t="s">
        <v>18529</v>
      </c>
      <c r="B17619" s="119">
        <v>26.16</v>
      </c>
    </row>
    <row r="17620" spans="1:2" ht="14.45" x14ac:dyDescent="0.3">
      <c r="A17620" s="118" t="s">
        <v>18530</v>
      </c>
      <c r="B17620" s="119">
        <v>1109.57</v>
      </c>
    </row>
    <row r="17621" spans="1:2" ht="14.45" x14ac:dyDescent="0.3">
      <c r="A17621" s="118" t="s">
        <v>18531</v>
      </c>
      <c r="B17621" s="119">
        <v>1109.57</v>
      </c>
    </row>
    <row r="17622" spans="1:2" ht="14.45" x14ac:dyDescent="0.3">
      <c r="A17622" s="118" t="s">
        <v>18532</v>
      </c>
      <c r="B17622" s="119">
        <v>266.92</v>
      </c>
    </row>
    <row r="17623" spans="1:2" ht="14.45" x14ac:dyDescent="0.3">
      <c r="A17623" s="118" t="s">
        <v>18533</v>
      </c>
      <c r="B17623" s="119">
        <v>266.92</v>
      </c>
    </row>
    <row r="17624" spans="1:2" ht="14.45" x14ac:dyDescent="0.3">
      <c r="A17624" s="118" t="s">
        <v>18534</v>
      </c>
      <c r="B17624" s="119">
        <v>47.8</v>
      </c>
    </row>
    <row r="17625" spans="1:2" ht="14.45" x14ac:dyDescent="0.3">
      <c r="A17625" s="118" t="s">
        <v>18535</v>
      </c>
      <c r="B17625" s="119">
        <v>47.8</v>
      </c>
    </row>
    <row r="17626" spans="1:2" ht="14.45" x14ac:dyDescent="0.3">
      <c r="A17626" s="118" t="s">
        <v>18536</v>
      </c>
      <c r="B17626" s="119">
        <v>550.15</v>
      </c>
    </row>
    <row r="17627" spans="1:2" ht="14.45" x14ac:dyDescent="0.3">
      <c r="A17627" s="118" t="s">
        <v>18537</v>
      </c>
      <c r="B17627" s="119">
        <v>550.15</v>
      </c>
    </row>
    <row r="17628" spans="1:2" ht="14.45" x14ac:dyDescent="0.3">
      <c r="A17628" s="118" t="s">
        <v>18538</v>
      </c>
      <c r="B17628" s="119">
        <v>545.79999999999995</v>
      </c>
    </row>
    <row r="17629" spans="1:2" ht="14.45" x14ac:dyDescent="0.3">
      <c r="A17629" s="118" t="s">
        <v>18539</v>
      </c>
      <c r="B17629" s="119">
        <v>545.79999999999995</v>
      </c>
    </row>
    <row r="17630" spans="1:2" ht="14.45" x14ac:dyDescent="0.3">
      <c r="A17630" s="118" t="s">
        <v>18540</v>
      </c>
      <c r="B17630" s="119">
        <v>59.84</v>
      </c>
    </row>
    <row r="17631" spans="1:2" ht="14.45" x14ac:dyDescent="0.3">
      <c r="A17631" s="118" t="s">
        <v>18541</v>
      </c>
      <c r="B17631" s="119">
        <v>59.84</v>
      </c>
    </row>
    <row r="17632" spans="1:2" ht="14.45" x14ac:dyDescent="0.3">
      <c r="A17632" s="118" t="s">
        <v>18542</v>
      </c>
      <c r="B17632" s="119">
        <v>79.239999999999995</v>
      </c>
    </row>
    <row r="17633" spans="1:2" ht="14.45" x14ac:dyDescent="0.3">
      <c r="A17633" s="118" t="s">
        <v>18543</v>
      </c>
      <c r="B17633" s="119">
        <v>79.239999999999995</v>
      </c>
    </row>
    <row r="17634" spans="1:2" ht="14.45" x14ac:dyDescent="0.3">
      <c r="A17634" s="118" t="s">
        <v>18544</v>
      </c>
      <c r="B17634" s="119">
        <v>317.61</v>
      </c>
    </row>
    <row r="17635" spans="1:2" ht="14.45" x14ac:dyDescent="0.3">
      <c r="A17635" s="118" t="s">
        <v>18545</v>
      </c>
      <c r="B17635" s="119">
        <v>317.61</v>
      </c>
    </row>
    <row r="17636" spans="1:2" ht="14.45" x14ac:dyDescent="0.3">
      <c r="A17636" s="118" t="s">
        <v>18546</v>
      </c>
      <c r="B17636" s="119">
        <v>174.25</v>
      </c>
    </row>
    <row r="17637" spans="1:2" ht="14.45" x14ac:dyDescent="0.3">
      <c r="A17637" s="118" t="s">
        <v>18547</v>
      </c>
      <c r="B17637" s="119">
        <v>174.25</v>
      </c>
    </row>
    <row r="17638" spans="1:2" ht="14.45" x14ac:dyDescent="0.3">
      <c r="A17638" s="118" t="s">
        <v>18548</v>
      </c>
      <c r="B17638" s="119">
        <v>18.89</v>
      </c>
    </row>
    <row r="17639" spans="1:2" ht="14.45" x14ac:dyDescent="0.3">
      <c r="A17639" s="118" t="s">
        <v>18549</v>
      </c>
      <c r="B17639" s="119">
        <v>17.170000000000002</v>
      </c>
    </row>
    <row r="17640" spans="1:2" ht="14.45" x14ac:dyDescent="0.3">
      <c r="A17640" s="118" t="s">
        <v>18550</v>
      </c>
      <c r="B17640" s="119">
        <v>22.2</v>
      </c>
    </row>
    <row r="17641" spans="1:2" ht="14.45" x14ac:dyDescent="0.3">
      <c r="A17641" s="118" t="s">
        <v>18551</v>
      </c>
      <c r="B17641" s="119">
        <v>20.48</v>
      </c>
    </row>
    <row r="17642" spans="1:2" ht="14.45" x14ac:dyDescent="0.3">
      <c r="A17642" s="118" t="s">
        <v>18552</v>
      </c>
      <c r="B17642" s="119">
        <v>48.81</v>
      </c>
    </row>
    <row r="17643" spans="1:2" ht="14.45" x14ac:dyDescent="0.3">
      <c r="A17643" s="118" t="s">
        <v>18553</v>
      </c>
      <c r="B17643" s="119">
        <v>45.94</v>
      </c>
    </row>
    <row r="17644" spans="1:2" ht="14.45" x14ac:dyDescent="0.3">
      <c r="A17644" s="118" t="s">
        <v>18554</v>
      </c>
      <c r="B17644" s="119">
        <v>76.61</v>
      </c>
    </row>
    <row r="17645" spans="1:2" ht="14.45" x14ac:dyDescent="0.3">
      <c r="A17645" s="118" t="s">
        <v>18555</v>
      </c>
      <c r="B17645" s="119">
        <v>73.739999999999995</v>
      </c>
    </row>
    <row r="17646" spans="1:2" ht="14.45" x14ac:dyDescent="0.3">
      <c r="A17646" s="118" t="s">
        <v>18556</v>
      </c>
      <c r="B17646" s="119">
        <v>105.86</v>
      </c>
    </row>
    <row r="17647" spans="1:2" ht="14.45" x14ac:dyDescent="0.3">
      <c r="A17647" s="118" t="s">
        <v>18557</v>
      </c>
      <c r="B17647" s="119">
        <v>102.99</v>
      </c>
    </row>
    <row r="17648" spans="1:2" ht="14.45" x14ac:dyDescent="0.3">
      <c r="A17648" s="118" t="s">
        <v>18558</v>
      </c>
      <c r="B17648" s="119">
        <v>166.42</v>
      </c>
    </row>
    <row r="17649" spans="1:2" ht="14.45" x14ac:dyDescent="0.3">
      <c r="A17649" s="118" t="s">
        <v>18559</v>
      </c>
      <c r="B17649" s="119">
        <v>162.97</v>
      </c>
    </row>
    <row r="17650" spans="1:2" ht="14.45" x14ac:dyDescent="0.3">
      <c r="A17650" s="118" t="s">
        <v>18560</v>
      </c>
      <c r="B17650" s="119">
        <v>174.85</v>
      </c>
    </row>
    <row r="17651" spans="1:2" ht="14.45" x14ac:dyDescent="0.3">
      <c r="A17651" s="118" t="s">
        <v>18561</v>
      </c>
      <c r="B17651" s="119">
        <v>171.4</v>
      </c>
    </row>
    <row r="17652" spans="1:2" ht="14.45" x14ac:dyDescent="0.3">
      <c r="A17652" s="118" t="s">
        <v>18562</v>
      </c>
      <c r="B17652" s="119">
        <v>33.89</v>
      </c>
    </row>
    <row r="17653" spans="1:2" ht="14.45" x14ac:dyDescent="0.3">
      <c r="A17653" s="118" t="s">
        <v>18563</v>
      </c>
      <c r="B17653" s="119">
        <v>33.89</v>
      </c>
    </row>
    <row r="17654" spans="1:2" ht="14.45" x14ac:dyDescent="0.3">
      <c r="A17654" s="118" t="s">
        <v>18564</v>
      </c>
      <c r="B17654" s="119">
        <v>22.4</v>
      </c>
    </row>
    <row r="17655" spans="1:2" ht="14.45" x14ac:dyDescent="0.3">
      <c r="A17655" s="118" t="s">
        <v>18565</v>
      </c>
      <c r="B17655" s="119">
        <v>22.4</v>
      </c>
    </row>
    <row r="17656" spans="1:2" ht="14.45" x14ac:dyDescent="0.3">
      <c r="A17656" s="118" t="s">
        <v>18566</v>
      </c>
      <c r="B17656" s="119">
        <v>16.920000000000002</v>
      </c>
    </row>
    <row r="17657" spans="1:2" ht="14.45" x14ac:dyDescent="0.3">
      <c r="A17657" s="118" t="s">
        <v>18567</v>
      </c>
      <c r="B17657" s="119">
        <v>16.920000000000002</v>
      </c>
    </row>
    <row r="17658" spans="1:2" ht="14.45" x14ac:dyDescent="0.3">
      <c r="A17658" s="118" t="s">
        <v>18568</v>
      </c>
      <c r="B17658" s="119">
        <v>40.450000000000003</v>
      </c>
    </row>
    <row r="17659" spans="1:2" ht="14.45" x14ac:dyDescent="0.3">
      <c r="A17659" s="118" t="s">
        <v>18569</v>
      </c>
      <c r="B17659" s="119">
        <v>40.450000000000003</v>
      </c>
    </row>
    <row r="17660" spans="1:2" ht="14.45" x14ac:dyDescent="0.3">
      <c r="A17660" s="118" t="s">
        <v>18570</v>
      </c>
      <c r="B17660" s="119">
        <v>43.16</v>
      </c>
    </row>
    <row r="17661" spans="1:2" ht="14.45" x14ac:dyDescent="0.3">
      <c r="A17661" s="118" t="s">
        <v>18571</v>
      </c>
      <c r="B17661" s="119">
        <v>43.16</v>
      </c>
    </row>
    <row r="17662" spans="1:2" ht="14.45" x14ac:dyDescent="0.3">
      <c r="A17662" s="118" t="s">
        <v>18572</v>
      </c>
      <c r="B17662" s="119">
        <v>72</v>
      </c>
    </row>
    <row r="17663" spans="1:2" ht="14.45" x14ac:dyDescent="0.3">
      <c r="A17663" s="118" t="s">
        <v>18573</v>
      </c>
      <c r="B17663" s="119">
        <v>72</v>
      </c>
    </row>
    <row r="17664" spans="1:2" ht="14.45" x14ac:dyDescent="0.3">
      <c r="A17664" s="118" t="s">
        <v>18574</v>
      </c>
      <c r="B17664" s="119">
        <v>5.05</v>
      </c>
    </row>
    <row r="17665" spans="1:2" ht="14.45" x14ac:dyDescent="0.3">
      <c r="A17665" s="118" t="s">
        <v>18575</v>
      </c>
      <c r="B17665" s="119">
        <v>5.05</v>
      </c>
    </row>
    <row r="17666" spans="1:2" ht="14.45" x14ac:dyDescent="0.3">
      <c r="A17666" s="118" t="s">
        <v>18576</v>
      </c>
      <c r="B17666" s="119">
        <v>0.84</v>
      </c>
    </row>
    <row r="17667" spans="1:2" ht="14.45" x14ac:dyDescent="0.3">
      <c r="A17667" s="118" t="s">
        <v>18577</v>
      </c>
      <c r="B17667" s="119">
        <v>0.84</v>
      </c>
    </row>
    <row r="17668" spans="1:2" ht="14.45" x14ac:dyDescent="0.3">
      <c r="A17668" s="118" t="s">
        <v>18578</v>
      </c>
      <c r="B17668" s="119">
        <v>93.31</v>
      </c>
    </row>
    <row r="17669" spans="1:2" ht="14.45" x14ac:dyDescent="0.3">
      <c r="A17669" s="118" t="s">
        <v>18579</v>
      </c>
      <c r="B17669" s="119">
        <v>93.31</v>
      </c>
    </row>
    <row r="17670" spans="1:2" ht="14.45" x14ac:dyDescent="0.3">
      <c r="A17670" s="118" t="s">
        <v>18580</v>
      </c>
      <c r="B17670" s="119">
        <v>88.82</v>
      </c>
    </row>
    <row r="17671" spans="1:2" ht="14.45" x14ac:dyDescent="0.3">
      <c r="A17671" s="118" t="s">
        <v>18581</v>
      </c>
      <c r="B17671" s="119">
        <v>88.82</v>
      </c>
    </row>
    <row r="17672" spans="1:2" ht="14.45" x14ac:dyDescent="0.3">
      <c r="A17672" s="118" t="s">
        <v>18582</v>
      </c>
      <c r="B17672" s="119">
        <v>133.80000000000001</v>
      </c>
    </row>
    <row r="17673" spans="1:2" ht="14.45" x14ac:dyDescent="0.3">
      <c r="A17673" s="118" t="s">
        <v>18583</v>
      </c>
      <c r="B17673" s="119">
        <v>133.80000000000001</v>
      </c>
    </row>
    <row r="17674" spans="1:2" ht="14.45" x14ac:dyDescent="0.3">
      <c r="A17674" s="118" t="s">
        <v>18584</v>
      </c>
      <c r="B17674" s="119">
        <v>101.35</v>
      </c>
    </row>
    <row r="17675" spans="1:2" ht="14.45" x14ac:dyDescent="0.3">
      <c r="A17675" s="118" t="s">
        <v>18585</v>
      </c>
      <c r="B17675" s="119">
        <v>101.35</v>
      </c>
    </row>
    <row r="17676" spans="1:2" ht="14.45" x14ac:dyDescent="0.3">
      <c r="A17676" s="118" t="s">
        <v>18586</v>
      </c>
      <c r="B17676" s="119">
        <v>10.88</v>
      </c>
    </row>
    <row r="17677" spans="1:2" ht="14.45" x14ac:dyDescent="0.3">
      <c r="A17677" s="118" t="s">
        <v>18587</v>
      </c>
      <c r="B17677" s="119">
        <v>10.88</v>
      </c>
    </row>
    <row r="17678" spans="1:2" ht="14.45" x14ac:dyDescent="0.3">
      <c r="A17678" s="118" t="s">
        <v>18588</v>
      </c>
      <c r="B17678" s="119">
        <v>14.32</v>
      </c>
    </row>
    <row r="17679" spans="1:2" ht="14.45" x14ac:dyDescent="0.3">
      <c r="A17679" s="118" t="s">
        <v>18589</v>
      </c>
      <c r="B17679" s="119">
        <v>14.32</v>
      </c>
    </row>
    <row r="17680" spans="1:2" ht="14.45" x14ac:dyDescent="0.3">
      <c r="A17680" s="118" t="s">
        <v>18590</v>
      </c>
      <c r="B17680" s="119">
        <v>20.39</v>
      </c>
    </row>
    <row r="17681" spans="1:2" ht="14.45" x14ac:dyDescent="0.3">
      <c r="A17681" s="118" t="s">
        <v>18591</v>
      </c>
      <c r="B17681" s="119">
        <v>20.39</v>
      </c>
    </row>
    <row r="17682" spans="1:2" ht="14.45" x14ac:dyDescent="0.3">
      <c r="A17682" s="118" t="s">
        <v>18592</v>
      </c>
      <c r="B17682" s="119">
        <v>7.16</v>
      </c>
    </row>
    <row r="17683" spans="1:2" ht="14.45" x14ac:dyDescent="0.3">
      <c r="A17683" s="118" t="s">
        <v>18593</v>
      </c>
      <c r="B17683" s="119">
        <v>7.16</v>
      </c>
    </row>
    <row r="17684" spans="1:2" ht="14.45" x14ac:dyDescent="0.3">
      <c r="A17684" s="118" t="s">
        <v>18594</v>
      </c>
      <c r="B17684" s="119">
        <v>16.829999999999998</v>
      </c>
    </row>
    <row r="17685" spans="1:2" ht="14.45" x14ac:dyDescent="0.3">
      <c r="A17685" s="118" t="s">
        <v>18595</v>
      </c>
      <c r="B17685" s="119">
        <v>16.829999999999998</v>
      </c>
    </row>
    <row r="17686" spans="1:2" ht="14.45" x14ac:dyDescent="0.3">
      <c r="A17686" s="118" t="s">
        <v>18596</v>
      </c>
      <c r="B17686" s="119">
        <v>15.15</v>
      </c>
    </row>
    <row r="17687" spans="1:2" ht="14.45" x14ac:dyDescent="0.3">
      <c r="A17687" s="118" t="s">
        <v>18597</v>
      </c>
      <c r="B17687" s="119">
        <v>15.15</v>
      </c>
    </row>
    <row r="17688" spans="1:2" ht="14.45" x14ac:dyDescent="0.3">
      <c r="A17688" s="118" t="s">
        <v>18598</v>
      </c>
      <c r="B17688" s="119">
        <v>4.83</v>
      </c>
    </row>
    <row r="17689" spans="1:2" ht="14.45" x14ac:dyDescent="0.3">
      <c r="A17689" s="118" t="s">
        <v>18599</v>
      </c>
      <c r="B17689" s="119">
        <v>4.83</v>
      </c>
    </row>
    <row r="17690" spans="1:2" ht="14.45" x14ac:dyDescent="0.3">
      <c r="A17690" s="118" t="s">
        <v>18600</v>
      </c>
      <c r="B17690" s="119">
        <v>4.58</v>
      </c>
    </row>
    <row r="17691" spans="1:2" ht="14.45" x14ac:dyDescent="0.3">
      <c r="A17691" s="118" t="s">
        <v>18601</v>
      </c>
      <c r="B17691" s="119">
        <v>4.58</v>
      </c>
    </row>
    <row r="17692" spans="1:2" ht="14.45" x14ac:dyDescent="0.3">
      <c r="A17692" s="118" t="s">
        <v>18602</v>
      </c>
      <c r="B17692" s="119">
        <v>22.56</v>
      </c>
    </row>
    <row r="17693" spans="1:2" ht="14.45" x14ac:dyDescent="0.3">
      <c r="A17693" s="118" t="s">
        <v>18603</v>
      </c>
      <c r="B17693" s="119">
        <v>22.56</v>
      </c>
    </row>
    <row r="17694" spans="1:2" ht="14.45" x14ac:dyDescent="0.3">
      <c r="A17694" s="118" t="s">
        <v>18604</v>
      </c>
      <c r="B17694" s="119">
        <v>11.29</v>
      </c>
    </row>
    <row r="17695" spans="1:2" ht="14.45" x14ac:dyDescent="0.3">
      <c r="A17695" s="118" t="s">
        <v>18605</v>
      </c>
      <c r="B17695" s="119">
        <v>11.29</v>
      </c>
    </row>
    <row r="17696" spans="1:2" ht="14.45" x14ac:dyDescent="0.3">
      <c r="A17696" s="118" t="s">
        <v>18606</v>
      </c>
      <c r="B17696" s="119">
        <v>1.76</v>
      </c>
    </row>
    <row r="17697" spans="1:2" ht="14.45" x14ac:dyDescent="0.3">
      <c r="A17697" s="118" t="s">
        <v>18607</v>
      </c>
      <c r="B17697" s="119">
        <v>1.76</v>
      </c>
    </row>
    <row r="17698" spans="1:2" ht="14.45" x14ac:dyDescent="0.3">
      <c r="A17698" s="118" t="s">
        <v>18608</v>
      </c>
      <c r="B17698" s="119">
        <v>239.26</v>
      </c>
    </row>
    <row r="17699" spans="1:2" ht="14.45" x14ac:dyDescent="0.3">
      <c r="A17699" s="118" t="s">
        <v>18609</v>
      </c>
      <c r="B17699" s="119">
        <v>239.26</v>
      </c>
    </row>
    <row r="17700" spans="1:2" ht="14.45" x14ac:dyDescent="0.3">
      <c r="A17700" s="118" t="s">
        <v>18610</v>
      </c>
      <c r="B17700" s="119">
        <v>196.32</v>
      </c>
    </row>
    <row r="17701" spans="1:2" ht="14.45" x14ac:dyDescent="0.3">
      <c r="A17701" s="118" t="s">
        <v>18611</v>
      </c>
      <c r="B17701" s="119">
        <v>196.32</v>
      </c>
    </row>
    <row r="17702" spans="1:2" ht="14.45" x14ac:dyDescent="0.3">
      <c r="A17702" s="118" t="s">
        <v>18612</v>
      </c>
      <c r="B17702" s="119">
        <v>50.99</v>
      </c>
    </row>
    <row r="17703" spans="1:2" ht="14.45" x14ac:dyDescent="0.3">
      <c r="A17703" s="118" t="s">
        <v>18613</v>
      </c>
      <c r="B17703" s="119">
        <v>50.99</v>
      </c>
    </row>
    <row r="17704" spans="1:2" ht="14.45" x14ac:dyDescent="0.3">
      <c r="A17704" s="118" t="s">
        <v>18614</v>
      </c>
      <c r="B17704" s="119">
        <v>35.130000000000003</v>
      </c>
    </row>
    <row r="17705" spans="1:2" ht="14.45" x14ac:dyDescent="0.3">
      <c r="A17705" s="118" t="s">
        <v>18615</v>
      </c>
      <c r="B17705" s="119">
        <v>35.130000000000003</v>
      </c>
    </row>
    <row r="17706" spans="1:2" ht="14.45" x14ac:dyDescent="0.3">
      <c r="A17706" s="118" t="s">
        <v>18616</v>
      </c>
      <c r="B17706" s="119">
        <v>412.91</v>
      </c>
    </row>
    <row r="17707" spans="1:2" ht="14.45" x14ac:dyDescent="0.3">
      <c r="A17707" s="118" t="s">
        <v>18617</v>
      </c>
      <c r="B17707" s="119">
        <v>410.04</v>
      </c>
    </row>
    <row r="17708" spans="1:2" ht="14.45" x14ac:dyDescent="0.3">
      <c r="A17708" s="118" t="s">
        <v>18618</v>
      </c>
      <c r="B17708" s="119">
        <v>9.69</v>
      </c>
    </row>
    <row r="17709" spans="1:2" ht="14.45" x14ac:dyDescent="0.3">
      <c r="A17709" s="118" t="s">
        <v>18619</v>
      </c>
      <c r="B17709" s="119">
        <v>9.69</v>
      </c>
    </row>
    <row r="17710" spans="1:2" ht="14.45" x14ac:dyDescent="0.3">
      <c r="A17710" s="118" t="s">
        <v>18620</v>
      </c>
      <c r="B17710" s="119">
        <v>16.57</v>
      </c>
    </row>
    <row r="17711" spans="1:2" ht="14.45" x14ac:dyDescent="0.3">
      <c r="A17711" s="118" t="s">
        <v>18621</v>
      </c>
      <c r="B17711" s="119">
        <v>16.57</v>
      </c>
    </row>
    <row r="17712" spans="1:2" ht="14.45" x14ac:dyDescent="0.3">
      <c r="A17712" s="118" t="s">
        <v>18622</v>
      </c>
      <c r="B17712" s="119">
        <v>465.85</v>
      </c>
    </row>
    <row r="17713" spans="1:2" ht="14.45" x14ac:dyDescent="0.3">
      <c r="A17713" s="118" t="s">
        <v>18623</v>
      </c>
      <c r="B17713" s="119">
        <v>465.85</v>
      </c>
    </row>
    <row r="17714" spans="1:2" ht="14.45" x14ac:dyDescent="0.3">
      <c r="A17714" s="118" t="s">
        <v>18624</v>
      </c>
      <c r="B17714" s="119">
        <v>4800</v>
      </c>
    </row>
    <row r="17715" spans="1:2" ht="14.45" x14ac:dyDescent="0.3">
      <c r="A17715" s="118" t="s">
        <v>18625</v>
      </c>
      <c r="B17715" s="119">
        <v>4800</v>
      </c>
    </row>
    <row r="17716" spans="1:2" ht="14.45" x14ac:dyDescent="0.3">
      <c r="A17716" s="118" t="s">
        <v>18626</v>
      </c>
      <c r="B17716" s="119">
        <v>4800</v>
      </c>
    </row>
    <row r="17717" spans="1:2" ht="14.45" x14ac:dyDescent="0.3">
      <c r="A17717" s="118" t="s">
        <v>18627</v>
      </c>
      <c r="B17717" s="119">
        <v>4800</v>
      </c>
    </row>
    <row r="17718" spans="1:2" ht="14.45" x14ac:dyDescent="0.3">
      <c r="A17718" s="118" t="s">
        <v>18628</v>
      </c>
      <c r="B17718" s="119">
        <v>6034</v>
      </c>
    </row>
    <row r="17719" spans="1:2" ht="14.45" x14ac:dyDescent="0.3">
      <c r="A17719" s="118" t="s">
        <v>18629</v>
      </c>
      <c r="B17719" s="119">
        <v>6034</v>
      </c>
    </row>
    <row r="17720" spans="1:2" ht="14.45" x14ac:dyDescent="0.3">
      <c r="A17720" s="118" t="s">
        <v>18630</v>
      </c>
      <c r="B17720" s="119">
        <v>6034</v>
      </c>
    </row>
    <row r="17721" spans="1:2" ht="14.45" x14ac:dyDescent="0.3">
      <c r="A17721" s="118" t="s">
        <v>18631</v>
      </c>
      <c r="B17721" s="119">
        <v>6034</v>
      </c>
    </row>
    <row r="17722" spans="1:2" ht="14.45" x14ac:dyDescent="0.3">
      <c r="A17722" s="118" t="s">
        <v>18632</v>
      </c>
      <c r="B17722" s="119">
        <v>6795</v>
      </c>
    </row>
    <row r="17723" spans="1:2" ht="14.45" x14ac:dyDescent="0.3">
      <c r="A17723" s="118" t="s">
        <v>18633</v>
      </c>
      <c r="B17723" s="119">
        <v>6795</v>
      </c>
    </row>
    <row r="17724" spans="1:2" ht="14.45" x14ac:dyDescent="0.3">
      <c r="A17724" s="118" t="s">
        <v>18634</v>
      </c>
      <c r="B17724" s="119">
        <v>6795</v>
      </c>
    </row>
    <row r="17725" spans="1:2" ht="14.45" x14ac:dyDescent="0.3">
      <c r="A17725" s="118" t="s">
        <v>18635</v>
      </c>
      <c r="B17725" s="119">
        <v>6795</v>
      </c>
    </row>
    <row r="17726" spans="1:2" ht="14.45" x14ac:dyDescent="0.3">
      <c r="A17726" s="118" t="s">
        <v>18636</v>
      </c>
      <c r="B17726" s="119">
        <v>7502</v>
      </c>
    </row>
    <row r="17727" spans="1:2" ht="14.45" x14ac:dyDescent="0.3">
      <c r="A17727" s="118" t="s">
        <v>18637</v>
      </c>
      <c r="B17727" s="119">
        <v>7502</v>
      </c>
    </row>
    <row r="17728" spans="1:2" ht="14.45" x14ac:dyDescent="0.3">
      <c r="A17728" s="118" t="s">
        <v>18638</v>
      </c>
      <c r="B17728" s="119">
        <v>7502</v>
      </c>
    </row>
    <row r="17729" spans="1:2" ht="14.45" x14ac:dyDescent="0.3">
      <c r="A17729" s="118" t="s">
        <v>18639</v>
      </c>
      <c r="B17729" s="119">
        <v>7502</v>
      </c>
    </row>
    <row r="17730" spans="1:2" ht="14.45" x14ac:dyDescent="0.3">
      <c r="A17730" s="118" t="s">
        <v>18640</v>
      </c>
      <c r="B17730" s="119">
        <v>10756</v>
      </c>
    </row>
    <row r="17731" spans="1:2" ht="14.45" x14ac:dyDescent="0.3">
      <c r="A17731" s="118" t="s">
        <v>18641</v>
      </c>
      <c r="B17731" s="119">
        <v>10756</v>
      </c>
    </row>
    <row r="17732" spans="1:2" ht="14.45" x14ac:dyDescent="0.3">
      <c r="A17732" s="118" t="s">
        <v>18642</v>
      </c>
      <c r="B17732" s="119">
        <v>10756</v>
      </c>
    </row>
    <row r="17733" spans="1:2" ht="14.45" x14ac:dyDescent="0.3">
      <c r="A17733" s="118" t="s">
        <v>18643</v>
      </c>
      <c r="B17733" s="119">
        <v>10756</v>
      </c>
    </row>
    <row r="17734" spans="1:2" ht="14.45" x14ac:dyDescent="0.3">
      <c r="A17734" s="118" t="s">
        <v>18644</v>
      </c>
      <c r="B17734" s="119">
        <v>16263</v>
      </c>
    </row>
    <row r="17735" spans="1:2" ht="14.45" x14ac:dyDescent="0.3">
      <c r="A17735" s="118" t="s">
        <v>18645</v>
      </c>
      <c r="B17735" s="119">
        <v>16263</v>
      </c>
    </row>
    <row r="17736" spans="1:2" ht="14.45" x14ac:dyDescent="0.3">
      <c r="A17736" s="118" t="s">
        <v>18646</v>
      </c>
      <c r="B17736" s="119">
        <v>16263</v>
      </c>
    </row>
    <row r="17737" spans="1:2" ht="14.45" x14ac:dyDescent="0.3">
      <c r="A17737" s="118" t="s">
        <v>18647</v>
      </c>
      <c r="B17737" s="119">
        <v>16263</v>
      </c>
    </row>
    <row r="17738" spans="1:2" ht="14.45" x14ac:dyDescent="0.3">
      <c r="A17738" s="118" t="s">
        <v>18648</v>
      </c>
      <c r="B17738" s="119">
        <v>18184</v>
      </c>
    </row>
    <row r="17739" spans="1:2" ht="14.45" x14ac:dyDescent="0.3">
      <c r="A17739" s="118" t="s">
        <v>18649</v>
      </c>
      <c r="B17739" s="119">
        <v>18184</v>
      </c>
    </row>
    <row r="17740" spans="1:2" ht="14.45" x14ac:dyDescent="0.3">
      <c r="A17740" s="118" t="s">
        <v>18650</v>
      </c>
      <c r="B17740" s="119">
        <v>18184</v>
      </c>
    </row>
    <row r="17741" spans="1:2" ht="14.45" x14ac:dyDescent="0.3">
      <c r="A17741" s="118" t="s">
        <v>18651</v>
      </c>
      <c r="B17741" s="119">
        <v>18184</v>
      </c>
    </row>
    <row r="17742" spans="1:2" ht="14.45" x14ac:dyDescent="0.3">
      <c r="A17742" s="118" t="s">
        <v>18652</v>
      </c>
      <c r="B17742" s="119">
        <v>662.38</v>
      </c>
    </row>
    <row r="17743" spans="1:2" ht="14.45" x14ac:dyDescent="0.3">
      <c r="A17743" s="118" t="s">
        <v>18653</v>
      </c>
      <c r="B17743" s="119">
        <v>662.38</v>
      </c>
    </row>
    <row r="17744" spans="1:2" ht="14.45" x14ac:dyDescent="0.3">
      <c r="A17744" s="118" t="s">
        <v>18654</v>
      </c>
      <c r="B17744" s="119">
        <v>1438.61</v>
      </c>
    </row>
    <row r="17745" spans="1:2" ht="14.45" x14ac:dyDescent="0.3">
      <c r="A17745" s="118" t="s">
        <v>18655</v>
      </c>
      <c r="B17745" s="119">
        <v>1438.61</v>
      </c>
    </row>
    <row r="17746" spans="1:2" ht="14.45" x14ac:dyDescent="0.3">
      <c r="A17746" s="118" t="s">
        <v>18656</v>
      </c>
      <c r="B17746" s="119">
        <v>2180</v>
      </c>
    </row>
    <row r="17747" spans="1:2" ht="14.45" x14ac:dyDescent="0.3">
      <c r="A17747" s="118" t="s">
        <v>18657</v>
      </c>
      <c r="B17747" s="119">
        <v>2180</v>
      </c>
    </row>
    <row r="17748" spans="1:2" ht="14.45" x14ac:dyDescent="0.3">
      <c r="A17748" s="118" t="s">
        <v>18658</v>
      </c>
      <c r="B17748" s="119">
        <v>2841.85</v>
      </c>
    </row>
    <row r="17749" spans="1:2" ht="14.45" x14ac:dyDescent="0.3">
      <c r="A17749" s="118" t="s">
        <v>18659</v>
      </c>
      <c r="B17749" s="119">
        <v>2841.85</v>
      </c>
    </row>
    <row r="17750" spans="1:2" ht="14.45" x14ac:dyDescent="0.3">
      <c r="A17750" s="118" t="s">
        <v>18660</v>
      </c>
      <c r="B17750" s="119">
        <v>2176.91</v>
      </c>
    </row>
    <row r="17751" spans="1:2" ht="14.45" x14ac:dyDescent="0.3">
      <c r="A17751" s="118" t="s">
        <v>18661</v>
      </c>
      <c r="B17751" s="119">
        <v>2176.91</v>
      </c>
    </row>
    <row r="17752" spans="1:2" ht="14.45" x14ac:dyDescent="0.3">
      <c r="A17752" s="118" t="s">
        <v>18662</v>
      </c>
      <c r="B17752" s="119">
        <v>2580</v>
      </c>
    </row>
    <row r="17753" spans="1:2" ht="14.45" x14ac:dyDescent="0.3">
      <c r="A17753" s="118" t="s">
        <v>18663</v>
      </c>
      <c r="B17753" s="119">
        <v>2580</v>
      </c>
    </row>
    <row r="17754" spans="1:2" ht="14.45" x14ac:dyDescent="0.3">
      <c r="A17754" s="118" t="s">
        <v>18664</v>
      </c>
      <c r="B17754" s="119">
        <v>4892.5</v>
      </c>
    </row>
    <row r="17755" spans="1:2" ht="14.45" x14ac:dyDescent="0.3">
      <c r="A17755" s="118" t="s">
        <v>18665</v>
      </c>
      <c r="B17755" s="119">
        <v>4892.5</v>
      </c>
    </row>
    <row r="17756" spans="1:2" ht="14.45" x14ac:dyDescent="0.3">
      <c r="A17756" s="118" t="s">
        <v>18666</v>
      </c>
      <c r="B17756" s="119">
        <v>6921.6</v>
      </c>
    </row>
    <row r="17757" spans="1:2" ht="14.45" x14ac:dyDescent="0.3">
      <c r="A17757" s="118" t="s">
        <v>18667</v>
      </c>
      <c r="B17757" s="119">
        <v>6921.6</v>
      </c>
    </row>
    <row r="17758" spans="1:2" ht="14.45" x14ac:dyDescent="0.3">
      <c r="A17758" s="118" t="s">
        <v>18668</v>
      </c>
      <c r="B17758" s="119">
        <v>8667.4500000000007</v>
      </c>
    </row>
    <row r="17759" spans="1:2" ht="14.45" x14ac:dyDescent="0.3">
      <c r="A17759" s="118" t="s">
        <v>18669</v>
      </c>
      <c r="B17759" s="119">
        <v>8667.4500000000007</v>
      </c>
    </row>
    <row r="17760" spans="1:2" ht="14.45" x14ac:dyDescent="0.3">
      <c r="A17760" s="118" t="s">
        <v>18670</v>
      </c>
      <c r="B17760" s="119">
        <v>499.9</v>
      </c>
    </row>
    <row r="17761" spans="1:2" ht="14.45" x14ac:dyDescent="0.3">
      <c r="A17761" s="118" t="s">
        <v>18671</v>
      </c>
      <c r="B17761" s="119">
        <v>499.9</v>
      </c>
    </row>
    <row r="17762" spans="1:2" ht="14.45" x14ac:dyDescent="0.3">
      <c r="A17762" s="118" t="s">
        <v>18672</v>
      </c>
      <c r="B17762" s="119">
        <v>879.67</v>
      </c>
    </row>
    <row r="17763" spans="1:2" ht="14.45" x14ac:dyDescent="0.3">
      <c r="A17763" s="118" t="s">
        <v>18673</v>
      </c>
      <c r="B17763" s="119">
        <v>879.67</v>
      </c>
    </row>
    <row r="17764" spans="1:2" ht="14.45" x14ac:dyDescent="0.3">
      <c r="A17764" s="118" t="s">
        <v>18674</v>
      </c>
      <c r="B17764" s="119">
        <v>1681.48</v>
      </c>
    </row>
    <row r="17765" spans="1:2" ht="14.45" x14ac:dyDescent="0.3">
      <c r="A17765" s="118" t="s">
        <v>18675</v>
      </c>
      <c r="B17765" s="119">
        <v>1681.48</v>
      </c>
    </row>
    <row r="17766" spans="1:2" ht="14.45" x14ac:dyDescent="0.3">
      <c r="A17766" s="118" t="s">
        <v>18676</v>
      </c>
      <c r="B17766" s="119">
        <v>1351.57</v>
      </c>
    </row>
    <row r="17767" spans="1:2" ht="14.45" x14ac:dyDescent="0.3">
      <c r="A17767" s="118" t="s">
        <v>18677</v>
      </c>
      <c r="B17767" s="119">
        <v>1351.57</v>
      </c>
    </row>
    <row r="17768" spans="1:2" ht="14.45" x14ac:dyDescent="0.3">
      <c r="A17768" s="118" t="s">
        <v>18678</v>
      </c>
      <c r="B17768" s="119">
        <v>887.14</v>
      </c>
    </row>
    <row r="17769" spans="1:2" ht="14.45" x14ac:dyDescent="0.3">
      <c r="A17769" s="118" t="s">
        <v>18679</v>
      </c>
      <c r="B17769" s="119">
        <v>887.14</v>
      </c>
    </row>
    <row r="17770" spans="1:2" ht="14.45" x14ac:dyDescent="0.3">
      <c r="A17770" s="118" t="s">
        <v>18680</v>
      </c>
      <c r="B17770" s="119">
        <v>473.19</v>
      </c>
    </row>
    <row r="17771" spans="1:2" ht="14.45" x14ac:dyDescent="0.3">
      <c r="A17771" s="118" t="s">
        <v>18681</v>
      </c>
      <c r="B17771" s="119">
        <v>473.19</v>
      </c>
    </row>
    <row r="17772" spans="1:2" ht="14.45" x14ac:dyDescent="0.3">
      <c r="A17772" s="118" t="s">
        <v>18682</v>
      </c>
      <c r="B17772" s="119">
        <v>8370.6299999999992</v>
      </c>
    </row>
    <row r="17773" spans="1:2" ht="14.45" x14ac:dyDescent="0.3">
      <c r="A17773" s="118" t="s">
        <v>18683</v>
      </c>
      <c r="B17773" s="119">
        <v>8353.39</v>
      </c>
    </row>
    <row r="17774" spans="1:2" ht="14.45" x14ac:dyDescent="0.3">
      <c r="A17774" s="118" t="s">
        <v>18684</v>
      </c>
      <c r="B17774" s="119">
        <v>7228.27</v>
      </c>
    </row>
    <row r="17775" spans="1:2" ht="14.45" x14ac:dyDescent="0.3">
      <c r="A17775" s="118" t="s">
        <v>18685</v>
      </c>
      <c r="B17775" s="119">
        <v>7214.76</v>
      </c>
    </row>
    <row r="17776" spans="1:2" ht="14.45" x14ac:dyDescent="0.3">
      <c r="A17776" s="118" t="s">
        <v>18686</v>
      </c>
      <c r="B17776" s="119">
        <v>6133.69</v>
      </c>
    </row>
    <row r="17777" spans="1:2" ht="14.45" x14ac:dyDescent="0.3">
      <c r="A17777" s="118" t="s">
        <v>18687</v>
      </c>
      <c r="B17777" s="119">
        <v>6123.97</v>
      </c>
    </row>
    <row r="17778" spans="1:2" ht="14.45" x14ac:dyDescent="0.3">
      <c r="A17778" s="118" t="s">
        <v>18688</v>
      </c>
      <c r="B17778" s="119">
        <v>518.83000000000004</v>
      </c>
    </row>
    <row r="17779" spans="1:2" ht="14.45" x14ac:dyDescent="0.3">
      <c r="A17779" s="118" t="s">
        <v>18689</v>
      </c>
      <c r="B17779" s="119">
        <v>514.98</v>
      </c>
    </row>
    <row r="17780" spans="1:2" ht="14.45" x14ac:dyDescent="0.3">
      <c r="A17780" s="118" t="s">
        <v>18690</v>
      </c>
      <c r="B17780" s="119">
        <v>578.83000000000004</v>
      </c>
    </row>
    <row r="17781" spans="1:2" ht="14.45" x14ac:dyDescent="0.3">
      <c r="A17781" s="118" t="s">
        <v>18691</v>
      </c>
      <c r="B17781" s="119">
        <v>574.98</v>
      </c>
    </row>
    <row r="17782" spans="1:2" ht="14.45" x14ac:dyDescent="0.3">
      <c r="A17782" s="118" t="s">
        <v>18692</v>
      </c>
      <c r="B17782" s="119">
        <v>722.21</v>
      </c>
    </row>
    <row r="17783" spans="1:2" ht="14.45" x14ac:dyDescent="0.3">
      <c r="A17783" s="118" t="s">
        <v>18693</v>
      </c>
      <c r="B17783" s="119">
        <v>716.46</v>
      </c>
    </row>
    <row r="17784" spans="1:2" ht="14.45" x14ac:dyDescent="0.3">
      <c r="A17784" s="118" t="s">
        <v>18694</v>
      </c>
      <c r="B17784" s="119">
        <v>835.92</v>
      </c>
    </row>
    <row r="17785" spans="1:2" ht="14.45" x14ac:dyDescent="0.3">
      <c r="A17785" s="118" t="s">
        <v>18695</v>
      </c>
      <c r="B17785" s="119">
        <v>829.02</v>
      </c>
    </row>
    <row r="17786" spans="1:2" ht="14.45" x14ac:dyDescent="0.3">
      <c r="A17786" s="118" t="s">
        <v>18696</v>
      </c>
      <c r="B17786" s="119">
        <v>915.99</v>
      </c>
    </row>
    <row r="17787" spans="1:2" ht="14.45" x14ac:dyDescent="0.3">
      <c r="A17787" s="118" t="s">
        <v>18697</v>
      </c>
      <c r="B17787" s="119">
        <v>908.52</v>
      </c>
    </row>
    <row r="17788" spans="1:2" ht="14.45" x14ac:dyDescent="0.3">
      <c r="A17788" s="118" t="s">
        <v>18698</v>
      </c>
      <c r="B17788" s="119">
        <v>4435.13</v>
      </c>
    </row>
    <row r="17789" spans="1:2" ht="14.45" x14ac:dyDescent="0.3">
      <c r="A17789" s="118" t="s">
        <v>18699</v>
      </c>
      <c r="B17789" s="119">
        <v>4423.6400000000003</v>
      </c>
    </row>
    <row r="17790" spans="1:2" ht="14.45" x14ac:dyDescent="0.3">
      <c r="A17790" s="118" t="s">
        <v>18700</v>
      </c>
      <c r="B17790" s="119">
        <v>11088.76</v>
      </c>
    </row>
    <row r="17791" spans="1:2" ht="14.45" x14ac:dyDescent="0.3">
      <c r="A17791" s="118" t="s">
        <v>18701</v>
      </c>
      <c r="B17791" s="119">
        <v>11071.51</v>
      </c>
    </row>
    <row r="17792" spans="1:2" ht="14.45" x14ac:dyDescent="0.3">
      <c r="A17792" s="118" t="s">
        <v>18702</v>
      </c>
      <c r="B17792" s="119">
        <v>670.41</v>
      </c>
    </row>
    <row r="17793" spans="1:2" ht="14.45" x14ac:dyDescent="0.3">
      <c r="A17793" s="118" t="s">
        <v>18703</v>
      </c>
      <c r="B17793" s="119">
        <v>667.54</v>
      </c>
    </row>
    <row r="17794" spans="1:2" ht="14.45" x14ac:dyDescent="0.3">
      <c r="A17794" s="118" t="s">
        <v>18704</v>
      </c>
      <c r="B17794" s="119">
        <v>392.95</v>
      </c>
    </row>
    <row r="17795" spans="1:2" ht="14.45" x14ac:dyDescent="0.3">
      <c r="A17795" s="118" t="s">
        <v>18705</v>
      </c>
      <c r="B17795" s="119">
        <v>392.95</v>
      </c>
    </row>
    <row r="17796" spans="1:2" ht="14.45" x14ac:dyDescent="0.3">
      <c r="A17796" s="118" t="s">
        <v>18706</v>
      </c>
      <c r="B17796" s="119">
        <v>2521.79</v>
      </c>
    </row>
    <row r="17797" spans="1:2" ht="14.45" x14ac:dyDescent="0.3">
      <c r="A17797" s="118" t="s">
        <v>18707</v>
      </c>
      <c r="B17797" s="119">
        <v>2516.04</v>
      </c>
    </row>
    <row r="17798" spans="1:2" ht="14.45" x14ac:dyDescent="0.3">
      <c r="A17798" s="118" t="s">
        <v>18708</v>
      </c>
      <c r="B17798" s="119">
        <v>2382.21</v>
      </c>
    </row>
    <row r="17799" spans="1:2" ht="14.45" x14ac:dyDescent="0.3">
      <c r="A17799" s="118" t="s">
        <v>18709</v>
      </c>
      <c r="B17799" s="119">
        <v>2363.84</v>
      </c>
    </row>
    <row r="17800" spans="1:2" ht="14.45" x14ac:dyDescent="0.3">
      <c r="A17800" s="118" t="s">
        <v>18710</v>
      </c>
      <c r="B17800" s="119">
        <v>2436.16</v>
      </c>
    </row>
    <row r="17801" spans="1:2" ht="14.45" x14ac:dyDescent="0.3">
      <c r="A17801" s="118" t="s">
        <v>18711</v>
      </c>
      <c r="B17801" s="119">
        <v>2417.79</v>
      </c>
    </row>
    <row r="17802" spans="1:2" ht="14.45" x14ac:dyDescent="0.3">
      <c r="A17802" s="118" t="s">
        <v>18712</v>
      </c>
      <c r="B17802" s="119">
        <v>568.29999999999995</v>
      </c>
    </row>
    <row r="17803" spans="1:2" ht="14.45" x14ac:dyDescent="0.3">
      <c r="A17803" s="118" t="s">
        <v>18713</v>
      </c>
      <c r="B17803" s="119">
        <v>564.28</v>
      </c>
    </row>
    <row r="17804" spans="1:2" ht="14.45" x14ac:dyDescent="0.3">
      <c r="A17804" s="118" t="s">
        <v>18714</v>
      </c>
      <c r="B17804" s="119">
        <v>838.08</v>
      </c>
    </row>
    <row r="17805" spans="1:2" ht="14.45" x14ac:dyDescent="0.3">
      <c r="A17805" s="118" t="s">
        <v>18715</v>
      </c>
      <c r="B17805" s="119">
        <v>832.33</v>
      </c>
    </row>
    <row r="17806" spans="1:2" ht="14.45" x14ac:dyDescent="0.3">
      <c r="A17806" s="118" t="s">
        <v>18716</v>
      </c>
      <c r="B17806" s="119">
        <v>987.99</v>
      </c>
    </row>
    <row r="17807" spans="1:2" ht="14.45" x14ac:dyDescent="0.3">
      <c r="A17807" s="118" t="s">
        <v>18717</v>
      </c>
      <c r="B17807" s="119">
        <v>975.62</v>
      </c>
    </row>
    <row r="17808" spans="1:2" ht="14.45" x14ac:dyDescent="0.3">
      <c r="A17808" s="118" t="s">
        <v>18718</v>
      </c>
      <c r="B17808" s="119">
        <v>1076.83</v>
      </c>
    </row>
    <row r="17809" spans="1:2" ht="14.45" x14ac:dyDescent="0.3">
      <c r="A17809" s="118" t="s">
        <v>18719</v>
      </c>
      <c r="B17809" s="119">
        <v>1076.83</v>
      </c>
    </row>
    <row r="17810" spans="1:2" ht="14.45" x14ac:dyDescent="0.3">
      <c r="A17810" s="118" t="s">
        <v>18720</v>
      </c>
      <c r="B17810" s="119">
        <v>1047.1300000000001</v>
      </c>
    </row>
    <row r="17811" spans="1:2" ht="14.45" x14ac:dyDescent="0.3">
      <c r="A17811" s="118" t="s">
        <v>18721</v>
      </c>
      <c r="B17811" s="119">
        <v>1047.1300000000001</v>
      </c>
    </row>
    <row r="17812" spans="1:2" ht="14.45" x14ac:dyDescent="0.3">
      <c r="A17812" s="118" t="s">
        <v>18722</v>
      </c>
      <c r="B17812" s="119">
        <v>1572.59</v>
      </c>
    </row>
    <row r="17813" spans="1:2" ht="14.45" x14ac:dyDescent="0.3">
      <c r="A17813" s="118" t="s">
        <v>18723</v>
      </c>
      <c r="B17813" s="119">
        <v>1572.59</v>
      </c>
    </row>
    <row r="17814" spans="1:2" ht="14.45" x14ac:dyDescent="0.3">
      <c r="A17814" s="118" t="s">
        <v>18724</v>
      </c>
      <c r="B17814" s="119">
        <v>1224.33</v>
      </c>
    </row>
    <row r="17815" spans="1:2" ht="14.45" x14ac:dyDescent="0.3">
      <c r="A17815" s="118" t="s">
        <v>18725</v>
      </c>
      <c r="B17815" s="119">
        <v>1215.7</v>
      </c>
    </row>
    <row r="17816" spans="1:2" ht="14.45" x14ac:dyDescent="0.3">
      <c r="A17816" s="118" t="s">
        <v>18726</v>
      </c>
      <c r="B17816" s="119">
        <v>1889.98</v>
      </c>
    </row>
    <row r="17817" spans="1:2" ht="14.45" x14ac:dyDescent="0.3">
      <c r="A17817" s="118" t="s">
        <v>18727</v>
      </c>
      <c r="B17817" s="119">
        <v>1865.84</v>
      </c>
    </row>
    <row r="17818" spans="1:2" ht="14.45" x14ac:dyDescent="0.3">
      <c r="A17818" s="118" t="s">
        <v>18728</v>
      </c>
      <c r="B17818" s="119">
        <v>891.86</v>
      </c>
    </row>
    <row r="17819" spans="1:2" ht="14.45" x14ac:dyDescent="0.3">
      <c r="A17819" s="118" t="s">
        <v>18729</v>
      </c>
      <c r="B17819" s="119">
        <v>888.99</v>
      </c>
    </row>
    <row r="17820" spans="1:2" ht="14.45" x14ac:dyDescent="0.3">
      <c r="A17820" s="118" t="s">
        <v>18730</v>
      </c>
      <c r="B17820" s="119">
        <v>311.24</v>
      </c>
    </row>
    <row r="17821" spans="1:2" ht="14.45" x14ac:dyDescent="0.3">
      <c r="A17821" s="118" t="s">
        <v>18731</v>
      </c>
      <c r="B17821" s="119">
        <v>305.49</v>
      </c>
    </row>
    <row r="17822" spans="1:2" ht="14.45" x14ac:dyDescent="0.3">
      <c r="A17822" s="118" t="s">
        <v>18732</v>
      </c>
      <c r="B17822" s="119">
        <v>115.41</v>
      </c>
    </row>
    <row r="17823" spans="1:2" ht="14.45" x14ac:dyDescent="0.3">
      <c r="A17823" s="118" t="s">
        <v>18733</v>
      </c>
      <c r="B17823" s="119">
        <v>109.66</v>
      </c>
    </row>
    <row r="17824" spans="1:2" ht="14.45" x14ac:dyDescent="0.3">
      <c r="A17824" s="118" t="s">
        <v>18734</v>
      </c>
      <c r="B17824" s="119">
        <v>164.69</v>
      </c>
    </row>
    <row r="17825" spans="1:2" ht="14.45" x14ac:dyDescent="0.3">
      <c r="A17825" s="118" t="s">
        <v>18735</v>
      </c>
      <c r="B17825" s="119">
        <v>158.94</v>
      </c>
    </row>
    <row r="17826" spans="1:2" ht="14.45" x14ac:dyDescent="0.3">
      <c r="A17826" s="118" t="s">
        <v>18736</v>
      </c>
      <c r="B17826" s="119">
        <v>146.41</v>
      </c>
    </row>
    <row r="17827" spans="1:2" ht="14.45" x14ac:dyDescent="0.3">
      <c r="A17827" s="118" t="s">
        <v>18737</v>
      </c>
      <c r="B17827" s="119">
        <v>140.66</v>
      </c>
    </row>
    <row r="17828" spans="1:2" ht="14.45" x14ac:dyDescent="0.3">
      <c r="A17828" s="118" t="s">
        <v>18738</v>
      </c>
      <c r="B17828" s="119">
        <v>175.04</v>
      </c>
    </row>
    <row r="17829" spans="1:2" ht="14.45" x14ac:dyDescent="0.3">
      <c r="A17829" s="118" t="s">
        <v>18739</v>
      </c>
      <c r="B17829" s="119">
        <v>169.29</v>
      </c>
    </row>
    <row r="17830" spans="1:2" ht="14.45" x14ac:dyDescent="0.3">
      <c r="A17830" s="118" t="s">
        <v>18740</v>
      </c>
      <c r="B17830" s="119">
        <v>330.32</v>
      </c>
    </row>
    <row r="17831" spans="1:2" ht="14.45" x14ac:dyDescent="0.3">
      <c r="A17831" s="118" t="s">
        <v>18741</v>
      </c>
      <c r="B17831" s="119">
        <v>324.57</v>
      </c>
    </row>
    <row r="17832" spans="1:2" ht="14.45" x14ac:dyDescent="0.3">
      <c r="A17832" s="118" t="s">
        <v>18742</v>
      </c>
      <c r="B17832" s="119">
        <v>345.9</v>
      </c>
    </row>
    <row r="17833" spans="1:2" ht="14.45" x14ac:dyDescent="0.3">
      <c r="A17833" s="118" t="s">
        <v>18743</v>
      </c>
      <c r="B17833" s="119">
        <v>340.15</v>
      </c>
    </row>
    <row r="17834" spans="1:2" ht="14.45" x14ac:dyDescent="0.3">
      <c r="A17834" s="118" t="s">
        <v>18744</v>
      </c>
      <c r="B17834" s="119">
        <v>394.03</v>
      </c>
    </row>
    <row r="17835" spans="1:2" ht="14.45" x14ac:dyDescent="0.3">
      <c r="A17835" s="118" t="s">
        <v>18745</v>
      </c>
      <c r="B17835" s="119">
        <v>388.28</v>
      </c>
    </row>
    <row r="17836" spans="1:2" ht="14.45" x14ac:dyDescent="0.3">
      <c r="A17836" s="118" t="s">
        <v>18746</v>
      </c>
      <c r="B17836" s="119">
        <v>88.3</v>
      </c>
    </row>
    <row r="17837" spans="1:2" ht="14.45" x14ac:dyDescent="0.3">
      <c r="A17837" s="118" t="s">
        <v>18747</v>
      </c>
      <c r="B17837" s="119">
        <v>85.3</v>
      </c>
    </row>
    <row r="17838" spans="1:2" ht="14.45" x14ac:dyDescent="0.3">
      <c r="A17838" s="118" t="s">
        <v>18748</v>
      </c>
      <c r="B17838" s="119">
        <v>442.03</v>
      </c>
    </row>
    <row r="17839" spans="1:2" ht="14.45" x14ac:dyDescent="0.3">
      <c r="A17839" s="118" t="s">
        <v>18749</v>
      </c>
      <c r="B17839" s="119">
        <v>436.28</v>
      </c>
    </row>
    <row r="17840" spans="1:2" ht="14.45" x14ac:dyDescent="0.3">
      <c r="A17840" s="118" t="s">
        <v>18750</v>
      </c>
      <c r="B17840" s="119">
        <v>355.03</v>
      </c>
    </row>
    <row r="17841" spans="1:2" ht="14.45" x14ac:dyDescent="0.3">
      <c r="A17841" s="118" t="s">
        <v>18751</v>
      </c>
      <c r="B17841" s="119">
        <v>349.28</v>
      </c>
    </row>
    <row r="17842" spans="1:2" ht="14.45" x14ac:dyDescent="0.3">
      <c r="A17842" s="118" t="s">
        <v>18752</v>
      </c>
      <c r="B17842" s="119">
        <v>779.48</v>
      </c>
    </row>
    <row r="17843" spans="1:2" ht="14.45" x14ac:dyDescent="0.3">
      <c r="A17843" s="118" t="s">
        <v>18753</v>
      </c>
      <c r="B17843" s="119">
        <v>773.73</v>
      </c>
    </row>
    <row r="17844" spans="1:2" ht="14.45" x14ac:dyDescent="0.3">
      <c r="A17844" s="118" t="s">
        <v>18754</v>
      </c>
      <c r="B17844" s="119">
        <v>113.3</v>
      </c>
    </row>
    <row r="17845" spans="1:2" ht="14.45" x14ac:dyDescent="0.3">
      <c r="A17845" s="118" t="s">
        <v>18755</v>
      </c>
      <c r="B17845" s="119">
        <v>113.3</v>
      </c>
    </row>
    <row r="17846" spans="1:2" ht="14.45" x14ac:dyDescent="0.3">
      <c r="A17846" s="118" t="s">
        <v>18756</v>
      </c>
      <c r="B17846" s="119">
        <v>191.58</v>
      </c>
    </row>
    <row r="17847" spans="1:2" ht="14.45" x14ac:dyDescent="0.3">
      <c r="A17847" s="118" t="s">
        <v>18757</v>
      </c>
      <c r="B17847" s="119">
        <v>191.58</v>
      </c>
    </row>
    <row r="17848" spans="1:2" ht="14.45" x14ac:dyDescent="0.3">
      <c r="A17848" s="118" t="s">
        <v>18758</v>
      </c>
      <c r="B17848" s="119">
        <v>362.56</v>
      </c>
    </row>
    <row r="17849" spans="1:2" ht="14.45" x14ac:dyDescent="0.3">
      <c r="A17849" s="118" t="s">
        <v>18759</v>
      </c>
      <c r="B17849" s="119">
        <v>362.56</v>
      </c>
    </row>
    <row r="17850" spans="1:2" ht="14.45" x14ac:dyDescent="0.3">
      <c r="A17850" s="118" t="s">
        <v>18760</v>
      </c>
      <c r="B17850" s="119">
        <v>1695.9</v>
      </c>
    </row>
    <row r="17851" spans="1:2" ht="14.45" x14ac:dyDescent="0.3">
      <c r="A17851" s="118" t="s">
        <v>18761</v>
      </c>
      <c r="B17851" s="119">
        <v>1695.9</v>
      </c>
    </row>
    <row r="17852" spans="1:2" ht="14.45" x14ac:dyDescent="0.3">
      <c r="A17852" s="118" t="s">
        <v>18762</v>
      </c>
      <c r="B17852" s="119">
        <v>15549.4</v>
      </c>
    </row>
    <row r="17853" spans="1:2" ht="14.45" x14ac:dyDescent="0.3">
      <c r="A17853" s="118" t="s">
        <v>18763</v>
      </c>
      <c r="B17853" s="119">
        <v>15549.4</v>
      </c>
    </row>
    <row r="17854" spans="1:2" ht="14.45" x14ac:dyDescent="0.3">
      <c r="A17854" s="118" t="s">
        <v>18764</v>
      </c>
      <c r="B17854" s="119">
        <v>191.42</v>
      </c>
    </row>
    <row r="17855" spans="1:2" ht="14.45" x14ac:dyDescent="0.3">
      <c r="A17855" s="118" t="s">
        <v>18765</v>
      </c>
      <c r="B17855" s="119">
        <v>190.62</v>
      </c>
    </row>
    <row r="17856" spans="1:2" ht="14.45" x14ac:dyDescent="0.3">
      <c r="A17856" s="118" t="s">
        <v>18766</v>
      </c>
      <c r="B17856" s="119">
        <v>2031.53</v>
      </c>
    </row>
    <row r="17857" spans="1:2" ht="14.45" x14ac:dyDescent="0.3">
      <c r="A17857" s="118" t="s">
        <v>18767</v>
      </c>
      <c r="B17857" s="119">
        <v>2031.53</v>
      </c>
    </row>
    <row r="17858" spans="1:2" ht="14.45" x14ac:dyDescent="0.3">
      <c r="A17858" s="118" t="s">
        <v>18768</v>
      </c>
      <c r="B17858" s="119">
        <v>2522.8000000000002</v>
      </c>
    </row>
    <row r="17859" spans="1:2" ht="14.45" x14ac:dyDescent="0.3">
      <c r="A17859" s="118" t="s">
        <v>18769</v>
      </c>
      <c r="B17859" s="119">
        <v>2522.8000000000002</v>
      </c>
    </row>
    <row r="17860" spans="1:2" ht="14.45" x14ac:dyDescent="0.3">
      <c r="A17860" s="118" t="s">
        <v>18770</v>
      </c>
      <c r="B17860" s="119">
        <v>3339.61</v>
      </c>
    </row>
    <row r="17861" spans="1:2" ht="14.45" x14ac:dyDescent="0.3">
      <c r="A17861" s="118" t="s">
        <v>18771</v>
      </c>
      <c r="B17861" s="119">
        <v>3339.61</v>
      </c>
    </row>
    <row r="17862" spans="1:2" ht="14.45" x14ac:dyDescent="0.3">
      <c r="A17862" s="118" t="s">
        <v>18772</v>
      </c>
      <c r="B17862" s="119">
        <v>4520</v>
      </c>
    </row>
    <row r="17863" spans="1:2" ht="14.45" x14ac:dyDescent="0.3">
      <c r="A17863" s="118" t="s">
        <v>18773</v>
      </c>
      <c r="B17863" s="119">
        <v>4520</v>
      </c>
    </row>
    <row r="17864" spans="1:2" ht="14.45" x14ac:dyDescent="0.3">
      <c r="A17864" s="118" t="s">
        <v>18774</v>
      </c>
      <c r="B17864" s="119">
        <v>868.6</v>
      </c>
    </row>
    <row r="17865" spans="1:2" ht="14.45" x14ac:dyDescent="0.3">
      <c r="A17865" s="118" t="s">
        <v>18775</v>
      </c>
      <c r="B17865" s="119">
        <v>866.31</v>
      </c>
    </row>
    <row r="17866" spans="1:2" ht="14.45" x14ac:dyDescent="0.3">
      <c r="A17866" s="118" t="s">
        <v>18776</v>
      </c>
      <c r="B17866" s="119">
        <v>1294.3499999999999</v>
      </c>
    </row>
    <row r="17867" spans="1:2" ht="14.45" x14ac:dyDescent="0.3">
      <c r="A17867" s="118" t="s">
        <v>18777</v>
      </c>
      <c r="B17867" s="119">
        <v>1292.06</v>
      </c>
    </row>
    <row r="17868" spans="1:2" ht="14.45" x14ac:dyDescent="0.3">
      <c r="A17868" s="118" t="s">
        <v>18778</v>
      </c>
      <c r="B17868" s="119">
        <v>470.68</v>
      </c>
    </row>
    <row r="17869" spans="1:2" ht="14.45" x14ac:dyDescent="0.3">
      <c r="A17869" s="118" t="s">
        <v>18779</v>
      </c>
      <c r="B17869" s="119">
        <v>470.68</v>
      </c>
    </row>
    <row r="17870" spans="1:2" ht="14.45" x14ac:dyDescent="0.3">
      <c r="A17870" s="118" t="s">
        <v>18780</v>
      </c>
      <c r="B17870" s="119">
        <v>1045.57</v>
      </c>
    </row>
    <row r="17871" spans="1:2" ht="14.45" x14ac:dyDescent="0.3">
      <c r="A17871" s="118" t="s">
        <v>18781</v>
      </c>
      <c r="B17871" s="119">
        <v>1045.57</v>
      </c>
    </row>
    <row r="17872" spans="1:2" ht="14.45" x14ac:dyDescent="0.3">
      <c r="A17872" s="118" t="s">
        <v>18782</v>
      </c>
      <c r="B17872" s="119">
        <v>1023.41</v>
      </c>
    </row>
    <row r="17873" spans="1:2" ht="14.45" x14ac:dyDescent="0.3">
      <c r="A17873" s="118" t="s">
        <v>18783</v>
      </c>
      <c r="B17873" s="119">
        <v>1023.41</v>
      </c>
    </row>
    <row r="17874" spans="1:2" ht="14.45" x14ac:dyDescent="0.3">
      <c r="A17874" s="118" t="s">
        <v>18784</v>
      </c>
      <c r="B17874" s="119">
        <v>1009.4</v>
      </c>
    </row>
    <row r="17875" spans="1:2" ht="14.45" x14ac:dyDescent="0.3">
      <c r="A17875" s="118" t="s">
        <v>18785</v>
      </c>
      <c r="B17875" s="119">
        <v>1009.4</v>
      </c>
    </row>
    <row r="17876" spans="1:2" ht="14.45" x14ac:dyDescent="0.3">
      <c r="A17876" s="118" t="s">
        <v>18786</v>
      </c>
      <c r="B17876" s="119">
        <v>1865</v>
      </c>
    </row>
    <row r="17877" spans="1:2" ht="14.45" x14ac:dyDescent="0.3">
      <c r="A17877" s="118" t="s">
        <v>18787</v>
      </c>
      <c r="B17877" s="119">
        <v>1865</v>
      </c>
    </row>
    <row r="17878" spans="1:2" ht="14.45" x14ac:dyDescent="0.3">
      <c r="A17878" s="118" t="s">
        <v>18788</v>
      </c>
      <c r="B17878" s="119">
        <v>98.17</v>
      </c>
    </row>
    <row r="17879" spans="1:2" ht="14.45" x14ac:dyDescent="0.3">
      <c r="A17879" s="118" t="s">
        <v>18789</v>
      </c>
      <c r="B17879" s="119">
        <v>98.17</v>
      </c>
    </row>
    <row r="17880" spans="1:2" ht="14.45" x14ac:dyDescent="0.3">
      <c r="A17880" s="118" t="s">
        <v>18790</v>
      </c>
      <c r="B17880" s="119">
        <v>30.57</v>
      </c>
    </row>
    <row r="17881" spans="1:2" ht="14.45" x14ac:dyDescent="0.3">
      <c r="A17881" s="118" t="s">
        <v>18791</v>
      </c>
      <c r="B17881" s="119">
        <v>30.57</v>
      </c>
    </row>
    <row r="17882" spans="1:2" ht="14.45" x14ac:dyDescent="0.3">
      <c r="A17882" s="118" t="s">
        <v>18792</v>
      </c>
      <c r="B17882" s="119">
        <v>724.89</v>
      </c>
    </row>
    <row r="17883" spans="1:2" ht="14.45" x14ac:dyDescent="0.3">
      <c r="A17883" s="118" t="s">
        <v>18793</v>
      </c>
      <c r="B17883" s="119">
        <v>724.89</v>
      </c>
    </row>
    <row r="17884" spans="1:2" ht="14.45" x14ac:dyDescent="0.3">
      <c r="A17884" s="118" t="s">
        <v>18794</v>
      </c>
      <c r="B17884" s="119">
        <v>224.32</v>
      </c>
    </row>
    <row r="17885" spans="1:2" ht="14.45" x14ac:dyDescent="0.3">
      <c r="A17885" s="118" t="s">
        <v>18795</v>
      </c>
      <c r="B17885" s="119">
        <v>224.32</v>
      </c>
    </row>
    <row r="17886" spans="1:2" ht="14.45" x14ac:dyDescent="0.3">
      <c r="A17886" s="118" t="s">
        <v>18796</v>
      </c>
      <c r="B17886" s="119">
        <v>227.72</v>
      </c>
    </row>
    <row r="17887" spans="1:2" ht="14.45" x14ac:dyDescent="0.3">
      <c r="A17887" s="118" t="s">
        <v>18797</v>
      </c>
      <c r="B17887" s="119">
        <v>227.72</v>
      </c>
    </row>
    <row r="17888" spans="1:2" ht="14.45" x14ac:dyDescent="0.3">
      <c r="A17888" s="118" t="s">
        <v>18798</v>
      </c>
      <c r="B17888" s="119">
        <v>360.5</v>
      </c>
    </row>
    <row r="17889" spans="1:2" ht="14.45" x14ac:dyDescent="0.3">
      <c r="A17889" s="118" t="s">
        <v>18799</v>
      </c>
      <c r="B17889" s="119">
        <v>360.5</v>
      </c>
    </row>
    <row r="17890" spans="1:2" ht="14.45" x14ac:dyDescent="0.3">
      <c r="A17890" s="118" t="s">
        <v>18800</v>
      </c>
      <c r="B17890" s="119">
        <v>990.27</v>
      </c>
    </row>
    <row r="17891" spans="1:2" ht="14.45" x14ac:dyDescent="0.3">
      <c r="A17891" s="118" t="s">
        <v>18801</v>
      </c>
      <c r="B17891" s="119">
        <v>990.27</v>
      </c>
    </row>
    <row r="17892" spans="1:2" ht="14.45" x14ac:dyDescent="0.3">
      <c r="A17892" s="118" t="s">
        <v>18802</v>
      </c>
      <c r="B17892" s="119">
        <v>1091.7</v>
      </c>
    </row>
    <row r="17893" spans="1:2" ht="14.45" x14ac:dyDescent="0.3">
      <c r="A17893" s="118" t="s">
        <v>18803</v>
      </c>
      <c r="B17893" s="119">
        <v>1091.7</v>
      </c>
    </row>
    <row r="17894" spans="1:2" ht="14.45" x14ac:dyDescent="0.3">
      <c r="A17894" s="118" t="s">
        <v>18804</v>
      </c>
      <c r="B17894" s="119">
        <v>2059.9</v>
      </c>
    </row>
    <row r="17895" spans="1:2" ht="14.45" x14ac:dyDescent="0.3">
      <c r="A17895" s="118" t="s">
        <v>18805</v>
      </c>
      <c r="B17895" s="119">
        <v>2059.9</v>
      </c>
    </row>
    <row r="17896" spans="1:2" ht="14.45" x14ac:dyDescent="0.3">
      <c r="A17896" s="118" t="s">
        <v>18806</v>
      </c>
      <c r="B17896" s="119">
        <v>2000</v>
      </c>
    </row>
    <row r="17897" spans="1:2" ht="14.45" x14ac:dyDescent="0.3">
      <c r="A17897" s="118" t="s">
        <v>18807</v>
      </c>
      <c r="B17897" s="119">
        <v>2000</v>
      </c>
    </row>
    <row r="17898" spans="1:2" ht="14.45" x14ac:dyDescent="0.3">
      <c r="A17898" s="118" t="s">
        <v>18808</v>
      </c>
      <c r="B17898" s="119">
        <v>2544</v>
      </c>
    </row>
    <row r="17899" spans="1:2" ht="14.45" x14ac:dyDescent="0.3">
      <c r="A17899" s="118" t="s">
        <v>18809</v>
      </c>
      <c r="B17899" s="119">
        <v>2544</v>
      </c>
    </row>
    <row r="17900" spans="1:2" ht="14.45" x14ac:dyDescent="0.3">
      <c r="A17900" s="118" t="s">
        <v>18810</v>
      </c>
      <c r="B17900" s="119">
        <v>4841</v>
      </c>
    </row>
    <row r="17901" spans="1:2" ht="14.45" x14ac:dyDescent="0.3">
      <c r="A17901" s="118" t="s">
        <v>18811</v>
      </c>
      <c r="B17901" s="119">
        <v>4841</v>
      </c>
    </row>
    <row r="17902" spans="1:2" ht="14.45" x14ac:dyDescent="0.3">
      <c r="A17902" s="118" t="s">
        <v>18812</v>
      </c>
      <c r="B17902" s="119">
        <v>2855.23</v>
      </c>
    </row>
    <row r="17903" spans="1:2" ht="14.45" x14ac:dyDescent="0.3">
      <c r="A17903" s="118" t="s">
        <v>18813</v>
      </c>
      <c r="B17903" s="119">
        <v>2855.23</v>
      </c>
    </row>
    <row r="17904" spans="1:2" ht="14.45" x14ac:dyDescent="0.3">
      <c r="A17904" s="118" t="s">
        <v>18814</v>
      </c>
      <c r="B17904" s="119">
        <v>8705.56</v>
      </c>
    </row>
    <row r="17905" spans="1:2" ht="14.45" x14ac:dyDescent="0.3">
      <c r="A17905" s="118" t="s">
        <v>18815</v>
      </c>
      <c r="B17905" s="119">
        <v>8705.56</v>
      </c>
    </row>
    <row r="17906" spans="1:2" ht="14.45" x14ac:dyDescent="0.3">
      <c r="A17906" s="118" t="s">
        <v>18816</v>
      </c>
      <c r="B17906" s="119">
        <v>15649.82</v>
      </c>
    </row>
    <row r="17907" spans="1:2" ht="14.45" x14ac:dyDescent="0.3">
      <c r="A17907" s="118" t="s">
        <v>18817</v>
      </c>
      <c r="B17907" s="119">
        <v>15649.82</v>
      </c>
    </row>
    <row r="17908" spans="1:2" ht="14.45" x14ac:dyDescent="0.3">
      <c r="A17908" s="118" t="s">
        <v>18818</v>
      </c>
      <c r="B17908" s="119">
        <v>28984.2</v>
      </c>
    </row>
    <row r="17909" spans="1:2" ht="14.45" x14ac:dyDescent="0.3">
      <c r="A17909" s="118" t="s">
        <v>18819</v>
      </c>
      <c r="B17909" s="119">
        <v>28984.2</v>
      </c>
    </row>
    <row r="17910" spans="1:2" ht="14.45" x14ac:dyDescent="0.3">
      <c r="A17910" s="118" t="s">
        <v>18820</v>
      </c>
      <c r="B17910" s="119">
        <v>135096.51999999999</v>
      </c>
    </row>
    <row r="17911" spans="1:2" ht="14.45" x14ac:dyDescent="0.3">
      <c r="A17911" s="118" t="s">
        <v>18821</v>
      </c>
      <c r="B17911" s="119">
        <v>133472.37</v>
      </c>
    </row>
    <row r="17912" spans="1:2" ht="14.45" x14ac:dyDescent="0.3">
      <c r="A17912" s="118" t="s">
        <v>18822</v>
      </c>
      <c r="B17912" s="119">
        <v>176046.52</v>
      </c>
    </row>
    <row r="17913" spans="1:2" ht="14.45" x14ac:dyDescent="0.3">
      <c r="A17913" s="118" t="s">
        <v>18823</v>
      </c>
      <c r="B17913" s="119">
        <v>174422.37</v>
      </c>
    </row>
    <row r="17914" spans="1:2" ht="14.45" x14ac:dyDescent="0.3">
      <c r="A17914" s="118" t="s">
        <v>18824</v>
      </c>
      <c r="B17914" s="119">
        <v>496.04</v>
      </c>
    </row>
    <row r="17915" spans="1:2" ht="14.45" x14ac:dyDescent="0.3">
      <c r="A17915" s="118" t="s">
        <v>18825</v>
      </c>
      <c r="B17915" s="119">
        <v>465.71</v>
      </c>
    </row>
    <row r="17916" spans="1:2" ht="14.45" x14ac:dyDescent="0.3">
      <c r="A17916" s="118" t="s">
        <v>18826</v>
      </c>
      <c r="B17916" s="119">
        <v>576.07000000000005</v>
      </c>
    </row>
    <row r="17917" spans="1:2" ht="14.45" x14ac:dyDescent="0.3">
      <c r="A17917" s="118" t="s">
        <v>18827</v>
      </c>
      <c r="B17917" s="119">
        <v>543.99</v>
      </c>
    </row>
    <row r="17918" spans="1:2" ht="14.45" x14ac:dyDescent="0.3">
      <c r="A17918" s="118" t="s">
        <v>18828</v>
      </c>
      <c r="B17918" s="119">
        <v>12371.43</v>
      </c>
    </row>
    <row r="17919" spans="1:2" ht="14.45" x14ac:dyDescent="0.3">
      <c r="A17919" s="118" t="s">
        <v>18829</v>
      </c>
      <c r="B17919" s="119">
        <v>11449.6</v>
      </c>
    </row>
    <row r="17920" spans="1:2" ht="14.45" x14ac:dyDescent="0.3">
      <c r="A17920" s="118" t="s">
        <v>18830</v>
      </c>
      <c r="B17920" s="119">
        <v>288.11</v>
      </c>
    </row>
    <row r="17921" spans="1:2" ht="14.45" x14ac:dyDescent="0.3">
      <c r="A17921" s="118" t="s">
        <v>18831</v>
      </c>
      <c r="B17921" s="119">
        <v>270.12</v>
      </c>
    </row>
    <row r="17922" spans="1:2" ht="14.45" x14ac:dyDescent="0.3">
      <c r="A17922" s="118" t="s">
        <v>18832</v>
      </c>
      <c r="B17922" s="119">
        <v>430.19</v>
      </c>
    </row>
    <row r="17923" spans="1:2" ht="14.45" x14ac:dyDescent="0.3">
      <c r="A17923" s="118" t="s">
        <v>18833</v>
      </c>
      <c r="B17923" s="119">
        <v>404.56</v>
      </c>
    </row>
    <row r="17924" spans="1:2" ht="14.45" x14ac:dyDescent="0.3">
      <c r="A17924" s="118" t="s">
        <v>18836</v>
      </c>
      <c r="B17924" s="119">
        <v>970.48</v>
      </c>
    </row>
    <row r="17925" spans="1:2" ht="14.45" x14ac:dyDescent="0.3">
      <c r="A17925" s="118" t="s">
        <v>18837</v>
      </c>
      <c r="B17925" s="119">
        <v>902.56</v>
      </c>
    </row>
    <row r="17926" spans="1:2" ht="14.45" x14ac:dyDescent="0.3">
      <c r="A17926" s="118" t="s">
        <v>18840</v>
      </c>
      <c r="B17926" s="119">
        <v>496.19</v>
      </c>
    </row>
    <row r="17927" spans="1:2" ht="14.45" x14ac:dyDescent="0.3">
      <c r="A17927" s="118" t="s">
        <v>18841</v>
      </c>
      <c r="B17927" s="119">
        <v>472.33</v>
      </c>
    </row>
    <row r="17928" spans="1:2" ht="14.45" x14ac:dyDescent="0.3">
      <c r="A17928" s="118" t="s">
        <v>18842</v>
      </c>
      <c r="B17928" s="119">
        <v>233.36</v>
      </c>
    </row>
    <row r="17929" spans="1:2" ht="14.45" x14ac:dyDescent="0.3">
      <c r="A17929" s="118" t="s">
        <v>18843</v>
      </c>
      <c r="B17929" s="119">
        <v>218.37</v>
      </c>
    </row>
    <row r="17930" spans="1:2" ht="14.45" x14ac:dyDescent="0.3">
      <c r="A17930" s="118" t="s">
        <v>18844</v>
      </c>
      <c r="B17930" s="119">
        <v>404.97</v>
      </c>
    </row>
    <row r="17931" spans="1:2" ht="14.45" x14ac:dyDescent="0.3">
      <c r="A17931" s="118" t="s">
        <v>18845</v>
      </c>
      <c r="B17931" s="119">
        <v>381.91</v>
      </c>
    </row>
    <row r="17932" spans="1:2" ht="14.45" x14ac:dyDescent="0.3">
      <c r="A17932" s="118" t="s">
        <v>18846</v>
      </c>
      <c r="B17932" s="119">
        <v>1221.3399999999999</v>
      </c>
    </row>
    <row r="17933" spans="1:2" ht="14.45" x14ac:dyDescent="0.3">
      <c r="A17933" s="118" t="s">
        <v>18847</v>
      </c>
      <c r="B17933" s="119">
        <v>1134.31</v>
      </c>
    </row>
    <row r="17934" spans="1:2" ht="14.45" x14ac:dyDescent="0.3">
      <c r="A17934" s="118" t="s">
        <v>18848</v>
      </c>
      <c r="B17934" s="119">
        <v>1055.9000000000001</v>
      </c>
    </row>
    <row r="17935" spans="1:2" ht="14.45" x14ac:dyDescent="0.3">
      <c r="A17935" s="118" t="s">
        <v>18849</v>
      </c>
      <c r="B17935" s="119">
        <v>979.3</v>
      </c>
    </row>
    <row r="17936" spans="1:2" ht="14.45" x14ac:dyDescent="0.3">
      <c r="A17936" s="118" t="s">
        <v>18850</v>
      </c>
      <c r="B17936" s="119">
        <v>694.91</v>
      </c>
    </row>
    <row r="17937" spans="1:2" ht="14.45" x14ac:dyDescent="0.3">
      <c r="A17937" s="118" t="s">
        <v>18851</v>
      </c>
      <c r="B17937" s="119">
        <v>641.16999999999996</v>
      </c>
    </row>
    <row r="17938" spans="1:2" ht="14.45" x14ac:dyDescent="0.3">
      <c r="A17938" s="118" t="s">
        <v>18852</v>
      </c>
      <c r="B17938" s="119">
        <v>6049.12</v>
      </c>
    </row>
    <row r="17939" spans="1:2" ht="14.45" x14ac:dyDescent="0.3">
      <c r="A17939" s="118" t="s">
        <v>18853</v>
      </c>
      <c r="B17939" s="119">
        <v>5647.89</v>
      </c>
    </row>
    <row r="17940" spans="1:2" ht="14.45" x14ac:dyDescent="0.3">
      <c r="A17940" s="118" t="s">
        <v>18854</v>
      </c>
      <c r="B17940" s="119">
        <v>1204.17</v>
      </c>
    </row>
    <row r="17941" spans="1:2" ht="14.45" x14ac:dyDescent="0.3">
      <c r="A17941" s="118" t="s">
        <v>18855</v>
      </c>
      <c r="B17941" s="119">
        <v>1204.17</v>
      </c>
    </row>
    <row r="17942" spans="1:2" ht="14.45" x14ac:dyDescent="0.3">
      <c r="A17942" s="118" t="s">
        <v>18856</v>
      </c>
      <c r="B17942" s="119">
        <v>944.49</v>
      </c>
    </row>
    <row r="17943" spans="1:2" ht="14.45" x14ac:dyDescent="0.3">
      <c r="A17943" s="118" t="s">
        <v>18857</v>
      </c>
      <c r="B17943" s="119">
        <v>944.49</v>
      </c>
    </row>
    <row r="17944" spans="1:2" ht="14.45" x14ac:dyDescent="0.3">
      <c r="A17944" s="118" t="s">
        <v>18858</v>
      </c>
      <c r="B17944" s="119">
        <v>2997.63</v>
      </c>
    </row>
    <row r="17945" spans="1:2" ht="14.45" x14ac:dyDescent="0.3">
      <c r="A17945" s="118" t="s">
        <v>18859</v>
      </c>
      <c r="B17945" s="119">
        <v>2997.63</v>
      </c>
    </row>
    <row r="17946" spans="1:2" ht="14.45" x14ac:dyDescent="0.3">
      <c r="A17946" s="118" t="s">
        <v>18860</v>
      </c>
      <c r="B17946" s="119">
        <v>349.17</v>
      </c>
    </row>
    <row r="17947" spans="1:2" ht="14.45" x14ac:dyDescent="0.3">
      <c r="A17947" s="118" t="s">
        <v>18861</v>
      </c>
      <c r="B17947" s="119">
        <v>349.17</v>
      </c>
    </row>
    <row r="17948" spans="1:2" ht="14.45" x14ac:dyDescent="0.3">
      <c r="A17948" s="118" t="s">
        <v>18862</v>
      </c>
      <c r="B17948" s="119">
        <v>120088.11</v>
      </c>
    </row>
    <row r="17949" spans="1:2" ht="14.45" x14ac:dyDescent="0.3">
      <c r="A17949" s="118" t="s">
        <v>18863</v>
      </c>
      <c r="B17949" s="119">
        <v>120088.11</v>
      </c>
    </row>
    <row r="17950" spans="1:2" ht="14.45" x14ac:dyDescent="0.3">
      <c r="A17950" s="118" t="s">
        <v>18864</v>
      </c>
      <c r="B17950" s="119">
        <v>177156.3</v>
      </c>
    </row>
    <row r="17951" spans="1:2" ht="14.45" x14ac:dyDescent="0.3">
      <c r="A17951" s="118" t="s">
        <v>18865</v>
      </c>
      <c r="B17951" s="119">
        <v>177156.3</v>
      </c>
    </row>
    <row r="17952" spans="1:2" ht="14.45" x14ac:dyDescent="0.3">
      <c r="A17952" s="118" t="s">
        <v>18866</v>
      </c>
      <c r="B17952" s="119">
        <v>243658.79</v>
      </c>
    </row>
    <row r="17953" spans="1:2" ht="14.45" x14ac:dyDescent="0.3">
      <c r="A17953" s="118" t="s">
        <v>18867</v>
      </c>
      <c r="B17953" s="119">
        <v>243658.79</v>
      </c>
    </row>
    <row r="17954" spans="1:2" ht="14.45" x14ac:dyDescent="0.3">
      <c r="A17954" s="118" t="s">
        <v>18868</v>
      </c>
      <c r="B17954" s="119">
        <v>301183.56</v>
      </c>
    </row>
    <row r="17955" spans="1:2" ht="14.45" x14ac:dyDescent="0.3">
      <c r="A17955" s="118" t="s">
        <v>18869</v>
      </c>
      <c r="B17955" s="119">
        <v>301183.56</v>
      </c>
    </row>
    <row r="17956" spans="1:2" ht="14.45" x14ac:dyDescent="0.3">
      <c r="A17956" s="118" t="s">
        <v>18870</v>
      </c>
      <c r="B17956" s="119">
        <v>333678</v>
      </c>
    </row>
    <row r="17957" spans="1:2" ht="14.45" x14ac:dyDescent="0.3">
      <c r="A17957" s="118" t="s">
        <v>18871</v>
      </c>
      <c r="B17957" s="119">
        <v>333678</v>
      </c>
    </row>
    <row r="17958" spans="1:2" ht="14.45" x14ac:dyDescent="0.3">
      <c r="A17958" s="118" t="s">
        <v>18872</v>
      </c>
      <c r="B17958" s="119">
        <v>398795.3</v>
      </c>
    </row>
    <row r="17959" spans="1:2" ht="14.45" x14ac:dyDescent="0.3">
      <c r="A17959" s="118" t="s">
        <v>18873</v>
      </c>
      <c r="B17959" s="119">
        <v>398795.3</v>
      </c>
    </row>
    <row r="17960" spans="1:2" ht="14.45" x14ac:dyDescent="0.3">
      <c r="A17960" s="118" t="s">
        <v>18874</v>
      </c>
      <c r="B17960" s="119">
        <v>513103.77</v>
      </c>
    </row>
    <row r="17961" spans="1:2" ht="14.45" x14ac:dyDescent="0.3">
      <c r="A17961" s="118" t="s">
        <v>18875</v>
      </c>
      <c r="B17961" s="119">
        <v>513103.77</v>
      </c>
    </row>
    <row r="17962" spans="1:2" ht="14.45" x14ac:dyDescent="0.3">
      <c r="A17962" s="118" t="s">
        <v>18876</v>
      </c>
      <c r="B17962" s="119">
        <v>596587.49</v>
      </c>
    </row>
    <row r="17963" spans="1:2" ht="14.45" x14ac:dyDescent="0.3">
      <c r="A17963" s="118" t="s">
        <v>18877</v>
      </c>
      <c r="B17963" s="119">
        <v>596587.49</v>
      </c>
    </row>
    <row r="17964" spans="1:2" ht="14.45" x14ac:dyDescent="0.3">
      <c r="A17964" s="118" t="s">
        <v>18878</v>
      </c>
      <c r="B17964" s="119">
        <v>628953.48</v>
      </c>
    </row>
    <row r="17965" spans="1:2" ht="14.45" x14ac:dyDescent="0.3">
      <c r="A17965" s="118" t="s">
        <v>18879</v>
      </c>
      <c r="B17965" s="119">
        <v>628953.48</v>
      </c>
    </row>
    <row r="17966" spans="1:2" ht="14.45" x14ac:dyDescent="0.3">
      <c r="A17966" s="118" t="s">
        <v>18880</v>
      </c>
      <c r="B17966" s="119">
        <v>736711.7</v>
      </c>
    </row>
    <row r="17967" spans="1:2" ht="14.45" x14ac:dyDescent="0.3">
      <c r="A17967" s="118" t="s">
        <v>18881</v>
      </c>
      <c r="B17967" s="119">
        <v>736711.7</v>
      </c>
    </row>
    <row r="17968" spans="1:2" ht="14.45" x14ac:dyDescent="0.3">
      <c r="A17968" s="118" t="s">
        <v>18882</v>
      </c>
      <c r="B17968" s="119">
        <v>7213.19</v>
      </c>
    </row>
    <row r="17969" spans="1:2" ht="14.45" x14ac:dyDescent="0.3">
      <c r="A17969" s="118" t="s">
        <v>18883</v>
      </c>
      <c r="B17969" s="119">
        <v>7213.19</v>
      </c>
    </row>
    <row r="17970" spans="1:2" ht="14.45" x14ac:dyDescent="0.3">
      <c r="A17970" s="118" t="s">
        <v>18884</v>
      </c>
      <c r="B17970" s="119">
        <v>3887.02</v>
      </c>
    </row>
    <row r="17971" spans="1:2" ht="14.45" x14ac:dyDescent="0.3">
      <c r="A17971" s="118" t="s">
        <v>18885</v>
      </c>
      <c r="B17971" s="119">
        <v>3887.02</v>
      </c>
    </row>
    <row r="17972" spans="1:2" ht="14.45" x14ac:dyDescent="0.3">
      <c r="A17972" s="118" t="s">
        <v>18886</v>
      </c>
      <c r="B17972" s="119">
        <v>2924.74</v>
      </c>
    </row>
    <row r="17973" spans="1:2" ht="14.45" x14ac:dyDescent="0.3">
      <c r="A17973" s="118" t="s">
        <v>18887</v>
      </c>
      <c r="B17973" s="119">
        <v>2924.74</v>
      </c>
    </row>
    <row r="17974" spans="1:2" ht="14.45" x14ac:dyDescent="0.3">
      <c r="A17974" s="118" t="s">
        <v>18888</v>
      </c>
      <c r="B17974" s="119">
        <v>1662.47</v>
      </c>
    </row>
    <row r="17975" spans="1:2" ht="14.45" x14ac:dyDescent="0.3">
      <c r="A17975" s="118" t="s">
        <v>18889</v>
      </c>
      <c r="B17975" s="119">
        <v>1662.47</v>
      </c>
    </row>
    <row r="17976" spans="1:2" ht="14.45" x14ac:dyDescent="0.3">
      <c r="A17976" s="118" t="s">
        <v>18890</v>
      </c>
      <c r="B17976" s="119">
        <v>1286.47</v>
      </c>
    </row>
    <row r="17977" spans="1:2" ht="14.45" x14ac:dyDescent="0.3">
      <c r="A17977" s="118" t="s">
        <v>18891</v>
      </c>
      <c r="B17977" s="119">
        <v>1286.47</v>
      </c>
    </row>
    <row r="17978" spans="1:2" ht="14.45" x14ac:dyDescent="0.3">
      <c r="A17978" s="118" t="s">
        <v>18892</v>
      </c>
      <c r="B17978" s="119">
        <v>1028.97</v>
      </c>
    </row>
    <row r="17979" spans="1:2" ht="14.45" x14ac:dyDescent="0.3">
      <c r="A17979" s="118" t="s">
        <v>18893</v>
      </c>
      <c r="B17979" s="119">
        <v>1028.97</v>
      </c>
    </row>
    <row r="17980" spans="1:2" ht="14.45" x14ac:dyDescent="0.3">
      <c r="A17980" s="118" t="s">
        <v>18894</v>
      </c>
      <c r="B17980" s="119">
        <v>1554.84</v>
      </c>
    </row>
    <row r="17981" spans="1:2" ht="14.45" x14ac:dyDescent="0.3">
      <c r="A17981" s="118" t="s">
        <v>18895</v>
      </c>
      <c r="B17981" s="119">
        <v>1554.84</v>
      </c>
    </row>
    <row r="17982" spans="1:2" ht="14.45" x14ac:dyDescent="0.3">
      <c r="A17982" s="118" t="s">
        <v>18896</v>
      </c>
      <c r="B17982" s="119">
        <v>1858.78</v>
      </c>
    </row>
    <row r="17983" spans="1:2" ht="14.45" x14ac:dyDescent="0.3">
      <c r="A17983" s="118" t="s">
        <v>18897</v>
      </c>
      <c r="B17983" s="119">
        <v>1858.78</v>
      </c>
    </row>
    <row r="17984" spans="1:2" ht="14.45" x14ac:dyDescent="0.3">
      <c r="A17984" s="118" t="s">
        <v>18898</v>
      </c>
      <c r="B17984" s="119">
        <v>70.459999999999994</v>
      </c>
    </row>
    <row r="17985" spans="1:2" ht="14.45" x14ac:dyDescent="0.3">
      <c r="A17985" s="118" t="s">
        <v>18899</v>
      </c>
      <c r="B17985" s="119">
        <v>67.59</v>
      </c>
    </row>
    <row r="17986" spans="1:2" ht="14.45" x14ac:dyDescent="0.3">
      <c r="A17986" s="118" t="s">
        <v>18900</v>
      </c>
      <c r="B17986" s="119">
        <v>36.96</v>
      </c>
    </row>
    <row r="17987" spans="1:2" ht="14.45" x14ac:dyDescent="0.3">
      <c r="A17987" s="118" t="s">
        <v>18901</v>
      </c>
      <c r="B17987" s="119">
        <v>34.090000000000003</v>
      </c>
    </row>
    <row r="17988" spans="1:2" ht="14.45" x14ac:dyDescent="0.3">
      <c r="A17988" s="118" t="s">
        <v>18902</v>
      </c>
      <c r="B17988" s="119">
        <v>106.37</v>
      </c>
    </row>
    <row r="17989" spans="1:2" ht="14.45" x14ac:dyDescent="0.3">
      <c r="A17989" s="118" t="s">
        <v>18903</v>
      </c>
      <c r="B17989" s="119">
        <v>103.5</v>
      </c>
    </row>
    <row r="17990" spans="1:2" ht="14.45" x14ac:dyDescent="0.3">
      <c r="A17990" s="118" t="s">
        <v>18904</v>
      </c>
      <c r="B17990" s="119">
        <v>648.78</v>
      </c>
    </row>
    <row r="17991" spans="1:2" ht="14.45" x14ac:dyDescent="0.3">
      <c r="A17991" s="118" t="s">
        <v>18905</v>
      </c>
      <c r="B17991" s="119">
        <v>645.91</v>
      </c>
    </row>
    <row r="17992" spans="1:2" ht="14.45" x14ac:dyDescent="0.3">
      <c r="A17992" s="118" t="s">
        <v>18906</v>
      </c>
      <c r="B17992" s="119">
        <v>508.68</v>
      </c>
    </row>
    <row r="17993" spans="1:2" ht="14.45" x14ac:dyDescent="0.3">
      <c r="A17993" s="118" t="s">
        <v>18907</v>
      </c>
      <c r="B17993" s="119">
        <v>505.81</v>
      </c>
    </row>
    <row r="17994" spans="1:2" ht="14.45" x14ac:dyDescent="0.3">
      <c r="A17994" s="118" t="s">
        <v>18908</v>
      </c>
      <c r="B17994" s="119">
        <v>110.63</v>
      </c>
    </row>
    <row r="17995" spans="1:2" ht="14.45" x14ac:dyDescent="0.3">
      <c r="A17995" s="118" t="s">
        <v>18909</v>
      </c>
      <c r="B17995" s="119">
        <v>107.76</v>
      </c>
    </row>
    <row r="17996" spans="1:2" ht="14.45" x14ac:dyDescent="0.3">
      <c r="A17996" s="118" t="s">
        <v>18910</v>
      </c>
      <c r="B17996" s="119">
        <v>104.64</v>
      </c>
    </row>
    <row r="17997" spans="1:2" ht="14.45" x14ac:dyDescent="0.3">
      <c r="A17997" s="118" t="s">
        <v>18911</v>
      </c>
      <c r="B17997" s="119">
        <v>101.77</v>
      </c>
    </row>
    <row r="17998" spans="1:2" ht="14.45" x14ac:dyDescent="0.3">
      <c r="A17998" s="118" t="s">
        <v>18912</v>
      </c>
      <c r="B17998" s="119">
        <v>387.74</v>
      </c>
    </row>
    <row r="17999" spans="1:2" ht="14.45" x14ac:dyDescent="0.3">
      <c r="A17999" s="118" t="s">
        <v>18913</v>
      </c>
      <c r="B17999" s="119">
        <v>383.28</v>
      </c>
    </row>
    <row r="18000" spans="1:2" ht="14.45" x14ac:dyDescent="0.3">
      <c r="A18000" s="118" t="s">
        <v>18914</v>
      </c>
      <c r="B18000" s="119">
        <v>234.19</v>
      </c>
    </row>
    <row r="18001" spans="1:2" ht="14.45" x14ac:dyDescent="0.3">
      <c r="A18001" s="118" t="s">
        <v>18915</v>
      </c>
      <c r="B18001" s="119">
        <v>231.32</v>
      </c>
    </row>
    <row r="18002" spans="1:2" ht="14.45" x14ac:dyDescent="0.3">
      <c r="A18002" s="118" t="s">
        <v>18916</v>
      </c>
      <c r="B18002" s="119">
        <v>81.72</v>
      </c>
    </row>
    <row r="18003" spans="1:2" ht="14.45" x14ac:dyDescent="0.3">
      <c r="A18003" s="118" t="s">
        <v>18917</v>
      </c>
      <c r="B18003" s="119">
        <v>78.849999999999994</v>
      </c>
    </row>
    <row r="18004" spans="1:2" ht="14.45" x14ac:dyDescent="0.3">
      <c r="A18004" s="118" t="s">
        <v>18918</v>
      </c>
      <c r="B18004" s="119">
        <v>65.849999999999994</v>
      </c>
    </row>
    <row r="18005" spans="1:2" ht="14.45" x14ac:dyDescent="0.3">
      <c r="A18005" s="118" t="s">
        <v>18919</v>
      </c>
      <c r="B18005" s="119">
        <v>62.98</v>
      </c>
    </row>
    <row r="18006" spans="1:2" ht="14.45" x14ac:dyDescent="0.3">
      <c r="A18006" s="118" t="s">
        <v>18920</v>
      </c>
      <c r="B18006" s="119">
        <v>194.66</v>
      </c>
    </row>
    <row r="18007" spans="1:2" ht="14.45" x14ac:dyDescent="0.3">
      <c r="A18007" s="118" t="s">
        <v>18921</v>
      </c>
      <c r="B18007" s="119">
        <v>190.2</v>
      </c>
    </row>
    <row r="18008" spans="1:2" ht="14.45" x14ac:dyDescent="0.3">
      <c r="A18008" s="118" t="s">
        <v>18922</v>
      </c>
      <c r="B18008" s="119">
        <v>940.52</v>
      </c>
    </row>
    <row r="18009" spans="1:2" ht="14.45" x14ac:dyDescent="0.3">
      <c r="A18009" s="118" t="s">
        <v>18923</v>
      </c>
      <c r="B18009" s="119">
        <v>936.06</v>
      </c>
    </row>
    <row r="18010" spans="1:2" ht="14.45" x14ac:dyDescent="0.3">
      <c r="A18010" s="118" t="s">
        <v>18924</v>
      </c>
      <c r="B18010" s="119">
        <v>238.5</v>
      </c>
    </row>
    <row r="18011" spans="1:2" ht="14.45" x14ac:dyDescent="0.3">
      <c r="A18011" s="118" t="s">
        <v>18925</v>
      </c>
      <c r="B18011" s="119">
        <v>235.63</v>
      </c>
    </row>
    <row r="18012" spans="1:2" ht="14.45" x14ac:dyDescent="0.3">
      <c r="A18012" s="118" t="s">
        <v>18926</v>
      </c>
      <c r="B18012" s="119">
        <v>329.01</v>
      </c>
    </row>
    <row r="18013" spans="1:2" ht="14.45" x14ac:dyDescent="0.3">
      <c r="A18013" s="118" t="s">
        <v>18927</v>
      </c>
      <c r="B18013" s="119">
        <v>326.14</v>
      </c>
    </row>
    <row r="18014" spans="1:2" ht="14.45" x14ac:dyDescent="0.3">
      <c r="A18014" s="118" t="s">
        <v>18928</v>
      </c>
      <c r="B18014" s="119">
        <v>1013.7</v>
      </c>
    </row>
    <row r="18015" spans="1:2" ht="14.45" x14ac:dyDescent="0.3">
      <c r="A18015" s="118" t="s">
        <v>18929</v>
      </c>
      <c r="B18015" s="119">
        <v>1010.83</v>
      </c>
    </row>
    <row r="18016" spans="1:2" ht="14.45" x14ac:dyDescent="0.3">
      <c r="A18016" s="118" t="s">
        <v>18930</v>
      </c>
      <c r="B18016" s="119">
        <v>1101.9000000000001</v>
      </c>
    </row>
    <row r="18017" spans="1:2" ht="14.45" x14ac:dyDescent="0.3">
      <c r="A18017" s="118" t="s">
        <v>18931</v>
      </c>
      <c r="B18017" s="119">
        <v>1099.02</v>
      </c>
    </row>
    <row r="18018" spans="1:2" ht="14.45" x14ac:dyDescent="0.3">
      <c r="A18018" s="118" t="s">
        <v>18932</v>
      </c>
      <c r="B18018" s="119">
        <v>268.07</v>
      </c>
    </row>
    <row r="18019" spans="1:2" ht="14.45" x14ac:dyDescent="0.3">
      <c r="A18019" s="118" t="s">
        <v>18933</v>
      </c>
      <c r="B18019" s="119">
        <v>262.32</v>
      </c>
    </row>
    <row r="18020" spans="1:2" ht="14.45" x14ac:dyDescent="0.3">
      <c r="A18020" s="118" t="s">
        <v>18934</v>
      </c>
      <c r="B18020" s="119">
        <v>206.3</v>
      </c>
    </row>
    <row r="18021" spans="1:2" ht="14.45" x14ac:dyDescent="0.3">
      <c r="A18021" s="118" t="s">
        <v>18935</v>
      </c>
      <c r="B18021" s="119">
        <v>200.55</v>
      </c>
    </row>
    <row r="18022" spans="1:2" ht="14.45" x14ac:dyDescent="0.3">
      <c r="A18022" s="118" t="s">
        <v>18936</v>
      </c>
      <c r="B18022" s="119">
        <v>197.51</v>
      </c>
    </row>
    <row r="18023" spans="1:2" ht="14.45" x14ac:dyDescent="0.3">
      <c r="A18023" s="118" t="s">
        <v>18937</v>
      </c>
      <c r="B18023" s="119">
        <v>194.64</v>
      </c>
    </row>
    <row r="18024" spans="1:2" ht="14.45" x14ac:dyDescent="0.3">
      <c r="A18024" s="118" t="s">
        <v>18938</v>
      </c>
      <c r="B18024" s="119">
        <v>482.41</v>
      </c>
    </row>
    <row r="18025" spans="1:2" ht="14.45" x14ac:dyDescent="0.3">
      <c r="A18025" s="118" t="s">
        <v>18939</v>
      </c>
      <c r="B18025" s="119">
        <v>473.93</v>
      </c>
    </row>
    <row r="18026" spans="1:2" ht="14.45" x14ac:dyDescent="0.3">
      <c r="A18026" s="118" t="s">
        <v>18940</v>
      </c>
      <c r="B18026" s="119">
        <v>374.27</v>
      </c>
    </row>
    <row r="18027" spans="1:2" ht="14.45" x14ac:dyDescent="0.3">
      <c r="A18027" s="118" t="s">
        <v>18941</v>
      </c>
      <c r="B18027" s="119">
        <v>365.79</v>
      </c>
    </row>
    <row r="18028" spans="1:2" ht="14.45" x14ac:dyDescent="0.3">
      <c r="A18028" s="118" t="s">
        <v>18942</v>
      </c>
      <c r="B18028" s="119">
        <v>416.65</v>
      </c>
    </row>
    <row r="18029" spans="1:2" ht="14.45" x14ac:dyDescent="0.3">
      <c r="A18029" s="118" t="s">
        <v>18943</v>
      </c>
      <c r="B18029" s="119">
        <v>408.17</v>
      </c>
    </row>
    <row r="18030" spans="1:2" ht="14.45" x14ac:dyDescent="0.3">
      <c r="A18030" s="118" t="s">
        <v>18944</v>
      </c>
      <c r="B18030" s="119">
        <v>653.03</v>
      </c>
    </row>
    <row r="18031" spans="1:2" ht="14.45" x14ac:dyDescent="0.3">
      <c r="A18031" s="118" t="s">
        <v>18945</v>
      </c>
      <c r="B18031" s="119">
        <v>644.20000000000005</v>
      </c>
    </row>
    <row r="18032" spans="1:2" ht="14.45" x14ac:dyDescent="0.3">
      <c r="A18032" s="118" t="s">
        <v>18946</v>
      </c>
      <c r="B18032" s="119">
        <v>919.72</v>
      </c>
    </row>
    <row r="18033" spans="1:2" ht="14.45" x14ac:dyDescent="0.3">
      <c r="A18033" s="118" t="s">
        <v>18947</v>
      </c>
      <c r="B18033" s="119">
        <v>910.53</v>
      </c>
    </row>
    <row r="18034" spans="1:2" ht="14.45" x14ac:dyDescent="0.3">
      <c r="A18034" s="118" t="s">
        <v>18948</v>
      </c>
      <c r="B18034" s="119">
        <v>1189.22</v>
      </c>
    </row>
    <row r="18035" spans="1:2" ht="14.45" x14ac:dyDescent="0.3">
      <c r="A18035" s="118" t="s">
        <v>18949</v>
      </c>
      <c r="B18035" s="119">
        <v>1179.6500000000001</v>
      </c>
    </row>
    <row r="18036" spans="1:2" ht="14.45" x14ac:dyDescent="0.3">
      <c r="A18036" s="118" t="s">
        <v>18950</v>
      </c>
      <c r="B18036" s="119">
        <v>134.41999999999999</v>
      </c>
    </row>
    <row r="18037" spans="1:2" ht="14.45" x14ac:dyDescent="0.3">
      <c r="A18037" s="118" t="s">
        <v>18951</v>
      </c>
      <c r="B18037" s="119">
        <v>127.81</v>
      </c>
    </row>
    <row r="18038" spans="1:2" ht="14.45" x14ac:dyDescent="0.3">
      <c r="A18038" s="118" t="s">
        <v>18952</v>
      </c>
      <c r="B18038" s="119">
        <v>135.82</v>
      </c>
    </row>
    <row r="18039" spans="1:2" ht="14.45" x14ac:dyDescent="0.3">
      <c r="A18039" s="118" t="s">
        <v>18953</v>
      </c>
      <c r="B18039" s="119">
        <v>129.21</v>
      </c>
    </row>
    <row r="18040" spans="1:2" ht="14.45" x14ac:dyDescent="0.3">
      <c r="A18040" s="118" t="s">
        <v>18954</v>
      </c>
      <c r="B18040" s="119">
        <v>96.01</v>
      </c>
    </row>
    <row r="18041" spans="1:2" ht="14.45" x14ac:dyDescent="0.3">
      <c r="A18041" s="118" t="s">
        <v>18955</v>
      </c>
      <c r="B18041" s="119">
        <v>89.4</v>
      </c>
    </row>
    <row r="18042" spans="1:2" ht="14.45" x14ac:dyDescent="0.3">
      <c r="A18042" s="118" t="s">
        <v>18956</v>
      </c>
      <c r="B18042" s="119">
        <v>138.84</v>
      </c>
    </row>
    <row r="18043" spans="1:2" ht="14.45" x14ac:dyDescent="0.3">
      <c r="A18043" s="118" t="s">
        <v>18957</v>
      </c>
      <c r="B18043" s="119">
        <v>132.22999999999999</v>
      </c>
    </row>
    <row r="18044" spans="1:2" ht="14.45" x14ac:dyDescent="0.3">
      <c r="A18044" s="118" t="s">
        <v>18958</v>
      </c>
      <c r="B18044" s="119">
        <v>152.51</v>
      </c>
    </row>
    <row r="18045" spans="1:2" ht="14.45" x14ac:dyDescent="0.3">
      <c r="A18045" s="118" t="s">
        <v>18959</v>
      </c>
      <c r="B18045" s="119">
        <v>145.9</v>
      </c>
    </row>
    <row r="18046" spans="1:2" ht="14.45" x14ac:dyDescent="0.3">
      <c r="A18046" s="118" t="s">
        <v>18960</v>
      </c>
      <c r="B18046" s="119">
        <v>107.12</v>
      </c>
    </row>
    <row r="18047" spans="1:2" ht="14.45" x14ac:dyDescent="0.3">
      <c r="A18047" s="118" t="s">
        <v>18961</v>
      </c>
      <c r="B18047" s="119">
        <v>100.51</v>
      </c>
    </row>
    <row r="18048" spans="1:2" ht="14.45" x14ac:dyDescent="0.3">
      <c r="A18048" s="118" t="s">
        <v>18962</v>
      </c>
      <c r="B18048" s="119">
        <v>160.62</v>
      </c>
    </row>
    <row r="18049" spans="1:2" ht="14.45" x14ac:dyDescent="0.3">
      <c r="A18049" s="118" t="s">
        <v>18963</v>
      </c>
      <c r="B18049" s="119">
        <v>153.66999999999999</v>
      </c>
    </row>
    <row r="18050" spans="1:2" ht="14.45" x14ac:dyDescent="0.3">
      <c r="A18050" s="118" t="s">
        <v>18964</v>
      </c>
      <c r="B18050" s="119">
        <v>181.44</v>
      </c>
    </row>
    <row r="18051" spans="1:2" ht="14.45" x14ac:dyDescent="0.3">
      <c r="A18051" s="118" t="s">
        <v>18965</v>
      </c>
      <c r="B18051" s="119">
        <v>174.49</v>
      </c>
    </row>
    <row r="18052" spans="1:2" ht="14.45" x14ac:dyDescent="0.3">
      <c r="A18052" s="118" t="s">
        <v>18966</v>
      </c>
      <c r="B18052" s="119">
        <v>126.87</v>
      </c>
    </row>
    <row r="18053" spans="1:2" ht="14.45" x14ac:dyDescent="0.3">
      <c r="A18053" s="118" t="s">
        <v>18967</v>
      </c>
      <c r="B18053" s="119">
        <v>119.92</v>
      </c>
    </row>
    <row r="18054" spans="1:2" ht="14.45" x14ac:dyDescent="0.3">
      <c r="A18054" s="118" t="s">
        <v>18968</v>
      </c>
      <c r="B18054" s="119">
        <v>171.84</v>
      </c>
    </row>
    <row r="18055" spans="1:2" ht="14.45" x14ac:dyDescent="0.3">
      <c r="A18055" s="118" t="s">
        <v>18969</v>
      </c>
      <c r="B18055" s="119">
        <v>164.88</v>
      </c>
    </row>
    <row r="18056" spans="1:2" ht="14.45" x14ac:dyDescent="0.3">
      <c r="A18056" s="118" t="s">
        <v>18970</v>
      </c>
      <c r="B18056" s="119">
        <v>193.33</v>
      </c>
    </row>
    <row r="18057" spans="1:2" ht="14.45" x14ac:dyDescent="0.3">
      <c r="A18057" s="118" t="s">
        <v>18971</v>
      </c>
      <c r="B18057" s="119">
        <v>186.37</v>
      </c>
    </row>
    <row r="18058" spans="1:2" ht="14.45" x14ac:dyDescent="0.3">
      <c r="A18058" s="118" t="s">
        <v>18972</v>
      </c>
      <c r="B18058" s="119">
        <v>149.94999999999999</v>
      </c>
    </row>
    <row r="18059" spans="1:2" ht="14.45" x14ac:dyDescent="0.3">
      <c r="A18059" s="118" t="s">
        <v>18973</v>
      </c>
      <c r="B18059" s="119">
        <v>142.99</v>
      </c>
    </row>
    <row r="18060" spans="1:2" ht="14.45" x14ac:dyDescent="0.3">
      <c r="A18060" s="118" t="s">
        <v>18974</v>
      </c>
      <c r="B18060" s="119">
        <v>233.46</v>
      </c>
    </row>
    <row r="18061" spans="1:2" ht="14.45" x14ac:dyDescent="0.3">
      <c r="A18061" s="118" t="s">
        <v>18975</v>
      </c>
      <c r="B18061" s="119">
        <v>226.21</v>
      </c>
    </row>
    <row r="18062" spans="1:2" ht="14.45" x14ac:dyDescent="0.3">
      <c r="A18062" s="118" t="s">
        <v>18976</v>
      </c>
      <c r="B18062" s="119">
        <v>255.68</v>
      </c>
    </row>
    <row r="18063" spans="1:2" ht="14.45" x14ac:dyDescent="0.3">
      <c r="A18063" s="118" t="s">
        <v>18977</v>
      </c>
      <c r="B18063" s="119">
        <v>248.43</v>
      </c>
    </row>
    <row r="18064" spans="1:2" ht="14.45" x14ac:dyDescent="0.3">
      <c r="A18064" s="118" t="s">
        <v>18978</v>
      </c>
      <c r="B18064" s="119">
        <v>161.30000000000001</v>
      </c>
    </row>
    <row r="18065" spans="1:2" ht="14.45" x14ac:dyDescent="0.3">
      <c r="A18065" s="118" t="s">
        <v>18979</v>
      </c>
      <c r="B18065" s="119">
        <v>154.05000000000001</v>
      </c>
    </row>
    <row r="18066" spans="1:2" ht="14.45" x14ac:dyDescent="0.3">
      <c r="A18066" s="118" t="s">
        <v>18980</v>
      </c>
      <c r="B18066" s="119">
        <v>244.68</v>
      </c>
    </row>
    <row r="18067" spans="1:2" ht="14.45" x14ac:dyDescent="0.3">
      <c r="A18067" s="118" t="s">
        <v>18981</v>
      </c>
      <c r="B18067" s="119">
        <v>237.44</v>
      </c>
    </row>
    <row r="18068" spans="1:2" ht="14.45" x14ac:dyDescent="0.3">
      <c r="A18068" s="118" t="s">
        <v>18982</v>
      </c>
      <c r="B18068" s="119">
        <v>279.83999999999997</v>
      </c>
    </row>
    <row r="18069" spans="1:2" ht="14.45" x14ac:dyDescent="0.3">
      <c r="A18069" s="118" t="s">
        <v>18983</v>
      </c>
      <c r="B18069" s="119">
        <v>272.60000000000002</v>
      </c>
    </row>
    <row r="18070" spans="1:2" ht="14.45" x14ac:dyDescent="0.3">
      <c r="A18070" s="118" t="s">
        <v>18984</v>
      </c>
      <c r="B18070" s="119">
        <v>191.07</v>
      </c>
    </row>
    <row r="18071" spans="1:2" ht="14.45" x14ac:dyDescent="0.3">
      <c r="A18071" s="118" t="s">
        <v>18985</v>
      </c>
      <c r="B18071" s="119">
        <v>183.83</v>
      </c>
    </row>
    <row r="18072" spans="1:2" ht="14.45" x14ac:dyDescent="0.3">
      <c r="A18072" s="118" t="s">
        <v>18986</v>
      </c>
      <c r="B18072" s="119">
        <v>260.91000000000003</v>
      </c>
    </row>
    <row r="18073" spans="1:2" ht="14.45" x14ac:dyDescent="0.3">
      <c r="A18073" s="118" t="s">
        <v>18987</v>
      </c>
      <c r="B18073" s="119">
        <v>253.32</v>
      </c>
    </row>
    <row r="18074" spans="1:2" ht="14.45" x14ac:dyDescent="0.3">
      <c r="A18074" s="118" t="s">
        <v>18988</v>
      </c>
      <c r="B18074" s="119">
        <v>302.55</v>
      </c>
    </row>
    <row r="18075" spans="1:2" ht="14.45" x14ac:dyDescent="0.3">
      <c r="A18075" s="118" t="s">
        <v>18989</v>
      </c>
      <c r="B18075" s="119">
        <v>294.95999999999998</v>
      </c>
    </row>
    <row r="18076" spans="1:2" ht="14.45" x14ac:dyDescent="0.3">
      <c r="A18076" s="118" t="s">
        <v>18990</v>
      </c>
      <c r="B18076" s="119">
        <v>193.41</v>
      </c>
    </row>
    <row r="18077" spans="1:2" ht="14.45" x14ac:dyDescent="0.3">
      <c r="A18077" s="118" t="s">
        <v>18991</v>
      </c>
      <c r="B18077" s="119">
        <v>185.82</v>
      </c>
    </row>
    <row r="18078" spans="1:2" ht="14.45" x14ac:dyDescent="0.3">
      <c r="A18078" s="118" t="s">
        <v>18992</v>
      </c>
      <c r="B18078" s="119">
        <v>301.83</v>
      </c>
    </row>
    <row r="18079" spans="1:2" ht="14.45" x14ac:dyDescent="0.3">
      <c r="A18079" s="118" t="s">
        <v>18993</v>
      </c>
      <c r="B18079" s="119">
        <v>294.24</v>
      </c>
    </row>
    <row r="18080" spans="1:2" ht="14.45" x14ac:dyDescent="0.3">
      <c r="A18080" s="118" t="s">
        <v>18994</v>
      </c>
      <c r="B18080" s="119">
        <v>344.81</v>
      </c>
    </row>
    <row r="18081" spans="1:2" ht="14.45" x14ac:dyDescent="0.3">
      <c r="A18081" s="118" t="s">
        <v>18995</v>
      </c>
      <c r="B18081" s="119">
        <v>337.22</v>
      </c>
    </row>
    <row r="18082" spans="1:2" ht="14.45" x14ac:dyDescent="0.3">
      <c r="A18082" s="118" t="s">
        <v>18996</v>
      </c>
      <c r="B18082" s="119">
        <v>258.05</v>
      </c>
    </row>
    <row r="18083" spans="1:2" ht="14.45" x14ac:dyDescent="0.3">
      <c r="A18083" s="118" t="s">
        <v>18997</v>
      </c>
      <c r="B18083" s="119">
        <v>250.46</v>
      </c>
    </row>
    <row r="18084" spans="1:2" ht="14.45" x14ac:dyDescent="0.3">
      <c r="A18084" s="118" t="s">
        <v>18998</v>
      </c>
      <c r="B18084" s="119">
        <v>232.38</v>
      </c>
    </row>
    <row r="18085" spans="1:2" ht="14.45" x14ac:dyDescent="0.3">
      <c r="A18085" s="118" t="s">
        <v>18999</v>
      </c>
      <c r="B18085" s="119">
        <v>225.77</v>
      </c>
    </row>
    <row r="18086" spans="1:2" ht="14.45" x14ac:dyDescent="0.3">
      <c r="A18086" s="118" t="s">
        <v>19000</v>
      </c>
      <c r="B18086" s="119">
        <v>275.14</v>
      </c>
    </row>
    <row r="18087" spans="1:2" ht="14.45" x14ac:dyDescent="0.3">
      <c r="A18087" s="118" t="s">
        <v>19001</v>
      </c>
      <c r="B18087" s="119">
        <v>268.52999999999997</v>
      </c>
    </row>
    <row r="18088" spans="1:2" ht="14.45" x14ac:dyDescent="0.3">
      <c r="A18088" s="118" t="s">
        <v>19002</v>
      </c>
      <c r="B18088" s="119">
        <v>230.95</v>
      </c>
    </row>
    <row r="18089" spans="1:2" ht="14.45" x14ac:dyDescent="0.3">
      <c r="A18089" s="118" t="s">
        <v>19003</v>
      </c>
      <c r="B18089" s="119">
        <v>224.34</v>
      </c>
    </row>
    <row r="18090" spans="1:2" ht="14.45" x14ac:dyDescent="0.3">
      <c r="A18090" s="118" t="s">
        <v>19004</v>
      </c>
      <c r="B18090" s="119">
        <v>250.66</v>
      </c>
    </row>
    <row r="18091" spans="1:2" ht="14.45" x14ac:dyDescent="0.3">
      <c r="A18091" s="118" t="s">
        <v>19005</v>
      </c>
      <c r="B18091" s="119">
        <v>244.05</v>
      </c>
    </row>
    <row r="18092" spans="1:2" ht="14.45" x14ac:dyDescent="0.3">
      <c r="A18092" s="118" t="s">
        <v>19006</v>
      </c>
      <c r="B18092" s="119">
        <v>277.79000000000002</v>
      </c>
    </row>
    <row r="18093" spans="1:2" ht="14.45" x14ac:dyDescent="0.3">
      <c r="A18093" s="118" t="s">
        <v>19007</v>
      </c>
      <c r="B18093" s="119">
        <v>271.18</v>
      </c>
    </row>
    <row r="18094" spans="1:2" ht="14.45" x14ac:dyDescent="0.3">
      <c r="A18094" s="118" t="s">
        <v>19008</v>
      </c>
      <c r="B18094" s="119">
        <v>287.11</v>
      </c>
    </row>
    <row r="18095" spans="1:2" ht="14.45" x14ac:dyDescent="0.3">
      <c r="A18095" s="118" t="s">
        <v>19009</v>
      </c>
      <c r="B18095" s="119">
        <v>280.5</v>
      </c>
    </row>
    <row r="18096" spans="1:2" ht="14.45" x14ac:dyDescent="0.3">
      <c r="A18096" s="118" t="s">
        <v>19010</v>
      </c>
      <c r="B18096" s="119">
        <v>216.15</v>
      </c>
    </row>
    <row r="18097" spans="1:2" ht="14.45" x14ac:dyDescent="0.3">
      <c r="A18097" s="118" t="s">
        <v>19011</v>
      </c>
      <c r="B18097" s="119">
        <v>209.83</v>
      </c>
    </row>
    <row r="18098" spans="1:2" ht="14.45" x14ac:dyDescent="0.3">
      <c r="A18098" s="118" t="s">
        <v>19012</v>
      </c>
      <c r="B18098" s="119">
        <v>232.9</v>
      </c>
    </row>
    <row r="18099" spans="1:2" ht="14.45" x14ac:dyDescent="0.3">
      <c r="A18099" s="118" t="s">
        <v>19013</v>
      </c>
      <c r="B18099" s="119">
        <v>226.58</v>
      </c>
    </row>
    <row r="18100" spans="1:2" ht="14.45" x14ac:dyDescent="0.3">
      <c r="A18100" s="118" t="s">
        <v>19014</v>
      </c>
      <c r="B18100" s="119">
        <v>256.45999999999998</v>
      </c>
    </row>
    <row r="18101" spans="1:2" ht="14.45" x14ac:dyDescent="0.3">
      <c r="A18101" s="118" t="s">
        <v>19015</v>
      </c>
      <c r="B18101" s="119">
        <v>250.14</v>
      </c>
    </row>
    <row r="18102" spans="1:2" ht="14.45" x14ac:dyDescent="0.3">
      <c r="A18102" s="118" t="s">
        <v>19016</v>
      </c>
      <c r="B18102" s="119">
        <v>321.64</v>
      </c>
    </row>
    <row r="18103" spans="1:2" ht="14.45" x14ac:dyDescent="0.3">
      <c r="A18103" s="118" t="s">
        <v>19017</v>
      </c>
      <c r="B18103" s="119">
        <v>315.32</v>
      </c>
    </row>
    <row r="18104" spans="1:2" ht="14.45" x14ac:dyDescent="0.3">
      <c r="A18104" s="118" t="s">
        <v>19018</v>
      </c>
      <c r="B18104" s="119">
        <v>333.31</v>
      </c>
    </row>
    <row r="18105" spans="1:2" ht="14.45" x14ac:dyDescent="0.3">
      <c r="A18105" s="118" t="s">
        <v>19019</v>
      </c>
      <c r="B18105" s="119">
        <v>326.99</v>
      </c>
    </row>
    <row r="18106" spans="1:2" ht="14.45" x14ac:dyDescent="0.3">
      <c r="A18106" s="118" t="s">
        <v>19020</v>
      </c>
      <c r="B18106" s="119">
        <v>305.66000000000003</v>
      </c>
    </row>
    <row r="18107" spans="1:2" ht="14.45" x14ac:dyDescent="0.3">
      <c r="A18107" s="118" t="s">
        <v>19021</v>
      </c>
      <c r="B18107" s="119">
        <v>299.33999999999997</v>
      </c>
    </row>
    <row r="18108" spans="1:2" ht="14.45" x14ac:dyDescent="0.3">
      <c r="A18108" s="118" t="s">
        <v>19022</v>
      </c>
      <c r="B18108" s="119">
        <v>153.79</v>
      </c>
    </row>
    <row r="18109" spans="1:2" ht="14.45" x14ac:dyDescent="0.3">
      <c r="A18109" s="118" t="s">
        <v>19023</v>
      </c>
      <c r="B18109" s="119">
        <v>139.99</v>
      </c>
    </row>
    <row r="18110" spans="1:2" ht="14.45" x14ac:dyDescent="0.3">
      <c r="A18110" s="118" t="s">
        <v>19024</v>
      </c>
      <c r="B18110" s="119">
        <v>56.42</v>
      </c>
    </row>
    <row r="18111" spans="1:2" ht="14.45" x14ac:dyDescent="0.3">
      <c r="A18111" s="118" t="s">
        <v>19025</v>
      </c>
      <c r="B18111" s="119">
        <v>50.67</v>
      </c>
    </row>
    <row r="18112" spans="1:2" ht="14.45" x14ac:dyDescent="0.3">
      <c r="A18112" s="118" t="s">
        <v>19026</v>
      </c>
      <c r="B18112" s="119">
        <v>96.35</v>
      </c>
    </row>
    <row r="18113" spans="1:2" ht="14.45" x14ac:dyDescent="0.3">
      <c r="A18113" s="118" t="s">
        <v>19027</v>
      </c>
      <c r="B18113" s="119">
        <v>84.86</v>
      </c>
    </row>
    <row r="18114" spans="1:2" ht="14.45" x14ac:dyDescent="0.3">
      <c r="A18114" s="118" t="s">
        <v>19028</v>
      </c>
      <c r="B18114" s="119">
        <v>72.14</v>
      </c>
    </row>
    <row r="18115" spans="1:2" ht="14.45" x14ac:dyDescent="0.3">
      <c r="A18115" s="118" t="s">
        <v>19029</v>
      </c>
      <c r="B18115" s="119">
        <v>69.27</v>
      </c>
    </row>
    <row r="18116" spans="1:2" ht="14.45" x14ac:dyDescent="0.3">
      <c r="A18116" s="118" t="s">
        <v>19030</v>
      </c>
      <c r="B18116" s="119">
        <v>47.16</v>
      </c>
    </row>
    <row r="18117" spans="1:2" ht="14.45" x14ac:dyDescent="0.3">
      <c r="A18117" s="118" t="s">
        <v>19031</v>
      </c>
      <c r="B18117" s="119">
        <v>44.29</v>
      </c>
    </row>
    <row r="18118" spans="1:2" ht="14.45" x14ac:dyDescent="0.3">
      <c r="A18118" s="118" t="s">
        <v>19032</v>
      </c>
      <c r="B18118" s="119">
        <v>47.83</v>
      </c>
    </row>
    <row r="18119" spans="1:2" ht="14.45" x14ac:dyDescent="0.3">
      <c r="A18119" s="118" t="s">
        <v>19033</v>
      </c>
      <c r="B18119" s="119">
        <v>44.96</v>
      </c>
    </row>
    <row r="18120" spans="1:2" ht="14.45" x14ac:dyDescent="0.3">
      <c r="A18120" s="118" t="s">
        <v>19034</v>
      </c>
      <c r="B18120" s="119">
        <v>63.02</v>
      </c>
    </row>
    <row r="18121" spans="1:2" ht="14.45" x14ac:dyDescent="0.3">
      <c r="A18121" s="118" t="s">
        <v>19035</v>
      </c>
      <c r="B18121" s="119">
        <v>60.15</v>
      </c>
    </row>
    <row r="18122" spans="1:2" ht="14.45" x14ac:dyDescent="0.3">
      <c r="A18122" s="118" t="s">
        <v>19036</v>
      </c>
      <c r="B18122" s="119">
        <v>46.69</v>
      </c>
    </row>
    <row r="18123" spans="1:2" ht="14.45" x14ac:dyDescent="0.3">
      <c r="A18123" s="118" t="s">
        <v>19037</v>
      </c>
      <c r="B18123" s="119">
        <v>43.82</v>
      </c>
    </row>
    <row r="18124" spans="1:2" ht="14.45" x14ac:dyDescent="0.3">
      <c r="A18124" s="118" t="s">
        <v>19038</v>
      </c>
      <c r="B18124" s="119">
        <v>99.95</v>
      </c>
    </row>
    <row r="18125" spans="1:2" ht="14.45" x14ac:dyDescent="0.3">
      <c r="A18125" s="118" t="s">
        <v>19039</v>
      </c>
      <c r="B18125" s="119">
        <v>93.34</v>
      </c>
    </row>
    <row r="18126" spans="1:2" ht="14.45" x14ac:dyDescent="0.3">
      <c r="A18126" s="118" t="s">
        <v>19040</v>
      </c>
      <c r="B18126" s="119">
        <v>101.03</v>
      </c>
    </row>
    <row r="18127" spans="1:2" ht="14.45" x14ac:dyDescent="0.3">
      <c r="A18127" s="118" t="s">
        <v>19041</v>
      </c>
      <c r="B18127" s="119">
        <v>94.42</v>
      </c>
    </row>
    <row r="18128" spans="1:2" ht="14.45" x14ac:dyDescent="0.3">
      <c r="A18128" s="118" t="s">
        <v>19042</v>
      </c>
      <c r="B18128" s="119">
        <v>132.80000000000001</v>
      </c>
    </row>
    <row r="18129" spans="1:2" ht="14.45" x14ac:dyDescent="0.3">
      <c r="A18129" s="118" t="s">
        <v>19043</v>
      </c>
      <c r="B18129" s="119">
        <v>125.85</v>
      </c>
    </row>
    <row r="18130" spans="1:2" ht="14.45" x14ac:dyDescent="0.3">
      <c r="A18130" s="118" t="s">
        <v>19044</v>
      </c>
      <c r="B18130" s="119">
        <v>139.52000000000001</v>
      </c>
    </row>
    <row r="18131" spans="1:2" ht="14.45" x14ac:dyDescent="0.3">
      <c r="A18131" s="118" t="s">
        <v>19045</v>
      </c>
      <c r="B18131" s="119">
        <v>132.56</v>
      </c>
    </row>
    <row r="18132" spans="1:2" ht="14.45" x14ac:dyDescent="0.3">
      <c r="A18132" s="118" t="s">
        <v>19046</v>
      </c>
      <c r="B18132" s="119">
        <v>171.17</v>
      </c>
    </row>
    <row r="18133" spans="1:2" ht="14.45" x14ac:dyDescent="0.3">
      <c r="A18133" s="118" t="s">
        <v>19047</v>
      </c>
      <c r="B18133" s="119">
        <v>163.92</v>
      </c>
    </row>
    <row r="18134" spans="1:2" ht="14.45" x14ac:dyDescent="0.3">
      <c r="A18134" s="118" t="s">
        <v>19048</v>
      </c>
      <c r="B18134" s="119">
        <v>174.55</v>
      </c>
    </row>
    <row r="18135" spans="1:2" ht="14.45" x14ac:dyDescent="0.3">
      <c r="A18135" s="118" t="s">
        <v>19049</v>
      </c>
      <c r="B18135" s="119">
        <v>167.31</v>
      </c>
    </row>
    <row r="18136" spans="1:2" ht="14.45" x14ac:dyDescent="0.3">
      <c r="A18136" s="118" t="s">
        <v>19050</v>
      </c>
      <c r="B18136" s="119">
        <v>205.27</v>
      </c>
    </row>
    <row r="18137" spans="1:2" ht="14.45" x14ac:dyDescent="0.3">
      <c r="A18137" s="118" t="s">
        <v>19051</v>
      </c>
      <c r="B18137" s="119">
        <v>197.68</v>
      </c>
    </row>
    <row r="18138" spans="1:2" ht="14.45" x14ac:dyDescent="0.3">
      <c r="A18138" s="118" t="s">
        <v>19052</v>
      </c>
      <c r="B18138" s="119">
        <v>237.19</v>
      </c>
    </row>
    <row r="18139" spans="1:2" ht="14.45" x14ac:dyDescent="0.3">
      <c r="A18139" s="118" t="s">
        <v>19053</v>
      </c>
      <c r="B18139" s="119">
        <v>229.6</v>
      </c>
    </row>
    <row r="18140" spans="1:2" ht="14.45" x14ac:dyDescent="0.3">
      <c r="A18140" s="118" t="s">
        <v>19054</v>
      </c>
      <c r="B18140" s="119">
        <v>204.56</v>
      </c>
    </row>
    <row r="18141" spans="1:2" ht="14.45" x14ac:dyDescent="0.3">
      <c r="A18141" s="118" t="s">
        <v>19055</v>
      </c>
      <c r="B18141" s="119">
        <v>197.95</v>
      </c>
    </row>
    <row r="18142" spans="1:2" ht="14.45" x14ac:dyDescent="0.3">
      <c r="A18142" s="118" t="s">
        <v>19056</v>
      </c>
      <c r="B18142" s="119">
        <v>203.13</v>
      </c>
    </row>
    <row r="18143" spans="1:2" ht="14.45" x14ac:dyDescent="0.3">
      <c r="A18143" s="118" t="s">
        <v>19057</v>
      </c>
      <c r="B18143" s="119">
        <v>196.52</v>
      </c>
    </row>
    <row r="18144" spans="1:2" ht="14.45" x14ac:dyDescent="0.3">
      <c r="A18144" s="118" t="s">
        <v>19058</v>
      </c>
      <c r="B18144" s="119">
        <v>222.84</v>
      </c>
    </row>
    <row r="18145" spans="1:2" ht="14.45" x14ac:dyDescent="0.3">
      <c r="A18145" s="118" t="s">
        <v>19059</v>
      </c>
      <c r="B18145" s="119">
        <v>216.23</v>
      </c>
    </row>
    <row r="18146" spans="1:2" ht="14.45" x14ac:dyDescent="0.3">
      <c r="A18146" s="118" t="s">
        <v>19060</v>
      </c>
      <c r="B18146" s="119">
        <v>242.82</v>
      </c>
    </row>
    <row r="18147" spans="1:2" ht="14.45" x14ac:dyDescent="0.3">
      <c r="A18147" s="118" t="s">
        <v>19061</v>
      </c>
      <c r="B18147" s="119">
        <v>236.21</v>
      </c>
    </row>
    <row r="18148" spans="1:2" ht="14.45" x14ac:dyDescent="0.3">
      <c r="A18148" s="118" t="s">
        <v>19062</v>
      </c>
      <c r="B18148" s="119">
        <v>245.47</v>
      </c>
    </row>
    <row r="18149" spans="1:2" ht="14.45" x14ac:dyDescent="0.3">
      <c r="A18149" s="118" t="s">
        <v>19063</v>
      </c>
      <c r="B18149" s="119">
        <v>238.86</v>
      </c>
    </row>
    <row r="18150" spans="1:2" ht="14.45" x14ac:dyDescent="0.3">
      <c r="A18150" s="118" t="s">
        <v>19064</v>
      </c>
      <c r="B18150" s="119">
        <v>254.79</v>
      </c>
    </row>
    <row r="18151" spans="1:2" ht="14.45" x14ac:dyDescent="0.3">
      <c r="A18151" s="118" t="s">
        <v>19065</v>
      </c>
      <c r="B18151" s="119">
        <v>248.18</v>
      </c>
    </row>
    <row r="18152" spans="1:2" ht="14.45" x14ac:dyDescent="0.3">
      <c r="A18152" s="118" t="s">
        <v>19066</v>
      </c>
      <c r="B18152" s="119">
        <v>188.33</v>
      </c>
    </row>
    <row r="18153" spans="1:2" ht="14.45" x14ac:dyDescent="0.3">
      <c r="A18153" s="118" t="s">
        <v>19067</v>
      </c>
      <c r="B18153" s="119">
        <v>182.01</v>
      </c>
    </row>
    <row r="18154" spans="1:2" ht="14.45" x14ac:dyDescent="0.3">
      <c r="A18154" s="118" t="s">
        <v>19068</v>
      </c>
      <c r="B18154" s="119">
        <v>228.64</v>
      </c>
    </row>
    <row r="18155" spans="1:2" ht="14.45" x14ac:dyDescent="0.3">
      <c r="A18155" s="118" t="s">
        <v>19069</v>
      </c>
      <c r="B18155" s="119">
        <v>222.32</v>
      </c>
    </row>
    <row r="18156" spans="1:2" ht="14.45" x14ac:dyDescent="0.3">
      <c r="A18156" s="118" t="s">
        <v>19070</v>
      </c>
      <c r="B18156" s="119">
        <v>293.82</v>
      </c>
    </row>
    <row r="18157" spans="1:2" ht="14.45" x14ac:dyDescent="0.3">
      <c r="A18157" s="118" t="s">
        <v>19071</v>
      </c>
      <c r="B18157" s="119">
        <v>287.5</v>
      </c>
    </row>
    <row r="18158" spans="1:2" ht="14.45" x14ac:dyDescent="0.3">
      <c r="A18158" s="118" t="s">
        <v>19072</v>
      </c>
      <c r="B18158" s="119">
        <v>200.58</v>
      </c>
    </row>
    <row r="18159" spans="1:2" ht="14.45" x14ac:dyDescent="0.3">
      <c r="A18159" s="118" t="s">
        <v>19073</v>
      </c>
      <c r="B18159" s="119">
        <v>194.26</v>
      </c>
    </row>
    <row r="18160" spans="1:2" ht="14.45" x14ac:dyDescent="0.3">
      <c r="A18160" s="118" t="s">
        <v>19074</v>
      </c>
      <c r="B18160" s="119">
        <v>300.99</v>
      </c>
    </row>
    <row r="18161" spans="1:2" ht="14.45" x14ac:dyDescent="0.3">
      <c r="A18161" s="118" t="s">
        <v>19075</v>
      </c>
      <c r="B18161" s="119">
        <v>294.67</v>
      </c>
    </row>
    <row r="18162" spans="1:2" ht="14.45" x14ac:dyDescent="0.3">
      <c r="A18162" s="118" t="s">
        <v>19076</v>
      </c>
      <c r="B18162" s="119">
        <v>273.33999999999997</v>
      </c>
    </row>
    <row r="18163" spans="1:2" ht="14.45" x14ac:dyDescent="0.3">
      <c r="A18163" s="118" t="s">
        <v>19077</v>
      </c>
      <c r="B18163" s="119">
        <v>267.02</v>
      </c>
    </row>
    <row r="18164" spans="1:2" ht="14.45" x14ac:dyDescent="0.3">
      <c r="A18164" s="118" t="s">
        <v>19078</v>
      </c>
      <c r="B18164" s="119">
        <v>9389.18</v>
      </c>
    </row>
    <row r="18165" spans="1:2" ht="14.45" x14ac:dyDescent="0.3">
      <c r="A18165" s="118" t="s">
        <v>19079</v>
      </c>
      <c r="B18165" s="119">
        <v>9383.43</v>
      </c>
    </row>
    <row r="18166" spans="1:2" ht="14.45" x14ac:dyDescent="0.3">
      <c r="A18166" s="118" t="s">
        <v>19080</v>
      </c>
      <c r="B18166" s="119">
        <v>10503.82</v>
      </c>
    </row>
    <row r="18167" spans="1:2" ht="14.45" x14ac:dyDescent="0.3">
      <c r="A18167" s="118" t="s">
        <v>19081</v>
      </c>
      <c r="B18167" s="119">
        <v>10495.19</v>
      </c>
    </row>
    <row r="18168" spans="1:2" ht="14.45" x14ac:dyDescent="0.3">
      <c r="A18168" s="118" t="s">
        <v>19082</v>
      </c>
      <c r="B18168" s="119">
        <v>13586.06</v>
      </c>
    </row>
    <row r="18169" spans="1:2" ht="14.45" x14ac:dyDescent="0.3">
      <c r="A18169" s="118" t="s">
        <v>19083</v>
      </c>
      <c r="B18169" s="119">
        <v>13574.57</v>
      </c>
    </row>
    <row r="18170" spans="1:2" ht="14.45" x14ac:dyDescent="0.3">
      <c r="A18170" s="118" t="s">
        <v>19084</v>
      </c>
      <c r="B18170" s="119">
        <v>16788.55</v>
      </c>
    </row>
    <row r="18171" spans="1:2" ht="14.45" x14ac:dyDescent="0.3">
      <c r="A18171" s="118" t="s">
        <v>19085</v>
      </c>
      <c r="B18171" s="119">
        <v>16774.18</v>
      </c>
    </row>
    <row r="18172" spans="1:2" ht="14.45" x14ac:dyDescent="0.3">
      <c r="A18172" s="118" t="s">
        <v>19086</v>
      </c>
      <c r="B18172" s="119">
        <v>21167.78</v>
      </c>
    </row>
    <row r="18173" spans="1:2" ht="14.45" x14ac:dyDescent="0.3">
      <c r="A18173" s="118" t="s">
        <v>19087</v>
      </c>
      <c r="B18173" s="119">
        <v>21150.53</v>
      </c>
    </row>
    <row r="18174" spans="1:2" ht="14.45" x14ac:dyDescent="0.3">
      <c r="A18174" s="118" t="s">
        <v>19088</v>
      </c>
      <c r="B18174" s="119">
        <v>29664.77</v>
      </c>
    </row>
    <row r="18175" spans="1:2" ht="14.45" x14ac:dyDescent="0.3">
      <c r="A18175" s="118" t="s">
        <v>19089</v>
      </c>
      <c r="B18175" s="119">
        <v>29644.66</v>
      </c>
    </row>
    <row r="18176" spans="1:2" ht="14.45" x14ac:dyDescent="0.3">
      <c r="A18176" s="118" t="s">
        <v>19090</v>
      </c>
      <c r="B18176" s="119">
        <v>31291.68</v>
      </c>
    </row>
    <row r="18177" spans="1:2" ht="14.45" x14ac:dyDescent="0.3">
      <c r="A18177" s="118" t="s">
        <v>19091</v>
      </c>
      <c r="B18177" s="119">
        <v>31268.69</v>
      </c>
    </row>
    <row r="18178" spans="1:2" ht="14.45" x14ac:dyDescent="0.3">
      <c r="A18178" s="118" t="s">
        <v>19092</v>
      </c>
      <c r="B18178" s="119">
        <v>54814.400000000001</v>
      </c>
    </row>
    <row r="18179" spans="1:2" ht="14.45" x14ac:dyDescent="0.3">
      <c r="A18179" s="118" t="s">
        <v>19093</v>
      </c>
      <c r="B18179" s="119">
        <v>54788.53</v>
      </c>
    </row>
    <row r="18180" spans="1:2" ht="14.45" x14ac:dyDescent="0.3">
      <c r="A18180" s="118" t="s">
        <v>19094</v>
      </c>
      <c r="B18180" s="119">
        <v>59287.62</v>
      </c>
    </row>
    <row r="18181" spans="1:2" ht="14.45" x14ac:dyDescent="0.3">
      <c r="A18181" s="118" t="s">
        <v>19095</v>
      </c>
      <c r="B18181" s="119">
        <v>59258.89</v>
      </c>
    </row>
    <row r="18182" spans="1:2" ht="14.45" x14ac:dyDescent="0.3">
      <c r="A18182" s="118" t="s">
        <v>19096</v>
      </c>
      <c r="B18182" s="119">
        <v>87002.18</v>
      </c>
    </row>
    <row r="18183" spans="1:2" ht="14.45" x14ac:dyDescent="0.3">
      <c r="A18183" s="118" t="s">
        <v>19097</v>
      </c>
      <c r="B18183" s="119">
        <v>86970.57</v>
      </c>
    </row>
    <row r="18184" spans="1:2" ht="14.45" x14ac:dyDescent="0.3">
      <c r="A18184" s="118" t="s">
        <v>19098</v>
      </c>
      <c r="B18184" s="119">
        <v>59923.96</v>
      </c>
    </row>
    <row r="18185" spans="1:2" ht="14.45" x14ac:dyDescent="0.3">
      <c r="A18185" s="118" t="s">
        <v>19099</v>
      </c>
      <c r="B18185" s="119">
        <v>59912.47</v>
      </c>
    </row>
    <row r="18186" spans="1:2" ht="14.45" x14ac:dyDescent="0.3">
      <c r="A18186" s="118" t="s">
        <v>19100</v>
      </c>
      <c r="B18186" s="119">
        <v>65099.7</v>
      </c>
    </row>
    <row r="18187" spans="1:2" ht="14.45" x14ac:dyDescent="0.3">
      <c r="A18187" s="118" t="s">
        <v>19101</v>
      </c>
      <c r="B18187" s="119">
        <v>65085.33</v>
      </c>
    </row>
    <row r="18188" spans="1:2" ht="14.45" x14ac:dyDescent="0.3">
      <c r="A18188" s="118" t="s">
        <v>19102</v>
      </c>
      <c r="B18188" s="119">
        <v>70566.509999999995</v>
      </c>
    </row>
    <row r="18189" spans="1:2" ht="14.45" x14ac:dyDescent="0.3">
      <c r="A18189" s="118" t="s">
        <v>19103</v>
      </c>
      <c r="B18189" s="119">
        <v>70549.27</v>
      </c>
    </row>
    <row r="18190" spans="1:2" ht="14.45" x14ac:dyDescent="0.3">
      <c r="A18190" s="118" t="s">
        <v>19104</v>
      </c>
      <c r="B18190" s="119">
        <v>103310.13</v>
      </c>
    </row>
    <row r="18191" spans="1:2" ht="14.45" x14ac:dyDescent="0.3">
      <c r="A18191" s="118" t="s">
        <v>19105</v>
      </c>
      <c r="B18191" s="119">
        <v>103287.14</v>
      </c>
    </row>
    <row r="18192" spans="1:2" ht="14.45" x14ac:dyDescent="0.3">
      <c r="A18192" s="118" t="s">
        <v>19106</v>
      </c>
      <c r="B18192" s="119">
        <v>147958.65</v>
      </c>
    </row>
    <row r="18193" spans="1:2" ht="14.45" x14ac:dyDescent="0.3">
      <c r="A18193" s="118" t="s">
        <v>19107</v>
      </c>
      <c r="B18193" s="119">
        <v>147932.78</v>
      </c>
    </row>
    <row r="18194" spans="1:2" ht="14.45" x14ac:dyDescent="0.3">
      <c r="A18194" s="118" t="s">
        <v>19108</v>
      </c>
      <c r="B18194" s="119">
        <v>165271.16</v>
      </c>
    </row>
    <row r="18195" spans="1:2" ht="14.45" x14ac:dyDescent="0.3">
      <c r="A18195" s="118" t="s">
        <v>19109</v>
      </c>
      <c r="B18195" s="119">
        <v>165242.43</v>
      </c>
    </row>
    <row r="18196" spans="1:2" ht="14.45" x14ac:dyDescent="0.3">
      <c r="A18196" s="118" t="s">
        <v>19110</v>
      </c>
      <c r="B18196" s="119">
        <v>187092.68</v>
      </c>
    </row>
    <row r="18197" spans="1:2" ht="14.45" x14ac:dyDescent="0.3">
      <c r="A18197" s="118" t="s">
        <v>19111</v>
      </c>
      <c r="B18197" s="119">
        <v>187061.07</v>
      </c>
    </row>
    <row r="18198" spans="1:2" ht="14.45" x14ac:dyDescent="0.3">
      <c r="A18198" s="118" t="s">
        <v>19112</v>
      </c>
      <c r="B18198" s="119">
        <v>36243.03</v>
      </c>
    </row>
    <row r="18199" spans="1:2" ht="14.45" x14ac:dyDescent="0.3">
      <c r="A18199" s="118" t="s">
        <v>19113</v>
      </c>
      <c r="B18199" s="119">
        <v>36237.279999999999</v>
      </c>
    </row>
    <row r="18200" spans="1:2" ht="14.45" x14ac:dyDescent="0.3">
      <c r="A18200" s="118" t="s">
        <v>19114</v>
      </c>
      <c r="B18200" s="119">
        <v>38064.550000000003</v>
      </c>
    </row>
    <row r="18201" spans="1:2" ht="14.45" x14ac:dyDescent="0.3">
      <c r="A18201" s="118" t="s">
        <v>19115</v>
      </c>
      <c r="B18201" s="119">
        <v>38055.919999999998</v>
      </c>
    </row>
    <row r="18202" spans="1:2" ht="14.45" x14ac:dyDescent="0.3">
      <c r="A18202" s="118" t="s">
        <v>19116</v>
      </c>
      <c r="B18202" s="119">
        <v>42530.06</v>
      </c>
    </row>
    <row r="18203" spans="1:2" ht="14.45" x14ac:dyDescent="0.3">
      <c r="A18203" s="118" t="s">
        <v>19117</v>
      </c>
      <c r="B18203" s="119">
        <v>42518.57</v>
      </c>
    </row>
    <row r="18204" spans="1:2" ht="14.45" x14ac:dyDescent="0.3">
      <c r="A18204" s="118" t="s">
        <v>19118</v>
      </c>
      <c r="B18204" s="119">
        <v>45952.58</v>
      </c>
    </row>
    <row r="18205" spans="1:2" ht="14.45" x14ac:dyDescent="0.3">
      <c r="A18205" s="118" t="s">
        <v>19119</v>
      </c>
      <c r="B18205" s="119">
        <v>45938.21</v>
      </c>
    </row>
    <row r="18206" spans="1:2" ht="14.45" x14ac:dyDescent="0.3">
      <c r="A18206" s="118" t="s">
        <v>19120</v>
      </c>
      <c r="B18206" s="119">
        <v>51009.65</v>
      </c>
    </row>
    <row r="18207" spans="1:2" ht="14.45" x14ac:dyDescent="0.3">
      <c r="A18207" s="118" t="s">
        <v>19121</v>
      </c>
      <c r="B18207" s="119">
        <v>50992.41</v>
      </c>
    </row>
    <row r="18208" spans="1:2" ht="14.45" x14ac:dyDescent="0.3">
      <c r="A18208" s="118" t="s">
        <v>19122</v>
      </c>
      <c r="B18208" s="119">
        <v>60436.61</v>
      </c>
    </row>
    <row r="18209" spans="1:2" ht="14.45" x14ac:dyDescent="0.3">
      <c r="A18209" s="118" t="s">
        <v>19123</v>
      </c>
      <c r="B18209" s="119">
        <v>60416.5</v>
      </c>
    </row>
    <row r="18210" spans="1:2" ht="14.45" x14ac:dyDescent="0.3">
      <c r="A18210" s="118" t="s">
        <v>19124</v>
      </c>
      <c r="B18210" s="119">
        <v>62853.58</v>
      </c>
    </row>
    <row r="18211" spans="1:2" ht="14.45" x14ac:dyDescent="0.3">
      <c r="A18211" s="118" t="s">
        <v>19125</v>
      </c>
      <c r="B18211" s="119">
        <v>62830.59</v>
      </c>
    </row>
    <row r="18212" spans="1:2" ht="14.45" x14ac:dyDescent="0.3">
      <c r="A18212" s="118" t="s">
        <v>19126</v>
      </c>
      <c r="B18212" s="119">
        <v>65828.56</v>
      </c>
    </row>
    <row r="18213" spans="1:2" ht="14.45" x14ac:dyDescent="0.3">
      <c r="A18213" s="118" t="s">
        <v>19127</v>
      </c>
      <c r="B18213" s="119">
        <v>65802.7</v>
      </c>
    </row>
    <row r="18214" spans="1:2" ht="14.45" x14ac:dyDescent="0.3">
      <c r="A18214" s="118" t="s">
        <v>19128</v>
      </c>
      <c r="B18214" s="119">
        <v>79956.160000000003</v>
      </c>
    </row>
    <row r="18215" spans="1:2" ht="14.45" x14ac:dyDescent="0.3">
      <c r="A18215" s="118" t="s">
        <v>19129</v>
      </c>
      <c r="B18215" s="119">
        <v>79927.429999999993</v>
      </c>
    </row>
    <row r="18216" spans="1:2" ht="14.45" x14ac:dyDescent="0.3">
      <c r="A18216" s="118" t="s">
        <v>19130</v>
      </c>
      <c r="B18216" s="119">
        <v>95449.42</v>
      </c>
    </row>
    <row r="18217" spans="1:2" ht="14.45" x14ac:dyDescent="0.3">
      <c r="A18217" s="118" t="s">
        <v>19131</v>
      </c>
      <c r="B18217" s="119">
        <v>95417.81</v>
      </c>
    </row>
    <row r="18218" spans="1:2" ht="14.45" x14ac:dyDescent="0.3">
      <c r="A18218" s="118" t="s">
        <v>19132</v>
      </c>
      <c r="B18218" s="119">
        <v>80500</v>
      </c>
    </row>
    <row r="18219" spans="1:2" ht="14.45" x14ac:dyDescent="0.3">
      <c r="A18219" s="118" t="s">
        <v>19133</v>
      </c>
      <c r="B18219" s="119">
        <v>80500</v>
      </c>
    </row>
    <row r="18220" spans="1:2" ht="14.45" x14ac:dyDescent="0.3">
      <c r="A18220" s="118" t="s">
        <v>19134</v>
      </c>
      <c r="B18220" s="119">
        <v>74000</v>
      </c>
    </row>
    <row r="18221" spans="1:2" ht="14.45" x14ac:dyDescent="0.3">
      <c r="A18221" s="118" t="s">
        <v>19135</v>
      </c>
      <c r="B18221" s="119">
        <v>74000</v>
      </c>
    </row>
    <row r="18222" spans="1:2" ht="14.45" x14ac:dyDescent="0.3">
      <c r="A18222" s="118" t="s">
        <v>19136</v>
      </c>
      <c r="B18222" s="119">
        <v>80500</v>
      </c>
    </row>
    <row r="18223" spans="1:2" ht="14.45" x14ac:dyDescent="0.3">
      <c r="A18223" s="118" t="s">
        <v>19137</v>
      </c>
      <c r="B18223" s="119">
        <v>80500</v>
      </c>
    </row>
    <row r="18224" spans="1:2" ht="14.45" x14ac:dyDescent="0.3">
      <c r="A18224" s="118" t="s">
        <v>19138</v>
      </c>
      <c r="B18224" s="119">
        <v>74000</v>
      </c>
    </row>
    <row r="18225" spans="1:2" ht="14.45" x14ac:dyDescent="0.3">
      <c r="A18225" s="118" t="s">
        <v>19139</v>
      </c>
      <c r="B18225" s="119">
        <v>74000</v>
      </c>
    </row>
    <row r="18226" spans="1:2" ht="14.45" x14ac:dyDescent="0.3">
      <c r="A18226" s="118" t="s">
        <v>19140</v>
      </c>
      <c r="B18226" s="119">
        <v>84000</v>
      </c>
    </row>
    <row r="18227" spans="1:2" ht="14.45" x14ac:dyDescent="0.3">
      <c r="A18227" s="118" t="s">
        <v>19141</v>
      </c>
      <c r="B18227" s="119">
        <v>84000</v>
      </c>
    </row>
    <row r="18228" spans="1:2" ht="14.45" x14ac:dyDescent="0.3">
      <c r="A18228" s="118" t="s">
        <v>19142</v>
      </c>
      <c r="B18228" s="119">
        <v>76000</v>
      </c>
    </row>
    <row r="18229" spans="1:2" ht="14.45" x14ac:dyDescent="0.3">
      <c r="A18229" s="118" t="s">
        <v>19143</v>
      </c>
      <c r="B18229" s="119">
        <v>76000</v>
      </c>
    </row>
    <row r="18230" spans="1:2" ht="14.45" x14ac:dyDescent="0.3">
      <c r="A18230" s="118" t="s">
        <v>19144</v>
      </c>
      <c r="B18230" s="119">
        <v>84000</v>
      </c>
    </row>
    <row r="18231" spans="1:2" ht="14.45" x14ac:dyDescent="0.3">
      <c r="A18231" s="118" t="s">
        <v>19145</v>
      </c>
      <c r="B18231" s="119">
        <v>84000</v>
      </c>
    </row>
    <row r="18232" spans="1:2" ht="14.45" x14ac:dyDescent="0.3">
      <c r="A18232" s="118" t="s">
        <v>19146</v>
      </c>
      <c r="B18232" s="119">
        <v>76000</v>
      </c>
    </row>
    <row r="18233" spans="1:2" ht="14.45" x14ac:dyDescent="0.3">
      <c r="A18233" s="118" t="s">
        <v>19147</v>
      </c>
      <c r="B18233" s="119">
        <v>76000</v>
      </c>
    </row>
    <row r="18234" spans="1:2" ht="14.45" x14ac:dyDescent="0.3">
      <c r="A18234" s="118" t="s">
        <v>19148</v>
      </c>
      <c r="B18234" s="119">
        <v>88000</v>
      </c>
    </row>
    <row r="18235" spans="1:2" ht="14.45" x14ac:dyDescent="0.3">
      <c r="A18235" s="118" t="s">
        <v>19149</v>
      </c>
      <c r="B18235" s="119">
        <v>88000</v>
      </c>
    </row>
    <row r="18236" spans="1:2" ht="14.45" x14ac:dyDescent="0.3">
      <c r="A18236" s="118" t="s">
        <v>19150</v>
      </c>
      <c r="B18236" s="119">
        <v>81000</v>
      </c>
    </row>
    <row r="18237" spans="1:2" ht="14.45" x14ac:dyDescent="0.3">
      <c r="A18237" s="118" t="s">
        <v>19151</v>
      </c>
      <c r="B18237" s="119">
        <v>81000</v>
      </c>
    </row>
    <row r="18238" spans="1:2" ht="14.45" x14ac:dyDescent="0.3">
      <c r="A18238" s="118" t="s">
        <v>19152</v>
      </c>
      <c r="B18238" s="119">
        <v>88000</v>
      </c>
    </row>
    <row r="18239" spans="1:2" ht="14.45" x14ac:dyDescent="0.3">
      <c r="A18239" s="118" t="s">
        <v>19153</v>
      </c>
      <c r="B18239" s="119">
        <v>88000</v>
      </c>
    </row>
    <row r="18240" spans="1:2" ht="14.45" x14ac:dyDescent="0.3">
      <c r="A18240" s="118" t="s">
        <v>19154</v>
      </c>
      <c r="B18240" s="119">
        <v>81000</v>
      </c>
    </row>
    <row r="18241" spans="1:2" ht="14.45" x14ac:dyDescent="0.3">
      <c r="A18241" s="118" t="s">
        <v>19155</v>
      </c>
      <c r="B18241" s="119">
        <v>81000</v>
      </c>
    </row>
    <row r="18242" spans="1:2" ht="14.45" x14ac:dyDescent="0.3">
      <c r="A18242" s="118" t="s">
        <v>19156</v>
      </c>
      <c r="B18242" s="119">
        <v>153000</v>
      </c>
    </row>
    <row r="18243" spans="1:2" ht="14.45" x14ac:dyDescent="0.3">
      <c r="A18243" s="118" t="s">
        <v>19157</v>
      </c>
      <c r="B18243" s="119">
        <v>153000</v>
      </c>
    </row>
    <row r="18244" spans="1:2" ht="14.45" x14ac:dyDescent="0.3">
      <c r="A18244" s="118" t="s">
        <v>19158</v>
      </c>
      <c r="B18244" s="119">
        <v>136000</v>
      </c>
    </row>
    <row r="18245" spans="1:2" ht="14.45" x14ac:dyDescent="0.3">
      <c r="A18245" s="118" t="s">
        <v>19159</v>
      </c>
      <c r="B18245" s="119">
        <v>136000</v>
      </c>
    </row>
    <row r="18246" spans="1:2" ht="14.45" x14ac:dyDescent="0.3">
      <c r="A18246" s="118" t="s">
        <v>19160</v>
      </c>
      <c r="B18246" s="119">
        <v>153000</v>
      </c>
    </row>
    <row r="18247" spans="1:2" ht="14.45" x14ac:dyDescent="0.3">
      <c r="A18247" s="118" t="s">
        <v>19161</v>
      </c>
      <c r="B18247" s="119">
        <v>153000</v>
      </c>
    </row>
    <row r="18248" spans="1:2" ht="14.45" x14ac:dyDescent="0.3">
      <c r="A18248" s="118" t="s">
        <v>19162</v>
      </c>
      <c r="B18248" s="119">
        <v>136000</v>
      </c>
    </row>
    <row r="18249" spans="1:2" ht="14.45" x14ac:dyDescent="0.3">
      <c r="A18249" s="118" t="s">
        <v>19163</v>
      </c>
      <c r="B18249" s="119">
        <v>136000</v>
      </c>
    </row>
    <row r="18250" spans="1:2" ht="14.45" x14ac:dyDescent="0.3">
      <c r="A18250" s="118" t="s">
        <v>19164</v>
      </c>
      <c r="B18250" s="119">
        <v>173000</v>
      </c>
    </row>
    <row r="18251" spans="1:2" ht="14.45" x14ac:dyDescent="0.3">
      <c r="A18251" s="118" t="s">
        <v>19165</v>
      </c>
      <c r="B18251" s="119">
        <v>173000</v>
      </c>
    </row>
    <row r="18252" spans="1:2" ht="14.45" x14ac:dyDescent="0.3">
      <c r="A18252" s="118" t="s">
        <v>19166</v>
      </c>
      <c r="B18252" s="119">
        <v>156000</v>
      </c>
    </row>
    <row r="18253" spans="1:2" ht="14.45" x14ac:dyDescent="0.3">
      <c r="A18253" s="118" t="s">
        <v>19167</v>
      </c>
      <c r="B18253" s="119">
        <v>156000</v>
      </c>
    </row>
    <row r="18254" spans="1:2" ht="14.45" x14ac:dyDescent="0.3">
      <c r="A18254" s="118" t="s">
        <v>19168</v>
      </c>
      <c r="B18254" s="119">
        <v>173000</v>
      </c>
    </row>
    <row r="18255" spans="1:2" ht="14.45" x14ac:dyDescent="0.3">
      <c r="A18255" s="118" t="s">
        <v>19169</v>
      </c>
      <c r="B18255" s="119">
        <v>173000</v>
      </c>
    </row>
    <row r="18256" spans="1:2" ht="14.45" x14ac:dyDescent="0.3">
      <c r="A18256" s="118" t="s">
        <v>19170</v>
      </c>
      <c r="B18256" s="119">
        <v>156000</v>
      </c>
    </row>
    <row r="18257" spans="1:2" ht="14.45" x14ac:dyDescent="0.3">
      <c r="A18257" s="118" t="s">
        <v>19171</v>
      </c>
      <c r="B18257" s="119">
        <v>156000</v>
      </c>
    </row>
    <row r="18258" spans="1:2" ht="14.45" x14ac:dyDescent="0.3">
      <c r="A18258" s="118" t="s">
        <v>19172</v>
      </c>
      <c r="B18258" s="119">
        <v>243000</v>
      </c>
    </row>
    <row r="18259" spans="1:2" ht="14.45" x14ac:dyDescent="0.3">
      <c r="A18259" s="118" t="s">
        <v>19173</v>
      </c>
      <c r="B18259" s="119">
        <v>243000</v>
      </c>
    </row>
    <row r="18260" spans="1:2" ht="14.45" x14ac:dyDescent="0.3">
      <c r="A18260" s="118" t="s">
        <v>19174</v>
      </c>
      <c r="B18260" s="119">
        <v>222000</v>
      </c>
    </row>
    <row r="18261" spans="1:2" ht="14.45" x14ac:dyDescent="0.3">
      <c r="A18261" s="118" t="s">
        <v>19175</v>
      </c>
      <c r="B18261" s="119">
        <v>222000</v>
      </c>
    </row>
    <row r="18262" spans="1:2" ht="14.45" x14ac:dyDescent="0.3">
      <c r="A18262" s="118" t="s">
        <v>19176</v>
      </c>
      <c r="B18262" s="119">
        <v>243000</v>
      </c>
    </row>
    <row r="18263" spans="1:2" ht="14.45" x14ac:dyDescent="0.3">
      <c r="A18263" s="118" t="s">
        <v>19177</v>
      </c>
      <c r="B18263" s="119">
        <v>243000</v>
      </c>
    </row>
    <row r="18264" spans="1:2" ht="14.45" x14ac:dyDescent="0.3">
      <c r="A18264" s="118" t="s">
        <v>19178</v>
      </c>
      <c r="B18264" s="119">
        <v>222000</v>
      </c>
    </row>
    <row r="18265" spans="1:2" ht="14.45" x14ac:dyDescent="0.3">
      <c r="A18265" s="118" t="s">
        <v>19179</v>
      </c>
      <c r="B18265" s="119">
        <v>222000</v>
      </c>
    </row>
    <row r="18266" spans="1:2" ht="14.45" x14ac:dyDescent="0.3">
      <c r="A18266" s="118" t="s">
        <v>19180</v>
      </c>
      <c r="B18266" s="119">
        <v>296000</v>
      </c>
    </row>
    <row r="18267" spans="1:2" ht="14.45" x14ac:dyDescent="0.3">
      <c r="A18267" s="118" t="s">
        <v>19181</v>
      </c>
      <c r="B18267" s="119">
        <v>296000</v>
      </c>
    </row>
    <row r="18268" spans="1:2" ht="14.45" x14ac:dyDescent="0.3">
      <c r="A18268" s="118" t="s">
        <v>19182</v>
      </c>
      <c r="B18268" s="119">
        <v>265000</v>
      </c>
    </row>
    <row r="18269" spans="1:2" ht="14.45" x14ac:dyDescent="0.3">
      <c r="A18269" s="118" t="s">
        <v>19183</v>
      </c>
      <c r="B18269" s="119">
        <v>265000</v>
      </c>
    </row>
    <row r="18270" spans="1:2" ht="14.45" x14ac:dyDescent="0.3">
      <c r="A18270" s="118" t="s">
        <v>19184</v>
      </c>
      <c r="B18270" s="119">
        <v>296000</v>
      </c>
    </row>
    <row r="18271" spans="1:2" ht="14.45" x14ac:dyDescent="0.3">
      <c r="A18271" s="118" t="s">
        <v>19185</v>
      </c>
      <c r="B18271" s="119">
        <v>296000</v>
      </c>
    </row>
    <row r="18272" spans="1:2" ht="14.45" x14ac:dyDescent="0.3">
      <c r="A18272" s="118" t="s">
        <v>19186</v>
      </c>
      <c r="B18272" s="119">
        <v>265000</v>
      </c>
    </row>
    <row r="18273" spans="1:2" ht="14.45" x14ac:dyDescent="0.3">
      <c r="A18273" s="118" t="s">
        <v>19187</v>
      </c>
      <c r="B18273" s="119">
        <v>265000</v>
      </c>
    </row>
    <row r="18274" spans="1:2" ht="14.45" x14ac:dyDescent="0.3">
      <c r="A18274" s="118" t="s">
        <v>19188</v>
      </c>
      <c r="B18274" s="119">
        <v>430000</v>
      </c>
    </row>
    <row r="18275" spans="1:2" ht="14.45" x14ac:dyDescent="0.3">
      <c r="A18275" s="118" t="s">
        <v>19189</v>
      </c>
      <c r="B18275" s="119">
        <v>430000</v>
      </c>
    </row>
    <row r="18276" spans="1:2" ht="14.45" x14ac:dyDescent="0.3">
      <c r="A18276" s="118" t="s">
        <v>19190</v>
      </c>
      <c r="B18276" s="119">
        <v>385000</v>
      </c>
    </row>
    <row r="18277" spans="1:2" ht="14.45" x14ac:dyDescent="0.3">
      <c r="A18277" s="118" t="s">
        <v>19191</v>
      </c>
      <c r="B18277" s="119">
        <v>385000</v>
      </c>
    </row>
    <row r="18278" spans="1:2" ht="14.45" x14ac:dyDescent="0.3">
      <c r="A18278" s="118" t="s">
        <v>19192</v>
      </c>
      <c r="B18278" s="119">
        <v>430000</v>
      </c>
    </row>
    <row r="18279" spans="1:2" ht="14.45" x14ac:dyDescent="0.3">
      <c r="A18279" s="118" t="s">
        <v>19193</v>
      </c>
      <c r="B18279" s="119">
        <v>430000</v>
      </c>
    </row>
    <row r="18280" spans="1:2" ht="14.45" x14ac:dyDescent="0.3">
      <c r="A18280" s="118" t="s">
        <v>19194</v>
      </c>
      <c r="B18280" s="119">
        <v>385000</v>
      </c>
    </row>
    <row r="18281" spans="1:2" ht="14.45" x14ac:dyDescent="0.3">
      <c r="A18281" s="118" t="s">
        <v>19195</v>
      </c>
      <c r="B18281" s="119">
        <v>385000</v>
      </c>
    </row>
    <row r="18282" spans="1:2" ht="14.45" x14ac:dyDescent="0.3">
      <c r="A18282" s="118" t="s">
        <v>19196</v>
      </c>
      <c r="B18282" s="119">
        <v>500000</v>
      </c>
    </row>
    <row r="18283" spans="1:2" ht="14.45" x14ac:dyDescent="0.3">
      <c r="A18283" s="118" t="s">
        <v>19197</v>
      </c>
      <c r="B18283" s="119">
        <v>500000</v>
      </c>
    </row>
    <row r="18284" spans="1:2" ht="14.45" x14ac:dyDescent="0.3">
      <c r="A18284" s="118" t="s">
        <v>19198</v>
      </c>
      <c r="B18284" s="119">
        <v>450000</v>
      </c>
    </row>
    <row r="18285" spans="1:2" ht="14.45" x14ac:dyDescent="0.3">
      <c r="A18285" s="118" t="s">
        <v>19199</v>
      </c>
      <c r="B18285" s="119">
        <v>450000</v>
      </c>
    </row>
    <row r="18286" spans="1:2" ht="14.45" x14ac:dyDescent="0.3">
      <c r="A18286" s="118" t="s">
        <v>19200</v>
      </c>
      <c r="B18286" s="119">
        <v>500000</v>
      </c>
    </row>
    <row r="18287" spans="1:2" ht="14.45" x14ac:dyDescent="0.3">
      <c r="A18287" s="118" t="s">
        <v>19201</v>
      </c>
      <c r="B18287" s="119">
        <v>500000</v>
      </c>
    </row>
    <row r="18288" spans="1:2" ht="14.45" x14ac:dyDescent="0.3">
      <c r="A18288" s="118" t="s">
        <v>19202</v>
      </c>
      <c r="B18288" s="119">
        <v>450000</v>
      </c>
    </row>
    <row r="18289" spans="1:2" ht="14.45" x14ac:dyDescent="0.3">
      <c r="A18289" s="118" t="s">
        <v>19203</v>
      </c>
      <c r="B18289" s="119">
        <v>450000</v>
      </c>
    </row>
    <row r="18290" spans="1:2" ht="14.45" x14ac:dyDescent="0.3">
      <c r="A18290" s="118" t="s">
        <v>19204</v>
      </c>
      <c r="B18290" s="119">
        <v>618356.98</v>
      </c>
    </row>
    <row r="18291" spans="1:2" ht="14.45" x14ac:dyDescent="0.3">
      <c r="A18291" s="118" t="s">
        <v>19205</v>
      </c>
      <c r="B18291" s="119">
        <v>618356.98</v>
      </c>
    </row>
    <row r="18292" spans="1:2" ht="14.45" x14ac:dyDescent="0.3">
      <c r="A18292" s="118" t="s">
        <v>19206</v>
      </c>
      <c r="B18292" s="119">
        <v>571590.48</v>
      </c>
    </row>
    <row r="18293" spans="1:2" ht="14.45" x14ac:dyDescent="0.3">
      <c r="A18293" s="118" t="s">
        <v>19207</v>
      </c>
      <c r="B18293" s="119">
        <v>571590.48</v>
      </c>
    </row>
    <row r="18294" spans="1:2" ht="14.45" x14ac:dyDescent="0.3">
      <c r="A18294" s="118" t="s">
        <v>19208</v>
      </c>
      <c r="B18294" s="119">
        <v>618356.98</v>
      </c>
    </row>
    <row r="18295" spans="1:2" ht="14.45" x14ac:dyDescent="0.3">
      <c r="A18295" s="118" t="s">
        <v>19209</v>
      </c>
      <c r="B18295" s="119">
        <v>618356.98</v>
      </c>
    </row>
    <row r="18296" spans="1:2" ht="14.45" x14ac:dyDescent="0.3">
      <c r="A18296" s="118" t="s">
        <v>19210</v>
      </c>
      <c r="B18296" s="119">
        <v>571590.48</v>
      </c>
    </row>
    <row r="18297" spans="1:2" ht="14.45" x14ac:dyDescent="0.3">
      <c r="A18297" s="118" t="s">
        <v>19211</v>
      </c>
      <c r="B18297" s="119">
        <v>571590.48</v>
      </c>
    </row>
    <row r="18298" spans="1:2" ht="14.45" x14ac:dyDescent="0.3">
      <c r="A18298" s="118" t="s">
        <v>19212</v>
      </c>
      <c r="B18298" s="119">
        <v>906.22</v>
      </c>
    </row>
    <row r="18299" spans="1:2" ht="14.45" x14ac:dyDescent="0.3">
      <c r="A18299" s="118" t="s">
        <v>19213</v>
      </c>
      <c r="B18299" s="119">
        <v>864.13</v>
      </c>
    </row>
    <row r="18300" spans="1:2" ht="14.45" x14ac:dyDescent="0.3">
      <c r="A18300" s="118" t="s">
        <v>19214</v>
      </c>
      <c r="B18300" s="119">
        <v>982.43</v>
      </c>
    </row>
    <row r="18301" spans="1:2" ht="14.45" x14ac:dyDescent="0.3">
      <c r="A18301" s="118" t="s">
        <v>19215</v>
      </c>
      <c r="B18301" s="119">
        <v>940.34</v>
      </c>
    </row>
    <row r="18302" spans="1:2" ht="14.45" x14ac:dyDescent="0.3">
      <c r="A18302" s="118" t="s">
        <v>19216</v>
      </c>
      <c r="B18302" s="119">
        <v>1101.9000000000001</v>
      </c>
    </row>
    <row r="18303" spans="1:2" ht="14.45" x14ac:dyDescent="0.3">
      <c r="A18303" s="118" t="s">
        <v>19217</v>
      </c>
      <c r="B18303" s="119">
        <v>1058.1500000000001</v>
      </c>
    </row>
    <row r="18304" spans="1:2" ht="14.45" x14ac:dyDescent="0.3">
      <c r="A18304" s="118" t="s">
        <v>19218</v>
      </c>
      <c r="B18304" s="119">
        <v>1193.22</v>
      </c>
    </row>
    <row r="18305" spans="1:2" ht="14.45" x14ac:dyDescent="0.3">
      <c r="A18305" s="118" t="s">
        <v>19219</v>
      </c>
      <c r="B18305" s="119">
        <v>1147.8</v>
      </c>
    </row>
    <row r="18306" spans="1:2" ht="14.45" x14ac:dyDescent="0.3">
      <c r="A18306" s="118" t="s">
        <v>19220</v>
      </c>
      <c r="B18306" s="119">
        <v>1671.83</v>
      </c>
    </row>
    <row r="18307" spans="1:2" ht="14.45" x14ac:dyDescent="0.3">
      <c r="A18307" s="118" t="s">
        <v>19221</v>
      </c>
      <c r="B18307" s="119">
        <v>1624.73</v>
      </c>
    </row>
    <row r="18308" spans="1:2" ht="14.45" x14ac:dyDescent="0.3">
      <c r="A18308" s="118" t="s">
        <v>19222</v>
      </c>
      <c r="B18308" s="119">
        <v>1738.33</v>
      </c>
    </row>
    <row r="18309" spans="1:2" ht="14.45" x14ac:dyDescent="0.3">
      <c r="A18309" s="118" t="s">
        <v>19223</v>
      </c>
      <c r="B18309" s="119">
        <v>1686.69</v>
      </c>
    </row>
    <row r="18310" spans="1:2" ht="14.45" x14ac:dyDescent="0.3">
      <c r="A18310" s="118" t="s">
        <v>19224</v>
      </c>
      <c r="B18310" s="119">
        <v>2062.56</v>
      </c>
    </row>
    <row r="18311" spans="1:2" ht="14.45" x14ac:dyDescent="0.3">
      <c r="A18311" s="118" t="s">
        <v>19225</v>
      </c>
      <c r="B18311" s="119">
        <v>2007.59</v>
      </c>
    </row>
    <row r="18312" spans="1:2" ht="14.45" x14ac:dyDescent="0.3">
      <c r="A18312" s="118" t="s">
        <v>19226</v>
      </c>
      <c r="B18312" s="119">
        <v>4745.78</v>
      </c>
    </row>
    <row r="18313" spans="1:2" ht="14.45" x14ac:dyDescent="0.3">
      <c r="A18313" s="118" t="s">
        <v>19227</v>
      </c>
      <c r="B18313" s="119">
        <v>4686.26</v>
      </c>
    </row>
    <row r="18314" spans="1:2" ht="14.45" x14ac:dyDescent="0.3">
      <c r="A18314" s="118" t="s">
        <v>19228</v>
      </c>
      <c r="B18314" s="119">
        <v>5624.97</v>
      </c>
    </row>
    <row r="18315" spans="1:2" ht="14.45" x14ac:dyDescent="0.3">
      <c r="A18315" s="118" t="s">
        <v>19229</v>
      </c>
      <c r="B18315" s="119">
        <v>5559.25</v>
      </c>
    </row>
    <row r="18316" spans="1:2" ht="14.45" x14ac:dyDescent="0.3">
      <c r="A18316" s="118" t="s">
        <v>19230</v>
      </c>
      <c r="B18316" s="119">
        <v>7666.87</v>
      </c>
    </row>
    <row r="18317" spans="1:2" ht="14.45" x14ac:dyDescent="0.3">
      <c r="A18317" s="118" t="s">
        <v>19231</v>
      </c>
      <c r="B18317" s="119">
        <v>7595.4</v>
      </c>
    </row>
    <row r="18318" spans="1:2" ht="14.45" x14ac:dyDescent="0.3">
      <c r="A18318" s="118" t="s">
        <v>19232</v>
      </c>
      <c r="B18318" s="119">
        <v>3143.41</v>
      </c>
    </row>
    <row r="18319" spans="1:2" ht="14.45" x14ac:dyDescent="0.3">
      <c r="A18319" s="118" t="s">
        <v>19233</v>
      </c>
      <c r="B18319" s="119">
        <v>3114.67</v>
      </c>
    </row>
    <row r="18320" spans="1:2" ht="14.45" x14ac:dyDescent="0.3">
      <c r="A18320" s="118" t="s">
        <v>19234</v>
      </c>
      <c r="B18320" s="119">
        <v>3329.58</v>
      </c>
    </row>
    <row r="18321" spans="1:2" ht="14.45" x14ac:dyDescent="0.3">
      <c r="A18321" s="118" t="s">
        <v>19235</v>
      </c>
      <c r="B18321" s="119">
        <v>3299.18</v>
      </c>
    </row>
    <row r="18322" spans="1:2" ht="14.45" x14ac:dyDescent="0.3">
      <c r="A18322" s="118" t="s">
        <v>19236</v>
      </c>
      <c r="B18322" s="119">
        <v>4021.24</v>
      </c>
    </row>
    <row r="18323" spans="1:2" ht="14.45" x14ac:dyDescent="0.3">
      <c r="A18323" s="118" t="s">
        <v>19237</v>
      </c>
      <c r="B18323" s="119">
        <v>3987.96</v>
      </c>
    </row>
    <row r="18324" spans="1:2" ht="14.45" x14ac:dyDescent="0.3">
      <c r="A18324" s="118" t="s">
        <v>19238</v>
      </c>
      <c r="B18324" s="119">
        <v>4379.59</v>
      </c>
    </row>
    <row r="18325" spans="1:2" ht="14.45" x14ac:dyDescent="0.3">
      <c r="A18325" s="118" t="s">
        <v>19239</v>
      </c>
      <c r="B18325" s="119">
        <v>4340.1000000000004</v>
      </c>
    </row>
    <row r="18326" spans="1:2" ht="14.45" x14ac:dyDescent="0.3">
      <c r="A18326" s="118" t="s">
        <v>19240</v>
      </c>
      <c r="B18326" s="119">
        <v>5038.03</v>
      </c>
    </row>
    <row r="18327" spans="1:2" ht="14.45" x14ac:dyDescent="0.3">
      <c r="A18327" s="118" t="s">
        <v>19241</v>
      </c>
      <c r="B18327" s="119">
        <v>4998.54</v>
      </c>
    </row>
    <row r="18328" spans="1:2" ht="14.45" x14ac:dyDescent="0.3">
      <c r="A18328" s="118" t="s">
        <v>19242</v>
      </c>
      <c r="B18328" s="119">
        <v>4363.68</v>
      </c>
    </row>
    <row r="18329" spans="1:2" ht="14.45" x14ac:dyDescent="0.3">
      <c r="A18329" s="118" t="s">
        <v>19243</v>
      </c>
      <c r="B18329" s="119">
        <v>4334.9399999999996</v>
      </c>
    </row>
    <row r="18330" spans="1:2" ht="14.45" x14ac:dyDescent="0.3">
      <c r="A18330" s="118" t="s">
        <v>19244</v>
      </c>
      <c r="B18330" s="119">
        <v>5137.28</v>
      </c>
    </row>
    <row r="18331" spans="1:2" ht="14.45" x14ac:dyDescent="0.3">
      <c r="A18331" s="118" t="s">
        <v>19245</v>
      </c>
      <c r="B18331" s="119">
        <v>5108.55</v>
      </c>
    </row>
    <row r="18332" spans="1:2" ht="14.45" x14ac:dyDescent="0.3">
      <c r="A18332" s="118" t="s">
        <v>19246</v>
      </c>
      <c r="B18332" s="119">
        <v>6014.15</v>
      </c>
    </row>
    <row r="18333" spans="1:2" ht="14.45" x14ac:dyDescent="0.3">
      <c r="A18333" s="118" t="s">
        <v>19247</v>
      </c>
      <c r="B18333" s="119">
        <v>5979.67</v>
      </c>
    </row>
    <row r="18334" spans="1:2" ht="14.45" x14ac:dyDescent="0.3">
      <c r="A18334" s="118" t="s">
        <v>19248</v>
      </c>
      <c r="B18334" s="119">
        <v>1280.29</v>
      </c>
    </row>
    <row r="18335" spans="1:2" ht="14.45" x14ac:dyDescent="0.3">
      <c r="A18335" s="118" t="s">
        <v>19249</v>
      </c>
      <c r="B18335" s="119">
        <v>1238.2</v>
      </c>
    </row>
    <row r="18336" spans="1:2" ht="14.45" x14ac:dyDescent="0.3">
      <c r="A18336" s="118" t="s">
        <v>19250</v>
      </c>
      <c r="B18336" s="119">
        <v>1505.54</v>
      </c>
    </row>
    <row r="18337" spans="1:2" ht="14.45" x14ac:dyDescent="0.3">
      <c r="A18337" s="118" t="s">
        <v>19251</v>
      </c>
      <c r="B18337" s="119">
        <v>1463.45</v>
      </c>
    </row>
    <row r="18338" spans="1:2" ht="14.45" x14ac:dyDescent="0.3">
      <c r="A18338" s="118" t="s">
        <v>19252</v>
      </c>
      <c r="B18338" s="119">
        <v>1681.29</v>
      </c>
    </row>
    <row r="18339" spans="1:2" ht="14.45" x14ac:dyDescent="0.3">
      <c r="A18339" s="118" t="s">
        <v>19253</v>
      </c>
      <c r="B18339" s="119">
        <v>1635.87</v>
      </c>
    </row>
    <row r="18340" spans="1:2" ht="14.45" x14ac:dyDescent="0.3">
      <c r="A18340" s="118" t="s">
        <v>19254</v>
      </c>
      <c r="B18340" s="119">
        <v>1368.92</v>
      </c>
    </row>
    <row r="18341" spans="1:2" ht="14.45" x14ac:dyDescent="0.3">
      <c r="A18341" s="118" t="s">
        <v>19255</v>
      </c>
      <c r="B18341" s="119">
        <v>1368.92</v>
      </c>
    </row>
    <row r="18342" spans="1:2" ht="14.45" x14ac:dyDescent="0.3">
      <c r="A18342" s="118" t="s">
        <v>19256</v>
      </c>
      <c r="B18342" s="119">
        <v>1395.14</v>
      </c>
    </row>
    <row r="18343" spans="1:2" ht="14.45" x14ac:dyDescent="0.3">
      <c r="A18343" s="118" t="s">
        <v>19257</v>
      </c>
      <c r="B18343" s="119">
        <v>1395.14</v>
      </c>
    </row>
    <row r="18344" spans="1:2" ht="14.45" x14ac:dyDescent="0.3">
      <c r="A18344" s="118" t="s">
        <v>19258</v>
      </c>
      <c r="B18344" s="119">
        <v>2322.4</v>
      </c>
    </row>
    <row r="18345" spans="1:2" ht="14.45" x14ac:dyDescent="0.3">
      <c r="A18345" s="118" t="s">
        <v>19259</v>
      </c>
      <c r="B18345" s="119">
        <v>2322.4</v>
      </c>
    </row>
    <row r="18346" spans="1:2" ht="14.45" x14ac:dyDescent="0.3">
      <c r="A18346" s="118" t="s">
        <v>19260</v>
      </c>
      <c r="B18346" s="119">
        <v>6693.53</v>
      </c>
    </row>
    <row r="18347" spans="1:2" ht="14.45" x14ac:dyDescent="0.3">
      <c r="A18347" s="118" t="s">
        <v>19261</v>
      </c>
      <c r="B18347" s="119">
        <v>6693.53</v>
      </c>
    </row>
    <row r="18348" spans="1:2" ht="14.45" x14ac:dyDescent="0.3">
      <c r="A18348" s="118" t="s">
        <v>19262</v>
      </c>
      <c r="B18348" s="119">
        <v>3135.55</v>
      </c>
    </row>
    <row r="18349" spans="1:2" ht="14.45" x14ac:dyDescent="0.3">
      <c r="A18349" s="118" t="s">
        <v>19263</v>
      </c>
      <c r="B18349" s="119">
        <v>3135.55</v>
      </c>
    </row>
    <row r="18350" spans="1:2" ht="14.45" x14ac:dyDescent="0.3">
      <c r="A18350" s="118" t="s">
        <v>19264</v>
      </c>
      <c r="B18350" s="119">
        <v>7077.14</v>
      </c>
    </row>
    <row r="18351" spans="1:2" ht="14.45" x14ac:dyDescent="0.3">
      <c r="A18351" s="118" t="s">
        <v>19265</v>
      </c>
      <c r="B18351" s="119">
        <v>7077.14</v>
      </c>
    </row>
    <row r="18352" spans="1:2" ht="14.45" x14ac:dyDescent="0.3">
      <c r="A18352" s="118" t="s">
        <v>19266</v>
      </c>
      <c r="B18352" s="119">
        <v>4206.57</v>
      </c>
    </row>
    <row r="18353" spans="1:2" ht="14.45" x14ac:dyDescent="0.3">
      <c r="A18353" s="118" t="s">
        <v>19267</v>
      </c>
      <c r="B18353" s="119">
        <v>4206.57</v>
      </c>
    </row>
    <row r="18354" spans="1:2" ht="14.45" x14ac:dyDescent="0.3">
      <c r="A18354" s="118" t="s">
        <v>19268</v>
      </c>
      <c r="B18354" s="119">
        <v>6241.85</v>
      </c>
    </row>
    <row r="18355" spans="1:2" ht="14.45" x14ac:dyDescent="0.3">
      <c r="A18355" s="118" t="s">
        <v>19269</v>
      </c>
      <c r="B18355" s="119">
        <v>6241.85</v>
      </c>
    </row>
    <row r="18356" spans="1:2" ht="14.45" x14ac:dyDescent="0.3">
      <c r="A18356" s="118" t="s">
        <v>19270</v>
      </c>
      <c r="B18356" s="119">
        <v>7949.61</v>
      </c>
    </row>
    <row r="18357" spans="1:2" ht="14.45" x14ac:dyDescent="0.3">
      <c r="A18357" s="118" t="s">
        <v>19271</v>
      </c>
      <c r="B18357" s="119">
        <v>7949.61</v>
      </c>
    </row>
    <row r="18358" spans="1:2" ht="14.45" x14ac:dyDescent="0.3">
      <c r="A18358" s="118" t="s">
        <v>19272</v>
      </c>
      <c r="B18358" s="119">
        <v>9049</v>
      </c>
    </row>
    <row r="18359" spans="1:2" ht="14.45" x14ac:dyDescent="0.3">
      <c r="A18359" s="118" t="s">
        <v>19273</v>
      </c>
      <c r="B18359" s="119">
        <v>9049</v>
      </c>
    </row>
    <row r="18360" spans="1:2" ht="14.45" x14ac:dyDescent="0.3">
      <c r="A18360" s="118" t="s">
        <v>19274</v>
      </c>
      <c r="B18360" s="119">
        <v>10782.74</v>
      </c>
    </row>
    <row r="18361" spans="1:2" ht="14.45" x14ac:dyDescent="0.3">
      <c r="A18361" s="118" t="s">
        <v>19275</v>
      </c>
      <c r="B18361" s="119">
        <v>10782.74</v>
      </c>
    </row>
    <row r="18362" spans="1:2" ht="14.45" x14ac:dyDescent="0.3">
      <c r="A18362" s="118" t="s">
        <v>19276</v>
      </c>
      <c r="B18362" s="119">
        <v>9554.56</v>
      </c>
    </row>
    <row r="18363" spans="1:2" ht="14.45" x14ac:dyDescent="0.3">
      <c r="A18363" s="118" t="s">
        <v>19277</v>
      </c>
      <c r="B18363" s="119">
        <v>9554.56</v>
      </c>
    </row>
    <row r="18364" spans="1:2" ht="14.45" x14ac:dyDescent="0.3">
      <c r="A18364" s="118" t="s">
        <v>19278</v>
      </c>
      <c r="B18364" s="119">
        <v>8790.2000000000007</v>
      </c>
    </row>
    <row r="18365" spans="1:2" ht="14.45" x14ac:dyDescent="0.3">
      <c r="A18365" s="118" t="s">
        <v>19279</v>
      </c>
      <c r="B18365" s="119">
        <v>8790.2000000000007</v>
      </c>
    </row>
    <row r="18366" spans="1:2" ht="14.45" x14ac:dyDescent="0.3">
      <c r="A18366" s="118" t="s">
        <v>19280</v>
      </c>
      <c r="B18366" s="119">
        <v>9253.31</v>
      </c>
    </row>
    <row r="18367" spans="1:2" ht="14.45" x14ac:dyDescent="0.3">
      <c r="A18367" s="118" t="s">
        <v>19281</v>
      </c>
      <c r="B18367" s="119">
        <v>9253.31</v>
      </c>
    </row>
    <row r="18368" spans="1:2" ht="14.45" x14ac:dyDescent="0.3">
      <c r="A18368" s="118" t="s">
        <v>19282</v>
      </c>
      <c r="B18368" s="119">
        <v>7830.11</v>
      </c>
    </row>
    <row r="18369" spans="1:2" ht="14.45" x14ac:dyDescent="0.3">
      <c r="A18369" s="118" t="s">
        <v>19283</v>
      </c>
      <c r="B18369" s="119">
        <v>7830.11</v>
      </c>
    </row>
    <row r="18370" spans="1:2" ht="14.45" x14ac:dyDescent="0.3">
      <c r="A18370" s="118" t="s">
        <v>19284</v>
      </c>
      <c r="B18370" s="119">
        <v>9450.26</v>
      </c>
    </row>
    <row r="18371" spans="1:2" ht="14.45" x14ac:dyDescent="0.3">
      <c r="A18371" s="118" t="s">
        <v>19285</v>
      </c>
      <c r="B18371" s="119">
        <v>9450.26</v>
      </c>
    </row>
    <row r="18372" spans="1:2" ht="14.45" x14ac:dyDescent="0.3">
      <c r="A18372" s="118" t="s">
        <v>19286</v>
      </c>
      <c r="B18372" s="119">
        <v>8626.19</v>
      </c>
    </row>
    <row r="18373" spans="1:2" ht="14.45" x14ac:dyDescent="0.3">
      <c r="A18373" s="118" t="s">
        <v>19287</v>
      </c>
      <c r="B18373" s="119">
        <v>8626.19</v>
      </c>
    </row>
    <row r="18374" spans="1:2" ht="14.45" x14ac:dyDescent="0.3">
      <c r="A18374" s="118" t="s">
        <v>19288</v>
      </c>
      <c r="B18374" s="119">
        <v>7643.65</v>
      </c>
    </row>
    <row r="18375" spans="1:2" ht="14.45" x14ac:dyDescent="0.3">
      <c r="A18375" s="118" t="s">
        <v>19289</v>
      </c>
      <c r="B18375" s="119">
        <v>7643.65</v>
      </c>
    </row>
    <row r="18376" spans="1:2" ht="14.45" x14ac:dyDescent="0.3">
      <c r="A18376" s="118" t="s">
        <v>19290</v>
      </c>
      <c r="B18376" s="119">
        <v>7029.48</v>
      </c>
    </row>
    <row r="18377" spans="1:2" ht="14.45" x14ac:dyDescent="0.3">
      <c r="A18377" s="118" t="s">
        <v>19291</v>
      </c>
      <c r="B18377" s="119">
        <v>7029.48</v>
      </c>
    </row>
    <row r="18378" spans="1:2" ht="14.45" x14ac:dyDescent="0.3">
      <c r="A18378" s="118" t="s">
        <v>19292</v>
      </c>
      <c r="B18378" s="119">
        <v>7402.65</v>
      </c>
    </row>
    <row r="18379" spans="1:2" ht="14.45" x14ac:dyDescent="0.3">
      <c r="A18379" s="118" t="s">
        <v>19293</v>
      </c>
      <c r="B18379" s="119">
        <v>7402.65</v>
      </c>
    </row>
    <row r="18380" spans="1:2" ht="14.45" x14ac:dyDescent="0.3">
      <c r="A18380" s="118" t="s">
        <v>19294</v>
      </c>
      <c r="B18380" s="119">
        <v>6264.09</v>
      </c>
    </row>
    <row r="18381" spans="1:2" ht="14.45" x14ac:dyDescent="0.3">
      <c r="A18381" s="118" t="s">
        <v>19295</v>
      </c>
      <c r="B18381" s="119">
        <v>6264.09</v>
      </c>
    </row>
    <row r="18382" spans="1:2" ht="14.45" x14ac:dyDescent="0.3">
      <c r="A18382" s="118" t="s">
        <v>19296</v>
      </c>
      <c r="B18382" s="119">
        <v>7560.21</v>
      </c>
    </row>
    <row r="18383" spans="1:2" ht="14.45" x14ac:dyDescent="0.3">
      <c r="A18383" s="118" t="s">
        <v>19297</v>
      </c>
      <c r="B18383" s="119">
        <v>7560.21</v>
      </c>
    </row>
    <row r="18384" spans="1:2" ht="14.45" x14ac:dyDescent="0.3">
      <c r="A18384" s="118" t="s">
        <v>19298</v>
      </c>
      <c r="B18384" s="119">
        <v>24350.880000000001</v>
      </c>
    </row>
    <row r="18385" spans="1:2" ht="14.45" x14ac:dyDescent="0.3">
      <c r="A18385" s="118" t="s">
        <v>19299</v>
      </c>
      <c r="B18385" s="119">
        <v>24350.880000000001</v>
      </c>
    </row>
    <row r="18386" spans="1:2" ht="14.45" x14ac:dyDescent="0.3">
      <c r="A18386" s="118" t="s">
        <v>19300</v>
      </c>
      <c r="B18386" s="119">
        <v>24476.22</v>
      </c>
    </row>
    <row r="18387" spans="1:2" ht="14.45" x14ac:dyDescent="0.3">
      <c r="A18387" s="118" t="s">
        <v>19301</v>
      </c>
      <c r="B18387" s="119">
        <v>24476.22</v>
      </c>
    </row>
    <row r="18388" spans="1:2" ht="14.45" x14ac:dyDescent="0.3">
      <c r="A18388" s="118" t="s">
        <v>19302</v>
      </c>
      <c r="B18388" s="119">
        <v>25728.25</v>
      </c>
    </row>
    <row r="18389" spans="1:2" ht="14.45" x14ac:dyDescent="0.3">
      <c r="A18389" s="118" t="s">
        <v>19303</v>
      </c>
      <c r="B18389" s="119">
        <v>25728.25</v>
      </c>
    </row>
    <row r="18390" spans="1:2" ht="14.45" x14ac:dyDescent="0.3">
      <c r="A18390" s="118" t="s">
        <v>19304</v>
      </c>
      <c r="B18390" s="119">
        <v>20412.009999999998</v>
      </c>
    </row>
    <row r="18391" spans="1:2" ht="14.45" x14ac:dyDescent="0.3">
      <c r="A18391" s="118" t="s">
        <v>19305</v>
      </c>
      <c r="B18391" s="119">
        <v>20412.009999999998</v>
      </c>
    </row>
    <row r="18392" spans="1:2" ht="14.45" x14ac:dyDescent="0.3">
      <c r="A18392" s="118" t="s">
        <v>19306</v>
      </c>
      <c r="B18392" s="119">
        <v>25710.2</v>
      </c>
    </row>
    <row r="18393" spans="1:2" ht="14.45" x14ac:dyDescent="0.3">
      <c r="A18393" s="118" t="s">
        <v>19307</v>
      </c>
      <c r="B18393" s="119">
        <v>25710.2</v>
      </c>
    </row>
    <row r="18394" spans="1:2" ht="14.45" x14ac:dyDescent="0.3">
      <c r="A18394" s="118" t="s">
        <v>19308</v>
      </c>
      <c r="B18394" s="119">
        <v>23327.1</v>
      </c>
    </row>
    <row r="18395" spans="1:2" ht="14.45" x14ac:dyDescent="0.3">
      <c r="A18395" s="118" t="s">
        <v>19309</v>
      </c>
      <c r="B18395" s="119">
        <v>23327.1</v>
      </c>
    </row>
    <row r="18396" spans="1:2" ht="14.45" x14ac:dyDescent="0.3">
      <c r="A18396" s="118" t="s">
        <v>19310</v>
      </c>
      <c r="B18396" s="119">
        <v>22104.55</v>
      </c>
    </row>
    <row r="18397" spans="1:2" ht="14.45" x14ac:dyDescent="0.3">
      <c r="A18397" s="118" t="s">
        <v>19311</v>
      </c>
      <c r="B18397" s="119">
        <v>22104.55</v>
      </c>
    </row>
    <row r="18398" spans="1:2" ht="14.45" x14ac:dyDescent="0.3">
      <c r="A18398" s="118" t="s">
        <v>19312</v>
      </c>
      <c r="B18398" s="119">
        <v>29809.759999999998</v>
      </c>
    </row>
    <row r="18399" spans="1:2" ht="14.45" x14ac:dyDescent="0.3">
      <c r="A18399" s="118" t="s">
        <v>19313</v>
      </c>
      <c r="B18399" s="119">
        <v>29809.759999999998</v>
      </c>
    </row>
    <row r="18400" spans="1:2" ht="14.45" x14ac:dyDescent="0.3">
      <c r="A18400" s="118" t="s">
        <v>19314</v>
      </c>
      <c r="B18400" s="119">
        <v>35021.06</v>
      </c>
    </row>
    <row r="18401" spans="1:2" ht="14.45" x14ac:dyDescent="0.3">
      <c r="A18401" s="118" t="s">
        <v>19315</v>
      </c>
      <c r="B18401" s="119">
        <v>35021.06</v>
      </c>
    </row>
    <row r="18402" spans="1:2" ht="14.45" x14ac:dyDescent="0.3">
      <c r="A18402" s="118" t="s">
        <v>19316</v>
      </c>
      <c r="B18402" s="119">
        <v>35201.33</v>
      </c>
    </row>
    <row r="18403" spans="1:2" ht="14.45" x14ac:dyDescent="0.3">
      <c r="A18403" s="118" t="s">
        <v>19317</v>
      </c>
      <c r="B18403" s="119">
        <v>35201.33</v>
      </c>
    </row>
    <row r="18404" spans="1:2" ht="14.45" x14ac:dyDescent="0.3">
      <c r="A18404" s="118" t="s">
        <v>19318</v>
      </c>
      <c r="B18404" s="119">
        <v>37022.11</v>
      </c>
    </row>
    <row r="18405" spans="1:2" ht="14.45" x14ac:dyDescent="0.3">
      <c r="A18405" s="118" t="s">
        <v>19319</v>
      </c>
      <c r="B18405" s="119">
        <v>37022.11</v>
      </c>
    </row>
    <row r="18406" spans="1:2" ht="14.45" x14ac:dyDescent="0.3">
      <c r="A18406" s="118" t="s">
        <v>19320</v>
      </c>
      <c r="B18406" s="119">
        <v>29278.48</v>
      </c>
    </row>
    <row r="18407" spans="1:2" ht="14.45" x14ac:dyDescent="0.3">
      <c r="A18407" s="118" t="s">
        <v>19321</v>
      </c>
      <c r="B18407" s="119">
        <v>29278.48</v>
      </c>
    </row>
    <row r="18408" spans="1:2" ht="14.45" x14ac:dyDescent="0.3">
      <c r="A18408" s="118" t="s">
        <v>19322</v>
      </c>
      <c r="B18408" s="119">
        <v>39422.31</v>
      </c>
    </row>
    <row r="18409" spans="1:2" ht="14.45" x14ac:dyDescent="0.3">
      <c r="A18409" s="118" t="s">
        <v>19323</v>
      </c>
      <c r="B18409" s="119">
        <v>39422.31</v>
      </c>
    </row>
    <row r="18410" spans="1:2" ht="14.45" x14ac:dyDescent="0.3">
      <c r="A18410" s="118" t="s">
        <v>19324</v>
      </c>
      <c r="B18410" s="119">
        <v>35163.019999999997</v>
      </c>
    </row>
    <row r="18411" spans="1:2" ht="14.45" x14ac:dyDescent="0.3">
      <c r="A18411" s="118" t="s">
        <v>19325</v>
      </c>
      <c r="B18411" s="119">
        <v>35163.019999999997</v>
      </c>
    </row>
    <row r="18412" spans="1:2" ht="14.45" x14ac:dyDescent="0.3">
      <c r="A18412" s="118" t="s">
        <v>19326</v>
      </c>
      <c r="B18412" s="119">
        <v>31646.959999999999</v>
      </c>
    </row>
    <row r="18413" spans="1:2" ht="14.45" x14ac:dyDescent="0.3">
      <c r="A18413" s="118" t="s">
        <v>19327</v>
      </c>
      <c r="B18413" s="119">
        <v>31646.959999999999</v>
      </c>
    </row>
    <row r="18414" spans="1:2" ht="14.45" x14ac:dyDescent="0.3">
      <c r="A18414" s="118" t="s">
        <v>19328</v>
      </c>
      <c r="B18414" s="119">
        <v>44233.84</v>
      </c>
    </row>
    <row r="18415" spans="1:2" ht="14.45" x14ac:dyDescent="0.3">
      <c r="A18415" s="118" t="s">
        <v>19329</v>
      </c>
      <c r="B18415" s="119">
        <v>44233.84</v>
      </c>
    </row>
    <row r="18416" spans="1:2" ht="14.45" x14ac:dyDescent="0.3">
      <c r="A18416" s="118" t="s">
        <v>19330</v>
      </c>
      <c r="B18416" s="119">
        <v>20317</v>
      </c>
    </row>
    <row r="18417" spans="1:2" ht="14.45" x14ac:dyDescent="0.3">
      <c r="A18417" s="118" t="s">
        <v>19331</v>
      </c>
      <c r="B18417" s="119">
        <v>20317</v>
      </c>
    </row>
    <row r="18418" spans="1:2" ht="14.45" x14ac:dyDescent="0.3">
      <c r="A18418" s="118" t="s">
        <v>19332</v>
      </c>
      <c r="B18418" s="119">
        <v>2244.37</v>
      </c>
    </row>
    <row r="18419" spans="1:2" ht="14.45" x14ac:dyDescent="0.3">
      <c r="A18419" s="118" t="s">
        <v>19333</v>
      </c>
      <c r="B18419" s="119">
        <v>2244.37</v>
      </c>
    </row>
    <row r="18420" spans="1:2" ht="14.45" x14ac:dyDescent="0.3">
      <c r="A18420" s="118" t="s">
        <v>19334</v>
      </c>
      <c r="B18420" s="119">
        <v>3482.74</v>
      </c>
    </row>
    <row r="18421" spans="1:2" ht="14.45" x14ac:dyDescent="0.3">
      <c r="A18421" s="118" t="s">
        <v>19335</v>
      </c>
      <c r="B18421" s="119">
        <v>3482.74</v>
      </c>
    </row>
    <row r="18422" spans="1:2" ht="14.45" x14ac:dyDescent="0.3">
      <c r="A18422" s="118" t="s">
        <v>19336</v>
      </c>
      <c r="B18422" s="119">
        <v>7035.95</v>
      </c>
    </row>
    <row r="18423" spans="1:2" ht="14.45" x14ac:dyDescent="0.3">
      <c r="A18423" s="118" t="s">
        <v>19337</v>
      </c>
      <c r="B18423" s="119">
        <v>7011.93</v>
      </c>
    </row>
    <row r="18424" spans="1:2" ht="14.45" x14ac:dyDescent="0.3">
      <c r="A18424" s="118" t="s">
        <v>19338</v>
      </c>
      <c r="B18424" s="119">
        <v>8137.23</v>
      </c>
    </row>
    <row r="18425" spans="1:2" ht="14.45" x14ac:dyDescent="0.3">
      <c r="A18425" s="118" t="s">
        <v>19339</v>
      </c>
      <c r="B18425" s="119">
        <v>8113.21</v>
      </c>
    </row>
    <row r="18426" spans="1:2" ht="14.45" x14ac:dyDescent="0.3">
      <c r="A18426" s="118" t="s">
        <v>19340</v>
      </c>
      <c r="B18426" s="119">
        <v>164.79</v>
      </c>
    </row>
    <row r="18427" spans="1:2" ht="14.45" x14ac:dyDescent="0.3">
      <c r="A18427" s="118" t="s">
        <v>19341</v>
      </c>
      <c r="B18427" s="119">
        <v>161.91</v>
      </c>
    </row>
    <row r="18428" spans="1:2" ht="14.45" x14ac:dyDescent="0.3">
      <c r="A18428" s="118" t="s">
        <v>19342</v>
      </c>
      <c r="B18428" s="119">
        <v>1153.05</v>
      </c>
    </row>
    <row r="18429" spans="1:2" ht="14.45" x14ac:dyDescent="0.3">
      <c r="A18429" s="118" t="s">
        <v>19343</v>
      </c>
      <c r="B18429" s="119">
        <v>1150.17</v>
      </c>
    </row>
    <row r="18430" spans="1:2" ht="14.45" x14ac:dyDescent="0.3">
      <c r="A18430" s="118" t="s">
        <v>19344</v>
      </c>
      <c r="B18430" s="119">
        <v>535.59</v>
      </c>
    </row>
    <row r="18431" spans="1:2" ht="14.45" x14ac:dyDescent="0.3">
      <c r="A18431" s="118" t="s">
        <v>19345</v>
      </c>
      <c r="B18431" s="119">
        <v>532.71</v>
      </c>
    </row>
    <row r="18432" spans="1:2" ht="14.45" x14ac:dyDescent="0.3">
      <c r="A18432" s="118" t="s">
        <v>19346</v>
      </c>
      <c r="B18432" s="119">
        <v>520.14</v>
      </c>
    </row>
    <row r="18433" spans="1:2" ht="14.45" x14ac:dyDescent="0.3">
      <c r="A18433" s="118" t="s">
        <v>19347</v>
      </c>
      <c r="B18433" s="119">
        <v>517.26</v>
      </c>
    </row>
    <row r="18434" spans="1:2" ht="14.45" x14ac:dyDescent="0.3">
      <c r="A18434" s="118" t="s">
        <v>19348</v>
      </c>
      <c r="B18434" s="119">
        <v>155.52000000000001</v>
      </c>
    </row>
    <row r="18435" spans="1:2" ht="14.45" x14ac:dyDescent="0.3">
      <c r="A18435" s="118" t="s">
        <v>19349</v>
      </c>
      <c r="B18435" s="119">
        <v>152.63999999999999</v>
      </c>
    </row>
    <row r="18436" spans="1:2" ht="14.45" x14ac:dyDescent="0.3">
      <c r="A18436" s="118" t="s">
        <v>19350</v>
      </c>
      <c r="B18436" s="119">
        <v>174.06</v>
      </c>
    </row>
    <row r="18437" spans="1:2" ht="14.45" x14ac:dyDescent="0.3">
      <c r="A18437" s="118" t="s">
        <v>19351</v>
      </c>
      <c r="B18437" s="119">
        <v>171.18</v>
      </c>
    </row>
    <row r="18438" spans="1:2" ht="14.45" x14ac:dyDescent="0.3">
      <c r="A18438" s="118" t="s">
        <v>19352</v>
      </c>
      <c r="B18438" s="119">
        <v>312.38</v>
      </c>
    </row>
    <row r="18439" spans="1:2" ht="14.45" x14ac:dyDescent="0.3">
      <c r="A18439" s="118" t="s">
        <v>19353</v>
      </c>
      <c r="B18439" s="119">
        <v>309.51</v>
      </c>
    </row>
    <row r="18440" spans="1:2" ht="14.45" x14ac:dyDescent="0.3">
      <c r="A18440" s="118" t="s">
        <v>19354</v>
      </c>
      <c r="B18440" s="119">
        <v>196.76</v>
      </c>
    </row>
    <row r="18441" spans="1:2" ht="14.45" x14ac:dyDescent="0.3">
      <c r="A18441" s="118" t="s">
        <v>19355</v>
      </c>
      <c r="B18441" s="119">
        <v>193.89</v>
      </c>
    </row>
    <row r="18442" spans="1:2" ht="14.45" x14ac:dyDescent="0.3">
      <c r="A18442" s="118" t="s">
        <v>19356</v>
      </c>
      <c r="B18442" s="119">
        <v>25.44</v>
      </c>
    </row>
    <row r="18443" spans="1:2" ht="14.45" x14ac:dyDescent="0.3">
      <c r="A18443" s="118" t="s">
        <v>19357</v>
      </c>
      <c r="B18443" s="119">
        <v>25.44</v>
      </c>
    </row>
    <row r="18444" spans="1:2" ht="14.45" x14ac:dyDescent="0.3">
      <c r="A18444" s="118" t="s">
        <v>19358</v>
      </c>
      <c r="B18444" s="119">
        <v>282</v>
      </c>
    </row>
    <row r="18445" spans="1:2" ht="14.45" x14ac:dyDescent="0.3">
      <c r="A18445" s="118" t="s">
        <v>19359</v>
      </c>
      <c r="B18445" s="119">
        <v>282</v>
      </c>
    </row>
    <row r="18446" spans="1:2" ht="14.45" x14ac:dyDescent="0.3">
      <c r="A18446" s="118" t="s">
        <v>19360</v>
      </c>
      <c r="B18446" s="119">
        <v>1120</v>
      </c>
    </row>
    <row r="18447" spans="1:2" ht="14.45" x14ac:dyDescent="0.3">
      <c r="A18447" s="118" t="s">
        <v>19361</v>
      </c>
      <c r="B18447" s="119">
        <v>1120</v>
      </c>
    </row>
    <row r="18448" spans="1:2" ht="14.45" x14ac:dyDescent="0.3">
      <c r="A18448" s="118" t="s">
        <v>19362</v>
      </c>
      <c r="B18448" s="119">
        <v>14916.87</v>
      </c>
    </row>
    <row r="18449" spans="1:2" ht="14.45" x14ac:dyDescent="0.3">
      <c r="A18449" s="118" t="s">
        <v>19363</v>
      </c>
      <c r="B18449" s="119">
        <v>14751.86</v>
      </c>
    </row>
    <row r="18450" spans="1:2" ht="14.45" x14ac:dyDescent="0.3">
      <c r="A18450" s="118" t="s">
        <v>19364</v>
      </c>
      <c r="B18450" s="119">
        <v>16573.580000000002</v>
      </c>
    </row>
    <row r="18451" spans="1:2" ht="14.45" x14ac:dyDescent="0.3">
      <c r="A18451" s="118" t="s">
        <v>19365</v>
      </c>
      <c r="B18451" s="119">
        <v>16408.57</v>
      </c>
    </row>
    <row r="18452" spans="1:2" ht="14.45" x14ac:dyDescent="0.3">
      <c r="A18452" s="118" t="s">
        <v>19366</v>
      </c>
      <c r="B18452" s="119">
        <v>21724.41</v>
      </c>
    </row>
    <row r="18453" spans="1:2" ht="14.45" x14ac:dyDescent="0.3">
      <c r="A18453" s="118" t="s">
        <v>19367</v>
      </c>
      <c r="B18453" s="119">
        <v>21559.41</v>
      </c>
    </row>
    <row r="18454" spans="1:2" ht="14.45" x14ac:dyDescent="0.3">
      <c r="A18454" s="118" t="s">
        <v>19368</v>
      </c>
      <c r="B18454" s="119">
        <v>940.03</v>
      </c>
    </row>
    <row r="18455" spans="1:2" ht="14.45" x14ac:dyDescent="0.3">
      <c r="A18455" s="118" t="s">
        <v>19369</v>
      </c>
      <c r="B18455" s="119">
        <v>934.28</v>
      </c>
    </row>
    <row r="18456" spans="1:2" ht="14.45" x14ac:dyDescent="0.3">
      <c r="A18456" s="118" t="s">
        <v>19370</v>
      </c>
      <c r="B18456" s="119">
        <v>1215.68</v>
      </c>
    </row>
    <row r="18457" spans="1:2" ht="14.45" x14ac:dyDescent="0.3">
      <c r="A18457" s="118" t="s">
        <v>19371</v>
      </c>
      <c r="B18457" s="119">
        <v>1209.94</v>
      </c>
    </row>
    <row r="18458" spans="1:2" ht="14.45" x14ac:dyDescent="0.3">
      <c r="A18458" s="118" t="s">
        <v>19372</v>
      </c>
      <c r="B18458" s="119">
        <v>1699.3</v>
      </c>
    </row>
    <row r="18459" spans="1:2" ht="14.45" x14ac:dyDescent="0.3">
      <c r="A18459" s="118" t="s">
        <v>19373</v>
      </c>
      <c r="B18459" s="119">
        <v>1693.55</v>
      </c>
    </row>
    <row r="18460" spans="1:2" ht="14.45" x14ac:dyDescent="0.3">
      <c r="A18460" s="118" t="s">
        <v>19374</v>
      </c>
      <c r="B18460" s="119">
        <v>3537.3</v>
      </c>
    </row>
    <row r="18461" spans="1:2" ht="14.45" x14ac:dyDescent="0.3">
      <c r="A18461" s="118" t="s">
        <v>19375</v>
      </c>
      <c r="B18461" s="119">
        <v>3531.56</v>
      </c>
    </row>
    <row r="18462" spans="1:2" ht="14.45" x14ac:dyDescent="0.3">
      <c r="A18462" s="118" t="s">
        <v>19376</v>
      </c>
      <c r="B18462" s="119">
        <v>5087.55</v>
      </c>
    </row>
    <row r="18463" spans="1:2" ht="14.45" x14ac:dyDescent="0.3">
      <c r="A18463" s="118" t="s">
        <v>19377</v>
      </c>
      <c r="B18463" s="119">
        <v>5078.92</v>
      </c>
    </row>
    <row r="18464" spans="1:2" ht="14.45" x14ac:dyDescent="0.3">
      <c r="A18464" s="118" t="s">
        <v>19378</v>
      </c>
      <c r="B18464" s="119">
        <v>9000.1</v>
      </c>
    </row>
    <row r="18465" spans="1:2" ht="14.45" x14ac:dyDescent="0.3">
      <c r="A18465" s="118" t="s">
        <v>19379</v>
      </c>
      <c r="B18465" s="119">
        <v>8991.48</v>
      </c>
    </row>
    <row r="18466" spans="1:2" ht="14.45" x14ac:dyDescent="0.3">
      <c r="A18466" s="118" t="s">
        <v>19380</v>
      </c>
      <c r="B18466" s="119">
        <v>357.18</v>
      </c>
    </row>
    <row r="18467" spans="1:2" ht="14.45" x14ac:dyDescent="0.3">
      <c r="A18467" s="118" t="s">
        <v>19381</v>
      </c>
      <c r="B18467" s="119">
        <v>351.43</v>
      </c>
    </row>
    <row r="18468" spans="1:2" ht="14.45" x14ac:dyDescent="0.3">
      <c r="A18468" s="118" t="s">
        <v>19382</v>
      </c>
      <c r="B18468" s="119">
        <v>463.03</v>
      </c>
    </row>
    <row r="18469" spans="1:2" ht="14.45" x14ac:dyDescent="0.3">
      <c r="A18469" s="118" t="s">
        <v>19383</v>
      </c>
      <c r="B18469" s="119">
        <v>457.28</v>
      </c>
    </row>
    <row r="18470" spans="1:2" ht="14.45" x14ac:dyDescent="0.3">
      <c r="A18470" s="118" t="s">
        <v>19384</v>
      </c>
      <c r="B18470" s="119">
        <v>3413.03</v>
      </c>
    </row>
    <row r="18471" spans="1:2" ht="14.45" x14ac:dyDescent="0.3">
      <c r="A18471" s="118" t="s">
        <v>19385</v>
      </c>
      <c r="B18471" s="119">
        <v>3407.28</v>
      </c>
    </row>
    <row r="18472" spans="1:2" ht="14.45" x14ac:dyDescent="0.3">
      <c r="A18472" s="118" t="s">
        <v>19386</v>
      </c>
      <c r="B18472" s="119">
        <v>4204.03</v>
      </c>
    </row>
    <row r="18473" spans="1:2" ht="14.45" x14ac:dyDescent="0.3">
      <c r="A18473" s="118" t="s">
        <v>19387</v>
      </c>
      <c r="B18473" s="119">
        <v>4198.28</v>
      </c>
    </row>
    <row r="18474" spans="1:2" ht="14.45" x14ac:dyDescent="0.3">
      <c r="A18474" s="118" t="s">
        <v>19388</v>
      </c>
      <c r="B18474" s="119">
        <v>5582.55</v>
      </c>
    </row>
    <row r="18475" spans="1:2" ht="14.45" x14ac:dyDescent="0.3">
      <c r="A18475" s="118" t="s">
        <v>19389</v>
      </c>
      <c r="B18475" s="119">
        <v>5573.92</v>
      </c>
    </row>
    <row r="18476" spans="1:2" ht="14.45" x14ac:dyDescent="0.3">
      <c r="A18476" s="118" t="s">
        <v>19390</v>
      </c>
      <c r="B18476" s="119">
        <v>8625.07</v>
      </c>
    </row>
    <row r="18477" spans="1:2" ht="14.45" x14ac:dyDescent="0.3">
      <c r="A18477" s="118" t="s">
        <v>19391</v>
      </c>
      <c r="B18477" s="119">
        <v>8616.44</v>
      </c>
    </row>
    <row r="18478" spans="1:2" ht="14.45" x14ac:dyDescent="0.3">
      <c r="A18478" s="118" t="s">
        <v>19392</v>
      </c>
      <c r="B18478" s="119">
        <v>4222.03</v>
      </c>
    </row>
    <row r="18479" spans="1:2" ht="14.45" x14ac:dyDescent="0.3">
      <c r="A18479" s="118" t="s">
        <v>19393</v>
      </c>
      <c r="B18479" s="119">
        <v>4216.28</v>
      </c>
    </row>
    <row r="18480" spans="1:2" ht="14.45" x14ac:dyDescent="0.3">
      <c r="A18480" s="118" t="s">
        <v>19394</v>
      </c>
      <c r="B18480" s="119">
        <v>5019.03</v>
      </c>
    </row>
    <row r="18481" spans="1:2" ht="14.45" x14ac:dyDescent="0.3">
      <c r="A18481" s="118" t="s">
        <v>19395</v>
      </c>
      <c r="B18481" s="119">
        <v>5013.28</v>
      </c>
    </row>
    <row r="18482" spans="1:2" ht="14.45" x14ac:dyDescent="0.3">
      <c r="A18482" s="118" t="s">
        <v>19396</v>
      </c>
      <c r="B18482" s="119">
        <v>6322.55</v>
      </c>
    </row>
    <row r="18483" spans="1:2" ht="14.45" x14ac:dyDescent="0.3">
      <c r="A18483" s="118" t="s">
        <v>19397</v>
      </c>
      <c r="B18483" s="119">
        <v>6313.92</v>
      </c>
    </row>
    <row r="18484" spans="1:2" ht="14.45" x14ac:dyDescent="0.3">
      <c r="A18484" s="118" t="s">
        <v>19398</v>
      </c>
      <c r="B18484" s="119">
        <v>372.76</v>
      </c>
    </row>
    <row r="18485" spans="1:2" ht="14.45" x14ac:dyDescent="0.3">
      <c r="A18485" s="118" t="s">
        <v>19399</v>
      </c>
      <c r="B18485" s="119">
        <v>367.18</v>
      </c>
    </row>
    <row r="18486" spans="1:2" ht="14.45" x14ac:dyDescent="0.3">
      <c r="A18486" s="118" t="s">
        <v>19400</v>
      </c>
      <c r="B18486" s="119">
        <v>17093.88</v>
      </c>
    </row>
    <row r="18487" spans="1:2" ht="14.45" x14ac:dyDescent="0.3">
      <c r="A18487" s="118" t="s">
        <v>19401</v>
      </c>
      <c r="B18487" s="119">
        <v>17093.88</v>
      </c>
    </row>
    <row r="18488" spans="1:2" ht="14.45" x14ac:dyDescent="0.3">
      <c r="A18488" s="118" t="s">
        <v>19402</v>
      </c>
      <c r="B18488" s="119">
        <v>370</v>
      </c>
    </row>
    <row r="18489" spans="1:2" ht="14.45" x14ac:dyDescent="0.3">
      <c r="A18489" s="118" t="s">
        <v>19403</v>
      </c>
      <c r="B18489" s="119">
        <v>370</v>
      </c>
    </row>
    <row r="18490" spans="1:2" ht="14.45" x14ac:dyDescent="0.3">
      <c r="A18490" s="118" t="s">
        <v>19404</v>
      </c>
      <c r="B18490" s="119">
        <v>390</v>
      </c>
    </row>
    <row r="18491" spans="1:2" ht="14.45" x14ac:dyDescent="0.3">
      <c r="A18491" s="118" t="s">
        <v>19405</v>
      </c>
      <c r="B18491" s="119">
        <v>390</v>
      </c>
    </row>
    <row r="18492" spans="1:2" ht="14.45" x14ac:dyDescent="0.3">
      <c r="A18492" s="118" t="s">
        <v>19406</v>
      </c>
      <c r="B18492" s="119">
        <v>927</v>
      </c>
    </row>
    <row r="18493" spans="1:2" ht="14.45" x14ac:dyDescent="0.3">
      <c r="A18493" s="118" t="s">
        <v>19407</v>
      </c>
      <c r="B18493" s="119">
        <v>927</v>
      </c>
    </row>
    <row r="18494" spans="1:2" ht="14.45" x14ac:dyDescent="0.3">
      <c r="A18494" s="118" t="s">
        <v>19408</v>
      </c>
      <c r="B18494" s="119">
        <v>247.71</v>
      </c>
    </row>
    <row r="18495" spans="1:2" ht="14.45" x14ac:dyDescent="0.3">
      <c r="A18495" s="118" t="s">
        <v>19409</v>
      </c>
      <c r="B18495" s="119">
        <v>241.03</v>
      </c>
    </row>
    <row r="18496" spans="1:2" ht="14.45" x14ac:dyDescent="0.3">
      <c r="A18496" s="118" t="s">
        <v>19410</v>
      </c>
      <c r="B18496" s="119">
        <v>325.91000000000003</v>
      </c>
    </row>
    <row r="18497" spans="1:2" ht="14.45" x14ac:dyDescent="0.3">
      <c r="A18497" s="118" t="s">
        <v>19411</v>
      </c>
      <c r="B18497" s="119">
        <v>317.57</v>
      </c>
    </row>
    <row r="18498" spans="1:2" ht="14.45" x14ac:dyDescent="0.3">
      <c r="A18498" s="118" t="s">
        <v>19412</v>
      </c>
      <c r="B18498" s="119">
        <v>255.84</v>
      </c>
    </row>
    <row r="18499" spans="1:2" ht="14.45" x14ac:dyDescent="0.3">
      <c r="A18499" s="118" t="s">
        <v>19413</v>
      </c>
      <c r="B18499" s="119">
        <v>253.17</v>
      </c>
    </row>
    <row r="18500" spans="1:2" ht="14.45" x14ac:dyDescent="0.3">
      <c r="A18500" s="118" t="s">
        <v>19414</v>
      </c>
      <c r="B18500" s="119">
        <v>546.30999999999995</v>
      </c>
    </row>
    <row r="18501" spans="1:2" ht="14.45" x14ac:dyDescent="0.3">
      <c r="A18501" s="118" t="s">
        <v>19415</v>
      </c>
      <c r="B18501" s="119">
        <v>546.30999999999995</v>
      </c>
    </row>
    <row r="18502" spans="1:2" ht="14.45" x14ac:dyDescent="0.3">
      <c r="A18502" s="118" t="s">
        <v>19416</v>
      </c>
      <c r="B18502" s="119">
        <v>734.33</v>
      </c>
    </row>
    <row r="18503" spans="1:2" ht="14.45" x14ac:dyDescent="0.3">
      <c r="A18503" s="118" t="s">
        <v>19417</v>
      </c>
      <c r="B18503" s="119">
        <v>734.33</v>
      </c>
    </row>
    <row r="18504" spans="1:2" ht="14.45" x14ac:dyDescent="0.3">
      <c r="A18504" s="118" t="s">
        <v>19418</v>
      </c>
      <c r="B18504" s="119">
        <v>894.09</v>
      </c>
    </row>
    <row r="18505" spans="1:2" ht="14.45" x14ac:dyDescent="0.3">
      <c r="A18505" s="118" t="s">
        <v>19419</v>
      </c>
      <c r="B18505" s="119">
        <v>894.09</v>
      </c>
    </row>
    <row r="18506" spans="1:2" ht="14.45" x14ac:dyDescent="0.3">
      <c r="A18506" s="118" t="s">
        <v>19420</v>
      </c>
      <c r="B18506" s="119">
        <v>1024.8499999999999</v>
      </c>
    </row>
    <row r="18507" spans="1:2" ht="14.45" x14ac:dyDescent="0.3">
      <c r="A18507" s="118" t="s">
        <v>19421</v>
      </c>
      <c r="B18507" s="119">
        <v>1024.8499999999999</v>
      </c>
    </row>
    <row r="18508" spans="1:2" ht="14.45" x14ac:dyDescent="0.3">
      <c r="A18508" s="118" t="s">
        <v>19422</v>
      </c>
      <c r="B18508" s="119">
        <v>72.09</v>
      </c>
    </row>
    <row r="18509" spans="1:2" ht="14.45" x14ac:dyDescent="0.3">
      <c r="A18509" s="118" t="s">
        <v>19423</v>
      </c>
      <c r="B18509" s="119">
        <v>72.09</v>
      </c>
    </row>
    <row r="18510" spans="1:2" ht="14.45" x14ac:dyDescent="0.3">
      <c r="A18510" s="118" t="s">
        <v>19424</v>
      </c>
      <c r="B18510" s="119">
        <v>67.94</v>
      </c>
    </row>
    <row r="18511" spans="1:2" ht="14.45" x14ac:dyDescent="0.3">
      <c r="A18511" s="118" t="s">
        <v>19425</v>
      </c>
      <c r="B18511" s="119">
        <v>67.94</v>
      </c>
    </row>
    <row r="18512" spans="1:2" ht="14.45" x14ac:dyDescent="0.3">
      <c r="A18512" s="118" t="s">
        <v>19426</v>
      </c>
      <c r="B18512" s="119">
        <v>1852.97</v>
      </c>
    </row>
    <row r="18513" spans="1:2" ht="14.45" x14ac:dyDescent="0.3">
      <c r="A18513" s="118" t="s">
        <v>19427</v>
      </c>
      <c r="B18513" s="119">
        <v>1852.97</v>
      </c>
    </row>
    <row r="18514" spans="1:2" ht="14.45" x14ac:dyDescent="0.3">
      <c r="A18514" s="118" t="s">
        <v>19428</v>
      </c>
      <c r="B18514" s="119">
        <v>391.31</v>
      </c>
    </row>
    <row r="18515" spans="1:2" ht="14.45" x14ac:dyDescent="0.3">
      <c r="A18515" s="118" t="s">
        <v>19429</v>
      </c>
      <c r="B18515" s="119">
        <v>391.31</v>
      </c>
    </row>
    <row r="18516" spans="1:2" ht="14.45" x14ac:dyDescent="0.3">
      <c r="A18516" s="118" t="s">
        <v>19430</v>
      </c>
      <c r="B18516" s="119">
        <v>121.99</v>
      </c>
    </row>
    <row r="18517" spans="1:2" ht="14.45" x14ac:dyDescent="0.3">
      <c r="A18517" s="118" t="s">
        <v>19431</v>
      </c>
      <c r="B18517" s="119">
        <v>121.99</v>
      </c>
    </row>
    <row r="18518" spans="1:2" ht="14.45" x14ac:dyDescent="0.3">
      <c r="A18518" s="118" t="s">
        <v>19432</v>
      </c>
      <c r="B18518" s="119">
        <v>85.06</v>
      </c>
    </row>
    <row r="18519" spans="1:2" ht="14.45" x14ac:dyDescent="0.3">
      <c r="A18519" s="118" t="s">
        <v>19433</v>
      </c>
      <c r="B18519" s="119">
        <v>82.19</v>
      </c>
    </row>
    <row r="18520" spans="1:2" ht="14.45" x14ac:dyDescent="0.3">
      <c r="A18520" s="118" t="s">
        <v>19434</v>
      </c>
      <c r="B18520" s="119">
        <v>63.8</v>
      </c>
    </row>
    <row r="18521" spans="1:2" ht="14.45" x14ac:dyDescent="0.3">
      <c r="A18521" s="118" t="s">
        <v>19435</v>
      </c>
      <c r="B18521" s="119">
        <v>60.93</v>
      </c>
    </row>
    <row r="18522" spans="1:2" ht="14.45" x14ac:dyDescent="0.3">
      <c r="A18522" s="118" t="s">
        <v>19436</v>
      </c>
      <c r="B18522" s="119">
        <v>50.87</v>
      </c>
    </row>
    <row r="18523" spans="1:2" ht="14.45" x14ac:dyDescent="0.3">
      <c r="A18523" s="118" t="s">
        <v>19437</v>
      </c>
      <c r="B18523" s="119">
        <v>48</v>
      </c>
    </row>
    <row r="18524" spans="1:2" ht="14.45" x14ac:dyDescent="0.3">
      <c r="A18524" s="118" t="s">
        <v>19438</v>
      </c>
      <c r="B18524" s="119">
        <v>236.78</v>
      </c>
    </row>
    <row r="18525" spans="1:2" ht="14.45" x14ac:dyDescent="0.3">
      <c r="A18525" s="118" t="s">
        <v>19439</v>
      </c>
      <c r="B18525" s="119">
        <v>233.91</v>
      </c>
    </row>
    <row r="18526" spans="1:2" ht="14.45" x14ac:dyDescent="0.3">
      <c r="A18526" s="118" t="s">
        <v>19440</v>
      </c>
      <c r="B18526" s="119">
        <v>5057.76</v>
      </c>
    </row>
    <row r="18527" spans="1:2" ht="14.45" x14ac:dyDescent="0.3">
      <c r="A18527" s="118" t="s">
        <v>19441</v>
      </c>
      <c r="B18527" s="119">
        <v>5054.8900000000003</v>
      </c>
    </row>
    <row r="18528" spans="1:2" ht="14.45" x14ac:dyDescent="0.3">
      <c r="A18528" s="118" t="s">
        <v>19442</v>
      </c>
      <c r="B18528" s="119">
        <v>68.430000000000007</v>
      </c>
    </row>
    <row r="18529" spans="1:2" ht="14.45" x14ac:dyDescent="0.3">
      <c r="A18529" s="118" t="s">
        <v>19443</v>
      </c>
      <c r="B18529" s="119">
        <v>65.56</v>
      </c>
    </row>
    <row r="18530" spans="1:2" ht="14.45" x14ac:dyDescent="0.3">
      <c r="A18530" s="118" t="s">
        <v>19444</v>
      </c>
      <c r="B18530" s="119">
        <v>101341.65</v>
      </c>
    </row>
    <row r="18531" spans="1:2" ht="14.45" x14ac:dyDescent="0.3">
      <c r="A18531" s="118" t="s">
        <v>19445</v>
      </c>
      <c r="B18531" s="119">
        <v>101341.65</v>
      </c>
    </row>
    <row r="18532" spans="1:2" ht="14.45" x14ac:dyDescent="0.3">
      <c r="A18532" s="118" t="s">
        <v>19446</v>
      </c>
      <c r="B18532" s="119">
        <v>110957</v>
      </c>
    </row>
    <row r="18533" spans="1:2" ht="14.45" x14ac:dyDescent="0.3">
      <c r="A18533" s="118" t="s">
        <v>19447</v>
      </c>
      <c r="B18533" s="119">
        <v>110957</v>
      </c>
    </row>
    <row r="18534" spans="1:2" ht="14.45" x14ac:dyDescent="0.3">
      <c r="A18534" s="118" t="s">
        <v>19448</v>
      </c>
      <c r="B18534" s="119">
        <v>127765</v>
      </c>
    </row>
    <row r="18535" spans="1:2" ht="14.45" x14ac:dyDescent="0.3">
      <c r="A18535" s="118" t="s">
        <v>19449</v>
      </c>
      <c r="B18535" s="119">
        <v>127765</v>
      </c>
    </row>
    <row r="18536" spans="1:2" ht="14.45" x14ac:dyDescent="0.3">
      <c r="A18536" s="118" t="s">
        <v>19450</v>
      </c>
      <c r="B18536" s="119">
        <v>35000</v>
      </c>
    </row>
    <row r="18537" spans="1:2" ht="14.45" x14ac:dyDescent="0.3">
      <c r="A18537" s="118" t="s">
        <v>19451</v>
      </c>
      <c r="B18537" s="119">
        <v>35000</v>
      </c>
    </row>
    <row r="18538" spans="1:2" ht="14.45" x14ac:dyDescent="0.3">
      <c r="A18538" s="118" t="s">
        <v>19452</v>
      </c>
      <c r="B18538" s="119">
        <v>228000</v>
      </c>
    </row>
    <row r="18539" spans="1:2" ht="14.45" x14ac:dyDescent="0.3">
      <c r="A18539" s="118" t="s">
        <v>19453</v>
      </c>
      <c r="B18539" s="119">
        <v>228000</v>
      </c>
    </row>
    <row r="18540" spans="1:2" ht="14.45" x14ac:dyDescent="0.3">
      <c r="A18540" s="118" t="s">
        <v>19454</v>
      </c>
      <c r="B18540" s="119">
        <v>663.65</v>
      </c>
    </row>
    <row r="18541" spans="1:2" ht="14.45" x14ac:dyDescent="0.3">
      <c r="A18541" s="118" t="s">
        <v>19455</v>
      </c>
      <c r="B18541" s="119">
        <v>645.55999999999995</v>
      </c>
    </row>
    <row r="18542" spans="1:2" ht="14.45" x14ac:dyDescent="0.3">
      <c r="A18542" s="118" t="s">
        <v>19456</v>
      </c>
      <c r="B18542" s="119">
        <v>795.39</v>
      </c>
    </row>
    <row r="18543" spans="1:2" ht="14.45" x14ac:dyDescent="0.3">
      <c r="A18543" s="118" t="s">
        <v>19457</v>
      </c>
      <c r="B18543" s="119">
        <v>777.3</v>
      </c>
    </row>
    <row r="18544" spans="1:2" ht="14.45" x14ac:dyDescent="0.3">
      <c r="A18544" s="118" t="s">
        <v>19458</v>
      </c>
      <c r="B18544" s="119">
        <v>991.91</v>
      </c>
    </row>
    <row r="18545" spans="1:2" ht="14.45" x14ac:dyDescent="0.3">
      <c r="A18545" s="118" t="s">
        <v>19459</v>
      </c>
      <c r="B18545" s="119">
        <v>971.42</v>
      </c>
    </row>
    <row r="18546" spans="1:2" ht="14.45" x14ac:dyDescent="0.3">
      <c r="A18546" s="118" t="s">
        <v>19460</v>
      </c>
      <c r="B18546" s="119">
        <v>1081.73</v>
      </c>
    </row>
    <row r="18547" spans="1:2" ht="14.45" x14ac:dyDescent="0.3">
      <c r="A18547" s="118" t="s">
        <v>19461</v>
      </c>
      <c r="B18547" s="119">
        <v>1061.24</v>
      </c>
    </row>
    <row r="18548" spans="1:2" ht="14.45" x14ac:dyDescent="0.3">
      <c r="A18548" s="118" t="s">
        <v>19462</v>
      </c>
      <c r="B18548" s="119">
        <v>935.48</v>
      </c>
    </row>
    <row r="18549" spans="1:2" ht="14.45" x14ac:dyDescent="0.3">
      <c r="A18549" s="118" t="s">
        <v>19463</v>
      </c>
      <c r="B18549" s="119">
        <v>913.26</v>
      </c>
    </row>
    <row r="18550" spans="1:2" ht="14.45" x14ac:dyDescent="0.3">
      <c r="A18550" s="118" t="s">
        <v>19464</v>
      </c>
      <c r="B18550" s="119">
        <v>1153.45</v>
      </c>
    </row>
    <row r="18551" spans="1:2" ht="14.45" x14ac:dyDescent="0.3">
      <c r="A18551" s="118" t="s">
        <v>19465</v>
      </c>
      <c r="B18551" s="119">
        <v>1131.23</v>
      </c>
    </row>
    <row r="18552" spans="1:2" ht="14.45" x14ac:dyDescent="0.3">
      <c r="A18552" s="118" t="s">
        <v>19466</v>
      </c>
      <c r="B18552" s="119">
        <v>1292.6199999999999</v>
      </c>
    </row>
    <row r="18553" spans="1:2" ht="14.45" x14ac:dyDescent="0.3">
      <c r="A18553" s="118" t="s">
        <v>19467</v>
      </c>
      <c r="B18553" s="119">
        <v>1269.19</v>
      </c>
    </row>
    <row r="18554" spans="1:2" ht="14.45" x14ac:dyDescent="0.3">
      <c r="A18554" s="118" t="s">
        <v>19468</v>
      </c>
      <c r="B18554" s="119">
        <v>1482.62</v>
      </c>
    </row>
    <row r="18555" spans="1:2" ht="14.45" x14ac:dyDescent="0.3">
      <c r="A18555" s="118" t="s">
        <v>19469</v>
      </c>
      <c r="B18555" s="119">
        <v>1459.19</v>
      </c>
    </row>
    <row r="18556" spans="1:2" ht="14.45" x14ac:dyDescent="0.3">
      <c r="A18556" s="118" t="s">
        <v>19470</v>
      </c>
      <c r="B18556" s="119">
        <v>1362.14</v>
      </c>
    </row>
    <row r="18557" spans="1:2" ht="14.45" x14ac:dyDescent="0.3">
      <c r="A18557" s="118" t="s">
        <v>19471</v>
      </c>
      <c r="B18557" s="119">
        <v>1336.81</v>
      </c>
    </row>
    <row r="18558" spans="1:2" ht="14.45" x14ac:dyDescent="0.3">
      <c r="A18558" s="118" t="s">
        <v>19472</v>
      </c>
      <c r="B18558" s="119">
        <v>1640.14</v>
      </c>
    </row>
    <row r="18559" spans="1:2" ht="14.45" x14ac:dyDescent="0.3">
      <c r="A18559" s="118" t="s">
        <v>19473</v>
      </c>
      <c r="B18559" s="119">
        <v>1614.81</v>
      </c>
    </row>
    <row r="18560" spans="1:2" ht="14.45" x14ac:dyDescent="0.3">
      <c r="A18560" s="118" t="s">
        <v>19474</v>
      </c>
      <c r="B18560" s="119">
        <v>1706.65</v>
      </c>
    </row>
    <row r="18561" spans="1:2" ht="14.45" x14ac:dyDescent="0.3">
      <c r="A18561" s="118" t="s">
        <v>19475</v>
      </c>
      <c r="B18561" s="119">
        <v>1680.72</v>
      </c>
    </row>
    <row r="18562" spans="1:2" ht="14.45" x14ac:dyDescent="0.3">
      <c r="A18562" s="118" t="s">
        <v>19476</v>
      </c>
      <c r="B18562" s="119">
        <v>1874.65</v>
      </c>
    </row>
    <row r="18563" spans="1:2" ht="14.45" x14ac:dyDescent="0.3">
      <c r="A18563" s="118" t="s">
        <v>19477</v>
      </c>
      <c r="B18563" s="119">
        <v>1848.72</v>
      </c>
    </row>
    <row r="18564" spans="1:2" ht="14.45" x14ac:dyDescent="0.3">
      <c r="A18564" s="118" t="s">
        <v>19478</v>
      </c>
      <c r="B18564" s="119">
        <v>2335.69</v>
      </c>
    </row>
    <row r="18565" spans="1:2" ht="14.45" x14ac:dyDescent="0.3">
      <c r="A18565" s="118" t="s">
        <v>19479</v>
      </c>
      <c r="B18565" s="119">
        <v>2308.5500000000002</v>
      </c>
    </row>
    <row r="18566" spans="1:2" ht="14.45" x14ac:dyDescent="0.3">
      <c r="A18566" s="118" t="s">
        <v>19480</v>
      </c>
      <c r="B18566" s="119">
        <v>1998.32</v>
      </c>
    </row>
    <row r="18567" spans="1:2" ht="14.45" x14ac:dyDescent="0.3">
      <c r="A18567" s="118" t="s">
        <v>19481</v>
      </c>
      <c r="B18567" s="119">
        <v>1969.89</v>
      </c>
    </row>
    <row r="18568" spans="1:2" ht="14.45" x14ac:dyDescent="0.3">
      <c r="A18568" s="118" t="s">
        <v>19482</v>
      </c>
      <c r="B18568" s="119">
        <v>2132.69</v>
      </c>
    </row>
    <row r="18569" spans="1:2" ht="14.45" x14ac:dyDescent="0.3">
      <c r="A18569" s="118" t="s">
        <v>19483</v>
      </c>
      <c r="B18569" s="119">
        <v>2104.2600000000002</v>
      </c>
    </row>
    <row r="18570" spans="1:2" ht="14.45" x14ac:dyDescent="0.3">
      <c r="A18570" s="118" t="s">
        <v>19484</v>
      </c>
      <c r="B18570" s="119">
        <v>2786.41</v>
      </c>
    </row>
    <row r="18571" spans="1:2" ht="14.45" x14ac:dyDescent="0.3">
      <c r="A18571" s="118" t="s">
        <v>19485</v>
      </c>
      <c r="B18571" s="119">
        <v>2757.98</v>
      </c>
    </row>
    <row r="18572" spans="1:2" ht="14.45" x14ac:dyDescent="0.3">
      <c r="A18572" s="118" t="s">
        <v>19486</v>
      </c>
      <c r="B18572" s="119">
        <v>3061.73</v>
      </c>
    </row>
    <row r="18573" spans="1:2" ht="14.45" x14ac:dyDescent="0.3">
      <c r="A18573" s="118" t="s">
        <v>19487</v>
      </c>
      <c r="B18573" s="119">
        <v>3032.09</v>
      </c>
    </row>
    <row r="18574" spans="1:2" ht="14.45" x14ac:dyDescent="0.3">
      <c r="A18574" s="118" t="s">
        <v>19488</v>
      </c>
      <c r="B18574" s="119">
        <v>3907.06</v>
      </c>
    </row>
    <row r="18575" spans="1:2" ht="14.45" x14ac:dyDescent="0.3">
      <c r="A18575" s="118" t="s">
        <v>19489</v>
      </c>
      <c r="B18575" s="119">
        <v>3877.58</v>
      </c>
    </row>
    <row r="18576" spans="1:2" ht="14.45" x14ac:dyDescent="0.3">
      <c r="A18576" s="118" t="s">
        <v>19490</v>
      </c>
      <c r="B18576" s="119">
        <v>96894.36</v>
      </c>
    </row>
    <row r="18577" spans="1:2" ht="14.45" x14ac:dyDescent="0.3">
      <c r="A18577" s="118" t="s">
        <v>19491</v>
      </c>
      <c r="B18577" s="119">
        <v>96693.72</v>
      </c>
    </row>
    <row r="18578" spans="1:2" ht="14.45" x14ac:dyDescent="0.3">
      <c r="A18578" s="118" t="s">
        <v>19492</v>
      </c>
      <c r="B18578" s="119">
        <v>140594.35999999999</v>
      </c>
    </row>
    <row r="18579" spans="1:2" ht="14.45" x14ac:dyDescent="0.3">
      <c r="A18579" s="118" t="s">
        <v>19493</v>
      </c>
      <c r="B18579" s="119">
        <v>140393.72</v>
      </c>
    </row>
    <row r="18580" spans="1:2" ht="14.45" x14ac:dyDescent="0.3">
      <c r="A18580" s="118" t="s">
        <v>19494</v>
      </c>
      <c r="B18580" s="119">
        <v>165394.35999999999</v>
      </c>
    </row>
    <row r="18581" spans="1:2" ht="14.45" x14ac:dyDescent="0.3">
      <c r="A18581" s="118" t="s">
        <v>19495</v>
      </c>
      <c r="B18581" s="119">
        <v>165193.72</v>
      </c>
    </row>
    <row r="18582" spans="1:2" ht="14.45" x14ac:dyDescent="0.3">
      <c r="A18582" s="118" t="s">
        <v>19496</v>
      </c>
      <c r="B18582" s="119">
        <v>177794.36</v>
      </c>
    </row>
    <row r="18583" spans="1:2" ht="14.45" x14ac:dyDescent="0.3">
      <c r="A18583" s="118" t="s">
        <v>19497</v>
      </c>
      <c r="B18583" s="119">
        <v>177593.72</v>
      </c>
    </row>
    <row r="18584" spans="1:2" ht="14.45" x14ac:dyDescent="0.3">
      <c r="A18584" s="118" t="s">
        <v>19498</v>
      </c>
      <c r="B18584" s="119">
        <v>289894.36</v>
      </c>
    </row>
    <row r="18585" spans="1:2" ht="14.45" x14ac:dyDescent="0.3">
      <c r="A18585" s="118" t="s">
        <v>19499</v>
      </c>
      <c r="B18585" s="119">
        <v>289693.71999999997</v>
      </c>
    </row>
    <row r="18586" spans="1:2" ht="14.45" x14ac:dyDescent="0.3">
      <c r="A18586" s="118" t="s">
        <v>19500</v>
      </c>
      <c r="B18586" s="119">
        <v>382994.36</v>
      </c>
    </row>
    <row r="18587" spans="1:2" ht="14.45" x14ac:dyDescent="0.3">
      <c r="A18587" s="118" t="s">
        <v>19501</v>
      </c>
      <c r="B18587" s="119">
        <v>382793.72</v>
      </c>
    </row>
    <row r="18588" spans="1:2" ht="14.45" x14ac:dyDescent="0.3">
      <c r="A18588" s="118" t="s">
        <v>19502</v>
      </c>
      <c r="B18588" s="119">
        <v>58894.36</v>
      </c>
    </row>
    <row r="18589" spans="1:2" ht="14.45" x14ac:dyDescent="0.3">
      <c r="A18589" s="118" t="s">
        <v>19503</v>
      </c>
      <c r="B18589" s="119">
        <v>58693.72</v>
      </c>
    </row>
    <row r="18590" spans="1:2" ht="14.45" x14ac:dyDescent="0.3">
      <c r="A18590" s="118" t="s">
        <v>19504</v>
      </c>
      <c r="B18590" s="119">
        <v>71084.36</v>
      </c>
    </row>
    <row r="18591" spans="1:2" ht="14.45" x14ac:dyDescent="0.3">
      <c r="A18591" s="118" t="s">
        <v>19505</v>
      </c>
      <c r="B18591" s="119">
        <v>70883.72</v>
      </c>
    </row>
    <row r="18592" spans="1:2" ht="14.45" x14ac:dyDescent="0.3">
      <c r="A18592" s="118" t="s">
        <v>19506</v>
      </c>
      <c r="B18592" s="119">
        <v>86894.36</v>
      </c>
    </row>
    <row r="18593" spans="1:2" ht="14.45" x14ac:dyDescent="0.3">
      <c r="A18593" s="118" t="s">
        <v>19507</v>
      </c>
      <c r="B18593" s="119">
        <v>86693.72</v>
      </c>
    </row>
    <row r="18594" spans="1:2" ht="14.45" x14ac:dyDescent="0.3">
      <c r="A18594" s="118" t="s">
        <v>19508</v>
      </c>
      <c r="B18594" s="119">
        <v>93894.36</v>
      </c>
    </row>
    <row r="18595" spans="1:2" ht="14.45" x14ac:dyDescent="0.3">
      <c r="A18595" s="118" t="s">
        <v>19509</v>
      </c>
      <c r="B18595" s="119">
        <v>93693.72</v>
      </c>
    </row>
    <row r="18596" spans="1:2" ht="14.45" x14ac:dyDescent="0.3">
      <c r="A18596" s="118" t="s">
        <v>19510</v>
      </c>
      <c r="B18596" s="119">
        <v>141894.35999999999</v>
      </c>
    </row>
    <row r="18597" spans="1:2" ht="14.45" x14ac:dyDescent="0.3">
      <c r="A18597" s="118" t="s">
        <v>19511</v>
      </c>
      <c r="B18597" s="119">
        <v>141693.72</v>
      </c>
    </row>
    <row r="18598" spans="1:2" ht="14.45" x14ac:dyDescent="0.3">
      <c r="A18598" s="118" t="s">
        <v>19512</v>
      </c>
      <c r="B18598" s="119">
        <v>518.79999999999995</v>
      </c>
    </row>
    <row r="18599" spans="1:2" ht="14.45" x14ac:dyDescent="0.3">
      <c r="A18599" s="118" t="s">
        <v>19513</v>
      </c>
      <c r="B18599" s="119">
        <v>517.37</v>
      </c>
    </row>
    <row r="18600" spans="1:2" ht="14.45" x14ac:dyDescent="0.3">
      <c r="A18600" s="118" t="s">
        <v>19514</v>
      </c>
      <c r="B18600" s="119">
        <v>195.32</v>
      </c>
    </row>
    <row r="18601" spans="1:2" ht="14.45" x14ac:dyDescent="0.3">
      <c r="A18601" s="118" t="s">
        <v>19515</v>
      </c>
      <c r="B18601" s="119">
        <v>192.45</v>
      </c>
    </row>
    <row r="18602" spans="1:2" ht="14.45" x14ac:dyDescent="0.3">
      <c r="A18602" s="118" t="s">
        <v>19516</v>
      </c>
      <c r="B18602" s="119">
        <v>349.51</v>
      </c>
    </row>
    <row r="18603" spans="1:2" ht="14.45" x14ac:dyDescent="0.3">
      <c r="A18603" s="118" t="s">
        <v>19517</v>
      </c>
      <c r="B18603" s="119">
        <v>346.64</v>
      </c>
    </row>
    <row r="18604" spans="1:2" ht="14.45" x14ac:dyDescent="0.3">
      <c r="A18604" s="118" t="s">
        <v>19518</v>
      </c>
      <c r="B18604" s="119">
        <v>187.6</v>
      </c>
    </row>
    <row r="18605" spans="1:2" ht="14.45" x14ac:dyDescent="0.3">
      <c r="A18605" s="118" t="s">
        <v>19519</v>
      </c>
      <c r="B18605" s="119">
        <v>184.73</v>
      </c>
    </row>
    <row r="18606" spans="1:2" ht="14.45" x14ac:dyDescent="0.3">
      <c r="A18606" s="118" t="s">
        <v>19520</v>
      </c>
      <c r="B18606" s="119">
        <v>2321.5100000000002</v>
      </c>
    </row>
    <row r="18607" spans="1:2" ht="14.45" x14ac:dyDescent="0.3">
      <c r="A18607" s="118" t="s">
        <v>19521</v>
      </c>
      <c r="B18607" s="119">
        <v>2318.64</v>
      </c>
    </row>
    <row r="18608" spans="1:2" ht="14.45" x14ac:dyDescent="0.3">
      <c r="A18608" s="118" t="s">
        <v>19522</v>
      </c>
      <c r="B18608" s="119">
        <v>1836</v>
      </c>
    </row>
    <row r="18609" spans="1:2" ht="14.45" x14ac:dyDescent="0.3">
      <c r="A18609" s="118" t="s">
        <v>19523</v>
      </c>
      <c r="B18609" s="119">
        <v>1772.41</v>
      </c>
    </row>
    <row r="18610" spans="1:2" ht="14.45" x14ac:dyDescent="0.3">
      <c r="A18610" s="118" t="s">
        <v>19524</v>
      </c>
      <c r="B18610" s="119">
        <v>2536</v>
      </c>
    </row>
    <row r="18611" spans="1:2" ht="14.45" x14ac:dyDescent="0.3">
      <c r="A18611" s="118" t="s">
        <v>19525</v>
      </c>
      <c r="B18611" s="119">
        <v>2472.41</v>
      </c>
    </row>
    <row r="18612" spans="1:2" ht="14.45" x14ac:dyDescent="0.3">
      <c r="A18612" s="118" t="s">
        <v>19526</v>
      </c>
      <c r="B18612" s="119">
        <v>34887.74</v>
      </c>
    </row>
    <row r="18613" spans="1:2" ht="14.45" x14ac:dyDescent="0.3">
      <c r="A18613" s="118" t="s">
        <v>19527</v>
      </c>
      <c r="B18613" s="119">
        <v>34884.870000000003</v>
      </c>
    </row>
    <row r="18614" spans="1:2" ht="14.45" x14ac:dyDescent="0.3">
      <c r="A18614" s="118" t="s">
        <v>19528</v>
      </c>
      <c r="B18614" s="119">
        <v>36616.28</v>
      </c>
    </row>
    <row r="18615" spans="1:2" ht="14.45" x14ac:dyDescent="0.3">
      <c r="A18615" s="118" t="s">
        <v>19529</v>
      </c>
      <c r="B18615" s="119">
        <v>36613.410000000003</v>
      </c>
    </row>
    <row r="18616" spans="1:2" ht="14.45" x14ac:dyDescent="0.3">
      <c r="A18616" s="118" t="s">
        <v>19530</v>
      </c>
      <c r="B18616" s="119">
        <v>41758.15</v>
      </c>
    </row>
    <row r="18617" spans="1:2" ht="14.45" x14ac:dyDescent="0.3">
      <c r="A18617" s="118" t="s">
        <v>19531</v>
      </c>
      <c r="B18617" s="119">
        <v>41755.279999999999</v>
      </c>
    </row>
    <row r="18618" spans="1:2" ht="14.45" x14ac:dyDescent="0.3">
      <c r="A18618" s="118" t="s">
        <v>19532</v>
      </c>
      <c r="B18618" s="119">
        <v>52807.69</v>
      </c>
    </row>
    <row r="18619" spans="1:2" ht="14.45" x14ac:dyDescent="0.3">
      <c r="A18619" s="118" t="s">
        <v>19533</v>
      </c>
      <c r="B18619" s="119">
        <v>52804.82</v>
      </c>
    </row>
    <row r="18620" spans="1:2" ht="14.45" x14ac:dyDescent="0.3">
      <c r="A18620" s="118" t="s">
        <v>19534</v>
      </c>
      <c r="B18620" s="119">
        <v>64513.64</v>
      </c>
    </row>
    <row r="18621" spans="1:2" ht="14.45" x14ac:dyDescent="0.3">
      <c r="A18621" s="118" t="s">
        <v>19535</v>
      </c>
      <c r="B18621" s="119">
        <v>64510.77</v>
      </c>
    </row>
    <row r="18622" spans="1:2" ht="14.45" x14ac:dyDescent="0.3">
      <c r="A18622" s="118" t="s">
        <v>19536</v>
      </c>
      <c r="B18622" s="119">
        <v>74197.899999999994</v>
      </c>
    </row>
    <row r="18623" spans="1:2" ht="14.45" x14ac:dyDescent="0.3">
      <c r="A18623" s="118" t="s">
        <v>19537</v>
      </c>
      <c r="B18623" s="119">
        <v>74195.02</v>
      </c>
    </row>
    <row r="18624" spans="1:2" ht="14.45" x14ac:dyDescent="0.3">
      <c r="A18624" s="118" t="s">
        <v>19538</v>
      </c>
      <c r="B18624" s="119">
        <v>102858.8</v>
      </c>
    </row>
    <row r="18625" spans="1:2" ht="14.45" x14ac:dyDescent="0.3">
      <c r="A18625" s="118" t="s">
        <v>19539</v>
      </c>
      <c r="B18625" s="119">
        <v>102855.93</v>
      </c>
    </row>
    <row r="18626" spans="1:2" ht="14.45" x14ac:dyDescent="0.3">
      <c r="A18626" s="118" t="s">
        <v>19540</v>
      </c>
      <c r="B18626" s="119">
        <v>128145.01</v>
      </c>
    </row>
    <row r="18627" spans="1:2" ht="14.45" x14ac:dyDescent="0.3">
      <c r="A18627" s="118" t="s">
        <v>19541</v>
      </c>
      <c r="B18627" s="119">
        <v>128142.14</v>
      </c>
    </row>
    <row r="18628" spans="1:2" ht="14.45" x14ac:dyDescent="0.3">
      <c r="A18628" s="118" t="s">
        <v>19542</v>
      </c>
      <c r="B18628" s="119">
        <v>198749.17</v>
      </c>
    </row>
    <row r="18629" spans="1:2" ht="14.45" x14ac:dyDescent="0.3">
      <c r="A18629" s="118" t="s">
        <v>19543</v>
      </c>
      <c r="B18629" s="119">
        <v>198746.3</v>
      </c>
    </row>
    <row r="18630" spans="1:2" ht="14.45" x14ac:dyDescent="0.3">
      <c r="A18630" s="118" t="s">
        <v>19544</v>
      </c>
      <c r="B18630" s="119">
        <v>37920.269999999997</v>
      </c>
    </row>
    <row r="18631" spans="1:2" ht="14.45" x14ac:dyDescent="0.3">
      <c r="A18631" s="118" t="s">
        <v>19545</v>
      </c>
      <c r="B18631" s="119">
        <v>37917.4</v>
      </c>
    </row>
    <row r="18632" spans="1:2" ht="14.45" x14ac:dyDescent="0.3">
      <c r="A18632" s="118" t="s">
        <v>19546</v>
      </c>
      <c r="B18632" s="119">
        <v>54349.9</v>
      </c>
    </row>
    <row r="18633" spans="1:2" ht="14.45" x14ac:dyDescent="0.3">
      <c r="A18633" s="118" t="s">
        <v>19547</v>
      </c>
      <c r="B18633" s="119">
        <v>54347.03</v>
      </c>
    </row>
    <row r="18634" spans="1:2" ht="14.45" x14ac:dyDescent="0.3">
      <c r="A18634" s="118" t="s">
        <v>19548</v>
      </c>
      <c r="B18634" s="119">
        <v>60908.66</v>
      </c>
    </row>
    <row r="18635" spans="1:2" ht="14.45" x14ac:dyDescent="0.3">
      <c r="A18635" s="118" t="s">
        <v>19549</v>
      </c>
      <c r="B18635" s="119">
        <v>60905.78</v>
      </c>
    </row>
    <row r="18636" spans="1:2" ht="14.45" x14ac:dyDescent="0.3">
      <c r="A18636" s="118" t="s">
        <v>19550</v>
      </c>
      <c r="B18636" s="119">
        <v>72722.28</v>
      </c>
    </row>
    <row r="18637" spans="1:2" ht="14.45" x14ac:dyDescent="0.3">
      <c r="A18637" s="118" t="s">
        <v>19551</v>
      </c>
      <c r="B18637" s="119">
        <v>72719.41</v>
      </c>
    </row>
    <row r="18638" spans="1:2" ht="14.45" x14ac:dyDescent="0.3">
      <c r="A18638" s="118" t="s">
        <v>19552</v>
      </c>
      <c r="B18638" s="119">
        <v>99049.86</v>
      </c>
    </row>
    <row r="18639" spans="1:2" ht="14.45" x14ac:dyDescent="0.3">
      <c r="A18639" s="118" t="s">
        <v>19553</v>
      </c>
      <c r="B18639" s="119">
        <v>99046.99</v>
      </c>
    </row>
    <row r="18640" spans="1:2" ht="14.45" x14ac:dyDescent="0.3">
      <c r="A18640" s="118" t="s">
        <v>19554</v>
      </c>
      <c r="B18640" s="119">
        <v>109825.03</v>
      </c>
    </row>
    <row r="18641" spans="1:2" ht="14.45" x14ac:dyDescent="0.3">
      <c r="A18641" s="118" t="s">
        <v>19555</v>
      </c>
      <c r="B18641" s="119">
        <v>109822.15</v>
      </c>
    </row>
    <row r="18642" spans="1:2" ht="14.45" x14ac:dyDescent="0.3">
      <c r="A18642" s="118" t="s">
        <v>19556</v>
      </c>
      <c r="B18642" s="119">
        <v>148855.96</v>
      </c>
    </row>
    <row r="18643" spans="1:2" ht="14.45" x14ac:dyDescent="0.3">
      <c r="A18643" s="118" t="s">
        <v>19557</v>
      </c>
      <c r="B18643" s="119">
        <v>148853.07999999999</v>
      </c>
    </row>
    <row r="18644" spans="1:2" ht="14.45" x14ac:dyDescent="0.3">
      <c r="A18644" s="118" t="s">
        <v>19558</v>
      </c>
      <c r="B18644" s="119">
        <v>245080.67</v>
      </c>
    </row>
    <row r="18645" spans="1:2" ht="14.45" x14ac:dyDescent="0.3">
      <c r="A18645" s="118" t="s">
        <v>19559</v>
      </c>
      <c r="B18645" s="119">
        <v>245077.79</v>
      </c>
    </row>
    <row r="18646" spans="1:2" ht="14.45" x14ac:dyDescent="0.3">
      <c r="A18646" s="118" t="s">
        <v>19560</v>
      </c>
      <c r="B18646" s="119">
        <v>47282.92</v>
      </c>
    </row>
    <row r="18647" spans="1:2" ht="14.45" x14ac:dyDescent="0.3">
      <c r="A18647" s="118" t="s">
        <v>19561</v>
      </c>
      <c r="B18647" s="119">
        <v>47280.05</v>
      </c>
    </row>
    <row r="18648" spans="1:2" ht="14.45" x14ac:dyDescent="0.3">
      <c r="A18648" s="118" t="s">
        <v>19562</v>
      </c>
      <c r="B18648" s="119">
        <v>429.41</v>
      </c>
    </row>
    <row r="18649" spans="1:2" ht="14.45" x14ac:dyDescent="0.3">
      <c r="A18649" s="118" t="s">
        <v>19563</v>
      </c>
      <c r="B18649" s="119">
        <v>429.41</v>
      </c>
    </row>
    <row r="18650" spans="1:2" ht="14.45" x14ac:dyDescent="0.3">
      <c r="A18650" s="118" t="s">
        <v>19564</v>
      </c>
      <c r="B18650" s="119">
        <v>429.41</v>
      </c>
    </row>
    <row r="18651" spans="1:2" ht="14.45" x14ac:dyDescent="0.3">
      <c r="A18651" s="118" t="s">
        <v>19565</v>
      </c>
      <c r="B18651" s="119">
        <v>429.41</v>
      </c>
    </row>
    <row r="18652" spans="1:2" ht="14.45" x14ac:dyDescent="0.3">
      <c r="A18652" s="118" t="s">
        <v>19566</v>
      </c>
      <c r="B18652" s="119">
        <v>429.41</v>
      </c>
    </row>
    <row r="18653" spans="1:2" ht="14.45" x14ac:dyDescent="0.3">
      <c r="A18653" s="118" t="s">
        <v>19567</v>
      </c>
      <c r="B18653" s="119">
        <v>429.41</v>
      </c>
    </row>
    <row r="18654" spans="1:2" ht="14.45" x14ac:dyDescent="0.3">
      <c r="A18654" s="118" t="s">
        <v>19568</v>
      </c>
      <c r="B18654" s="119">
        <v>429.41</v>
      </c>
    </row>
    <row r="18655" spans="1:2" ht="14.45" x14ac:dyDescent="0.3">
      <c r="A18655" s="118" t="s">
        <v>19569</v>
      </c>
      <c r="B18655" s="119">
        <v>429.41</v>
      </c>
    </row>
    <row r="18656" spans="1:2" ht="14.45" x14ac:dyDescent="0.3">
      <c r="A18656" s="118" t="s">
        <v>19570</v>
      </c>
      <c r="B18656" s="119">
        <v>429.41</v>
      </c>
    </row>
    <row r="18657" spans="1:2" ht="14.45" x14ac:dyDescent="0.3">
      <c r="A18657" s="118" t="s">
        <v>19571</v>
      </c>
      <c r="B18657" s="119">
        <v>429.41</v>
      </c>
    </row>
    <row r="18658" spans="1:2" ht="14.45" x14ac:dyDescent="0.3">
      <c r="A18658" s="118" t="s">
        <v>19572</v>
      </c>
      <c r="B18658" s="119">
        <v>429.41</v>
      </c>
    </row>
    <row r="18659" spans="1:2" ht="14.45" x14ac:dyDescent="0.3">
      <c r="A18659" s="118" t="s">
        <v>19573</v>
      </c>
      <c r="B18659" s="119">
        <v>429.41</v>
      </c>
    </row>
    <row r="18660" spans="1:2" ht="14.45" x14ac:dyDescent="0.3">
      <c r="A18660" s="118" t="s">
        <v>19574</v>
      </c>
      <c r="B18660" s="119">
        <v>429.41</v>
      </c>
    </row>
    <row r="18661" spans="1:2" ht="14.45" x14ac:dyDescent="0.3">
      <c r="A18661" s="118" t="s">
        <v>19575</v>
      </c>
      <c r="B18661" s="119">
        <v>429.41</v>
      </c>
    </row>
    <row r="18662" spans="1:2" ht="14.45" x14ac:dyDescent="0.3">
      <c r="A18662" s="118" t="s">
        <v>19576</v>
      </c>
      <c r="B18662" s="119">
        <v>429.41</v>
      </c>
    </row>
    <row r="18663" spans="1:2" ht="14.45" x14ac:dyDescent="0.3">
      <c r="A18663" s="118" t="s">
        <v>19577</v>
      </c>
      <c r="B18663" s="119">
        <v>429.41</v>
      </c>
    </row>
    <row r="18664" spans="1:2" ht="14.45" x14ac:dyDescent="0.3">
      <c r="A18664" s="118" t="s">
        <v>19578</v>
      </c>
      <c r="B18664" s="119">
        <v>115.11</v>
      </c>
    </row>
    <row r="18665" spans="1:2" ht="14.45" x14ac:dyDescent="0.3">
      <c r="A18665" s="118" t="s">
        <v>19579</v>
      </c>
      <c r="B18665" s="119">
        <v>112.24</v>
      </c>
    </row>
    <row r="18666" spans="1:2" ht="14.45" x14ac:dyDescent="0.3">
      <c r="A18666" s="118" t="s">
        <v>19580</v>
      </c>
      <c r="B18666" s="119">
        <v>55.71</v>
      </c>
    </row>
    <row r="18667" spans="1:2" ht="14.45" x14ac:dyDescent="0.3">
      <c r="A18667" s="118" t="s">
        <v>19581</v>
      </c>
      <c r="B18667" s="119">
        <v>52.84</v>
      </c>
    </row>
    <row r="18668" spans="1:2" ht="14.45" x14ac:dyDescent="0.3">
      <c r="A18668" s="118" t="s">
        <v>19582</v>
      </c>
      <c r="B18668" s="119">
        <v>362.92</v>
      </c>
    </row>
    <row r="18669" spans="1:2" ht="14.45" x14ac:dyDescent="0.3">
      <c r="A18669" s="118" t="s">
        <v>19583</v>
      </c>
      <c r="B18669" s="119">
        <v>353.56</v>
      </c>
    </row>
    <row r="18670" spans="1:2" ht="14.45" x14ac:dyDescent="0.3">
      <c r="A18670" s="118" t="s">
        <v>19584</v>
      </c>
      <c r="B18670" s="119">
        <v>549.41</v>
      </c>
    </row>
    <row r="18671" spans="1:2" ht="14.45" x14ac:dyDescent="0.3">
      <c r="A18671" s="118" t="s">
        <v>19585</v>
      </c>
      <c r="B18671" s="119">
        <v>535.42999999999995</v>
      </c>
    </row>
    <row r="18672" spans="1:2" ht="14.45" x14ac:dyDescent="0.3">
      <c r="A18672" s="118" t="s">
        <v>19586</v>
      </c>
      <c r="B18672" s="119">
        <v>549.4</v>
      </c>
    </row>
    <row r="18673" spans="1:2" ht="14.45" x14ac:dyDescent="0.3">
      <c r="A18673" s="118" t="s">
        <v>19587</v>
      </c>
      <c r="B18673" s="119">
        <v>535.41</v>
      </c>
    </row>
    <row r="18674" spans="1:2" ht="14.45" x14ac:dyDescent="0.3">
      <c r="A18674" s="118" t="s">
        <v>19588</v>
      </c>
      <c r="B18674" s="119">
        <v>549.41999999999996</v>
      </c>
    </row>
    <row r="18675" spans="1:2" ht="14.45" x14ac:dyDescent="0.3">
      <c r="A18675" s="118" t="s">
        <v>19589</v>
      </c>
      <c r="B18675" s="119">
        <v>535.42999999999995</v>
      </c>
    </row>
    <row r="18676" spans="1:2" ht="14.45" x14ac:dyDescent="0.3">
      <c r="A18676" s="118" t="s">
        <v>19590</v>
      </c>
      <c r="B18676" s="119">
        <v>549.44000000000005</v>
      </c>
    </row>
    <row r="18677" spans="1:2" ht="14.45" x14ac:dyDescent="0.3">
      <c r="A18677" s="118" t="s">
        <v>19591</v>
      </c>
      <c r="B18677" s="119">
        <v>535.46</v>
      </c>
    </row>
    <row r="18678" spans="1:2" ht="14.45" x14ac:dyDescent="0.3">
      <c r="A18678" s="118" t="s">
        <v>19592</v>
      </c>
      <c r="B18678" s="119">
        <v>549.44000000000005</v>
      </c>
    </row>
    <row r="18679" spans="1:2" ht="14.45" x14ac:dyDescent="0.3">
      <c r="A18679" s="118" t="s">
        <v>19593</v>
      </c>
      <c r="B18679" s="119">
        <v>535.46</v>
      </c>
    </row>
    <row r="18680" spans="1:2" ht="14.45" x14ac:dyDescent="0.3">
      <c r="A18680" s="118" t="s">
        <v>19594</v>
      </c>
      <c r="B18680" s="119">
        <v>549.36</v>
      </c>
    </row>
    <row r="18681" spans="1:2" ht="14.45" x14ac:dyDescent="0.3">
      <c r="A18681" s="118" t="s">
        <v>19595</v>
      </c>
      <c r="B18681" s="119">
        <v>535.37</v>
      </c>
    </row>
    <row r="18682" spans="1:2" ht="14.45" x14ac:dyDescent="0.3">
      <c r="A18682" s="118" t="s">
        <v>19596</v>
      </c>
      <c r="B18682" s="119">
        <v>56.29</v>
      </c>
    </row>
    <row r="18683" spans="1:2" ht="14.45" x14ac:dyDescent="0.3">
      <c r="A18683" s="118" t="s">
        <v>19597</v>
      </c>
      <c r="B18683" s="119">
        <v>52.8</v>
      </c>
    </row>
    <row r="18684" spans="1:2" ht="14.45" x14ac:dyDescent="0.3">
      <c r="A18684" s="118" t="s">
        <v>19598</v>
      </c>
      <c r="B18684" s="119">
        <v>66.41</v>
      </c>
    </row>
    <row r="18685" spans="1:2" ht="14.45" x14ac:dyDescent="0.3">
      <c r="A18685" s="118" t="s">
        <v>19599</v>
      </c>
      <c r="B18685" s="119">
        <v>62.84</v>
      </c>
    </row>
    <row r="18686" spans="1:2" ht="14.45" x14ac:dyDescent="0.3">
      <c r="A18686" s="118" t="s">
        <v>19600</v>
      </c>
      <c r="B18686" s="119">
        <v>440.92</v>
      </c>
    </row>
    <row r="18687" spans="1:2" ht="14.45" x14ac:dyDescent="0.3">
      <c r="A18687" s="118" t="s">
        <v>19601</v>
      </c>
      <c r="B18687" s="119">
        <v>431.56</v>
      </c>
    </row>
    <row r="18688" spans="1:2" ht="14.45" x14ac:dyDescent="0.3">
      <c r="A18688" s="118" t="s">
        <v>19602</v>
      </c>
      <c r="B18688" s="119">
        <v>774.47</v>
      </c>
    </row>
    <row r="18689" spans="1:2" ht="14.45" x14ac:dyDescent="0.3">
      <c r="A18689" s="118" t="s">
        <v>19603</v>
      </c>
      <c r="B18689" s="119">
        <v>760.49</v>
      </c>
    </row>
    <row r="18690" spans="1:2" ht="14.45" x14ac:dyDescent="0.3">
      <c r="A18690" s="118" t="s">
        <v>19604</v>
      </c>
      <c r="B18690" s="119">
        <v>774.45</v>
      </c>
    </row>
    <row r="18691" spans="1:2" ht="14.45" x14ac:dyDescent="0.3">
      <c r="A18691" s="118" t="s">
        <v>19605</v>
      </c>
      <c r="B18691" s="119">
        <v>760.47</v>
      </c>
    </row>
    <row r="18692" spans="1:2" ht="14.45" x14ac:dyDescent="0.3">
      <c r="A18692" s="118" t="s">
        <v>19606</v>
      </c>
      <c r="B18692" s="119">
        <v>774.48</v>
      </c>
    </row>
    <row r="18693" spans="1:2" ht="14.45" x14ac:dyDescent="0.3">
      <c r="A18693" s="118" t="s">
        <v>19607</v>
      </c>
      <c r="B18693" s="119">
        <v>760.5</v>
      </c>
    </row>
    <row r="18694" spans="1:2" ht="14.45" x14ac:dyDescent="0.3">
      <c r="A18694" s="118" t="s">
        <v>19608</v>
      </c>
      <c r="B18694" s="119">
        <v>774.52</v>
      </c>
    </row>
    <row r="18695" spans="1:2" ht="14.45" x14ac:dyDescent="0.3">
      <c r="A18695" s="118" t="s">
        <v>19609</v>
      </c>
      <c r="B18695" s="119">
        <v>760.53</v>
      </c>
    </row>
    <row r="18696" spans="1:2" ht="14.45" x14ac:dyDescent="0.3">
      <c r="A18696" s="118" t="s">
        <v>19610</v>
      </c>
      <c r="B18696" s="119">
        <v>774.52</v>
      </c>
    </row>
    <row r="18697" spans="1:2" ht="14.45" x14ac:dyDescent="0.3">
      <c r="A18697" s="118" t="s">
        <v>19611</v>
      </c>
      <c r="B18697" s="119">
        <v>760.53</v>
      </c>
    </row>
    <row r="18698" spans="1:2" ht="14.45" x14ac:dyDescent="0.3">
      <c r="A18698" s="118" t="s">
        <v>19612</v>
      </c>
      <c r="B18698" s="119">
        <v>774.38</v>
      </c>
    </row>
    <row r="18699" spans="1:2" ht="14.45" x14ac:dyDescent="0.3">
      <c r="A18699" s="118" t="s">
        <v>19613</v>
      </c>
      <c r="B18699" s="119">
        <v>760.4</v>
      </c>
    </row>
    <row r="18700" spans="1:2" ht="14.45" x14ac:dyDescent="0.3">
      <c r="A18700" s="118" t="s">
        <v>19614</v>
      </c>
      <c r="B18700" s="119">
        <v>85.13</v>
      </c>
    </row>
    <row r="18701" spans="1:2" ht="14.45" x14ac:dyDescent="0.3">
      <c r="A18701" s="118" t="s">
        <v>19615</v>
      </c>
      <c r="B18701" s="119">
        <v>81.64</v>
      </c>
    </row>
    <row r="18702" spans="1:2" ht="14.45" x14ac:dyDescent="0.3">
      <c r="A18702" s="118" t="s">
        <v>19616</v>
      </c>
      <c r="B18702" s="119">
        <v>93.73</v>
      </c>
    </row>
    <row r="18703" spans="1:2" ht="14.45" x14ac:dyDescent="0.3">
      <c r="A18703" s="118" t="s">
        <v>19617</v>
      </c>
      <c r="B18703" s="119">
        <v>90.16</v>
      </c>
    </row>
    <row r="18704" spans="1:2" ht="14.45" x14ac:dyDescent="0.3">
      <c r="A18704" s="118" t="s">
        <v>19618</v>
      </c>
      <c r="B18704" s="119">
        <v>297.87</v>
      </c>
    </row>
    <row r="18705" spans="1:2" ht="14.45" x14ac:dyDescent="0.3">
      <c r="A18705" s="118" t="s">
        <v>19619</v>
      </c>
      <c r="B18705" s="119">
        <v>288.51</v>
      </c>
    </row>
    <row r="18706" spans="1:2" ht="14.45" x14ac:dyDescent="0.3">
      <c r="A18706" s="118" t="s">
        <v>19620</v>
      </c>
      <c r="B18706" s="119">
        <v>520.04999999999995</v>
      </c>
    </row>
    <row r="18707" spans="1:2" ht="14.45" x14ac:dyDescent="0.3">
      <c r="A18707" s="118" t="s">
        <v>19621</v>
      </c>
      <c r="B18707" s="119">
        <v>506.07</v>
      </c>
    </row>
    <row r="18708" spans="1:2" ht="14.45" x14ac:dyDescent="0.3">
      <c r="A18708" s="118" t="s">
        <v>19622</v>
      </c>
      <c r="B18708" s="119">
        <v>520.04</v>
      </c>
    </row>
    <row r="18709" spans="1:2" ht="14.45" x14ac:dyDescent="0.3">
      <c r="A18709" s="118" t="s">
        <v>19623</v>
      </c>
      <c r="B18709" s="119">
        <v>506.06</v>
      </c>
    </row>
    <row r="18710" spans="1:2" ht="14.45" x14ac:dyDescent="0.3">
      <c r="A18710" s="118" t="s">
        <v>19624</v>
      </c>
      <c r="B18710" s="119">
        <v>520.05999999999995</v>
      </c>
    </row>
    <row r="18711" spans="1:2" ht="14.45" x14ac:dyDescent="0.3">
      <c r="A18711" s="118" t="s">
        <v>19625</v>
      </c>
      <c r="B18711" s="119">
        <v>506.08</v>
      </c>
    </row>
    <row r="18712" spans="1:2" ht="14.45" x14ac:dyDescent="0.3">
      <c r="A18712" s="118" t="s">
        <v>19626</v>
      </c>
      <c r="B18712" s="119">
        <v>520.08000000000004</v>
      </c>
    </row>
    <row r="18713" spans="1:2" ht="14.45" x14ac:dyDescent="0.3">
      <c r="A18713" s="118" t="s">
        <v>19627</v>
      </c>
      <c r="B18713" s="119">
        <v>506.09</v>
      </c>
    </row>
    <row r="18714" spans="1:2" ht="14.45" x14ac:dyDescent="0.3">
      <c r="A18714" s="118" t="s">
        <v>19628</v>
      </c>
      <c r="B18714" s="119">
        <v>520.08000000000004</v>
      </c>
    </row>
    <row r="18715" spans="1:2" ht="14.45" x14ac:dyDescent="0.3">
      <c r="A18715" s="118" t="s">
        <v>19629</v>
      </c>
      <c r="B18715" s="119">
        <v>506.09</v>
      </c>
    </row>
    <row r="18716" spans="1:2" ht="14.45" x14ac:dyDescent="0.3">
      <c r="A18716" s="118" t="s">
        <v>19630</v>
      </c>
      <c r="B18716" s="119">
        <v>520</v>
      </c>
    </row>
    <row r="18717" spans="1:2" ht="14.45" x14ac:dyDescent="0.3">
      <c r="A18717" s="118" t="s">
        <v>19631</v>
      </c>
      <c r="B18717" s="119">
        <v>506.02</v>
      </c>
    </row>
    <row r="18718" spans="1:2" ht="14.45" x14ac:dyDescent="0.3">
      <c r="A18718" s="118" t="s">
        <v>19632</v>
      </c>
      <c r="B18718" s="119">
        <v>59.64</v>
      </c>
    </row>
    <row r="18719" spans="1:2" ht="14.45" x14ac:dyDescent="0.3">
      <c r="A18719" s="118" t="s">
        <v>19633</v>
      </c>
      <c r="B18719" s="119">
        <v>56.15</v>
      </c>
    </row>
    <row r="18720" spans="1:2" ht="14.45" x14ac:dyDescent="0.3">
      <c r="A18720" s="118" t="s">
        <v>19634</v>
      </c>
      <c r="B18720" s="119">
        <v>62.57</v>
      </c>
    </row>
    <row r="18721" spans="1:2" ht="14.45" x14ac:dyDescent="0.3">
      <c r="A18721" s="118" t="s">
        <v>19635</v>
      </c>
      <c r="B18721" s="119">
        <v>59</v>
      </c>
    </row>
    <row r="18722" spans="1:2" ht="14.45" x14ac:dyDescent="0.3">
      <c r="A18722" s="118" t="s">
        <v>19636</v>
      </c>
      <c r="B18722" s="119">
        <v>297.87</v>
      </c>
    </row>
    <row r="18723" spans="1:2" ht="14.45" x14ac:dyDescent="0.3">
      <c r="A18723" s="118" t="s">
        <v>19637</v>
      </c>
      <c r="B18723" s="119">
        <v>288.51</v>
      </c>
    </row>
    <row r="18724" spans="1:2" ht="14.45" x14ac:dyDescent="0.3">
      <c r="A18724" s="118" t="s">
        <v>19638</v>
      </c>
      <c r="B18724" s="119">
        <v>520.04999999999995</v>
      </c>
    </row>
    <row r="18725" spans="1:2" ht="14.45" x14ac:dyDescent="0.3">
      <c r="A18725" s="118" t="s">
        <v>19639</v>
      </c>
      <c r="B18725" s="119">
        <v>506.07</v>
      </c>
    </row>
    <row r="18726" spans="1:2" ht="14.45" x14ac:dyDescent="0.3">
      <c r="A18726" s="118" t="s">
        <v>19640</v>
      </c>
      <c r="B18726" s="119">
        <v>520.04</v>
      </c>
    </row>
    <row r="18727" spans="1:2" ht="14.45" x14ac:dyDescent="0.3">
      <c r="A18727" s="118" t="s">
        <v>19641</v>
      </c>
      <c r="B18727" s="119">
        <v>506.06</v>
      </c>
    </row>
    <row r="18728" spans="1:2" ht="14.45" x14ac:dyDescent="0.3">
      <c r="A18728" s="118" t="s">
        <v>19642</v>
      </c>
      <c r="B18728" s="119">
        <v>520.05999999999995</v>
      </c>
    </row>
    <row r="18729" spans="1:2" ht="14.45" x14ac:dyDescent="0.3">
      <c r="A18729" s="118" t="s">
        <v>19643</v>
      </c>
      <c r="B18729" s="119">
        <v>506.08</v>
      </c>
    </row>
    <row r="18730" spans="1:2" ht="14.45" x14ac:dyDescent="0.3">
      <c r="A18730" s="118" t="s">
        <v>19644</v>
      </c>
      <c r="B18730" s="119">
        <v>520.08000000000004</v>
      </c>
    </row>
    <row r="18731" spans="1:2" ht="14.45" x14ac:dyDescent="0.3">
      <c r="A18731" s="118" t="s">
        <v>19645</v>
      </c>
      <c r="B18731" s="119">
        <v>506.09</v>
      </c>
    </row>
    <row r="18732" spans="1:2" ht="14.45" x14ac:dyDescent="0.3">
      <c r="A18732" s="118" t="s">
        <v>19646</v>
      </c>
      <c r="B18732" s="119">
        <v>520.08000000000004</v>
      </c>
    </row>
    <row r="18733" spans="1:2" ht="14.45" x14ac:dyDescent="0.3">
      <c r="A18733" s="118" t="s">
        <v>19647</v>
      </c>
      <c r="B18733" s="119">
        <v>506.09</v>
      </c>
    </row>
    <row r="18734" spans="1:2" ht="14.45" x14ac:dyDescent="0.3">
      <c r="A18734" s="118" t="s">
        <v>19648</v>
      </c>
      <c r="B18734" s="119">
        <v>520</v>
      </c>
    </row>
    <row r="18735" spans="1:2" ht="14.45" x14ac:dyDescent="0.3">
      <c r="A18735" s="118" t="s">
        <v>19649</v>
      </c>
      <c r="B18735" s="119">
        <v>506.02</v>
      </c>
    </row>
    <row r="18736" spans="1:2" ht="14.45" x14ac:dyDescent="0.3">
      <c r="A18736" s="118" t="s">
        <v>19650</v>
      </c>
      <c r="B18736" s="119">
        <v>59.64</v>
      </c>
    </row>
    <row r="18737" spans="1:2" ht="14.45" x14ac:dyDescent="0.3">
      <c r="A18737" s="118" t="s">
        <v>19651</v>
      </c>
      <c r="B18737" s="119">
        <v>56.15</v>
      </c>
    </row>
    <row r="18738" spans="1:2" ht="14.45" x14ac:dyDescent="0.3">
      <c r="A18738" s="118" t="s">
        <v>19652</v>
      </c>
      <c r="B18738" s="119">
        <v>62.57</v>
      </c>
    </row>
    <row r="18739" spans="1:2" ht="14.45" x14ac:dyDescent="0.3">
      <c r="A18739" s="118" t="s">
        <v>19653</v>
      </c>
      <c r="B18739" s="119">
        <v>59</v>
      </c>
    </row>
    <row r="18740" spans="1:2" ht="14.45" x14ac:dyDescent="0.3">
      <c r="A18740" s="118" t="s">
        <v>19654</v>
      </c>
      <c r="B18740" s="119">
        <v>481.72</v>
      </c>
    </row>
    <row r="18741" spans="1:2" ht="14.45" x14ac:dyDescent="0.3">
      <c r="A18741" s="118" t="s">
        <v>19655</v>
      </c>
      <c r="B18741" s="119">
        <v>472.36</v>
      </c>
    </row>
    <row r="18742" spans="1:2" ht="14.45" x14ac:dyDescent="0.3">
      <c r="A18742" s="118" t="s">
        <v>19656</v>
      </c>
      <c r="B18742" s="119">
        <v>831.62</v>
      </c>
    </row>
    <row r="18743" spans="1:2" ht="14.45" x14ac:dyDescent="0.3">
      <c r="A18743" s="118" t="s">
        <v>19657</v>
      </c>
      <c r="B18743" s="119">
        <v>817.64</v>
      </c>
    </row>
    <row r="18744" spans="1:2" ht="14.45" x14ac:dyDescent="0.3">
      <c r="A18744" s="118" t="s">
        <v>19658</v>
      </c>
      <c r="B18744" s="119">
        <v>831.6</v>
      </c>
    </row>
    <row r="18745" spans="1:2" ht="14.45" x14ac:dyDescent="0.3">
      <c r="A18745" s="118" t="s">
        <v>19659</v>
      </c>
      <c r="B18745" s="119">
        <v>817.62</v>
      </c>
    </row>
    <row r="18746" spans="1:2" ht="14.45" x14ac:dyDescent="0.3">
      <c r="A18746" s="118" t="s">
        <v>19660</v>
      </c>
      <c r="B18746" s="119">
        <v>831.64</v>
      </c>
    </row>
    <row r="18747" spans="1:2" ht="14.45" x14ac:dyDescent="0.3">
      <c r="A18747" s="118" t="s">
        <v>19661</v>
      </c>
      <c r="B18747" s="119">
        <v>817.66</v>
      </c>
    </row>
    <row r="18748" spans="1:2" ht="14.45" x14ac:dyDescent="0.3">
      <c r="A18748" s="118" t="s">
        <v>19662</v>
      </c>
      <c r="B18748" s="119">
        <v>831.68</v>
      </c>
    </row>
    <row r="18749" spans="1:2" ht="14.45" x14ac:dyDescent="0.3">
      <c r="A18749" s="118" t="s">
        <v>19663</v>
      </c>
      <c r="B18749" s="119">
        <v>817.69</v>
      </c>
    </row>
    <row r="18750" spans="1:2" ht="14.45" x14ac:dyDescent="0.3">
      <c r="A18750" s="118" t="s">
        <v>19664</v>
      </c>
      <c r="B18750" s="119">
        <v>831.68</v>
      </c>
    </row>
    <row r="18751" spans="1:2" ht="14.45" x14ac:dyDescent="0.3">
      <c r="A18751" s="118" t="s">
        <v>19665</v>
      </c>
      <c r="B18751" s="119">
        <v>817.7</v>
      </c>
    </row>
    <row r="18752" spans="1:2" ht="14.45" x14ac:dyDescent="0.3">
      <c r="A18752" s="118" t="s">
        <v>19666</v>
      </c>
      <c r="B18752" s="119">
        <v>831.53</v>
      </c>
    </row>
    <row r="18753" spans="1:2" ht="14.45" x14ac:dyDescent="0.3">
      <c r="A18753" s="118" t="s">
        <v>19667</v>
      </c>
      <c r="B18753" s="119">
        <v>817.55</v>
      </c>
    </row>
    <row r="18754" spans="1:2" ht="14.45" x14ac:dyDescent="0.3">
      <c r="A18754" s="118" t="s">
        <v>19668</v>
      </c>
      <c r="B18754" s="119">
        <v>82.04</v>
      </c>
    </row>
    <row r="18755" spans="1:2" ht="14.45" x14ac:dyDescent="0.3">
      <c r="A18755" s="118" t="s">
        <v>19669</v>
      </c>
      <c r="B18755" s="119">
        <v>78.55</v>
      </c>
    </row>
    <row r="18756" spans="1:2" ht="14.45" x14ac:dyDescent="0.3">
      <c r="A18756" s="118" t="s">
        <v>19670</v>
      </c>
      <c r="B18756" s="119">
        <v>93.51</v>
      </c>
    </row>
    <row r="18757" spans="1:2" ht="14.45" x14ac:dyDescent="0.3">
      <c r="A18757" s="118" t="s">
        <v>19671</v>
      </c>
      <c r="B18757" s="119">
        <v>89.94</v>
      </c>
    </row>
    <row r="18758" spans="1:2" ht="14.45" x14ac:dyDescent="0.3">
      <c r="A18758" s="118" t="s">
        <v>19672</v>
      </c>
      <c r="B18758" s="119">
        <v>182.56</v>
      </c>
    </row>
    <row r="18759" spans="1:2" ht="14.45" x14ac:dyDescent="0.3">
      <c r="A18759" s="118" t="s">
        <v>19673</v>
      </c>
      <c r="B18759" s="119">
        <v>178.54</v>
      </c>
    </row>
    <row r="18760" spans="1:2" ht="14.45" x14ac:dyDescent="0.3">
      <c r="A18760" s="118" t="s">
        <v>19674</v>
      </c>
      <c r="B18760" s="119">
        <v>133.21</v>
      </c>
    </row>
    <row r="18761" spans="1:2" ht="14.45" x14ac:dyDescent="0.3">
      <c r="A18761" s="118" t="s">
        <v>19675</v>
      </c>
      <c r="B18761" s="119">
        <v>130.34</v>
      </c>
    </row>
    <row r="18762" spans="1:2" ht="14.45" x14ac:dyDescent="0.3">
      <c r="A18762" s="118" t="s">
        <v>19676</v>
      </c>
      <c r="B18762" s="119">
        <v>238.64</v>
      </c>
    </row>
    <row r="18763" spans="1:2" ht="14.45" x14ac:dyDescent="0.3">
      <c r="A18763" s="118" t="s">
        <v>19677</v>
      </c>
      <c r="B18763" s="119">
        <v>232.89</v>
      </c>
    </row>
    <row r="18764" spans="1:2" ht="14.45" x14ac:dyDescent="0.3">
      <c r="A18764" s="118" t="s">
        <v>19678</v>
      </c>
      <c r="B18764" s="119">
        <v>3888</v>
      </c>
    </row>
    <row r="18765" spans="1:2" ht="14.45" x14ac:dyDescent="0.3">
      <c r="A18765" s="118" t="s">
        <v>19679</v>
      </c>
      <c r="B18765" s="119">
        <v>3888</v>
      </c>
    </row>
    <row r="18766" spans="1:2" ht="14.45" x14ac:dyDescent="0.3">
      <c r="A18766" s="118" t="s">
        <v>19680</v>
      </c>
      <c r="B18766" s="119">
        <v>1995.37</v>
      </c>
    </row>
    <row r="18767" spans="1:2" ht="14.45" x14ac:dyDescent="0.3">
      <c r="A18767" s="118" t="s">
        <v>19681</v>
      </c>
      <c r="B18767" s="119">
        <v>1983.36</v>
      </c>
    </row>
    <row r="18768" spans="1:2" ht="14.45" x14ac:dyDescent="0.3">
      <c r="A18768" s="118" t="s">
        <v>19682</v>
      </c>
      <c r="B18768" s="119">
        <v>958.84</v>
      </c>
    </row>
    <row r="18769" spans="1:2" ht="14.45" x14ac:dyDescent="0.3">
      <c r="A18769" s="118" t="s">
        <v>19683</v>
      </c>
      <c r="B18769" s="119">
        <v>958.84</v>
      </c>
    </row>
    <row r="18770" spans="1:2" ht="14.45" x14ac:dyDescent="0.3">
      <c r="A18770" s="118" t="s">
        <v>19684</v>
      </c>
      <c r="B18770" s="119">
        <v>129.94999999999999</v>
      </c>
    </row>
    <row r="18771" spans="1:2" ht="14.45" x14ac:dyDescent="0.3">
      <c r="A18771" s="118" t="s">
        <v>19685</v>
      </c>
      <c r="B18771" s="119">
        <v>129.94999999999999</v>
      </c>
    </row>
    <row r="18772" spans="1:2" ht="14.45" x14ac:dyDescent="0.3">
      <c r="A18772" s="118" t="s">
        <v>19686</v>
      </c>
      <c r="B18772" s="119">
        <v>3193.3</v>
      </c>
    </row>
    <row r="18773" spans="1:2" ht="14.45" x14ac:dyDescent="0.3">
      <c r="A18773" s="118" t="s">
        <v>19687</v>
      </c>
      <c r="B18773" s="119">
        <v>3193.3</v>
      </c>
    </row>
    <row r="18774" spans="1:2" ht="14.45" x14ac:dyDescent="0.3">
      <c r="A18774" s="118" t="s">
        <v>19688</v>
      </c>
      <c r="B18774" s="119">
        <v>122.57</v>
      </c>
    </row>
    <row r="18775" spans="1:2" ht="14.45" x14ac:dyDescent="0.3">
      <c r="A18775" s="118" t="s">
        <v>19689</v>
      </c>
      <c r="B18775" s="119">
        <v>122.57</v>
      </c>
    </row>
    <row r="18776" spans="1:2" ht="14.45" x14ac:dyDescent="0.3">
      <c r="A18776" s="118" t="s">
        <v>19690</v>
      </c>
      <c r="B18776" s="119">
        <v>2687.69</v>
      </c>
    </row>
    <row r="18777" spans="1:2" ht="14.45" x14ac:dyDescent="0.3">
      <c r="A18777" s="118" t="s">
        <v>19691</v>
      </c>
      <c r="B18777" s="119">
        <v>2594.3000000000002</v>
      </c>
    </row>
    <row r="18778" spans="1:2" ht="14.45" x14ac:dyDescent="0.3">
      <c r="A18778" s="118" t="s">
        <v>19692</v>
      </c>
      <c r="B18778" s="119">
        <v>3283.27</v>
      </c>
    </row>
    <row r="18779" spans="1:2" ht="14.45" x14ac:dyDescent="0.3">
      <c r="A18779" s="118" t="s">
        <v>19693</v>
      </c>
      <c r="B18779" s="119">
        <v>3266.41</v>
      </c>
    </row>
    <row r="18780" spans="1:2" ht="14.45" x14ac:dyDescent="0.3">
      <c r="A18780" s="118" t="s">
        <v>19694</v>
      </c>
      <c r="B18780" s="119">
        <v>3094.49</v>
      </c>
    </row>
    <row r="18781" spans="1:2" ht="14.45" x14ac:dyDescent="0.3">
      <c r="A18781" s="118" t="s">
        <v>19695</v>
      </c>
      <c r="B18781" s="119">
        <v>3058.22</v>
      </c>
    </row>
    <row r="18782" spans="1:2" ht="14.45" x14ac:dyDescent="0.3">
      <c r="A18782" s="118" t="s">
        <v>19696</v>
      </c>
      <c r="B18782" s="119">
        <v>1383.59</v>
      </c>
    </row>
    <row r="18783" spans="1:2" ht="14.45" x14ac:dyDescent="0.3">
      <c r="A18783" s="118" t="s">
        <v>19697</v>
      </c>
      <c r="B18783" s="119">
        <v>1383.59</v>
      </c>
    </row>
    <row r="18784" spans="1:2" ht="14.45" x14ac:dyDescent="0.3">
      <c r="A18784" s="118" t="s">
        <v>19698</v>
      </c>
      <c r="B18784" s="119">
        <v>2000.31</v>
      </c>
    </row>
    <row r="18785" spans="1:2" ht="14.45" x14ac:dyDescent="0.3">
      <c r="A18785" s="118" t="s">
        <v>19699</v>
      </c>
      <c r="B18785" s="119">
        <v>2000.31</v>
      </c>
    </row>
    <row r="18786" spans="1:2" ht="14.45" x14ac:dyDescent="0.3">
      <c r="A18786" s="118" t="s">
        <v>19700</v>
      </c>
      <c r="B18786" s="119">
        <v>2019.83</v>
      </c>
    </row>
    <row r="18787" spans="1:2" ht="14.45" x14ac:dyDescent="0.3">
      <c r="A18787" s="118" t="s">
        <v>19701</v>
      </c>
      <c r="B18787" s="119">
        <v>2019.83</v>
      </c>
    </row>
    <row r="18788" spans="1:2" ht="14.45" x14ac:dyDescent="0.3">
      <c r="A18788" s="118" t="s">
        <v>19702</v>
      </c>
      <c r="B18788" s="119">
        <v>2605.91</v>
      </c>
    </row>
    <row r="18789" spans="1:2" ht="14.45" x14ac:dyDescent="0.3">
      <c r="A18789" s="118" t="s">
        <v>19703</v>
      </c>
      <c r="B18789" s="119">
        <v>2605.91</v>
      </c>
    </row>
    <row r="18790" spans="1:2" ht="14.45" x14ac:dyDescent="0.3">
      <c r="A18790" s="118" t="s">
        <v>19704</v>
      </c>
      <c r="B18790" s="119">
        <v>2983.98</v>
      </c>
    </row>
    <row r="18791" spans="1:2" ht="14.45" x14ac:dyDescent="0.3">
      <c r="A18791" s="118" t="s">
        <v>19705</v>
      </c>
      <c r="B18791" s="119">
        <v>2983.98</v>
      </c>
    </row>
    <row r="18792" spans="1:2" ht="14.45" x14ac:dyDescent="0.3">
      <c r="A18792" s="118" t="s">
        <v>19706</v>
      </c>
      <c r="B18792" s="119">
        <v>3357.64</v>
      </c>
    </row>
    <row r="18793" spans="1:2" ht="14.45" x14ac:dyDescent="0.3">
      <c r="A18793" s="118" t="s">
        <v>19707</v>
      </c>
      <c r="B18793" s="119">
        <v>3357.64</v>
      </c>
    </row>
    <row r="18794" spans="1:2" ht="14.45" x14ac:dyDescent="0.3">
      <c r="A18794" s="118" t="s">
        <v>19708</v>
      </c>
      <c r="B18794" s="119">
        <v>4608.46</v>
      </c>
    </row>
    <row r="18795" spans="1:2" ht="14.45" x14ac:dyDescent="0.3">
      <c r="A18795" s="118" t="s">
        <v>19709</v>
      </c>
      <c r="B18795" s="119">
        <v>4608.46</v>
      </c>
    </row>
    <row r="18796" spans="1:2" ht="14.45" x14ac:dyDescent="0.3">
      <c r="A18796" s="118" t="s">
        <v>19710</v>
      </c>
      <c r="B18796" s="119">
        <v>5436.55</v>
      </c>
    </row>
    <row r="18797" spans="1:2" ht="14.45" x14ac:dyDescent="0.3">
      <c r="A18797" s="118" t="s">
        <v>19711</v>
      </c>
      <c r="B18797" s="119">
        <v>5436.55</v>
      </c>
    </row>
    <row r="18798" spans="1:2" ht="14.45" x14ac:dyDescent="0.3">
      <c r="A18798" s="118" t="s">
        <v>19712</v>
      </c>
      <c r="B18798" s="119">
        <v>2502.9</v>
      </c>
    </row>
    <row r="18799" spans="1:2" ht="14.45" x14ac:dyDescent="0.3">
      <c r="A18799" s="118" t="s">
        <v>19713</v>
      </c>
      <c r="B18799" s="119">
        <v>2502.9</v>
      </c>
    </row>
    <row r="18800" spans="1:2" ht="14.45" x14ac:dyDescent="0.3">
      <c r="A18800" s="118" t="s">
        <v>19714</v>
      </c>
      <c r="B18800" s="119">
        <v>3378.4</v>
      </c>
    </row>
    <row r="18801" spans="1:2" ht="14.45" x14ac:dyDescent="0.3">
      <c r="A18801" s="118" t="s">
        <v>19715</v>
      </c>
      <c r="B18801" s="119">
        <v>3378.4</v>
      </c>
    </row>
    <row r="18802" spans="1:2" ht="14.45" x14ac:dyDescent="0.3">
      <c r="A18802" s="118" t="s">
        <v>19716</v>
      </c>
      <c r="B18802" s="119">
        <v>4187.9799999999996</v>
      </c>
    </row>
    <row r="18803" spans="1:2" ht="14.45" x14ac:dyDescent="0.3">
      <c r="A18803" s="118" t="s">
        <v>19717</v>
      </c>
      <c r="B18803" s="119">
        <v>4187.9799999999996</v>
      </c>
    </row>
    <row r="18804" spans="1:2" ht="14.45" x14ac:dyDescent="0.3">
      <c r="A18804" s="118" t="s">
        <v>19718</v>
      </c>
      <c r="B18804" s="119">
        <v>4798.45</v>
      </c>
    </row>
    <row r="18805" spans="1:2" ht="14.45" x14ac:dyDescent="0.3">
      <c r="A18805" s="118" t="s">
        <v>19719</v>
      </c>
      <c r="B18805" s="119">
        <v>4798.45</v>
      </c>
    </row>
    <row r="18806" spans="1:2" ht="14.45" x14ac:dyDescent="0.3">
      <c r="A18806" s="118" t="s">
        <v>19720</v>
      </c>
      <c r="B18806" s="119">
        <v>5518.74</v>
      </c>
    </row>
    <row r="18807" spans="1:2" ht="14.45" x14ac:dyDescent="0.3">
      <c r="A18807" s="118" t="s">
        <v>19721</v>
      </c>
      <c r="B18807" s="119">
        <v>5518.74</v>
      </c>
    </row>
    <row r="18808" spans="1:2" ht="14.45" x14ac:dyDescent="0.3">
      <c r="A18808" s="118" t="s">
        <v>19722</v>
      </c>
      <c r="B18808" s="119">
        <v>6144.98</v>
      </c>
    </row>
    <row r="18809" spans="1:2" ht="14.45" x14ac:dyDescent="0.3">
      <c r="A18809" s="118" t="s">
        <v>19723</v>
      </c>
      <c r="B18809" s="119">
        <v>6144.98</v>
      </c>
    </row>
    <row r="18810" spans="1:2" ht="14.45" x14ac:dyDescent="0.3">
      <c r="A18810" s="118" t="s">
        <v>19724</v>
      </c>
      <c r="B18810" s="119">
        <v>7779.07</v>
      </c>
    </row>
    <row r="18811" spans="1:2" ht="14.45" x14ac:dyDescent="0.3">
      <c r="A18811" s="118" t="s">
        <v>19725</v>
      </c>
      <c r="B18811" s="119">
        <v>7779.07</v>
      </c>
    </row>
    <row r="18812" spans="1:2" ht="14.45" x14ac:dyDescent="0.3">
      <c r="A18812" s="118" t="s">
        <v>19726</v>
      </c>
      <c r="B18812" s="119">
        <v>9197.9</v>
      </c>
    </row>
    <row r="18813" spans="1:2" ht="14.45" x14ac:dyDescent="0.3">
      <c r="A18813" s="118" t="s">
        <v>19727</v>
      </c>
      <c r="B18813" s="119">
        <v>9197.9</v>
      </c>
    </row>
    <row r="18814" spans="1:2" ht="14.45" x14ac:dyDescent="0.3">
      <c r="A18814" s="118" t="s">
        <v>19728</v>
      </c>
      <c r="B18814" s="119">
        <v>1109.17</v>
      </c>
    </row>
    <row r="18815" spans="1:2" ht="14.45" x14ac:dyDescent="0.3">
      <c r="A18815" s="118" t="s">
        <v>19729</v>
      </c>
      <c r="B18815" s="119">
        <v>1109.17</v>
      </c>
    </row>
    <row r="18816" spans="1:2" ht="14.45" x14ac:dyDescent="0.3">
      <c r="A18816" s="118" t="s">
        <v>19730</v>
      </c>
      <c r="B18816" s="119">
        <v>741.5</v>
      </c>
    </row>
    <row r="18817" spans="1:2" ht="14.45" x14ac:dyDescent="0.3">
      <c r="A18817" s="118" t="s">
        <v>19731</v>
      </c>
      <c r="B18817" s="119">
        <v>741.5</v>
      </c>
    </row>
    <row r="18818" spans="1:2" ht="14.45" x14ac:dyDescent="0.3">
      <c r="A18818" s="118" t="s">
        <v>19732</v>
      </c>
      <c r="B18818" s="119">
        <v>1083.08</v>
      </c>
    </row>
    <row r="18819" spans="1:2" ht="14.45" x14ac:dyDescent="0.3">
      <c r="A18819" s="118" t="s">
        <v>19733</v>
      </c>
      <c r="B18819" s="119">
        <v>1083.08</v>
      </c>
    </row>
    <row r="18820" spans="1:2" ht="14.45" x14ac:dyDescent="0.3">
      <c r="A18820" s="118" t="s">
        <v>19734</v>
      </c>
      <c r="B18820" s="119">
        <v>61.04</v>
      </c>
    </row>
    <row r="18821" spans="1:2" ht="14.45" x14ac:dyDescent="0.3">
      <c r="A18821" s="118" t="s">
        <v>19735</v>
      </c>
      <c r="B18821" s="119">
        <v>59.37</v>
      </c>
    </row>
    <row r="18822" spans="1:2" ht="14.45" x14ac:dyDescent="0.3">
      <c r="A18822" s="118" t="s">
        <v>19736</v>
      </c>
      <c r="B18822" s="119">
        <v>68.48</v>
      </c>
    </row>
    <row r="18823" spans="1:2" ht="14.45" x14ac:dyDescent="0.3">
      <c r="A18823" s="118" t="s">
        <v>19737</v>
      </c>
      <c r="B18823" s="119">
        <v>66.81</v>
      </c>
    </row>
    <row r="18824" spans="1:2" ht="14.45" x14ac:dyDescent="0.3">
      <c r="A18824" s="118" t="s">
        <v>19738</v>
      </c>
      <c r="B18824" s="119">
        <v>55.56</v>
      </c>
    </row>
    <row r="18825" spans="1:2" ht="14.45" x14ac:dyDescent="0.3">
      <c r="A18825" s="118" t="s">
        <v>19739</v>
      </c>
      <c r="B18825" s="119">
        <v>53.89</v>
      </c>
    </row>
    <row r="18826" spans="1:2" ht="14.45" x14ac:dyDescent="0.3">
      <c r="A18826" s="118" t="s">
        <v>19740</v>
      </c>
      <c r="B18826" s="119">
        <v>75.540000000000006</v>
      </c>
    </row>
    <row r="18827" spans="1:2" ht="14.45" x14ac:dyDescent="0.3">
      <c r="A18827" s="118" t="s">
        <v>19741</v>
      </c>
      <c r="B18827" s="119">
        <v>73.87</v>
      </c>
    </row>
    <row r="18828" spans="1:2" ht="14.45" x14ac:dyDescent="0.3">
      <c r="A18828" s="118" t="s">
        <v>19742</v>
      </c>
      <c r="B18828" s="119">
        <v>24.33</v>
      </c>
    </row>
    <row r="18829" spans="1:2" ht="14.45" x14ac:dyDescent="0.3">
      <c r="A18829" s="118" t="s">
        <v>19743</v>
      </c>
      <c r="B18829" s="119">
        <v>22.66</v>
      </c>
    </row>
    <row r="18830" spans="1:2" ht="14.45" x14ac:dyDescent="0.3">
      <c r="A18830" s="118" t="s">
        <v>19744</v>
      </c>
      <c r="B18830" s="119">
        <v>38.130000000000003</v>
      </c>
    </row>
    <row r="18831" spans="1:2" ht="14.45" x14ac:dyDescent="0.3">
      <c r="A18831" s="118" t="s">
        <v>19745</v>
      </c>
      <c r="B18831" s="119">
        <v>36.46</v>
      </c>
    </row>
    <row r="18832" spans="1:2" ht="14.45" x14ac:dyDescent="0.3">
      <c r="A18832" s="118" t="s">
        <v>19746</v>
      </c>
      <c r="B18832" s="119">
        <v>49.53</v>
      </c>
    </row>
    <row r="18833" spans="1:2" ht="14.45" x14ac:dyDescent="0.3">
      <c r="A18833" s="118" t="s">
        <v>19747</v>
      </c>
      <c r="B18833" s="119">
        <v>47.86</v>
      </c>
    </row>
    <row r="18834" spans="1:2" ht="14.45" x14ac:dyDescent="0.3">
      <c r="A18834" s="118" t="s">
        <v>19748</v>
      </c>
      <c r="B18834" s="119">
        <v>43.28</v>
      </c>
    </row>
    <row r="18835" spans="1:2" ht="14.45" x14ac:dyDescent="0.3">
      <c r="A18835" s="118" t="s">
        <v>19749</v>
      </c>
      <c r="B18835" s="119">
        <v>41.61</v>
      </c>
    </row>
    <row r="18836" spans="1:2" ht="14.45" x14ac:dyDescent="0.3">
      <c r="A18836" s="118" t="s">
        <v>19750</v>
      </c>
      <c r="B18836" s="119">
        <v>66.290000000000006</v>
      </c>
    </row>
    <row r="18837" spans="1:2" ht="14.45" x14ac:dyDescent="0.3">
      <c r="A18837" s="118" t="s">
        <v>19751</v>
      </c>
      <c r="B18837" s="119">
        <v>64.62</v>
      </c>
    </row>
    <row r="18838" spans="1:2" ht="14.45" x14ac:dyDescent="0.3">
      <c r="A18838" s="118" t="s">
        <v>19752</v>
      </c>
      <c r="B18838" s="119">
        <v>70.95</v>
      </c>
    </row>
    <row r="18839" spans="1:2" ht="14.45" x14ac:dyDescent="0.3">
      <c r="A18839" s="118" t="s">
        <v>19753</v>
      </c>
      <c r="B18839" s="119">
        <v>69.28</v>
      </c>
    </row>
    <row r="18840" spans="1:2" ht="14.45" x14ac:dyDescent="0.3">
      <c r="A18840" s="118" t="s">
        <v>19754</v>
      </c>
      <c r="B18840" s="119">
        <v>30.51</v>
      </c>
    </row>
    <row r="18841" spans="1:2" ht="14.45" x14ac:dyDescent="0.3">
      <c r="A18841" s="118" t="s">
        <v>19755</v>
      </c>
      <c r="B18841" s="119">
        <v>28.84</v>
      </c>
    </row>
    <row r="18842" spans="1:2" ht="14.45" x14ac:dyDescent="0.3">
      <c r="A18842" s="118" t="s">
        <v>19756</v>
      </c>
      <c r="B18842" s="119">
        <v>46.79</v>
      </c>
    </row>
    <row r="18843" spans="1:2" ht="14.45" x14ac:dyDescent="0.3">
      <c r="A18843" s="118" t="s">
        <v>19757</v>
      </c>
      <c r="B18843" s="119">
        <v>45.12</v>
      </c>
    </row>
    <row r="18844" spans="1:2" ht="14.45" x14ac:dyDescent="0.3">
      <c r="A18844" s="118" t="s">
        <v>19758</v>
      </c>
      <c r="B18844" s="119">
        <v>78.180000000000007</v>
      </c>
    </row>
    <row r="18845" spans="1:2" ht="14.45" x14ac:dyDescent="0.3">
      <c r="A18845" s="118" t="s">
        <v>19759</v>
      </c>
      <c r="B18845" s="119">
        <v>76.510000000000005</v>
      </c>
    </row>
    <row r="18846" spans="1:2" ht="14.45" x14ac:dyDescent="0.3">
      <c r="A18846" s="118" t="s">
        <v>19760</v>
      </c>
      <c r="B18846" s="119">
        <v>115.9</v>
      </c>
    </row>
    <row r="18847" spans="1:2" ht="14.45" x14ac:dyDescent="0.3">
      <c r="A18847" s="118" t="s">
        <v>19761</v>
      </c>
      <c r="B18847" s="119">
        <v>114.23</v>
      </c>
    </row>
    <row r="18848" spans="1:2" ht="14.45" x14ac:dyDescent="0.3">
      <c r="A18848" s="118" t="s">
        <v>19762</v>
      </c>
      <c r="B18848" s="119">
        <v>175.14</v>
      </c>
    </row>
    <row r="18849" spans="1:2" ht="14.45" x14ac:dyDescent="0.3">
      <c r="A18849" s="118" t="s">
        <v>19763</v>
      </c>
      <c r="B18849" s="119">
        <v>173.47</v>
      </c>
    </row>
    <row r="18850" spans="1:2" ht="14.45" x14ac:dyDescent="0.3">
      <c r="A18850" s="118" t="s">
        <v>19764</v>
      </c>
      <c r="B18850" s="119">
        <v>104.15</v>
      </c>
    </row>
    <row r="18851" spans="1:2" ht="14.45" x14ac:dyDescent="0.3">
      <c r="A18851" s="118" t="s">
        <v>19765</v>
      </c>
      <c r="B18851" s="119">
        <v>102.48</v>
      </c>
    </row>
    <row r="18852" spans="1:2" ht="14.45" x14ac:dyDescent="0.3">
      <c r="A18852" s="118" t="s">
        <v>19766</v>
      </c>
      <c r="B18852" s="119">
        <v>161.66</v>
      </c>
    </row>
    <row r="18853" spans="1:2" ht="14.45" x14ac:dyDescent="0.3">
      <c r="A18853" s="118" t="s">
        <v>19767</v>
      </c>
      <c r="B18853" s="119">
        <v>153.06</v>
      </c>
    </row>
    <row r="18854" spans="1:2" ht="14.45" x14ac:dyDescent="0.3">
      <c r="A18854" s="118" t="s">
        <v>19768</v>
      </c>
      <c r="B18854" s="119">
        <v>317.11</v>
      </c>
    </row>
    <row r="18855" spans="1:2" ht="14.45" x14ac:dyDescent="0.3">
      <c r="A18855" s="118" t="s">
        <v>19769</v>
      </c>
      <c r="B18855" s="119">
        <v>308.51</v>
      </c>
    </row>
    <row r="18856" spans="1:2" ht="14.45" x14ac:dyDescent="0.3">
      <c r="A18856" s="118" t="s">
        <v>19770</v>
      </c>
      <c r="B18856" s="119">
        <v>612.97</v>
      </c>
    </row>
    <row r="18857" spans="1:2" ht="14.45" x14ac:dyDescent="0.3">
      <c r="A18857" s="118" t="s">
        <v>19771</v>
      </c>
      <c r="B18857" s="119">
        <v>604.37</v>
      </c>
    </row>
    <row r="18858" spans="1:2" ht="14.45" x14ac:dyDescent="0.3">
      <c r="A18858" s="118" t="s">
        <v>19772</v>
      </c>
      <c r="B18858" s="119">
        <v>102.76</v>
      </c>
    </row>
    <row r="18859" spans="1:2" ht="14.45" x14ac:dyDescent="0.3">
      <c r="A18859" s="118" t="s">
        <v>19773</v>
      </c>
      <c r="B18859" s="119">
        <v>99.43</v>
      </c>
    </row>
    <row r="18860" spans="1:2" ht="14.45" x14ac:dyDescent="0.3">
      <c r="A18860" s="118" t="s">
        <v>19774</v>
      </c>
      <c r="B18860" s="119">
        <v>4.76</v>
      </c>
    </row>
    <row r="18861" spans="1:2" ht="14.45" x14ac:dyDescent="0.3">
      <c r="A18861" s="118" t="s">
        <v>19775</v>
      </c>
      <c r="B18861" s="119">
        <v>4.43</v>
      </c>
    </row>
    <row r="18862" spans="1:2" ht="14.45" x14ac:dyDescent="0.3">
      <c r="A18862" s="118" t="s">
        <v>19776</v>
      </c>
      <c r="B18862" s="119">
        <v>37.619999999999997</v>
      </c>
    </row>
    <row r="18863" spans="1:2" ht="14.45" x14ac:dyDescent="0.3">
      <c r="A18863" s="118" t="s">
        <v>19777</v>
      </c>
      <c r="B18863" s="119">
        <v>35.61</v>
      </c>
    </row>
    <row r="18864" spans="1:2" ht="14.45" x14ac:dyDescent="0.3">
      <c r="A18864" s="118" t="s">
        <v>19778</v>
      </c>
      <c r="B18864" s="119">
        <v>34.42</v>
      </c>
    </row>
    <row r="18865" spans="1:2" ht="14.45" x14ac:dyDescent="0.3">
      <c r="A18865" s="118" t="s">
        <v>19779</v>
      </c>
      <c r="B18865" s="119">
        <v>29.82</v>
      </c>
    </row>
    <row r="18866" spans="1:2" ht="14.45" x14ac:dyDescent="0.3">
      <c r="A18866" s="118" t="s">
        <v>19780</v>
      </c>
      <c r="B18866" s="119">
        <v>58</v>
      </c>
    </row>
    <row r="18867" spans="1:2" ht="14.45" x14ac:dyDescent="0.3">
      <c r="A18867" s="118" t="s">
        <v>19781</v>
      </c>
      <c r="B18867" s="119">
        <v>58</v>
      </c>
    </row>
    <row r="18868" spans="1:2" ht="14.45" x14ac:dyDescent="0.3">
      <c r="A18868" s="118" t="s">
        <v>19782</v>
      </c>
      <c r="B18868" s="119">
        <v>35</v>
      </c>
    </row>
    <row r="18869" spans="1:2" ht="14.45" x14ac:dyDescent="0.3">
      <c r="A18869" s="118" t="s">
        <v>19783</v>
      </c>
      <c r="B18869" s="119">
        <v>35</v>
      </c>
    </row>
    <row r="18870" spans="1:2" ht="14.45" x14ac:dyDescent="0.3">
      <c r="A18870" s="118" t="s">
        <v>19784</v>
      </c>
      <c r="B18870" s="119">
        <v>40</v>
      </c>
    </row>
    <row r="18871" spans="1:2" ht="14.45" x14ac:dyDescent="0.3">
      <c r="A18871" s="118" t="s">
        <v>19785</v>
      </c>
      <c r="B18871" s="119">
        <v>40</v>
      </c>
    </row>
    <row r="18872" spans="1:2" ht="14.45" x14ac:dyDescent="0.3">
      <c r="A18872" s="118" t="s">
        <v>19786</v>
      </c>
      <c r="B18872" s="119">
        <v>40</v>
      </c>
    </row>
    <row r="18873" spans="1:2" ht="14.45" x14ac:dyDescent="0.3">
      <c r="A18873" s="118" t="s">
        <v>19787</v>
      </c>
      <c r="B18873" s="119">
        <v>40</v>
      </c>
    </row>
    <row r="18874" spans="1:2" ht="14.45" x14ac:dyDescent="0.3">
      <c r="A18874" s="118" t="s">
        <v>19788</v>
      </c>
      <c r="B18874" s="119">
        <v>68</v>
      </c>
    </row>
    <row r="18875" spans="1:2" ht="14.45" x14ac:dyDescent="0.3">
      <c r="A18875" s="118" t="s">
        <v>19789</v>
      </c>
      <c r="B18875" s="119">
        <v>68</v>
      </c>
    </row>
    <row r="18876" spans="1:2" ht="14.45" x14ac:dyDescent="0.3">
      <c r="A18876" s="118" t="s">
        <v>19790</v>
      </c>
      <c r="B18876" s="119">
        <v>109.35</v>
      </c>
    </row>
    <row r="18877" spans="1:2" ht="14.45" x14ac:dyDescent="0.3">
      <c r="A18877" s="118" t="s">
        <v>19791</v>
      </c>
      <c r="B18877" s="119">
        <v>109.35</v>
      </c>
    </row>
    <row r="18878" spans="1:2" ht="14.45" x14ac:dyDescent="0.3">
      <c r="A18878" s="118" t="s">
        <v>19792</v>
      </c>
      <c r="B18878" s="119">
        <v>133.78</v>
      </c>
    </row>
    <row r="18879" spans="1:2" ht="14.45" x14ac:dyDescent="0.3">
      <c r="A18879" s="118" t="s">
        <v>19793</v>
      </c>
      <c r="B18879" s="119">
        <v>133.78</v>
      </c>
    </row>
    <row r="18880" spans="1:2" ht="14.45" x14ac:dyDescent="0.3">
      <c r="A18880" s="118" t="s">
        <v>19794</v>
      </c>
      <c r="B18880" s="119">
        <v>140.68</v>
      </c>
    </row>
    <row r="18881" spans="1:2" ht="14.45" x14ac:dyDescent="0.3">
      <c r="A18881" s="118" t="s">
        <v>19795</v>
      </c>
      <c r="B18881" s="119">
        <v>140.68</v>
      </c>
    </row>
    <row r="18882" spans="1:2" ht="14.45" x14ac:dyDescent="0.3">
      <c r="A18882" s="118" t="s">
        <v>19796</v>
      </c>
      <c r="B18882" s="119">
        <v>68.459999999999994</v>
      </c>
    </row>
    <row r="18883" spans="1:2" ht="14.45" x14ac:dyDescent="0.3">
      <c r="A18883" s="118" t="s">
        <v>19797</v>
      </c>
      <c r="B18883" s="119">
        <v>68.459999999999994</v>
      </c>
    </row>
    <row r="18884" spans="1:2" ht="14.45" x14ac:dyDescent="0.3">
      <c r="A18884" s="118" t="s">
        <v>19798</v>
      </c>
      <c r="B18884" s="119">
        <v>159.37</v>
      </c>
    </row>
    <row r="18885" spans="1:2" ht="14.45" x14ac:dyDescent="0.3">
      <c r="A18885" s="118" t="s">
        <v>19799</v>
      </c>
      <c r="B18885" s="119">
        <v>61.68</v>
      </c>
    </row>
    <row r="18886" spans="1:2" ht="14.45" x14ac:dyDescent="0.3">
      <c r="A18886" s="118" t="s">
        <v>19800</v>
      </c>
      <c r="B18886" s="119">
        <v>49.31</v>
      </c>
    </row>
    <row r="18887" spans="1:2" ht="14.45" x14ac:dyDescent="0.3">
      <c r="A18887" s="118" t="s">
        <v>19801</v>
      </c>
      <c r="B18887" s="119">
        <v>156.13</v>
      </c>
    </row>
    <row r="18888" spans="1:2" ht="14.45" x14ac:dyDescent="0.3">
      <c r="A18888" s="118" t="s">
        <v>19802</v>
      </c>
      <c r="B18888" s="119">
        <v>58.44</v>
      </c>
    </row>
    <row r="18889" spans="1:2" ht="14.45" x14ac:dyDescent="0.3">
      <c r="A18889" s="118" t="s">
        <v>19803</v>
      </c>
      <c r="B18889" s="119">
        <v>46.07</v>
      </c>
    </row>
    <row r="18890" spans="1:2" ht="14.45" x14ac:dyDescent="0.3">
      <c r="A18890" s="118" t="s">
        <v>19804</v>
      </c>
      <c r="B18890" s="119">
        <v>188.29</v>
      </c>
    </row>
    <row r="18891" spans="1:2" ht="14.45" x14ac:dyDescent="0.3">
      <c r="A18891" s="118" t="s">
        <v>19805</v>
      </c>
      <c r="B18891" s="119">
        <v>68.55</v>
      </c>
    </row>
    <row r="18892" spans="1:2" ht="14.45" x14ac:dyDescent="0.3">
      <c r="A18892" s="118" t="s">
        <v>19806</v>
      </c>
      <c r="B18892" s="119">
        <v>53.66</v>
      </c>
    </row>
    <row r="18893" spans="1:2" ht="14.45" x14ac:dyDescent="0.3">
      <c r="A18893" s="118" t="s">
        <v>19807</v>
      </c>
      <c r="B18893" s="119">
        <v>185.05</v>
      </c>
    </row>
    <row r="18894" spans="1:2" ht="14.45" x14ac:dyDescent="0.3">
      <c r="A18894" s="118" t="s">
        <v>19808</v>
      </c>
      <c r="B18894" s="119">
        <v>65.31</v>
      </c>
    </row>
    <row r="18895" spans="1:2" ht="14.45" x14ac:dyDescent="0.3">
      <c r="A18895" s="118" t="s">
        <v>19809</v>
      </c>
      <c r="B18895" s="119">
        <v>50.42</v>
      </c>
    </row>
    <row r="18896" spans="1:2" ht="14.45" x14ac:dyDescent="0.3">
      <c r="A18896" s="118" t="s">
        <v>19810</v>
      </c>
      <c r="B18896" s="119">
        <v>237.08</v>
      </c>
    </row>
    <row r="18897" spans="1:2" ht="14.45" x14ac:dyDescent="0.3">
      <c r="A18897" s="118" t="s">
        <v>19811</v>
      </c>
      <c r="B18897" s="119">
        <v>77.67</v>
      </c>
    </row>
    <row r="18898" spans="1:2" ht="14.45" x14ac:dyDescent="0.3">
      <c r="A18898" s="118" t="s">
        <v>19812</v>
      </c>
      <c r="B18898" s="119">
        <v>58.95</v>
      </c>
    </row>
    <row r="18899" spans="1:2" ht="14.45" x14ac:dyDescent="0.3">
      <c r="A18899" s="118" t="s">
        <v>19813</v>
      </c>
      <c r="B18899" s="119">
        <v>233.84</v>
      </c>
    </row>
    <row r="18900" spans="1:2" ht="14.45" x14ac:dyDescent="0.3">
      <c r="A18900" s="118" t="s">
        <v>19814</v>
      </c>
      <c r="B18900" s="119">
        <v>74.430000000000007</v>
      </c>
    </row>
    <row r="18901" spans="1:2" ht="14.45" x14ac:dyDescent="0.3">
      <c r="A18901" s="118" t="s">
        <v>19815</v>
      </c>
      <c r="B18901" s="119">
        <v>55.71</v>
      </c>
    </row>
    <row r="18902" spans="1:2" ht="14.45" x14ac:dyDescent="0.3">
      <c r="A18902" s="118" t="s">
        <v>19816</v>
      </c>
      <c r="B18902" s="119">
        <v>173.32</v>
      </c>
    </row>
    <row r="18903" spans="1:2" ht="14.45" x14ac:dyDescent="0.3">
      <c r="A18903" s="118" t="s">
        <v>19817</v>
      </c>
      <c r="B18903" s="119">
        <v>68.47</v>
      </c>
    </row>
    <row r="18904" spans="1:2" ht="14.45" x14ac:dyDescent="0.3">
      <c r="A18904" s="118" t="s">
        <v>19818</v>
      </c>
      <c r="B18904" s="119">
        <v>54.24</v>
      </c>
    </row>
    <row r="18905" spans="1:2" ht="14.45" x14ac:dyDescent="0.3">
      <c r="A18905" s="118" t="s">
        <v>19819</v>
      </c>
      <c r="B18905" s="119">
        <v>170.08</v>
      </c>
    </row>
    <row r="18906" spans="1:2" ht="14.45" x14ac:dyDescent="0.3">
      <c r="A18906" s="118" t="s">
        <v>19820</v>
      </c>
      <c r="B18906" s="119">
        <v>65.23</v>
      </c>
    </row>
    <row r="18907" spans="1:2" ht="14.45" x14ac:dyDescent="0.3">
      <c r="A18907" s="118" t="s">
        <v>19821</v>
      </c>
      <c r="B18907" s="119">
        <v>51</v>
      </c>
    </row>
    <row r="18908" spans="1:2" ht="14.45" x14ac:dyDescent="0.3">
      <c r="A18908" s="118" t="s">
        <v>19822</v>
      </c>
      <c r="B18908" s="119">
        <v>200.24</v>
      </c>
    </row>
    <row r="18909" spans="1:2" ht="14.45" x14ac:dyDescent="0.3">
      <c r="A18909" s="118" t="s">
        <v>19823</v>
      </c>
      <c r="B18909" s="119">
        <v>74.930000000000007</v>
      </c>
    </row>
    <row r="18910" spans="1:2" ht="14.45" x14ac:dyDescent="0.3">
      <c r="A18910" s="118" t="s">
        <v>19824</v>
      </c>
      <c r="B18910" s="119">
        <v>58.29</v>
      </c>
    </row>
    <row r="18911" spans="1:2" ht="14.45" x14ac:dyDescent="0.3">
      <c r="A18911" s="118" t="s">
        <v>19825</v>
      </c>
      <c r="B18911" s="119">
        <v>197</v>
      </c>
    </row>
    <row r="18912" spans="1:2" ht="14.45" x14ac:dyDescent="0.3">
      <c r="A18912" s="118" t="s">
        <v>19826</v>
      </c>
      <c r="B18912" s="119">
        <v>71.69</v>
      </c>
    </row>
    <row r="18913" spans="1:2" ht="14.45" x14ac:dyDescent="0.3">
      <c r="A18913" s="118" t="s">
        <v>19827</v>
      </c>
      <c r="B18913" s="119">
        <v>55.05</v>
      </c>
    </row>
    <row r="18914" spans="1:2" ht="14.45" x14ac:dyDescent="0.3">
      <c r="A18914" s="118" t="s">
        <v>19828</v>
      </c>
      <c r="B18914" s="119">
        <v>223.64</v>
      </c>
    </row>
    <row r="18915" spans="1:2" ht="14.45" x14ac:dyDescent="0.3">
      <c r="A18915" s="118" t="s">
        <v>19829</v>
      </c>
      <c r="B18915" s="119">
        <v>82.78</v>
      </c>
    </row>
    <row r="18916" spans="1:2" ht="14.45" x14ac:dyDescent="0.3">
      <c r="A18916" s="118" t="s">
        <v>19830</v>
      </c>
      <c r="B18916" s="119">
        <v>63.87</v>
      </c>
    </row>
    <row r="18917" spans="1:2" ht="14.45" x14ac:dyDescent="0.3">
      <c r="A18917" s="118" t="s">
        <v>19831</v>
      </c>
      <c r="B18917" s="119">
        <v>220.4</v>
      </c>
    </row>
    <row r="18918" spans="1:2" ht="14.45" x14ac:dyDescent="0.3">
      <c r="A18918" s="118" t="s">
        <v>19832</v>
      </c>
      <c r="B18918" s="119">
        <v>79.540000000000006</v>
      </c>
    </row>
    <row r="18919" spans="1:2" ht="14.45" x14ac:dyDescent="0.3">
      <c r="A18919" s="118" t="s">
        <v>19833</v>
      </c>
      <c r="B18919" s="119">
        <v>60.63</v>
      </c>
    </row>
    <row r="18920" spans="1:2" ht="14.45" x14ac:dyDescent="0.3">
      <c r="A18920" s="118" t="s">
        <v>19834</v>
      </c>
      <c r="B18920" s="119">
        <v>257.76</v>
      </c>
    </row>
    <row r="18921" spans="1:2" ht="14.45" x14ac:dyDescent="0.3">
      <c r="A18921" s="118" t="s">
        <v>19835</v>
      </c>
      <c r="B18921" s="119">
        <v>89.29</v>
      </c>
    </row>
    <row r="18922" spans="1:2" ht="14.45" x14ac:dyDescent="0.3">
      <c r="A18922" s="118" t="s">
        <v>19836</v>
      </c>
      <c r="B18922" s="119">
        <v>67.66</v>
      </c>
    </row>
    <row r="18923" spans="1:2" ht="14.45" x14ac:dyDescent="0.3">
      <c r="A18923" s="118" t="s">
        <v>19837</v>
      </c>
      <c r="B18923" s="119">
        <v>254.52</v>
      </c>
    </row>
    <row r="18924" spans="1:2" ht="14.45" x14ac:dyDescent="0.3">
      <c r="A18924" s="118" t="s">
        <v>19838</v>
      </c>
      <c r="B18924" s="119">
        <v>86.05</v>
      </c>
    </row>
    <row r="18925" spans="1:2" ht="14.45" x14ac:dyDescent="0.3">
      <c r="A18925" s="118" t="s">
        <v>19839</v>
      </c>
      <c r="B18925" s="119">
        <v>64.42</v>
      </c>
    </row>
    <row r="18926" spans="1:2" ht="14.45" x14ac:dyDescent="0.3">
      <c r="A18926" s="118" t="s">
        <v>19840</v>
      </c>
      <c r="B18926" s="119">
        <v>545.95000000000005</v>
      </c>
    </row>
    <row r="18927" spans="1:2" ht="14.45" x14ac:dyDescent="0.3">
      <c r="A18927" s="118" t="s">
        <v>19841</v>
      </c>
      <c r="B18927" s="119">
        <v>215.4</v>
      </c>
    </row>
    <row r="18928" spans="1:2" ht="14.45" x14ac:dyDescent="0.3">
      <c r="A18928" s="118" t="s">
        <v>19842</v>
      </c>
      <c r="B18928" s="119">
        <v>172.07</v>
      </c>
    </row>
    <row r="18929" spans="1:2" ht="14.45" x14ac:dyDescent="0.3">
      <c r="A18929" s="118" t="s">
        <v>19843</v>
      </c>
      <c r="B18929" s="119">
        <v>542.71</v>
      </c>
    </row>
    <row r="18930" spans="1:2" ht="14.45" x14ac:dyDescent="0.3">
      <c r="A18930" s="118" t="s">
        <v>19844</v>
      </c>
      <c r="B18930" s="119">
        <v>212.16</v>
      </c>
    </row>
    <row r="18931" spans="1:2" ht="14.45" x14ac:dyDescent="0.3">
      <c r="A18931" s="118" t="s">
        <v>19845</v>
      </c>
      <c r="B18931" s="119">
        <v>168.83</v>
      </c>
    </row>
    <row r="18932" spans="1:2" ht="14.45" x14ac:dyDescent="0.3">
      <c r="A18932" s="118" t="s">
        <v>19846</v>
      </c>
      <c r="B18932" s="119">
        <v>247.52</v>
      </c>
    </row>
    <row r="18933" spans="1:2" ht="14.45" x14ac:dyDescent="0.3">
      <c r="A18933" s="118" t="s">
        <v>19847</v>
      </c>
      <c r="B18933" s="119">
        <v>91.69</v>
      </c>
    </row>
    <row r="18934" spans="1:2" ht="14.45" x14ac:dyDescent="0.3">
      <c r="A18934" s="118" t="s">
        <v>19848</v>
      </c>
      <c r="B18934" s="119">
        <v>70.92</v>
      </c>
    </row>
    <row r="18935" spans="1:2" ht="14.45" x14ac:dyDescent="0.3">
      <c r="A18935" s="118" t="s">
        <v>19849</v>
      </c>
      <c r="B18935" s="119">
        <v>244.28</v>
      </c>
    </row>
    <row r="18936" spans="1:2" ht="14.45" x14ac:dyDescent="0.3">
      <c r="A18936" s="118" t="s">
        <v>19850</v>
      </c>
      <c r="B18936" s="119">
        <v>88.45</v>
      </c>
    </row>
    <row r="18937" spans="1:2" ht="14.45" x14ac:dyDescent="0.3">
      <c r="A18937" s="118" t="s">
        <v>19851</v>
      </c>
      <c r="B18937" s="119">
        <v>67.680000000000007</v>
      </c>
    </row>
    <row r="18938" spans="1:2" ht="14.45" x14ac:dyDescent="0.3">
      <c r="A18938" s="118" t="s">
        <v>19852</v>
      </c>
      <c r="B18938" s="119">
        <v>415.31</v>
      </c>
    </row>
    <row r="18939" spans="1:2" ht="14.45" x14ac:dyDescent="0.3">
      <c r="A18939" s="118" t="s">
        <v>19853</v>
      </c>
      <c r="B18939" s="119">
        <v>115.08</v>
      </c>
    </row>
    <row r="18940" spans="1:2" ht="14.45" x14ac:dyDescent="0.3">
      <c r="A18940" s="118" t="s">
        <v>19854</v>
      </c>
      <c r="B18940" s="119">
        <v>77.599999999999994</v>
      </c>
    </row>
    <row r="18941" spans="1:2" ht="14.45" x14ac:dyDescent="0.3">
      <c r="A18941" s="118" t="s">
        <v>19855</v>
      </c>
      <c r="B18941" s="119">
        <v>412.07</v>
      </c>
    </row>
    <row r="18942" spans="1:2" ht="14.45" x14ac:dyDescent="0.3">
      <c r="A18942" s="118" t="s">
        <v>19856</v>
      </c>
      <c r="B18942" s="119">
        <v>111.84</v>
      </c>
    </row>
    <row r="18943" spans="1:2" ht="14.45" x14ac:dyDescent="0.3">
      <c r="A18943" s="118" t="s">
        <v>19857</v>
      </c>
      <c r="B18943" s="119">
        <v>74.36</v>
      </c>
    </row>
    <row r="18944" spans="1:2" ht="14.45" x14ac:dyDescent="0.3">
      <c r="A18944" s="118" t="s">
        <v>19858</v>
      </c>
      <c r="B18944" s="119">
        <v>195.67</v>
      </c>
    </row>
    <row r="18945" spans="1:2" ht="14.45" x14ac:dyDescent="0.3">
      <c r="A18945" s="118" t="s">
        <v>19859</v>
      </c>
      <c r="B18945" s="119">
        <v>72.55</v>
      </c>
    </row>
    <row r="18946" spans="1:2" ht="14.45" x14ac:dyDescent="0.3">
      <c r="A18946" s="118" t="s">
        <v>19860</v>
      </c>
      <c r="B18946" s="119">
        <v>56.34</v>
      </c>
    </row>
    <row r="18947" spans="1:2" ht="14.45" x14ac:dyDescent="0.3">
      <c r="A18947" s="118" t="s">
        <v>19861</v>
      </c>
      <c r="B18947" s="119">
        <v>192.43</v>
      </c>
    </row>
    <row r="18948" spans="1:2" ht="14.45" x14ac:dyDescent="0.3">
      <c r="A18948" s="118" t="s">
        <v>19862</v>
      </c>
      <c r="B18948" s="119">
        <v>69.31</v>
      </c>
    </row>
    <row r="18949" spans="1:2" ht="14.45" x14ac:dyDescent="0.3">
      <c r="A18949" s="118" t="s">
        <v>19863</v>
      </c>
      <c r="B18949" s="119">
        <v>53.1</v>
      </c>
    </row>
    <row r="18950" spans="1:2" ht="14.45" x14ac:dyDescent="0.3">
      <c r="A18950" s="118" t="s">
        <v>19864</v>
      </c>
      <c r="B18950" s="119">
        <v>208</v>
      </c>
    </row>
    <row r="18951" spans="1:2" ht="14.45" x14ac:dyDescent="0.3">
      <c r="A18951" s="118" t="s">
        <v>19865</v>
      </c>
      <c r="B18951" s="119">
        <v>80.510000000000005</v>
      </c>
    </row>
    <row r="18952" spans="1:2" ht="14.45" x14ac:dyDescent="0.3">
      <c r="A18952" s="118" t="s">
        <v>19866</v>
      </c>
      <c r="B18952" s="119">
        <v>63.14</v>
      </c>
    </row>
    <row r="18953" spans="1:2" ht="14.45" x14ac:dyDescent="0.3">
      <c r="A18953" s="118" t="s">
        <v>19867</v>
      </c>
      <c r="B18953" s="119">
        <v>204.76</v>
      </c>
    </row>
    <row r="18954" spans="1:2" ht="14.45" x14ac:dyDescent="0.3">
      <c r="A18954" s="118" t="s">
        <v>19868</v>
      </c>
      <c r="B18954" s="119">
        <v>77.27</v>
      </c>
    </row>
    <row r="18955" spans="1:2" ht="14.45" x14ac:dyDescent="0.3">
      <c r="A18955" s="118" t="s">
        <v>19869</v>
      </c>
      <c r="B18955" s="119">
        <v>59.9</v>
      </c>
    </row>
    <row r="18956" spans="1:2" ht="14.45" x14ac:dyDescent="0.3">
      <c r="A18956" s="118" t="s">
        <v>19870</v>
      </c>
      <c r="B18956" s="119">
        <v>228.98</v>
      </c>
    </row>
    <row r="18957" spans="1:2" ht="14.45" x14ac:dyDescent="0.3">
      <c r="A18957" s="118" t="s">
        <v>19871</v>
      </c>
      <c r="B18957" s="119">
        <v>83.65</v>
      </c>
    </row>
    <row r="18958" spans="1:2" ht="14.45" x14ac:dyDescent="0.3">
      <c r="A18958" s="118" t="s">
        <v>19872</v>
      </c>
      <c r="B18958" s="119">
        <v>65.83</v>
      </c>
    </row>
    <row r="18959" spans="1:2" ht="14.45" x14ac:dyDescent="0.3">
      <c r="A18959" s="118" t="s">
        <v>19873</v>
      </c>
      <c r="B18959" s="119">
        <v>225.74</v>
      </c>
    </row>
    <row r="18960" spans="1:2" ht="14.45" x14ac:dyDescent="0.3">
      <c r="A18960" s="118" t="s">
        <v>19874</v>
      </c>
      <c r="B18960" s="119">
        <v>80.41</v>
      </c>
    </row>
    <row r="18961" spans="1:2" ht="14.45" x14ac:dyDescent="0.3">
      <c r="A18961" s="118" t="s">
        <v>19875</v>
      </c>
      <c r="B18961" s="119">
        <v>62.59</v>
      </c>
    </row>
    <row r="18962" spans="1:2" ht="14.45" x14ac:dyDescent="0.3">
      <c r="A18962" s="118" t="s">
        <v>19876</v>
      </c>
      <c r="B18962" s="119">
        <v>299.57</v>
      </c>
    </row>
    <row r="18963" spans="1:2" ht="14.45" x14ac:dyDescent="0.3">
      <c r="A18963" s="118" t="s">
        <v>19877</v>
      </c>
      <c r="B18963" s="119">
        <v>95.01</v>
      </c>
    </row>
    <row r="18964" spans="1:2" ht="14.45" x14ac:dyDescent="0.3">
      <c r="A18964" s="118" t="s">
        <v>19878</v>
      </c>
      <c r="B18964" s="119">
        <v>70</v>
      </c>
    </row>
    <row r="18965" spans="1:2" ht="14.45" x14ac:dyDescent="0.3">
      <c r="A18965" s="118" t="s">
        <v>19879</v>
      </c>
      <c r="B18965" s="119">
        <v>296.33</v>
      </c>
    </row>
    <row r="18966" spans="1:2" ht="14.45" x14ac:dyDescent="0.3">
      <c r="A18966" s="118" t="s">
        <v>19880</v>
      </c>
      <c r="B18966" s="119">
        <v>91.77</v>
      </c>
    </row>
    <row r="18967" spans="1:2" ht="14.45" x14ac:dyDescent="0.3">
      <c r="A18967" s="118" t="s">
        <v>19881</v>
      </c>
      <c r="B18967" s="119">
        <v>66.760000000000005</v>
      </c>
    </row>
    <row r="18968" spans="1:2" ht="14.45" x14ac:dyDescent="0.3">
      <c r="A18968" s="118" t="s">
        <v>19882</v>
      </c>
      <c r="B18968" s="119">
        <v>382.23</v>
      </c>
    </row>
    <row r="18969" spans="1:2" ht="14.45" x14ac:dyDescent="0.3">
      <c r="A18969" s="118" t="s">
        <v>19883</v>
      </c>
      <c r="B18969" s="119">
        <v>91.73</v>
      </c>
    </row>
    <row r="18970" spans="1:2" ht="14.45" x14ac:dyDescent="0.3">
      <c r="A18970" s="118" t="s">
        <v>19884</v>
      </c>
      <c r="B18970" s="119">
        <v>78.06</v>
      </c>
    </row>
    <row r="18971" spans="1:2" ht="14.45" x14ac:dyDescent="0.3">
      <c r="A18971" s="118" t="s">
        <v>19885</v>
      </c>
      <c r="B18971" s="119">
        <v>378.99</v>
      </c>
    </row>
    <row r="18972" spans="1:2" ht="14.45" x14ac:dyDescent="0.3">
      <c r="A18972" s="118" t="s">
        <v>19886</v>
      </c>
      <c r="B18972" s="119">
        <v>88.49</v>
      </c>
    </row>
    <row r="18973" spans="1:2" ht="14.45" x14ac:dyDescent="0.3">
      <c r="A18973" s="118" t="s">
        <v>19887</v>
      </c>
      <c r="B18973" s="119">
        <v>74.819999999999993</v>
      </c>
    </row>
    <row r="18974" spans="1:2" ht="14.45" x14ac:dyDescent="0.3">
      <c r="A18974" s="118" t="s">
        <v>19888</v>
      </c>
      <c r="B18974" s="119">
        <v>288.86</v>
      </c>
    </row>
    <row r="18975" spans="1:2" ht="14.45" x14ac:dyDescent="0.3">
      <c r="A18975" s="118" t="s">
        <v>19889</v>
      </c>
      <c r="B18975" s="119">
        <v>108.24</v>
      </c>
    </row>
    <row r="18976" spans="1:2" ht="14.45" x14ac:dyDescent="0.3">
      <c r="A18976" s="118" t="s">
        <v>19890</v>
      </c>
      <c r="B18976" s="119">
        <v>84.78</v>
      </c>
    </row>
    <row r="18977" spans="1:2" ht="14.45" x14ac:dyDescent="0.3">
      <c r="A18977" s="118" t="s">
        <v>19891</v>
      </c>
      <c r="B18977" s="119">
        <v>285.62</v>
      </c>
    </row>
    <row r="18978" spans="1:2" ht="14.45" x14ac:dyDescent="0.3">
      <c r="A18978" s="118" t="s">
        <v>19892</v>
      </c>
      <c r="B18978" s="119">
        <v>105</v>
      </c>
    </row>
    <row r="18979" spans="1:2" ht="14.45" x14ac:dyDescent="0.3">
      <c r="A18979" s="118" t="s">
        <v>19893</v>
      </c>
      <c r="B18979" s="119">
        <v>81.540000000000006</v>
      </c>
    </row>
    <row r="18980" spans="1:2" ht="14.45" x14ac:dyDescent="0.3">
      <c r="A18980" s="118" t="s">
        <v>19894</v>
      </c>
      <c r="B18980" s="119">
        <v>309.83999999999997</v>
      </c>
    </row>
    <row r="18981" spans="1:2" ht="14.45" x14ac:dyDescent="0.3">
      <c r="A18981" s="118" t="s">
        <v>19895</v>
      </c>
      <c r="B18981" s="119">
        <v>115.38</v>
      </c>
    </row>
    <row r="18982" spans="1:2" ht="14.45" x14ac:dyDescent="0.3">
      <c r="A18982" s="118" t="s">
        <v>19896</v>
      </c>
      <c r="B18982" s="119">
        <v>89.27</v>
      </c>
    </row>
    <row r="18983" spans="1:2" ht="14.45" x14ac:dyDescent="0.3">
      <c r="A18983" s="118" t="s">
        <v>19897</v>
      </c>
      <c r="B18983" s="119">
        <v>306.60000000000002</v>
      </c>
    </row>
    <row r="18984" spans="1:2" ht="14.45" x14ac:dyDescent="0.3">
      <c r="A18984" s="118" t="s">
        <v>19898</v>
      </c>
      <c r="B18984" s="119">
        <v>112.14</v>
      </c>
    </row>
    <row r="18985" spans="1:2" ht="14.45" x14ac:dyDescent="0.3">
      <c r="A18985" s="118" t="s">
        <v>19899</v>
      </c>
      <c r="B18985" s="119">
        <v>86.03</v>
      </c>
    </row>
    <row r="18986" spans="1:2" ht="14.45" x14ac:dyDescent="0.3">
      <c r="A18986" s="118" t="s">
        <v>19900</v>
      </c>
      <c r="B18986" s="119">
        <v>490.55</v>
      </c>
    </row>
    <row r="18987" spans="1:2" ht="14.45" x14ac:dyDescent="0.3">
      <c r="A18987" s="118" t="s">
        <v>19901</v>
      </c>
      <c r="B18987" s="119">
        <v>176.82</v>
      </c>
    </row>
    <row r="18988" spans="1:2" ht="14.45" x14ac:dyDescent="0.3">
      <c r="A18988" s="118" t="s">
        <v>19902</v>
      </c>
      <c r="B18988" s="119">
        <v>135.19999999999999</v>
      </c>
    </row>
    <row r="18989" spans="1:2" ht="14.45" x14ac:dyDescent="0.3">
      <c r="A18989" s="118" t="s">
        <v>19903</v>
      </c>
      <c r="B18989" s="119">
        <v>487.31</v>
      </c>
    </row>
    <row r="18990" spans="1:2" ht="14.45" x14ac:dyDescent="0.3">
      <c r="A18990" s="118" t="s">
        <v>19904</v>
      </c>
      <c r="B18990" s="119">
        <v>173.58</v>
      </c>
    </row>
    <row r="18991" spans="1:2" ht="14.45" x14ac:dyDescent="0.3">
      <c r="A18991" s="118" t="s">
        <v>19905</v>
      </c>
      <c r="B18991" s="119">
        <v>131.96</v>
      </c>
    </row>
    <row r="18992" spans="1:2" ht="14.45" x14ac:dyDescent="0.3">
      <c r="A18992" s="118" t="s">
        <v>19906</v>
      </c>
      <c r="B18992" s="119">
        <v>341.38</v>
      </c>
    </row>
    <row r="18993" spans="1:2" ht="14.45" x14ac:dyDescent="0.3">
      <c r="A18993" s="118" t="s">
        <v>19907</v>
      </c>
      <c r="B18993" s="119">
        <v>109.26</v>
      </c>
    </row>
    <row r="18994" spans="1:2" ht="14.45" x14ac:dyDescent="0.3">
      <c r="A18994" s="118" t="s">
        <v>19908</v>
      </c>
      <c r="B18994" s="119">
        <v>79.8</v>
      </c>
    </row>
    <row r="18995" spans="1:2" ht="14.45" x14ac:dyDescent="0.3">
      <c r="A18995" s="118" t="s">
        <v>19909</v>
      </c>
      <c r="B18995" s="119">
        <v>338.14</v>
      </c>
    </row>
    <row r="18996" spans="1:2" ht="14.45" x14ac:dyDescent="0.3">
      <c r="A18996" s="118" t="s">
        <v>19910</v>
      </c>
      <c r="B18996" s="119">
        <v>106.02</v>
      </c>
    </row>
    <row r="18997" spans="1:2" ht="14.45" x14ac:dyDescent="0.3">
      <c r="A18997" s="118" t="s">
        <v>19911</v>
      </c>
      <c r="B18997" s="119">
        <v>76.56</v>
      </c>
    </row>
    <row r="18998" spans="1:2" ht="14.45" x14ac:dyDescent="0.3">
      <c r="A18998" s="118" t="s">
        <v>19912</v>
      </c>
      <c r="B18998" s="119">
        <v>111.89</v>
      </c>
    </row>
    <row r="18999" spans="1:2" ht="14.45" x14ac:dyDescent="0.3">
      <c r="A18999" s="118" t="s">
        <v>19913</v>
      </c>
      <c r="B18999" s="119">
        <v>54.14</v>
      </c>
    </row>
    <row r="19000" spans="1:2" ht="14.45" x14ac:dyDescent="0.3">
      <c r="A19000" s="118" t="s">
        <v>19914</v>
      </c>
      <c r="B19000" s="119">
        <v>46.6</v>
      </c>
    </row>
    <row r="19001" spans="1:2" ht="14.45" x14ac:dyDescent="0.3">
      <c r="A19001" s="118" t="s">
        <v>19915</v>
      </c>
      <c r="B19001" s="119">
        <v>108.65</v>
      </c>
    </row>
    <row r="19002" spans="1:2" ht="14.45" x14ac:dyDescent="0.3">
      <c r="A19002" s="118" t="s">
        <v>19916</v>
      </c>
      <c r="B19002" s="119">
        <v>50.9</v>
      </c>
    </row>
    <row r="19003" spans="1:2" ht="14.45" x14ac:dyDescent="0.3">
      <c r="A19003" s="118" t="s">
        <v>19917</v>
      </c>
      <c r="B19003" s="119">
        <v>43.36</v>
      </c>
    </row>
    <row r="19004" spans="1:2" ht="14.45" x14ac:dyDescent="0.3">
      <c r="A19004" s="118" t="s">
        <v>19918</v>
      </c>
      <c r="B19004" s="119">
        <v>78.319999999999993</v>
      </c>
    </row>
    <row r="19005" spans="1:2" ht="14.45" x14ac:dyDescent="0.3">
      <c r="A19005" s="118" t="s">
        <v>19919</v>
      </c>
      <c r="B19005" s="119">
        <v>16.59</v>
      </c>
    </row>
    <row r="19006" spans="1:2" ht="14.45" x14ac:dyDescent="0.3">
      <c r="A19006" s="118" t="s">
        <v>19920</v>
      </c>
      <c r="B19006" s="119">
        <v>9.39</v>
      </c>
    </row>
    <row r="19007" spans="1:2" ht="14.45" x14ac:dyDescent="0.3">
      <c r="A19007" s="118" t="s">
        <v>19921</v>
      </c>
      <c r="B19007" s="119">
        <v>78.319999999999993</v>
      </c>
    </row>
    <row r="19008" spans="1:2" ht="14.45" x14ac:dyDescent="0.3">
      <c r="A19008" s="118" t="s">
        <v>19922</v>
      </c>
      <c r="B19008" s="119">
        <v>16.59</v>
      </c>
    </row>
    <row r="19009" spans="1:2" ht="14.45" x14ac:dyDescent="0.3">
      <c r="A19009" s="118" t="s">
        <v>19923</v>
      </c>
      <c r="B19009" s="119">
        <v>9.39</v>
      </c>
    </row>
    <row r="19010" spans="1:2" ht="14.45" x14ac:dyDescent="0.3">
      <c r="A19010" s="118" t="s">
        <v>19924</v>
      </c>
      <c r="B19010" s="119">
        <v>102.56</v>
      </c>
    </row>
    <row r="19011" spans="1:2" ht="14.45" x14ac:dyDescent="0.3">
      <c r="A19011" s="118" t="s">
        <v>19925</v>
      </c>
      <c r="B19011" s="119">
        <v>40.83</v>
      </c>
    </row>
    <row r="19012" spans="1:2" ht="14.45" x14ac:dyDescent="0.3">
      <c r="A19012" s="118" t="s">
        <v>19926</v>
      </c>
      <c r="B19012" s="119">
        <v>33.630000000000003</v>
      </c>
    </row>
    <row r="19013" spans="1:2" ht="14.45" x14ac:dyDescent="0.3">
      <c r="A19013" s="118" t="s">
        <v>19927</v>
      </c>
      <c r="B19013" s="119">
        <v>99.32</v>
      </c>
    </row>
    <row r="19014" spans="1:2" ht="14.45" x14ac:dyDescent="0.3">
      <c r="A19014" s="118" t="s">
        <v>19928</v>
      </c>
      <c r="B19014" s="119">
        <v>37.590000000000003</v>
      </c>
    </row>
    <row r="19015" spans="1:2" ht="14.45" x14ac:dyDescent="0.3">
      <c r="A19015" s="118" t="s">
        <v>19929</v>
      </c>
      <c r="B19015" s="119">
        <v>30.39</v>
      </c>
    </row>
    <row r="19016" spans="1:2" ht="14.45" x14ac:dyDescent="0.3">
      <c r="A19016" s="118" t="s">
        <v>19930</v>
      </c>
      <c r="B19016" s="119">
        <v>82.4</v>
      </c>
    </row>
    <row r="19017" spans="1:2" ht="14.45" x14ac:dyDescent="0.3">
      <c r="A19017" s="118" t="s">
        <v>19931</v>
      </c>
      <c r="B19017" s="119">
        <v>36.07</v>
      </c>
    </row>
    <row r="19018" spans="1:2" ht="14.45" x14ac:dyDescent="0.3">
      <c r="A19018" s="118" t="s">
        <v>19932</v>
      </c>
      <c r="B19018" s="119">
        <v>30.82</v>
      </c>
    </row>
    <row r="19019" spans="1:2" ht="14.45" x14ac:dyDescent="0.3">
      <c r="A19019" s="118" t="s">
        <v>19933</v>
      </c>
      <c r="B19019" s="119">
        <v>79.16</v>
      </c>
    </row>
    <row r="19020" spans="1:2" ht="14.45" x14ac:dyDescent="0.3">
      <c r="A19020" s="118" t="s">
        <v>19934</v>
      </c>
      <c r="B19020" s="119">
        <v>32.83</v>
      </c>
    </row>
    <row r="19021" spans="1:2" ht="14.45" x14ac:dyDescent="0.3">
      <c r="A19021" s="118" t="s">
        <v>19935</v>
      </c>
      <c r="B19021" s="119">
        <v>27.58</v>
      </c>
    </row>
    <row r="19022" spans="1:2" ht="14.45" x14ac:dyDescent="0.3">
      <c r="A19022" s="118" t="s">
        <v>19936</v>
      </c>
      <c r="B19022" s="119">
        <v>58.16</v>
      </c>
    </row>
    <row r="19023" spans="1:2" ht="14.45" x14ac:dyDescent="0.3">
      <c r="A19023" s="118" t="s">
        <v>19937</v>
      </c>
      <c r="B19023" s="119">
        <v>11.83</v>
      </c>
    </row>
    <row r="19024" spans="1:2" ht="14.45" x14ac:dyDescent="0.3">
      <c r="A19024" s="118" t="s">
        <v>19938</v>
      </c>
      <c r="B19024" s="119">
        <v>6.58</v>
      </c>
    </row>
    <row r="19025" spans="1:2" ht="14.45" x14ac:dyDescent="0.3">
      <c r="A19025" s="118" t="s">
        <v>110</v>
      </c>
      <c r="B19025" s="119">
        <v>58.16</v>
      </c>
    </row>
    <row r="19026" spans="1:2" ht="14.45" x14ac:dyDescent="0.3">
      <c r="A19026" s="118" t="s">
        <v>113</v>
      </c>
      <c r="B19026" s="119">
        <v>11.83</v>
      </c>
    </row>
    <row r="19027" spans="1:2" ht="14.45" x14ac:dyDescent="0.3">
      <c r="A19027" s="118" t="s">
        <v>19939</v>
      </c>
      <c r="B19027" s="119">
        <v>6.58</v>
      </c>
    </row>
    <row r="19028" spans="1:2" ht="14.45" x14ac:dyDescent="0.3">
      <c r="A19028" s="118" t="s">
        <v>19940</v>
      </c>
      <c r="B19028" s="119">
        <v>104.91</v>
      </c>
    </row>
    <row r="19029" spans="1:2" ht="14.45" x14ac:dyDescent="0.3">
      <c r="A19029" s="118" t="s">
        <v>19941</v>
      </c>
      <c r="B19029" s="119">
        <v>40.26</v>
      </c>
    </row>
    <row r="19030" spans="1:2" ht="14.45" x14ac:dyDescent="0.3">
      <c r="A19030" s="118" t="s">
        <v>19942</v>
      </c>
      <c r="B19030" s="119">
        <v>33.36</v>
      </c>
    </row>
    <row r="19031" spans="1:2" ht="14.45" x14ac:dyDescent="0.3">
      <c r="A19031" s="118" t="s">
        <v>19943</v>
      </c>
      <c r="B19031" s="119">
        <v>101.67</v>
      </c>
    </row>
    <row r="19032" spans="1:2" ht="14.45" x14ac:dyDescent="0.3">
      <c r="A19032" s="118" t="s">
        <v>19944</v>
      </c>
      <c r="B19032" s="119">
        <v>37.020000000000003</v>
      </c>
    </row>
    <row r="19033" spans="1:2" ht="14.45" x14ac:dyDescent="0.3">
      <c r="A19033" s="118" t="s">
        <v>19945</v>
      </c>
      <c r="B19033" s="119">
        <v>30.12</v>
      </c>
    </row>
    <row r="19034" spans="1:2" ht="14.45" x14ac:dyDescent="0.3">
      <c r="A19034" s="118" t="s">
        <v>19946</v>
      </c>
      <c r="B19034" s="119">
        <v>107.36</v>
      </c>
    </row>
    <row r="19035" spans="1:2" ht="14.45" x14ac:dyDescent="0.3">
      <c r="A19035" s="118" t="s">
        <v>19947</v>
      </c>
      <c r="B19035" s="119">
        <v>41.87</v>
      </c>
    </row>
    <row r="19036" spans="1:2" ht="14.45" x14ac:dyDescent="0.3">
      <c r="A19036" s="118" t="s">
        <v>19948</v>
      </c>
      <c r="B19036" s="119">
        <v>34.76</v>
      </c>
    </row>
    <row r="19037" spans="1:2" ht="14.45" x14ac:dyDescent="0.3">
      <c r="A19037" s="118" t="s">
        <v>19949</v>
      </c>
      <c r="B19037" s="119">
        <v>104.12</v>
      </c>
    </row>
    <row r="19038" spans="1:2" ht="14.45" x14ac:dyDescent="0.3">
      <c r="A19038" s="118" t="s">
        <v>19950</v>
      </c>
      <c r="B19038" s="119">
        <v>38.630000000000003</v>
      </c>
    </row>
    <row r="19039" spans="1:2" ht="14.45" x14ac:dyDescent="0.3">
      <c r="A19039" s="118" t="s">
        <v>19951</v>
      </c>
      <c r="B19039" s="119">
        <v>31.52</v>
      </c>
    </row>
    <row r="19040" spans="1:2" ht="14.45" x14ac:dyDescent="0.3">
      <c r="A19040" s="118" t="s">
        <v>19952</v>
      </c>
      <c r="B19040" s="119">
        <v>148.02000000000001</v>
      </c>
    </row>
    <row r="19041" spans="1:2" ht="14.45" x14ac:dyDescent="0.3">
      <c r="A19041" s="118" t="s">
        <v>19953</v>
      </c>
      <c r="B19041" s="119">
        <v>53.76</v>
      </c>
    </row>
    <row r="19042" spans="1:2" ht="14.45" x14ac:dyDescent="0.3">
      <c r="A19042" s="118" t="s">
        <v>19954</v>
      </c>
      <c r="B19042" s="119">
        <v>42.55</v>
      </c>
    </row>
    <row r="19043" spans="1:2" ht="14.45" x14ac:dyDescent="0.3">
      <c r="A19043" s="118" t="s">
        <v>19955</v>
      </c>
      <c r="B19043" s="119">
        <v>144.78</v>
      </c>
    </row>
    <row r="19044" spans="1:2" ht="14.45" x14ac:dyDescent="0.3">
      <c r="A19044" s="118" t="s">
        <v>19956</v>
      </c>
      <c r="B19044" s="119">
        <v>50.52</v>
      </c>
    </row>
    <row r="19045" spans="1:2" ht="14.45" x14ac:dyDescent="0.3">
      <c r="A19045" s="118" t="s">
        <v>19957</v>
      </c>
      <c r="B19045" s="119">
        <v>39.31</v>
      </c>
    </row>
    <row r="19046" spans="1:2" ht="14.45" x14ac:dyDescent="0.3">
      <c r="A19046" s="118" t="s">
        <v>19958</v>
      </c>
      <c r="B19046" s="119">
        <v>139.91999999999999</v>
      </c>
    </row>
    <row r="19047" spans="1:2" ht="14.45" x14ac:dyDescent="0.3">
      <c r="A19047" s="118" t="s">
        <v>19959</v>
      </c>
      <c r="B19047" s="119">
        <v>58.61</v>
      </c>
    </row>
    <row r="19048" spans="1:2" ht="14.45" x14ac:dyDescent="0.3">
      <c r="A19048" s="118" t="s">
        <v>19960</v>
      </c>
      <c r="B19048" s="119">
        <v>48.4</v>
      </c>
    </row>
    <row r="19049" spans="1:2" ht="14.45" x14ac:dyDescent="0.3">
      <c r="A19049" s="118" t="s">
        <v>19961</v>
      </c>
      <c r="B19049" s="119">
        <v>136.68</v>
      </c>
    </row>
    <row r="19050" spans="1:2" ht="14.45" x14ac:dyDescent="0.3">
      <c r="A19050" s="118" t="s">
        <v>19962</v>
      </c>
      <c r="B19050" s="119">
        <v>55.37</v>
      </c>
    </row>
    <row r="19051" spans="1:2" ht="14.45" x14ac:dyDescent="0.3">
      <c r="A19051" s="118" t="s">
        <v>19963</v>
      </c>
      <c r="B19051" s="119">
        <v>45.16</v>
      </c>
    </row>
    <row r="19052" spans="1:2" ht="14.45" x14ac:dyDescent="0.3">
      <c r="A19052" s="118" t="s">
        <v>19964</v>
      </c>
      <c r="B19052" s="119">
        <v>7.67</v>
      </c>
    </row>
    <row r="19053" spans="1:2" ht="14.45" x14ac:dyDescent="0.3">
      <c r="A19053" s="118" t="s">
        <v>19965</v>
      </c>
      <c r="B19053" s="119">
        <v>0.64</v>
      </c>
    </row>
    <row r="19054" spans="1:2" ht="14.45" x14ac:dyDescent="0.3">
      <c r="A19054" s="118" t="s">
        <v>19966</v>
      </c>
      <c r="B19054" s="119">
        <v>7.67</v>
      </c>
    </row>
    <row r="19055" spans="1:2" ht="14.45" x14ac:dyDescent="0.3">
      <c r="A19055" s="118" t="s">
        <v>19967</v>
      </c>
      <c r="B19055" s="119">
        <v>0.64</v>
      </c>
    </row>
    <row r="19056" spans="1:2" ht="14.45" x14ac:dyDescent="0.3">
      <c r="A19056" s="118" t="s">
        <v>19968</v>
      </c>
      <c r="B19056" s="119">
        <v>248.56</v>
      </c>
    </row>
    <row r="19057" spans="1:2" ht="14.45" x14ac:dyDescent="0.3">
      <c r="A19057" s="118" t="s">
        <v>19969</v>
      </c>
      <c r="B19057" s="119">
        <v>148.15</v>
      </c>
    </row>
    <row r="19058" spans="1:2" ht="14.45" x14ac:dyDescent="0.3">
      <c r="A19058" s="118" t="s">
        <v>19970</v>
      </c>
      <c r="B19058" s="119">
        <v>128.94</v>
      </c>
    </row>
    <row r="19059" spans="1:2" ht="14.45" x14ac:dyDescent="0.3">
      <c r="A19059" s="118" t="s">
        <v>19971</v>
      </c>
      <c r="B19059" s="119">
        <v>244.93</v>
      </c>
    </row>
    <row r="19060" spans="1:2" ht="14.45" x14ac:dyDescent="0.3">
      <c r="A19060" s="118" t="s">
        <v>19972</v>
      </c>
      <c r="B19060" s="119">
        <v>144.52000000000001</v>
      </c>
    </row>
    <row r="19061" spans="1:2" ht="14.45" x14ac:dyDescent="0.3">
      <c r="A19061" s="118" t="s">
        <v>19973</v>
      </c>
      <c r="B19061" s="119">
        <v>125.31</v>
      </c>
    </row>
    <row r="19062" spans="1:2" ht="14.45" x14ac:dyDescent="0.3">
      <c r="A19062" s="118" t="s">
        <v>19974</v>
      </c>
      <c r="B19062" s="119">
        <v>469.31</v>
      </c>
    </row>
    <row r="19063" spans="1:2" ht="14.45" x14ac:dyDescent="0.3">
      <c r="A19063" s="118" t="s">
        <v>19975</v>
      </c>
      <c r="B19063" s="119">
        <v>268.56</v>
      </c>
    </row>
    <row r="19064" spans="1:2" ht="14.45" x14ac:dyDescent="0.3">
      <c r="A19064" s="118" t="s">
        <v>19976</v>
      </c>
      <c r="B19064" s="119">
        <v>232.16</v>
      </c>
    </row>
    <row r="19065" spans="1:2" ht="14.45" x14ac:dyDescent="0.3">
      <c r="A19065" s="118" t="s">
        <v>19977</v>
      </c>
      <c r="B19065" s="119">
        <v>463.34</v>
      </c>
    </row>
    <row r="19066" spans="1:2" ht="14.45" x14ac:dyDescent="0.3">
      <c r="A19066" s="118" t="s">
        <v>19978</v>
      </c>
      <c r="B19066" s="119">
        <v>262.58999999999997</v>
      </c>
    </row>
    <row r="19067" spans="1:2" ht="14.45" x14ac:dyDescent="0.3">
      <c r="A19067" s="118" t="s">
        <v>19979</v>
      </c>
      <c r="B19067" s="119">
        <v>226.19</v>
      </c>
    </row>
    <row r="19068" spans="1:2" ht="14.45" x14ac:dyDescent="0.3">
      <c r="A19068" s="118" t="s">
        <v>19980</v>
      </c>
      <c r="B19068" s="119">
        <v>306.97000000000003</v>
      </c>
    </row>
    <row r="19069" spans="1:2" ht="14.45" x14ac:dyDescent="0.3">
      <c r="A19069" s="118" t="s">
        <v>19981</v>
      </c>
      <c r="B19069" s="119">
        <v>118.83</v>
      </c>
    </row>
    <row r="19070" spans="1:2" ht="14.45" x14ac:dyDescent="0.3">
      <c r="A19070" s="118" t="s">
        <v>19982</v>
      </c>
      <c r="B19070" s="119">
        <v>96.5</v>
      </c>
    </row>
    <row r="19071" spans="1:2" ht="14.45" x14ac:dyDescent="0.3">
      <c r="A19071" s="118" t="s">
        <v>19983</v>
      </c>
      <c r="B19071" s="119">
        <v>300.10000000000002</v>
      </c>
    </row>
    <row r="19072" spans="1:2" ht="14.45" x14ac:dyDescent="0.3">
      <c r="A19072" s="118" t="s">
        <v>19984</v>
      </c>
      <c r="B19072" s="119">
        <v>111.96</v>
      </c>
    </row>
    <row r="19073" spans="1:2" ht="14.45" x14ac:dyDescent="0.3">
      <c r="A19073" s="118" t="s">
        <v>19985</v>
      </c>
      <c r="B19073" s="119">
        <v>89.63</v>
      </c>
    </row>
    <row r="19074" spans="1:2" ht="14.45" x14ac:dyDescent="0.3">
      <c r="A19074" s="118" t="s">
        <v>19986</v>
      </c>
      <c r="B19074" s="119">
        <v>154.54</v>
      </c>
    </row>
    <row r="19075" spans="1:2" ht="14.45" x14ac:dyDescent="0.3">
      <c r="A19075" s="118" t="s">
        <v>19987</v>
      </c>
      <c r="B19075" s="119">
        <v>96.95</v>
      </c>
    </row>
    <row r="19076" spans="1:2" ht="14.45" x14ac:dyDescent="0.3">
      <c r="A19076" s="118" t="s">
        <v>19988</v>
      </c>
      <c r="B19076" s="119">
        <v>84.1</v>
      </c>
    </row>
    <row r="19077" spans="1:2" ht="14.45" x14ac:dyDescent="0.3">
      <c r="A19077" s="118" t="s">
        <v>19989</v>
      </c>
      <c r="B19077" s="119">
        <v>150.91</v>
      </c>
    </row>
    <row r="19078" spans="1:2" ht="14.45" x14ac:dyDescent="0.3">
      <c r="A19078" s="118" t="s">
        <v>19990</v>
      </c>
      <c r="B19078" s="119">
        <v>93.32</v>
      </c>
    </row>
    <row r="19079" spans="1:2" ht="14.45" x14ac:dyDescent="0.3">
      <c r="A19079" s="118" t="s">
        <v>19991</v>
      </c>
      <c r="B19079" s="119">
        <v>80.47</v>
      </c>
    </row>
    <row r="19080" spans="1:2" ht="14.45" x14ac:dyDescent="0.3">
      <c r="A19080" s="118" t="s">
        <v>19992</v>
      </c>
      <c r="B19080" s="119">
        <v>41.77</v>
      </c>
    </row>
    <row r="19081" spans="1:2" ht="14.45" x14ac:dyDescent="0.3">
      <c r="A19081" s="118" t="s">
        <v>19993</v>
      </c>
      <c r="B19081" s="119">
        <v>25.49</v>
      </c>
    </row>
    <row r="19082" spans="1:2" ht="14.45" x14ac:dyDescent="0.3">
      <c r="A19082" s="118" t="s">
        <v>19994</v>
      </c>
      <c r="B19082" s="119">
        <v>21.52</v>
      </c>
    </row>
    <row r="19083" spans="1:2" ht="14.45" x14ac:dyDescent="0.3">
      <c r="A19083" s="118" t="s">
        <v>19995</v>
      </c>
      <c r="B19083" s="119">
        <v>41.77</v>
      </c>
    </row>
    <row r="19084" spans="1:2" ht="14.45" x14ac:dyDescent="0.3">
      <c r="A19084" s="118" t="s">
        <v>19996</v>
      </c>
      <c r="B19084" s="119">
        <v>25.49</v>
      </c>
    </row>
    <row r="19085" spans="1:2" ht="14.45" x14ac:dyDescent="0.3">
      <c r="A19085" s="118" t="s">
        <v>19997</v>
      </c>
      <c r="B19085" s="119">
        <v>21.52</v>
      </c>
    </row>
    <row r="19086" spans="1:2" ht="14.45" x14ac:dyDescent="0.3">
      <c r="A19086" s="118" t="s">
        <v>19998</v>
      </c>
      <c r="B19086" s="119">
        <v>77.78</v>
      </c>
    </row>
    <row r="19087" spans="1:2" ht="14.45" x14ac:dyDescent="0.3">
      <c r="A19087" s="118" t="s">
        <v>19999</v>
      </c>
      <c r="B19087" s="119">
        <v>48.61</v>
      </c>
    </row>
    <row r="19088" spans="1:2" ht="14.45" x14ac:dyDescent="0.3">
      <c r="A19088" s="118" t="s">
        <v>20000</v>
      </c>
      <c r="B19088" s="119">
        <v>77.78</v>
      </c>
    </row>
    <row r="19089" spans="1:2" ht="14.45" x14ac:dyDescent="0.3">
      <c r="A19089" s="118" t="s">
        <v>20001</v>
      </c>
      <c r="B19089" s="119">
        <v>48.61</v>
      </c>
    </row>
    <row r="19090" spans="1:2" ht="14.45" x14ac:dyDescent="0.3">
      <c r="A19090" s="118" t="s">
        <v>20002</v>
      </c>
      <c r="B19090" s="119">
        <v>51.74</v>
      </c>
    </row>
    <row r="19091" spans="1:2" ht="14.45" x14ac:dyDescent="0.3">
      <c r="A19091" s="118" t="s">
        <v>20003</v>
      </c>
      <c r="B19091" s="119">
        <v>44.81</v>
      </c>
    </row>
    <row r="19092" spans="1:2" ht="14.45" x14ac:dyDescent="0.3">
      <c r="A19092" s="118" t="s">
        <v>20004</v>
      </c>
      <c r="B19092" s="119">
        <v>47.06</v>
      </c>
    </row>
    <row r="19093" spans="1:2" ht="14.45" x14ac:dyDescent="0.3">
      <c r="A19093" s="118" t="s">
        <v>20005</v>
      </c>
      <c r="B19093" s="119">
        <v>40.130000000000003</v>
      </c>
    </row>
    <row r="19094" spans="1:2" ht="14.45" x14ac:dyDescent="0.3">
      <c r="A19094" s="118" t="s">
        <v>20006</v>
      </c>
      <c r="B19094" s="119">
        <v>54.14</v>
      </c>
    </row>
    <row r="19095" spans="1:2" ht="14.45" x14ac:dyDescent="0.3">
      <c r="A19095" s="118" t="s">
        <v>20007</v>
      </c>
      <c r="B19095" s="119">
        <v>45.96</v>
      </c>
    </row>
    <row r="19096" spans="1:2" ht="14.45" x14ac:dyDescent="0.3">
      <c r="A19096" s="118" t="s">
        <v>20008</v>
      </c>
      <c r="B19096" s="119">
        <v>49.46</v>
      </c>
    </row>
    <row r="19097" spans="1:2" ht="14.45" x14ac:dyDescent="0.3">
      <c r="A19097" s="118" t="s">
        <v>20009</v>
      </c>
      <c r="B19097" s="119">
        <v>41.28</v>
      </c>
    </row>
    <row r="19098" spans="1:2" ht="14.45" x14ac:dyDescent="0.3">
      <c r="A19098" s="118" t="s">
        <v>20010</v>
      </c>
      <c r="B19098" s="119">
        <v>72.45</v>
      </c>
    </row>
    <row r="19099" spans="1:2" ht="14.45" x14ac:dyDescent="0.3">
      <c r="A19099" s="118" t="s">
        <v>20011</v>
      </c>
      <c r="B19099" s="119">
        <v>57.39</v>
      </c>
    </row>
    <row r="19100" spans="1:2" ht="14.45" x14ac:dyDescent="0.3">
      <c r="A19100" s="118" t="s">
        <v>20012</v>
      </c>
      <c r="B19100" s="119">
        <v>67.77</v>
      </c>
    </row>
    <row r="19101" spans="1:2" ht="14.45" x14ac:dyDescent="0.3">
      <c r="A19101" s="118" t="s">
        <v>20013</v>
      </c>
      <c r="B19101" s="119">
        <v>52.71</v>
      </c>
    </row>
    <row r="19102" spans="1:2" ht="14.45" x14ac:dyDescent="0.3">
      <c r="A19102" s="118" t="s">
        <v>20014</v>
      </c>
      <c r="B19102" s="119">
        <v>71.59</v>
      </c>
    </row>
    <row r="19103" spans="1:2" ht="14.45" x14ac:dyDescent="0.3">
      <c r="A19103" s="118" t="s">
        <v>20015</v>
      </c>
      <c r="B19103" s="119">
        <v>56.25</v>
      </c>
    </row>
    <row r="19104" spans="1:2" ht="14.45" x14ac:dyDescent="0.3">
      <c r="A19104" s="118" t="s">
        <v>20016</v>
      </c>
      <c r="B19104" s="119">
        <v>66.91</v>
      </c>
    </row>
    <row r="19105" spans="1:2" ht="14.45" x14ac:dyDescent="0.3">
      <c r="A19105" s="118" t="s">
        <v>20017</v>
      </c>
      <c r="B19105" s="119">
        <v>51.57</v>
      </c>
    </row>
    <row r="19106" spans="1:2" ht="14.45" x14ac:dyDescent="0.3">
      <c r="A19106" s="118" t="s">
        <v>20018</v>
      </c>
      <c r="B19106" s="119">
        <v>106.75</v>
      </c>
    </row>
    <row r="19107" spans="1:2" ht="14.45" x14ac:dyDescent="0.3">
      <c r="A19107" s="118" t="s">
        <v>20019</v>
      </c>
      <c r="B19107" s="119">
        <v>51.69</v>
      </c>
    </row>
    <row r="19108" spans="1:2" ht="14.45" x14ac:dyDescent="0.3">
      <c r="A19108" s="118" t="s">
        <v>20020</v>
      </c>
      <c r="B19108" s="119">
        <v>44.53</v>
      </c>
    </row>
    <row r="19109" spans="1:2" ht="14.45" x14ac:dyDescent="0.3">
      <c r="A19109" s="118" t="s">
        <v>20021</v>
      </c>
      <c r="B19109" s="119">
        <v>103.12</v>
      </c>
    </row>
    <row r="19110" spans="1:2" ht="14.45" x14ac:dyDescent="0.3">
      <c r="A19110" s="118" t="s">
        <v>20022</v>
      </c>
      <c r="B19110" s="119">
        <v>48.06</v>
      </c>
    </row>
    <row r="19111" spans="1:2" ht="14.45" x14ac:dyDescent="0.3">
      <c r="A19111" s="118" t="s">
        <v>20023</v>
      </c>
      <c r="B19111" s="119">
        <v>40.9</v>
      </c>
    </row>
    <row r="19112" spans="1:2" ht="14.45" x14ac:dyDescent="0.3">
      <c r="A19112" s="118" t="s">
        <v>20024</v>
      </c>
      <c r="B19112" s="119">
        <v>107.91</v>
      </c>
    </row>
    <row r="19113" spans="1:2" ht="14.45" x14ac:dyDescent="0.3">
      <c r="A19113" s="118" t="s">
        <v>20025</v>
      </c>
      <c r="B19113" s="119">
        <v>52.45</v>
      </c>
    </row>
    <row r="19114" spans="1:2" ht="14.45" x14ac:dyDescent="0.3">
      <c r="A19114" s="118" t="s">
        <v>20026</v>
      </c>
      <c r="B19114" s="119">
        <v>45.2</v>
      </c>
    </row>
    <row r="19115" spans="1:2" ht="14.45" x14ac:dyDescent="0.3">
      <c r="A19115" s="118" t="s">
        <v>20027</v>
      </c>
      <c r="B19115" s="119">
        <v>104.28</v>
      </c>
    </row>
    <row r="19116" spans="1:2" ht="14.45" x14ac:dyDescent="0.3">
      <c r="A19116" s="118" t="s">
        <v>20028</v>
      </c>
      <c r="B19116" s="119">
        <v>48.82</v>
      </c>
    </row>
    <row r="19117" spans="1:2" ht="14.45" x14ac:dyDescent="0.3">
      <c r="A19117" s="118" t="s">
        <v>20029</v>
      </c>
      <c r="B19117" s="119">
        <v>41.57</v>
      </c>
    </row>
    <row r="19118" spans="1:2" ht="14.45" x14ac:dyDescent="0.3">
      <c r="A19118" s="118" t="s">
        <v>20030</v>
      </c>
      <c r="B19118" s="119">
        <v>132.37</v>
      </c>
    </row>
    <row r="19119" spans="1:2" ht="14.45" x14ac:dyDescent="0.3">
      <c r="A19119" s="118" t="s">
        <v>20031</v>
      </c>
      <c r="B19119" s="119">
        <v>65.34</v>
      </c>
    </row>
    <row r="19120" spans="1:2" ht="14.45" x14ac:dyDescent="0.3">
      <c r="A19120" s="118" t="s">
        <v>20032</v>
      </c>
      <c r="B19120" s="119">
        <v>55.68</v>
      </c>
    </row>
    <row r="19121" spans="1:2" ht="14.45" x14ac:dyDescent="0.3">
      <c r="A19121" s="118" t="s">
        <v>20033</v>
      </c>
      <c r="B19121" s="119">
        <v>129.13</v>
      </c>
    </row>
    <row r="19122" spans="1:2" ht="14.45" x14ac:dyDescent="0.3">
      <c r="A19122" s="118" t="s">
        <v>20034</v>
      </c>
      <c r="B19122" s="119">
        <v>62.1</v>
      </c>
    </row>
    <row r="19123" spans="1:2" ht="14.45" x14ac:dyDescent="0.3">
      <c r="A19123" s="118" t="s">
        <v>20035</v>
      </c>
      <c r="B19123" s="119">
        <v>52.44</v>
      </c>
    </row>
    <row r="19124" spans="1:2" ht="14.45" x14ac:dyDescent="0.3">
      <c r="A19124" s="118" t="s">
        <v>20036</v>
      </c>
      <c r="B19124" s="119">
        <v>161.04</v>
      </c>
    </row>
    <row r="19125" spans="1:2" ht="14.45" x14ac:dyDescent="0.3">
      <c r="A19125" s="118" t="s">
        <v>20037</v>
      </c>
      <c r="B19125" s="119">
        <v>81.89</v>
      </c>
    </row>
    <row r="19126" spans="1:2" ht="14.45" x14ac:dyDescent="0.3">
      <c r="A19126" s="118" t="s">
        <v>20038</v>
      </c>
      <c r="B19126" s="119">
        <v>69.709999999999994</v>
      </c>
    </row>
    <row r="19127" spans="1:2" ht="14.45" x14ac:dyDescent="0.3">
      <c r="A19127" s="118" t="s">
        <v>20039</v>
      </c>
      <c r="B19127" s="119">
        <v>157.80000000000001</v>
      </c>
    </row>
    <row r="19128" spans="1:2" ht="14.45" x14ac:dyDescent="0.3">
      <c r="A19128" s="118" t="s">
        <v>20040</v>
      </c>
      <c r="B19128" s="119">
        <v>78.650000000000006</v>
      </c>
    </row>
    <row r="19129" spans="1:2" ht="14.45" x14ac:dyDescent="0.3">
      <c r="A19129" s="118" t="s">
        <v>20041</v>
      </c>
      <c r="B19129" s="119">
        <v>66.47</v>
      </c>
    </row>
    <row r="19130" spans="1:2" ht="14.45" x14ac:dyDescent="0.3">
      <c r="A19130" s="118" t="s">
        <v>20042</v>
      </c>
      <c r="B19130" s="119">
        <v>192.5</v>
      </c>
    </row>
    <row r="19131" spans="1:2" ht="14.45" x14ac:dyDescent="0.3">
      <c r="A19131" s="118" t="s">
        <v>20043</v>
      </c>
      <c r="B19131" s="119">
        <v>102.57</v>
      </c>
    </row>
    <row r="19132" spans="1:2" ht="14.45" x14ac:dyDescent="0.3">
      <c r="A19132" s="118" t="s">
        <v>20044</v>
      </c>
      <c r="B19132" s="119">
        <v>87.69</v>
      </c>
    </row>
    <row r="19133" spans="1:2" ht="14.45" x14ac:dyDescent="0.3">
      <c r="A19133" s="118" t="s">
        <v>20045</v>
      </c>
      <c r="B19133" s="119">
        <v>189.26</v>
      </c>
    </row>
    <row r="19134" spans="1:2" ht="14.45" x14ac:dyDescent="0.3">
      <c r="A19134" s="118" t="s">
        <v>20046</v>
      </c>
      <c r="B19134" s="119">
        <v>99.33</v>
      </c>
    </row>
    <row r="19135" spans="1:2" ht="14.45" x14ac:dyDescent="0.3">
      <c r="A19135" s="118" t="s">
        <v>20047</v>
      </c>
      <c r="B19135" s="119">
        <v>84.45</v>
      </c>
    </row>
    <row r="19136" spans="1:2" ht="14.45" x14ac:dyDescent="0.3">
      <c r="A19136" s="118" t="s">
        <v>20048</v>
      </c>
      <c r="B19136" s="119">
        <v>33.799999999999997</v>
      </c>
    </row>
    <row r="19137" spans="1:2" ht="14.45" x14ac:dyDescent="0.3">
      <c r="A19137" s="118" t="s">
        <v>20049</v>
      </c>
      <c r="B19137" s="119">
        <v>20.51</v>
      </c>
    </row>
    <row r="19138" spans="1:2" ht="14.45" x14ac:dyDescent="0.3">
      <c r="A19138" s="118" t="s">
        <v>20050</v>
      </c>
      <c r="B19138" s="119">
        <v>33.799999999999997</v>
      </c>
    </row>
    <row r="19139" spans="1:2" ht="14.45" x14ac:dyDescent="0.3">
      <c r="A19139" s="118" t="s">
        <v>20051</v>
      </c>
      <c r="B19139" s="119">
        <v>20.51</v>
      </c>
    </row>
    <row r="19140" spans="1:2" ht="14.45" x14ac:dyDescent="0.3">
      <c r="A19140" s="118" t="s">
        <v>20052</v>
      </c>
      <c r="B19140" s="119">
        <v>80.67</v>
      </c>
    </row>
    <row r="19141" spans="1:2" ht="14.45" x14ac:dyDescent="0.3">
      <c r="A19141" s="118" t="s">
        <v>20053</v>
      </c>
      <c r="B19141" s="119">
        <v>23.72</v>
      </c>
    </row>
    <row r="19142" spans="1:2" ht="14.45" x14ac:dyDescent="0.3">
      <c r="A19142" s="118" t="s">
        <v>20054</v>
      </c>
      <c r="B19142" s="119">
        <v>9.1199999999999992</v>
      </c>
    </row>
    <row r="19143" spans="1:2" ht="14.45" x14ac:dyDescent="0.3">
      <c r="A19143" s="118" t="s">
        <v>20055</v>
      </c>
      <c r="B19143" s="119">
        <v>80.67</v>
      </c>
    </row>
    <row r="19144" spans="1:2" ht="14.45" x14ac:dyDescent="0.3">
      <c r="A19144" s="118" t="s">
        <v>20056</v>
      </c>
      <c r="B19144" s="119">
        <v>23.72</v>
      </c>
    </row>
    <row r="19145" spans="1:2" ht="14.45" x14ac:dyDescent="0.3">
      <c r="A19145" s="118" t="s">
        <v>20057</v>
      </c>
      <c r="B19145" s="119">
        <v>9.1199999999999992</v>
      </c>
    </row>
    <row r="19146" spans="1:2" ht="14.45" x14ac:dyDescent="0.3">
      <c r="A19146" s="118" t="s">
        <v>20058</v>
      </c>
      <c r="B19146" s="119">
        <v>83.12</v>
      </c>
    </row>
    <row r="19147" spans="1:2" ht="14.45" x14ac:dyDescent="0.3">
      <c r="A19147" s="118" t="s">
        <v>20059</v>
      </c>
      <c r="B19147" s="119">
        <v>17.63</v>
      </c>
    </row>
    <row r="19148" spans="1:2" ht="14.45" x14ac:dyDescent="0.3">
      <c r="A19148" s="118" t="s">
        <v>20060</v>
      </c>
      <c r="B19148" s="119">
        <v>10.52</v>
      </c>
    </row>
    <row r="19149" spans="1:2" ht="14.45" x14ac:dyDescent="0.3">
      <c r="A19149" s="118" t="s">
        <v>20061</v>
      </c>
      <c r="B19149" s="119">
        <v>83.12</v>
      </c>
    </row>
    <row r="19150" spans="1:2" ht="14.45" x14ac:dyDescent="0.3">
      <c r="A19150" s="118" t="s">
        <v>20062</v>
      </c>
      <c r="B19150" s="119">
        <v>17.63</v>
      </c>
    </row>
    <row r="19151" spans="1:2" ht="14.45" x14ac:dyDescent="0.3">
      <c r="A19151" s="118" t="s">
        <v>20063</v>
      </c>
      <c r="B19151" s="119">
        <v>10.52</v>
      </c>
    </row>
    <row r="19152" spans="1:2" ht="14.45" x14ac:dyDescent="0.3">
      <c r="A19152" s="118" t="s">
        <v>20064</v>
      </c>
      <c r="B19152" s="119">
        <v>123.78</v>
      </c>
    </row>
    <row r="19153" spans="1:2" ht="14.45" x14ac:dyDescent="0.3">
      <c r="A19153" s="118" t="s">
        <v>20065</v>
      </c>
      <c r="B19153" s="119">
        <v>29.52</v>
      </c>
    </row>
    <row r="19154" spans="1:2" ht="14.45" x14ac:dyDescent="0.3">
      <c r="A19154" s="118" t="s">
        <v>20066</v>
      </c>
      <c r="B19154" s="119">
        <v>18.309999999999999</v>
      </c>
    </row>
    <row r="19155" spans="1:2" ht="14.45" x14ac:dyDescent="0.3">
      <c r="A19155" s="118" t="s">
        <v>20067</v>
      </c>
      <c r="B19155" s="119">
        <v>123.78</v>
      </c>
    </row>
    <row r="19156" spans="1:2" ht="14.45" x14ac:dyDescent="0.3">
      <c r="A19156" s="118" t="s">
        <v>20068</v>
      </c>
      <c r="B19156" s="119">
        <v>29.52</v>
      </c>
    </row>
    <row r="19157" spans="1:2" ht="14.45" x14ac:dyDescent="0.3">
      <c r="A19157" s="118" t="s">
        <v>20069</v>
      </c>
      <c r="B19157" s="119">
        <v>18.309999999999999</v>
      </c>
    </row>
    <row r="19158" spans="1:2" ht="14.45" x14ac:dyDescent="0.3">
      <c r="A19158" s="118" t="s">
        <v>20070</v>
      </c>
      <c r="B19158" s="119">
        <v>7719.44</v>
      </c>
    </row>
    <row r="19159" spans="1:2" ht="14.45" x14ac:dyDescent="0.3">
      <c r="A19159" s="118" t="s">
        <v>20071</v>
      </c>
      <c r="B19159" s="119">
        <v>7719.44</v>
      </c>
    </row>
    <row r="19160" spans="1:2" ht="14.45" x14ac:dyDescent="0.3">
      <c r="A19160" s="118" t="s">
        <v>20072</v>
      </c>
      <c r="B19160" s="119">
        <v>2556.3200000000002</v>
      </c>
    </row>
    <row r="19161" spans="1:2" ht="14.45" x14ac:dyDescent="0.3">
      <c r="A19161" s="118" t="s">
        <v>20073</v>
      </c>
      <c r="B19161" s="119">
        <v>2556.3200000000002</v>
      </c>
    </row>
    <row r="19162" spans="1:2" ht="14.45" x14ac:dyDescent="0.3">
      <c r="A19162" s="118" t="s">
        <v>20074</v>
      </c>
      <c r="B19162" s="119">
        <v>11985.68</v>
      </c>
    </row>
    <row r="19163" spans="1:2" ht="14.45" x14ac:dyDescent="0.3">
      <c r="A19163" s="118" t="s">
        <v>20075</v>
      </c>
      <c r="B19163" s="119">
        <v>11415.44</v>
      </c>
    </row>
    <row r="19164" spans="1:2" ht="14.45" x14ac:dyDescent="0.3">
      <c r="A19164" s="118" t="s">
        <v>20076</v>
      </c>
      <c r="B19164" s="119">
        <v>5698.06</v>
      </c>
    </row>
    <row r="19165" spans="1:2" ht="14.45" x14ac:dyDescent="0.3">
      <c r="A19165" s="118" t="s">
        <v>20077</v>
      </c>
      <c r="B19165" s="119">
        <v>5698.06</v>
      </c>
    </row>
    <row r="19166" spans="1:2" ht="14.45" x14ac:dyDescent="0.3">
      <c r="A19166" s="118" t="s">
        <v>20078</v>
      </c>
      <c r="B19166" s="119">
        <v>1954.11</v>
      </c>
    </row>
    <row r="19167" spans="1:2" ht="14.45" x14ac:dyDescent="0.3">
      <c r="A19167" s="118" t="s">
        <v>20079</v>
      </c>
      <c r="B19167" s="119">
        <v>1954.11</v>
      </c>
    </row>
    <row r="19168" spans="1:2" ht="14.45" x14ac:dyDescent="0.3">
      <c r="A19168" s="118" t="s">
        <v>20080</v>
      </c>
      <c r="B19168" s="119">
        <v>9964.2999999999993</v>
      </c>
    </row>
    <row r="19169" spans="1:2" ht="14.45" x14ac:dyDescent="0.3">
      <c r="A19169" s="118" t="s">
        <v>20081</v>
      </c>
      <c r="B19169" s="119">
        <v>9394.06</v>
      </c>
    </row>
    <row r="19170" spans="1:2" ht="14.45" x14ac:dyDescent="0.3">
      <c r="A19170" s="118" t="s">
        <v>20082</v>
      </c>
      <c r="B19170" s="119">
        <v>9680.92</v>
      </c>
    </row>
    <row r="19171" spans="1:2" ht="14.45" x14ac:dyDescent="0.3">
      <c r="A19171" s="118" t="s">
        <v>20083</v>
      </c>
      <c r="B19171" s="119">
        <v>9680.92</v>
      </c>
    </row>
    <row r="19172" spans="1:2" ht="14.45" x14ac:dyDescent="0.3">
      <c r="A19172" s="118" t="s">
        <v>20084</v>
      </c>
      <c r="B19172" s="119">
        <v>5919.45</v>
      </c>
    </row>
    <row r="19173" spans="1:2" ht="14.45" x14ac:dyDescent="0.3">
      <c r="A19173" s="118" t="s">
        <v>20085</v>
      </c>
      <c r="B19173" s="119">
        <v>5919.45</v>
      </c>
    </row>
    <row r="19174" spans="1:2" ht="14.45" x14ac:dyDescent="0.3">
      <c r="A19174" s="118" t="s">
        <v>20086</v>
      </c>
      <c r="B19174" s="119">
        <v>13947.13</v>
      </c>
    </row>
    <row r="19175" spans="1:2" ht="14.45" x14ac:dyDescent="0.3">
      <c r="A19175" s="118" t="s">
        <v>20087</v>
      </c>
      <c r="B19175" s="119">
        <v>13376.89</v>
      </c>
    </row>
    <row r="19176" spans="1:2" ht="14.45" x14ac:dyDescent="0.3">
      <c r="A19176" s="118" t="s">
        <v>20088</v>
      </c>
      <c r="B19176" s="119">
        <v>7630.91</v>
      </c>
    </row>
    <row r="19177" spans="1:2" ht="14.45" x14ac:dyDescent="0.3">
      <c r="A19177" s="118" t="s">
        <v>20089</v>
      </c>
      <c r="B19177" s="119">
        <v>7630.91</v>
      </c>
    </row>
    <row r="19178" spans="1:2" ht="14.45" x14ac:dyDescent="0.3">
      <c r="A19178" s="118" t="s">
        <v>20090</v>
      </c>
      <c r="B19178" s="119">
        <v>2867.38</v>
      </c>
    </row>
    <row r="19179" spans="1:2" ht="14.45" x14ac:dyDescent="0.3">
      <c r="A19179" s="118" t="s">
        <v>20091</v>
      </c>
      <c r="B19179" s="119">
        <v>2867.38</v>
      </c>
    </row>
    <row r="19180" spans="1:2" ht="14.45" x14ac:dyDescent="0.3">
      <c r="A19180" s="118" t="s">
        <v>20092</v>
      </c>
      <c r="B19180" s="119">
        <v>12168.16</v>
      </c>
    </row>
    <row r="19181" spans="1:2" ht="14.45" x14ac:dyDescent="0.3">
      <c r="A19181" s="118" t="s">
        <v>20093</v>
      </c>
      <c r="B19181" s="119">
        <v>11597.92</v>
      </c>
    </row>
    <row r="19182" spans="1:2" ht="14.45" x14ac:dyDescent="0.3">
      <c r="A19182" s="118" t="s">
        <v>20094</v>
      </c>
      <c r="B19182" s="119">
        <v>11912.4</v>
      </c>
    </row>
    <row r="19183" spans="1:2" ht="14.45" x14ac:dyDescent="0.3">
      <c r="A19183" s="118" t="s">
        <v>20095</v>
      </c>
      <c r="B19183" s="119">
        <v>11912.4</v>
      </c>
    </row>
    <row r="19184" spans="1:2" ht="14.45" x14ac:dyDescent="0.3">
      <c r="A19184" s="118" t="s">
        <v>20096</v>
      </c>
      <c r="B19184" s="119">
        <v>5107.3599999999997</v>
      </c>
    </row>
    <row r="19185" spans="1:2" ht="14.45" x14ac:dyDescent="0.3">
      <c r="A19185" s="118" t="s">
        <v>20097</v>
      </c>
      <c r="B19185" s="119">
        <v>5107.3599999999997</v>
      </c>
    </row>
    <row r="19186" spans="1:2" ht="14.45" x14ac:dyDescent="0.3">
      <c r="A19186" s="118" t="s">
        <v>20098</v>
      </c>
      <c r="B19186" s="119">
        <v>16771.62</v>
      </c>
    </row>
    <row r="19187" spans="1:2" ht="14.45" x14ac:dyDescent="0.3">
      <c r="A19187" s="118" t="s">
        <v>20099</v>
      </c>
      <c r="B19187" s="119">
        <v>16201.38</v>
      </c>
    </row>
    <row r="19188" spans="1:2" ht="14.45" x14ac:dyDescent="0.3">
      <c r="A19188" s="118" t="s">
        <v>20100</v>
      </c>
      <c r="B19188" s="119">
        <v>731.64</v>
      </c>
    </row>
    <row r="19189" spans="1:2" ht="14.45" x14ac:dyDescent="0.3">
      <c r="A19189" s="118" t="s">
        <v>20101</v>
      </c>
      <c r="B19189" s="119">
        <v>731.64</v>
      </c>
    </row>
    <row r="19190" spans="1:2" ht="14.45" x14ac:dyDescent="0.3">
      <c r="A19190" s="118" t="s">
        <v>20102</v>
      </c>
      <c r="B19190" s="119">
        <v>255.3</v>
      </c>
    </row>
    <row r="19191" spans="1:2" ht="14.45" x14ac:dyDescent="0.3">
      <c r="A19191" s="118" t="s">
        <v>20103</v>
      </c>
      <c r="B19191" s="119">
        <v>255.3</v>
      </c>
    </row>
    <row r="19192" spans="1:2" ht="14.45" x14ac:dyDescent="0.3">
      <c r="A19192" s="118" t="s">
        <v>20104</v>
      </c>
      <c r="B19192" s="119">
        <v>616.65</v>
      </c>
    </row>
    <row r="19193" spans="1:2" ht="14.45" x14ac:dyDescent="0.3">
      <c r="A19193" s="118" t="s">
        <v>20105</v>
      </c>
      <c r="B19193" s="119">
        <v>280.42</v>
      </c>
    </row>
    <row r="19194" spans="1:2" ht="14.45" x14ac:dyDescent="0.3">
      <c r="A19194" s="118" t="s">
        <v>20106</v>
      </c>
      <c r="B19194" s="119">
        <v>256.35000000000002</v>
      </c>
    </row>
    <row r="19195" spans="1:2" ht="14.45" x14ac:dyDescent="0.3">
      <c r="A19195" s="118" t="s">
        <v>20107</v>
      </c>
      <c r="B19195" s="119">
        <v>608.83000000000004</v>
      </c>
    </row>
    <row r="19196" spans="1:2" ht="14.45" x14ac:dyDescent="0.3">
      <c r="A19196" s="118" t="s">
        <v>20108</v>
      </c>
      <c r="B19196" s="119">
        <v>272.60000000000002</v>
      </c>
    </row>
    <row r="19197" spans="1:2" ht="14.45" x14ac:dyDescent="0.3">
      <c r="A19197" s="118" t="s">
        <v>20109</v>
      </c>
      <c r="B19197" s="119">
        <v>248.52</v>
      </c>
    </row>
    <row r="19198" spans="1:2" ht="14.45" x14ac:dyDescent="0.3">
      <c r="A19198" s="118" t="s">
        <v>20110</v>
      </c>
      <c r="B19198" s="119">
        <v>49.43</v>
      </c>
    </row>
    <row r="19199" spans="1:2" ht="14.45" x14ac:dyDescent="0.3">
      <c r="A19199" s="118" t="s">
        <v>20111</v>
      </c>
      <c r="B19199" s="119">
        <v>34.33</v>
      </c>
    </row>
    <row r="19200" spans="1:2" ht="14.45" x14ac:dyDescent="0.3">
      <c r="A19200" s="118" t="s">
        <v>20112</v>
      </c>
      <c r="B19200" s="119">
        <v>32.31</v>
      </c>
    </row>
    <row r="19201" spans="1:2" ht="14.45" x14ac:dyDescent="0.3">
      <c r="A19201" s="118" t="s">
        <v>20113</v>
      </c>
      <c r="B19201" s="119">
        <v>46.19</v>
      </c>
    </row>
    <row r="19202" spans="1:2" ht="14.45" x14ac:dyDescent="0.3">
      <c r="A19202" s="118" t="s">
        <v>20114</v>
      </c>
      <c r="B19202" s="119">
        <v>31.09</v>
      </c>
    </row>
    <row r="19203" spans="1:2" ht="14.45" x14ac:dyDescent="0.3">
      <c r="A19203" s="118" t="s">
        <v>20115</v>
      </c>
      <c r="B19203" s="119">
        <v>29.07</v>
      </c>
    </row>
    <row r="19204" spans="1:2" ht="14.45" x14ac:dyDescent="0.3">
      <c r="A19204" s="118" t="s">
        <v>20116</v>
      </c>
      <c r="B19204" s="119">
        <v>243.3</v>
      </c>
    </row>
    <row r="19205" spans="1:2" ht="14.45" x14ac:dyDescent="0.3">
      <c r="A19205" s="118" t="s">
        <v>20117</v>
      </c>
      <c r="B19205" s="119">
        <v>98.43</v>
      </c>
    </row>
    <row r="19206" spans="1:2" ht="14.45" x14ac:dyDescent="0.3">
      <c r="A19206" s="118" t="s">
        <v>20118</v>
      </c>
      <c r="B19206" s="119">
        <v>75.61</v>
      </c>
    </row>
    <row r="19207" spans="1:2" ht="14.45" x14ac:dyDescent="0.3">
      <c r="A19207" s="118" t="s">
        <v>20119</v>
      </c>
      <c r="B19207" s="119">
        <v>239.67</v>
      </c>
    </row>
    <row r="19208" spans="1:2" ht="14.45" x14ac:dyDescent="0.3">
      <c r="A19208" s="118" t="s">
        <v>20120</v>
      </c>
      <c r="B19208" s="119">
        <v>94.8</v>
      </c>
    </row>
    <row r="19209" spans="1:2" ht="14.45" x14ac:dyDescent="0.3">
      <c r="A19209" s="118" t="s">
        <v>20121</v>
      </c>
      <c r="B19209" s="119">
        <v>71.98</v>
      </c>
    </row>
    <row r="19210" spans="1:2" ht="14.45" x14ac:dyDescent="0.3">
      <c r="A19210" s="118" t="s">
        <v>20122</v>
      </c>
      <c r="B19210" s="119">
        <v>336.63</v>
      </c>
    </row>
    <row r="19211" spans="1:2" ht="14.45" x14ac:dyDescent="0.3">
      <c r="A19211" s="118" t="s">
        <v>20123</v>
      </c>
      <c r="B19211" s="119">
        <v>136.88999999999999</v>
      </c>
    </row>
    <row r="19212" spans="1:2" ht="14.45" x14ac:dyDescent="0.3">
      <c r="A19212" s="118" t="s">
        <v>20124</v>
      </c>
      <c r="B19212" s="119">
        <v>104.03</v>
      </c>
    </row>
    <row r="19213" spans="1:2" ht="14.45" x14ac:dyDescent="0.3">
      <c r="A19213" s="118" t="s">
        <v>20125</v>
      </c>
      <c r="B19213" s="119">
        <v>333</v>
      </c>
    </row>
    <row r="19214" spans="1:2" ht="14.45" x14ac:dyDescent="0.3">
      <c r="A19214" s="118" t="s">
        <v>20126</v>
      </c>
      <c r="B19214" s="119">
        <v>133.26</v>
      </c>
    </row>
    <row r="19215" spans="1:2" ht="14.45" x14ac:dyDescent="0.3">
      <c r="A19215" s="118" t="s">
        <v>20127</v>
      </c>
      <c r="B19215" s="119">
        <v>100.4</v>
      </c>
    </row>
    <row r="19216" spans="1:2" ht="14.45" x14ac:dyDescent="0.3">
      <c r="A19216" s="118" t="s">
        <v>20128</v>
      </c>
      <c r="B19216" s="119">
        <v>351.06</v>
      </c>
    </row>
    <row r="19217" spans="1:2" ht="14.45" x14ac:dyDescent="0.3">
      <c r="A19217" s="118" t="s">
        <v>20129</v>
      </c>
      <c r="B19217" s="119">
        <v>139.97</v>
      </c>
    </row>
    <row r="19218" spans="1:2" ht="14.45" x14ac:dyDescent="0.3">
      <c r="A19218" s="118" t="s">
        <v>20130</v>
      </c>
      <c r="B19218" s="119">
        <v>105.63</v>
      </c>
    </row>
    <row r="19219" spans="1:2" ht="14.45" x14ac:dyDescent="0.3">
      <c r="A19219" s="118" t="s">
        <v>20131</v>
      </c>
      <c r="B19219" s="119">
        <v>347.43</v>
      </c>
    </row>
    <row r="19220" spans="1:2" ht="14.45" x14ac:dyDescent="0.3">
      <c r="A19220" s="118" t="s">
        <v>20132</v>
      </c>
      <c r="B19220" s="119">
        <v>136.34</v>
      </c>
    </row>
    <row r="19221" spans="1:2" ht="14.45" x14ac:dyDescent="0.3">
      <c r="A19221" s="118" t="s">
        <v>20133</v>
      </c>
      <c r="B19221" s="119">
        <v>102</v>
      </c>
    </row>
    <row r="19222" spans="1:2" ht="14.45" x14ac:dyDescent="0.3">
      <c r="A19222" s="118" t="s">
        <v>20134</v>
      </c>
      <c r="B19222" s="119">
        <v>339.7</v>
      </c>
    </row>
    <row r="19223" spans="1:2" ht="14.45" x14ac:dyDescent="0.3">
      <c r="A19223" s="118" t="s">
        <v>20135</v>
      </c>
      <c r="B19223" s="119">
        <v>144.02000000000001</v>
      </c>
    </row>
    <row r="19224" spans="1:2" ht="14.45" x14ac:dyDescent="0.3">
      <c r="A19224" s="118" t="s">
        <v>20136</v>
      </c>
      <c r="B19224" s="119">
        <v>113.99</v>
      </c>
    </row>
    <row r="19225" spans="1:2" ht="14.45" x14ac:dyDescent="0.3">
      <c r="A19225" s="118" t="s">
        <v>20137</v>
      </c>
      <c r="B19225" s="119">
        <v>336.07</v>
      </c>
    </row>
    <row r="19226" spans="1:2" ht="14.45" x14ac:dyDescent="0.3">
      <c r="A19226" s="118" t="s">
        <v>20138</v>
      </c>
      <c r="B19226" s="119">
        <v>140.38999999999999</v>
      </c>
    </row>
    <row r="19227" spans="1:2" ht="14.45" x14ac:dyDescent="0.3">
      <c r="A19227" s="118" t="s">
        <v>20139</v>
      </c>
      <c r="B19227" s="119">
        <v>110.36</v>
      </c>
    </row>
    <row r="19228" spans="1:2" ht="14.45" x14ac:dyDescent="0.3">
      <c r="A19228" s="118" t="s">
        <v>20140</v>
      </c>
      <c r="B19228" s="119">
        <v>491.85</v>
      </c>
    </row>
    <row r="19229" spans="1:2" ht="14.45" x14ac:dyDescent="0.3">
      <c r="A19229" s="118" t="s">
        <v>20141</v>
      </c>
      <c r="B19229" s="119">
        <v>135.82</v>
      </c>
    </row>
    <row r="19230" spans="1:2" ht="14.45" x14ac:dyDescent="0.3">
      <c r="A19230" s="118" t="s">
        <v>20142</v>
      </c>
      <c r="B19230" s="119">
        <v>96.4</v>
      </c>
    </row>
    <row r="19231" spans="1:2" ht="14.45" x14ac:dyDescent="0.3">
      <c r="A19231" s="118" t="s">
        <v>20143</v>
      </c>
      <c r="B19231" s="119">
        <v>488.22</v>
      </c>
    </row>
    <row r="19232" spans="1:2" ht="14.45" x14ac:dyDescent="0.3">
      <c r="A19232" s="118" t="s">
        <v>20144</v>
      </c>
      <c r="B19232" s="119">
        <v>132.19</v>
      </c>
    </row>
    <row r="19233" spans="1:2" ht="14.45" x14ac:dyDescent="0.3">
      <c r="A19233" s="118" t="s">
        <v>20145</v>
      </c>
      <c r="B19233" s="119">
        <v>92.77</v>
      </c>
    </row>
    <row r="19234" spans="1:2" ht="14.45" x14ac:dyDescent="0.3">
      <c r="A19234" s="118" t="s">
        <v>20146</v>
      </c>
      <c r="B19234" s="119">
        <v>6.34</v>
      </c>
    </row>
    <row r="19235" spans="1:2" ht="14.45" x14ac:dyDescent="0.3">
      <c r="A19235" s="118" t="s">
        <v>20147</v>
      </c>
      <c r="B19235" s="119">
        <v>2.73</v>
      </c>
    </row>
    <row r="19236" spans="1:2" ht="14.45" x14ac:dyDescent="0.3">
      <c r="A19236" s="118" t="s">
        <v>20148</v>
      </c>
      <c r="B19236" s="119">
        <v>6.34</v>
      </c>
    </row>
    <row r="19237" spans="1:2" ht="14.45" x14ac:dyDescent="0.3">
      <c r="A19237" s="118" t="s">
        <v>20149</v>
      </c>
      <c r="B19237" s="119">
        <v>2.73</v>
      </c>
    </row>
    <row r="19238" spans="1:2" ht="14.45" x14ac:dyDescent="0.3">
      <c r="A19238" s="118" t="s">
        <v>20150</v>
      </c>
      <c r="B19238" s="119">
        <v>107.62</v>
      </c>
    </row>
    <row r="19239" spans="1:2" ht="14.45" x14ac:dyDescent="0.3">
      <c r="A19239" s="118" t="s">
        <v>20151</v>
      </c>
      <c r="B19239" s="119">
        <v>44.13</v>
      </c>
    </row>
    <row r="19240" spans="1:2" ht="14.45" x14ac:dyDescent="0.3">
      <c r="A19240" s="118" t="s">
        <v>20152</v>
      </c>
      <c r="B19240" s="119">
        <v>36.71</v>
      </c>
    </row>
    <row r="19241" spans="1:2" ht="14.45" x14ac:dyDescent="0.3">
      <c r="A19241" s="118" t="s">
        <v>20153</v>
      </c>
      <c r="B19241" s="119">
        <v>103.99</v>
      </c>
    </row>
    <row r="19242" spans="1:2" ht="14.45" x14ac:dyDescent="0.3">
      <c r="A19242" s="118" t="s">
        <v>20154</v>
      </c>
      <c r="B19242" s="119">
        <v>40.5</v>
      </c>
    </row>
    <row r="19243" spans="1:2" ht="14.45" x14ac:dyDescent="0.3">
      <c r="A19243" s="118" t="s">
        <v>20155</v>
      </c>
      <c r="B19243" s="119">
        <v>33.08</v>
      </c>
    </row>
    <row r="19244" spans="1:2" ht="14.45" x14ac:dyDescent="0.3">
      <c r="A19244" s="118" t="s">
        <v>20156</v>
      </c>
      <c r="B19244" s="119">
        <v>297.95</v>
      </c>
    </row>
    <row r="19245" spans="1:2" ht="14.45" x14ac:dyDescent="0.3">
      <c r="A19245" s="118" t="s">
        <v>20157</v>
      </c>
      <c r="B19245" s="119">
        <v>144.5</v>
      </c>
    </row>
    <row r="19246" spans="1:2" ht="14.45" x14ac:dyDescent="0.3">
      <c r="A19246" s="118" t="s">
        <v>20158</v>
      </c>
      <c r="B19246" s="119">
        <v>115.23</v>
      </c>
    </row>
    <row r="19247" spans="1:2" ht="14.45" x14ac:dyDescent="0.3">
      <c r="A19247" s="118" t="s">
        <v>20159</v>
      </c>
      <c r="B19247" s="119">
        <v>294.32</v>
      </c>
    </row>
    <row r="19248" spans="1:2" ht="14.45" x14ac:dyDescent="0.3">
      <c r="A19248" s="118" t="s">
        <v>20160</v>
      </c>
      <c r="B19248" s="119">
        <v>140.87</v>
      </c>
    </row>
    <row r="19249" spans="1:2" ht="14.45" x14ac:dyDescent="0.3">
      <c r="A19249" s="118" t="s">
        <v>20161</v>
      </c>
      <c r="B19249" s="119">
        <v>111.6</v>
      </c>
    </row>
    <row r="19250" spans="1:2" ht="14.45" x14ac:dyDescent="0.3">
      <c r="A19250" s="118" t="s">
        <v>20162</v>
      </c>
      <c r="B19250" s="119">
        <v>434.68</v>
      </c>
    </row>
    <row r="19251" spans="1:2" ht="14.45" x14ac:dyDescent="0.3">
      <c r="A19251" s="118" t="s">
        <v>20163</v>
      </c>
      <c r="B19251" s="119">
        <v>193.02</v>
      </c>
    </row>
    <row r="19252" spans="1:2" ht="14.45" x14ac:dyDescent="0.3">
      <c r="A19252" s="118" t="s">
        <v>20164</v>
      </c>
      <c r="B19252" s="119">
        <v>149.22999999999999</v>
      </c>
    </row>
    <row r="19253" spans="1:2" ht="14.45" x14ac:dyDescent="0.3">
      <c r="A19253" s="118" t="s">
        <v>20165</v>
      </c>
      <c r="B19253" s="119">
        <v>431.05</v>
      </c>
    </row>
    <row r="19254" spans="1:2" ht="14.45" x14ac:dyDescent="0.3">
      <c r="A19254" s="118" t="s">
        <v>20166</v>
      </c>
      <c r="B19254" s="119">
        <v>189.39</v>
      </c>
    </row>
    <row r="19255" spans="1:2" ht="14.45" x14ac:dyDescent="0.3">
      <c r="A19255" s="118" t="s">
        <v>20167</v>
      </c>
      <c r="B19255" s="119">
        <v>145.6</v>
      </c>
    </row>
    <row r="19256" spans="1:2" ht="14.45" x14ac:dyDescent="0.3">
      <c r="A19256" s="118" t="s">
        <v>20168</v>
      </c>
      <c r="B19256" s="119">
        <v>415.69</v>
      </c>
    </row>
    <row r="19257" spans="1:2" ht="14.45" x14ac:dyDescent="0.3">
      <c r="A19257" s="118" t="s">
        <v>20169</v>
      </c>
      <c r="B19257" s="119">
        <v>153.09</v>
      </c>
    </row>
    <row r="19258" spans="1:2" ht="14.45" x14ac:dyDescent="0.3">
      <c r="A19258" s="118" t="s">
        <v>20170</v>
      </c>
      <c r="B19258" s="119">
        <v>112.12</v>
      </c>
    </row>
    <row r="19259" spans="1:2" ht="14.45" x14ac:dyDescent="0.3">
      <c r="A19259" s="118" t="s">
        <v>20171</v>
      </c>
      <c r="B19259" s="119">
        <v>412.06</v>
      </c>
    </row>
    <row r="19260" spans="1:2" ht="14.45" x14ac:dyDescent="0.3">
      <c r="A19260" s="118" t="s">
        <v>20172</v>
      </c>
      <c r="B19260" s="119">
        <v>149.46</v>
      </c>
    </row>
    <row r="19261" spans="1:2" ht="14.45" x14ac:dyDescent="0.3">
      <c r="A19261" s="118" t="s">
        <v>20173</v>
      </c>
      <c r="B19261" s="119">
        <v>108.49</v>
      </c>
    </row>
    <row r="19262" spans="1:2" ht="14.45" x14ac:dyDescent="0.3">
      <c r="A19262" s="118" t="s">
        <v>20174</v>
      </c>
      <c r="B19262" s="119">
        <v>1151.06</v>
      </c>
    </row>
    <row r="19263" spans="1:2" ht="14.45" x14ac:dyDescent="0.3">
      <c r="A19263" s="118" t="s">
        <v>20175</v>
      </c>
      <c r="B19263" s="119">
        <v>519.04</v>
      </c>
    </row>
    <row r="19264" spans="1:2" ht="14.45" x14ac:dyDescent="0.3">
      <c r="A19264" s="118" t="s">
        <v>20176</v>
      </c>
      <c r="B19264" s="119">
        <v>397.4</v>
      </c>
    </row>
    <row r="19265" spans="1:2" ht="14.45" x14ac:dyDescent="0.3">
      <c r="A19265" s="118" t="s">
        <v>20177</v>
      </c>
      <c r="B19265" s="119">
        <v>1147.43</v>
      </c>
    </row>
    <row r="19266" spans="1:2" ht="14.45" x14ac:dyDescent="0.3">
      <c r="A19266" s="118" t="s">
        <v>20178</v>
      </c>
      <c r="B19266" s="119">
        <v>515.41</v>
      </c>
    </row>
    <row r="19267" spans="1:2" ht="14.45" x14ac:dyDescent="0.3">
      <c r="A19267" s="118" t="s">
        <v>20179</v>
      </c>
      <c r="B19267" s="119">
        <v>393.77</v>
      </c>
    </row>
    <row r="19268" spans="1:2" ht="14.45" x14ac:dyDescent="0.3">
      <c r="A19268" s="118" t="s">
        <v>20180</v>
      </c>
      <c r="B19268" s="119">
        <v>1247.98</v>
      </c>
    </row>
    <row r="19269" spans="1:2" ht="14.45" x14ac:dyDescent="0.3">
      <c r="A19269" s="118" t="s">
        <v>20181</v>
      </c>
      <c r="B19269" s="119">
        <v>560.6</v>
      </c>
    </row>
    <row r="19270" spans="1:2" ht="14.45" x14ac:dyDescent="0.3">
      <c r="A19270" s="118" t="s">
        <v>20182</v>
      </c>
      <c r="B19270" s="119">
        <v>428.49</v>
      </c>
    </row>
    <row r="19271" spans="1:2" ht="14.45" x14ac:dyDescent="0.3">
      <c r="A19271" s="118" t="s">
        <v>20183</v>
      </c>
      <c r="B19271" s="119">
        <v>1244.3499999999999</v>
      </c>
    </row>
    <row r="19272" spans="1:2" ht="14.45" x14ac:dyDescent="0.3">
      <c r="A19272" s="118" t="s">
        <v>20184</v>
      </c>
      <c r="B19272" s="119">
        <v>556.97</v>
      </c>
    </row>
    <row r="19273" spans="1:2" ht="14.45" x14ac:dyDescent="0.3">
      <c r="A19273" s="118" t="s">
        <v>20185</v>
      </c>
      <c r="B19273" s="119">
        <v>424.86</v>
      </c>
    </row>
    <row r="19274" spans="1:2" ht="14.45" x14ac:dyDescent="0.3">
      <c r="A19274" s="118" t="s">
        <v>20186</v>
      </c>
      <c r="B19274" s="119">
        <v>1395.7</v>
      </c>
    </row>
    <row r="19275" spans="1:2" ht="14.45" x14ac:dyDescent="0.3">
      <c r="A19275" s="118" t="s">
        <v>20187</v>
      </c>
      <c r="B19275" s="119">
        <v>639.66999999999996</v>
      </c>
    </row>
    <row r="19276" spans="1:2" ht="14.45" x14ac:dyDescent="0.3">
      <c r="A19276" s="118" t="s">
        <v>20188</v>
      </c>
      <c r="B19276" s="119">
        <v>491.23</v>
      </c>
    </row>
    <row r="19277" spans="1:2" ht="14.45" x14ac:dyDescent="0.3">
      <c r="A19277" s="118" t="s">
        <v>20189</v>
      </c>
      <c r="B19277" s="119">
        <v>1392.07</v>
      </c>
    </row>
    <row r="19278" spans="1:2" ht="14.45" x14ac:dyDescent="0.3">
      <c r="A19278" s="118" t="s">
        <v>20190</v>
      </c>
      <c r="B19278" s="119">
        <v>636.04</v>
      </c>
    </row>
    <row r="19279" spans="1:2" ht="14.45" x14ac:dyDescent="0.3">
      <c r="A19279" s="118" t="s">
        <v>20191</v>
      </c>
      <c r="B19279" s="119">
        <v>487.6</v>
      </c>
    </row>
    <row r="19280" spans="1:2" ht="14.45" x14ac:dyDescent="0.3">
      <c r="A19280" s="118" t="s">
        <v>20192</v>
      </c>
      <c r="B19280" s="119">
        <v>189.31</v>
      </c>
    </row>
    <row r="19281" spans="1:2" ht="14.45" x14ac:dyDescent="0.3">
      <c r="A19281" s="118" t="s">
        <v>20193</v>
      </c>
      <c r="B19281" s="119">
        <v>73.569999999999993</v>
      </c>
    </row>
    <row r="19282" spans="1:2" ht="14.45" x14ac:dyDescent="0.3">
      <c r="A19282" s="118" t="s">
        <v>20194</v>
      </c>
      <c r="B19282" s="119">
        <v>57.45</v>
      </c>
    </row>
    <row r="19283" spans="1:2" ht="14.45" x14ac:dyDescent="0.3">
      <c r="A19283" s="118" t="s">
        <v>20195</v>
      </c>
      <c r="B19283" s="119">
        <v>185.68</v>
      </c>
    </row>
    <row r="19284" spans="1:2" ht="14.45" x14ac:dyDescent="0.3">
      <c r="A19284" s="118" t="s">
        <v>20196</v>
      </c>
      <c r="B19284" s="119">
        <v>69.94</v>
      </c>
    </row>
    <row r="19285" spans="1:2" ht="14.45" x14ac:dyDescent="0.3">
      <c r="A19285" s="118" t="s">
        <v>20197</v>
      </c>
      <c r="B19285" s="119">
        <v>53.82</v>
      </c>
    </row>
    <row r="19286" spans="1:2" ht="14.45" x14ac:dyDescent="0.3">
      <c r="A19286" s="118" t="s">
        <v>20198</v>
      </c>
      <c r="B19286" s="119">
        <v>239.6</v>
      </c>
    </row>
    <row r="19287" spans="1:2" ht="14.45" x14ac:dyDescent="0.3">
      <c r="A19287" s="118" t="s">
        <v>20199</v>
      </c>
      <c r="B19287" s="119">
        <v>97.78</v>
      </c>
    </row>
    <row r="19288" spans="1:2" ht="14.45" x14ac:dyDescent="0.3">
      <c r="A19288" s="118" t="s">
        <v>20200</v>
      </c>
      <c r="B19288" s="119">
        <v>77.8</v>
      </c>
    </row>
    <row r="19289" spans="1:2" ht="14.45" x14ac:dyDescent="0.3">
      <c r="A19289" s="118" t="s">
        <v>20201</v>
      </c>
      <c r="B19289" s="119">
        <v>235.97</v>
      </c>
    </row>
    <row r="19290" spans="1:2" ht="14.45" x14ac:dyDescent="0.3">
      <c r="A19290" s="118" t="s">
        <v>20202</v>
      </c>
      <c r="B19290" s="119">
        <v>94.15</v>
      </c>
    </row>
    <row r="19291" spans="1:2" ht="14.45" x14ac:dyDescent="0.3">
      <c r="A19291" s="118" t="s">
        <v>20203</v>
      </c>
      <c r="B19291" s="119">
        <v>74.17</v>
      </c>
    </row>
    <row r="19292" spans="1:2" ht="14.45" x14ac:dyDescent="0.3">
      <c r="A19292" s="118" t="s">
        <v>20204</v>
      </c>
      <c r="B19292" s="119">
        <v>368.59</v>
      </c>
    </row>
    <row r="19293" spans="1:2" ht="14.45" x14ac:dyDescent="0.3">
      <c r="A19293" s="118" t="s">
        <v>20205</v>
      </c>
      <c r="B19293" s="119">
        <v>133.27000000000001</v>
      </c>
    </row>
    <row r="19294" spans="1:2" ht="14.45" x14ac:dyDescent="0.3">
      <c r="A19294" s="118" t="s">
        <v>20206</v>
      </c>
      <c r="B19294" s="119">
        <v>101.77</v>
      </c>
    </row>
    <row r="19295" spans="1:2" ht="14.45" x14ac:dyDescent="0.3">
      <c r="A19295" s="118" t="s">
        <v>20207</v>
      </c>
      <c r="B19295" s="119">
        <v>364.96</v>
      </c>
    </row>
    <row r="19296" spans="1:2" ht="14.45" x14ac:dyDescent="0.3">
      <c r="A19296" s="118" t="s">
        <v>20208</v>
      </c>
      <c r="B19296" s="119">
        <v>129.63999999999999</v>
      </c>
    </row>
    <row r="19297" spans="1:2" ht="14.45" x14ac:dyDescent="0.3">
      <c r="A19297" s="118" t="s">
        <v>20209</v>
      </c>
      <c r="B19297" s="119">
        <v>98.14</v>
      </c>
    </row>
    <row r="19298" spans="1:2" ht="14.45" x14ac:dyDescent="0.3">
      <c r="A19298" s="118" t="s">
        <v>20210</v>
      </c>
      <c r="B19298" s="119">
        <v>118.12</v>
      </c>
    </row>
    <row r="19299" spans="1:2" ht="14.45" x14ac:dyDescent="0.3">
      <c r="A19299" s="118" t="s">
        <v>20211</v>
      </c>
      <c r="B19299" s="119">
        <v>58.02</v>
      </c>
    </row>
    <row r="19300" spans="1:2" ht="14.45" x14ac:dyDescent="0.3">
      <c r="A19300" s="118" t="s">
        <v>20212</v>
      </c>
      <c r="B19300" s="119">
        <v>44.06</v>
      </c>
    </row>
    <row r="19301" spans="1:2" ht="14.45" x14ac:dyDescent="0.3">
      <c r="A19301" s="118" t="s">
        <v>20213</v>
      </c>
      <c r="B19301" s="119">
        <v>114.49</v>
      </c>
    </row>
    <row r="19302" spans="1:2" ht="14.45" x14ac:dyDescent="0.3">
      <c r="A19302" s="118" t="s">
        <v>20214</v>
      </c>
      <c r="B19302" s="119">
        <v>54.39</v>
      </c>
    </row>
    <row r="19303" spans="1:2" ht="14.45" x14ac:dyDescent="0.3">
      <c r="A19303" s="118" t="s">
        <v>20215</v>
      </c>
      <c r="B19303" s="119">
        <v>40.43</v>
      </c>
    </row>
    <row r="19304" spans="1:2" ht="14.45" x14ac:dyDescent="0.3">
      <c r="A19304" s="118" t="s">
        <v>20216</v>
      </c>
      <c r="B19304" s="119">
        <v>15.21</v>
      </c>
    </row>
    <row r="19305" spans="1:2" ht="14.45" x14ac:dyDescent="0.3">
      <c r="A19305" s="118" t="s">
        <v>20217</v>
      </c>
      <c r="B19305" s="119">
        <v>10.14</v>
      </c>
    </row>
    <row r="19306" spans="1:2" ht="14.45" x14ac:dyDescent="0.3">
      <c r="A19306" s="118" t="s">
        <v>20218</v>
      </c>
      <c r="B19306" s="119">
        <v>15.21</v>
      </c>
    </row>
    <row r="19307" spans="1:2" ht="14.45" x14ac:dyDescent="0.3">
      <c r="A19307" s="118" t="s">
        <v>20219</v>
      </c>
      <c r="B19307" s="119">
        <v>10.14</v>
      </c>
    </row>
    <row r="19308" spans="1:2" ht="14.45" x14ac:dyDescent="0.3">
      <c r="A19308" s="118" t="s">
        <v>20220</v>
      </c>
      <c r="B19308" s="119">
        <v>47.53</v>
      </c>
    </row>
    <row r="19309" spans="1:2" ht="14.45" x14ac:dyDescent="0.3">
      <c r="A19309" s="118" t="s">
        <v>20221</v>
      </c>
      <c r="B19309" s="119">
        <v>31.68</v>
      </c>
    </row>
    <row r="19310" spans="1:2" ht="14.45" x14ac:dyDescent="0.3">
      <c r="A19310" s="118" t="s">
        <v>20222</v>
      </c>
      <c r="B19310" s="119">
        <v>47.53</v>
      </c>
    </row>
    <row r="19311" spans="1:2" ht="14.45" x14ac:dyDescent="0.3">
      <c r="A19311" s="118" t="s">
        <v>20223</v>
      </c>
      <c r="B19311" s="119">
        <v>31.68</v>
      </c>
    </row>
    <row r="19312" spans="1:2" ht="14.45" x14ac:dyDescent="0.3">
      <c r="A19312" s="118" t="s">
        <v>20224</v>
      </c>
      <c r="B19312" s="119">
        <v>1.57</v>
      </c>
    </row>
    <row r="19313" spans="1:2" ht="14.45" x14ac:dyDescent="0.3">
      <c r="A19313" s="118" t="s">
        <v>20225</v>
      </c>
      <c r="B19313" s="119">
        <v>1.04</v>
      </c>
    </row>
    <row r="19314" spans="1:2" ht="14.45" x14ac:dyDescent="0.3">
      <c r="A19314" s="118" t="s">
        <v>20226</v>
      </c>
      <c r="B19314" s="119">
        <v>1.57</v>
      </c>
    </row>
    <row r="19315" spans="1:2" ht="14.45" x14ac:dyDescent="0.3">
      <c r="A19315" s="118" t="s">
        <v>20227</v>
      </c>
      <c r="B19315" s="119">
        <v>1.04</v>
      </c>
    </row>
    <row r="19316" spans="1:2" ht="14.45" x14ac:dyDescent="0.3">
      <c r="A19316" s="118" t="s">
        <v>20228</v>
      </c>
      <c r="B19316" s="119">
        <v>3.75</v>
      </c>
    </row>
    <row r="19317" spans="1:2" ht="14.45" x14ac:dyDescent="0.3">
      <c r="A19317" s="118" t="s">
        <v>20229</v>
      </c>
      <c r="B19317" s="119">
        <v>2.5</v>
      </c>
    </row>
    <row r="19318" spans="1:2" ht="14.45" x14ac:dyDescent="0.3">
      <c r="A19318" s="118" t="s">
        <v>20230</v>
      </c>
      <c r="B19318" s="119">
        <v>3.75</v>
      </c>
    </row>
    <row r="19319" spans="1:2" ht="14.45" x14ac:dyDescent="0.3">
      <c r="A19319" s="118" t="s">
        <v>20231</v>
      </c>
      <c r="B19319" s="119">
        <v>2.5</v>
      </c>
    </row>
    <row r="19320" spans="1:2" ht="14.45" x14ac:dyDescent="0.3">
      <c r="A19320" s="118" t="s">
        <v>20232</v>
      </c>
      <c r="B19320" s="119">
        <v>2.5099999999999998</v>
      </c>
    </row>
    <row r="19321" spans="1:2" ht="14.45" x14ac:dyDescent="0.3">
      <c r="A19321" s="118" t="s">
        <v>20233</v>
      </c>
      <c r="B19321" s="119">
        <v>1.79</v>
      </c>
    </row>
    <row r="19322" spans="1:2" ht="14.45" x14ac:dyDescent="0.3">
      <c r="A19322" s="118" t="s">
        <v>20234</v>
      </c>
      <c r="B19322" s="119">
        <v>2.5099999999999998</v>
      </c>
    </row>
    <row r="19323" spans="1:2" ht="14.45" x14ac:dyDescent="0.3">
      <c r="A19323" s="118" t="s">
        <v>20235</v>
      </c>
      <c r="B19323" s="119">
        <v>1.79</v>
      </c>
    </row>
    <row r="19324" spans="1:2" ht="14.45" x14ac:dyDescent="0.3">
      <c r="A19324" s="118" t="s">
        <v>20236</v>
      </c>
      <c r="B19324" s="119">
        <v>3.6</v>
      </c>
    </row>
    <row r="19325" spans="1:2" ht="14.45" x14ac:dyDescent="0.3">
      <c r="A19325" s="118" t="s">
        <v>20237</v>
      </c>
      <c r="B19325" s="119">
        <v>1.47</v>
      </c>
    </row>
    <row r="19326" spans="1:2" ht="14.45" x14ac:dyDescent="0.3">
      <c r="A19326" s="118" t="s">
        <v>20238</v>
      </c>
      <c r="B19326" s="119">
        <v>3.6</v>
      </c>
    </row>
    <row r="19327" spans="1:2" ht="14.45" x14ac:dyDescent="0.3">
      <c r="A19327" s="118" t="s">
        <v>20239</v>
      </c>
      <c r="B19327" s="119">
        <v>1.47</v>
      </c>
    </row>
    <row r="19328" spans="1:2" ht="14.45" x14ac:dyDescent="0.3">
      <c r="A19328" s="118" t="s">
        <v>20240</v>
      </c>
      <c r="B19328" s="119">
        <v>871.94</v>
      </c>
    </row>
    <row r="19329" spans="1:2" ht="14.45" x14ac:dyDescent="0.3">
      <c r="A19329" s="118" t="s">
        <v>20241</v>
      </c>
      <c r="B19329" s="119">
        <v>86.36</v>
      </c>
    </row>
    <row r="19330" spans="1:2" ht="14.45" x14ac:dyDescent="0.3">
      <c r="A19330" s="118" t="s">
        <v>20242</v>
      </c>
      <c r="B19330" s="119">
        <v>56.19</v>
      </c>
    </row>
    <row r="19331" spans="1:2" ht="14.45" x14ac:dyDescent="0.3">
      <c r="A19331" s="118" t="s">
        <v>20243</v>
      </c>
      <c r="B19331" s="119">
        <v>868.31</v>
      </c>
    </row>
    <row r="19332" spans="1:2" ht="14.45" x14ac:dyDescent="0.3">
      <c r="A19332" s="118" t="s">
        <v>20244</v>
      </c>
      <c r="B19332" s="119">
        <v>82.73</v>
      </c>
    </row>
    <row r="19333" spans="1:2" ht="14.45" x14ac:dyDescent="0.3">
      <c r="A19333" s="118" t="s">
        <v>20245</v>
      </c>
      <c r="B19333" s="119">
        <v>52.56</v>
      </c>
    </row>
    <row r="19334" spans="1:2" ht="14.45" x14ac:dyDescent="0.3">
      <c r="A19334" s="118" t="s">
        <v>20246</v>
      </c>
      <c r="B19334" s="119">
        <v>3.44</v>
      </c>
    </row>
    <row r="19335" spans="1:2" ht="14.45" x14ac:dyDescent="0.3">
      <c r="A19335" s="118" t="s">
        <v>20247</v>
      </c>
      <c r="B19335" s="119">
        <v>1.19</v>
      </c>
    </row>
    <row r="19336" spans="1:2" ht="14.45" x14ac:dyDescent="0.3">
      <c r="A19336" s="118" t="s">
        <v>20248</v>
      </c>
      <c r="B19336" s="119">
        <v>3.44</v>
      </c>
    </row>
    <row r="19337" spans="1:2" ht="14.45" x14ac:dyDescent="0.3">
      <c r="A19337" s="118" t="s">
        <v>20249</v>
      </c>
      <c r="B19337" s="119">
        <v>1.19</v>
      </c>
    </row>
    <row r="19338" spans="1:2" ht="14.45" x14ac:dyDescent="0.3">
      <c r="A19338" s="118" t="s">
        <v>20250</v>
      </c>
      <c r="B19338" s="119">
        <v>1.47</v>
      </c>
    </row>
    <row r="19339" spans="1:2" ht="14.45" x14ac:dyDescent="0.3">
      <c r="A19339" s="118" t="s">
        <v>20251</v>
      </c>
      <c r="B19339" s="119">
        <v>0.31</v>
      </c>
    </row>
    <row r="19340" spans="1:2" ht="14.45" x14ac:dyDescent="0.3">
      <c r="A19340" s="118" t="s">
        <v>20252</v>
      </c>
      <c r="B19340" s="119">
        <v>1.47</v>
      </c>
    </row>
    <row r="19341" spans="1:2" ht="14.45" x14ac:dyDescent="0.3">
      <c r="A19341" s="118" t="s">
        <v>20253</v>
      </c>
      <c r="B19341" s="119">
        <v>0.31</v>
      </c>
    </row>
    <row r="19342" spans="1:2" ht="14.45" x14ac:dyDescent="0.3">
      <c r="A19342" s="118" t="s">
        <v>20254</v>
      </c>
      <c r="B19342" s="119">
        <v>2.68</v>
      </c>
    </row>
    <row r="19343" spans="1:2" ht="14.45" x14ac:dyDescent="0.3">
      <c r="A19343" s="118" t="s">
        <v>20255</v>
      </c>
      <c r="B19343" s="119">
        <v>1.91</v>
      </c>
    </row>
    <row r="19344" spans="1:2" ht="14.45" x14ac:dyDescent="0.3">
      <c r="A19344" s="118" t="s">
        <v>20256</v>
      </c>
      <c r="B19344" s="119">
        <v>2.68</v>
      </c>
    </row>
    <row r="19345" spans="1:2" ht="14.45" x14ac:dyDescent="0.3">
      <c r="A19345" s="118" t="s">
        <v>20257</v>
      </c>
      <c r="B19345" s="119">
        <v>1.91</v>
      </c>
    </row>
    <row r="19346" spans="1:2" ht="14.45" x14ac:dyDescent="0.3">
      <c r="A19346" s="118" t="s">
        <v>20258</v>
      </c>
      <c r="B19346" s="119">
        <v>176.37</v>
      </c>
    </row>
    <row r="19347" spans="1:2" ht="14.45" x14ac:dyDescent="0.3">
      <c r="A19347" s="118" t="s">
        <v>20259</v>
      </c>
      <c r="B19347" s="119">
        <v>91.38</v>
      </c>
    </row>
    <row r="19348" spans="1:2" ht="14.45" x14ac:dyDescent="0.3">
      <c r="A19348" s="118" t="s">
        <v>20260</v>
      </c>
      <c r="B19348" s="119">
        <v>76.430000000000007</v>
      </c>
    </row>
    <row r="19349" spans="1:2" ht="14.45" x14ac:dyDescent="0.3">
      <c r="A19349" s="118" t="s">
        <v>20261</v>
      </c>
      <c r="B19349" s="119">
        <v>172.74</v>
      </c>
    </row>
    <row r="19350" spans="1:2" ht="14.45" x14ac:dyDescent="0.3">
      <c r="A19350" s="118" t="s">
        <v>20262</v>
      </c>
      <c r="B19350" s="119">
        <v>87.75</v>
      </c>
    </row>
    <row r="19351" spans="1:2" ht="14.45" x14ac:dyDescent="0.3">
      <c r="A19351" s="118" t="s">
        <v>20263</v>
      </c>
      <c r="B19351" s="119">
        <v>72.8</v>
      </c>
    </row>
    <row r="19352" spans="1:2" ht="14.45" x14ac:dyDescent="0.3">
      <c r="A19352" s="118" t="s">
        <v>20264</v>
      </c>
      <c r="B19352" s="119">
        <v>158.11000000000001</v>
      </c>
    </row>
    <row r="19353" spans="1:2" ht="14.45" x14ac:dyDescent="0.3">
      <c r="A19353" s="118" t="s">
        <v>20265</v>
      </c>
      <c r="B19353" s="119">
        <v>75.95</v>
      </c>
    </row>
    <row r="19354" spans="1:2" ht="14.45" x14ac:dyDescent="0.3">
      <c r="A19354" s="118" t="s">
        <v>20266</v>
      </c>
      <c r="B19354" s="119">
        <v>62.86</v>
      </c>
    </row>
    <row r="19355" spans="1:2" ht="14.45" x14ac:dyDescent="0.3">
      <c r="A19355" s="118" t="s">
        <v>20267</v>
      </c>
      <c r="B19355" s="119">
        <v>154.47999999999999</v>
      </c>
    </row>
    <row r="19356" spans="1:2" ht="14.45" x14ac:dyDescent="0.3">
      <c r="A19356" s="118" t="s">
        <v>20268</v>
      </c>
      <c r="B19356" s="119">
        <v>72.319999999999993</v>
      </c>
    </row>
    <row r="19357" spans="1:2" ht="14.45" x14ac:dyDescent="0.3">
      <c r="A19357" s="118" t="s">
        <v>20269</v>
      </c>
      <c r="B19357" s="119">
        <v>59.23</v>
      </c>
    </row>
    <row r="19358" spans="1:2" ht="14.45" x14ac:dyDescent="0.3">
      <c r="A19358" s="118" t="s">
        <v>20270</v>
      </c>
      <c r="B19358" s="119">
        <v>158.76</v>
      </c>
    </row>
    <row r="19359" spans="1:2" ht="14.45" x14ac:dyDescent="0.3">
      <c r="A19359" s="118" t="s">
        <v>20271</v>
      </c>
      <c r="B19359" s="119">
        <v>79.3</v>
      </c>
    </row>
    <row r="19360" spans="1:2" ht="14.45" x14ac:dyDescent="0.3">
      <c r="A19360" s="118" t="s">
        <v>20272</v>
      </c>
      <c r="B19360" s="119">
        <v>66.14</v>
      </c>
    </row>
    <row r="19361" spans="1:2" ht="14.45" x14ac:dyDescent="0.3">
      <c r="A19361" s="118" t="s">
        <v>20273</v>
      </c>
      <c r="B19361" s="119">
        <v>155.13</v>
      </c>
    </row>
    <row r="19362" spans="1:2" ht="14.45" x14ac:dyDescent="0.3">
      <c r="A19362" s="118" t="s">
        <v>20274</v>
      </c>
      <c r="B19362" s="119">
        <v>75.67</v>
      </c>
    </row>
    <row r="19363" spans="1:2" ht="14.45" x14ac:dyDescent="0.3">
      <c r="A19363" s="118" t="s">
        <v>20275</v>
      </c>
      <c r="B19363" s="119">
        <v>62.51</v>
      </c>
    </row>
    <row r="19364" spans="1:2" ht="14.45" x14ac:dyDescent="0.3">
      <c r="A19364" s="118" t="s">
        <v>20276</v>
      </c>
      <c r="B19364" s="119">
        <v>167.09</v>
      </c>
    </row>
    <row r="19365" spans="1:2" ht="14.45" x14ac:dyDescent="0.3">
      <c r="A19365" s="118" t="s">
        <v>20277</v>
      </c>
      <c r="B19365" s="119">
        <v>79.41</v>
      </c>
    </row>
    <row r="19366" spans="1:2" ht="14.45" x14ac:dyDescent="0.3">
      <c r="A19366" s="118" t="s">
        <v>20278</v>
      </c>
      <c r="B19366" s="119">
        <v>65.430000000000007</v>
      </c>
    </row>
    <row r="19367" spans="1:2" ht="14.45" x14ac:dyDescent="0.3">
      <c r="A19367" s="118" t="s">
        <v>20279</v>
      </c>
      <c r="B19367" s="119">
        <v>163.46</v>
      </c>
    </row>
    <row r="19368" spans="1:2" ht="14.45" x14ac:dyDescent="0.3">
      <c r="A19368" s="118" t="s">
        <v>20280</v>
      </c>
      <c r="B19368" s="119">
        <v>75.78</v>
      </c>
    </row>
    <row r="19369" spans="1:2" ht="14.45" x14ac:dyDescent="0.3">
      <c r="A19369" s="118" t="s">
        <v>20281</v>
      </c>
      <c r="B19369" s="119">
        <v>61.8</v>
      </c>
    </row>
    <row r="19370" spans="1:2" ht="14.45" x14ac:dyDescent="0.3">
      <c r="A19370" s="118" t="s">
        <v>20282</v>
      </c>
      <c r="B19370" s="119">
        <v>195.21</v>
      </c>
    </row>
    <row r="19371" spans="1:2" ht="14.45" x14ac:dyDescent="0.3">
      <c r="A19371" s="118" t="s">
        <v>20283</v>
      </c>
      <c r="B19371" s="119">
        <v>101.16</v>
      </c>
    </row>
    <row r="19372" spans="1:2" ht="14.45" x14ac:dyDescent="0.3">
      <c r="A19372" s="118" t="s">
        <v>20284</v>
      </c>
      <c r="B19372" s="119">
        <v>84.37</v>
      </c>
    </row>
    <row r="19373" spans="1:2" ht="14.45" x14ac:dyDescent="0.3">
      <c r="A19373" s="118" t="s">
        <v>20285</v>
      </c>
      <c r="B19373" s="119">
        <v>191.58</v>
      </c>
    </row>
    <row r="19374" spans="1:2" ht="14.45" x14ac:dyDescent="0.3">
      <c r="A19374" s="118" t="s">
        <v>20286</v>
      </c>
      <c r="B19374" s="119">
        <v>97.53</v>
      </c>
    </row>
    <row r="19375" spans="1:2" ht="14.45" x14ac:dyDescent="0.3">
      <c r="A19375" s="118" t="s">
        <v>20287</v>
      </c>
      <c r="B19375" s="119">
        <v>80.739999999999995</v>
      </c>
    </row>
    <row r="19376" spans="1:2" ht="14.45" x14ac:dyDescent="0.3">
      <c r="A19376" s="118" t="s">
        <v>20288</v>
      </c>
      <c r="B19376" s="119">
        <v>85.21</v>
      </c>
    </row>
    <row r="19377" spans="1:2" ht="14.45" x14ac:dyDescent="0.3">
      <c r="A19377" s="118" t="s">
        <v>20289</v>
      </c>
      <c r="B19377" s="119">
        <v>53.77</v>
      </c>
    </row>
    <row r="19378" spans="1:2" ht="14.45" x14ac:dyDescent="0.3">
      <c r="A19378" s="118" t="s">
        <v>20290</v>
      </c>
      <c r="B19378" s="119">
        <v>47.98</v>
      </c>
    </row>
    <row r="19379" spans="1:2" ht="14.45" x14ac:dyDescent="0.3">
      <c r="A19379" s="118" t="s">
        <v>20291</v>
      </c>
      <c r="B19379" s="119">
        <v>81.58</v>
      </c>
    </row>
    <row r="19380" spans="1:2" ht="14.45" x14ac:dyDescent="0.3">
      <c r="A19380" s="118" t="s">
        <v>20292</v>
      </c>
      <c r="B19380" s="119">
        <v>50.14</v>
      </c>
    </row>
    <row r="19381" spans="1:2" ht="14.45" x14ac:dyDescent="0.3">
      <c r="A19381" s="118" t="s">
        <v>20293</v>
      </c>
      <c r="B19381" s="119">
        <v>44.35</v>
      </c>
    </row>
    <row r="19382" spans="1:2" ht="14.45" x14ac:dyDescent="0.3">
      <c r="A19382" s="118" t="s">
        <v>20294</v>
      </c>
      <c r="B19382" s="119">
        <v>202.57</v>
      </c>
    </row>
    <row r="19383" spans="1:2" ht="14.45" x14ac:dyDescent="0.3">
      <c r="A19383" s="118" t="s">
        <v>20295</v>
      </c>
      <c r="B19383" s="119">
        <v>105.58</v>
      </c>
    </row>
    <row r="19384" spans="1:2" ht="14.45" x14ac:dyDescent="0.3">
      <c r="A19384" s="118" t="s">
        <v>20296</v>
      </c>
      <c r="B19384" s="119">
        <v>88.05</v>
      </c>
    </row>
    <row r="19385" spans="1:2" ht="14.45" x14ac:dyDescent="0.3">
      <c r="A19385" s="118" t="s">
        <v>20297</v>
      </c>
      <c r="B19385" s="119">
        <v>198.94</v>
      </c>
    </row>
    <row r="19386" spans="1:2" ht="14.45" x14ac:dyDescent="0.3">
      <c r="A19386" s="118" t="s">
        <v>20298</v>
      </c>
      <c r="B19386" s="119">
        <v>101.95</v>
      </c>
    </row>
    <row r="19387" spans="1:2" ht="14.45" x14ac:dyDescent="0.3">
      <c r="A19387" s="118" t="s">
        <v>20299</v>
      </c>
      <c r="B19387" s="119">
        <v>84.42</v>
      </c>
    </row>
    <row r="19388" spans="1:2" ht="14.45" x14ac:dyDescent="0.3">
      <c r="A19388" s="118" t="s">
        <v>20300</v>
      </c>
      <c r="B19388" s="119">
        <v>32.74</v>
      </c>
    </row>
    <row r="19389" spans="1:2" ht="14.45" x14ac:dyDescent="0.3">
      <c r="A19389" s="118" t="s">
        <v>20301</v>
      </c>
      <c r="B19389" s="119">
        <v>10.58</v>
      </c>
    </row>
    <row r="19390" spans="1:2" ht="14.45" x14ac:dyDescent="0.3">
      <c r="A19390" s="118" t="s">
        <v>20302</v>
      </c>
      <c r="B19390" s="119">
        <v>32.74</v>
      </c>
    </row>
    <row r="19391" spans="1:2" ht="14.45" x14ac:dyDescent="0.3">
      <c r="A19391" s="118" t="s">
        <v>20303</v>
      </c>
      <c r="B19391" s="119">
        <v>10.58</v>
      </c>
    </row>
    <row r="19392" spans="1:2" ht="14.45" x14ac:dyDescent="0.3">
      <c r="A19392" s="118" t="s">
        <v>20304</v>
      </c>
      <c r="B19392" s="119">
        <v>473.81</v>
      </c>
    </row>
    <row r="19393" spans="1:2" ht="14.45" x14ac:dyDescent="0.3">
      <c r="A19393" s="118" t="s">
        <v>20305</v>
      </c>
      <c r="B19393" s="119">
        <v>281.69</v>
      </c>
    </row>
    <row r="19394" spans="1:2" ht="14.45" x14ac:dyDescent="0.3">
      <c r="A19394" s="118" t="s">
        <v>20306</v>
      </c>
      <c r="B19394" s="119">
        <v>268.39</v>
      </c>
    </row>
    <row r="19395" spans="1:2" ht="14.45" x14ac:dyDescent="0.3">
      <c r="A19395" s="118" t="s">
        <v>20307</v>
      </c>
      <c r="B19395" s="119">
        <v>460.82</v>
      </c>
    </row>
    <row r="19396" spans="1:2" ht="14.45" x14ac:dyDescent="0.3">
      <c r="A19396" s="118" t="s">
        <v>20308</v>
      </c>
      <c r="B19396" s="119">
        <v>268.7</v>
      </c>
    </row>
    <row r="19397" spans="1:2" ht="14.45" x14ac:dyDescent="0.3">
      <c r="A19397" s="118" t="s">
        <v>20309</v>
      </c>
      <c r="B19397" s="119">
        <v>255.4</v>
      </c>
    </row>
    <row r="19398" spans="1:2" ht="14.45" x14ac:dyDescent="0.3">
      <c r="A19398" s="118" t="s">
        <v>20310</v>
      </c>
      <c r="B19398" s="119">
        <v>3338.88</v>
      </c>
    </row>
    <row r="19399" spans="1:2" ht="14.45" x14ac:dyDescent="0.3">
      <c r="A19399" s="118" t="s">
        <v>20311</v>
      </c>
      <c r="B19399" s="119">
        <v>1359.58</v>
      </c>
    </row>
    <row r="19400" spans="1:2" ht="14.45" x14ac:dyDescent="0.3">
      <c r="A19400" s="118" t="s">
        <v>20312</v>
      </c>
      <c r="B19400" s="119">
        <v>973.02</v>
      </c>
    </row>
    <row r="19401" spans="1:2" ht="14.45" x14ac:dyDescent="0.3">
      <c r="A19401" s="118" t="s">
        <v>20313</v>
      </c>
      <c r="B19401" s="119">
        <v>3265.19</v>
      </c>
    </row>
    <row r="19402" spans="1:2" ht="14.45" x14ac:dyDescent="0.3">
      <c r="A19402" s="118" t="s">
        <v>20314</v>
      </c>
      <c r="B19402" s="119">
        <v>1285.8900000000001</v>
      </c>
    </row>
    <row r="19403" spans="1:2" ht="14.45" x14ac:dyDescent="0.3">
      <c r="A19403" s="118" t="s">
        <v>20315</v>
      </c>
      <c r="B19403" s="119">
        <v>899.33</v>
      </c>
    </row>
    <row r="19404" spans="1:2" ht="14.45" x14ac:dyDescent="0.3">
      <c r="A19404" s="118" t="s">
        <v>20316</v>
      </c>
      <c r="B19404" s="119">
        <v>606.21</v>
      </c>
    </row>
    <row r="19405" spans="1:2" ht="14.45" x14ac:dyDescent="0.3">
      <c r="A19405" s="118" t="s">
        <v>20317</v>
      </c>
      <c r="B19405" s="119">
        <v>254.83</v>
      </c>
    </row>
    <row r="19406" spans="1:2" ht="14.45" x14ac:dyDescent="0.3">
      <c r="A19406" s="118" t="s">
        <v>20318</v>
      </c>
      <c r="B19406" s="119">
        <v>189.68</v>
      </c>
    </row>
    <row r="19407" spans="1:2" ht="14.45" x14ac:dyDescent="0.3">
      <c r="A19407" s="118" t="s">
        <v>20319</v>
      </c>
      <c r="B19407" s="119">
        <v>584.91</v>
      </c>
    </row>
    <row r="19408" spans="1:2" ht="14.45" x14ac:dyDescent="0.3">
      <c r="A19408" s="118" t="s">
        <v>20320</v>
      </c>
      <c r="B19408" s="119">
        <v>233.53</v>
      </c>
    </row>
    <row r="19409" spans="1:2" ht="14.45" x14ac:dyDescent="0.3">
      <c r="A19409" s="118" t="s">
        <v>20321</v>
      </c>
      <c r="B19409" s="119">
        <v>168.38</v>
      </c>
    </row>
    <row r="19410" spans="1:2" ht="14.45" x14ac:dyDescent="0.3">
      <c r="A19410" s="118" t="s">
        <v>20322</v>
      </c>
      <c r="B19410" s="119">
        <v>206.24</v>
      </c>
    </row>
    <row r="19411" spans="1:2" ht="14.45" x14ac:dyDescent="0.3">
      <c r="A19411" s="118" t="s">
        <v>20323</v>
      </c>
      <c r="B19411" s="119">
        <v>45.09</v>
      </c>
    </row>
    <row r="19412" spans="1:2" ht="14.45" x14ac:dyDescent="0.3">
      <c r="A19412" s="118" t="s">
        <v>20324</v>
      </c>
      <c r="B19412" s="119">
        <v>202.61</v>
      </c>
    </row>
    <row r="19413" spans="1:2" ht="14.45" x14ac:dyDescent="0.3">
      <c r="A19413" s="118" t="s">
        <v>20325</v>
      </c>
      <c r="B19413" s="119">
        <v>41.46</v>
      </c>
    </row>
    <row r="19414" spans="1:2" ht="14.45" x14ac:dyDescent="0.3">
      <c r="A19414" s="118" t="s">
        <v>20326</v>
      </c>
      <c r="B19414" s="119">
        <v>143.55000000000001</v>
      </c>
    </row>
    <row r="19415" spans="1:2" ht="14.45" x14ac:dyDescent="0.3">
      <c r="A19415" s="118" t="s">
        <v>20327</v>
      </c>
      <c r="B19415" s="119">
        <v>78.489999999999995</v>
      </c>
    </row>
    <row r="19416" spans="1:2" ht="14.45" x14ac:dyDescent="0.3">
      <c r="A19416" s="118" t="s">
        <v>20328</v>
      </c>
      <c r="B19416" s="119">
        <v>70.72</v>
      </c>
    </row>
    <row r="19417" spans="1:2" ht="14.45" x14ac:dyDescent="0.3">
      <c r="A19417" s="118" t="s">
        <v>20329</v>
      </c>
      <c r="B19417" s="119">
        <v>136.29</v>
      </c>
    </row>
    <row r="19418" spans="1:2" ht="14.45" x14ac:dyDescent="0.3">
      <c r="A19418" s="118" t="s">
        <v>20330</v>
      </c>
      <c r="B19418" s="119">
        <v>71.23</v>
      </c>
    </row>
    <row r="19419" spans="1:2" ht="14.45" x14ac:dyDescent="0.3">
      <c r="A19419" s="118" t="s">
        <v>20331</v>
      </c>
      <c r="B19419" s="119">
        <v>63.46</v>
      </c>
    </row>
    <row r="19420" spans="1:2" ht="14.45" x14ac:dyDescent="0.3">
      <c r="A19420" s="118" t="s">
        <v>20332</v>
      </c>
      <c r="B19420" s="119">
        <v>80.11</v>
      </c>
    </row>
    <row r="19421" spans="1:2" ht="14.45" x14ac:dyDescent="0.3">
      <c r="A19421" s="118" t="s">
        <v>20333</v>
      </c>
      <c r="B19421" s="119">
        <v>24.44</v>
      </c>
    </row>
    <row r="19422" spans="1:2" ht="14.45" x14ac:dyDescent="0.3">
      <c r="A19422" s="118" t="s">
        <v>20334</v>
      </c>
      <c r="B19422" s="119">
        <v>16.96</v>
      </c>
    </row>
    <row r="19423" spans="1:2" ht="14.45" x14ac:dyDescent="0.3">
      <c r="A19423" s="118" t="s">
        <v>20335</v>
      </c>
      <c r="B19423" s="119">
        <v>80.11</v>
      </c>
    </row>
    <row r="19424" spans="1:2" ht="14.45" x14ac:dyDescent="0.3">
      <c r="A19424" s="118" t="s">
        <v>20336</v>
      </c>
      <c r="B19424" s="119">
        <v>24.44</v>
      </c>
    </row>
    <row r="19425" spans="1:2" ht="14.45" x14ac:dyDescent="0.3">
      <c r="A19425" s="118" t="s">
        <v>20337</v>
      </c>
      <c r="B19425" s="119">
        <v>16.96</v>
      </c>
    </row>
    <row r="19426" spans="1:2" ht="14.45" x14ac:dyDescent="0.3">
      <c r="A19426" s="118" t="s">
        <v>20338</v>
      </c>
      <c r="B19426" s="119">
        <v>329.57</v>
      </c>
    </row>
    <row r="19427" spans="1:2" ht="14.45" x14ac:dyDescent="0.3">
      <c r="A19427" s="118" t="s">
        <v>20339</v>
      </c>
      <c r="B19427" s="119">
        <v>116.08</v>
      </c>
    </row>
    <row r="19428" spans="1:2" ht="14.45" x14ac:dyDescent="0.3">
      <c r="A19428" s="118" t="s">
        <v>20340</v>
      </c>
      <c r="B19428" s="119">
        <v>89.21</v>
      </c>
    </row>
    <row r="19429" spans="1:2" ht="14.45" x14ac:dyDescent="0.3">
      <c r="A19429" s="118" t="s">
        <v>20341</v>
      </c>
      <c r="B19429" s="119">
        <v>326.33</v>
      </c>
    </row>
    <row r="19430" spans="1:2" ht="14.45" x14ac:dyDescent="0.3">
      <c r="A19430" s="118" t="s">
        <v>20342</v>
      </c>
      <c r="B19430" s="119">
        <v>112.84</v>
      </c>
    </row>
    <row r="19431" spans="1:2" ht="14.45" x14ac:dyDescent="0.3">
      <c r="A19431" s="118" t="s">
        <v>20343</v>
      </c>
      <c r="B19431" s="119">
        <v>85.97</v>
      </c>
    </row>
    <row r="19432" spans="1:2" ht="14.45" x14ac:dyDescent="0.3">
      <c r="A19432" s="118" t="s">
        <v>20344</v>
      </c>
      <c r="B19432" s="119">
        <v>11.92</v>
      </c>
    </row>
    <row r="19433" spans="1:2" ht="14.45" x14ac:dyDescent="0.3">
      <c r="A19433" s="118" t="s">
        <v>20345</v>
      </c>
      <c r="B19433" s="119">
        <v>5.54</v>
      </c>
    </row>
    <row r="19434" spans="1:2" ht="14.45" x14ac:dyDescent="0.3">
      <c r="A19434" s="118" t="s">
        <v>20346</v>
      </c>
      <c r="B19434" s="119">
        <v>11.92</v>
      </c>
    </row>
    <row r="19435" spans="1:2" ht="14.45" x14ac:dyDescent="0.3">
      <c r="A19435" s="118" t="s">
        <v>20347</v>
      </c>
      <c r="B19435" s="119">
        <v>5.54</v>
      </c>
    </row>
    <row r="19436" spans="1:2" ht="14.45" x14ac:dyDescent="0.3">
      <c r="A19436" s="118" t="s">
        <v>20348</v>
      </c>
      <c r="B19436" s="119">
        <v>236.77</v>
      </c>
    </row>
    <row r="19437" spans="1:2" ht="14.45" x14ac:dyDescent="0.3">
      <c r="A19437" s="118" t="s">
        <v>20349</v>
      </c>
      <c r="B19437" s="119">
        <v>128.18</v>
      </c>
    </row>
    <row r="19438" spans="1:2" ht="14.45" x14ac:dyDescent="0.3">
      <c r="A19438" s="118" t="s">
        <v>20350</v>
      </c>
      <c r="B19438" s="119">
        <v>108.98</v>
      </c>
    </row>
    <row r="19439" spans="1:2" ht="14.45" x14ac:dyDescent="0.3">
      <c r="A19439" s="118" t="s">
        <v>20351</v>
      </c>
      <c r="B19439" s="119">
        <v>230.8</v>
      </c>
    </row>
    <row r="19440" spans="1:2" ht="14.45" x14ac:dyDescent="0.3">
      <c r="A19440" s="118" t="s">
        <v>20352</v>
      </c>
      <c r="B19440" s="119">
        <v>122.21</v>
      </c>
    </row>
    <row r="19441" spans="1:2" ht="14.45" x14ac:dyDescent="0.3">
      <c r="A19441" s="118" t="s">
        <v>20353</v>
      </c>
      <c r="B19441" s="119">
        <v>103.01</v>
      </c>
    </row>
    <row r="19442" spans="1:2" ht="14.45" x14ac:dyDescent="0.3">
      <c r="A19442" s="118" t="s">
        <v>20354</v>
      </c>
      <c r="B19442" s="119">
        <v>273.33999999999997</v>
      </c>
    </row>
    <row r="19443" spans="1:2" ht="14.45" x14ac:dyDescent="0.3">
      <c r="A19443" s="118" t="s">
        <v>20355</v>
      </c>
      <c r="B19443" s="119">
        <v>135.84</v>
      </c>
    </row>
    <row r="19444" spans="1:2" ht="14.45" x14ac:dyDescent="0.3">
      <c r="A19444" s="118" t="s">
        <v>20356</v>
      </c>
      <c r="B19444" s="119">
        <v>112.98</v>
      </c>
    </row>
    <row r="19445" spans="1:2" ht="14.45" x14ac:dyDescent="0.3">
      <c r="A19445" s="118" t="s">
        <v>20357</v>
      </c>
      <c r="B19445" s="119">
        <v>267.37</v>
      </c>
    </row>
    <row r="19446" spans="1:2" ht="14.45" x14ac:dyDescent="0.3">
      <c r="A19446" s="118" t="s">
        <v>20358</v>
      </c>
      <c r="B19446" s="119">
        <v>129.87</v>
      </c>
    </row>
    <row r="19447" spans="1:2" ht="14.45" x14ac:dyDescent="0.3">
      <c r="A19447" s="118" t="s">
        <v>20359</v>
      </c>
      <c r="B19447" s="119">
        <v>107.01</v>
      </c>
    </row>
    <row r="19448" spans="1:2" ht="14.45" x14ac:dyDescent="0.3">
      <c r="A19448" s="118" t="s">
        <v>20360</v>
      </c>
      <c r="B19448" s="119">
        <v>126.5</v>
      </c>
    </row>
    <row r="19449" spans="1:2" ht="14.45" x14ac:dyDescent="0.3">
      <c r="A19449" s="118" t="s">
        <v>20361</v>
      </c>
      <c r="B19449" s="119">
        <v>29.63</v>
      </c>
    </row>
    <row r="19450" spans="1:2" ht="14.45" x14ac:dyDescent="0.3">
      <c r="A19450" s="118" t="s">
        <v>20362</v>
      </c>
      <c r="B19450" s="119">
        <v>27.89</v>
      </c>
    </row>
    <row r="19451" spans="1:2" ht="14.45" x14ac:dyDescent="0.3">
      <c r="A19451" s="118" t="s">
        <v>20363</v>
      </c>
      <c r="B19451" s="119">
        <v>122.87</v>
      </c>
    </row>
    <row r="19452" spans="1:2" ht="14.45" x14ac:dyDescent="0.3">
      <c r="A19452" s="118" t="s">
        <v>20364</v>
      </c>
      <c r="B19452" s="119">
        <v>26</v>
      </c>
    </row>
    <row r="19453" spans="1:2" ht="14.45" x14ac:dyDescent="0.3">
      <c r="A19453" s="118" t="s">
        <v>20365</v>
      </c>
      <c r="B19453" s="119">
        <v>24.26</v>
      </c>
    </row>
    <row r="19454" spans="1:2" ht="14.45" x14ac:dyDescent="0.3">
      <c r="A19454" s="118" t="s">
        <v>20366</v>
      </c>
      <c r="B19454" s="119">
        <v>20.25</v>
      </c>
    </row>
    <row r="19455" spans="1:2" ht="14.45" x14ac:dyDescent="0.3">
      <c r="A19455" s="118" t="s">
        <v>20367</v>
      </c>
      <c r="B19455" s="119">
        <v>6.48</v>
      </c>
    </row>
    <row r="19456" spans="1:2" ht="14.45" x14ac:dyDescent="0.3">
      <c r="A19456" s="118" t="s">
        <v>20368</v>
      </c>
      <c r="B19456" s="119">
        <v>20.25</v>
      </c>
    </row>
    <row r="19457" spans="1:2" ht="14.45" x14ac:dyDescent="0.3">
      <c r="A19457" s="118" t="s">
        <v>20369</v>
      </c>
      <c r="B19457" s="119">
        <v>6.48</v>
      </c>
    </row>
    <row r="19458" spans="1:2" ht="14.45" x14ac:dyDescent="0.3">
      <c r="A19458" s="118" t="s">
        <v>20370</v>
      </c>
      <c r="B19458" s="119">
        <v>237.01</v>
      </c>
    </row>
    <row r="19459" spans="1:2" ht="14.45" x14ac:dyDescent="0.3">
      <c r="A19459" s="118" t="s">
        <v>20371</v>
      </c>
      <c r="B19459" s="119">
        <v>145.72999999999999</v>
      </c>
    </row>
    <row r="19460" spans="1:2" ht="14.45" x14ac:dyDescent="0.3">
      <c r="A19460" s="118" t="s">
        <v>20372</v>
      </c>
      <c r="B19460" s="119">
        <v>127.16</v>
      </c>
    </row>
    <row r="19461" spans="1:2" ht="14.45" x14ac:dyDescent="0.3">
      <c r="A19461" s="118" t="s">
        <v>20373</v>
      </c>
      <c r="B19461" s="119">
        <v>233.38</v>
      </c>
    </row>
    <row r="19462" spans="1:2" ht="14.45" x14ac:dyDescent="0.3">
      <c r="A19462" s="118" t="s">
        <v>20374</v>
      </c>
      <c r="B19462" s="119">
        <v>142.1</v>
      </c>
    </row>
    <row r="19463" spans="1:2" ht="14.45" x14ac:dyDescent="0.3">
      <c r="A19463" s="118" t="s">
        <v>20375</v>
      </c>
      <c r="B19463" s="119">
        <v>123.53</v>
      </c>
    </row>
    <row r="19464" spans="1:2" ht="14.45" x14ac:dyDescent="0.3">
      <c r="A19464" s="118" t="s">
        <v>20376</v>
      </c>
      <c r="B19464" s="119">
        <v>340.76</v>
      </c>
    </row>
    <row r="19465" spans="1:2" ht="14.45" x14ac:dyDescent="0.3">
      <c r="A19465" s="118" t="s">
        <v>20377</v>
      </c>
      <c r="B19465" s="119">
        <v>159.81</v>
      </c>
    </row>
    <row r="19466" spans="1:2" ht="14.45" x14ac:dyDescent="0.3">
      <c r="A19466" s="118" t="s">
        <v>20378</v>
      </c>
      <c r="B19466" s="119">
        <v>130.65</v>
      </c>
    </row>
    <row r="19467" spans="1:2" ht="14.45" x14ac:dyDescent="0.3">
      <c r="A19467" s="118" t="s">
        <v>20379</v>
      </c>
      <c r="B19467" s="119">
        <v>337.13</v>
      </c>
    </row>
    <row r="19468" spans="1:2" ht="14.45" x14ac:dyDescent="0.3">
      <c r="A19468" s="118" t="s">
        <v>20380</v>
      </c>
      <c r="B19468" s="119">
        <v>156.18</v>
      </c>
    </row>
    <row r="19469" spans="1:2" ht="14.45" x14ac:dyDescent="0.3">
      <c r="A19469" s="118" t="s">
        <v>20381</v>
      </c>
      <c r="B19469" s="119">
        <v>127.02</v>
      </c>
    </row>
    <row r="19470" spans="1:2" ht="14.45" x14ac:dyDescent="0.3">
      <c r="A19470" s="118" t="s">
        <v>20382</v>
      </c>
      <c r="B19470" s="119">
        <v>316.82</v>
      </c>
    </row>
    <row r="19471" spans="1:2" ht="14.45" x14ac:dyDescent="0.3">
      <c r="A19471" s="118" t="s">
        <v>20383</v>
      </c>
      <c r="B19471" s="119">
        <v>151.91</v>
      </c>
    </row>
    <row r="19472" spans="1:2" ht="14.45" x14ac:dyDescent="0.3">
      <c r="A19472" s="118" t="s">
        <v>20384</v>
      </c>
      <c r="B19472" s="119">
        <v>125.74</v>
      </c>
    </row>
    <row r="19473" spans="1:2" ht="14.45" x14ac:dyDescent="0.3">
      <c r="A19473" s="118" t="s">
        <v>20385</v>
      </c>
      <c r="B19473" s="119">
        <v>313.58</v>
      </c>
    </row>
    <row r="19474" spans="1:2" ht="14.45" x14ac:dyDescent="0.3">
      <c r="A19474" s="118" t="s">
        <v>20386</v>
      </c>
      <c r="B19474" s="119">
        <v>148.66999999999999</v>
      </c>
    </row>
    <row r="19475" spans="1:2" ht="14.45" x14ac:dyDescent="0.3">
      <c r="A19475" s="118" t="s">
        <v>20387</v>
      </c>
      <c r="B19475" s="119">
        <v>122.5</v>
      </c>
    </row>
    <row r="19476" spans="1:2" ht="14.45" x14ac:dyDescent="0.3">
      <c r="A19476" s="118" t="s">
        <v>20388</v>
      </c>
      <c r="B19476" s="119">
        <v>2100.2600000000002</v>
      </c>
    </row>
    <row r="19477" spans="1:2" ht="14.45" x14ac:dyDescent="0.3">
      <c r="A19477" s="118" t="s">
        <v>20389</v>
      </c>
      <c r="B19477" s="119">
        <v>945.81</v>
      </c>
    </row>
    <row r="19478" spans="1:2" ht="14.45" x14ac:dyDescent="0.3">
      <c r="A19478" s="118" t="s">
        <v>20390</v>
      </c>
      <c r="B19478" s="119">
        <v>718.12</v>
      </c>
    </row>
    <row r="19479" spans="1:2" ht="14.45" x14ac:dyDescent="0.3">
      <c r="A19479" s="118" t="s">
        <v>20391</v>
      </c>
      <c r="B19479" s="119">
        <v>2096.63</v>
      </c>
    </row>
    <row r="19480" spans="1:2" ht="14.45" x14ac:dyDescent="0.3">
      <c r="A19480" s="118" t="s">
        <v>20392</v>
      </c>
      <c r="B19480" s="119">
        <v>942.18</v>
      </c>
    </row>
    <row r="19481" spans="1:2" ht="14.45" x14ac:dyDescent="0.3">
      <c r="A19481" s="118" t="s">
        <v>20393</v>
      </c>
      <c r="B19481" s="119">
        <v>714.49</v>
      </c>
    </row>
    <row r="19482" spans="1:2" ht="14.45" x14ac:dyDescent="0.3">
      <c r="A19482" s="118" t="s">
        <v>20394</v>
      </c>
      <c r="B19482" s="119">
        <v>439.71</v>
      </c>
    </row>
    <row r="19483" spans="1:2" ht="14.45" x14ac:dyDescent="0.3">
      <c r="A19483" s="118" t="s">
        <v>20395</v>
      </c>
      <c r="B19483" s="119">
        <v>207.01</v>
      </c>
    </row>
    <row r="19484" spans="1:2" ht="14.45" x14ac:dyDescent="0.3">
      <c r="A19484" s="118" t="s">
        <v>20396</v>
      </c>
      <c r="B19484" s="119">
        <v>167.02</v>
      </c>
    </row>
    <row r="19485" spans="1:2" ht="14.45" x14ac:dyDescent="0.3">
      <c r="A19485" s="118" t="s">
        <v>20397</v>
      </c>
      <c r="B19485" s="119">
        <v>436.47</v>
      </c>
    </row>
    <row r="19486" spans="1:2" ht="14.45" x14ac:dyDescent="0.3">
      <c r="A19486" s="118" t="s">
        <v>20398</v>
      </c>
      <c r="B19486" s="119">
        <v>203.77</v>
      </c>
    </row>
    <row r="19487" spans="1:2" ht="14.45" x14ac:dyDescent="0.3">
      <c r="A19487" s="118" t="s">
        <v>20399</v>
      </c>
      <c r="B19487" s="119">
        <v>163.78</v>
      </c>
    </row>
    <row r="19488" spans="1:2" ht="14.45" x14ac:dyDescent="0.3">
      <c r="A19488" s="118" t="s">
        <v>20400</v>
      </c>
      <c r="B19488" s="119">
        <v>10.78</v>
      </c>
    </row>
    <row r="19489" spans="1:2" ht="14.45" x14ac:dyDescent="0.3">
      <c r="A19489" s="118" t="s">
        <v>20401</v>
      </c>
      <c r="B19489" s="119">
        <v>2.17</v>
      </c>
    </row>
    <row r="19490" spans="1:2" ht="14.45" x14ac:dyDescent="0.3">
      <c r="A19490" s="118" t="s">
        <v>20402</v>
      </c>
      <c r="B19490" s="119">
        <v>10.78</v>
      </c>
    </row>
    <row r="19491" spans="1:2" ht="14.45" x14ac:dyDescent="0.3">
      <c r="A19491" s="118" t="s">
        <v>20403</v>
      </c>
      <c r="B19491" s="119">
        <v>2.17</v>
      </c>
    </row>
    <row r="19492" spans="1:2" ht="14.45" x14ac:dyDescent="0.3">
      <c r="A19492" s="118" t="s">
        <v>20404</v>
      </c>
      <c r="B19492" s="119">
        <v>1563.46</v>
      </c>
    </row>
    <row r="19493" spans="1:2" ht="14.45" x14ac:dyDescent="0.3">
      <c r="A19493" s="118" t="s">
        <v>20405</v>
      </c>
      <c r="B19493" s="119">
        <v>652.53</v>
      </c>
    </row>
    <row r="19494" spans="1:2" ht="14.45" x14ac:dyDescent="0.3">
      <c r="A19494" s="118" t="s">
        <v>20406</v>
      </c>
      <c r="B19494" s="119">
        <v>501.55</v>
      </c>
    </row>
    <row r="19495" spans="1:2" ht="14.45" x14ac:dyDescent="0.3">
      <c r="A19495" s="118" t="s">
        <v>20407</v>
      </c>
      <c r="B19495" s="119">
        <v>1559.83</v>
      </c>
    </row>
    <row r="19496" spans="1:2" ht="14.45" x14ac:dyDescent="0.3">
      <c r="A19496" s="118" t="s">
        <v>20408</v>
      </c>
      <c r="B19496" s="119">
        <v>648.9</v>
      </c>
    </row>
    <row r="19497" spans="1:2" ht="14.45" x14ac:dyDescent="0.3">
      <c r="A19497" s="118" t="s">
        <v>20409</v>
      </c>
      <c r="B19497" s="119">
        <v>497.92</v>
      </c>
    </row>
    <row r="19498" spans="1:2" ht="14.45" x14ac:dyDescent="0.3">
      <c r="A19498" s="118" t="s">
        <v>20410</v>
      </c>
      <c r="B19498" s="119">
        <v>4.46</v>
      </c>
    </row>
    <row r="19499" spans="1:2" ht="14.45" x14ac:dyDescent="0.3">
      <c r="A19499" s="118" t="s">
        <v>20411</v>
      </c>
      <c r="B19499" s="119">
        <v>1.68</v>
      </c>
    </row>
    <row r="19500" spans="1:2" ht="14.45" x14ac:dyDescent="0.3">
      <c r="A19500" s="118" t="s">
        <v>20412</v>
      </c>
      <c r="B19500" s="119">
        <v>4.46</v>
      </c>
    </row>
    <row r="19501" spans="1:2" ht="14.45" x14ac:dyDescent="0.3">
      <c r="A19501" s="118" t="s">
        <v>20413</v>
      </c>
      <c r="B19501" s="119">
        <v>1.68</v>
      </c>
    </row>
    <row r="19502" spans="1:2" ht="14.45" x14ac:dyDescent="0.3">
      <c r="A19502" s="118" t="s">
        <v>20414</v>
      </c>
      <c r="B19502" s="119">
        <v>3.48</v>
      </c>
    </row>
    <row r="19503" spans="1:2" ht="14.45" x14ac:dyDescent="0.3">
      <c r="A19503" s="118" t="s">
        <v>20415</v>
      </c>
      <c r="B19503" s="119">
        <v>1.07</v>
      </c>
    </row>
    <row r="19504" spans="1:2" ht="14.45" x14ac:dyDescent="0.3">
      <c r="A19504" s="118" t="s">
        <v>20416</v>
      </c>
      <c r="B19504" s="119">
        <v>3.48</v>
      </c>
    </row>
    <row r="19505" spans="1:2" ht="14.45" x14ac:dyDescent="0.3">
      <c r="A19505" s="118" t="s">
        <v>20417</v>
      </c>
      <c r="B19505" s="119">
        <v>1.07</v>
      </c>
    </row>
    <row r="19506" spans="1:2" ht="14.45" x14ac:dyDescent="0.3">
      <c r="A19506" s="118" t="s">
        <v>20418</v>
      </c>
      <c r="B19506" s="119">
        <v>165.99</v>
      </c>
    </row>
    <row r="19507" spans="1:2" ht="14.45" x14ac:dyDescent="0.3">
      <c r="A19507" s="118" t="s">
        <v>20419</v>
      </c>
      <c r="B19507" s="119">
        <v>63.73</v>
      </c>
    </row>
    <row r="19508" spans="1:2" ht="14.45" x14ac:dyDescent="0.3">
      <c r="A19508" s="118" t="s">
        <v>20420</v>
      </c>
      <c r="B19508" s="119">
        <v>165.99</v>
      </c>
    </row>
    <row r="19509" spans="1:2" ht="14.45" x14ac:dyDescent="0.3">
      <c r="A19509" s="118" t="s">
        <v>20421</v>
      </c>
      <c r="B19509" s="119">
        <v>63.73</v>
      </c>
    </row>
    <row r="19510" spans="1:2" ht="14.45" x14ac:dyDescent="0.3">
      <c r="A19510" s="118" t="s">
        <v>20422</v>
      </c>
      <c r="B19510" s="119">
        <v>211.89</v>
      </c>
    </row>
    <row r="19511" spans="1:2" ht="14.45" x14ac:dyDescent="0.3">
      <c r="A19511" s="118" t="s">
        <v>20423</v>
      </c>
      <c r="B19511" s="119">
        <v>81.349999999999994</v>
      </c>
    </row>
    <row r="19512" spans="1:2" ht="14.45" x14ac:dyDescent="0.3">
      <c r="A19512" s="118" t="s">
        <v>20424</v>
      </c>
      <c r="B19512" s="119">
        <v>211.89</v>
      </c>
    </row>
    <row r="19513" spans="1:2" ht="14.45" x14ac:dyDescent="0.3">
      <c r="A19513" s="118" t="s">
        <v>20425</v>
      </c>
      <c r="B19513" s="119">
        <v>81.349999999999994</v>
      </c>
    </row>
    <row r="19514" spans="1:2" ht="14.45" x14ac:dyDescent="0.3">
      <c r="A19514" s="118" t="s">
        <v>20426</v>
      </c>
      <c r="B19514" s="119">
        <v>19.07</v>
      </c>
    </row>
    <row r="19515" spans="1:2" ht="14.45" x14ac:dyDescent="0.3">
      <c r="A19515" s="118" t="s">
        <v>20427</v>
      </c>
      <c r="B19515" s="119">
        <v>3.4</v>
      </c>
    </row>
    <row r="19516" spans="1:2" ht="14.45" x14ac:dyDescent="0.3">
      <c r="A19516" s="118" t="s">
        <v>20428</v>
      </c>
      <c r="B19516" s="119">
        <v>1.53</v>
      </c>
    </row>
    <row r="19517" spans="1:2" ht="14.45" x14ac:dyDescent="0.3">
      <c r="A19517" s="118" t="s">
        <v>20429</v>
      </c>
      <c r="B19517" s="119">
        <v>19.07</v>
      </c>
    </row>
    <row r="19518" spans="1:2" ht="14.45" x14ac:dyDescent="0.3">
      <c r="A19518" s="118" t="s">
        <v>20430</v>
      </c>
      <c r="B19518" s="119">
        <v>3.4</v>
      </c>
    </row>
    <row r="19519" spans="1:2" ht="14.45" x14ac:dyDescent="0.3">
      <c r="A19519" s="118" t="s">
        <v>20431</v>
      </c>
      <c r="B19519" s="119">
        <v>1.53</v>
      </c>
    </row>
    <row r="19520" spans="1:2" ht="14.45" x14ac:dyDescent="0.3">
      <c r="A19520" s="118" t="s">
        <v>20432</v>
      </c>
      <c r="B19520" s="119">
        <v>5.82</v>
      </c>
    </row>
    <row r="19521" spans="1:2" ht="14.45" x14ac:dyDescent="0.3">
      <c r="A19521" s="118" t="s">
        <v>20433</v>
      </c>
      <c r="B19521" s="119">
        <v>1.37</v>
      </c>
    </row>
    <row r="19522" spans="1:2" ht="14.45" x14ac:dyDescent="0.3">
      <c r="A19522" s="118" t="s">
        <v>20434</v>
      </c>
      <c r="B19522" s="119">
        <v>5.82</v>
      </c>
    </row>
    <row r="19523" spans="1:2" ht="14.45" x14ac:dyDescent="0.3">
      <c r="A19523" s="118" t="s">
        <v>20435</v>
      </c>
      <c r="B19523" s="119">
        <v>1.37</v>
      </c>
    </row>
    <row r="19524" spans="1:2" ht="14.45" x14ac:dyDescent="0.3">
      <c r="A19524" s="118" t="s">
        <v>20436</v>
      </c>
      <c r="B19524" s="119">
        <v>4.5</v>
      </c>
    </row>
    <row r="19525" spans="1:2" ht="14.45" x14ac:dyDescent="0.3">
      <c r="A19525" s="118" t="s">
        <v>20437</v>
      </c>
      <c r="B19525" s="119">
        <v>0.6</v>
      </c>
    </row>
    <row r="19526" spans="1:2" ht="14.45" x14ac:dyDescent="0.3">
      <c r="A19526" s="118" t="s">
        <v>20438</v>
      </c>
      <c r="B19526" s="119">
        <v>4.5</v>
      </c>
    </row>
    <row r="19527" spans="1:2" ht="14.45" x14ac:dyDescent="0.3">
      <c r="A19527" s="118" t="s">
        <v>20439</v>
      </c>
      <c r="B19527" s="119">
        <v>0.6</v>
      </c>
    </row>
    <row r="19528" spans="1:2" ht="14.45" x14ac:dyDescent="0.3">
      <c r="A19528" s="118" t="s">
        <v>20440</v>
      </c>
      <c r="B19528" s="119">
        <v>14.16</v>
      </c>
    </row>
    <row r="19529" spans="1:2" ht="14.45" x14ac:dyDescent="0.3">
      <c r="A19529" s="118" t="s">
        <v>20441</v>
      </c>
      <c r="B19529" s="119">
        <v>1.22</v>
      </c>
    </row>
    <row r="19530" spans="1:2" ht="14.45" x14ac:dyDescent="0.3">
      <c r="A19530" s="118" t="s">
        <v>20442</v>
      </c>
      <c r="B19530" s="119">
        <v>14.16</v>
      </c>
    </row>
    <row r="19531" spans="1:2" ht="14.45" x14ac:dyDescent="0.3">
      <c r="A19531" s="118" t="s">
        <v>20443</v>
      </c>
      <c r="B19531" s="119">
        <v>1.22</v>
      </c>
    </row>
    <row r="19532" spans="1:2" ht="14.45" x14ac:dyDescent="0.3">
      <c r="A19532" s="118" t="s">
        <v>20444</v>
      </c>
      <c r="B19532" s="119">
        <v>11.53</v>
      </c>
    </row>
    <row r="19533" spans="1:2" ht="14.45" x14ac:dyDescent="0.3">
      <c r="A19533" s="118" t="s">
        <v>20445</v>
      </c>
      <c r="B19533" s="119">
        <v>4.24</v>
      </c>
    </row>
    <row r="19534" spans="1:2" ht="14.45" x14ac:dyDescent="0.3">
      <c r="A19534" s="118" t="s">
        <v>20446</v>
      </c>
      <c r="B19534" s="119">
        <v>11.53</v>
      </c>
    </row>
    <row r="19535" spans="1:2" ht="14.45" x14ac:dyDescent="0.3">
      <c r="A19535" s="118" t="s">
        <v>20447</v>
      </c>
      <c r="B19535" s="119">
        <v>4.24</v>
      </c>
    </row>
    <row r="19536" spans="1:2" ht="14.45" x14ac:dyDescent="0.3">
      <c r="A19536" s="118" t="s">
        <v>20448</v>
      </c>
      <c r="B19536" s="119">
        <v>27.3</v>
      </c>
    </row>
    <row r="19537" spans="1:2" ht="14.45" x14ac:dyDescent="0.3">
      <c r="A19537" s="118" t="s">
        <v>20449</v>
      </c>
      <c r="B19537" s="119">
        <v>5.97</v>
      </c>
    </row>
    <row r="19538" spans="1:2" ht="14.45" x14ac:dyDescent="0.3">
      <c r="A19538" s="118" t="s">
        <v>20450</v>
      </c>
      <c r="B19538" s="119">
        <v>27.3</v>
      </c>
    </row>
    <row r="19539" spans="1:2" ht="14.45" x14ac:dyDescent="0.3">
      <c r="A19539" s="118" t="s">
        <v>20451</v>
      </c>
      <c r="B19539" s="119">
        <v>5.97</v>
      </c>
    </row>
    <row r="19540" spans="1:2" ht="14.45" x14ac:dyDescent="0.3">
      <c r="A19540" s="118" t="s">
        <v>20452</v>
      </c>
      <c r="B19540" s="119">
        <v>17.47</v>
      </c>
    </row>
    <row r="19541" spans="1:2" ht="14.45" x14ac:dyDescent="0.3">
      <c r="A19541" s="118" t="s">
        <v>20453</v>
      </c>
      <c r="B19541" s="119">
        <v>6.34</v>
      </c>
    </row>
    <row r="19542" spans="1:2" ht="14.45" x14ac:dyDescent="0.3">
      <c r="A19542" s="118" t="s">
        <v>20454</v>
      </c>
      <c r="B19542" s="119">
        <v>17.47</v>
      </c>
    </row>
    <row r="19543" spans="1:2" ht="14.45" x14ac:dyDescent="0.3">
      <c r="A19543" s="118" t="s">
        <v>20455</v>
      </c>
      <c r="B19543" s="119">
        <v>6.34</v>
      </c>
    </row>
    <row r="19544" spans="1:2" ht="14.45" x14ac:dyDescent="0.3">
      <c r="A19544" s="118" t="s">
        <v>20456</v>
      </c>
      <c r="B19544" s="119">
        <v>437.79</v>
      </c>
    </row>
    <row r="19545" spans="1:2" ht="14.45" x14ac:dyDescent="0.3">
      <c r="A19545" s="118" t="s">
        <v>20457</v>
      </c>
      <c r="B19545" s="119">
        <v>331.57</v>
      </c>
    </row>
    <row r="19546" spans="1:2" ht="14.45" x14ac:dyDescent="0.3">
      <c r="A19546" s="118" t="s">
        <v>20458</v>
      </c>
      <c r="B19546" s="119">
        <v>296.58999999999997</v>
      </c>
    </row>
    <row r="19547" spans="1:2" ht="14.45" x14ac:dyDescent="0.3">
      <c r="A19547" s="118" t="s">
        <v>20459</v>
      </c>
      <c r="B19547" s="119">
        <v>411.33</v>
      </c>
    </row>
    <row r="19548" spans="1:2" ht="14.45" x14ac:dyDescent="0.3">
      <c r="A19548" s="118" t="s">
        <v>20460</v>
      </c>
      <c r="B19548" s="119">
        <v>305.11</v>
      </c>
    </row>
    <row r="19549" spans="1:2" ht="14.45" x14ac:dyDescent="0.3">
      <c r="A19549" s="118" t="s">
        <v>20461</v>
      </c>
      <c r="B19549" s="119">
        <v>270.13</v>
      </c>
    </row>
    <row r="19550" spans="1:2" ht="14.45" x14ac:dyDescent="0.3">
      <c r="A19550" s="118" t="s">
        <v>20462</v>
      </c>
      <c r="B19550" s="119">
        <v>469.07</v>
      </c>
    </row>
    <row r="19551" spans="1:2" ht="14.45" x14ac:dyDescent="0.3">
      <c r="A19551" s="118" t="s">
        <v>20463</v>
      </c>
      <c r="B19551" s="119">
        <v>361.55</v>
      </c>
    </row>
    <row r="19552" spans="1:2" ht="14.45" x14ac:dyDescent="0.3">
      <c r="A19552" s="118" t="s">
        <v>20464</v>
      </c>
      <c r="B19552" s="119">
        <v>326.25</v>
      </c>
    </row>
    <row r="19553" spans="1:2" ht="14.45" x14ac:dyDescent="0.3">
      <c r="A19553" s="118" t="s">
        <v>20465</v>
      </c>
      <c r="B19553" s="119">
        <v>438.98</v>
      </c>
    </row>
    <row r="19554" spans="1:2" ht="14.45" x14ac:dyDescent="0.3">
      <c r="A19554" s="118" t="s">
        <v>20466</v>
      </c>
      <c r="B19554" s="119">
        <v>331.46</v>
      </c>
    </row>
    <row r="19555" spans="1:2" ht="14.45" x14ac:dyDescent="0.3">
      <c r="A19555" s="118" t="s">
        <v>20467</v>
      </c>
      <c r="B19555" s="119">
        <v>296.16000000000003</v>
      </c>
    </row>
    <row r="19556" spans="1:2" ht="14.45" x14ac:dyDescent="0.3">
      <c r="A19556" s="118" t="s">
        <v>20468</v>
      </c>
      <c r="B19556" s="119">
        <v>532.78</v>
      </c>
    </row>
    <row r="19557" spans="1:2" ht="14.45" x14ac:dyDescent="0.3">
      <c r="A19557" s="118" t="s">
        <v>20469</v>
      </c>
      <c r="B19557" s="119">
        <v>417.5</v>
      </c>
    </row>
    <row r="19558" spans="1:2" ht="14.45" x14ac:dyDescent="0.3">
      <c r="A19558" s="118" t="s">
        <v>20470</v>
      </c>
      <c r="B19558" s="119">
        <v>381.16</v>
      </c>
    </row>
    <row r="19559" spans="1:2" ht="14.45" x14ac:dyDescent="0.3">
      <c r="A19559" s="118" t="s">
        <v>20471</v>
      </c>
      <c r="B19559" s="119">
        <v>495.67</v>
      </c>
    </row>
    <row r="19560" spans="1:2" ht="14.45" x14ac:dyDescent="0.3">
      <c r="A19560" s="118" t="s">
        <v>20472</v>
      </c>
      <c r="B19560" s="119">
        <v>380.39</v>
      </c>
    </row>
    <row r="19561" spans="1:2" ht="14.45" x14ac:dyDescent="0.3">
      <c r="A19561" s="118" t="s">
        <v>20473</v>
      </c>
      <c r="B19561" s="119">
        <v>344.05</v>
      </c>
    </row>
    <row r="19562" spans="1:2" ht="14.45" x14ac:dyDescent="0.3">
      <c r="A19562" s="118" t="s">
        <v>20474</v>
      </c>
      <c r="B19562" s="119">
        <v>577.79</v>
      </c>
    </row>
    <row r="19563" spans="1:2" ht="14.45" x14ac:dyDescent="0.3">
      <c r="A19563" s="118" t="s">
        <v>20475</v>
      </c>
      <c r="B19563" s="119">
        <v>451.21</v>
      </c>
    </row>
    <row r="19564" spans="1:2" ht="14.45" x14ac:dyDescent="0.3">
      <c r="A19564" s="118" t="s">
        <v>20476</v>
      </c>
      <c r="B19564" s="119">
        <v>412.05</v>
      </c>
    </row>
    <row r="19565" spans="1:2" ht="14.45" x14ac:dyDescent="0.3">
      <c r="A19565" s="118" t="s">
        <v>20477</v>
      </c>
      <c r="B19565" s="119">
        <v>539.39</v>
      </c>
    </row>
    <row r="19566" spans="1:2" ht="14.45" x14ac:dyDescent="0.3">
      <c r="A19566" s="118" t="s">
        <v>20478</v>
      </c>
      <c r="B19566" s="119">
        <v>412.81</v>
      </c>
    </row>
    <row r="19567" spans="1:2" ht="14.45" x14ac:dyDescent="0.3">
      <c r="A19567" s="118" t="s">
        <v>20479</v>
      </c>
      <c r="B19567" s="119">
        <v>373.65</v>
      </c>
    </row>
    <row r="19568" spans="1:2" ht="14.45" x14ac:dyDescent="0.3">
      <c r="A19568" s="118" t="s">
        <v>20480</v>
      </c>
      <c r="B19568" s="119">
        <v>1.49</v>
      </c>
    </row>
    <row r="19569" spans="1:2" ht="14.45" x14ac:dyDescent="0.3">
      <c r="A19569" s="118" t="s">
        <v>20481</v>
      </c>
      <c r="B19569" s="119">
        <v>0.32</v>
      </c>
    </row>
    <row r="19570" spans="1:2" ht="14.45" x14ac:dyDescent="0.3">
      <c r="A19570" s="118" t="s">
        <v>20482</v>
      </c>
      <c r="B19570" s="119">
        <v>1.49</v>
      </c>
    </row>
    <row r="19571" spans="1:2" ht="14.45" x14ac:dyDescent="0.3">
      <c r="A19571" s="118" t="s">
        <v>20483</v>
      </c>
      <c r="B19571" s="119">
        <v>0.32</v>
      </c>
    </row>
    <row r="19572" spans="1:2" ht="14.45" x14ac:dyDescent="0.3">
      <c r="A19572" s="118" t="s">
        <v>20484</v>
      </c>
      <c r="B19572" s="119">
        <v>5.91</v>
      </c>
    </row>
    <row r="19573" spans="1:2" ht="14.45" x14ac:dyDescent="0.3">
      <c r="A19573" s="118" t="s">
        <v>20485</v>
      </c>
      <c r="B19573" s="119">
        <v>0.8</v>
      </c>
    </row>
    <row r="19574" spans="1:2" ht="14.45" x14ac:dyDescent="0.3">
      <c r="A19574" s="118" t="s">
        <v>20486</v>
      </c>
      <c r="B19574" s="119">
        <v>5.91</v>
      </c>
    </row>
    <row r="19575" spans="1:2" ht="14.45" x14ac:dyDescent="0.3">
      <c r="A19575" s="118" t="s">
        <v>20487</v>
      </c>
      <c r="B19575" s="119">
        <v>0.8</v>
      </c>
    </row>
    <row r="19576" spans="1:2" ht="14.45" x14ac:dyDescent="0.3">
      <c r="A19576" s="118" t="s">
        <v>20488</v>
      </c>
      <c r="B19576" s="119">
        <v>13.13</v>
      </c>
    </row>
    <row r="19577" spans="1:2" ht="14.45" x14ac:dyDescent="0.3">
      <c r="A19577" s="118" t="s">
        <v>20489</v>
      </c>
      <c r="B19577" s="119">
        <v>0.96</v>
      </c>
    </row>
    <row r="19578" spans="1:2" ht="14.45" x14ac:dyDescent="0.3">
      <c r="A19578" s="118" t="s">
        <v>20490</v>
      </c>
      <c r="B19578" s="119">
        <v>13.13</v>
      </c>
    </row>
    <row r="19579" spans="1:2" ht="14.45" x14ac:dyDescent="0.3">
      <c r="A19579" s="118" t="s">
        <v>20491</v>
      </c>
      <c r="B19579" s="119">
        <v>0.96</v>
      </c>
    </row>
    <row r="19580" spans="1:2" ht="14.45" x14ac:dyDescent="0.3">
      <c r="A19580" s="118" t="s">
        <v>20492</v>
      </c>
      <c r="B19580" s="119">
        <v>41.66</v>
      </c>
    </row>
    <row r="19581" spans="1:2" ht="14.45" x14ac:dyDescent="0.3">
      <c r="A19581" s="118" t="s">
        <v>20493</v>
      </c>
      <c r="B19581" s="119">
        <v>16.87</v>
      </c>
    </row>
    <row r="19582" spans="1:2" ht="14.45" x14ac:dyDescent="0.3">
      <c r="A19582" s="118" t="s">
        <v>20494</v>
      </c>
      <c r="B19582" s="119">
        <v>10.41</v>
      </c>
    </row>
    <row r="19583" spans="1:2" ht="14.45" x14ac:dyDescent="0.3">
      <c r="A19583" s="118" t="s">
        <v>20495</v>
      </c>
      <c r="B19583" s="119">
        <v>41.66</v>
      </c>
    </row>
    <row r="19584" spans="1:2" ht="14.45" x14ac:dyDescent="0.3">
      <c r="A19584" s="118" t="s">
        <v>20496</v>
      </c>
      <c r="B19584" s="119">
        <v>16.87</v>
      </c>
    </row>
    <row r="19585" spans="1:2" ht="14.45" x14ac:dyDescent="0.3">
      <c r="A19585" s="118" t="s">
        <v>20497</v>
      </c>
      <c r="B19585" s="119">
        <v>10.41</v>
      </c>
    </row>
    <row r="19586" spans="1:2" ht="14.45" x14ac:dyDescent="0.3">
      <c r="A19586" s="118" t="s">
        <v>20498</v>
      </c>
      <c r="B19586" s="119">
        <v>80.08</v>
      </c>
    </row>
    <row r="19587" spans="1:2" ht="14.45" x14ac:dyDescent="0.3">
      <c r="A19587" s="118" t="s">
        <v>20499</v>
      </c>
      <c r="B19587" s="119">
        <v>52.92</v>
      </c>
    </row>
    <row r="19588" spans="1:2" ht="14.45" x14ac:dyDescent="0.3">
      <c r="A19588" s="118" t="s">
        <v>20500</v>
      </c>
      <c r="B19588" s="119">
        <v>80.08</v>
      </c>
    </row>
    <row r="19589" spans="1:2" ht="14.45" x14ac:dyDescent="0.3">
      <c r="A19589" s="118" t="s">
        <v>20501</v>
      </c>
      <c r="B19589" s="119">
        <v>52.92</v>
      </c>
    </row>
    <row r="19590" spans="1:2" ht="14.45" x14ac:dyDescent="0.3">
      <c r="A19590" s="118" t="s">
        <v>20502</v>
      </c>
      <c r="B19590" s="119">
        <v>258.37</v>
      </c>
    </row>
    <row r="19591" spans="1:2" ht="14.45" x14ac:dyDescent="0.3">
      <c r="A19591" s="118" t="s">
        <v>20503</v>
      </c>
      <c r="B19591" s="119">
        <v>111.77</v>
      </c>
    </row>
    <row r="19592" spans="1:2" ht="14.45" x14ac:dyDescent="0.3">
      <c r="A19592" s="118" t="s">
        <v>20504</v>
      </c>
      <c r="B19592" s="119">
        <v>88.53</v>
      </c>
    </row>
    <row r="19593" spans="1:2" ht="14.45" x14ac:dyDescent="0.3">
      <c r="A19593" s="118" t="s">
        <v>20505</v>
      </c>
      <c r="B19593" s="119">
        <v>254.74</v>
      </c>
    </row>
    <row r="19594" spans="1:2" ht="14.45" x14ac:dyDescent="0.3">
      <c r="A19594" s="118" t="s">
        <v>20506</v>
      </c>
      <c r="B19594" s="119">
        <v>108.14</v>
      </c>
    </row>
    <row r="19595" spans="1:2" ht="14.45" x14ac:dyDescent="0.3">
      <c r="A19595" s="118" t="s">
        <v>20507</v>
      </c>
      <c r="B19595" s="119">
        <v>84.9</v>
      </c>
    </row>
    <row r="19596" spans="1:2" ht="14.45" x14ac:dyDescent="0.3">
      <c r="A19596" s="118" t="s">
        <v>20508</v>
      </c>
      <c r="B19596" s="119">
        <v>445.13</v>
      </c>
    </row>
    <row r="19597" spans="1:2" ht="14.45" x14ac:dyDescent="0.3">
      <c r="A19597" s="118" t="s">
        <v>20509</v>
      </c>
      <c r="B19597" s="119">
        <v>232.99</v>
      </c>
    </row>
    <row r="19598" spans="1:2" ht="14.45" x14ac:dyDescent="0.3">
      <c r="A19598" s="118" t="s">
        <v>20510</v>
      </c>
      <c r="B19598" s="119">
        <v>197.03</v>
      </c>
    </row>
    <row r="19599" spans="1:2" ht="14.45" x14ac:dyDescent="0.3">
      <c r="A19599" s="118" t="s">
        <v>20511</v>
      </c>
      <c r="B19599" s="119">
        <v>441.5</v>
      </c>
    </row>
    <row r="19600" spans="1:2" ht="14.45" x14ac:dyDescent="0.3">
      <c r="A19600" s="118" t="s">
        <v>20512</v>
      </c>
      <c r="B19600" s="119">
        <v>229.36</v>
      </c>
    </row>
    <row r="19601" spans="1:2" ht="14.45" x14ac:dyDescent="0.3">
      <c r="A19601" s="118" t="s">
        <v>20513</v>
      </c>
      <c r="B19601" s="119">
        <v>193.4</v>
      </c>
    </row>
    <row r="19602" spans="1:2" ht="14.45" x14ac:dyDescent="0.3">
      <c r="A19602" s="118" t="s">
        <v>20514</v>
      </c>
      <c r="B19602" s="119">
        <v>5.78</v>
      </c>
    </row>
    <row r="19603" spans="1:2" ht="14.45" x14ac:dyDescent="0.3">
      <c r="A19603" s="118" t="s">
        <v>20515</v>
      </c>
      <c r="B19603" s="119">
        <v>0.6</v>
      </c>
    </row>
    <row r="19604" spans="1:2" ht="14.45" x14ac:dyDescent="0.3">
      <c r="A19604" s="118" t="s">
        <v>20516</v>
      </c>
      <c r="B19604" s="119">
        <v>5.78</v>
      </c>
    </row>
    <row r="19605" spans="1:2" ht="14.45" x14ac:dyDescent="0.3">
      <c r="A19605" s="118" t="s">
        <v>20517</v>
      </c>
      <c r="B19605" s="119">
        <v>0.6</v>
      </c>
    </row>
    <row r="19606" spans="1:2" ht="14.45" x14ac:dyDescent="0.3">
      <c r="A19606" s="118" t="s">
        <v>20518</v>
      </c>
      <c r="B19606" s="119">
        <v>17.170000000000002</v>
      </c>
    </row>
    <row r="19607" spans="1:2" ht="14.45" x14ac:dyDescent="0.3">
      <c r="A19607" s="118" t="s">
        <v>20519</v>
      </c>
      <c r="B19607" s="119">
        <v>0.87</v>
      </c>
    </row>
    <row r="19608" spans="1:2" ht="14.45" x14ac:dyDescent="0.3">
      <c r="A19608" s="118" t="s">
        <v>20520</v>
      </c>
      <c r="B19608" s="119">
        <v>17.170000000000002</v>
      </c>
    </row>
    <row r="19609" spans="1:2" ht="14.45" x14ac:dyDescent="0.3">
      <c r="A19609" s="118" t="s">
        <v>20521</v>
      </c>
      <c r="B19609" s="119">
        <v>0.87</v>
      </c>
    </row>
    <row r="19610" spans="1:2" ht="14.45" x14ac:dyDescent="0.3">
      <c r="A19610" s="118" t="s">
        <v>20522</v>
      </c>
      <c r="B19610" s="119">
        <v>25.6</v>
      </c>
    </row>
    <row r="19611" spans="1:2" ht="14.45" x14ac:dyDescent="0.3">
      <c r="A19611" s="118" t="s">
        <v>20523</v>
      </c>
      <c r="B19611" s="119">
        <v>1.18</v>
      </c>
    </row>
    <row r="19612" spans="1:2" ht="14.45" x14ac:dyDescent="0.3">
      <c r="A19612" s="118" t="s">
        <v>20524</v>
      </c>
      <c r="B19612" s="119">
        <v>25.6</v>
      </c>
    </row>
    <row r="19613" spans="1:2" ht="14.45" x14ac:dyDescent="0.3">
      <c r="A19613" s="118" t="s">
        <v>20525</v>
      </c>
      <c r="B19613" s="119">
        <v>1.18</v>
      </c>
    </row>
    <row r="19614" spans="1:2" ht="14.45" x14ac:dyDescent="0.3">
      <c r="A19614" s="118" t="s">
        <v>20526</v>
      </c>
      <c r="B19614" s="119">
        <v>33.6</v>
      </c>
    </row>
    <row r="19615" spans="1:2" ht="14.45" x14ac:dyDescent="0.3">
      <c r="A19615" s="118" t="s">
        <v>20527</v>
      </c>
      <c r="B19615" s="119">
        <v>1.27</v>
      </c>
    </row>
    <row r="19616" spans="1:2" ht="14.45" x14ac:dyDescent="0.3">
      <c r="A19616" s="118" t="s">
        <v>20528</v>
      </c>
      <c r="B19616" s="119">
        <v>33.6</v>
      </c>
    </row>
    <row r="19617" spans="1:2" ht="14.45" x14ac:dyDescent="0.3">
      <c r="A19617" s="118" t="s">
        <v>20529</v>
      </c>
      <c r="B19617" s="119">
        <v>1.27</v>
      </c>
    </row>
    <row r="19618" spans="1:2" ht="14.45" x14ac:dyDescent="0.3">
      <c r="A19618" s="118" t="s">
        <v>20530</v>
      </c>
      <c r="B19618" s="119">
        <v>4.34</v>
      </c>
    </row>
    <row r="19619" spans="1:2" ht="14.45" x14ac:dyDescent="0.3">
      <c r="A19619" s="118" t="s">
        <v>20531</v>
      </c>
      <c r="B19619" s="119">
        <v>0.47</v>
      </c>
    </row>
    <row r="19620" spans="1:2" ht="14.45" x14ac:dyDescent="0.3">
      <c r="A19620" s="118" t="s">
        <v>20532</v>
      </c>
      <c r="B19620" s="119">
        <v>4.34</v>
      </c>
    </row>
    <row r="19621" spans="1:2" ht="14.45" x14ac:dyDescent="0.3">
      <c r="A19621" s="118" t="s">
        <v>20533</v>
      </c>
      <c r="B19621" s="119">
        <v>0.47</v>
      </c>
    </row>
    <row r="19622" spans="1:2" ht="14.45" x14ac:dyDescent="0.3">
      <c r="A19622" s="118" t="s">
        <v>20534</v>
      </c>
      <c r="B19622" s="119">
        <v>6.63</v>
      </c>
    </row>
    <row r="19623" spans="1:2" ht="14.45" x14ac:dyDescent="0.3">
      <c r="A19623" s="118" t="s">
        <v>20535</v>
      </c>
      <c r="B19623" s="119">
        <v>1.26</v>
      </c>
    </row>
    <row r="19624" spans="1:2" ht="14.45" x14ac:dyDescent="0.3">
      <c r="A19624" s="118" t="s">
        <v>20536</v>
      </c>
      <c r="B19624" s="119">
        <v>6.63</v>
      </c>
    </row>
    <row r="19625" spans="1:2" ht="14.45" x14ac:dyDescent="0.3">
      <c r="A19625" s="118" t="s">
        <v>20537</v>
      </c>
      <c r="B19625" s="119">
        <v>1.26</v>
      </c>
    </row>
    <row r="19626" spans="1:2" ht="14.45" x14ac:dyDescent="0.3">
      <c r="A19626" s="118" t="s">
        <v>20538</v>
      </c>
      <c r="B19626" s="119">
        <v>79.2</v>
      </c>
    </row>
    <row r="19627" spans="1:2" ht="14.45" x14ac:dyDescent="0.3">
      <c r="A19627" s="118" t="s">
        <v>20539</v>
      </c>
      <c r="B19627" s="119">
        <v>4.3899999999999997</v>
      </c>
    </row>
    <row r="19628" spans="1:2" ht="14.45" x14ac:dyDescent="0.3">
      <c r="A19628" s="118" t="s">
        <v>20540</v>
      </c>
      <c r="B19628" s="119">
        <v>79.2</v>
      </c>
    </row>
    <row r="19629" spans="1:2" ht="14.45" x14ac:dyDescent="0.3">
      <c r="A19629" s="118" t="s">
        <v>20541</v>
      </c>
      <c r="B19629" s="119">
        <v>4.3899999999999997</v>
      </c>
    </row>
    <row r="19630" spans="1:2" ht="14.45" x14ac:dyDescent="0.3">
      <c r="A19630" s="118" t="s">
        <v>20542</v>
      </c>
      <c r="B19630" s="119">
        <v>250.14</v>
      </c>
    </row>
    <row r="19631" spans="1:2" ht="14.45" x14ac:dyDescent="0.3">
      <c r="A19631" s="118" t="s">
        <v>20543</v>
      </c>
      <c r="B19631" s="119">
        <v>137.36000000000001</v>
      </c>
    </row>
    <row r="19632" spans="1:2" ht="14.45" x14ac:dyDescent="0.3">
      <c r="A19632" s="118" t="s">
        <v>20544</v>
      </c>
      <c r="B19632" s="119">
        <v>117.74</v>
      </c>
    </row>
    <row r="19633" spans="1:2" ht="14.45" x14ac:dyDescent="0.3">
      <c r="A19633" s="118" t="s">
        <v>20545</v>
      </c>
      <c r="B19633" s="119">
        <v>244.17</v>
      </c>
    </row>
    <row r="19634" spans="1:2" ht="14.45" x14ac:dyDescent="0.3">
      <c r="A19634" s="118" t="s">
        <v>20546</v>
      </c>
      <c r="B19634" s="119">
        <v>131.38999999999999</v>
      </c>
    </row>
    <row r="19635" spans="1:2" ht="14.45" x14ac:dyDescent="0.3">
      <c r="A19635" s="118" t="s">
        <v>20547</v>
      </c>
      <c r="B19635" s="119">
        <v>111.77</v>
      </c>
    </row>
    <row r="19636" spans="1:2" ht="14.45" x14ac:dyDescent="0.3">
      <c r="A19636" s="118" t="s">
        <v>20548</v>
      </c>
      <c r="B19636" s="119">
        <v>271.79000000000002</v>
      </c>
    </row>
    <row r="19637" spans="1:2" ht="14.45" x14ac:dyDescent="0.3">
      <c r="A19637" s="118" t="s">
        <v>20549</v>
      </c>
      <c r="B19637" s="119">
        <v>139.53</v>
      </c>
    </row>
    <row r="19638" spans="1:2" ht="14.45" x14ac:dyDescent="0.3">
      <c r="A19638" s="118" t="s">
        <v>20550</v>
      </c>
      <c r="B19638" s="119">
        <v>117.74</v>
      </c>
    </row>
    <row r="19639" spans="1:2" ht="14.45" x14ac:dyDescent="0.3">
      <c r="A19639" s="118" t="s">
        <v>20551</v>
      </c>
      <c r="B19639" s="119">
        <v>265.82</v>
      </c>
    </row>
    <row r="19640" spans="1:2" ht="14.45" x14ac:dyDescent="0.3">
      <c r="A19640" s="118" t="s">
        <v>20552</v>
      </c>
      <c r="B19640" s="119">
        <v>133.56</v>
      </c>
    </row>
    <row r="19641" spans="1:2" ht="14.45" x14ac:dyDescent="0.3">
      <c r="A19641" s="118" t="s">
        <v>20553</v>
      </c>
      <c r="B19641" s="119">
        <v>111.77</v>
      </c>
    </row>
    <row r="19642" spans="1:2" ht="14.45" x14ac:dyDescent="0.3">
      <c r="A19642" s="118" t="s">
        <v>20554</v>
      </c>
      <c r="B19642" s="119">
        <v>360.69</v>
      </c>
    </row>
    <row r="19643" spans="1:2" ht="14.45" x14ac:dyDescent="0.3">
      <c r="A19643" s="118" t="s">
        <v>20555</v>
      </c>
      <c r="B19643" s="119">
        <v>167.64</v>
      </c>
    </row>
    <row r="19644" spans="1:2" ht="14.45" x14ac:dyDescent="0.3">
      <c r="A19644" s="118" t="s">
        <v>20556</v>
      </c>
      <c r="B19644" s="119">
        <v>137.19999999999999</v>
      </c>
    </row>
    <row r="19645" spans="1:2" ht="14.45" x14ac:dyDescent="0.3">
      <c r="A19645" s="118" t="s">
        <v>20557</v>
      </c>
      <c r="B19645" s="119">
        <v>354.72</v>
      </c>
    </row>
    <row r="19646" spans="1:2" ht="14.45" x14ac:dyDescent="0.3">
      <c r="A19646" s="118" t="s">
        <v>20558</v>
      </c>
      <c r="B19646" s="119">
        <v>161.66999999999999</v>
      </c>
    </row>
    <row r="19647" spans="1:2" ht="14.45" x14ac:dyDescent="0.3">
      <c r="A19647" s="118" t="s">
        <v>20559</v>
      </c>
      <c r="B19647" s="119">
        <v>131.22999999999999</v>
      </c>
    </row>
    <row r="19648" spans="1:2" ht="14.45" x14ac:dyDescent="0.3">
      <c r="A19648" s="118" t="s">
        <v>20560</v>
      </c>
      <c r="B19648" s="119">
        <v>309.14</v>
      </c>
    </row>
    <row r="19649" spans="1:2" ht="14.45" x14ac:dyDescent="0.3">
      <c r="A19649" s="118" t="s">
        <v>20561</v>
      </c>
      <c r="B19649" s="119">
        <v>120.89</v>
      </c>
    </row>
    <row r="19650" spans="1:2" ht="14.45" x14ac:dyDescent="0.3">
      <c r="A19650" s="118" t="s">
        <v>20562</v>
      </c>
      <c r="B19650" s="119">
        <v>95.08</v>
      </c>
    </row>
    <row r="19651" spans="1:2" ht="14.45" x14ac:dyDescent="0.3">
      <c r="A19651" s="118" t="s">
        <v>20563</v>
      </c>
      <c r="B19651" s="119">
        <v>303.17</v>
      </c>
    </row>
    <row r="19652" spans="1:2" ht="14.45" x14ac:dyDescent="0.3">
      <c r="A19652" s="118" t="s">
        <v>20564</v>
      </c>
      <c r="B19652" s="119">
        <v>114.92</v>
      </c>
    </row>
    <row r="19653" spans="1:2" ht="14.45" x14ac:dyDescent="0.3">
      <c r="A19653" s="118" t="s">
        <v>20565</v>
      </c>
      <c r="B19653" s="119">
        <v>89.11</v>
      </c>
    </row>
    <row r="19654" spans="1:2" ht="14.45" x14ac:dyDescent="0.3">
      <c r="A19654" s="118" t="s">
        <v>20566</v>
      </c>
      <c r="B19654" s="119">
        <v>240</v>
      </c>
    </row>
    <row r="19655" spans="1:2" ht="14.45" x14ac:dyDescent="0.3">
      <c r="A19655" s="118" t="s">
        <v>20567</v>
      </c>
      <c r="B19655" s="119">
        <v>229.59</v>
      </c>
    </row>
    <row r="19656" spans="1:2" ht="14.45" x14ac:dyDescent="0.3">
      <c r="A19656" s="118" t="s">
        <v>20568</v>
      </c>
      <c r="B19656" s="119">
        <v>215.5</v>
      </c>
    </row>
    <row r="19657" spans="1:2" ht="14.45" x14ac:dyDescent="0.3">
      <c r="A19657" s="118" t="s">
        <v>20569</v>
      </c>
      <c r="B19657" s="119">
        <v>205.09</v>
      </c>
    </row>
    <row r="19658" spans="1:2" ht="14.45" x14ac:dyDescent="0.3">
      <c r="A19658" s="118" t="s">
        <v>20570</v>
      </c>
      <c r="B19658" s="119">
        <v>263.44</v>
      </c>
    </row>
    <row r="19659" spans="1:2" ht="14.45" x14ac:dyDescent="0.3">
      <c r="A19659" s="118" t="s">
        <v>20571</v>
      </c>
      <c r="B19659" s="119">
        <v>253.02</v>
      </c>
    </row>
    <row r="19660" spans="1:2" ht="14.45" x14ac:dyDescent="0.3">
      <c r="A19660" s="118" t="s">
        <v>20572</v>
      </c>
      <c r="B19660" s="119">
        <v>500.25</v>
      </c>
    </row>
    <row r="19661" spans="1:2" ht="14.45" x14ac:dyDescent="0.3">
      <c r="A19661" s="118" t="s">
        <v>20573</v>
      </c>
      <c r="B19661" s="119">
        <v>227.05</v>
      </c>
    </row>
    <row r="19662" spans="1:2" ht="14.45" x14ac:dyDescent="0.3">
      <c r="A19662" s="118" t="s">
        <v>20574</v>
      </c>
      <c r="B19662" s="119">
        <v>176.03</v>
      </c>
    </row>
    <row r="19663" spans="1:2" ht="14.45" x14ac:dyDescent="0.3">
      <c r="A19663" s="118" t="s">
        <v>20575</v>
      </c>
      <c r="B19663" s="119">
        <v>496.62</v>
      </c>
    </row>
    <row r="19664" spans="1:2" ht="14.45" x14ac:dyDescent="0.3">
      <c r="A19664" s="118" t="s">
        <v>20576</v>
      </c>
      <c r="B19664" s="119">
        <v>223.42</v>
      </c>
    </row>
    <row r="19665" spans="1:2" ht="14.45" x14ac:dyDescent="0.3">
      <c r="A19665" s="118" t="s">
        <v>20577</v>
      </c>
      <c r="B19665" s="119">
        <v>172.4</v>
      </c>
    </row>
    <row r="19666" spans="1:2" ht="14.45" x14ac:dyDescent="0.3">
      <c r="A19666" s="118" t="s">
        <v>20578</v>
      </c>
      <c r="B19666" s="119">
        <v>111.92</v>
      </c>
    </row>
    <row r="19667" spans="1:2" ht="14.45" x14ac:dyDescent="0.3">
      <c r="A19667" s="118" t="s">
        <v>20579</v>
      </c>
      <c r="B19667" s="119">
        <v>20.95</v>
      </c>
    </row>
    <row r="19668" spans="1:2" ht="14.45" x14ac:dyDescent="0.3">
      <c r="A19668" s="118" t="s">
        <v>20580</v>
      </c>
      <c r="B19668" s="119">
        <v>10.01</v>
      </c>
    </row>
    <row r="19669" spans="1:2" ht="14.45" x14ac:dyDescent="0.3">
      <c r="A19669" s="118" t="s">
        <v>20581</v>
      </c>
      <c r="B19669" s="119">
        <v>111.92</v>
      </c>
    </row>
    <row r="19670" spans="1:2" ht="14.45" x14ac:dyDescent="0.3">
      <c r="A19670" s="118" t="s">
        <v>20582</v>
      </c>
      <c r="B19670" s="119">
        <v>20.95</v>
      </c>
    </row>
    <row r="19671" spans="1:2" ht="14.45" x14ac:dyDescent="0.3">
      <c r="A19671" s="118" t="s">
        <v>20583</v>
      </c>
      <c r="B19671" s="119">
        <v>10.01</v>
      </c>
    </row>
    <row r="19672" spans="1:2" ht="14.45" x14ac:dyDescent="0.3">
      <c r="A19672" s="118" t="s">
        <v>20584</v>
      </c>
      <c r="B19672" s="119">
        <v>155.91</v>
      </c>
    </row>
    <row r="19673" spans="1:2" ht="14.45" x14ac:dyDescent="0.3">
      <c r="A19673" s="118" t="s">
        <v>20585</v>
      </c>
      <c r="B19673" s="119">
        <v>25.28</v>
      </c>
    </row>
    <row r="19674" spans="1:2" ht="14.45" x14ac:dyDescent="0.3">
      <c r="A19674" s="118" t="s">
        <v>20586</v>
      </c>
      <c r="B19674" s="119">
        <v>9.94</v>
      </c>
    </row>
    <row r="19675" spans="1:2" ht="14.45" x14ac:dyDescent="0.3">
      <c r="A19675" s="118" t="s">
        <v>20587</v>
      </c>
      <c r="B19675" s="119">
        <v>155.91</v>
      </c>
    </row>
    <row r="19676" spans="1:2" ht="14.45" x14ac:dyDescent="0.3">
      <c r="A19676" s="118" t="s">
        <v>20588</v>
      </c>
      <c r="B19676" s="119">
        <v>25.28</v>
      </c>
    </row>
    <row r="19677" spans="1:2" ht="14.45" x14ac:dyDescent="0.3">
      <c r="A19677" s="118" t="s">
        <v>20589</v>
      </c>
      <c r="B19677" s="119">
        <v>9.94</v>
      </c>
    </row>
    <row r="19678" spans="1:2" ht="14.45" x14ac:dyDescent="0.3">
      <c r="A19678" s="118" t="s">
        <v>20590</v>
      </c>
      <c r="B19678" s="119">
        <v>186.05</v>
      </c>
    </row>
    <row r="19679" spans="1:2" ht="14.45" x14ac:dyDescent="0.3">
      <c r="A19679" s="118" t="s">
        <v>20591</v>
      </c>
      <c r="B19679" s="119">
        <v>38.89</v>
      </c>
    </row>
    <row r="19680" spans="1:2" ht="14.45" x14ac:dyDescent="0.3">
      <c r="A19680" s="118" t="s">
        <v>20592</v>
      </c>
      <c r="B19680" s="119">
        <v>20.81</v>
      </c>
    </row>
    <row r="19681" spans="1:2" ht="14.45" x14ac:dyDescent="0.3">
      <c r="A19681" s="118" t="s">
        <v>20593</v>
      </c>
      <c r="B19681" s="119">
        <v>186.05</v>
      </c>
    </row>
    <row r="19682" spans="1:2" ht="14.45" x14ac:dyDescent="0.3">
      <c r="A19682" s="118" t="s">
        <v>20594</v>
      </c>
      <c r="B19682" s="119">
        <v>38.89</v>
      </c>
    </row>
    <row r="19683" spans="1:2" ht="14.45" x14ac:dyDescent="0.3">
      <c r="A19683" s="118" t="s">
        <v>20595</v>
      </c>
      <c r="B19683" s="119">
        <v>20.81</v>
      </c>
    </row>
    <row r="19684" spans="1:2" ht="14.45" x14ac:dyDescent="0.3">
      <c r="A19684" s="118" t="s">
        <v>20596</v>
      </c>
      <c r="B19684" s="119">
        <v>301.29000000000002</v>
      </c>
    </row>
    <row r="19685" spans="1:2" ht="14.45" x14ac:dyDescent="0.3">
      <c r="A19685" s="118" t="s">
        <v>20597</v>
      </c>
      <c r="B19685" s="119">
        <v>74.31</v>
      </c>
    </row>
    <row r="19686" spans="1:2" ht="14.45" x14ac:dyDescent="0.3">
      <c r="A19686" s="118" t="s">
        <v>20598</v>
      </c>
      <c r="B19686" s="119">
        <v>45.48</v>
      </c>
    </row>
    <row r="19687" spans="1:2" ht="14.45" x14ac:dyDescent="0.3">
      <c r="A19687" s="118" t="s">
        <v>20599</v>
      </c>
      <c r="B19687" s="119">
        <v>301.29000000000002</v>
      </c>
    </row>
    <row r="19688" spans="1:2" ht="14.45" x14ac:dyDescent="0.3">
      <c r="A19688" s="118" t="s">
        <v>20600</v>
      </c>
      <c r="B19688" s="119">
        <v>74.31</v>
      </c>
    </row>
    <row r="19689" spans="1:2" ht="14.45" x14ac:dyDescent="0.3">
      <c r="A19689" s="118" t="s">
        <v>20601</v>
      </c>
      <c r="B19689" s="119">
        <v>45.48</v>
      </c>
    </row>
    <row r="19690" spans="1:2" ht="14.45" x14ac:dyDescent="0.3">
      <c r="A19690" s="118" t="s">
        <v>20602</v>
      </c>
      <c r="B19690" s="119">
        <v>9.6999999999999993</v>
      </c>
    </row>
    <row r="19691" spans="1:2" ht="14.45" x14ac:dyDescent="0.3">
      <c r="A19691" s="118" t="s">
        <v>20603</v>
      </c>
      <c r="B19691" s="119">
        <v>1.18</v>
      </c>
    </row>
    <row r="19692" spans="1:2" ht="14.45" x14ac:dyDescent="0.3">
      <c r="A19692" s="118" t="s">
        <v>20604</v>
      </c>
      <c r="B19692" s="119">
        <v>0.23</v>
      </c>
    </row>
    <row r="19693" spans="1:2" ht="14.45" x14ac:dyDescent="0.3">
      <c r="A19693" s="118" t="s">
        <v>20605</v>
      </c>
      <c r="B19693" s="119">
        <v>9.6999999999999993</v>
      </c>
    </row>
    <row r="19694" spans="1:2" ht="14.45" x14ac:dyDescent="0.3">
      <c r="A19694" s="118" t="s">
        <v>20606</v>
      </c>
      <c r="B19694" s="119">
        <v>1.18</v>
      </c>
    </row>
    <row r="19695" spans="1:2" ht="14.45" x14ac:dyDescent="0.3">
      <c r="A19695" s="118" t="s">
        <v>20607</v>
      </c>
      <c r="B19695" s="119">
        <v>0.23</v>
      </c>
    </row>
    <row r="19696" spans="1:2" ht="14.45" x14ac:dyDescent="0.3">
      <c r="A19696" s="118" t="s">
        <v>20608</v>
      </c>
      <c r="B19696" s="119">
        <v>94.95</v>
      </c>
    </row>
    <row r="19697" spans="1:2" ht="14.45" x14ac:dyDescent="0.3">
      <c r="A19697" s="118" t="s">
        <v>20609</v>
      </c>
      <c r="B19697" s="119">
        <v>15.27</v>
      </c>
    </row>
    <row r="19698" spans="1:2" ht="14.45" x14ac:dyDescent="0.3">
      <c r="A19698" s="118" t="s">
        <v>20610</v>
      </c>
      <c r="B19698" s="119">
        <v>6.06</v>
      </c>
    </row>
    <row r="19699" spans="1:2" ht="14.45" x14ac:dyDescent="0.3">
      <c r="A19699" s="118" t="s">
        <v>20611</v>
      </c>
      <c r="B19699" s="119">
        <v>94.95</v>
      </c>
    </row>
    <row r="19700" spans="1:2" ht="14.45" x14ac:dyDescent="0.3">
      <c r="A19700" s="118" t="s">
        <v>20612</v>
      </c>
      <c r="B19700" s="119">
        <v>15.27</v>
      </c>
    </row>
    <row r="19701" spans="1:2" ht="14.45" x14ac:dyDescent="0.3">
      <c r="A19701" s="118" t="s">
        <v>20613</v>
      </c>
      <c r="B19701" s="119">
        <v>6.06</v>
      </c>
    </row>
    <row r="19702" spans="1:2" ht="14.45" x14ac:dyDescent="0.3">
      <c r="A19702" s="118" t="s">
        <v>20614</v>
      </c>
      <c r="B19702" s="119">
        <v>219.94</v>
      </c>
    </row>
    <row r="19703" spans="1:2" ht="14.45" x14ac:dyDescent="0.3">
      <c r="A19703" s="118" t="s">
        <v>20615</v>
      </c>
      <c r="B19703" s="119">
        <v>31.62</v>
      </c>
    </row>
    <row r="19704" spans="1:2" ht="14.45" x14ac:dyDescent="0.3">
      <c r="A19704" s="118" t="s">
        <v>20616</v>
      </c>
      <c r="B19704" s="119">
        <v>10.11</v>
      </c>
    </row>
    <row r="19705" spans="1:2" ht="14.45" x14ac:dyDescent="0.3">
      <c r="A19705" s="118" t="s">
        <v>20617</v>
      </c>
      <c r="B19705" s="119">
        <v>219.94</v>
      </c>
    </row>
    <row r="19706" spans="1:2" ht="14.45" x14ac:dyDescent="0.3">
      <c r="A19706" s="118" t="s">
        <v>20618</v>
      </c>
      <c r="B19706" s="119">
        <v>31.62</v>
      </c>
    </row>
    <row r="19707" spans="1:2" ht="14.45" x14ac:dyDescent="0.3">
      <c r="A19707" s="118" t="s">
        <v>20619</v>
      </c>
      <c r="B19707" s="119">
        <v>10.11</v>
      </c>
    </row>
    <row r="19708" spans="1:2" ht="14.45" x14ac:dyDescent="0.3">
      <c r="A19708" s="118" t="s">
        <v>20620</v>
      </c>
      <c r="B19708" s="119">
        <v>14.12</v>
      </c>
    </row>
    <row r="19709" spans="1:2" ht="14.45" x14ac:dyDescent="0.3">
      <c r="A19709" s="118" t="s">
        <v>20621</v>
      </c>
      <c r="B19709" s="119">
        <v>1.73</v>
      </c>
    </row>
    <row r="19710" spans="1:2" ht="14.45" x14ac:dyDescent="0.3">
      <c r="A19710" s="118" t="s">
        <v>20622</v>
      </c>
      <c r="B19710" s="119">
        <v>0.35</v>
      </c>
    </row>
    <row r="19711" spans="1:2" ht="14.45" x14ac:dyDescent="0.3">
      <c r="A19711" s="118" t="s">
        <v>20623</v>
      </c>
      <c r="B19711" s="119">
        <v>14.12</v>
      </c>
    </row>
    <row r="19712" spans="1:2" ht="14.45" x14ac:dyDescent="0.3">
      <c r="A19712" s="118" t="s">
        <v>20624</v>
      </c>
      <c r="B19712" s="119">
        <v>1.73</v>
      </c>
    </row>
    <row r="19713" spans="1:2" ht="14.45" x14ac:dyDescent="0.3">
      <c r="A19713" s="118" t="s">
        <v>20625</v>
      </c>
      <c r="B19713" s="119">
        <v>0.35</v>
      </c>
    </row>
    <row r="19714" spans="1:2" ht="14.45" x14ac:dyDescent="0.3">
      <c r="A19714" s="118" t="s">
        <v>20626</v>
      </c>
      <c r="B19714" s="119">
        <v>82.32</v>
      </c>
    </row>
    <row r="19715" spans="1:2" ht="14.45" x14ac:dyDescent="0.3">
      <c r="A19715" s="118" t="s">
        <v>20627</v>
      </c>
      <c r="B19715" s="119">
        <v>17.09</v>
      </c>
    </row>
    <row r="19716" spans="1:2" ht="14.45" x14ac:dyDescent="0.3">
      <c r="A19716" s="118" t="s">
        <v>20628</v>
      </c>
      <c r="B19716" s="119">
        <v>9.33</v>
      </c>
    </row>
    <row r="19717" spans="1:2" ht="14.45" x14ac:dyDescent="0.3">
      <c r="A19717" s="118" t="s">
        <v>20629</v>
      </c>
      <c r="B19717" s="119">
        <v>82.32</v>
      </c>
    </row>
    <row r="19718" spans="1:2" ht="14.45" x14ac:dyDescent="0.3">
      <c r="A19718" s="118" t="s">
        <v>20630</v>
      </c>
      <c r="B19718" s="119">
        <v>17.09</v>
      </c>
    </row>
    <row r="19719" spans="1:2" ht="14.45" x14ac:dyDescent="0.3">
      <c r="A19719" s="118" t="s">
        <v>20631</v>
      </c>
      <c r="B19719" s="119">
        <v>9.33</v>
      </c>
    </row>
    <row r="19720" spans="1:2" ht="14.45" x14ac:dyDescent="0.3">
      <c r="A19720" s="118" t="s">
        <v>20632</v>
      </c>
      <c r="B19720" s="119">
        <v>1689.58</v>
      </c>
    </row>
    <row r="19721" spans="1:2" ht="14.45" x14ac:dyDescent="0.3">
      <c r="A19721" s="118" t="s">
        <v>20633</v>
      </c>
      <c r="B19721" s="119">
        <v>924.3</v>
      </c>
    </row>
    <row r="19722" spans="1:2" ht="14.45" x14ac:dyDescent="0.3">
      <c r="A19722" s="118" t="s">
        <v>20634</v>
      </c>
      <c r="B19722" s="119">
        <v>758.55</v>
      </c>
    </row>
    <row r="19723" spans="1:2" ht="14.45" x14ac:dyDescent="0.3">
      <c r="A19723" s="118" t="s">
        <v>20635</v>
      </c>
      <c r="B19723" s="119">
        <v>1685.95</v>
      </c>
    </row>
    <row r="19724" spans="1:2" ht="14.45" x14ac:dyDescent="0.3">
      <c r="A19724" s="118" t="s">
        <v>20636</v>
      </c>
      <c r="B19724" s="119">
        <v>920.67</v>
      </c>
    </row>
    <row r="19725" spans="1:2" ht="14.45" x14ac:dyDescent="0.3">
      <c r="A19725" s="118" t="s">
        <v>20637</v>
      </c>
      <c r="B19725" s="119">
        <v>754.92</v>
      </c>
    </row>
    <row r="19726" spans="1:2" ht="14.45" x14ac:dyDescent="0.3">
      <c r="A19726" s="118" t="s">
        <v>20638</v>
      </c>
      <c r="B19726" s="119">
        <v>18.149999999999999</v>
      </c>
    </row>
    <row r="19727" spans="1:2" ht="14.45" x14ac:dyDescent="0.3">
      <c r="A19727" s="118" t="s">
        <v>20639</v>
      </c>
      <c r="B19727" s="119">
        <v>15.12</v>
      </c>
    </row>
    <row r="19728" spans="1:2" ht="14.45" x14ac:dyDescent="0.3">
      <c r="A19728" s="118" t="s">
        <v>20640</v>
      </c>
      <c r="B19728" s="119">
        <v>18.149999999999999</v>
      </c>
    </row>
    <row r="19729" spans="1:2" ht="14.45" x14ac:dyDescent="0.3">
      <c r="A19729" s="118" t="s">
        <v>20641</v>
      </c>
      <c r="B19729" s="119">
        <v>15.12</v>
      </c>
    </row>
    <row r="19730" spans="1:2" ht="14.45" x14ac:dyDescent="0.3">
      <c r="A19730" s="118" t="s">
        <v>20642</v>
      </c>
      <c r="B19730" s="119">
        <v>34.950000000000003</v>
      </c>
    </row>
    <row r="19731" spans="1:2" ht="14.45" x14ac:dyDescent="0.3">
      <c r="A19731" s="118" t="s">
        <v>20643</v>
      </c>
      <c r="B19731" s="119">
        <v>29.12</v>
      </c>
    </row>
    <row r="19732" spans="1:2" ht="14.45" x14ac:dyDescent="0.3">
      <c r="A19732" s="118" t="s">
        <v>20644</v>
      </c>
      <c r="B19732" s="119">
        <v>34.950000000000003</v>
      </c>
    </row>
    <row r="19733" spans="1:2" ht="14.45" x14ac:dyDescent="0.3">
      <c r="A19733" s="118" t="s">
        <v>20645</v>
      </c>
      <c r="B19733" s="119">
        <v>29.12</v>
      </c>
    </row>
    <row r="19734" spans="1:2" ht="14.45" x14ac:dyDescent="0.3">
      <c r="A19734" s="118" t="s">
        <v>20646</v>
      </c>
      <c r="B19734" s="119">
        <v>0.42</v>
      </c>
    </row>
    <row r="19735" spans="1:2" ht="14.45" x14ac:dyDescent="0.3">
      <c r="A19735" s="118" t="s">
        <v>20647</v>
      </c>
      <c r="B19735" s="119">
        <v>0.42</v>
      </c>
    </row>
    <row r="19736" spans="1:2" ht="14.45" x14ac:dyDescent="0.3">
      <c r="A19736" s="118" t="s">
        <v>20648</v>
      </c>
      <c r="B19736" s="119">
        <v>0.42</v>
      </c>
    </row>
    <row r="19737" spans="1:2" ht="14.45" x14ac:dyDescent="0.3">
      <c r="A19737" s="118" t="s">
        <v>20649</v>
      </c>
      <c r="B19737" s="119">
        <v>0.42</v>
      </c>
    </row>
    <row r="19738" spans="1:2" ht="14.45" x14ac:dyDescent="0.3">
      <c r="A19738" s="118" t="s">
        <v>20650</v>
      </c>
      <c r="B19738" s="119">
        <v>1.19</v>
      </c>
    </row>
    <row r="19739" spans="1:2" ht="14.45" x14ac:dyDescent="0.3">
      <c r="A19739" s="118" t="s">
        <v>20651</v>
      </c>
      <c r="B19739" s="119">
        <v>1.19</v>
      </c>
    </row>
    <row r="19740" spans="1:2" ht="14.45" x14ac:dyDescent="0.3">
      <c r="A19740" s="118" t="s">
        <v>20652</v>
      </c>
      <c r="B19740" s="119">
        <v>1.19</v>
      </c>
    </row>
    <row r="19741" spans="1:2" ht="14.45" x14ac:dyDescent="0.3">
      <c r="A19741" s="118" t="s">
        <v>20653</v>
      </c>
      <c r="B19741" s="119">
        <v>1.19</v>
      </c>
    </row>
    <row r="19742" spans="1:2" ht="14.45" x14ac:dyDescent="0.3">
      <c r="A19742" s="118" t="s">
        <v>20654</v>
      </c>
      <c r="B19742" s="119">
        <v>4.08</v>
      </c>
    </row>
    <row r="19743" spans="1:2" ht="14.45" x14ac:dyDescent="0.3">
      <c r="A19743" s="118" t="s">
        <v>20655</v>
      </c>
      <c r="B19743" s="119">
        <v>0.61</v>
      </c>
    </row>
    <row r="19744" spans="1:2" ht="14.45" x14ac:dyDescent="0.3">
      <c r="A19744" s="118" t="s">
        <v>20656</v>
      </c>
      <c r="B19744" s="119">
        <v>0.2</v>
      </c>
    </row>
    <row r="19745" spans="1:2" ht="14.45" x14ac:dyDescent="0.3">
      <c r="A19745" s="118" t="s">
        <v>20657</v>
      </c>
      <c r="B19745" s="119">
        <v>4.08</v>
      </c>
    </row>
    <row r="19746" spans="1:2" ht="14.45" x14ac:dyDescent="0.3">
      <c r="A19746" s="118" t="s">
        <v>20658</v>
      </c>
      <c r="B19746" s="119">
        <v>0.61</v>
      </c>
    </row>
    <row r="19747" spans="1:2" ht="14.45" x14ac:dyDescent="0.3">
      <c r="A19747" s="118" t="s">
        <v>20659</v>
      </c>
      <c r="B19747" s="119">
        <v>0.2</v>
      </c>
    </row>
    <row r="19748" spans="1:2" ht="14.45" x14ac:dyDescent="0.3">
      <c r="A19748" s="118" t="s">
        <v>20660</v>
      </c>
      <c r="B19748" s="119">
        <v>1.1100000000000001</v>
      </c>
    </row>
    <row r="19749" spans="1:2" ht="14.45" x14ac:dyDescent="0.3">
      <c r="A19749" s="118" t="s">
        <v>20661</v>
      </c>
      <c r="B19749" s="119">
        <v>0.76</v>
      </c>
    </row>
    <row r="19750" spans="1:2" ht="14.45" x14ac:dyDescent="0.3">
      <c r="A19750" s="118" t="s">
        <v>20662</v>
      </c>
      <c r="B19750" s="119">
        <v>1.1100000000000001</v>
      </c>
    </row>
    <row r="19751" spans="1:2" ht="14.45" x14ac:dyDescent="0.3">
      <c r="A19751" s="118" t="s">
        <v>20663</v>
      </c>
      <c r="B19751" s="119">
        <v>0.76</v>
      </c>
    </row>
    <row r="19752" spans="1:2" ht="14.45" x14ac:dyDescent="0.3">
      <c r="A19752" s="118" t="s">
        <v>20664</v>
      </c>
      <c r="B19752" s="119">
        <v>29.47</v>
      </c>
    </row>
    <row r="19753" spans="1:2" ht="14.45" x14ac:dyDescent="0.3">
      <c r="A19753" s="118" t="s">
        <v>20665</v>
      </c>
      <c r="B19753" s="119">
        <v>19.64</v>
      </c>
    </row>
    <row r="19754" spans="1:2" ht="14.45" x14ac:dyDescent="0.3">
      <c r="A19754" s="118" t="s">
        <v>20666</v>
      </c>
      <c r="B19754" s="119">
        <v>29.47</v>
      </c>
    </row>
    <row r="19755" spans="1:2" ht="14.45" x14ac:dyDescent="0.3">
      <c r="A19755" s="118" t="s">
        <v>20667</v>
      </c>
      <c r="B19755" s="119">
        <v>19.64</v>
      </c>
    </row>
    <row r="19756" spans="1:2" ht="14.45" x14ac:dyDescent="0.3">
      <c r="A19756" s="118" t="s">
        <v>20668</v>
      </c>
      <c r="B19756" s="119">
        <v>6.68</v>
      </c>
    </row>
    <row r="19757" spans="1:2" ht="14.45" x14ac:dyDescent="0.3">
      <c r="A19757" s="118" t="s">
        <v>20669</v>
      </c>
      <c r="B19757" s="119">
        <v>0.13</v>
      </c>
    </row>
    <row r="19758" spans="1:2" ht="14.45" x14ac:dyDescent="0.3">
      <c r="A19758" s="118" t="s">
        <v>20670</v>
      </c>
      <c r="B19758" s="119">
        <v>6.68</v>
      </c>
    </row>
    <row r="19759" spans="1:2" ht="14.45" x14ac:dyDescent="0.3">
      <c r="A19759" s="118" t="s">
        <v>20671</v>
      </c>
      <c r="B19759" s="119">
        <v>0.13</v>
      </c>
    </row>
    <row r="19760" spans="1:2" ht="14.45" x14ac:dyDescent="0.3">
      <c r="A19760" s="118" t="s">
        <v>20672</v>
      </c>
      <c r="B19760" s="119">
        <v>6.67</v>
      </c>
    </row>
    <row r="19761" spans="1:2" ht="14.45" x14ac:dyDescent="0.3">
      <c r="A19761" s="118" t="s">
        <v>20673</v>
      </c>
      <c r="B19761" s="119">
        <v>0.12</v>
      </c>
    </row>
    <row r="19762" spans="1:2" ht="14.45" x14ac:dyDescent="0.3">
      <c r="A19762" s="118" t="s">
        <v>20674</v>
      </c>
      <c r="B19762" s="119">
        <v>6.67</v>
      </c>
    </row>
    <row r="19763" spans="1:2" ht="14.45" x14ac:dyDescent="0.3">
      <c r="A19763" s="118" t="s">
        <v>20675</v>
      </c>
      <c r="B19763" s="119">
        <v>0.12</v>
      </c>
    </row>
    <row r="19764" spans="1:2" ht="14.45" x14ac:dyDescent="0.3">
      <c r="A19764" s="118" t="s">
        <v>20676</v>
      </c>
      <c r="B19764" s="119">
        <v>583.66999999999996</v>
      </c>
    </row>
    <row r="19765" spans="1:2" ht="14.45" x14ac:dyDescent="0.3">
      <c r="A19765" s="118" t="s">
        <v>20677</v>
      </c>
      <c r="B19765" s="119">
        <v>327.39</v>
      </c>
    </row>
    <row r="19766" spans="1:2" ht="14.45" x14ac:dyDescent="0.3">
      <c r="A19766" s="118" t="s">
        <v>20678</v>
      </c>
      <c r="B19766" s="119">
        <v>294.19</v>
      </c>
    </row>
    <row r="19767" spans="1:2" ht="14.45" x14ac:dyDescent="0.3">
      <c r="A19767" s="118" t="s">
        <v>20679</v>
      </c>
      <c r="B19767" s="119">
        <v>569.86</v>
      </c>
    </row>
    <row r="19768" spans="1:2" ht="14.45" x14ac:dyDescent="0.3">
      <c r="A19768" s="118" t="s">
        <v>20680</v>
      </c>
      <c r="B19768" s="119">
        <v>313.58</v>
      </c>
    </row>
    <row r="19769" spans="1:2" ht="14.45" x14ac:dyDescent="0.3">
      <c r="A19769" s="118" t="s">
        <v>20681</v>
      </c>
      <c r="B19769" s="119">
        <v>280.38</v>
      </c>
    </row>
    <row r="19770" spans="1:2" ht="14.45" x14ac:dyDescent="0.3">
      <c r="A19770" s="118" t="s">
        <v>20682</v>
      </c>
      <c r="B19770" s="119">
        <v>21.61</v>
      </c>
    </row>
    <row r="19771" spans="1:2" ht="14.45" x14ac:dyDescent="0.3">
      <c r="A19771" s="118" t="s">
        <v>20683</v>
      </c>
      <c r="B19771" s="119">
        <v>0.26</v>
      </c>
    </row>
    <row r="19772" spans="1:2" ht="14.45" x14ac:dyDescent="0.3">
      <c r="A19772" s="118" t="s">
        <v>20684</v>
      </c>
      <c r="B19772" s="119">
        <v>21.61</v>
      </c>
    </row>
    <row r="19773" spans="1:2" ht="14.45" x14ac:dyDescent="0.3">
      <c r="A19773" s="118" t="s">
        <v>20685</v>
      </c>
      <c r="B19773" s="119">
        <v>0.26</v>
      </c>
    </row>
    <row r="19774" spans="1:2" ht="14.45" x14ac:dyDescent="0.3">
      <c r="A19774" s="118" t="s">
        <v>20686</v>
      </c>
      <c r="B19774" s="119">
        <v>115.93</v>
      </c>
    </row>
    <row r="19775" spans="1:2" ht="14.45" x14ac:dyDescent="0.3">
      <c r="A19775" s="118" t="s">
        <v>20687</v>
      </c>
      <c r="B19775" s="119">
        <v>48.75</v>
      </c>
    </row>
    <row r="19776" spans="1:2" ht="14.45" x14ac:dyDescent="0.3">
      <c r="A19776" s="118" t="s">
        <v>20688</v>
      </c>
      <c r="B19776" s="119">
        <v>112.69</v>
      </c>
    </row>
    <row r="19777" spans="1:2" ht="14.45" x14ac:dyDescent="0.3">
      <c r="A19777" s="118" t="s">
        <v>20689</v>
      </c>
      <c r="B19777" s="119">
        <v>45.51</v>
      </c>
    </row>
    <row r="19778" spans="1:2" ht="14.45" x14ac:dyDescent="0.3">
      <c r="A19778" s="118" t="s">
        <v>20690</v>
      </c>
      <c r="B19778" s="119">
        <v>17.95</v>
      </c>
    </row>
    <row r="19779" spans="1:2" ht="14.45" x14ac:dyDescent="0.3">
      <c r="A19779" s="118" t="s">
        <v>20691</v>
      </c>
      <c r="B19779" s="119">
        <v>12.72</v>
      </c>
    </row>
    <row r="19780" spans="1:2" ht="14.45" x14ac:dyDescent="0.3">
      <c r="A19780" s="118" t="s">
        <v>20692</v>
      </c>
      <c r="B19780" s="119">
        <v>11.5</v>
      </c>
    </row>
    <row r="19781" spans="1:2" ht="14.45" x14ac:dyDescent="0.3">
      <c r="A19781" s="118" t="s">
        <v>20693</v>
      </c>
      <c r="B19781" s="119">
        <v>17.95</v>
      </c>
    </row>
    <row r="19782" spans="1:2" ht="14.45" x14ac:dyDescent="0.3">
      <c r="A19782" s="118" t="s">
        <v>20694</v>
      </c>
      <c r="B19782" s="119">
        <v>12.72</v>
      </c>
    </row>
    <row r="19783" spans="1:2" ht="14.45" x14ac:dyDescent="0.3">
      <c r="A19783" s="118" t="s">
        <v>20695</v>
      </c>
      <c r="B19783" s="119">
        <v>11.5</v>
      </c>
    </row>
    <row r="19784" spans="1:2" ht="14.45" x14ac:dyDescent="0.3">
      <c r="A19784" s="118" t="s">
        <v>20696</v>
      </c>
      <c r="B19784" s="119">
        <v>73.459999999999994</v>
      </c>
    </row>
    <row r="19785" spans="1:2" ht="14.45" x14ac:dyDescent="0.3">
      <c r="A19785" s="118" t="s">
        <v>20697</v>
      </c>
      <c r="B19785" s="119">
        <v>52.86</v>
      </c>
    </row>
    <row r="19786" spans="1:2" ht="14.45" x14ac:dyDescent="0.3">
      <c r="A19786" s="118" t="s">
        <v>20698</v>
      </c>
      <c r="B19786" s="119">
        <v>47.91</v>
      </c>
    </row>
    <row r="19787" spans="1:2" ht="14.45" x14ac:dyDescent="0.3">
      <c r="A19787" s="118" t="s">
        <v>20699</v>
      </c>
      <c r="B19787" s="119">
        <v>73.459999999999994</v>
      </c>
    </row>
    <row r="19788" spans="1:2" ht="14.45" x14ac:dyDescent="0.3">
      <c r="A19788" s="118" t="s">
        <v>20700</v>
      </c>
      <c r="B19788" s="119">
        <v>52.86</v>
      </c>
    </row>
    <row r="19789" spans="1:2" ht="14.45" x14ac:dyDescent="0.3">
      <c r="A19789" s="118" t="s">
        <v>20701</v>
      </c>
      <c r="B19789" s="119">
        <v>47.91</v>
      </c>
    </row>
    <row r="19790" spans="1:2" ht="14.45" x14ac:dyDescent="0.3">
      <c r="A19790" s="118" t="s">
        <v>20702</v>
      </c>
      <c r="B19790" s="119">
        <v>0.97</v>
      </c>
    </row>
    <row r="19791" spans="1:2" ht="14.45" x14ac:dyDescent="0.3">
      <c r="A19791" s="118" t="s">
        <v>20703</v>
      </c>
      <c r="B19791" s="119">
        <v>0.96</v>
      </c>
    </row>
    <row r="19792" spans="1:2" ht="14.45" x14ac:dyDescent="0.3">
      <c r="A19792" s="118" t="s">
        <v>20704</v>
      </c>
      <c r="B19792" s="119">
        <v>0.79</v>
      </c>
    </row>
    <row r="19793" spans="1:2" ht="14.45" x14ac:dyDescent="0.3">
      <c r="A19793" s="118" t="s">
        <v>20705</v>
      </c>
      <c r="B19793" s="119">
        <v>0.78</v>
      </c>
    </row>
    <row r="19794" spans="1:2" ht="14.45" x14ac:dyDescent="0.3">
      <c r="A19794" s="118" t="s">
        <v>20706</v>
      </c>
      <c r="B19794" s="119">
        <v>1.36</v>
      </c>
    </row>
    <row r="19795" spans="1:2" ht="14.45" x14ac:dyDescent="0.3">
      <c r="A19795" s="118" t="s">
        <v>20707</v>
      </c>
      <c r="B19795" s="119">
        <v>1.32</v>
      </c>
    </row>
    <row r="19796" spans="1:2" ht="14.45" x14ac:dyDescent="0.3">
      <c r="A19796" s="118" t="s">
        <v>20708</v>
      </c>
      <c r="B19796" s="119">
        <v>6.73</v>
      </c>
    </row>
    <row r="19797" spans="1:2" ht="14.45" x14ac:dyDescent="0.3">
      <c r="A19797" s="118" t="s">
        <v>20709</v>
      </c>
      <c r="B19797" s="119">
        <v>6.51</v>
      </c>
    </row>
    <row r="19798" spans="1:2" ht="14.45" x14ac:dyDescent="0.3">
      <c r="A19798" s="118" t="s">
        <v>20710</v>
      </c>
      <c r="B19798" s="119">
        <v>12.48</v>
      </c>
    </row>
    <row r="19799" spans="1:2" ht="14.45" x14ac:dyDescent="0.3">
      <c r="A19799" s="118" t="s">
        <v>20711</v>
      </c>
      <c r="B19799" s="119">
        <v>12.19</v>
      </c>
    </row>
    <row r="19800" spans="1:2" ht="14.45" x14ac:dyDescent="0.3">
      <c r="A19800" s="118" t="s">
        <v>20712</v>
      </c>
      <c r="B19800" s="119">
        <v>7.55</v>
      </c>
    </row>
    <row r="19801" spans="1:2" ht="14.45" x14ac:dyDescent="0.3">
      <c r="A19801" s="118" t="s">
        <v>20713</v>
      </c>
      <c r="B19801" s="119">
        <v>7.4</v>
      </c>
    </row>
    <row r="19802" spans="1:2" ht="14.45" x14ac:dyDescent="0.3">
      <c r="A19802" s="118" t="s">
        <v>20714</v>
      </c>
      <c r="B19802" s="119">
        <v>31.24</v>
      </c>
    </row>
    <row r="19803" spans="1:2" ht="14.45" x14ac:dyDescent="0.3">
      <c r="A19803" s="118" t="s">
        <v>20715</v>
      </c>
      <c r="B19803" s="119">
        <v>27.82</v>
      </c>
    </row>
    <row r="19804" spans="1:2" ht="14.45" x14ac:dyDescent="0.3">
      <c r="A19804" s="118" t="s">
        <v>20716</v>
      </c>
      <c r="B19804" s="119">
        <v>15.42</v>
      </c>
    </row>
    <row r="19805" spans="1:2" ht="14.45" x14ac:dyDescent="0.3">
      <c r="A19805" s="118" t="s">
        <v>20717</v>
      </c>
      <c r="B19805" s="119">
        <v>14.54</v>
      </c>
    </row>
    <row r="19806" spans="1:2" ht="14.45" x14ac:dyDescent="0.3">
      <c r="A19806" s="118" t="s">
        <v>20718</v>
      </c>
      <c r="B19806" s="119">
        <v>2.9</v>
      </c>
    </row>
    <row r="19807" spans="1:2" ht="14.45" x14ac:dyDescent="0.3">
      <c r="A19807" s="118" t="s">
        <v>20719</v>
      </c>
      <c r="B19807" s="119">
        <v>2.81</v>
      </c>
    </row>
    <row r="19808" spans="1:2" ht="14.45" x14ac:dyDescent="0.3">
      <c r="A19808" s="118" t="s">
        <v>20720</v>
      </c>
      <c r="B19808" s="119">
        <v>59.37</v>
      </c>
    </row>
    <row r="19809" spans="1:2" ht="14.45" x14ac:dyDescent="0.3">
      <c r="A19809" s="118" t="s">
        <v>20721</v>
      </c>
      <c r="B19809" s="119">
        <v>53.33</v>
      </c>
    </row>
    <row r="19810" spans="1:2" ht="14.45" x14ac:dyDescent="0.3">
      <c r="A19810" s="118" t="s">
        <v>20722</v>
      </c>
      <c r="B19810" s="119">
        <v>6.83</v>
      </c>
    </row>
    <row r="19811" spans="1:2" ht="14.45" x14ac:dyDescent="0.3">
      <c r="A19811" s="118" t="s">
        <v>20723</v>
      </c>
      <c r="B19811" s="119">
        <v>6.31</v>
      </c>
    </row>
    <row r="19812" spans="1:2" ht="14.45" x14ac:dyDescent="0.3">
      <c r="A19812" s="118" t="s">
        <v>20724</v>
      </c>
      <c r="B19812" s="119">
        <v>329.48</v>
      </c>
    </row>
    <row r="19813" spans="1:2" ht="14.45" x14ac:dyDescent="0.3">
      <c r="A19813" s="118" t="s">
        <v>20725</v>
      </c>
      <c r="B19813" s="119">
        <v>308.87</v>
      </c>
    </row>
    <row r="19814" spans="1:2" ht="14.45" x14ac:dyDescent="0.3">
      <c r="A19814" s="118" t="s">
        <v>20726</v>
      </c>
      <c r="B19814" s="119">
        <v>388.57</v>
      </c>
    </row>
    <row r="19815" spans="1:2" ht="14.45" x14ac:dyDescent="0.3">
      <c r="A19815" s="118" t="s">
        <v>20727</v>
      </c>
      <c r="B19815" s="119">
        <v>341.1</v>
      </c>
    </row>
    <row r="19816" spans="1:2" ht="14.45" x14ac:dyDescent="0.3">
      <c r="A19816" s="118" t="s">
        <v>20728</v>
      </c>
      <c r="B19816" s="119">
        <v>12.15</v>
      </c>
    </row>
    <row r="19817" spans="1:2" ht="14.45" x14ac:dyDescent="0.3">
      <c r="A19817" s="118" t="s">
        <v>20729</v>
      </c>
      <c r="B19817" s="119">
        <v>11.75</v>
      </c>
    </row>
    <row r="19818" spans="1:2" ht="14.45" x14ac:dyDescent="0.3">
      <c r="A19818" s="118" t="s">
        <v>20730</v>
      </c>
      <c r="B19818" s="119">
        <v>2.97</v>
      </c>
    </row>
    <row r="19819" spans="1:2" ht="14.45" x14ac:dyDescent="0.3">
      <c r="A19819" s="118" t="s">
        <v>20731</v>
      </c>
      <c r="B19819" s="119">
        <v>2.91</v>
      </c>
    </row>
    <row r="19820" spans="1:2" ht="14.45" x14ac:dyDescent="0.3">
      <c r="A19820" s="118" t="s">
        <v>20732</v>
      </c>
      <c r="B19820" s="119">
        <v>1032.57</v>
      </c>
    </row>
    <row r="19821" spans="1:2" ht="14.45" x14ac:dyDescent="0.3">
      <c r="A19821" s="118" t="s">
        <v>20733</v>
      </c>
      <c r="B19821" s="119">
        <v>1030.48</v>
      </c>
    </row>
    <row r="19822" spans="1:2" ht="14.45" x14ac:dyDescent="0.3">
      <c r="A19822" s="118" t="s">
        <v>20734</v>
      </c>
      <c r="B19822" s="119">
        <v>1073.01</v>
      </c>
    </row>
    <row r="19823" spans="1:2" ht="14.45" x14ac:dyDescent="0.3">
      <c r="A19823" s="118" t="s">
        <v>20735</v>
      </c>
      <c r="B19823" s="119">
        <v>1070.93</v>
      </c>
    </row>
    <row r="19824" spans="1:2" ht="14.45" x14ac:dyDescent="0.3">
      <c r="A19824" s="118" t="s">
        <v>20736</v>
      </c>
      <c r="B19824" s="119">
        <v>635.62</v>
      </c>
    </row>
    <row r="19825" spans="1:2" ht="14.45" x14ac:dyDescent="0.3">
      <c r="A19825" s="118" t="s">
        <v>20737</v>
      </c>
      <c r="B19825" s="119">
        <v>634.33000000000004</v>
      </c>
    </row>
    <row r="19826" spans="1:2" ht="14.45" x14ac:dyDescent="0.3">
      <c r="A19826" s="118" t="s">
        <v>20738</v>
      </c>
      <c r="B19826" s="119">
        <v>69.72</v>
      </c>
    </row>
    <row r="19827" spans="1:2" ht="14.45" x14ac:dyDescent="0.3">
      <c r="A19827" s="118" t="s">
        <v>20739</v>
      </c>
      <c r="B19827" s="119">
        <v>68.83</v>
      </c>
    </row>
    <row r="19828" spans="1:2" ht="14.45" x14ac:dyDescent="0.3">
      <c r="A19828" s="118" t="s">
        <v>20740</v>
      </c>
      <c r="B19828" s="119">
        <v>181.78</v>
      </c>
    </row>
    <row r="19829" spans="1:2" ht="14.45" x14ac:dyDescent="0.3">
      <c r="A19829" s="118" t="s">
        <v>20741</v>
      </c>
      <c r="B19829" s="119">
        <v>174.04</v>
      </c>
    </row>
    <row r="19830" spans="1:2" ht="14.45" x14ac:dyDescent="0.3">
      <c r="A19830" s="118" t="s">
        <v>20742</v>
      </c>
      <c r="B19830" s="119">
        <v>159.29</v>
      </c>
    </row>
    <row r="19831" spans="1:2" ht="14.45" x14ac:dyDescent="0.3">
      <c r="A19831" s="118" t="s">
        <v>20743</v>
      </c>
      <c r="B19831" s="119">
        <v>149.79</v>
      </c>
    </row>
    <row r="19832" spans="1:2" ht="14.45" x14ac:dyDescent="0.3">
      <c r="A19832" s="118" t="s">
        <v>20744</v>
      </c>
      <c r="B19832" s="119">
        <v>0.83</v>
      </c>
    </row>
    <row r="19833" spans="1:2" ht="14.45" x14ac:dyDescent="0.3">
      <c r="A19833" s="118" t="s">
        <v>20745</v>
      </c>
      <c r="B19833" s="119">
        <v>0.81</v>
      </c>
    </row>
    <row r="19834" spans="1:2" ht="14.45" x14ac:dyDescent="0.3">
      <c r="A19834" s="118" t="s">
        <v>20746</v>
      </c>
      <c r="B19834" s="119">
        <v>2.7</v>
      </c>
    </row>
    <row r="19835" spans="1:2" ht="14.45" x14ac:dyDescent="0.3">
      <c r="A19835" s="118" t="s">
        <v>20747</v>
      </c>
      <c r="B19835" s="119">
        <v>2.64</v>
      </c>
    </row>
    <row r="19836" spans="1:2" ht="14.45" x14ac:dyDescent="0.3">
      <c r="A19836" s="118" t="s">
        <v>20748</v>
      </c>
      <c r="B19836" s="119">
        <v>1.73</v>
      </c>
    </row>
    <row r="19837" spans="1:2" ht="14.45" x14ac:dyDescent="0.3">
      <c r="A19837" s="118" t="s">
        <v>20749</v>
      </c>
      <c r="B19837" s="119">
        <v>1.68</v>
      </c>
    </row>
    <row r="19838" spans="1:2" ht="14.45" x14ac:dyDescent="0.3">
      <c r="A19838" s="118" t="s">
        <v>20750</v>
      </c>
      <c r="B19838" s="119">
        <v>0.23</v>
      </c>
    </row>
    <row r="19839" spans="1:2" ht="14.45" x14ac:dyDescent="0.3">
      <c r="A19839" s="118" t="s">
        <v>20751</v>
      </c>
      <c r="B19839" s="119">
        <v>0.22</v>
      </c>
    </row>
    <row r="19840" spans="1:2" ht="14.45" x14ac:dyDescent="0.3">
      <c r="A19840" s="118" t="s">
        <v>20752</v>
      </c>
      <c r="B19840" s="119">
        <v>0.3</v>
      </c>
    </row>
    <row r="19841" spans="1:2" ht="14.45" x14ac:dyDescent="0.3">
      <c r="A19841" s="118" t="s">
        <v>20753</v>
      </c>
      <c r="B19841" s="119">
        <v>0.3</v>
      </c>
    </row>
    <row r="19842" spans="1:2" ht="14.45" x14ac:dyDescent="0.3">
      <c r="A19842" s="118" t="s">
        <v>20754</v>
      </c>
      <c r="B19842" s="119">
        <v>0.37</v>
      </c>
    </row>
    <row r="19843" spans="1:2" ht="14.45" x14ac:dyDescent="0.3">
      <c r="A19843" s="118" t="s">
        <v>20755</v>
      </c>
      <c r="B19843" s="119">
        <v>0.36</v>
      </c>
    </row>
    <row r="19844" spans="1:2" ht="14.45" x14ac:dyDescent="0.3">
      <c r="A19844" s="118" t="s">
        <v>20756</v>
      </c>
      <c r="B19844" s="119">
        <v>6.09</v>
      </c>
    </row>
    <row r="19845" spans="1:2" ht="14.45" x14ac:dyDescent="0.3">
      <c r="A19845" s="118" t="s">
        <v>20757</v>
      </c>
      <c r="B19845" s="119">
        <v>5.86</v>
      </c>
    </row>
    <row r="19846" spans="1:2" ht="14.45" x14ac:dyDescent="0.3">
      <c r="A19846" s="118" t="s">
        <v>20758</v>
      </c>
      <c r="B19846" s="119">
        <v>47.69</v>
      </c>
    </row>
    <row r="19847" spans="1:2" ht="14.45" x14ac:dyDescent="0.3">
      <c r="A19847" s="118" t="s">
        <v>20759</v>
      </c>
      <c r="B19847" s="119">
        <v>46.88</v>
      </c>
    </row>
    <row r="19848" spans="1:2" ht="14.45" x14ac:dyDescent="0.3">
      <c r="A19848" s="118" t="s">
        <v>20760</v>
      </c>
      <c r="B19848" s="119">
        <v>4.0599999999999996</v>
      </c>
    </row>
    <row r="19849" spans="1:2" ht="14.45" x14ac:dyDescent="0.3">
      <c r="A19849" s="118" t="s">
        <v>20761</v>
      </c>
      <c r="B19849" s="119">
        <v>3.99</v>
      </c>
    </row>
    <row r="19850" spans="1:2" ht="14.45" x14ac:dyDescent="0.3">
      <c r="A19850" s="118" t="s">
        <v>20762</v>
      </c>
      <c r="B19850" s="119">
        <v>6.75</v>
      </c>
    </row>
    <row r="19851" spans="1:2" ht="14.45" x14ac:dyDescent="0.3">
      <c r="A19851" s="118" t="s">
        <v>20763</v>
      </c>
      <c r="B19851" s="119">
        <v>6.63</v>
      </c>
    </row>
    <row r="19852" spans="1:2" ht="14.45" x14ac:dyDescent="0.3">
      <c r="A19852" s="118" t="s">
        <v>20764</v>
      </c>
      <c r="B19852" s="119">
        <v>18.59</v>
      </c>
    </row>
    <row r="19853" spans="1:2" ht="14.45" x14ac:dyDescent="0.3">
      <c r="A19853" s="118" t="s">
        <v>20765</v>
      </c>
      <c r="B19853" s="119">
        <v>18.02</v>
      </c>
    </row>
    <row r="19854" spans="1:2" ht="14.45" x14ac:dyDescent="0.3">
      <c r="A19854" s="118" t="s">
        <v>20766</v>
      </c>
      <c r="B19854" s="119">
        <v>0.27</v>
      </c>
    </row>
    <row r="19855" spans="1:2" ht="14.45" x14ac:dyDescent="0.3">
      <c r="A19855" s="118" t="s">
        <v>20767</v>
      </c>
      <c r="B19855" s="119">
        <v>0.24</v>
      </c>
    </row>
    <row r="19856" spans="1:2" ht="14.45" x14ac:dyDescent="0.3">
      <c r="A19856" s="118" t="s">
        <v>20768</v>
      </c>
      <c r="B19856" s="119">
        <v>158.30000000000001</v>
      </c>
    </row>
    <row r="19857" spans="1:2" ht="14.45" x14ac:dyDescent="0.3">
      <c r="A19857" s="118" t="s">
        <v>20769</v>
      </c>
      <c r="B19857" s="119">
        <v>153.11000000000001</v>
      </c>
    </row>
    <row r="19858" spans="1:2" ht="14.45" x14ac:dyDescent="0.3">
      <c r="A19858" s="118" t="s">
        <v>20770</v>
      </c>
      <c r="B19858" s="119">
        <v>2.1</v>
      </c>
    </row>
    <row r="19859" spans="1:2" ht="14.45" x14ac:dyDescent="0.3">
      <c r="A19859" s="118" t="s">
        <v>20771</v>
      </c>
      <c r="B19859" s="119">
        <v>2</v>
      </c>
    </row>
    <row r="19860" spans="1:2" ht="14.45" x14ac:dyDescent="0.3">
      <c r="A19860" s="118" t="s">
        <v>20772</v>
      </c>
      <c r="B19860" s="119">
        <v>1.02</v>
      </c>
    </row>
    <row r="19861" spans="1:2" ht="14.45" x14ac:dyDescent="0.3">
      <c r="A19861" s="118" t="s">
        <v>20773</v>
      </c>
      <c r="B19861" s="119">
        <v>1</v>
      </c>
    </row>
    <row r="19862" spans="1:2" ht="14.45" x14ac:dyDescent="0.3">
      <c r="A19862" s="118" t="s">
        <v>20774</v>
      </c>
      <c r="B19862" s="119">
        <v>2.93</v>
      </c>
    </row>
    <row r="19863" spans="1:2" ht="14.45" x14ac:dyDescent="0.3">
      <c r="A19863" s="118" t="s">
        <v>20775</v>
      </c>
      <c r="B19863" s="119">
        <v>2.71</v>
      </c>
    </row>
    <row r="19864" spans="1:2" ht="14.45" x14ac:dyDescent="0.3">
      <c r="A19864" s="118" t="s">
        <v>20776</v>
      </c>
      <c r="B19864" s="119">
        <v>0.46</v>
      </c>
    </row>
    <row r="19865" spans="1:2" ht="14.45" x14ac:dyDescent="0.3">
      <c r="A19865" s="118" t="s">
        <v>20777</v>
      </c>
      <c r="B19865" s="119">
        <v>0.44</v>
      </c>
    </row>
    <row r="19866" spans="1:2" ht="14.45" x14ac:dyDescent="0.3">
      <c r="A19866" s="118" t="s">
        <v>20778</v>
      </c>
      <c r="B19866" s="119">
        <v>0.56000000000000005</v>
      </c>
    </row>
    <row r="19867" spans="1:2" ht="14.45" x14ac:dyDescent="0.3">
      <c r="A19867" s="118" t="s">
        <v>20779</v>
      </c>
      <c r="B19867" s="119">
        <v>0.54</v>
      </c>
    </row>
    <row r="19868" spans="1:2" ht="14.45" x14ac:dyDescent="0.3">
      <c r="A19868" s="118" t="s">
        <v>20780</v>
      </c>
      <c r="B19868" s="119">
        <v>13.8</v>
      </c>
    </row>
    <row r="19869" spans="1:2" ht="14.45" x14ac:dyDescent="0.3">
      <c r="A19869" s="118" t="s">
        <v>20781</v>
      </c>
      <c r="B19869" s="119">
        <v>13.17</v>
      </c>
    </row>
    <row r="19870" spans="1:2" ht="14.45" x14ac:dyDescent="0.3">
      <c r="A19870" s="118" t="s">
        <v>20782</v>
      </c>
      <c r="B19870" s="119">
        <v>15.33</v>
      </c>
    </row>
    <row r="19871" spans="1:2" ht="14.45" x14ac:dyDescent="0.3">
      <c r="A19871" s="118" t="s">
        <v>20783</v>
      </c>
      <c r="B19871" s="119">
        <v>14.63</v>
      </c>
    </row>
    <row r="19872" spans="1:2" ht="14.45" x14ac:dyDescent="0.3">
      <c r="A19872" s="118" t="s">
        <v>20784</v>
      </c>
      <c r="B19872" s="119">
        <v>16.829999999999998</v>
      </c>
    </row>
    <row r="19873" spans="1:2" ht="14.45" x14ac:dyDescent="0.3">
      <c r="A19873" s="118" t="s">
        <v>20785</v>
      </c>
      <c r="B19873" s="119">
        <v>16.05</v>
      </c>
    </row>
    <row r="19874" spans="1:2" ht="14.45" x14ac:dyDescent="0.3">
      <c r="A19874" s="118" t="s">
        <v>20786</v>
      </c>
      <c r="B19874" s="119">
        <v>16.71</v>
      </c>
    </row>
    <row r="19875" spans="1:2" ht="14.45" x14ac:dyDescent="0.3">
      <c r="A19875" s="118" t="s">
        <v>20787</v>
      </c>
      <c r="B19875" s="119">
        <v>15.95</v>
      </c>
    </row>
    <row r="19876" spans="1:2" ht="14.45" x14ac:dyDescent="0.3">
      <c r="A19876" s="118" t="s">
        <v>20788</v>
      </c>
      <c r="B19876" s="119">
        <v>18.55</v>
      </c>
    </row>
    <row r="19877" spans="1:2" ht="14.45" x14ac:dyDescent="0.3">
      <c r="A19877" s="118" t="s">
        <v>20789</v>
      </c>
      <c r="B19877" s="119">
        <v>17.71</v>
      </c>
    </row>
    <row r="19878" spans="1:2" ht="14.45" x14ac:dyDescent="0.3">
      <c r="A19878" s="118" t="s">
        <v>20790</v>
      </c>
      <c r="B19878" s="119">
        <v>20.36</v>
      </c>
    </row>
    <row r="19879" spans="1:2" ht="14.45" x14ac:dyDescent="0.3">
      <c r="A19879" s="118" t="s">
        <v>20791</v>
      </c>
      <c r="B19879" s="119">
        <v>19.420000000000002</v>
      </c>
    </row>
    <row r="19880" spans="1:2" ht="14.45" x14ac:dyDescent="0.3">
      <c r="A19880" s="118" t="s">
        <v>20792</v>
      </c>
      <c r="B19880" s="119">
        <v>15.22</v>
      </c>
    </row>
    <row r="19881" spans="1:2" ht="14.45" x14ac:dyDescent="0.3">
      <c r="A19881" s="118" t="s">
        <v>20793</v>
      </c>
      <c r="B19881" s="119">
        <v>14.76</v>
      </c>
    </row>
    <row r="19882" spans="1:2" ht="14.45" x14ac:dyDescent="0.3">
      <c r="A19882" s="118" t="s">
        <v>20794</v>
      </c>
      <c r="B19882" s="119">
        <v>18.03</v>
      </c>
    </row>
    <row r="19883" spans="1:2" ht="14.45" x14ac:dyDescent="0.3">
      <c r="A19883" s="118" t="s">
        <v>20795</v>
      </c>
      <c r="B19883" s="119">
        <v>17.47</v>
      </c>
    </row>
    <row r="19884" spans="1:2" ht="14.45" x14ac:dyDescent="0.3">
      <c r="A19884" s="118" t="s">
        <v>20796</v>
      </c>
      <c r="B19884" s="119">
        <v>33.01</v>
      </c>
    </row>
    <row r="19885" spans="1:2" ht="14.45" x14ac:dyDescent="0.3">
      <c r="A19885" s="118" t="s">
        <v>20797</v>
      </c>
      <c r="B19885" s="119">
        <v>31.87</v>
      </c>
    </row>
    <row r="19886" spans="1:2" ht="14.45" x14ac:dyDescent="0.3">
      <c r="A19886" s="118" t="s">
        <v>20798</v>
      </c>
      <c r="B19886" s="119">
        <v>26.41</v>
      </c>
    </row>
    <row r="19887" spans="1:2" ht="14.45" x14ac:dyDescent="0.3">
      <c r="A19887" s="118" t="s">
        <v>20799</v>
      </c>
      <c r="B19887" s="119">
        <v>25.44</v>
      </c>
    </row>
    <row r="19888" spans="1:2" ht="14.45" x14ac:dyDescent="0.3">
      <c r="A19888" s="118" t="s">
        <v>20800</v>
      </c>
      <c r="B19888" s="119">
        <v>10.59</v>
      </c>
    </row>
    <row r="19889" spans="1:2" ht="14.45" x14ac:dyDescent="0.3">
      <c r="A19889" s="118" t="s">
        <v>20801</v>
      </c>
      <c r="B19889" s="119">
        <v>10.11</v>
      </c>
    </row>
    <row r="19890" spans="1:2" ht="14.45" x14ac:dyDescent="0.3">
      <c r="A19890" s="118" t="s">
        <v>20802</v>
      </c>
      <c r="B19890" s="119">
        <v>18.21</v>
      </c>
    </row>
    <row r="19891" spans="1:2" ht="14.45" x14ac:dyDescent="0.3">
      <c r="A19891" s="118" t="s">
        <v>20803</v>
      </c>
      <c r="B19891" s="119">
        <v>17.63</v>
      </c>
    </row>
    <row r="19892" spans="1:2" ht="14.45" x14ac:dyDescent="0.3">
      <c r="A19892" s="118" t="s">
        <v>20804</v>
      </c>
      <c r="B19892" s="119">
        <v>11.42</v>
      </c>
    </row>
    <row r="19893" spans="1:2" ht="14.45" x14ac:dyDescent="0.3">
      <c r="A19893" s="118" t="s">
        <v>20805</v>
      </c>
      <c r="B19893" s="119">
        <v>10.95</v>
      </c>
    </row>
    <row r="19894" spans="1:2" ht="14.45" x14ac:dyDescent="0.3">
      <c r="A19894" s="118" t="s">
        <v>20806</v>
      </c>
      <c r="B19894" s="119">
        <v>230.01</v>
      </c>
    </row>
    <row r="19895" spans="1:2" ht="14.45" x14ac:dyDescent="0.3">
      <c r="A19895" s="118" t="s">
        <v>20807</v>
      </c>
      <c r="B19895" s="119">
        <v>221.85</v>
      </c>
    </row>
    <row r="19896" spans="1:2" ht="14.45" x14ac:dyDescent="0.3">
      <c r="A19896" s="118" t="s">
        <v>20808</v>
      </c>
      <c r="B19896" s="119">
        <v>22.45</v>
      </c>
    </row>
    <row r="19897" spans="1:2" ht="14.45" x14ac:dyDescent="0.3">
      <c r="A19897" s="118" t="s">
        <v>20809</v>
      </c>
      <c r="B19897" s="119">
        <v>21.73</v>
      </c>
    </row>
    <row r="19898" spans="1:2" ht="14.45" x14ac:dyDescent="0.3">
      <c r="A19898" s="118" t="s">
        <v>20810</v>
      </c>
      <c r="B19898" s="119">
        <v>14.64</v>
      </c>
    </row>
    <row r="19899" spans="1:2" ht="14.45" x14ac:dyDescent="0.3">
      <c r="A19899" s="118" t="s">
        <v>20811</v>
      </c>
      <c r="B19899" s="119">
        <v>14.04</v>
      </c>
    </row>
    <row r="19900" spans="1:2" ht="14.45" x14ac:dyDescent="0.3">
      <c r="A19900" s="118" t="s">
        <v>20812</v>
      </c>
      <c r="B19900" s="119">
        <v>14.79</v>
      </c>
    </row>
    <row r="19901" spans="1:2" ht="14.45" x14ac:dyDescent="0.3">
      <c r="A19901" s="118" t="s">
        <v>20813</v>
      </c>
      <c r="B19901" s="119">
        <v>14.18</v>
      </c>
    </row>
    <row r="19902" spans="1:2" ht="14.45" x14ac:dyDescent="0.3">
      <c r="A19902" s="118" t="s">
        <v>20814</v>
      </c>
      <c r="B19902" s="119">
        <v>14.21</v>
      </c>
    </row>
    <row r="19903" spans="1:2" ht="14.45" x14ac:dyDescent="0.3">
      <c r="A19903" s="118" t="s">
        <v>20815</v>
      </c>
      <c r="B19903" s="119">
        <v>13.6</v>
      </c>
    </row>
    <row r="19904" spans="1:2" ht="14.45" x14ac:dyDescent="0.3">
      <c r="A19904" s="118" t="s">
        <v>20816</v>
      </c>
      <c r="B19904" s="119">
        <v>9.74</v>
      </c>
    </row>
    <row r="19905" spans="1:2" ht="14.45" x14ac:dyDescent="0.3">
      <c r="A19905" s="118" t="s">
        <v>20817</v>
      </c>
      <c r="B19905" s="119">
        <v>9.33</v>
      </c>
    </row>
    <row r="19906" spans="1:2" ht="14.45" x14ac:dyDescent="0.3">
      <c r="A19906" s="118" t="s">
        <v>20818</v>
      </c>
      <c r="B19906" s="119">
        <v>10.26</v>
      </c>
    </row>
    <row r="19907" spans="1:2" ht="14.45" x14ac:dyDescent="0.3">
      <c r="A19907" s="118" t="s">
        <v>20819</v>
      </c>
      <c r="B19907" s="119">
        <v>9.8800000000000008</v>
      </c>
    </row>
    <row r="19908" spans="1:2" ht="14.45" x14ac:dyDescent="0.3">
      <c r="A19908" s="118" t="s">
        <v>20820</v>
      </c>
      <c r="B19908" s="119">
        <v>14.79</v>
      </c>
    </row>
    <row r="19909" spans="1:2" ht="14.45" x14ac:dyDescent="0.3">
      <c r="A19909" s="118" t="s">
        <v>20821</v>
      </c>
      <c r="B19909" s="119">
        <v>14.18</v>
      </c>
    </row>
    <row r="19910" spans="1:2" ht="14.45" x14ac:dyDescent="0.3">
      <c r="A19910" s="118" t="s">
        <v>20822</v>
      </c>
      <c r="B19910" s="119">
        <v>14.21</v>
      </c>
    </row>
    <row r="19911" spans="1:2" ht="14.45" x14ac:dyDescent="0.3">
      <c r="A19911" s="118" t="s">
        <v>20823</v>
      </c>
      <c r="B19911" s="119">
        <v>13.6</v>
      </c>
    </row>
    <row r="19912" spans="1:2" ht="14.45" x14ac:dyDescent="0.3">
      <c r="A19912" s="118" t="s">
        <v>20824</v>
      </c>
      <c r="B19912" s="119">
        <v>0.51</v>
      </c>
    </row>
    <row r="19913" spans="1:2" ht="14.45" x14ac:dyDescent="0.3">
      <c r="A19913" s="118" t="s">
        <v>20825</v>
      </c>
      <c r="B19913" s="119">
        <v>0.49</v>
      </c>
    </row>
    <row r="19914" spans="1:2" ht="14.45" x14ac:dyDescent="0.3">
      <c r="A19914" s="118" t="s">
        <v>20826</v>
      </c>
      <c r="B19914" s="119">
        <v>0.33</v>
      </c>
    </row>
    <row r="19915" spans="1:2" ht="14.45" x14ac:dyDescent="0.3">
      <c r="A19915" s="118" t="s">
        <v>20827</v>
      </c>
      <c r="B19915" s="119">
        <v>0.32</v>
      </c>
    </row>
    <row r="19916" spans="1:2" ht="14.45" x14ac:dyDescent="0.3">
      <c r="A19916" s="118" t="s">
        <v>20828</v>
      </c>
      <c r="B19916" s="119">
        <v>52.64</v>
      </c>
    </row>
    <row r="19917" spans="1:2" ht="14.45" x14ac:dyDescent="0.3">
      <c r="A19917" s="118" t="s">
        <v>20829</v>
      </c>
      <c r="B19917" s="119">
        <v>50.44</v>
      </c>
    </row>
    <row r="19918" spans="1:2" ht="14.45" x14ac:dyDescent="0.3">
      <c r="A19918" s="118" t="s">
        <v>20830</v>
      </c>
      <c r="B19918" s="119">
        <v>91.29</v>
      </c>
    </row>
    <row r="19919" spans="1:2" ht="14.45" x14ac:dyDescent="0.3">
      <c r="A19919" s="118" t="s">
        <v>20831</v>
      </c>
      <c r="B19919" s="119">
        <v>86.88</v>
      </c>
    </row>
    <row r="19920" spans="1:2" ht="14.45" x14ac:dyDescent="0.3">
      <c r="A19920" s="118" t="s">
        <v>20832</v>
      </c>
      <c r="B19920" s="119">
        <v>40.270000000000003</v>
      </c>
    </row>
    <row r="19921" spans="1:2" ht="14.45" x14ac:dyDescent="0.3">
      <c r="A19921" s="118" t="s">
        <v>20833</v>
      </c>
      <c r="B19921" s="119">
        <v>37.53</v>
      </c>
    </row>
    <row r="19922" spans="1:2" ht="14.45" x14ac:dyDescent="0.3">
      <c r="A19922" s="118" t="s">
        <v>20834</v>
      </c>
      <c r="B19922" s="119">
        <v>51.01</v>
      </c>
    </row>
    <row r="19923" spans="1:2" ht="14.45" x14ac:dyDescent="0.3">
      <c r="A19923" s="118" t="s">
        <v>20835</v>
      </c>
      <c r="B19923" s="119">
        <v>49.34</v>
      </c>
    </row>
    <row r="19924" spans="1:2" ht="14.45" x14ac:dyDescent="0.3">
      <c r="A19924" s="118" t="s">
        <v>20836</v>
      </c>
      <c r="B19924" s="119">
        <v>274.18</v>
      </c>
    </row>
    <row r="19925" spans="1:2" ht="14.45" x14ac:dyDescent="0.3">
      <c r="A19925" s="118" t="s">
        <v>20837</v>
      </c>
      <c r="B19925" s="119">
        <v>267.16000000000003</v>
      </c>
    </row>
    <row r="19926" spans="1:2" ht="14.45" x14ac:dyDescent="0.3">
      <c r="A19926" s="118" t="s">
        <v>20838</v>
      </c>
      <c r="B19926" s="119">
        <v>112.85</v>
      </c>
    </row>
    <row r="19927" spans="1:2" ht="14.45" x14ac:dyDescent="0.3">
      <c r="A19927" s="118" t="s">
        <v>20839</v>
      </c>
      <c r="B19927" s="119">
        <v>108.07</v>
      </c>
    </row>
    <row r="19928" spans="1:2" ht="14.45" x14ac:dyDescent="0.3">
      <c r="A19928" s="118" t="s">
        <v>20840</v>
      </c>
      <c r="B19928" s="119">
        <v>385.62</v>
      </c>
    </row>
    <row r="19929" spans="1:2" ht="14.45" x14ac:dyDescent="0.3">
      <c r="A19929" s="118" t="s">
        <v>20841</v>
      </c>
      <c r="B19929" s="119">
        <v>375.6</v>
      </c>
    </row>
    <row r="19930" spans="1:2" ht="14.45" x14ac:dyDescent="0.3">
      <c r="A19930" s="118" t="s">
        <v>20842</v>
      </c>
      <c r="B19930" s="119">
        <v>0.9</v>
      </c>
    </row>
    <row r="19931" spans="1:2" ht="14.45" x14ac:dyDescent="0.3">
      <c r="A19931" s="118" t="s">
        <v>20843</v>
      </c>
      <c r="B19931" s="119">
        <v>0.87</v>
      </c>
    </row>
    <row r="19932" spans="1:2" ht="14.45" x14ac:dyDescent="0.3">
      <c r="A19932" s="118" t="s">
        <v>20844</v>
      </c>
      <c r="B19932" s="119">
        <v>3.55</v>
      </c>
    </row>
    <row r="19933" spans="1:2" ht="14.45" x14ac:dyDescent="0.3">
      <c r="A19933" s="118" t="s">
        <v>20845</v>
      </c>
      <c r="B19933" s="119">
        <v>3.44</v>
      </c>
    </row>
    <row r="19934" spans="1:2" ht="14.45" x14ac:dyDescent="0.3">
      <c r="A19934" s="118" t="s">
        <v>20846</v>
      </c>
      <c r="B19934" s="119">
        <v>5.74</v>
      </c>
    </row>
    <row r="19935" spans="1:2" ht="14.45" x14ac:dyDescent="0.3">
      <c r="A19935" s="118" t="s">
        <v>20847</v>
      </c>
      <c r="B19935" s="119">
        <v>5.54</v>
      </c>
    </row>
    <row r="19936" spans="1:2" ht="14.45" x14ac:dyDescent="0.3">
      <c r="A19936" s="118" t="s">
        <v>20848</v>
      </c>
      <c r="B19936" s="119">
        <v>202.28</v>
      </c>
    </row>
    <row r="19937" spans="1:2" ht="14.45" x14ac:dyDescent="0.3">
      <c r="A19937" s="118" t="s">
        <v>20849</v>
      </c>
      <c r="B19937" s="119">
        <v>196.56</v>
      </c>
    </row>
    <row r="19938" spans="1:2" ht="14.45" x14ac:dyDescent="0.3">
      <c r="A19938" s="118" t="s">
        <v>20850</v>
      </c>
      <c r="B19938" s="119">
        <v>166.94</v>
      </c>
    </row>
    <row r="19939" spans="1:2" ht="14.45" x14ac:dyDescent="0.3">
      <c r="A19939" s="118" t="s">
        <v>20851</v>
      </c>
      <c r="B19939" s="119">
        <v>163.25</v>
      </c>
    </row>
    <row r="19940" spans="1:2" ht="14.45" x14ac:dyDescent="0.3">
      <c r="A19940" s="118" t="s">
        <v>20852</v>
      </c>
      <c r="B19940" s="119">
        <v>35.340000000000003</v>
      </c>
    </row>
    <row r="19941" spans="1:2" ht="14.45" x14ac:dyDescent="0.3">
      <c r="A19941" s="118" t="s">
        <v>20853</v>
      </c>
      <c r="B19941" s="119">
        <v>33.299999999999997</v>
      </c>
    </row>
    <row r="19942" spans="1:2" ht="14.45" x14ac:dyDescent="0.3">
      <c r="A19942" s="118" t="s">
        <v>20854</v>
      </c>
      <c r="B19942" s="119">
        <v>138.6</v>
      </c>
    </row>
    <row r="19943" spans="1:2" ht="14.45" x14ac:dyDescent="0.3">
      <c r="A19943" s="118" t="s">
        <v>20855</v>
      </c>
      <c r="B19943" s="119">
        <v>122.28</v>
      </c>
    </row>
    <row r="19944" spans="1:2" ht="14.45" x14ac:dyDescent="0.3">
      <c r="A19944" s="118" t="s">
        <v>20856</v>
      </c>
      <c r="B19944" s="119">
        <v>285.33999999999997</v>
      </c>
    </row>
    <row r="19945" spans="1:2" ht="14.45" x14ac:dyDescent="0.3">
      <c r="A19945" s="118" t="s">
        <v>20857</v>
      </c>
      <c r="B19945" s="119">
        <v>276.73</v>
      </c>
    </row>
    <row r="19946" spans="1:2" ht="14.45" x14ac:dyDescent="0.3">
      <c r="A19946" s="118" t="s">
        <v>20858</v>
      </c>
      <c r="B19946" s="119">
        <v>1.58</v>
      </c>
    </row>
    <row r="19947" spans="1:2" ht="14.45" x14ac:dyDescent="0.3">
      <c r="A19947" s="118" t="s">
        <v>20859</v>
      </c>
      <c r="B19947" s="119">
        <v>1.52</v>
      </c>
    </row>
    <row r="19948" spans="1:2" ht="14.45" x14ac:dyDescent="0.3">
      <c r="A19948" s="118" t="s">
        <v>20860</v>
      </c>
      <c r="B19948" s="119">
        <v>2.96</v>
      </c>
    </row>
    <row r="19949" spans="1:2" ht="14.45" x14ac:dyDescent="0.3">
      <c r="A19949" s="118" t="s">
        <v>20861</v>
      </c>
      <c r="B19949" s="119">
        <v>2.85</v>
      </c>
    </row>
    <row r="19950" spans="1:2" ht="14.45" x14ac:dyDescent="0.3">
      <c r="A19950" s="118" t="s">
        <v>20862</v>
      </c>
      <c r="B19950" s="119">
        <v>3.81</v>
      </c>
    </row>
    <row r="19951" spans="1:2" ht="14.45" x14ac:dyDescent="0.3">
      <c r="A19951" s="118" t="s">
        <v>20863</v>
      </c>
      <c r="B19951" s="119">
        <v>3.68</v>
      </c>
    </row>
    <row r="19952" spans="1:2" ht="14.45" x14ac:dyDescent="0.3">
      <c r="A19952" s="118" t="s">
        <v>20864</v>
      </c>
      <c r="B19952" s="119">
        <v>4.82</v>
      </c>
    </row>
    <row r="19953" spans="1:2" ht="14.45" x14ac:dyDescent="0.3">
      <c r="A19953" s="118" t="s">
        <v>20865</v>
      </c>
      <c r="B19953" s="119">
        <v>4.63</v>
      </c>
    </row>
    <row r="19954" spans="1:2" ht="14.45" x14ac:dyDescent="0.3">
      <c r="A19954" s="118" t="s">
        <v>20866</v>
      </c>
      <c r="B19954" s="119">
        <v>56.48</v>
      </c>
    </row>
    <row r="19955" spans="1:2" ht="14.45" x14ac:dyDescent="0.3">
      <c r="A19955" s="118" t="s">
        <v>20867</v>
      </c>
      <c r="B19955" s="119">
        <v>52.28</v>
      </c>
    </row>
    <row r="19956" spans="1:2" ht="14.45" x14ac:dyDescent="0.3">
      <c r="A19956" s="118" t="s">
        <v>20868</v>
      </c>
      <c r="B19956" s="119">
        <v>46.49</v>
      </c>
    </row>
    <row r="19957" spans="1:2" ht="14.45" x14ac:dyDescent="0.3">
      <c r="A19957" s="118" t="s">
        <v>20869</v>
      </c>
      <c r="B19957" s="119">
        <v>43.17</v>
      </c>
    </row>
    <row r="19958" spans="1:2" ht="14.45" x14ac:dyDescent="0.3">
      <c r="A19958" s="118" t="s">
        <v>20870</v>
      </c>
      <c r="B19958" s="119">
        <v>654.41999999999996</v>
      </c>
    </row>
    <row r="19959" spans="1:2" ht="14.45" x14ac:dyDescent="0.3">
      <c r="A19959" s="118" t="s">
        <v>20871</v>
      </c>
      <c r="B19959" s="119">
        <v>589.76</v>
      </c>
    </row>
    <row r="19960" spans="1:2" ht="14.45" x14ac:dyDescent="0.3">
      <c r="A19960" s="118" t="s">
        <v>20872</v>
      </c>
      <c r="B19960" s="119">
        <v>2.42</v>
      </c>
    </row>
    <row r="19961" spans="1:2" ht="14.45" x14ac:dyDescent="0.3">
      <c r="A19961" s="118" t="s">
        <v>20873</v>
      </c>
      <c r="B19961" s="119">
        <v>2.23</v>
      </c>
    </row>
    <row r="19962" spans="1:2" ht="14.45" x14ac:dyDescent="0.3">
      <c r="A19962" s="118" t="s">
        <v>20874</v>
      </c>
      <c r="B19962" s="119">
        <v>4.03</v>
      </c>
    </row>
    <row r="19963" spans="1:2" ht="14.45" x14ac:dyDescent="0.3">
      <c r="A19963" s="118" t="s">
        <v>20875</v>
      </c>
      <c r="B19963" s="119">
        <v>3.83</v>
      </c>
    </row>
    <row r="19964" spans="1:2" ht="14.45" x14ac:dyDescent="0.3">
      <c r="A19964" s="118" t="s">
        <v>20876</v>
      </c>
      <c r="B19964" s="119">
        <v>15.8</v>
      </c>
    </row>
    <row r="19965" spans="1:2" ht="14.45" x14ac:dyDescent="0.3">
      <c r="A19965" s="118" t="s">
        <v>20877</v>
      </c>
      <c r="B19965" s="119">
        <v>13.69</v>
      </c>
    </row>
    <row r="19966" spans="1:2" ht="14.45" x14ac:dyDescent="0.3">
      <c r="A19966" s="118" t="s">
        <v>20878</v>
      </c>
      <c r="B19966" s="119">
        <v>1.35</v>
      </c>
    </row>
    <row r="19967" spans="1:2" ht="14.45" x14ac:dyDescent="0.3">
      <c r="A19967" s="118" t="s">
        <v>20879</v>
      </c>
      <c r="B19967" s="119">
        <v>1.17</v>
      </c>
    </row>
    <row r="19968" spans="1:2" ht="14.45" x14ac:dyDescent="0.3">
      <c r="A19968" s="118" t="s">
        <v>20880</v>
      </c>
      <c r="B19968" s="119">
        <v>1.44</v>
      </c>
    </row>
    <row r="19969" spans="1:2" ht="14.45" x14ac:dyDescent="0.3">
      <c r="A19969" s="118" t="s">
        <v>20881</v>
      </c>
      <c r="B19969" s="119">
        <v>1.25</v>
      </c>
    </row>
    <row r="19970" spans="1:2" ht="14.45" x14ac:dyDescent="0.3">
      <c r="A19970" s="118" t="s">
        <v>20882</v>
      </c>
      <c r="B19970" s="119">
        <v>361.32</v>
      </c>
    </row>
    <row r="19971" spans="1:2" ht="14.45" x14ac:dyDescent="0.3">
      <c r="A19971" s="118" t="s">
        <v>20883</v>
      </c>
      <c r="B19971" s="119">
        <v>313.12</v>
      </c>
    </row>
    <row r="19972" spans="1:2" ht="14.45" x14ac:dyDescent="0.3">
      <c r="A19972" s="118" t="s">
        <v>20884</v>
      </c>
      <c r="B19972" s="119">
        <v>22.76</v>
      </c>
    </row>
    <row r="19973" spans="1:2" ht="14.45" x14ac:dyDescent="0.3">
      <c r="A19973" s="118" t="s">
        <v>20885</v>
      </c>
      <c r="B19973" s="119">
        <v>19.72</v>
      </c>
    </row>
    <row r="19974" spans="1:2" ht="14.45" x14ac:dyDescent="0.3">
      <c r="A19974" s="118" t="s">
        <v>20886</v>
      </c>
      <c r="B19974" s="119">
        <v>18.420000000000002</v>
      </c>
    </row>
    <row r="19975" spans="1:2" ht="14.45" x14ac:dyDescent="0.3">
      <c r="A19975" s="118" t="s">
        <v>20887</v>
      </c>
      <c r="B19975" s="119">
        <v>15.96</v>
      </c>
    </row>
    <row r="19976" spans="1:2" ht="14.45" x14ac:dyDescent="0.3">
      <c r="A19976" s="118" t="s">
        <v>20888</v>
      </c>
      <c r="B19976" s="119">
        <v>1.08</v>
      </c>
    </row>
    <row r="19977" spans="1:2" ht="14.45" x14ac:dyDescent="0.3">
      <c r="A19977" s="118" t="s">
        <v>20889</v>
      </c>
      <c r="B19977" s="119">
        <v>0.93</v>
      </c>
    </row>
    <row r="19978" spans="1:2" ht="14.45" x14ac:dyDescent="0.3">
      <c r="A19978" s="118" t="s">
        <v>20890</v>
      </c>
      <c r="B19978" s="119">
        <v>19.690000000000001</v>
      </c>
    </row>
    <row r="19979" spans="1:2" ht="14.45" x14ac:dyDescent="0.3">
      <c r="A19979" s="118" t="s">
        <v>20891</v>
      </c>
      <c r="B19979" s="119">
        <v>17.059999999999999</v>
      </c>
    </row>
    <row r="19980" spans="1:2" ht="14.45" x14ac:dyDescent="0.3">
      <c r="A19980" s="118" t="s">
        <v>20892</v>
      </c>
      <c r="B19980" s="119">
        <v>30.04</v>
      </c>
    </row>
    <row r="19981" spans="1:2" ht="14.45" x14ac:dyDescent="0.3">
      <c r="A19981" s="118" t="s">
        <v>20893</v>
      </c>
      <c r="B19981" s="119">
        <v>27.12</v>
      </c>
    </row>
    <row r="19982" spans="1:2" ht="14.45" x14ac:dyDescent="0.3">
      <c r="A19982" s="118" t="s">
        <v>20894</v>
      </c>
      <c r="B19982" s="119">
        <v>89.99</v>
      </c>
    </row>
    <row r="19983" spans="1:2" ht="14.45" x14ac:dyDescent="0.3">
      <c r="A19983" s="118" t="s">
        <v>20895</v>
      </c>
      <c r="B19983" s="119">
        <v>78.42</v>
      </c>
    </row>
    <row r="19984" spans="1:2" ht="14.45" x14ac:dyDescent="0.3">
      <c r="A19984" s="118" t="s">
        <v>20896</v>
      </c>
      <c r="B19984" s="119">
        <v>9.75</v>
      </c>
    </row>
    <row r="19985" spans="1:2" ht="14.45" x14ac:dyDescent="0.3">
      <c r="A19985" s="118" t="s">
        <v>20897</v>
      </c>
      <c r="B19985" s="119">
        <v>8.4499999999999993</v>
      </c>
    </row>
    <row r="19986" spans="1:2" ht="14.45" x14ac:dyDescent="0.3">
      <c r="A19986" s="118" t="s">
        <v>20898</v>
      </c>
      <c r="B19986" s="119">
        <v>13.54</v>
      </c>
    </row>
    <row r="19987" spans="1:2" ht="14.45" x14ac:dyDescent="0.3">
      <c r="A19987" s="118" t="s">
        <v>20899</v>
      </c>
      <c r="B19987" s="119">
        <v>11.74</v>
      </c>
    </row>
    <row r="19988" spans="1:2" ht="14.45" x14ac:dyDescent="0.3">
      <c r="A19988" s="118" t="s">
        <v>20900</v>
      </c>
      <c r="B19988" s="119">
        <v>4.09</v>
      </c>
    </row>
    <row r="19989" spans="1:2" ht="14.45" x14ac:dyDescent="0.3">
      <c r="A19989" s="118" t="s">
        <v>20901</v>
      </c>
      <c r="B19989" s="119">
        <v>3.65</v>
      </c>
    </row>
    <row r="19990" spans="1:2" ht="14.45" x14ac:dyDescent="0.3">
      <c r="A19990" s="118" t="s">
        <v>20902</v>
      </c>
      <c r="B19990" s="119">
        <v>10.83</v>
      </c>
    </row>
    <row r="19991" spans="1:2" ht="14.45" x14ac:dyDescent="0.3">
      <c r="A19991" s="118" t="s">
        <v>20903</v>
      </c>
      <c r="B19991" s="119">
        <v>9.39</v>
      </c>
    </row>
    <row r="19992" spans="1:2" ht="14.45" x14ac:dyDescent="0.3">
      <c r="A19992" s="118" t="s">
        <v>20904</v>
      </c>
      <c r="B19992" s="119">
        <v>13.54</v>
      </c>
    </row>
    <row r="19993" spans="1:2" ht="14.45" x14ac:dyDescent="0.3">
      <c r="A19993" s="118" t="s">
        <v>20905</v>
      </c>
      <c r="B19993" s="119">
        <v>11.74</v>
      </c>
    </row>
    <row r="19994" spans="1:2" ht="14.45" x14ac:dyDescent="0.3">
      <c r="A19994" s="118" t="s">
        <v>20906</v>
      </c>
      <c r="B19994" s="119">
        <v>21.67</v>
      </c>
    </row>
    <row r="19995" spans="1:2" ht="14.45" x14ac:dyDescent="0.3">
      <c r="A19995" s="118" t="s">
        <v>20907</v>
      </c>
      <c r="B19995" s="119">
        <v>18.78</v>
      </c>
    </row>
    <row r="19996" spans="1:2" ht="14.45" x14ac:dyDescent="0.3">
      <c r="A19996" s="118" t="s">
        <v>20908</v>
      </c>
      <c r="B19996" s="119">
        <v>16.25</v>
      </c>
    </row>
    <row r="19997" spans="1:2" ht="14.45" x14ac:dyDescent="0.3">
      <c r="A19997" s="118" t="s">
        <v>20909</v>
      </c>
      <c r="B19997" s="119">
        <v>14.09</v>
      </c>
    </row>
    <row r="19998" spans="1:2" ht="14.45" x14ac:dyDescent="0.3">
      <c r="A19998" s="118" t="s">
        <v>20910</v>
      </c>
      <c r="B19998" s="119">
        <v>5.41</v>
      </c>
    </row>
    <row r="19999" spans="1:2" ht="14.45" x14ac:dyDescent="0.3">
      <c r="A19999" s="118" t="s">
        <v>20911</v>
      </c>
      <c r="B19999" s="119">
        <v>4.6900000000000004</v>
      </c>
    </row>
    <row r="20000" spans="1:2" ht="14.45" x14ac:dyDescent="0.3">
      <c r="A20000" s="118" t="s">
        <v>20912</v>
      </c>
      <c r="B20000" s="119">
        <v>6.21</v>
      </c>
    </row>
    <row r="20001" spans="1:2" ht="14.45" x14ac:dyDescent="0.3">
      <c r="A20001" s="118" t="s">
        <v>20913</v>
      </c>
      <c r="B20001" s="119">
        <v>5.96</v>
      </c>
    </row>
    <row r="20002" spans="1:2" ht="14.45" x14ac:dyDescent="0.3">
      <c r="A20002" s="118" t="s">
        <v>20914</v>
      </c>
      <c r="B20002" s="119">
        <v>38.4</v>
      </c>
    </row>
    <row r="20003" spans="1:2" ht="14.45" x14ac:dyDescent="0.3">
      <c r="A20003" s="118" t="s">
        <v>20915</v>
      </c>
      <c r="B20003" s="119">
        <v>36.94</v>
      </c>
    </row>
    <row r="20004" spans="1:2" ht="14.45" x14ac:dyDescent="0.3">
      <c r="A20004" s="118" t="s">
        <v>20916</v>
      </c>
      <c r="B20004" s="119">
        <v>621.37</v>
      </c>
    </row>
    <row r="20005" spans="1:2" ht="14.45" x14ac:dyDescent="0.3">
      <c r="A20005" s="118" t="s">
        <v>20917</v>
      </c>
      <c r="B20005" s="119">
        <v>579.22</v>
      </c>
    </row>
    <row r="20006" spans="1:2" ht="14.45" x14ac:dyDescent="0.3">
      <c r="A20006" s="118" t="s">
        <v>20918</v>
      </c>
      <c r="B20006" s="119">
        <v>8.91</v>
      </c>
    </row>
    <row r="20007" spans="1:2" ht="14.45" x14ac:dyDescent="0.3">
      <c r="A20007" s="118" t="s">
        <v>20919</v>
      </c>
      <c r="B20007" s="119">
        <v>8.5</v>
      </c>
    </row>
    <row r="20008" spans="1:2" ht="14.45" x14ac:dyDescent="0.3">
      <c r="A20008" s="118" t="s">
        <v>20920</v>
      </c>
      <c r="B20008" s="119">
        <v>18.82</v>
      </c>
    </row>
    <row r="20009" spans="1:2" ht="14.45" x14ac:dyDescent="0.3">
      <c r="A20009" s="118" t="s">
        <v>20921</v>
      </c>
      <c r="B20009" s="119">
        <v>17.350000000000001</v>
      </c>
    </row>
    <row r="20010" spans="1:2" ht="14.45" x14ac:dyDescent="0.3">
      <c r="A20010" s="118" t="s">
        <v>20922</v>
      </c>
      <c r="B20010" s="119">
        <v>9.0299999999999994</v>
      </c>
    </row>
    <row r="20011" spans="1:2" ht="14.45" x14ac:dyDescent="0.3">
      <c r="A20011" s="118" t="s">
        <v>20923</v>
      </c>
      <c r="B20011" s="119">
        <v>7.82</v>
      </c>
    </row>
    <row r="20012" spans="1:2" ht="14.45" x14ac:dyDescent="0.3">
      <c r="A20012" s="118" t="s">
        <v>20924</v>
      </c>
      <c r="B20012" s="119">
        <v>40.25</v>
      </c>
    </row>
    <row r="20013" spans="1:2" ht="14.45" x14ac:dyDescent="0.3">
      <c r="A20013" s="118" t="s">
        <v>20925</v>
      </c>
      <c r="B20013" s="119">
        <v>37.369999999999997</v>
      </c>
    </row>
    <row r="20014" spans="1:2" ht="14.45" x14ac:dyDescent="0.3">
      <c r="A20014" s="118" t="s">
        <v>20926</v>
      </c>
      <c r="B20014" s="119">
        <v>42.33</v>
      </c>
    </row>
    <row r="20015" spans="1:2" ht="14.45" x14ac:dyDescent="0.3">
      <c r="A20015" s="118" t="s">
        <v>20927</v>
      </c>
      <c r="B20015" s="119">
        <v>39.619999999999997</v>
      </c>
    </row>
    <row r="20016" spans="1:2" ht="14.45" x14ac:dyDescent="0.3">
      <c r="A20016" s="118" t="s">
        <v>20928</v>
      </c>
      <c r="B20016" s="119">
        <v>51.35</v>
      </c>
    </row>
    <row r="20017" spans="1:2" ht="14.45" x14ac:dyDescent="0.3">
      <c r="A20017" s="118" t="s">
        <v>20929</v>
      </c>
      <c r="B20017" s="119">
        <v>48.08</v>
      </c>
    </row>
    <row r="20018" spans="1:2" ht="14.45" x14ac:dyDescent="0.3">
      <c r="A20018" s="118" t="s">
        <v>20930</v>
      </c>
      <c r="B20018" s="119">
        <v>55.17</v>
      </c>
    </row>
    <row r="20019" spans="1:2" ht="14.45" x14ac:dyDescent="0.3">
      <c r="A20019" s="118" t="s">
        <v>20931</v>
      </c>
      <c r="B20019" s="119">
        <v>50.62</v>
      </c>
    </row>
    <row r="20020" spans="1:2" ht="14.45" x14ac:dyDescent="0.3">
      <c r="A20020" s="118" t="s">
        <v>20932</v>
      </c>
      <c r="B20020" s="119">
        <v>77.13</v>
      </c>
    </row>
    <row r="20021" spans="1:2" ht="14.45" x14ac:dyDescent="0.3">
      <c r="A20021" s="118" t="s">
        <v>20933</v>
      </c>
      <c r="B20021" s="119">
        <v>70.45</v>
      </c>
    </row>
    <row r="20022" spans="1:2" ht="14.45" x14ac:dyDescent="0.3">
      <c r="A20022" s="118" t="s">
        <v>20934</v>
      </c>
      <c r="B20022" s="119">
        <v>26.19</v>
      </c>
    </row>
    <row r="20023" spans="1:2" ht="14.45" x14ac:dyDescent="0.3">
      <c r="A20023" s="118" t="s">
        <v>20935</v>
      </c>
      <c r="B20023" s="119">
        <v>22.7</v>
      </c>
    </row>
    <row r="20024" spans="1:2" ht="14.45" x14ac:dyDescent="0.3">
      <c r="A20024" s="118" t="s">
        <v>20936</v>
      </c>
      <c r="B20024" s="119">
        <v>85.75</v>
      </c>
    </row>
    <row r="20025" spans="1:2" ht="14.45" x14ac:dyDescent="0.3">
      <c r="A20025" s="118" t="s">
        <v>20937</v>
      </c>
      <c r="B20025" s="119">
        <v>75.989999999999995</v>
      </c>
    </row>
    <row r="20026" spans="1:2" ht="14.45" x14ac:dyDescent="0.3">
      <c r="A20026" s="118" t="s">
        <v>20938</v>
      </c>
      <c r="B20026" s="119">
        <v>89.07</v>
      </c>
    </row>
    <row r="20027" spans="1:2" ht="14.45" x14ac:dyDescent="0.3">
      <c r="A20027" s="118" t="s">
        <v>20939</v>
      </c>
      <c r="B20027" s="119">
        <v>84.24</v>
      </c>
    </row>
    <row r="20028" spans="1:2" ht="14.45" x14ac:dyDescent="0.3">
      <c r="A20028" s="118" t="s">
        <v>20940</v>
      </c>
      <c r="B20028" s="119">
        <v>106.34</v>
      </c>
    </row>
    <row r="20029" spans="1:2" ht="14.45" x14ac:dyDescent="0.3">
      <c r="A20029" s="118" t="s">
        <v>20941</v>
      </c>
      <c r="B20029" s="119">
        <v>100.47</v>
      </c>
    </row>
    <row r="20030" spans="1:2" ht="14.45" x14ac:dyDescent="0.3">
      <c r="A20030" s="118" t="s">
        <v>20942</v>
      </c>
      <c r="B20030" s="119">
        <v>131.43</v>
      </c>
    </row>
    <row r="20031" spans="1:2" ht="14.45" x14ac:dyDescent="0.3">
      <c r="A20031" s="118" t="s">
        <v>20943</v>
      </c>
      <c r="B20031" s="119">
        <v>124</v>
      </c>
    </row>
    <row r="20032" spans="1:2" ht="14.45" x14ac:dyDescent="0.3">
      <c r="A20032" s="118" t="s">
        <v>20944</v>
      </c>
      <c r="B20032" s="119">
        <v>286.81</v>
      </c>
    </row>
    <row r="20033" spans="1:2" ht="14.45" x14ac:dyDescent="0.3">
      <c r="A20033" s="118" t="s">
        <v>20945</v>
      </c>
      <c r="B20033" s="119">
        <v>266.58999999999997</v>
      </c>
    </row>
    <row r="20034" spans="1:2" ht="14.45" x14ac:dyDescent="0.3">
      <c r="A20034" s="118" t="s">
        <v>20946</v>
      </c>
      <c r="B20034" s="119">
        <v>298.82</v>
      </c>
    </row>
    <row r="20035" spans="1:2" ht="14.45" x14ac:dyDescent="0.3">
      <c r="A20035" s="118" t="s">
        <v>20947</v>
      </c>
      <c r="B20035" s="119">
        <v>278.16000000000003</v>
      </c>
    </row>
    <row r="20036" spans="1:2" ht="14.45" x14ac:dyDescent="0.3">
      <c r="A20036" s="118" t="s">
        <v>20948</v>
      </c>
      <c r="B20036" s="119">
        <v>71.53</v>
      </c>
    </row>
    <row r="20037" spans="1:2" ht="14.45" x14ac:dyDescent="0.3">
      <c r="A20037" s="118" t="s">
        <v>20949</v>
      </c>
      <c r="B20037" s="119">
        <v>66.430000000000007</v>
      </c>
    </row>
    <row r="20038" spans="1:2" ht="14.45" x14ac:dyDescent="0.3">
      <c r="A20038" s="118" t="s">
        <v>20950</v>
      </c>
      <c r="B20038" s="119">
        <v>178.34</v>
      </c>
    </row>
    <row r="20039" spans="1:2" ht="14.45" x14ac:dyDescent="0.3">
      <c r="A20039" s="118" t="s">
        <v>20951</v>
      </c>
      <c r="B20039" s="119">
        <v>165.8</v>
      </c>
    </row>
    <row r="20040" spans="1:2" ht="14.45" x14ac:dyDescent="0.3">
      <c r="A20040" s="118" t="s">
        <v>20952</v>
      </c>
      <c r="B20040" s="119">
        <v>62.86</v>
      </c>
    </row>
    <row r="20041" spans="1:2" ht="14.45" x14ac:dyDescent="0.3">
      <c r="A20041" s="118" t="s">
        <v>20953</v>
      </c>
      <c r="B20041" s="119">
        <v>59.3</v>
      </c>
    </row>
    <row r="20042" spans="1:2" ht="14.45" x14ac:dyDescent="0.3">
      <c r="A20042" s="118" t="s">
        <v>20954</v>
      </c>
      <c r="B20042" s="119">
        <v>504.53</v>
      </c>
    </row>
    <row r="20043" spans="1:2" ht="14.45" x14ac:dyDescent="0.3">
      <c r="A20043" s="118" t="s">
        <v>20955</v>
      </c>
      <c r="B20043" s="119">
        <v>470.2</v>
      </c>
    </row>
    <row r="20044" spans="1:2" ht="14.45" x14ac:dyDescent="0.3">
      <c r="A20044" s="118" t="s">
        <v>20956</v>
      </c>
      <c r="B20044" s="119">
        <v>368.8</v>
      </c>
    </row>
    <row r="20045" spans="1:2" ht="14.45" x14ac:dyDescent="0.3">
      <c r="A20045" s="118" t="s">
        <v>20957</v>
      </c>
      <c r="B20045" s="119">
        <v>344.14</v>
      </c>
    </row>
    <row r="20046" spans="1:2" ht="14.45" x14ac:dyDescent="0.3">
      <c r="A20046" s="118" t="s">
        <v>20958</v>
      </c>
      <c r="B20046" s="119">
        <v>381.59</v>
      </c>
    </row>
    <row r="20047" spans="1:2" ht="14.45" x14ac:dyDescent="0.3">
      <c r="A20047" s="118" t="s">
        <v>20959</v>
      </c>
      <c r="B20047" s="119">
        <v>356.35</v>
      </c>
    </row>
    <row r="20048" spans="1:2" ht="14.45" x14ac:dyDescent="0.3">
      <c r="A20048" s="118" t="s">
        <v>20960</v>
      </c>
      <c r="B20048" s="119">
        <v>394.38</v>
      </c>
    </row>
    <row r="20049" spans="1:2" ht="14.45" x14ac:dyDescent="0.3">
      <c r="A20049" s="118" t="s">
        <v>20961</v>
      </c>
      <c r="B20049" s="119">
        <v>368.57</v>
      </c>
    </row>
    <row r="20050" spans="1:2" ht="14.45" x14ac:dyDescent="0.3">
      <c r="A20050" s="118" t="s">
        <v>20962</v>
      </c>
      <c r="B20050" s="119">
        <v>486.7</v>
      </c>
    </row>
    <row r="20051" spans="1:2" ht="14.45" x14ac:dyDescent="0.3">
      <c r="A20051" s="118" t="s">
        <v>20963</v>
      </c>
      <c r="B20051" s="119">
        <v>454.61</v>
      </c>
    </row>
    <row r="20052" spans="1:2" ht="14.45" x14ac:dyDescent="0.3">
      <c r="A20052" s="118" t="s">
        <v>20964</v>
      </c>
      <c r="B20052" s="119">
        <v>709.18</v>
      </c>
    </row>
    <row r="20053" spans="1:2" ht="14.45" x14ac:dyDescent="0.3">
      <c r="A20053" s="118" t="s">
        <v>20965</v>
      </c>
      <c r="B20053" s="119">
        <v>659.38</v>
      </c>
    </row>
    <row r="20054" spans="1:2" ht="14.45" x14ac:dyDescent="0.3">
      <c r="A20054" s="118" t="s">
        <v>20966</v>
      </c>
      <c r="B20054" s="119">
        <v>310.27</v>
      </c>
    </row>
    <row r="20055" spans="1:2" ht="14.45" x14ac:dyDescent="0.3">
      <c r="A20055" s="118" t="s">
        <v>20967</v>
      </c>
      <c r="B20055" s="119">
        <v>289.37</v>
      </c>
    </row>
    <row r="20056" spans="1:2" ht="14.45" x14ac:dyDescent="0.3">
      <c r="A20056" s="118" t="s">
        <v>20968</v>
      </c>
      <c r="B20056" s="119">
        <v>405.99</v>
      </c>
    </row>
    <row r="20057" spans="1:2" ht="14.45" x14ac:dyDescent="0.3">
      <c r="A20057" s="118" t="s">
        <v>20969</v>
      </c>
      <c r="B20057" s="119">
        <v>378.13</v>
      </c>
    </row>
    <row r="20058" spans="1:2" ht="14.45" x14ac:dyDescent="0.3">
      <c r="A20058" s="118" t="s">
        <v>20970</v>
      </c>
      <c r="B20058" s="119">
        <v>502.43</v>
      </c>
    </row>
    <row r="20059" spans="1:2" ht="14.45" x14ac:dyDescent="0.3">
      <c r="A20059" s="118" t="s">
        <v>20971</v>
      </c>
      <c r="B20059" s="119">
        <v>467.14</v>
      </c>
    </row>
    <row r="20060" spans="1:2" ht="14.45" x14ac:dyDescent="0.3">
      <c r="A20060" s="118" t="s">
        <v>20972</v>
      </c>
      <c r="B20060" s="119">
        <v>452</v>
      </c>
    </row>
    <row r="20061" spans="1:2" ht="14.45" x14ac:dyDescent="0.3">
      <c r="A20061" s="118" t="s">
        <v>20973</v>
      </c>
      <c r="B20061" s="119">
        <v>422.45</v>
      </c>
    </row>
    <row r="20062" spans="1:2" ht="14.45" x14ac:dyDescent="0.3">
      <c r="A20062" s="118" t="s">
        <v>20974</v>
      </c>
      <c r="B20062" s="119">
        <v>597.64</v>
      </c>
    </row>
    <row r="20063" spans="1:2" ht="14.45" x14ac:dyDescent="0.3">
      <c r="A20063" s="118" t="s">
        <v>20975</v>
      </c>
      <c r="B20063" s="119">
        <v>558.9</v>
      </c>
    </row>
    <row r="20064" spans="1:2" ht="14.45" x14ac:dyDescent="0.3">
      <c r="A20064" s="118" t="s">
        <v>20976</v>
      </c>
      <c r="B20064" s="119">
        <v>734.94</v>
      </c>
    </row>
    <row r="20065" spans="1:2" ht="14.45" x14ac:dyDescent="0.3">
      <c r="A20065" s="118" t="s">
        <v>20977</v>
      </c>
      <c r="B20065" s="119">
        <v>687.27</v>
      </c>
    </row>
    <row r="20066" spans="1:2" ht="14.45" x14ac:dyDescent="0.3">
      <c r="A20066" s="118" t="s">
        <v>20978</v>
      </c>
      <c r="B20066" s="119">
        <v>640.88</v>
      </c>
    </row>
    <row r="20067" spans="1:2" ht="14.45" x14ac:dyDescent="0.3">
      <c r="A20067" s="118" t="s">
        <v>20979</v>
      </c>
      <c r="B20067" s="119">
        <v>599.20000000000005</v>
      </c>
    </row>
    <row r="20068" spans="1:2" ht="14.45" x14ac:dyDescent="0.3">
      <c r="A20068" s="118" t="s">
        <v>20980</v>
      </c>
      <c r="B20068" s="119">
        <v>785.58</v>
      </c>
    </row>
    <row r="20069" spans="1:2" ht="14.45" x14ac:dyDescent="0.3">
      <c r="A20069" s="118" t="s">
        <v>20981</v>
      </c>
      <c r="B20069" s="119">
        <v>733.6</v>
      </c>
    </row>
    <row r="20070" spans="1:2" ht="14.45" x14ac:dyDescent="0.3">
      <c r="A20070" s="118" t="s">
        <v>20982</v>
      </c>
      <c r="B20070" s="119">
        <v>1005.1</v>
      </c>
    </row>
    <row r="20071" spans="1:2" ht="14.45" x14ac:dyDescent="0.3">
      <c r="A20071" s="118" t="s">
        <v>20983</v>
      </c>
      <c r="B20071" s="119">
        <v>938.95</v>
      </c>
    </row>
    <row r="20072" spans="1:2" ht="14.45" x14ac:dyDescent="0.3">
      <c r="A20072" s="118" t="s">
        <v>20984</v>
      </c>
      <c r="B20072" s="119">
        <v>570.5</v>
      </c>
    </row>
    <row r="20073" spans="1:2" ht="14.45" x14ac:dyDescent="0.3">
      <c r="A20073" s="118" t="s">
        <v>20985</v>
      </c>
      <c r="B20073" s="119">
        <v>529.48</v>
      </c>
    </row>
    <row r="20074" spans="1:2" ht="14.45" x14ac:dyDescent="0.3">
      <c r="A20074" s="118" t="s">
        <v>20986</v>
      </c>
      <c r="B20074" s="119">
        <v>841.7</v>
      </c>
    </row>
    <row r="20075" spans="1:2" ht="14.45" x14ac:dyDescent="0.3">
      <c r="A20075" s="118" t="s">
        <v>20987</v>
      </c>
      <c r="B20075" s="119">
        <v>781.16</v>
      </c>
    </row>
    <row r="20076" spans="1:2" ht="14.45" x14ac:dyDescent="0.3">
      <c r="A20076" s="118" t="s">
        <v>20988</v>
      </c>
      <c r="B20076" s="119">
        <v>958.85</v>
      </c>
    </row>
    <row r="20077" spans="1:2" ht="14.45" x14ac:dyDescent="0.3">
      <c r="A20077" s="118" t="s">
        <v>20989</v>
      </c>
      <c r="B20077" s="119">
        <v>886.63</v>
      </c>
    </row>
    <row r="20078" spans="1:2" ht="14.45" x14ac:dyDescent="0.3">
      <c r="A20078" s="118" t="s">
        <v>20990</v>
      </c>
      <c r="B20078" s="119">
        <v>815.82</v>
      </c>
    </row>
    <row r="20079" spans="1:2" ht="14.45" x14ac:dyDescent="0.3">
      <c r="A20079" s="118" t="s">
        <v>20991</v>
      </c>
      <c r="B20079" s="119">
        <v>759.98</v>
      </c>
    </row>
    <row r="20080" spans="1:2" ht="14.45" x14ac:dyDescent="0.3">
      <c r="A20080" s="118" t="s">
        <v>20992</v>
      </c>
      <c r="B20080" s="119">
        <v>1014.41</v>
      </c>
    </row>
    <row r="20081" spans="1:2" ht="14.45" x14ac:dyDescent="0.3">
      <c r="A20081" s="118" t="s">
        <v>20993</v>
      </c>
      <c r="B20081" s="119">
        <v>943.02</v>
      </c>
    </row>
    <row r="20082" spans="1:2" ht="14.45" x14ac:dyDescent="0.3">
      <c r="A20082" s="118" t="s">
        <v>20994</v>
      </c>
      <c r="B20082" s="119">
        <v>1180.3599999999999</v>
      </c>
    </row>
    <row r="20083" spans="1:2" ht="14.45" x14ac:dyDescent="0.3">
      <c r="A20083" s="118" t="s">
        <v>20995</v>
      </c>
      <c r="B20083" s="119">
        <v>1096.0999999999999</v>
      </c>
    </row>
    <row r="20084" spans="1:2" ht="14.45" x14ac:dyDescent="0.3">
      <c r="A20084" s="118" t="s">
        <v>20996</v>
      </c>
      <c r="B20084" s="119">
        <v>5718</v>
      </c>
    </row>
    <row r="20085" spans="1:2" ht="14.45" x14ac:dyDescent="0.3">
      <c r="A20085" s="118" t="s">
        <v>20997</v>
      </c>
      <c r="B20085" s="119">
        <v>5242.8500000000004</v>
      </c>
    </row>
    <row r="20086" spans="1:2" ht="14.45" x14ac:dyDescent="0.3">
      <c r="A20086" s="118" t="s">
        <v>20998</v>
      </c>
      <c r="B20086" s="119">
        <v>6231.74</v>
      </c>
    </row>
    <row r="20087" spans="1:2" ht="14.45" x14ac:dyDescent="0.3">
      <c r="A20087" s="118" t="s">
        <v>20999</v>
      </c>
      <c r="B20087" s="119">
        <v>5707.66</v>
      </c>
    </row>
    <row r="20088" spans="1:2" ht="14.45" x14ac:dyDescent="0.3">
      <c r="A20088" s="118" t="s">
        <v>21000</v>
      </c>
      <c r="B20088" s="119">
        <v>6945.26</v>
      </c>
    </row>
    <row r="20089" spans="1:2" ht="14.45" x14ac:dyDescent="0.3">
      <c r="A20089" s="118" t="s">
        <v>21001</v>
      </c>
      <c r="B20089" s="119">
        <v>6345.61</v>
      </c>
    </row>
    <row r="20090" spans="1:2" ht="14.45" x14ac:dyDescent="0.3">
      <c r="A20090" s="118" t="s">
        <v>21002</v>
      </c>
      <c r="B20090" s="119">
        <v>7719.12</v>
      </c>
    </row>
    <row r="20091" spans="1:2" ht="14.45" x14ac:dyDescent="0.3">
      <c r="A20091" s="118" t="s">
        <v>21003</v>
      </c>
      <c r="B20091" s="119">
        <v>7035.83</v>
      </c>
    </row>
    <row r="20092" spans="1:2" ht="14.45" x14ac:dyDescent="0.3">
      <c r="A20092" s="118" t="s">
        <v>21004</v>
      </c>
      <c r="B20092" s="119">
        <v>8548</v>
      </c>
    </row>
    <row r="20093" spans="1:2" ht="14.45" x14ac:dyDescent="0.3">
      <c r="A20093" s="118" t="s">
        <v>21005</v>
      </c>
      <c r="B20093" s="119">
        <v>7773.74</v>
      </c>
    </row>
    <row r="20094" spans="1:2" ht="14.45" x14ac:dyDescent="0.3">
      <c r="A20094" s="118" t="s">
        <v>21006</v>
      </c>
      <c r="B20094" s="119">
        <v>9369.48</v>
      </c>
    </row>
    <row r="20095" spans="1:2" ht="14.45" x14ac:dyDescent="0.3">
      <c r="A20095" s="118" t="s">
        <v>21007</v>
      </c>
      <c r="B20095" s="119">
        <v>8505.32</v>
      </c>
    </row>
    <row r="20096" spans="1:2" ht="14.45" x14ac:dyDescent="0.3">
      <c r="A20096" s="118" t="s">
        <v>21008</v>
      </c>
      <c r="B20096" s="119">
        <v>1409.25</v>
      </c>
    </row>
    <row r="20097" spans="1:2" ht="14.45" x14ac:dyDescent="0.3">
      <c r="A20097" s="118" t="s">
        <v>21009</v>
      </c>
      <c r="B20097" s="119">
        <v>1274.8800000000001</v>
      </c>
    </row>
    <row r="20098" spans="1:2" ht="14.45" x14ac:dyDescent="0.3">
      <c r="A20098" s="118" t="s">
        <v>21010</v>
      </c>
      <c r="B20098" s="119">
        <v>1069.56</v>
      </c>
    </row>
    <row r="20099" spans="1:2" ht="14.45" x14ac:dyDescent="0.3">
      <c r="A20099" s="118" t="s">
        <v>21011</v>
      </c>
      <c r="B20099" s="119">
        <v>986.41</v>
      </c>
    </row>
    <row r="20100" spans="1:2" ht="14.45" x14ac:dyDescent="0.3">
      <c r="A20100" s="118" t="s">
        <v>21012</v>
      </c>
      <c r="B20100" s="119">
        <v>1865.68</v>
      </c>
    </row>
    <row r="20101" spans="1:2" ht="14.45" x14ac:dyDescent="0.3">
      <c r="A20101" s="118" t="s">
        <v>21013</v>
      </c>
      <c r="B20101" s="119">
        <v>1743.57</v>
      </c>
    </row>
    <row r="20102" spans="1:2" ht="14.45" x14ac:dyDescent="0.3">
      <c r="A20102" s="118" t="s">
        <v>21014</v>
      </c>
      <c r="B20102" s="119">
        <v>1999.43</v>
      </c>
    </row>
    <row r="20103" spans="1:2" ht="14.45" x14ac:dyDescent="0.3">
      <c r="A20103" s="118" t="s">
        <v>21015</v>
      </c>
      <c r="B20103" s="119">
        <v>1870.01</v>
      </c>
    </row>
    <row r="20104" spans="1:2" ht="14.45" x14ac:dyDescent="0.3">
      <c r="A20104" s="118" t="s">
        <v>21016</v>
      </c>
      <c r="B20104" s="119">
        <v>2153.59</v>
      </c>
    </row>
    <row r="20105" spans="1:2" ht="14.45" x14ac:dyDescent="0.3">
      <c r="A20105" s="118" t="s">
        <v>21017</v>
      </c>
      <c r="B20105" s="119">
        <v>2014.06</v>
      </c>
    </row>
    <row r="20106" spans="1:2" ht="14.45" x14ac:dyDescent="0.3">
      <c r="A20106" s="118" t="s">
        <v>21018</v>
      </c>
      <c r="B20106" s="119">
        <v>191.5</v>
      </c>
    </row>
    <row r="20107" spans="1:2" ht="14.45" x14ac:dyDescent="0.3">
      <c r="A20107" s="118" t="s">
        <v>21019</v>
      </c>
      <c r="B20107" s="119">
        <v>177.61</v>
      </c>
    </row>
    <row r="20108" spans="1:2" ht="14.45" x14ac:dyDescent="0.3">
      <c r="A20108" s="118" t="s">
        <v>21020</v>
      </c>
      <c r="B20108" s="119">
        <v>637.65</v>
      </c>
    </row>
    <row r="20109" spans="1:2" ht="14.45" x14ac:dyDescent="0.3">
      <c r="A20109" s="118" t="s">
        <v>21021</v>
      </c>
      <c r="B20109" s="119">
        <v>578.72</v>
      </c>
    </row>
    <row r="20110" spans="1:2" ht="14.45" x14ac:dyDescent="0.3">
      <c r="A20110" s="118" t="s">
        <v>21022</v>
      </c>
      <c r="B20110" s="119">
        <v>235.95</v>
      </c>
    </row>
    <row r="20111" spans="1:2" ht="14.45" x14ac:dyDescent="0.3">
      <c r="A20111" s="118" t="s">
        <v>21023</v>
      </c>
      <c r="B20111" s="119">
        <v>224.13</v>
      </c>
    </row>
    <row r="20112" spans="1:2" ht="14.45" x14ac:dyDescent="0.3">
      <c r="A20112" s="118" t="s">
        <v>21024</v>
      </c>
      <c r="B20112" s="119">
        <v>259.66000000000003</v>
      </c>
    </row>
    <row r="20113" spans="1:2" ht="14.45" x14ac:dyDescent="0.3">
      <c r="A20113" s="118" t="s">
        <v>21025</v>
      </c>
      <c r="B20113" s="119">
        <v>246.72</v>
      </c>
    </row>
    <row r="20114" spans="1:2" ht="14.45" x14ac:dyDescent="0.3">
      <c r="A20114" s="118" t="s">
        <v>21026</v>
      </c>
      <c r="B20114" s="119">
        <v>289.89999999999998</v>
      </c>
    </row>
    <row r="20115" spans="1:2" ht="14.45" x14ac:dyDescent="0.3">
      <c r="A20115" s="118" t="s">
        <v>21027</v>
      </c>
      <c r="B20115" s="119">
        <v>275.83</v>
      </c>
    </row>
    <row r="20116" spans="1:2" ht="14.45" x14ac:dyDescent="0.3">
      <c r="A20116" s="118" t="s">
        <v>21028</v>
      </c>
      <c r="B20116" s="119">
        <v>194.15</v>
      </c>
    </row>
    <row r="20117" spans="1:2" ht="14.45" x14ac:dyDescent="0.3">
      <c r="A20117" s="118" t="s">
        <v>21029</v>
      </c>
      <c r="B20117" s="119">
        <v>182.33</v>
      </c>
    </row>
    <row r="20118" spans="1:2" ht="14.45" x14ac:dyDescent="0.3">
      <c r="A20118" s="118" t="s">
        <v>21030</v>
      </c>
      <c r="B20118" s="119">
        <v>205.95</v>
      </c>
    </row>
    <row r="20119" spans="1:2" ht="14.45" x14ac:dyDescent="0.3">
      <c r="A20119" s="118" t="s">
        <v>21031</v>
      </c>
      <c r="B20119" s="119">
        <v>193.01</v>
      </c>
    </row>
    <row r="20120" spans="1:2" ht="14.45" x14ac:dyDescent="0.3">
      <c r="A20120" s="118" t="s">
        <v>21032</v>
      </c>
      <c r="B20120" s="119">
        <v>215.82</v>
      </c>
    </row>
    <row r="20121" spans="1:2" ht="14.45" x14ac:dyDescent="0.3">
      <c r="A20121" s="118" t="s">
        <v>21033</v>
      </c>
      <c r="B20121" s="119">
        <v>201.75</v>
      </c>
    </row>
    <row r="20122" spans="1:2" ht="14.45" x14ac:dyDescent="0.3">
      <c r="A20122" s="118" t="s">
        <v>21034</v>
      </c>
      <c r="B20122" s="119">
        <v>203.26</v>
      </c>
    </row>
    <row r="20123" spans="1:2" ht="14.45" x14ac:dyDescent="0.3">
      <c r="A20123" s="118" t="s">
        <v>21035</v>
      </c>
      <c r="B20123" s="119">
        <v>191.69</v>
      </c>
    </row>
    <row r="20124" spans="1:2" ht="14.45" x14ac:dyDescent="0.3">
      <c r="A20124" s="118" t="s">
        <v>21036</v>
      </c>
      <c r="B20124" s="119">
        <v>257.33999999999997</v>
      </c>
    </row>
    <row r="20125" spans="1:2" ht="14.45" x14ac:dyDescent="0.3">
      <c r="A20125" s="118" t="s">
        <v>21037</v>
      </c>
      <c r="B20125" s="119">
        <v>242.5</v>
      </c>
    </row>
    <row r="20126" spans="1:2" ht="14.45" x14ac:dyDescent="0.3">
      <c r="A20126" s="118" t="s">
        <v>21038</v>
      </c>
      <c r="B20126" s="119">
        <v>315.64999999999998</v>
      </c>
    </row>
    <row r="20127" spans="1:2" ht="14.45" x14ac:dyDescent="0.3">
      <c r="A20127" s="118" t="s">
        <v>21039</v>
      </c>
      <c r="B20127" s="119">
        <v>297.89999999999998</v>
      </c>
    </row>
    <row r="20128" spans="1:2" ht="14.45" x14ac:dyDescent="0.3">
      <c r="A20128" s="118" t="s">
        <v>21040</v>
      </c>
      <c r="B20128" s="119">
        <v>161.46</v>
      </c>
    </row>
    <row r="20129" spans="1:2" ht="14.45" x14ac:dyDescent="0.3">
      <c r="A20129" s="118" t="s">
        <v>21041</v>
      </c>
      <c r="B20129" s="119">
        <v>149.88999999999999</v>
      </c>
    </row>
    <row r="20130" spans="1:2" ht="14.45" x14ac:dyDescent="0.3">
      <c r="A20130" s="118" t="s">
        <v>21042</v>
      </c>
      <c r="B20130" s="119">
        <v>203.63</v>
      </c>
    </row>
    <row r="20131" spans="1:2" ht="14.45" x14ac:dyDescent="0.3">
      <c r="A20131" s="118" t="s">
        <v>21043</v>
      </c>
      <c r="B20131" s="119">
        <v>188.79</v>
      </c>
    </row>
    <row r="20132" spans="1:2" ht="14.45" x14ac:dyDescent="0.3">
      <c r="A20132" s="118" t="s">
        <v>21044</v>
      </c>
      <c r="B20132" s="119">
        <v>241.57</v>
      </c>
    </row>
    <row r="20133" spans="1:2" ht="14.45" x14ac:dyDescent="0.3">
      <c r="A20133" s="118" t="s">
        <v>21045</v>
      </c>
      <c r="B20133" s="119">
        <v>223.82</v>
      </c>
    </row>
    <row r="20134" spans="1:2" ht="14.45" x14ac:dyDescent="0.3">
      <c r="A20134" s="118" t="s">
        <v>21046</v>
      </c>
      <c r="B20134" s="119">
        <v>273.2</v>
      </c>
    </row>
    <row r="20135" spans="1:2" ht="14.45" x14ac:dyDescent="0.3">
      <c r="A20135" s="118" t="s">
        <v>21047</v>
      </c>
      <c r="B20135" s="119">
        <v>261.05</v>
      </c>
    </row>
    <row r="20136" spans="1:2" ht="14.45" x14ac:dyDescent="0.3">
      <c r="A20136" s="118" t="s">
        <v>21048</v>
      </c>
      <c r="B20136" s="119">
        <v>299.61</v>
      </c>
    </row>
    <row r="20137" spans="1:2" ht="14.45" x14ac:dyDescent="0.3">
      <c r="A20137" s="118" t="s">
        <v>21049</v>
      </c>
      <c r="B20137" s="119">
        <v>286.11</v>
      </c>
    </row>
    <row r="20138" spans="1:2" ht="14.45" x14ac:dyDescent="0.3">
      <c r="A20138" s="118" t="s">
        <v>21050</v>
      </c>
      <c r="B20138" s="119">
        <v>333.46</v>
      </c>
    </row>
    <row r="20139" spans="1:2" ht="14.45" x14ac:dyDescent="0.3">
      <c r="A20139" s="118" t="s">
        <v>21051</v>
      </c>
      <c r="B20139" s="119">
        <v>318.7</v>
      </c>
    </row>
    <row r="20140" spans="1:2" ht="14.45" x14ac:dyDescent="0.3">
      <c r="A20140" s="118" t="s">
        <v>21052</v>
      </c>
      <c r="B20140" s="119">
        <v>231.4</v>
      </c>
    </row>
    <row r="20141" spans="1:2" ht="14.45" x14ac:dyDescent="0.3">
      <c r="A20141" s="118" t="s">
        <v>21053</v>
      </c>
      <c r="B20141" s="119">
        <v>219.25</v>
      </c>
    </row>
    <row r="20142" spans="1:2" ht="14.45" x14ac:dyDescent="0.3">
      <c r="A20142" s="118" t="s">
        <v>21054</v>
      </c>
      <c r="B20142" s="119">
        <v>245.9</v>
      </c>
    </row>
    <row r="20143" spans="1:2" ht="14.45" x14ac:dyDescent="0.3">
      <c r="A20143" s="118" t="s">
        <v>21055</v>
      </c>
      <c r="B20143" s="119">
        <v>232.4</v>
      </c>
    </row>
    <row r="20144" spans="1:2" ht="14.45" x14ac:dyDescent="0.3">
      <c r="A20144" s="118" t="s">
        <v>21056</v>
      </c>
      <c r="B20144" s="119">
        <v>259.38</v>
      </c>
    </row>
    <row r="20145" spans="1:2" ht="14.45" x14ac:dyDescent="0.3">
      <c r="A20145" s="118" t="s">
        <v>21057</v>
      </c>
      <c r="B20145" s="119">
        <v>244.62</v>
      </c>
    </row>
    <row r="20146" spans="1:2" ht="14.45" x14ac:dyDescent="0.3">
      <c r="A20146" s="118" t="s">
        <v>21058</v>
      </c>
      <c r="B20146" s="119">
        <v>222.37</v>
      </c>
    </row>
    <row r="20147" spans="1:2" ht="14.45" x14ac:dyDescent="0.3">
      <c r="A20147" s="118" t="s">
        <v>21059</v>
      </c>
      <c r="B20147" s="119">
        <v>210.65</v>
      </c>
    </row>
    <row r="20148" spans="1:2" ht="14.45" x14ac:dyDescent="0.3">
      <c r="A20148" s="118" t="s">
        <v>21060</v>
      </c>
      <c r="B20148" s="119">
        <v>278.97000000000003</v>
      </c>
    </row>
    <row r="20149" spans="1:2" ht="14.45" x14ac:dyDescent="0.3">
      <c r="A20149" s="118" t="s">
        <v>21061</v>
      </c>
      <c r="B20149" s="119">
        <v>263.89</v>
      </c>
    </row>
    <row r="20150" spans="1:2" ht="14.45" x14ac:dyDescent="0.3">
      <c r="A20150" s="118" t="s">
        <v>21062</v>
      </c>
      <c r="B20150" s="119">
        <v>339.73</v>
      </c>
    </row>
    <row r="20151" spans="1:2" ht="14.45" x14ac:dyDescent="0.3">
      <c r="A20151" s="118" t="s">
        <v>21063</v>
      </c>
      <c r="B20151" s="119">
        <v>321.62</v>
      </c>
    </row>
    <row r="20152" spans="1:2" ht="14.45" x14ac:dyDescent="0.3">
      <c r="A20152" s="118" t="s">
        <v>21064</v>
      </c>
      <c r="B20152" s="119">
        <v>181.04</v>
      </c>
    </row>
    <row r="20153" spans="1:2" ht="14.45" x14ac:dyDescent="0.3">
      <c r="A20153" s="118" t="s">
        <v>21065</v>
      </c>
      <c r="B20153" s="119">
        <v>169.32</v>
      </c>
    </row>
    <row r="20154" spans="1:2" ht="14.45" x14ac:dyDescent="0.3">
      <c r="A20154" s="118" t="s">
        <v>21066</v>
      </c>
      <c r="B20154" s="119">
        <v>224.77</v>
      </c>
    </row>
    <row r="20155" spans="1:2" ht="14.45" x14ac:dyDescent="0.3">
      <c r="A20155" s="118" t="s">
        <v>21067</v>
      </c>
      <c r="B20155" s="119">
        <v>209.75</v>
      </c>
    </row>
    <row r="20156" spans="1:2" ht="14.45" x14ac:dyDescent="0.3">
      <c r="A20156" s="118" t="s">
        <v>21068</v>
      </c>
      <c r="B20156" s="119">
        <v>265.64999999999998</v>
      </c>
    </row>
    <row r="20157" spans="1:2" ht="14.45" x14ac:dyDescent="0.3">
      <c r="A20157" s="118" t="s">
        <v>21069</v>
      </c>
      <c r="B20157" s="119">
        <v>247.54</v>
      </c>
    </row>
    <row r="20158" spans="1:2" ht="14.45" x14ac:dyDescent="0.3">
      <c r="A20158" s="118" t="s">
        <v>21070</v>
      </c>
      <c r="B20158" s="119">
        <v>90.63</v>
      </c>
    </row>
    <row r="20159" spans="1:2" ht="14.45" x14ac:dyDescent="0.3">
      <c r="A20159" s="118" t="s">
        <v>21071</v>
      </c>
      <c r="B20159" s="119">
        <v>87.39</v>
      </c>
    </row>
    <row r="20160" spans="1:2" ht="14.45" x14ac:dyDescent="0.3">
      <c r="A20160" s="118" t="s">
        <v>21072</v>
      </c>
      <c r="B20160" s="119">
        <v>65.040000000000006</v>
      </c>
    </row>
    <row r="20161" spans="1:2" ht="14.45" x14ac:dyDescent="0.3">
      <c r="A20161" s="118" t="s">
        <v>21073</v>
      </c>
      <c r="B20161" s="119">
        <v>62.27</v>
      </c>
    </row>
    <row r="20162" spans="1:2" ht="14.45" x14ac:dyDescent="0.3">
      <c r="A20162" s="118" t="s">
        <v>21074</v>
      </c>
      <c r="B20162" s="119">
        <v>30.35</v>
      </c>
    </row>
    <row r="20163" spans="1:2" ht="14.45" x14ac:dyDescent="0.3">
      <c r="A20163" s="118" t="s">
        <v>21075</v>
      </c>
      <c r="B20163" s="119">
        <v>29.56</v>
      </c>
    </row>
    <row r="20164" spans="1:2" ht="14.45" x14ac:dyDescent="0.3">
      <c r="A20164" s="118" t="s">
        <v>21076</v>
      </c>
      <c r="B20164" s="119">
        <v>44.72</v>
      </c>
    </row>
    <row r="20165" spans="1:2" ht="14.45" x14ac:dyDescent="0.3">
      <c r="A20165" s="118" t="s">
        <v>21077</v>
      </c>
      <c r="B20165" s="119">
        <v>43.57</v>
      </c>
    </row>
    <row r="20166" spans="1:2" ht="14.45" x14ac:dyDescent="0.3">
      <c r="A20166" s="118" t="s">
        <v>21078</v>
      </c>
      <c r="B20166" s="119">
        <v>36.4</v>
      </c>
    </row>
    <row r="20167" spans="1:2" ht="14.45" x14ac:dyDescent="0.3">
      <c r="A20167" s="118" t="s">
        <v>21079</v>
      </c>
      <c r="B20167" s="119">
        <v>35.44</v>
      </c>
    </row>
    <row r="20168" spans="1:2" ht="14.45" x14ac:dyDescent="0.3">
      <c r="A20168" s="118" t="s">
        <v>21080</v>
      </c>
      <c r="B20168" s="119">
        <v>60.66</v>
      </c>
    </row>
    <row r="20169" spans="1:2" ht="14.45" x14ac:dyDescent="0.3">
      <c r="A20169" s="118" t="s">
        <v>21081</v>
      </c>
      <c r="B20169" s="119">
        <v>59.08</v>
      </c>
    </row>
    <row r="20170" spans="1:2" ht="14.45" x14ac:dyDescent="0.3">
      <c r="A20170" s="118" t="s">
        <v>21082</v>
      </c>
      <c r="B20170" s="119">
        <v>573</v>
      </c>
    </row>
    <row r="20171" spans="1:2" ht="14.45" x14ac:dyDescent="0.3">
      <c r="A20171" s="118" t="s">
        <v>21083</v>
      </c>
      <c r="B20171" s="119">
        <v>573</v>
      </c>
    </row>
    <row r="20172" spans="1:2" ht="14.45" x14ac:dyDescent="0.3">
      <c r="A20172" s="118" t="s">
        <v>21084</v>
      </c>
      <c r="B20172" s="119">
        <v>983</v>
      </c>
    </row>
    <row r="20173" spans="1:2" ht="14.45" x14ac:dyDescent="0.3">
      <c r="A20173" s="118" t="s">
        <v>21085</v>
      </c>
      <c r="B20173" s="119">
        <v>983</v>
      </c>
    </row>
    <row r="20174" spans="1:2" ht="14.45" x14ac:dyDescent="0.3">
      <c r="A20174" s="118" t="s">
        <v>21086</v>
      </c>
      <c r="B20174" s="119">
        <v>916</v>
      </c>
    </row>
    <row r="20175" spans="1:2" ht="14.45" x14ac:dyDescent="0.3">
      <c r="A20175" s="118" t="s">
        <v>21087</v>
      </c>
      <c r="B20175" s="119">
        <v>916</v>
      </c>
    </row>
    <row r="20176" spans="1:2" ht="14.45" x14ac:dyDescent="0.3">
      <c r="A20176" s="118" t="s">
        <v>21088</v>
      </c>
      <c r="B20176" s="119">
        <v>1140</v>
      </c>
    </row>
    <row r="20177" spans="1:2" ht="14.45" x14ac:dyDescent="0.3">
      <c r="A20177" s="118" t="s">
        <v>21089</v>
      </c>
      <c r="B20177" s="119">
        <v>1140</v>
      </c>
    </row>
    <row r="20178" spans="1:2" ht="14.45" x14ac:dyDescent="0.3">
      <c r="A20178" s="118" t="s">
        <v>21090</v>
      </c>
      <c r="B20178" s="119">
        <v>6979.61</v>
      </c>
    </row>
    <row r="20179" spans="1:2" ht="14.45" x14ac:dyDescent="0.3">
      <c r="A20179" s="118" t="s">
        <v>21091</v>
      </c>
      <c r="B20179" s="119">
        <v>6525.36</v>
      </c>
    </row>
    <row r="20180" spans="1:2" ht="14.45" x14ac:dyDescent="0.3">
      <c r="A20180" s="118" t="s">
        <v>21092</v>
      </c>
      <c r="B20180" s="119">
        <v>13236.63</v>
      </c>
    </row>
    <row r="20181" spans="1:2" ht="14.45" x14ac:dyDescent="0.3">
      <c r="A20181" s="118" t="s">
        <v>21093</v>
      </c>
      <c r="B20181" s="119">
        <v>12425.25</v>
      </c>
    </row>
    <row r="20182" spans="1:2" ht="14.45" x14ac:dyDescent="0.3">
      <c r="A20182" s="118" t="s">
        <v>21094</v>
      </c>
      <c r="B20182" s="119">
        <v>20420.830000000002</v>
      </c>
    </row>
    <row r="20183" spans="1:2" ht="14.45" x14ac:dyDescent="0.3">
      <c r="A20183" s="118" t="s">
        <v>21095</v>
      </c>
      <c r="B20183" s="119">
        <v>19175.11</v>
      </c>
    </row>
    <row r="20184" spans="1:2" ht="14.45" x14ac:dyDescent="0.3">
      <c r="A20184" s="118" t="s">
        <v>21096</v>
      </c>
      <c r="B20184" s="119">
        <v>9077.08</v>
      </c>
    </row>
    <row r="20185" spans="1:2" ht="14.45" x14ac:dyDescent="0.3">
      <c r="A20185" s="118" t="s">
        <v>21097</v>
      </c>
      <c r="B20185" s="119">
        <v>8488.4699999999993</v>
      </c>
    </row>
    <row r="20186" spans="1:2" ht="14.45" x14ac:dyDescent="0.3">
      <c r="A20186" s="118" t="s">
        <v>21098</v>
      </c>
      <c r="B20186" s="119">
        <v>17438.78</v>
      </c>
    </row>
    <row r="20187" spans="1:2" ht="14.45" x14ac:dyDescent="0.3">
      <c r="A20187" s="118" t="s">
        <v>21099</v>
      </c>
      <c r="B20187" s="119">
        <v>16366.1</v>
      </c>
    </row>
    <row r="20188" spans="1:2" ht="14.45" x14ac:dyDescent="0.3">
      <c r="A20188" s="118" t="s">
        <v>21100</v>
      </c>
      <c r="B20188" s="119">
        <v>26367.26</v>
      </c>
    </row>
    <row r="20189" spans="1:2" ht="14.45" x14ac:dyDescent="0.3">
      <c r="A20189" s="118" t="s">
        <v>21101</v>
      </c>
      <c r="B20189" s="119">
        <v>24765.26</v>
      </c>
    </row>
    <row r="20190" spans="1:2" ht="14.45" x14ac:dyDescent="0.3">
      <c r="A20190" s="118" t="s">
        <v>21102</v>
      </c>
      <c r="B20190" s="119">
        <v>12811.12</v>
      </c>
    </row>
    <row r="20191" spans="1:2" ht="14.45" x14ac:dyDescent="0.3">
      <c r="A20191" s="118" t="s">
        <v>21103</v>
      </c>
      <c r="B20191" s="119">
        <v>12017.61</v>
      </c>
    </row>
    <row r="20192" spans="1:2" ht="14.45" x14ac:dyDescent="0.3">
      <c r="A20192" s="118" t="s">
        <v>21104</v>
      </c>
      <c r="B20192" s="119">
        <v>20105.34</v>
      </c>
    </row>
    <row r="20193" spans="1:2" ht="14.45" x14ac:dyDescent="0.3">
      <c r="A20193" s="118" t="s">
        <v>21105</v>
      </c>
      <c r="B20193" s="119">
        <v>18837.13</v>
      </c>
    </row>
    <row r="20194" spans="1:2" ht="14.45" x14ac:dyDescent="0.3">
      <c r="A20194" s="118" t="s">
        <v>21106</v>
      </c>
      <c r="B20194" s="119">
        <v>36812.879999999997</v>
      </c>
    </row>
    <row r="20195" spans="1:2" ht="14.45" x14ac:dyDescent="0.3">
      <c r="A20195" s="118" t="s">
        <v>21107</v>
      </c>
      <c r="B20195" s="119">
        <v>34639.11</v>
      </c>
    </row>
    <row r="20196" spans="1:2" ht="14.45" x14ac:dyDescent="0.3">
      <c r="A20196" s="118" t="s">
        <v>21108</v>
      </c>
      <c r="B20196" s="119">
        <v>16470.61</v>
      </c>
    </row>
    <row r="20197" spans="1:2" ht="14.45" x14ac:dyDescent="0.3">
      <c r="A20197" s="118" t="s">
        <v>21109</v>
      </c>
      <c r="B20197" s="119">
        <v>15456.11</v>
      </c>
    </row>
    <row r="20198" spans="1:2" ht="14.45" x14ac:dyDescent="0.3">
      <c r="A20198" s="118" t="s">
        <v>21110</v>
      </c>
      <c r="B20198" s="119">
        <v>22736.46</v>
      </c>
    </row>
    <row r="20199" spans="1:2" ht="14.45" x14ac:dyDescent="0.3">
      <c r="A20199" s="118" t="s">
        <v>21111</v>
      </c>
      <c r="B20199" s="119">
        <v>21274.959999999999</v>
      </c>
    </row>
    <row r="20200" spans="1:2" ht="14.45" x14ac:dyDescent="0.3">
      <c r="A20200" s="118" t="s">
        <v>21112</v>
      </c>
      <c r="B20200" s="119">
        <v>44415.65</v>
      </c>
    </row>
    <row r="20201" spans="1:2" ht="14.45" x14ac:dyDescent="0.3">
      <c r="A20201" s="118" t="s">
        <v>21113</v>
      </c>
      <c r="B20201" s="119">
        <v>41813.379999999997</v>
      </c>
    </row>
    <row r="20202" spans="1:2" ht="14.45" x14ac:dyDescent="0.3">
      <c r="A20202" s="118" t="s">
        <v>21114</v>
      </c>
      <c r="B20202" s="119">
        <v>4885.1400000000003</v>
      </c>
    </row>
    <row r="20203" spans="1:2" ht="14.45" x14ac:dyDescent="0.3">
      <c r="A20203" s="118" t="s">
        <v>21115</v>
      </c>
      <c r="B20203" s="119">
        <v>4566.3100000000004</v>
      </c>
    </row>
    <row r="20204" spans="1:2" ht="14.45" x14ac:dyDescent="0.3">
      <c r="A20204" s="118" t="s">
        <v>21116</v>
      </c>
      <c r="B20204" s="119">
        <v>11720.27</v>
      </c>
    </row>
    <row r="20205" spans="1:2" ht="14.45" x14ac:dyDescent="0.3">
      <c r="A20205" s="118" t="s">
        <v>21117</v>
      </c>
      <c r="B20205" s="119">
        <v>10996.67</v>
      </c>
    </row>
    <row r="20206" spans="1:2" ht="14.45" x14ac:dyDescent="0.3">
      <c r="A20206" s="118" t="s">
        <v>21118</v>
      </c>
      <c r="B20206" s="119">
        <v>18824.05</v>
      </c>
    </row>
    <row r="20207" spans="1:2" ht="14.45" x14ac:dyDescent="0.3">
      <c r="A20207" s="118" t="s">
        <v>21119</v>
      </c>
      <c r="B20207" s="119">
        <v>17707.66</v>
      </c>
    </row>
    <row r="20208" spans="1:2" ht="14.45" x14ac:dyDescent="0.3">
      <c r="A20208" s="118" t="s">
        <v>21120</v>
      </c>
      <c r="B20208" s="119">
        <v>7204.9</v>
      </c>
    </row>
    <row r="20209" spans="1:2" ht="14.45" x14ac:dyDescent="0.3">
      <c r="A20209" s="118" t="s">
        <v>21121</v>
      </c>
      <c r="B20209" s="119">
        <v>6747.73</v>
      </c>
    </row>
    <row r="20210" spans="1:2" ht="14.45" x14ac:dyDescent="0.3">
      <c r="A20210" s="118" t="s">
        <v>21122</v>
      </c>
      <c r="B20210" s="119">
        <v>14877.36</v>
      </c>
    </row>
    <row r="20211" spans="1:2" ht="14.45" x14ac:dyDescent="0.3">
      <c r="A20211" s="118" t="s">
        <v>21123</v>
      </c>
      <c r="B20211" s="119">
        <v>13954.21</v>
      </c>
    </row>
    <row r="20212" spans="1:2" ht="14.45" x14ac:dyDescent="0.3">
      <c r="A20212" s="118" t="s">
        <v>21124</v>
      </c>
      <c r="B20212" s="119">
        <v>22613.48</v>
      </c>
    </row>
    <row r="20213" spans="1:2" ht="14.45" x14ac:dyDescent="0.3">
      <c r="A20213" s="118" t="s">
        <v>21125</v>
      </c>
      <c r="B20213" s="119">
        <v>21306.02</v>
      </c>
    </row>
    <row r="20214" spans="1:2" ht="14.45" x14ac:dyDescent="0.3">
      <c r="A20214" s="118" t="s">
        <v>21126</v>
      </c>
      <c r="B20214" s="119">
        <v>9221.16</v>
      </c>
    </row>
    <row r="20215" spans="1:2" ht="14.45" x14ac:dyDescent="0.3">
      <c r="A20215" s="118" t="s">
        <v>21127</v>
      </c>
      <c r="B20215" s="119">
        <v>8650.52</v>
      </c>
    </row>
    <row r="20216" spans="1:2" ht="14.45" x14ac:dyDescent="0.3">
      <c r="A20216" s="118" t="s">
        <v>21128</v>
      </c>
      <c r="B20216" s="119">
        <v>18176.439999999999</v>
      </c>
    </row>
    <row r="20217" spans="1:2" ht="14.45" x14ac:dyDescent="0.3">
      <c r="A20217" s="118" t="s">
        <v>21129</v>
      </c>
      <c r="B20217" s="119">
        <v>17048.73</v>
      </c>
    </row>
    <row r="20218" spans="1:2" ht="14.45" x14ac:dyDescent="0.3">
      <c r="A20218" s="118" t="s">
        <v>21130</v>
      </c>
      <c r="B20218" s="119">
        <v>28798.99</v>
      </c>
    </row>
    <row r="20219" spans="1:2" ht="14.45" x14ac:dyDescent="0.3">
      <c r="A20219" s="118" t="s">
        <v>21131</v>
      </c>
      <c r="B20219" s="119">
        <v>27104.7</v>
      </c>
    </row>
    <row r="20220" spans="1:2" ht="14.45" x14ac:dyDescent="0.3">
      <c r="A20220" s="118" t="s">
        <v>21132</v>
      </c>
      <c r="B20220" s="119">
        <v>551.75</v>
      </c>
    </row>
    <row r="20221" spans="1:2" ht="14.45" x14ac:dyDescent="0.3">
      <c r="A20221" s="118" t="s">
        <v>21133</v>
      </c>
      <c r="B20221" s="119">
        <v>509.01</v>
      </c>
    </row>
    <row r="20222" spans="1:2" ht="14.45" x14ac:dyDescent="0.3">
      <c r="A20222" s="118" t="s">
        <v>21134</v>
      </c>
      <c r="B20222" s="119">
        <v>920.24</v>
      </c>
    </row>
    <row r="20223" spans="1:2" ht="14.45" x14ac:dyDescent="0.3">
      <c r="A20223" s="118" t="s">
        <v>21135</v>
      </c>
      <c r="B20223" s="119">
        <v>850.62</v>
      </c>
    </row>
    <row r="20224" spans="1:2" ht="14.45" x14ac:dyDescent="0.3">
      <c r="A20224" s="118" t="s">
        <v>21136</v>
      </c>
      <c r="B20224" s="119">
        <v>1398.02</v>
      </c>
    </row>
    <row r="20225" spans="1:2" ht="14.45" x14ac:dyDescent="0.3">
      <c r="A20225" s="118" t="s">
        <v>21137</v>
      </c>
      <c r="B20225" s="119">
        <v>1294.25</v>
      </c>
    </row>
    <row r="20226" spans="1:2" ht="14.45" x14ac:dyDescent="0.3">
      <c r="A20226" s="118" t="s">
        <v>21138</v>
      </c>
      <c r="B20226" s="119">
        <v>1993.96</v>
      </c>
    </row>
    <row r="20227" spans="1:2" ht="14.45" x14ac:dyDescent="0.3">
      <c r="A20227" s="118" t="s">
        <v>21139</v>
      </c>
      <c r="B20227" s="119">
        <v>1848.34</v>
      </c>
    </row>
    <row r="20228" spans="1:2" ht="14.45" x14ac:dyDescent="0.3">
      <c r="A20228" s="118" t="s">
        <v>21140</v>
      </c>
      <c r="B20228" s="119">
        <v>2714.95</v>
      </c>
    </row>
    <row r="20229" spans="1:2" ht="14.45" x14ac:dyDescent="0.3">
      <c r="A20229" s="118" t="s">
        <v>21141</v>
      </c>
      <c r="B20229" s="119">
        <v>2519.44</v>
      </c>
    </row>
    <row r="20230" spans="1:2" ht="14.45" x14ac:dyDescent="0.3">
      <c r="A20230" s="118" t="s">
        <v>21142</v>
      </c>
      <c r="B20230" s="119">
        <v>4446.63</v>
      </c>
    </row>
    <row r="20231" spans="1:2" ht="14.45" x14ac:dyDescent="0.3">
      <c r="A20231" s="118" t="s">
        <v>21143</v>
      </c>
      <c r="B20231" s="119">
        <v>4143.68</v>
      </c>
    </row>
    <row r="20232" spans="1:2" ht="14.45" x14ac:dyDescent="0.3">
      <c r="A20232" s="118" t="s">
        <v>21144</v>
      </c>
      <c r="B20232" s="119">
        <v>5464.13</v>
      </c>
    </row>
    <row r="20233" spans="1:2" ht="14.45" x14ac:dyDescent="0.3">
      <c r="A20233" s="118" t="s">
        <v>21145</v>
      </c>
      <c r="B20233" s="119">
        <v>5070.82</v>
      </c>
    </row>
    <row r="20234" spans="1:2" ht="14.45" x14ac:dyDescent="0.3">
      <c r="A20234" s="118" t="s">
        <v>21146</v>
      </c>
      <c r="B20234" s="119">
        <v>787.75</v>
      </c>
    </row>
    <row r="20235" spans="1:2" ht="14.45" x14ac:dyDescent="0.3">
      <c r="A20235" s="118" t="s">
        <v>21147</v>
      </c>
      <c r="B20235" s="119">
        <v>727.58</v>
      </c>
    </row>
    <row r="20236" spans="1:2" ht="14.45" x14ac:dyDescent="0.3">
      <c r="A20236" s="118" t="s">
        <v>21148</v>
      </c>
      <c r="B20236" s="119">
        <v>1319.58</v>
      </c>
    </row>
    <row r="20237" spans="1:2" ht="14.45" x14ac:dyDescent="0.3">
      <c r="A20237" s="118" t="s">
        <v>21149</v>
      </c>
      <c r="B20237" s="119">
        <v>1220.92</v>
      </c>
    </row>
    <row r="20238" spans="1:2" ht="14.45" x14ac:dyDescent="0.3">
      <c r="A20238" s="118" t="s">
        <v>21150</v>
      </c>
      <c r="B20238" s="119">
        <v>2005.51</v>
      </c>
    </row>
    <row r="20239" spans="1:2" ht="14.45" x14ac:dyDescent="0.3">
      <c r="A20239" s="118" t="s">
        <v>21151</v>
      </c>
      <c r="B20239" s="119">
        <v>1858.06</v>
      </c>
    </row>
    <row r="20240" spans="1:2" ht="14.45" x14ac:dyDescent="0.3">
      <c r="A20240" s="118" t="s">
        <v>21152</v>
      </c>
      <c r="B20240" s="119">
        <v>2854.89</v>
      </c>
    </row>
    <row r="20241" spans="1:2" ht="14.45" x14ac:dyDescent="0.3">
      <c r="A20241" s="118" t="s">
        <v>21153</v>
      </c>
      <c r="B20241" s="119">
        <v>2647.9</v>
      </c>
    </row>
    <row r="20242" spans="1:2" ht="14.45" x14ac:dyDescent="0.3">
      <c r="A20242" s="118" t="s">
        <v>21154</v>
      </c>
      <c r="B20242" s="119">
        <v>3877.56</v>
      </c>
    </row>
    <row r="20243" spans="1:2" ht="14.45" x14ac:dyDescent="0.3">
      <c r="A20243" s="118" t="s">
        <v>21155</v>
      </c>
      <c r="B20243" s="119">
        <v>3599.82</v>
      </c>
    </row>
    <row r="20244" spans="1:2" ht="14.45" x14ac:dyDescent="0.3">
      <c r="A20244" s="118" t="s">
        <v>21156</v>
      </c>
      <c r="B20244" s="119">
        <v>5060.8100000000004</v>
      </c>
    </row>
    <row r="20245" spans="1:2" ht="14.45" x14ac:dyDescent="0.3">
      <c r="A20245" s="118" t="s">
        <v>21157</v>
      </c>
      <c r="B20245" s="119">
        <v>4700.7299999999996</v>
      </c>
    </row>
    <row r="20246" spans="1:2" ht="14.45" x14ac:dyDescent="0.3">
      <c r="A20246" s="118" t="s">
        <v>21158</v>
      </c>
      <c r="B20246" s="119">
        <v>6639.33</v>
      </c>
    </row>
    <row r="20247" spans="1:2" ht="14.45" x14ac:dyDescent="0.3">
      <c r="A20247" s="118" t="s">
        <v>21159</v>
      </c>
      <c r="B20247" s="119">
        <v>6171.06</v>
      </c>
    </row>
    <row r="20248" spans="1:2" ht="14.45" x14ac:dyDescent="0.3">
      <c r="A20248" s="118" t="s">
        <v>21160</v>
      </c>
      <c r="B20248" s="119">
        <v>1023.25</v>
      </c>
    </row>
    <row r="20249" spans="1:2" ht="14.45" x14ac:dyDescent="0.3">
      <c r="A20249" s="118" t="s">
        <v>21161</v>
      </c>
      <c r="B20249" s="119">
        <v>945.68</v>
      </c>
    </row>
    <row r="20250" spans="1:2" ht="14.45" x14ac:dyDescent="0.3">
      <c r="A20250" s="118" t="s">
        <v>21162</v>
      </c>
      <c r="B20250" s="119">
        <v>1718.43</v>
      </c>
    </row>
    <row r="20251" spans="1:2" ht="14.45" x14ac:dyDescent="0.3">
      <c r="A20251" s="118" t="s">
        <v>21163</v>
      </c>
      <c r="B20251" s="119">
        <v>1590.75</v>
      </c>
    </row>
    <row r="20252" spans="1:2" ht="14.45" x14ac:dyDescent="0.3">
      <c r="A20252" s="118" t="s">
        <v>21164</v>
      </c>
      <c r="B20252" s="119">
        <v>2612.5</v>
      </c>
    </row>
    <row r="20253" spans="1:2" ht="14.45" x14ac:dyDescent="0.3">
      <c r="A20253" s="118" t="s">
        <v>21165</v>
      </c>
      <c r="B20253" s="119">
        <v>2421.39</v>
      </c>
    </row>
    <row r="20254" spans="1:2" ht="14.45" x14ac:dyDescent="0.3">
      <c r="A20254" s="118" t="s">
        <v>21166</v>
      </c>
      <c r="B20254" s="119">
        <v>3716.3</v>
      </c>
    </row>
    <row r="20255" spans="1:2" ht="14.45" x14ac:dyDescent="0.3">
      <c r="A20255" s="118" t="s">
        <v>21167</v>
      </c>
      <c r="B20255" s="119">
        <v>3447.93</v>
      </c>
    </row>
    <row r="20256" spans="1:2" ht="14.45" x14ac:dyDescent="0.3">
      <c r="A20256" s="118" t="s">
        <v>21168</v>
      </c>
      <c r="B20256" s="119">
        <v>5040.16</v>
      </c>
    </row>
    <row r="20257" spans="1:2" ht="14.45" x14ac:dyDescent="0.3">
      <c r="A20257" s="118" t="s">
        <v>21169</v>
      </c>
      <c r="B20257" s="119">
        <v>4680.2</v>
      </c>
    </row>
    <row r="20258" spans="1:2" ht="14.45" x14ac:dyDescent="0.3">
      <c r="A20258" s="118" t="s">
        <v>21170</v>
      </c>
      <c r="B20258" s="119">
        <v>6842.63</v>
      </c>
    </row>
    <row r="20259" spans="1:2" ht="14.45" x14ac:dyDescent="0.3">
      <c r="A20259" s="118" t="s">
        <v>21171</v>
      </c>
      <c r="B20259" s="119">
        <v>6356.73</v>
      </c>
    </row>
    <row r="20260" spans="1:2" ht="14.45" x14ac:dyDescent="0.3">
      <c r="A20260" s="118" t="s">
        <v>21172</v>
      </c>
      <c r="B20260" s="119">
        <v>9001.2900000000009</v>
      </c>
    </row>
    <row r="20261" spans="1:2" ht="14.45" x14ac:dyDescent="0.3">
      <c r="A20261" s="118" t="s">
        <v>21173</v>
      </c>
      <c r="B20261" s="119">
        <v>8364.1</v>
      </c>
    </row>
    <row r="20262" spans="1:2" ht="14.45" x14ac:dyDescent="0.3">
      <c r="A20262" s="118" t="s">
        <v>21174</v>
      </c>
      <c r="B20262" s="119">
        <v>306.52999999999997</v>
      </c>
    </row>
    <row r="20263" spans="1:2" ht="14.45" x14ac:dyDescent="0.3">
      <c r="A20263" s="118" t="s">
        <v>21175</v>
      </c>
      <c r="B20263" s="119">
        <v>291.18</v>
      </c>
    </row>
    <row r="20264" spans="1:2" ht="14.45" x14ac:dyDescent="0.3">
      <c r="A20264" s="118" t="s">
        <v>21176</v>
      </c>
      <c r="B20264" s="119">
        <v>396.69</v>
      </c>
    </row>
    <row r="20265" spans="1:2" ht="14.45" x14ac:dyDescent="0.3">
      <c r="A20265" s="118" t="s">
        <v>21177</v>
      </c>
      <c r="B20265" s="119">
        <v>378.47</v>
      </c>
    </row>
    <row r="20266" spans="1:2" ht="14.45" x14ac:dyDescent="0.3">
      <c r="A20266" s="118" t="s">
        <v>21178</v>
      </c>
      <c r="B20266" s="119">
        <v>719.04</v>
      </c>
    </row>
    <row r="20267" spans="1:2" ht="14.45" x14ac:dyDescent="0.3">
      <c r="A20267" s="118" t="s">
        <v>21179</v>
      </c>
      <c r="B20267" s="119">
        <v>691.03</v>
      </c>
    </row>
    <row r="20268" spans="1:2" ht="14.45" x14ac:dyDescent="0.3">
      <c r="A20268" s="118" t="s">
        <v>21180</v>
      </c>
      <c r="B20268" s="119">
        <v>989.07</v>
      </c>
    </row>
    <row r="20269" spans="1:2" ht="14.45" x14ac:dyDescent="0.3">
      <c r="A20269" s="118" t="s">
        <v>21181</v>
      </c>
      <c r="B20269" s="119">
        <v>953.01</v>
      </c>
    </row>
    <row r="20270" spans="1:2" ht="14.45" x14ac:dyDescent="0.3">
      <c r="A20270" s="118" t="s">
        <v>21182</v>
      </c>
      <c r="B20270" s="119">
        <v>523.99</v>
      </c>
    </row>
    <row r="20271" spans="1:2" ht="14.45" x14ac:dyDescent="0.3">
      <c r="A20271" s="118" t="s">
        <v>21183</v>
      </c>
      <c r="B20271" s="119">
        <v>497.52</v>
      </c>
    </row>
    <row r="20272" spans="1:2" ht="14.45" x14ac:dyDescent="0.3">
      <c r="A20272" s="118" t="s">
        <v>21184</v>
      </c>
      <c r="B20272" s="119">
        <v>639.88</v>
      </c>
    </row>
    <row r="20273" spans="1:2" ht="14.45" x14ac:dyDescent="0.3">
      <c r="A20273" s="118" t="s">
        <v>21185</v>
      </c>
      <c r="B20273" s="119">
        <v>609.82000000000005</v>
      </c>
    </row>
    <row r="20274" spans="1:2" ht="14.45" x14ac:dyDescent="0.3">
      <c r="A20274" s="118" t="s">
        <v>21186</v>
      </c>
      <c r="B20274" s="119">
        <v>986.55</v>
      </c>
    </row>
    <row r="20275" spans="1:2" ht="14.45" x14ac:dyDescent="0.3">
      <c r="A20275" s="118" t="s">
        <v>21187</v>
      </c>
      <c r="B20275" s="119">
        <v>945.91</v>
      </c>
    </row>
    <row r="20276" spans="1:2" ht="14.45" x14ac:dyDescent="0.3">
      <c r="A20276" s="118" t="s">
        <v>21188</v>
      </c>
      <c r="B20276" s="119">
        <v>1274.83</v>
      </c>
    </row>
    <row r="20277" spans="1:2" ht="14.45" x14ac:dyDescent="0.3">
      <c r="A20277" s="118" t="s">
        <v>21189</v>
      </c>
      <c r="B20277" s="119">
        <v>1225.6400000000001</v>
      </c>
    </row>
    <row r="20278" spans="1:2" ht="14.45" x14ac:dyDescent="0.3">
      <c r="A20278" s="118" t="s">
        <v>21190</v>
      </c>
      <c r="B20278" s="119">
        <v>756.02</v>
      </c>
    </row>
    <row r="20279" spans="1:2" ht="14.45" x14ac:dyDescent="0.3">
      <c r="A20279" s="118" t="s">
        <v>21191</v>
      </c>
      <c r="B20279" s="119">
        <v>717.79</v>
      </c>
    </row>
    <row r="20280" spans="1:2" ht="14.45" x14ac:dyDescent="0.3">
      <c r="A20280" s="118" t="s">
        <v>21192</v>
      </c>
      <c r="B20280" s="119">
        <v>891.89</v>
      </c>
    </row>
    <row r="20281" spans="1:2" ht="14.45" x14ac:dyDescent="0.3">
      <c r="A20281" s="118" t="s">
        <v>21193</v>
      </c>
      <c r="B20281" s="119">
        <v>849.46</v>
      </c>
    </row>
    <row r="20282" spans="1:2" ht="14.45" x14ac:dyDescent="0.3">
      <c r="A20282" s="118" t="s">
        <v>21194</v>
      </c>
      <c r="B20282" s="119">
        <v>1275.96</v>
      </c>
    </row>
    <row r="20283" spans="1:2" ht="14.45" x14ac:dyDescent="0.3">
      <c r="A20283" s="118" t="s">
        <v>21195</v>
      </c>
      <c r="B20283" s="119">
        <v>1221.8499999999999</v>
      </c>
    </row>
    <row r="20284" spans="1:2" ht="14.45" x14ac:dyDescent="0.3">
      <c r="A20284" s="118" t="s">
        <v>21196</v>
      </c>
      <c r="B20284" s="119">
        <v>1585.13</v>
      </c>
    </row>
    <row r="20285" spans="1:2" ht="14.45" x14ac:dyDescent="0.3">
      <c r="A20285" s="118" t="s">
        <v>21197</v>
      </c>
      <c r="B20285" s="119">
        <v>1521.9</v>
      </c>
    </row>
    <row r="20286" spans="1:2" ht="14.45" x14ac:dyDescent="0.3">
      <c r="A20286" s="118" t="s">
        <v>21198</v>
      </c>
      <c r="B20286" s="119">
        <v>546</v>
      </c>
    </row>
    <row r="20287" spans="1:2" ht="14.45" x14ac:dyDescent="0.3">
      <c r="A20287" s="118" t="s">
        <v>21199</v>
      </c>
      <c r="B20287" s="119">
        <v>522.17999999999995</v>
      </c>
    </row>
    <row r="20288" spans="1:2" ht="14.45" x14ac:dyDescent="0.3">
      <c r="A20288" s="118" t="s">
        <v>21200</v>
      </c>
      <c r="B20288" s="119">
        <v>665.52</v>
      </c>
    </row>
    <row r="20289" spans="1:2" ht="14.45" x14ac:dyDescent="0.3">
      <c r="A20289" s="118" t="s">
        <v>21201</v>
      </c>
      <c r="B20289" s="119">
        <v>638</v>
      </c>
    </row>
    <row r="20290" spans="1:2" ht="14.45" x14ac:dyDescent="0.3">
      <c r="A20290" s="118" t="s">
        <v>21202</v>
      </c>
      <c r="B20290" s="119">
        <v>1013.97</v>
      </c>
    </row>
    <row r="20291" spans="1:2" ht="14.45" x14ac:dyDescent="0.3">
      <c r="A20291" s="118" t="s">
        <v>21203</v>
      </c>
      <c r="B20291" s="119">
        <v>975.85</v>
      </c>
    </row>
    <row r="20292" spans="1:2" ht="14.45" x14ac:dyDescent="0.3">
      <c r="A20292" s="118" t="s">
        <v>21204</v>
      </c>
      <c r="B20292" s="119">
        <v>1308.01</v>
      </c>
    </row>
    <row r="20293" spans="1:2" ht="14.45" x14ac:dyDescent="0.3">
      <c r="A20293" s="118" t="s">
        <v>21205</v>
      </c>
      <c r="B20293" s="119">
        <v>1261.2</v>
      </c>
    </row>
    <row r="20294" spans="1:2" ht="14.45" x14ac:dyDescent="0.3">
      <c r="A20294" s="118" t="s">
        <v>21206</v>
      </c>
      <c r="B20294" s="119">
        <v>974.54</v>
      </c>
    </row>
    <row r="20295" spans="1:2" ht="14.45" x14ac:dyDescent="0.3">
      <c r="A20295" s="118" t="s">
        <v>21207</v>
      </c>
      <c r="B20295" s="119">
        <v>932.6</v>
      </c>
    </row>
    <row r="20296" spans="1:2" ht="14.45" x14ac:dyDescent="0.3">
      <c r="A20296" s="118" t="s">
        <v>21208</v>
      </c>
      <c r="B20296" s="119">
        <v>1119.8499999999999</v>
      </c>
    </row>
    <row r="20297" spans="1:2" ht="14.45" x14ac:dyDescent="0.3">
      <c r="A20297" s="118" t="s">
        <v>21209</v>
      </c>
      <c r="B20297" s="119">
        <v>1073.4100000000001</v>
      </c>
    </row>
    <row r="20298" spans="1:2" ht="14.45" x14ac:dyDescent="0.3">
      <c r="A20298" s="118" t="s">
        <v>21210</v>
      </c>
      <c r="B20298" s="119">
        <v>1512.7</v>
      </c>
    </row>
    <row r="20299" spans="1:2" ht="14.45" x14ac:dyDescent="0.3">
      <c r="A20299" s="118" t="s">
        <v>21211</v>
      </c>
      <c r="B20299" s="119">
        <v>1454.39</v>
      </c>
    </row>
    <row r="20300" spans="1:2" ht="14.45" x14ac:dyDescent="0.3">
      <c r="A20300" s="118" t="s">
        <v>21212</v>
      </c>
      <c r="B20300" s="119">
        <v>1834.74</v>
      </c>
    </row>
    <row r="20301" spans="1:2" ht="14.45" x14ac:dyDescent="0.3">
      <c r="A20301" s="118" t="s">
        <v>21213</v>
      </c>
      <c r="B20301" s="119">
        <v>1766.99</v>
      </c>
    </row>
    <row r="20302" spans="1:2" ht="14.45" x14ac:dyDescent="0.3">
      <c r="A20302" s="118" t="s">
        <v>21214</v>
      </c>
      <c r="B20302" s="119">
        <v>1433.32</v>
      </c>
    </row>
    <row r="20303" spans="1:2" ht="14.45" x14ac:dyDescent="0.3">
      <c r="A20303" s="118" t="s">
        <v>21215</v>
      </c>
      <c r="B20303" s="119">
        <v>1371.95</v>
      </c>
    </row>
    <row r="20304" spans="1:2" ht="14.45" x14ac:dyDescent="0.3">
      <c r="A20304" s="118" t="s">
        <v>21216</v>
      </c>
      <c r="B20304" s="119">
        <v>1608.07</v>
      </c>
    </row>
    <row r="20305" spans="1:2" ht="14.45" x14ac:dyDescent="0.3">
      <c r="A20305" s="118" t="s">
        <v>21217</v>
      </c>
      <c r="B20305" s="119">
        <v>1541.3</v>
      </c>
    </row>
    <row r="20306" spans="1:2" ht="14.45" x14ac:dyDescent="0.3">
      <c r="A20306" s="118" t="s">
        <v>21218</v>
      </c>
      <c r="B20306" s="119">
        <v>2051.8200000000002</v>
      </c>
    </row>
    <row r="20307" spans="1:2" ht="14.45" x14ac:dyDescent="0.3">
      <c r="A20307" s="118" t="s">
        <v>21219</v>
      </c>
      <c r="B20307" s="119">
        <v>1971.71</v>
      </c>
    </row>
    <row r="20308" spans="1:2" ht="14.45" x14ac:dyDescent="0.3">
      <c r="A20308" s="118" t="s">
        <v>21220</v>
      </c>
      <c r="B20308" s="119">
        <v>2406.38</v>
      </c>
    </row>
    <row r="20309" spans="1:2" ht="14.45" x14ac:dyDescent="0.3">
      <c r="A20309" s="118" t="s">
        <v>21221</v>
      </c>
      <c r="B20309" s="119">
        <v>2315.94</v>
      </c>
    </row>
    <row r="20310" spans="1:2" ht="14.45" x14ac:dyDescent="0.3">
      <c r="A20310" s="118" t="s">
        <v>21222</v>
      </c>
      <c r="B20310" s="119">
        <v>12061.5</v>
      </c>
    </row>
    <row r="20311" spans="1:2" ht="14.45" x14ac:dyDescent="0.3">
      <c r="A20311" s="118" t="s">
        <v>21223</v>
      </c>
      <c r="B20311" s="119">
        <v>12061.5</v>
      </c>
    </row>
    <row r="20312" spans="1:2" ht="14.45" x14ac:dyDescent="0.3">
      <c r="A20312" s="118" t="s">
        <v>21224</v>
      </c>
      <c r="B20312" s="119">
        <v>12495</v>
      </c>
    </row>
    <row r="20313" spans="1:2" ht="14.45" x14ac:dyDescent="0.3">
      <c r="A20313" s="118" t="s">
        <v>21225</v>
      </c>
      <c r="B20313" s="119">
        <v>12495</v>
      </c>
    </row>
    <row r="20314" spans="1:2" ht="14.45" x14ac:dyDescent="0.3">
      <c r="A20314" s="118" t="s">
        <v>21226</v>
      </c>
      <c r="B20314" s="119">
        <v>15325.2</v>
      </c>
    </row>
    <row r="20315" spans="1:2" ht="14.45" x14ac:dyDescent="0.3">
      <c r="A20315" s="118" t="s">
        <v>21227</v>
      </c>
      <c r="B20315" s="119">
        <v>15325.2</v>
      </c>
    </row>
    <row r="20316" spans="1:2" ht="14.45" x14ac:dyDescent="0.3">
      <c r="A20316" s="118" t="s">
        <v>21228</v>
      </c>
      <c r="B20316" s="119">
        <v>15876</v>
      </c>
    </row>
    <row r="20317" spans="1:2" ht="14.45" x14ac:dyDescent="0.3">
      <c r="A20317" s="118" t="s">
        <v>21229</v>
      </c>
      <c r="B20317" s="119">
        <v>15876</v>
      </c>
    </row>
    <row r="20318" spans="1:2" ht="14.45" x14ac:dyDescent="0.3">
      <c r="A20318" s="118" t="s">
        <v>21230</v>
      </c>
      <c r="B20318" s="119">
        <v>17879.400000000001</v>
      </c>
    </row>
    <row r="20319" spans="1:2" ht="14.45" x14ac:dyDescent="0.3">
      <c r="A20319" s="118" t="s">
        <v>21231</v>
      </c>
      <c r="B20319" s="119">
        <v>17879.400000000001</v>
      </c>
    </row>
    <row r="20320" spans="1:2" ht="14.45" x14ac:dyDescent="0.3">
      <c r="A20320" s="118" t="s">
        <v>21232</v>
      </c>
      <c r="B20320" s="119">
        <v>18522</v>
      </c>
    </row>
    <row r="20321" spans="1:2" ht="14.45" x14ac:dyDescent="0.3">
      <c r="A20321" s="118" t="s">
        <v>21233</v>
      </c>
      <c r="B20321" s="119">
        <v>18522</v>
      </c>
    </row>
    <row r="20322" spans="1:2" ht="14.45" x14ac:dyDescent="0.3">
      <c r="A20322" s="118" t="s">
        <v>21234</v>
      </c>
      <c r="B20322" s="119">
        <v>20386.3</v>
      </c>
    </row>
    <row r="20323" spans="1:2" ht="14.45" x14ac:dyDescent="0.3">
      <c r="A20323" s="118" t="s">
        <v>21235</v>
      </c>
      <c r="B20323" s="119">
        <v>20386.3</v>
      </c>
    </row>
    <row r="20324" spans="1:2" ht="14.45" x14ac:dyDescent="0.3">
      <c r="A20324" s="118" t="s">
        <v>21236</v>
      </c>
      <c r="B20324" s="119">
        <v>21119</v>
      </c>
    </row>
    <row r="20325" spans="1:2" ht="14.45" x14ac:dyDescent="0.3">
      <c r="A20325" s="118" t="s">
        <v>21237</v>
      </c>
      <c r="B20325" s="119">
        <v>21119</v>
      </c>
    </row>
    <row r="20326" spans="1:2" ht="14.45" x14ac:dyDescent="0.3">
      <c r="A20326" s="118" t="s">
        <v>21238</v>
      </c>
      <c r="B20326" s="119">
        <v>23933.8</v>
      </c>
    </row>
    <row r="20327" spans="1:2" ht="14.45" x14ac:dyDescent="0.3">
      <c r="A20327" s="118" t="s">
        <v>21239</v>
      </c>
      <c r="B20327" s="119">
        <v>23933.8</v>
      </c>
    </row>
    <row r="20328" spans="1:2" ht="14.45" x14ac:dyDescent="0.3">
      <c r="A20328" s="118" t="s">
        <v>21240</v>
      </c>
      <c r="B20328" s="119">
        <v>24794</v>
      </c>
    </row>
    <row r="20329" spans="1:2" ht="14.45" x14ac:dyDescent="0.3">
      <c r="A20329" s="118" t="s">
        <v>21241</v>
      </c>
      <c r="B20329" s="119">
        <v>24794</v>
      </c>
    </row>
    <row r="20330" spans="1:2" ht="14.45" x14ac:dyDescent="0.3">
      <c r="A20330" s="118" t="s">
        <v>21242</v>
      </c>
      <c r="B20330" s="119">
        <v>29567.9</v>
      </c>
    </row>
    <row r="20331" spans="1:2" ht="14.45" x14ac:dyDescent="0.3">
      <c r="A20331" s="118" t="s">
        <v>21243</v>
      </c>
      <c r="B20331" s="119">
        <v>29567.9</v>
      </c>
    </row>
    <row r="20332" spans="1:2" ht="14.45" x14ac:dyDescent="0.3">
      <c r="A20332" s="118" t="s">
        <v>21244</v>
      </c>
      <c r="B20332" s="119">
        <v>30797.200000000001</v>
      </c>
    </row>
    <row r="20333" spans="1:2" ht="14.45" x14ac:dyDescent="0.3">
      <c r="A20333" s="118" t="s">
        <v>21245</v>
      </c>
      <c r="B20333" s="119">
        <v>30797.200000000001</v>
      </c>
    </row>
    <row r="20334" spans="1:2" ht="14.45" x14ac:dyDescent="0.3">
      <c r="A20334" s="118" t="s">
        <v>21246</v>
      </c>
      <c r="B20334" s="119">
        <v>43043</v>
      </c>
    </row>
    <row r="20335" spans="1:2" ht="14.45" x14ac:dyDescent="0.3">
      <c r="A20335" s="118" t="s">
        <v>21247</v>
      </c>
      <c r="B20335" s="119">
        <v>43043</v>
      </c>
    </row>
    <row r="20336" spans="1:2" ht="14.45" x14ac:dyDescent="0.3">
      <c r="A20336" s="118" t="s">
        <v>21248</v>
      </c>
      <c r="B20336" s="119">
        <v>45945.9</v>
      </c>
    </row>
    <row r="20337" spans="1:2" ht="14.45" x14ac:dyDescent="0.3">
      <c r="A20337" s="118" t="s">
        <v>21249</v>
      </c>
      <c r="B20337" s="119">
        <v>45945.9</v>
      </c>
    </row>
    <row r="20338" spans="1:2" ht="14.45" x14ac:dyDescent="0.3">
      <c r="A20338" s="118" t="s">
        <v>21250</v>
      </c>
      <c r="B20338" s="119">
        <v>1764</v>
      </c>
    </row>
    <row r="20339" spans="1:2" ht="14.45" x14ac:dyDescent="0.3">
      <c r="A20339" s="118" t="s">
        <v>21251</v>
      </c>
      <c r="B20339" s="119">
        <v>1764</v>
      </c>
    </row>
    <row r="20340" spans="1:2" ht="14.45" x14ac:dyDescent="0.3">
      <c r="A20340" s="118" t="s">
        <v>21252</v>
      </c>
      <c r="B20340" s="119">
        <v>1877.4</v>
      </c>
    </row>
    <row r="20341" spans="1:2" ht="14.45" x14ac:dyDescent="0.3">
      <c r="A20341" s="118" t="s">
        <v>21253</v>
      </c>
      <c r="B20341" s="119">
        <v>1877.4</v>
      </c>
    </row>
    <row r="20342" spans="1:2" ht="14.45" x14ac:dyDescent="0.3">
      <c r="A20342" s="118" t="s">
        <v>21254</v>
      </c>
      <c r="B20342" s="119">
        <v>2268</v>
      </c>
    </row>
    <row r="20343" spans="1:2" ht="14.45" x14ac:dyDescent="0.3">
      <c r="A20343" s="118" t="s">
        <v>21255</v>
      </c>
      <c r="B20343" s="119">
        <v>2268</v>
      </c>
    </row>
    <row r="20344" spans="1:2" ht="14.45" x14ac:dyDescent="0.3">
      <c r="A20344" s="118" t="s">
        <v>21256</v>
      </c>
      <c r="B20344" s="119">
        <v>2413.8000000000002</v>
      </c>
    </row>
    <row r="20345" spans="1:2" ht="14.45" x14ac:dyDescent="0.3">
      <c r="A20345" s="118" t="s">
        <v>21257</v>
      </c>
      <c r="B20345" s="119">
        <v>2413.8000000000002</v>
      </c>
    </row>
    <row r="20346" spans="1:2" ht="14.45" x14ac:dyDescent="0.3">
      <c r="A20346" s="118" t="s">
        <v>21258</v>
      </c>
      <c r="B20346" s="119">
        <v>2814</v>
      </c>
    </row>
    <row r="20347" spans="1:2" ht="14.45" x14ac:dyDescent="0.3">
      <c r="A20347" s="118" t="s">
        <v>21259</v>
      </c>
      <c r="B20347" s="119">
        <v>2814</v>
      </c>
    </row>
    <row r="20348" spans="1:2" ht="14.45" x14ac:dyDescent="0.3">
      <c r="A20348" s="118" t="s">
        <v>21260</v>
      </c>
      <c r="B20348" s="119">
        <v>2994.9</v>
      </c>
    </row>
    <row r="20349" spans="1:2" ht="14.45" x14ac:dyDescent="0.3">
      <c r="A20349" s="118" t="s">
        <v>21261</v>
      </c>
      <c r="B20349" s="119">
        <v>2994.9</v>
      </c>
    </row>
    <row r="20350" spans="1:2" ht="14.45" x14ac:dyDescent="0.3">
      <c r="A20350" s="118" t="s">
        <v>21262</v>
      </c>
      <c r="B20350" s="119">
        <v>3276</v>
      </c>
    </row>
    <row r="20351" spans="1:2" ht="14.45" x14ac:dyDescent="0.3">
      <c r="A20351" s="118" t="s">
        <v>21263</v>
      </c>
      <c r="B20351" s="119">
        <v>3276</v>
      </c>
    </row>
    <row r="20352" spans="1:2" ht="14.45" x14ac:dyDescent="0.3">
      <c r="A20352" s="118" t="s">
        <v>21264</v>
      </c>
      <c r="B20352" s="119">
        <v>3486.6</v>
      </c>
    </row>
    <row r="20353" spans="1:2" ht="14.45" x14ac:dyDescent="0.3">
      <c r="A20353" s="118" t="s">
        <v>21265</v>
      </c>
      <c r="B20353" s="119">
        <v>3486.6</v>
      </c>
    </row>
    <row r="20354" spans="1:2" ht="14.45" x14ac:dyDescent="0.3">
      <c r="A20354" s="118" t="s">
        <v>21266</v>
      </c>
      <c r="B20354" s="119">
        <v>4032</v>
      </c>
    </row>
    <row r="20355" spans="1:2" ht="14.45" x14ac:dyDescent="0.3">
      <c r="A20355" s="118" t="s">
        <v>21267</v>
      </c>
      <c r="B20355" s="119">
        <v>4032</v>
      </c>
    </row>
    <row r="20356" spans="1:2" ht="14.45" x14ac:dyDescent="0.3">
      <c r="A20356" s="118" t="s">
        <v>21268</v>
      </c>
      <c r="B20356" s="119">
        <v>4291.2</v>
      </c>
    </row>
    <row r="20357" spans="1:2" ht="14.45" x14ac:dyDescent="0.3">
      <c r="A20357" s="118" t="s">
        <v>21269</v>
      </c>
      <c r="B20357" s="119">
        <v>4291.2</v>
      </c>
    </row>
    <row r="20358" spans="1:2" ht="14.45" x14ac:dyDescent="0.3">
      <c r="A20358" s="118" t="s">
        <v>21270</v>
      </c>
      <c r="B20358" s="119">
        <v>4914</v>
      </c>
    </row>
    <row r="20359" spans="1:2" ht="14.45" x14ac:dyDescent="0.3">
      <c r="A20359" s="118" t="s">
        <v>21271</v>
      </c>
      <c r="B20359" s="119">
        <v>4914</v>
      </c>
    </row>
    <row r="20360" spans="1:2" ht="14.45" x14ac:dyDescent="0.3">
      <c r="A20360" s="118" t="s">
        <v>21272</v>
      </c>
      <c r="B20360" s="119">
        <v>5229.8999999999996</v>
      </c>
    </row>
    <row r="20361" spans="1:2" ht="14.45" x14ac:dyDescent="0.3">
      <c r="A20361" s="118" t="s">
        <v>21273</v>
      </c>
      <c r="B20361" s="119">
        <v>5229.8999999999996</v>
      </c>
    </row>
    <row r="20362" spans="1:2" ht="14.45" x14ac:dyDescent="0.3">
      <c r="A20362" s="118" t="s">
        <v>21274</v>
      </c>
      <c r="B20362" s="119">
        <v>5418</v>
      </c>
    </row>
    <row r="20363" spans="1:2" ht="14.45" x14ac:dyDescent="0.3">
      <c r="A20363" s="118" t="s">
        <v>21275</v>
      </c>
      <c r="B20363" s="119">
        <v>5418</v>
      </c>
    </row>
    <row r="20364" spans="1:2" ht="14.45" x14ac:dyDescent="0.3">
      <c r="A20364" s="118" t="s">
        <v>21276</v>
      </c>
      <c r="B20364" s="119">
        <v>5766.3</v>
      </c>
    </row>
    <row r="20365" spans="1:2" ht="14.45" x14ac:dyDescent="0.3">
      <c r="A20365" s="118" t="s">
        <v>21277</v>
      </c>
      <c r="B20365" s="119">
        <v>5766.3</v>
      </c>
    </row>
    <row r="20366" spans="1:2" ht="14.45" x14ac:dyDescent="0.3">
      <c r="A20366" s="118" t="s">
        <v>21278</v>
      </c>
      <c r="B20366" s="119">
        <v>7228.5</v>
      </c>
    </row>
    <row r="20367" spans="1:2" ht="14.45" x14ac:dyDescent="0.3">
      <c r="A20367" s="118" t="s">
        <v>21279</v>
      </c>
      <c r="B20367" s="119">
        <v>7228.5</v>
      </c>
    </row>
    <row r="20368" spans="1:2" ht="14.45" x14ac:dyDescent="0.3">
      <c r="A20368" s="118" t="s">
        <v>21280</v>
      </c>
      <c r="B20368" s="119">
        <v>7869</v>
      </c>
    </row>
    <row r="20369" spans="1:2" ht="14.45" x14ac:dyDescent="0.3">
      <c r="A20369" s="118" t="s">
        <v>21281</v>
      </c>
      <c r="B20369" s="119">
        <v>7869</v>
      </c>
    </row>
    <row r="20370" spans="1:2" ht="14.45" x14ac:dyDescent="0.3">
      <c r="A20370" s="118" t="s">
        <v>21282</v>
      </c>
      <c r="B20370" s="119">
        <v>7860.5</v>
      </c>
    </row>
    <row r="20371" spans="1:2" ht="14.45" x14ac:dyDescent="0.3">
      <c r="A20371" s="118" t="s">
        <v>21283</v>
      </c>
      <c r="B20371" s="119">
        <v>7860.5</v>
      </c>
    </row>
    <row r="20372" spans="1:2" ht="14.45" x14ac:dyDescent="0.3">
      <c r="A20372" s="118" t="s">
        <v>21284</v>
      </c>
      <c r="B20372" s="119">
        <v>8557</v>
      </c>
    </row>
    <row r="20373" spans="1:2" ht="14.45" x14ac:dyDescent="0.3">
      <c r="A20373" s="118" t="s">
        <v>21285</v>
      </c>
      <c r="B20373" s="119">
        <v>8557</v>
      </c>
    </row>
    <row r="20374" spans="1:2" ht="14.45" x14ac:dyDescent="0.3">
      <c r="A20374" s="118" t="s">
        <v>21286</v>
      </c>
      <c r="B20374" s="119">
        <v>10264.4</v>
      </c>
    </row>
    <row r="20375" spans="1:2" ht="14.45" x14ac:dyDescent="0.3">
      <c r="A20375" s="118" t="s">
        <v>21287</v>
      </c>
      <c r="B20375" s="119">
        <v>10264.4</v>
      </c>
    </row>
    <row r="20376" spans="1:2" ht="14.45" x14ac:dyDescent="0.3">
      <c r="A20376" s="118" t="s">
        <v>21288</v>
      </c>
      <c r="B20376" s="119">
        <v>11175.6</v>
      </c>
    </row>
    <row r="20377" spans="1:2" ht="14.45" x14ac:dyDescent="0.3">
      <c r="A20377" s="118" t="s">
        <v>21289</v>
      </c>
      <c r="B20377" s="119">
        <v>11175.6</v>
      </c>
    </row>
    <row r="20378" spans="1:2" ht="14.45" x14ac:dyDescent="0.3">
      <c r="A20378" s="118" t="s">
        <v>21290</v>
      </c>
      <c r="B20378" s="119">
        <v>11183.6</v>
      </c>
    </row>
    <row r="20379" spans="1:2" ht="14.45" x14ac:dyDescent="0.3">
      <c r="A20379" s="118" t="s">
        <v>21291</v>
      </c>
      <c r="B20379" s="119">
        <v>11183.6</v>
      </c>
    </row>
    <row r="20380" spans="1:2" ht="14.45" x14ac:dyDescent="0.3">
      <c r="A20380" s="118" t="s">
        <v>21292</v>
      </c>
      <c r="B20380" s="119">
        <v>12176.4</v>
      </c>
    </row>
    <row r="20381" spans="1:2" ht="14.45" x14ac:dyDescent="0.3">
      <c r="A20381" s="118" t="s">
        <v>21293</v>
      </c>
      <c r="B20381" s="119">
        <v>12176.4</v>
      </c>
    </row>
    <row r="20382" spans="1:2" ht="14.45" x14ac:dyDescent="0.3">
      <c r="A20382" s="118" t="s">
        <v>21294</v>
      </c>
      <c r="B20382" s="119">
        <v>14825.7</v>
      </c>
    </row>
    <row r="20383" spans="1:2" ht="14.45" x14ac:dyDescent="0.3">
      <c r="A20383" s="118" t="s">
        <v>21295</v>
      </c>
      <c r="B20383" s="119">
        <v>14825.7</v>
      </c>
    </row>
    <row r="20384" spans="1:2" ht="14.45" x14ac:dyDescent="0.3">
      <c r="A20384" s="118" t="s">
        <v>21296</v>
      </c>
      <c r="B20384" s="119">
        <v>15181</v>
      </c>
    </row>
    <row r="20385" spans="1:2" ht="14.45" x14ac:dyDescent="0.3">
      <c r="A20385" s="118" t="s">
        <v>21297</v>
      </c>
      <c r="B20385" s="119">
        <v>15181</v>
      </c>
    </row>
    <row r="20386" spans="1:2" ht="14.45" x14ac:dyDescent="0.3">
      <c r="A20386" s="118" t="s">
        <v>21298</v>
      </c>
      <c r="B20386" s="119">
        <v>16661.7</v>
      </c>
    </row>
    <row r="20387" spans="1:2" ht="14.45" x14ac:dyDescent="0.3">
      <c r="A20387" s="118" t="s">
        <v>21299</v>
      </c>
      <c r="B20387" s="119">
        <v>16661.7</v>
      </c>
    </row>
    <row r="20388" spans="1:2" ht="14.45" x14ac:dyDescent="0.3">
      <c r="A20388" s="118" t="s">
        <v>21300</v>
      </c>
      <c r="B20388" s="119">
        <v>17061</v>
      </c>
    </row>
    <row r="20389" spans="1:2" ht="14.45" x14ac:dyDescent="0.3">
      <c r="A20389" s="118" t="s">
        <v>21301</v>
      </c>
      <c r="B20389" s="119">
        <v>17061</v>
      </c>
    </row>
    <row r="20390" spans="1:2" ht="14.45" x14ac:dyDescent="0.3">
      <c r="A20390" s="118" t="s">
        <v>21302</v>
      </c>
      <c r="B20390" s="119">
        <v>18543.599999999999</v>
      </c>
    </row>
    <row r="20391" spans="1:2" ht="14.45" x14ac:dyDescent="0.3">
      <c r="A20391" s="118" t="s">
        <v>21303</v>
      </c>
      <c r="B20391" s="119">
        <v>18543.599999999999</v>
      </c>
    </row>
    <row r="20392" spans="1:2" ht="14.45" x14ac:dyDescent="0.3">
      <c r="A20392" s="118" t="s">
        <v>21304</v>
      </c>
      <c r="B20392" s="119">
        <v>18988</v>
      </c>
    </row>
    <row r="20393" spans="1:2" ht="14.45" x14ac:dyDescent="0.3">
      <c r="A20393" s="118" t="s">
        <v>21305</v>
      </c>
      <c r="B20393" s="119">
        <v>18988</v>
      </c>
    </row>
    <row r="20394" spans="1:2" ht="14.45" x14ac:dyDescent="0.3">
      <c r="A20394" s="118" t="s">
        <v>21306</v>
      </c>
      <c r="B20394" s="119">
        <v>20379.599999999999</v>
      </c>
    </row>
    <row r="20395" spans="1:2" ht="14.45" x14ac:dyDescent="0.3">
      <c r="A20395" s="118" t="s">
        <v>21307</v>
      </c>
      <c r="B20395" s="119">
        <v>20379.599999999999</v>
      </c>
    </row>
    <row r="20396" spans="1:2" ht="14.45" x14ac:dyDescent="0.3">
      <c r="A20396" s="118" t="s">
        <v>21308</v>
      </c>
      <c r="B20396" s="119">
        <v>20868</v>
      </c>
    </row>
    <row r="20397" spans="1:2" ht="14.45" x14ac:dyDescent="0.3">
      <c r="A20397" s="118" t="s">
        <v>21309</v>
      </c>
      <c r="B20397" s="119">
        <v>20868</v>
      </c>
    </row>
    <row r="20398" spans="1:2" ht="14.45" x14ac:dyDescent="0.3">
      <c r="A20398" s="118" t="s">
        <v>21310</v>
      </c>
      <c r="B20398" s="119">
        <v>22261.5</v>
      </c>
    </row>
    <row r="20399" spans="1:2" ht="14.45" x14ac:dyDescent="0.3">
      <c r="A20399" s="118" t="s">
        <v>21311</v>
      </c>
      <c r="B20399" s="119">
        <v>22261.5</v>
      </c>
    </row>
    <row r="20400" spans="1:2" ht="14.45" x14ac:dyDescent="0.3">
      <c r="A20400" s="118" t="s">
        <v>21312</v>
      </c>
      <c r="B20400" s="119">
        <v>22795</v>
      </c>
    </row>
    <row r="20401" spans="1:2" ht="14.45" x14ac:dyDescent="0.3">
      <c r="A20401" s="118" t="s">
        <v>21313</v>
      </c>
      <c r="B20401" s="119">
        <v>22795</v>
      </c>
    </row>
    <row r="20402" spans="1:2" ht="14.45" x14ac:dyDescent="0.3">
      <c r="A20402" s="118" t="s">
        <v>21314</v>
      </c>
      <c r="B20402" s="119">
        <v>2778.3</v>
      </c>
    </row>
    <row r="20403" spans="1:2" ht="14.45" x14ac:dyDescent="0.3">
      <c r="A20403" s="118" t="s">
        <v>21315</v>
      </c>
      <c r="B20403" s="119">
        <v>2778.3</v>
      </c>
    </row>
    <row r="20404" spans="1:2" ht="14.45" x14ac:dyDescent="0.3">
      <c r="A20404" s="118" t="s">
        <v>21316</v>
      </c>
      <c r="B20404" s="119">
        <v>2954.7</v>
      </c>
    </row>
    <row r="20405" spans="1:2" ht="14.45" x14ac:dyDescent="0.3">
      <c r="A20405" s="118" t="s">
        <v>21317</v>
      </c>
      <c r="B20405" s="119">
        <v>2954.7</v>
      </c>
    </row>
    <row r="20406" spans="1:2" ht="14.45" x14ac:dyDescent="0.3">
      <c r="A20406" s="118" t="s">
        <v>21318</v>
      </c>
      <c r="B20406" s="119">
        <v>3483.9</v>
      </c>
    </row>
    <row r="20407" spans="1:2" ht="14.45" x14ac:dyDescent="0.3">
      <c r="A20407" s="118" t="s">
        <v>21319</v>
      </c>
      <c r="B20407" s="119">
        <v>3483.9</v>
      </c>
    </row>
    <row r="20408" spans="1:2" ht="14.45" x14ac:dyDescent="0.3">
      <c r="A20408" s="118" t="s">
        <v>21320</v>
      </c>
      <c r="B20408" s="119">
        <v>3705.1</v>
      </c>
    </row>
    <row r="20409" spans="1:2" ht="14.45" x14ac:dyDescent="0.3">
      <c r="A20409" s="118" t="s">
        <v>21321</v>
      </c>
      <c r="B20409" s="119">
        <v>3705.1</v>
      </c>
    </row>
    <row r="20410" spans="1:2" ht="14.45" x14ac:dyDescent="0.3">
      <c r="A20410" s="118" t="s">
        <v>21322</v>
      </c>
      <c r="B20410" s="119">
        <v>4145.3999999999996</v>
      </c>
    </row>
    <row r="20411" spans="1:2" ht="14.45" x14ac:dyDescent="0.3">
      <c r="A20411" s="118" t="s">
        <v>21323</v>
      </c>
      <c r="B20411" s="119">
        <v>4145.3999999999996</v>
      </c>
    </row>
    <row r="20412" spans="1:2" ht="14.45" x14ac:dyDescent="0.3">
      <c r="A20412" s="118" t="s">
        <v>21324</v>
      </c>
      <c r="B20412" s="119">
        <v>4408.6000000000004</v>
      </c>
    </row>
    <row r="20413" spans="1:2" ht="14.45" x14ac:dyDescent="0.3">
      <c r="A20413" s="118" t="s">
        <v>21325</v>
      </c>
      <c r="B20413" s="119">
        <v>4408.6000000000004</v>
      </c>
    </row>
    <row r="20414" spans="1:2" ht="14.45" x14ac:dyDescent="0.3">
      <c r="A20414" s="118" t="s">
        <v>21326</v>
      </c>
      <c r="B20414" s="119">
        <v>4983.3</v>
      </c>
    </row>
    <row r="20415" spans="1:2" ht="14.45" x14ac:dyDescent="0.3">
      <c r="A20415" s="118" t="s">
        <v>21327</v>
      </c>
      <c r="B20415" s="119">
        <v>4983.3</v>
      </c>
    </row>
    <row r="20416" spans="1:2" ht="14.45" x14ac:dyDescent="0.3">
      <c r="A20416" s="118" t="s">
        <v>21328</v>
      </c>
      <c r="B20416" s="119">
        <v>5299.7</v>
      </c>
    </row>
    <row r="20417" spans="1:2" ht="14.45" x14ac:dyDescent="0.3">
      <c r="A20417" s="118" t="s">
        <v>21329</v>
      </c>
      <c r="B20417" s="119">
        <v>5299.7</v>
      </c>
    </row>
    <row r="20418" spans="1:2" ht="14.45" x14ac:dyDescent="0.3">
      <c r="A20418" s="118" t="s">
        <v>21330</v>
      </c>
      <c r="B20418" s="119">
        <v>5556.6</v>
      </c>
    </row>
    <row r="20419" spans="1:2" ht="14.45" x14ac:dyDescent="0.3">
      <c r="A20419" s="118" t="s">
        <v>21331</v>
      </c>
      <c r="B20419" s="119">
        <v>5556.6</v>
      </c>
    </row>
    <row r="20420" spans="1:2" ht="14.45" x14ac:dyDescent="0.3">
      <c r="A20420" s="118" t="s">
        <v>21332</v>
      </c>
      <c r="B20420" s="119">
        <v>5909.4</v>
      </c>
    </row>
    <row r="20421" spans="1:2" ht="14.45" x14ac:dyDescent="0.3">
      <c r="A20421" s="118" t="s">
        <v>21333</v>
      </c>
      <c r="B20421" s="119">
        <v>5909.4</v>
      </c>
    </row>
    <row r="20422" spans="1:2" ht="14.45" x14ac:dyDescent="0.3">
      <c r="A20422" s="118" t="s">
        <v>21334</v>
      </c>
      <c r="B20422" s="119">
        <v>5821.2</v>
      </c>
    </row>
    <row r="20423" spans="1:2" ht="14.45" x14ac:dyDescent="0.3">
      <c r="A20423" s="118" t="s">
        <v>21335</v>
      </c>
      <c r="B20423" s="119">
        <v>5821.2</v>
      </c>
    </row>
    <row r="20424" spans="1:2" ht="14.45" x14ac:dyDescent="0.3">
      <c r="A20424" s="118" t="s">
        <v>21336</v>
      </c>
      <c r="B20424" s="119">
        <v>6190.8</v>
      </c>
    </row>
    <row r="20425" spans="1:2" ht="14.45" x14ac:dyDescent="0.3">
      <c r="A20425" s="118" t="s">
        <v>21337</v>
      </c>
      <c r="B20425" s="119">
        <v>6190.8</v>
      </c>
    </row>
    <row r="20426" spans="1:2" ht="14.45" x14ac:dyDescent="0.3">
      <c r="A20426" s="118" t="s">
        <v>21338</v>
      </c>
      <c r="B20426" s="119">
        <v>6967.8</v>
      </c>
    </row>
    <row r="20427" spans="1:2" ht="14.45" x14ac:dyDescent="0.3">
      <c r="A20427" s="118" t="s">
        <v>21339</v>
      </c>
      <c r="B20427" s="119">
        <v>6967.8</v>
      </c>
    </row>
    <row r="20428" spans="1:2" ht="14.45" x14ac:dyDescent="0.3">
      <c r="A20428" s="118" t="s">
        <v>21340</v>
      </c>
      <c r="B20428" s="119">
        <v>7410.2</v>
      </c>
    </row>
    <row r="20429" spans="1:2" ht="14.45" x14ac:dyDescent="0.3">
      <c r="A20429" s="118" t="s">
        <v>21341</v>
      </c>
      <c r="B20429" s="119">
        <v>7410.2</v>
      </c>
    </row>
    <row r="20430" spans="1:2" ht="14.45" x14ac:dyDescent="0.3">
      <c r="A20430" s="118" t="s">
        <v>21342</v>
      </c>
      <c r="B20430" s="119">
        <v>9213</v>
      </c>
    </row>
    <row r="20431" spans="1:2" ht="14.45" x14ac:dyDescent="0.3">
      <c r="A20431" s="118" t="s">
        <v>21343</v>
      </c>
      <c r="B20431" s="119">
        <v>9213</v>
      </c>
    </row>
    <row r="20432" spans="1:2" ht="14.45" x14ac:dyDescent="0.3">
      <c r="A20432" s="118" t="s">
        <v>21344</v>
      </c>
      <c r="B20432" s="119">
        <v>10034.4</v>
      </c>
    </row>
    <row r="20433" spans="1:2" ht="14.45" x14ac:dyDescent="0.3">
      <c r="A20433" s="118" t="s">
        <v>21345</v>
      </c>
      <c r="B20433" s="119">
        <v>10034.4</v>
      </c>
    </row>
    <row r="20434" spans="1:2" ht="14.45" x14ac:dyDescent="0.3">
      <c r="A20434" s="118" t="s">
        <v>21346</v>
      </c>
      <c r="B20434" s="119">
        <v>17548.3</v>
      </c>
    </row>
    <row r="20435" spans="1:2" ht="14.45" x14ac:dyDescent="0.3">
      <c r="A20435" s="118" t="s">
        <v>21347</v>
      </c>
      <c r="B20435" s="119">
        <v>17548.3</v>
      </c>
    </row>
    <row r="20436" spans="1:2" ht="14.45" x14ac:dyDescent="0.3">
      <c r="A20436" s="118" t="s">
        <v>21348</v>
      </c>
      <c r="B20436" s="119">
        <v>18179</v>
      </c>
    </row>
    <row r="20437" spans="1:2" ht="14.45" x14ac:dyDescent="0.3">
      <c r="A20437" s="118" t="s">
        <v>21349</v>
      </c>
      <c r="B20437" s="119">
        <v>18179</v>
      </c>
    </row>
    <row r="20438" spans="1:2" ht="14.45" x14ac:dyDescent="0.3">
      <c r="A20438" s="118" t="s">
        <v>21350</v>
      </c>
      <c r="B20438" s="119">
        <v>23535.5</v>
      </c>
    </row>
    <row r="20439" spans="1:2" ht="14.45" x14ac:dyDescent="0.3">
      <c r="A20439" s="118" t="s">
        <v>21351</v>
      </c>
      <c r="B20439" s="119">
        <v>23535.5</v>
      </c>
    </row>
    <row r="20440" spans="1:2" ht="14.45" x14ac:dyDescent="0.3">
      <c r="A20440" s="118" t="s">
        <v>21352</v>
      </c>
      <c r="B20440" s="119">
        <v>24514</v>
      </c>
    </row>
    <row r="20441" spans="1:2" ht="14.45" x14ac:dyDescent="0.3">
      <c r="A20441" s="118" t="s">
        <v>21353</v>
      </c>
      <c r="B20441" s="119">
        <v>24514</v>
      </c>
    </row>
    <row r="20442" spans="1:2" ht="14.45" x14ac:dyDescent="0.3">
      <c r="A20442" s="118" t="s">
        <v>21354</v>
      </c>
      <c r="B20442" s="119">
        <v>26506</v>
      </c>
    </row>
    <row r="20443" spans="1:2" ht="14.45" x14ac:dyDescent="0.3">
      <c r="A20443" s="118" t="s">
        <v>21355</v>
      </c>
      <c r="B20443" s="119">
        <v>26506</v>
      </c>
    </row>
    <row r="20444" spans="1:2" ht="14.45" x14ac:dyDescent="0.3">
      <c r="A20444" s="118" t="s">
        <v>21356</v>
      </c>
      <c r="B20444" s="119">
        <v>27608</v>
      </c>
    </row>
    <row r="20445" spans="1:2" ht="14.45" x14ac:dyDescent="0.3">
      <c r="A20445" s="118" t="s">
        <v>21357</v>
      </c>
      <c r="B20445" s="119">
        <v>27608</v>
      </c>
    </row>
    <row r="20446" spans="1:2" ht="14.45" x14ac:dyDescent="0.3">
      <c r="A20446" s="118" t="s">
        <v>21358</v>
      </c>
      <c r="B20446" s="119">
        <v>31441.599999999999</v>
      </c>
    </row>
    <row r="20447" spans="1:2" ht="14.45" x14ac:dyDescent="0.3">
      <c r="A20447" s="118" t="s">
        <v>21359</v>
      </c>
      <c r="B20447" s="119">
        <v>31441.599999999999</v>
      </c>
    </row>
    <row r="20448" spans="1:2" ht="14.45" x14ac:dyDescent="0.3">
      <c r="A20448" s="118" t="s">
        <v>21360</v>
      </c>
      <c r="B20448" s="119">
        <v>32748.799999999999</v>
      </c>
    </row>
    <row r="20449" spans="1:2" ht="14.45" x14ac:dyDescent="0.3">
      <c r="A20449" s="118" t="s">
        <v>21361</v>
      </c>
      <c r="B20449" s="119">
        <v>32748.799999999999</v>
      </c>
    </row>
    <row r="20450" spans="1:2" ht="14.45" x14ac:dyDescent="0.3">
      <c r="A20450" s="118" t="s">
        <v>21362</v>
      </c>
      <c r="B20450" s="119">
        <v>19009.2</v>
      </c>
    </row>
    <row r="20451" spans="1:2" ht="14.45" x14ac:dyDescent="0.3">
      <c r="A20451" s="118" t="s">
        <v>21363</v>
      </c>
      <c r="B20451" s="119">
        <v>19009.2</v>
      </c>
    </row>
    <row r="20452" spans="1:2" ht="14.45" x14ac:dyDescent="0.3">
      <c r="A20452" s="118" t="s">
        <v>21364</v>
      </c>
      <c r="B20452" s="119">
        <v>19790.400000000001</v>
      </c>
    </row>
    <row r="20453" spans="1:2" ht="14.45" x14ac:dyDescent="0.3">
      <c r="A20453" s="118" t="s">
        <v>21365</v>
      </c>
      <c r="B20453" s="119">
        <v>19790.400000000001</v>
      </c>
    </row>
    <row r="20454" spans="1:2" ht="14.45" x14ac:dyDescent="0.3">
      <c r="A20454" s="118" t="s">
        <v>21366</v>
      </c>
      <c r="B20454" s="119">
        <v>22330.7</v>
      </c>
    </row>
    <row r="20455" spans="1:2" ht="14.45" x14ac:dyDescent="0.3">
      <c r="A20455" s="118" t="s">
        <v>21367</v>
      </c>
      <c r="B20455" s="119">
        <v>22330.7</v>
      </c>
    </row>
    <row r="20456" spans="1:2" ht="14.45" x14ac:dyDescent="0.3">
      <c r="A20456" s="118" t="s">
        <v>21368</v>
      </c>
      <c r="B20456" s="119">
        <v>23248.400000000001</v>
      </c>
    </row>
    <row r="20457" spans="1:2" ht="14.45" x14ac:dyDescent="0.3">
      <c r="A20457" s="118" t="s">
        <v>21369</v>
      </c>
      <c r="B20457" s="119">
        <v>23248.400000000001</v>
      </c>
    </row>
    <row r="20458" spans="1:2" ht="14.45" x14ac:dyDescent="0.3">
      <c r="A20458" s="118" t="s">
        <v>21370</v>
      </c>
      <c r="B20458" s="119">
        <v>21462</v>
      </c>
    </row>
    <row r="20459" spans="1:2" ht="14.45" x14ac:dyDescent="0.3">
      <c r="A20459" s="118" t="s">
        <v>21371</v>
      </c>
      <c r="B20459" s="119">
        <v>21462</v>
      </c>
    </row>
    <row r="20460" spans="1:2" ht="14.45" x14ac:dyDescent="0.3">
      <c r="A20460" s="118" t="s">
        <v>21372</v>
      </c>
      <c r="B20460" s="119">
        <v>22344</v>
      </c>
    </row>
    <row r="20461" spans="1:2" ht="14.45" x14ac:dyDescent="0.3">
      <c r="A20461" s="118" t="s">
        <v>21373</v>
      </c>
      <c r="B20461" s="119">
        <v>22344</v>
      </c>
    </row>
    <row r="20462" spans="1:2" ht="14.45" x14ac:dyDescent="0.3">
      <c r="A20462" s="118" t="s">
        <v>21374</v>
      </c>
      <c r="B20462" s="119">
        <v>30149</v>
      </c>
    </row>
    <row r="20463" spans="1:2" ht="14.45" x14ac:dyDescent="0.3">
      <c r="A20463" s="118" t="s">
        <v>21375</v>
      </c>
      <c r="B20463" s="119">
        <v>30149</v>
      </c>
    </row>
    <row r="20464" spans="1:2" ht="14.45" x14ac:dyDescent="0.3">
      <c r="A20464" s="118" t="s">
        <v>21376</v>
      </c>
      <c r="B20464" s="119">
        <v>31388</v>
      </c>
    </row>
    <row r="20465" spans="1:2" ht="14.45" x14ac:dyDescent="0.3">
      <c r="A20465" s="118" t="s">
        <v>21377</v>
      </c>
      <c r="B20465" s="119">
        <v>31388</v>
      </c>
    </row>
    <row r="20466" spans="1:2" ht="14.45" x14ac:dyDescent="0.3">
      <c r="A20466" s="118" t="s">
        <v>21378</v>
      </c>
      <c r="B20466" s="119">
        <v>23506</v>
      </c>
    </row>
    <row r="20467" spans="1:2" ht="14.45" x14ac:dyDescent="0.3">
      <c r="A20467" s="118" t="s">
        <v>21379</v>
      </c>
      <c r="B20467" s="119">
        <v>23506</v>
      </c>
    </row>
    <row r="20468" spans="1:2" ht="14.45" x14ac:dyDescent="0.3">
      <c r="A20468" s="118" t="s">
        <v>21380</v>
      </c>
      <c r="B20468" s="119">
        <v>24472</v>
      </c>
    </row>
    <row r="20469" spans="1:2" ht="14.45" x14ac:dyDescent="0.3">
      <c r="A20469" s="118" t="s">
        <v>21381</v>
      </c>
      <c r="B20469" s="119">
        <v>24472</v>
      </c>
    </row>
    <row r="20470" spans="1:2" ht="14.45" x14ac:dyDescent="0.3">
      <c r="A20470" s="118" t="s">
        <v>21382</v>
      </c>
      <c r="B20470" s="119">
        <v>32090.799999999999</v>
      </c>
    </row>
    <row r="20471" spans="1:2" ht="14.45" x14ac:dyDescent="0.3">
      <c r="A20471" s="118" t="s">
        <v>21383</v>
      </c>
      <c r="B20471" s="119">
        <v>32090.799999999999</v>
      </c>
    </row>
    <row r="20472" spans="1:2" ht="14.45" x14ac:dyDescent="0.3">
      <c r="A20472" s="118" t="s">
        <v>21384</v>
      </c>
      <c r="B20472" s="119">
        <v>33409.599999999999</v>
      </c>
    </row>
    <row r="20473" spans="1:2" ht="14.45" x14ac:dyDescent="0.3">
      <c r="A20473" s="118" t="s">
        <v>21385</v>
      </c>
      <c r="B20473" s="119">
        <v>33409.599999999999</v>
      </c>
    </row>
    <row r="20474" spans="1:2" ht="14.45" x14ac:dyDescent="0.3">
      <c r="A20474" s="118" t="s">
        <v>21386</v>
      </c>
      <c r="B20474" s="119">
        <v>26418.7</v>
      </c>
    </row>
    <row r="20475" spans="1:2" ht="14.45" x14ac:dyDescent="0.3">
      <c r="A20475" s="118" t="s">
        <v>21387</v>
      </c>
      <c r="B20475" s="119">
        <v>26418.7</v>
      </c>
    </row>
    <row r="20476" spans="1:2" ht="14.45" x14ac:dyDescent="0.3">
      <c r="A20476" s="118" t="s">
        <v>21388</v>
      </c>
      <c r="B20476" s="119">
        <v>27504.400000000001</v>
      </c>
    </row>
    <row r="20477" spans="1:2" ht="14.45" x14ac:dyDescent="0.3">
      <c r="A20477" s="118" t="s">
        <v>21389</v>
      </c>
      <c r="B20477" s="119">
        <v>27504.400000000001</v>
      </c>
    </row>
    <row r="20478" spans="1:2" ht="14.45" x14ac:dyDescent="0.3">
      <c r="A20478" s="118" t="s">
        <v>21390</v>
      </c>
      <c r="B20478" s="119">
        <v>35616.699999999997</v>
      </c>
    </row>
    <row r="20479" spans="1:2" ht="14.45" x14ac:dyDescent="0.3">
      <c r="A20479" s="118" t="s">
        <v>21391</v>
      </c>
      <c r="B20479" s="119">
        <v>35616.699999999997</v>
      </c>
    </row>
    <row r="20480" spans="1:2" ht="14.45" x14ac:dyDescent="0.3">
      <c r="A20480" s="118" t="s">
        <v>21392</v>
      </c>
      <c r="B20480" s="119">
        <v>37080.400000000001</v>
      </c>
    </row>
    <row r="20481" spans="1:2" ht="14.45" x14ac:dyDescent="0.3">
      <c r="A20481" s="118" t="s">
        <v>21393</v>
      </c>
      <c r="B20481" s="119">
        <v>37080.400000000001</v>
      </c>
    </row>
    <row r="20482" spans="1:2" ht="14.45" x14ac:dyDescent="0.3">
      <c r="A20482" s="118" t="s">
        <v>21394</v>
      </c>
      <c r="B20482" s="119">
        <v>35472</v>
      </c>
    </row>
    <row r="20483" spans="1:2" ht="14.45" x14ac:dyDescent="0.3">
      <c r="A20483" s="118" t="s">
        <v>21395</v>
      </c>
      <c r="B20483" s="119">
        <v>35472</v>
      </c>
    </row>
    <row r="20484" spans="1:2" ht="14.45" x14ac:dyDescent="0.3">
      <c r="A20484" s="118" t="s">
        <v>21396</v>
      </c>
      <c r="B20484" s="119">
        <v>37836.800000000003</v>
      </c>
    </row>
    <row r="20485" spans="1:2" ht="14.45" x14ac:dyDescent="0.3">
      <c r="A20485" s="118" t="s">
        <v>21397</v>
      </c>
      <c r="B20485" s="119">
        <v>37836.800000000003</v>
      </c>
    </row>
    <row r="20486" spans="1:2" ht="14.45" x14ac:dyDescent="0.3">
      <c r="A20486" s="118" t="s">
        <v>21398</v>
      </c>
      <c r="B20486" s="119">
        <v>53040</v>
      </c>
    </row>
    <row r="20487" spans="1:2" ht="14.45" x14ac:dyDescent="0.3">
      <c r="A20487" s="118" t="s">
        <v>21399</v>
      </c>
      <c r="B20487" s="119">
        <v>53040</v>
      </c>
    </row>
    <row r="20488" spans="1:2" ht="14.45" x14ac:dyDescent="0.3">
      <c r="A20488" s="118" t="s">
        <v>21400</v>
      </c>
      <c r="B20488" s="119">
        <v>56576</v>
      </c>
    </row>
    <row r="20489" spans="1:2" ht="14.45" x14ac:dyDescent="0.3">
      <c r="A20489" s="118" t="s">
        <v>21401</v>
      </c>
      <c r="B20489" s="119">
        <v>56576</v>
      </c>
    </row>
    <row r="20490" spans="1:2" ht="14.45" x14ac:dyDescent="0.3">
      <c r="A20490" s="118" t="s">
        <v>21402</v>
      </c>
      <c r="B20490" s="119">
        <v>51260</v>
      </c>
    </row>
    <row r="20491" spans="1:2" ht="14.45" x14ac:dyDescent="0.3">
      <c r="A20491" s="118" t="s">
        <v>21403</v>
      </c>
      <c r="B20491" s="119">
        <v>51260</v>
      </c>
    </row>
    <row r="20492" spans="1:2" ht="14.45" x14ac:dyDescent="0.3">
      <c r="A20492" s="118" t="s">
        <v>21404</v>
      </c>
      <c r="B20492" s="119">
        <v>54890</v>
      </c>
    </row>
    <row r="20493" spans="1:2" ht="14.45" x14ac:dyDescent="0.3">
      <c r="A20493" s="118" t="s">
        <v>21405</v>
      </c>
      <c r="B20493" s="119">
        <v>54890</v>
      </c>
    </row>
    <row r="20494" spans="1:2" ht="14.45" x14ac:dyDescent="0.3">
      <c r="A20494" s="118" t="s">
        <v>21406</v>
      </c>
      <c r="B20494" s="119">
        <v>72789.2</v>
      </c>
    </row>
    <row r="20495" spans="1:2" ht="14.45" x14ac:dyDescent="0.3">
      <c r="A20495" s="118" t="s">
        <v>21407</v>
      </c>
      <c r="B20495" s="119">
        <v>72789.2</v>
      </c>
    </row>
    <row r="20496" spans="1:2" ht="14.45" x14ac:dyDescent="0.3">
      <c r="A20496" s="118" t="s">
        <v>21408</v>
      </c>
      <c r="B20496" s="119">
        <v>77943.8</v>
      </c>
    </row>
    <row r="20497" spans="1:2" ht="14.45" x14ac:dyDescent="0.3">
      <c r="A20497" s="118" t="s">
        <v>21409</v>
      </c>
      <c r="B20497" s="119">
        <v>77943.8</v>
      </c>
    </row>
    <row r="20498" spans="1:2" ht="14.45" x14ac:dyDescent="0.3">
      <c r="A20498" s="118" t="s">
        <v>21410</v>
      </c>
      <c r="B20498" s="119">
        <v>77309.399999999994</v>
      </c>
    </row>
    <row r="20499" spans="1:2" ht="14.45" x14ac:dyDescent="0.3">
      <c r="A20499" s="118" t="s">
        <v>21411</v>
      </c>
      <c r="B20499" s="119">
        <v>77309.399999999994</v>
      </c>
    </row>
    <row r="20500" spans="1:2" ht="14.45" x14ac:dyDescent="0.3">
      <c r="A20500" s="118" t="s">
        <v>21412</v>
      </c>
      <c r="B20500" s="119">
        <v>82784.100000000006</v>
      </c>
    </row>
    <row r="20501" spans="1:2" ht="14.45" x14ac:dyDescent="0.3">
      <c r="A20501" s="118" t="s">
        <v>21413</v>
      </c>
      <c r="B20501" s="119">
        <v>82784.100000000006</v>
      </c>
    </row>
    <row r="20502" spans="1:2" ht="14.45" x14ac:dyDescent="0.3">
      <c r="A20502" s="118" t="s">
        <v>21414</v>
      </c>
      <c r="B20502" s="119">
        <v>60300.4</v>
      </c>
    </row>
    <row r="20503" spans="1:2" ht="14.45" x14ac:dyDescent="0.3">
      <c r="A20503" s="118" t="s">
        <v>21415</v>
      </c>
      <c r="B20503" s="119">
        <v>60300.4</v>
      </c>
    </row>
    <row r="20504" spans="1:2" ht="14.45" x14ac:dyDescent="0.3">
      <c r="A20504" s="118" t="s">
        <v>21416</v>
      </c>
      <c r="B20504" s="119">
        <v>64570.6</v>
      </c>
    </row>
    <row r="20505" spans="1:2" ht="14.45" x14ac:dyDescent="0.3">
      <c r="A20505" s="118" t="s">
        <v>21417</v>
      </c>
      <c r="B20505" s="119">
        <v>64570.6</v>
      </c>
    </row>
    <row r="20506" spans="1:2" ht="14.45" x14ac:dyDescent="0.3">
      <c r="A20506" s="118" t="s">
        <v>21418</v>
      </c>
      <c r="B20506" s="119">
        <v>5221.6000000000004</v>
      </c>
    </row>
    <row r="20507" spans="1:2" ht="14.45" x14ac:dyDescent="0.3">
      <c r="A20507" s="118" t="s">
        <v>21419</v>
      </c>
      <c r="B20507" s="119">
        <v>5221.6000000000004</v>
      </c>
    </row>
    <row r="20508" spans="1:2" ht="14.45" x14ac:dyDescent="0.3">
      <c r="A20508" s="118" t="s">
        <v>21420</v>
      </c>
      <c r="B20508" s="119">
        <v>5477.8</v>
      </c>
    </row>
    <row r="20509" spans="1:2" ht="14.45" x14ac:dyDescent="0.3">
      <c r="A20509" s="118" t="s">
        <v>21421</v>
      </c>
      <c r="B20509" s="119">
        <v>5477.8</v>
      </c>
    </row>
    <row r="20510" spans="1:2" ht="14.45" x14ac:dyDescent="0.3">
      <c r="A20510" s="118" t="s">
        <v>21422</v>
      </c>
      <c r="B20510" s="119">
        <v>6933.6</v>
      </c>
    </row>
    <row r="20511" spans="1:2" ht="14.45" x14ac:dyDescent="0.3">
      <c r="A20511" s="118" t="s">
        <v>21423</v>
      </c>
      <c r="B20511" s="119">
        <v>6933.6</v>
      </c>
    </row>
    <row r="20512" spans="1:2" ht="14.45" x14ac:dyDescent="0.3">
      <c r="A20512" s="118" t="s">
        <v>21424</v>
      </c>
      <c r="B20512" s="119">
        <v>7273.8</v>
      </c>
    </row>
    <row r="20513" spans="1:2" ht="14.45" x14ac:dyDescent="0.3">
      <c r="A20513" s="118" t="s">
        <v>21425</v>
      </c>
      <c r="B20513" s="119">
        <v>7273.8</v>
      </c>
    </row>
    <row r="20514" spans="1:2" ht="14.45" x14ac:dyDescent="0.3">
      <c r="A20514" s="118" t="s">
        <v>21426</v>
      </c>
      <c r="B20514" s="119">
        <v>8688.4</v>
      </c>
    </row>
    <row r="20515" spans="1:2" ht="14.45" x14ac:dyDescent="0.3">
      <c r="A20515" s="118" t="s">
        <v>21427</v>
      </c>
      <c r="B20515" s="119">
        <v>8688.4</v>
      </c>
    </row>
    <row r="20516" spans="1:2" ht="14.45" x14ac:dyDescent="0.3">
      <c r="A20516" s="118" t="s">
        <v>21428</v>
      </c>
      <c r="B20516" s="119">
        <v>9114.7000000000007</v>
      </c>
    </row>
    <row r="20517" spans="1:2" ht="14.45" x14ac:dyDescent="0.3">
      <c r="A20517" s="118" t="s">
        <v>21429</v>
      </c>
      <c r="B20517" s="119">
        <v>9114.7000000000007</v>
      </c>
    </row>
    <row r="20518" spans="1:2" ht="14.45" x14ac:dyDescent="0.3">
      <c r="A20518" s="118" t="s">
        <v>21430</v>
      </c>
      <c r="B20518" s="119">
        <v>10443.200000000001</v>
      </c>
    </row>
    <row r="20519" spans="1:2" ht="14.45" x14ac:dyDescent="0.3">
      <c r="A20519" s="118" t="s">
        <v>21431</v>
      </c>
      <c r="B20519" s="119">
        <v>10443.200000000001</v>
      </c>
    </row>
    <row r="20520" spans="1:2" ht="14.45" x14ac:dyDescent="0.3">
      <c r="A20520" s="118" t="s">
        <v>21432</v>
      </c>
      <c r="B20520" s="119">
        <v>10955.6</v>
      </c>
    </row>
    <row r="20521" spans="1:2" ht="14.45" x14ac:dyDescent="0.3">
      <c r="A20521" s="118" t="s">
        <v>21433</v>
      </c>
      <c r="B20521" s="119">
        <v>10955.6</v>
      </c>
    </row>
    <row r="20522" spans="1:2" ht="14.45" x14ac:dyDescent="0.3">
      <c r="A20522" s="118" t="s">
        <v>21434</v>
      </c>
      <c r="B20522" s="119">
        <v>12155.2</v>
      </c>
    </row>
    <row r="20523" spans="1:2" ht="14.45" x14ac:dyDescent="0.3">
      <c r="A20523" s="118" t="s">
        <v>21435</v>
      </c>
      <c r="B20523" s="119">
        <v>12155.2</v>
      </c>
    </row>
    <row r="20524" spans="1:2" ht="14.45" x14ac:dyDescent="0.3">
      <c r="A20524" s="118" t="s">
        <v>21436</v>
      </c>
      <c r="B20524" s="119">
        <v>12751.6</v>
      </c>
    </row>
    <row r="20525" spans="1:2" ht="14.45" x14ac:dyDescent="0.3">
      <c r="A20525" s="118" t="s">
        <v>21437</v>
      </c>
      <c r="B20525" s="119">
        <v>12751.6</v>
      </c>
    </row>
    <row r="20526" spans="1:2" ht="14.45" x14ac:dyDescent="0.3">
      <c r="A20526" s="118" t="s">
        <v>21438</v>
      </c>
      <c r="B20526" s="119">
        <v>13910</v>
      </c>
    </row>
    <row r="20527" spans="1:2" ht="14.45" x14ac:dyDescent="0.3">
      <c r="A20527" s="118" t="s">
        <v>21439</v>
      </c>
      <c r="B20527" s="119">
        <v>13910</v>
      </c>
    </row>
    <row r="20528" spans="1:2" ht="14.45" x14ac:dyDescent="0.3">
      <c r="A20528" s="118" t="s">
        <v>21440</v>
      </c>
      <c r="B20528" s="119">
        <v>14592.5</v>
      </c>
    </row>
    <row r="20529" spans="1:2" ht="14.45" x14ac:dyDescent="0.3">
      <c r="A20529" s="118" t="s">
        <v>21441</v>
      </c>
      <c r="B20529" s="119">
        <v>14592.5</v>
      </c>
    </row>
    <row r="20530" spans="1:2" ht="14.45" x14ac:dyDescent="0.3">
      <c r="A20530" s="118" t="s">
        <v>21442</v>
      </c>
      <c r="B20530" s="119">
        <v>15622</v>
      </c>
    </row>
    <row r="20531" spans="1:2" ht="14.45" x14ac:dyDescent="0.3">
      <c r="A20531" s="118" t="s">
        <v>21443</v>
      </c>
      <c r="B20531" s="119">
        <v>15622</v>
      </c>
    </row>
    <row r="20532" spans="1:2" ht="14.45" x14ac:dyDescent="0.3">
      <c r="A20532" s="118" t="s">
        <v>21444</v>
      </c>
      <c r="B20532" s="119">
        <v>16388.5</v>
      </c>
    </row>
    <row r="20533" spans="1:2" ht="14.45" x14ac:dyDescent="0.3">
      <c r="A20533" s="118" t="s">
        <v>21445</v>
      </c>
      <c r="B20533" s="119">
        <v>16388.5</v>
      </c>
    </row>
    <row r="20534" spans="1:2" ht="14.45" x14ac:dyDescent="0.3">
      <c r="A20534" s="118" t="s">
        <v>21446</v>
      </c>
      <c r="B20534" s="119">
        <v>20350</v>
      </c>
    </row>
    <row r="20535" spans="1:2" ht="14.45" x14ac:dyDescent="0.3">
      <c r="A20535" s="118" t="s">
        <v>21447</v>
      </c>
      <c r="B20535" s="119">
        <v>20350</v>
      </c>
    </row>
    <row r="20536" spans="1:2" ht="14.45" x14ac:dyDescent="0.3">
      <c r="A20536" s="118" t="s">
        <v>21448</v>
      </c>
      <c r="B20536" s="119">
        <v>22000</v>
      </c>
    </row>
    <row r="20537" spans="1:2" ht="14.45" x14ac:dyDescent="0.3">
      <c r="A20537" s="118" t="s">
        <v>21449</v>
      </c>
      <c r="B20537" s="119">
        <v>22000</v>
      </c>
    </row>
    <row r="20538" spans="1:2" ht="14.45" x14ac:dyDescent="0.3">
      <c r="A20538" s="118" t="s">
        <v>21450</v>
      </c>
      <c r="B20538" s="119">
        <v>29218.5</v>
      </c>
    </row>
    <row r="20539" spans="1:2" ht="14.45" x14ac:dyDescent="0.3">
      <c r="A20539" s="118" t="s">
        <v>21451</v>
      </c>
      <c r="B20539" s="119">
        <v>29218.5</v>
      </c>
    </row>
    <row r="20540" spans="1:2" ht="14.45" x14ac:dyDescent="0.3">
      <c r="A20540" s="118" t="s">
        <v>21452</v>
      </c>
      <c r="B20540" s="119">
        <v>31785.5</v>
      </c>
    </row>
    <row r="20541" spans="1:2" ht="14.45" x14ac:dyDescent="0.3">
      <c r="A20541" s="118" t="s">
        <v>21453</v>
      </c>
      <c r="B20541" s="119">
        <v>31785.5</v>
      </c>
    </row>
    <row r="20542" spans="1:2" ht="14.45" x14ac:dyDescent="0.3">
      <c r="A20542" s="118" t="s">
        <v>21454</v>
      </c>
      <c r="B20542" s="119">
        <v>39771.199999999997</v>
      </c>
    </row>
    <row r="20543" spans="1:2" ht="14.45" x14ac:dyDescent="0.3">
      <c r="A20543" s="118" t="s">
        <v>21455</v>
      </c>
      <c r="B20543" s="119">
        <v>39771.199999999997</v>
      </c>
    </row>
    <row r="20544" spans="1:2" ht="14.45" x14ac:dyDescent="0.3">
      <c r="A20544" s="118" t="s">
        <v>21456</v>
      </c>
      <c r="B20544" s="119">
        <v>43416</v>
      </c>
    </row>
    <row r="20545" spans="1:2" ht="14.45" x14ac:dyDescent="0.3">
      <c r="A20545" s="118" t="s">
        <v>21457</v>
      </c>
      <c r="B20545" s="119">
        <v>43416</v>
      </c>
    </row>
    <row r="20546" spans="1:2" ht="14.45" x14ac:dyDescent="0.3">
      <c r="A20546" s="118" t="s">
        <v>21458</v>
      </c>
      <c r="B20546" s="119">
        <v>115.76</v>
      </c>
    </row>
    <row r="20547" spans="1:2" ht="14.45" x14ac:dyDescent="0.3">
      <c r="A20547" s="118" t="s">
        <v>21459</v>
      </c>
      <c r="B20547" s="119">
        <v>105.3</v>
      </c>
    </row>
    <row r="20548" spans="1:2" ht="14.45" x14ac:dyDescent="0.3">
      <c r="A20548" s="118" t="s">
        <v>21460</v>
      </c>
      <c r="B20548" s="119">
        <v>327.93</v>
      </c>
    </row>
    <row r="20549" spans="1:2" ht="14.45" x14ac:dyDescent="0.3">
      <c r="A20549" s="118" t="s">
        <v>21461</v>
      </c>
      <c r="B20549" s="119">
        <v>296.23</v>
      </c>
    </row>
    <row r="20550" spans="1:2" ht="14.45" x14ac:dyDescent="0.3">
      <c r="A20550" s="118" t="s">
        <v>21462</v>
      </c>
      <c r="B20550" s="119">
        <v>169.9</v>
      </c>
    </row>
    <row r="20551" spans="1:2" ht="14.45" x14ac:dyDescent="0.3">
      <c r="A20551" s="118" t="s">
        <v>21463</v>
      </c>
      <c r="B20551" s="119">
        <v>158.53</v>
      </c>
    </row>
    <row r="20552" spans="1:2" ht="14.45" x14ac:dyDescent="0.3">
      <c r="A20552" s="118" t="s">
        <v>21464</v>
      </c>
      <c r="B20552" s="119">
        <v>707.94</v>
      </c>
    </row>
    <row r="20553" spans="1:2" ht="14.45" x14ac:dyDescent="0.3">
      <c r="A20553" s="118" t="s">
        <v>21465</v>
      </c>
      <c r="B20553" s="119">
        <v>656.76</v>
      </c>
    </row>
    <row r="20554" spans="1:2" ht="14.45" x14ac:dyDescent="0.3">
      <c r="A20554" s="118" t="s">
        <v>21466</v>
      </c>
      <c r="B20554" s="119">
        <v>809.08</v>
      </c>
    </row>
    <row r="20555" spans="1:2" ht="14.45" x14ac:dyDescent="0.3">
      <c r="A20555" s="118" t="s">
        <v>21467</v>
      </c>
      <c r="B20555" s="119">
        <v>750.58</v>
      </c>
    </row>
    <row r="20556" spans="1:2" ht="14.45" x14ac:dyDescent="0.3">
      <c r="A20556" s="118" t="s">
        <v>21468</v>
      </c>
      <c r="B20556" s="119">
        <v>943.92</v>
      </c>
    </row>
    <row r="20557" spans="1:2" ht="14.45" x14ac:dyDescent="0.3">
      <c r="A20557" s="118" t="s">
        <v>21469</v>
      </c>
      <c r="B20557" s="119">
        <v>875.68</v>
      </c>
    </row>
    <row r="20558" spans="1:2" ht="14.45" x14ac:dyDescent="0.3">
      <c r="A20558" s="118" t="s">
        <v>21470</v>
      </c>
      <c r="B20558" s="119">
        <v>1132.71</v>
      </c>
    </row>
    <row r="20559" spans="1:2" ht="14.45" x14ac:dyDescent="0.3">
      <c r="A20559" s="118" t="s">
        <v>21471</v>
      </c>
      <c r="B20559" s="119">
        <v>1050.82</v>
      </c>
    </row>
    <row r="20560" spans="1:2" ht="14.45" x14ac:dyDescent="0.3">
      <c r="A20560" s="118" t="s">
        <v>21472</v>
      </c>
      <c r="B20560" s="119">
        <v>33.57</v>
      </c>
    </row>
    <row r="20561" spans="1:2" ht="14.45" x14ac:dyDescent="0.3">
      <c r="A20561" s="118" t="s">
        <v>21473</v>
      </c>
      <c r="B20561" s="119">
        <v>30.53</v>
      </c>
    </row>
    <row r="20562" spans="1:2" ht="14.45" x14ac:dyDescent="0.3">
      <c r="A20562" s="118" t="s">
        <v>21474</v>
      </c>
      <c r="B20562" s="119">
        <v>44.76</v>
      </c>
    </row>
    <row r="20563" spans="1:2" ht="14.45" x14ac:dyDescent="0.3">
      <c r="A20563" s="118" t="s">
        <v>21475</v>
      </c>
      <c r="B20563" s="119">
        <v>40.71</v>
      </c>
    </row>
    <row r="20564" spans="1:2" ht="14.45" x14ac:dyDescent="0.3">
      <c r="A20564" s="118" t="s">
        <v>21476</v>
      </c>
      <c r="B20564" s="119">
        <v>55.95</v>
      </c>
    </row>
    <row r="20565" spans="1:2" ht="14.45" x14ac:dyDescent="0.3">
      <c r="A20565" s="118" t="s">
        <v>21477</v>
      </c>
      <c r="B20565" s="119">
        <v>50.89</v>
      </c>
    </row>
    <row r="20566" spans="1:2" ht="14.45" x14ac:dyDescent="0.3">
      <c r="A20566" s="118" t="s">
        <v>21478</v>
      </c>
      <c r="B20566" s="119">
        <v>67.14</v>
      </c>
    </row>
    <row r="20567" spans="1:2" ht="14.45" x14ac:dyDescent="0.3">
      <c r="A20567" s="118" t="s">
        <v>21479</v>
      </c>
      <c r="B20567" s="119">
        <v>61.07</v>
      </c>
    </row>
    <row r="20568" spans="1:2" ht="14.45" x14ac:dyDescent="0.3">
      <c r="A20568" s="118" t="s">
        <v>21480</v>
      </c>
      <c r="B20568" s="119">
        <v>83.92</v>
      </c>
    </row>
    <row r="20569" spans="1:2" ht="14.45" x14ac:dyDescent="0.3">
      <c r="A20569" s="118" t="s">
        <v>21481</v>
      </c>
      <c r="B20569" s="119">
        <v>76.34</v>
      </c>
    </row>
    <row r="20570" spans="1:2" ht="14.45" x14ac:dyDescent="0.3">
      <c r="A20570" s="118" t="s">
        <v>21482</v>
      </c>
      <c r="B20570" s="119">
        <v>98.73</v>
      </c>
    </row>
    <row r="20571" spans="1:2" ht="14.45" x14ac:dyDescent="0.3">
      <c r="A20571" s="118" t="s">
        <v>21483</v>
      </c>
      <c r="B20571" s="119">
        <v>89.81</v>
      </c>
    </row>
    <row r="20572" spans="1:2" ht="14.45" x14ac:dyDescent="0.3">
      <c r="A20572" s="118" t="s">
        <v>21484</v>
      </c>
      <c r="B20572" s="119">
        <v>104.9</v>
      </c>
    </row>
    <row r="20573" spans="1:2" ht="14.45" x14ac:dyDescent="0.3">
      <c r="A20573" s="118" t="s">
        <v>21485</v>
      </c>
      <c r="B20573" s="119">
        <v>95.43</v>
      </c>
    </row>
    <row r="20574" spans="1:2" ht="14.45" x14ac:dyDescent="0.3">
      <c r="A20574" s="118" t="s">
        <v>21486</v>
      </c>
      <c r="B20574" s="119">
        <v>115.76</v>
      </c>
    </row>
    <row r="20575" spans="1:2" ht="14.45" x14ac:dyDescent="0.3">
      <c r="A20575" s="118" t="s">
        <v>21487</v>
      </c>
      <c r="B20575" s="119">
        <v>105.3</v>
      </c>
    </row>
    <row r="20576" spans="1:2" ht="14.45" x14ac:dyDescent="0.3">
      <c r="A20576" s="118" t="s">
        <v>21488</v>
      </c>
      <c r="B20576" s="119">
        <v>145.74</v>
      </c>
    </row>
    <row r="20577" spans="1:2" ht="14.45" x14ac:dyDescent="0.3">
      <c r="A20577" s="118" t="s">
        <v>21489</v>
      </c>
      <c r="B20577" s="119">
        <v>131.66</v>
      </c>
    </row>
    <row r="20578" spans="1:2" ht="14.45" x14ac:dyDescent="0.3">
      <c r="A20578" s="118" t="s">
        <v>21490</v>
      </c>
      <c r="B20578" s="119">
        <v>157.4</v>
      </c>
    </row>
    <row r="20579" spans="1:2" ht="14.45" x14ac:dyDescent="0.3">
      <c r="A20579" s="118" t="s">
        <v>21491</v>
      </c>
      <c r="B20579" s="119">
        <v>142.19</v>
      </c>
    </row>
    <row r="20580" spans="1:2" ht="14.45" x14ac:dyDescent="0.3">
      <c r="A20580" s="118" t="s">
        <v>21492</v>
      </c>
      <c r="B20580" s="119">
        <v>170.96</v>
      </c>
    </row>
    <row r="20581" spans="1:2" ht="14.45" x14ac:dyDescent="0.3">
      <c r="A20581" s="118" t="s">
        <v>21493</v>
      </c>
      <c r="B20581" s="119">
        <v>154.44</v>
      </c>
    </row>
    <row r="20582" spans="1:2" ht="14.45" x14ac:dyDescent="0.3">
      <c r="A20582" s="118" t="s">
        <v>21494</v>
      </c>
      <c r="B20582" s="119">
        <v>357.74</v>
      </c>
    </row>
    <row r="20583" spans="1:2" ht="14.45" x14ac:dyDescent="0.3">
      <c r="A20583" s="118" t="s">
        <v>21495</v>
      </c>
      <c r="B20583" s="119">
        <v>323.16000000000003</v>
      </c>
    </row>
    <row r="20584" spans="1:2" ht="14.45" x14ac:dyDescent="0.3">
      <c r="A20584" s="118" t="s">
        <v>21496</v>
      </c>
      <c r="B20584" s="119">
        <v>437.24</v>
      </c>
    </row>
    <row r="20585" spans="1:2" ht="14.45" x14ac:dyDescent="0.3">
      <c r="A20585" s="118" t="s">
        <v>21497</v>
      </c>
      <c r="B20585" s="119">
        <v>394.98</v>
      </c>
    </row>
    <row r="20586" spans="1:2" ht="14.45" x14ac:dyDescent="0.3">
      <c r="A20586" s="118" t="s">
        <v>21498</v>
      </c>
      <c r="B20586" s="119">
        <v>437.24</v>
      </c>
    </row>
    <row r="20587" spans="1:2" ht="14.45" x14ac:dyDescent="0.3">
      <c r="A20587" s="118" t="s">
        <v>21499</v>
      </c>
      <c r="B20587" s="119">
        <v>394.98</v>
      </c>
    </row>
    <row r="20588" spans="1:2" ht="14.45" x14ac:dyDescent="0.3">
      <c r="A20588" s="118" t="s">
        <v>21500</v>
      </c>
      <c r="B20588" s="119">
        <v>707.94</v>
      </c>
    </row>
    <row r="20589" spans="1:2" ht="14.45" x14ac:dyDescent="0.3">
      <c r="A20589" s="118" t="s">
        <v>21501</v>
      </c>
      <c r="B20589" s="119">
        <v>656.76</v>
      </c>
    </row>
    <row r="20590" spans="1:2" ht="14.45" x14ac:dyDescent="0.3">
      <c r="A20590" s="118" t="s">
        <v>21502</v>
      </c>
      <c r="B20590" s="119">
        <v>809.08</v>
      </c>
    </row>
    <row r="20591" spans="1:2" ht="14.45" x14ac:dyDescent="0.3">
      <c r="A20591" s="118" t="s">
        <v>21503</v>
      </c>
      <c r="B20591" s="119">
        <v>750.58</v>
      </c>
    </row>
    <row r="20592" spans="1:2" ht="14.45" x14ac:dyDescent="0.3">
      <c r="A20592" s="118" t="s">
        <v>21504</v>
      </c>
      <c r="B20592" s="119">
        <v>55.95</v>
      </c>
    </row>
    <row r="20593" spans="1:2" ht="14.45" x14ac:dyDescent="0.3">
      <c r="A20593" s="118" t="s">
        <v>21505</v>
      </c>
      <c r="B20593" s="119">
        <v>50.89</v>
      </c>
    </row>
    <row r="20594" spans="1:2" ht="14.45" x14ac:dyDescent="0.3">
      <c r="A20594" s="118" t="s">
        <v>21506</v>
      </c>
      <c r="B20594" s="119">
        <v>67.14</v>
      </c>
    </row>
    <row r="20595" spans="1:2" ht="14.45" x14ac:dyDescent="0.3">
      <c r="A20595" s="118" t="s">
        <v>21507</v>
      </c>
      <c r="B20595" s="119">
        <v>61.07</v>
      </c>
    </row>
    <row r="20596" spans="1:2" ht="14.45" x14ac:dyDescent="0.3">
      <c r="A20596" s="118" t="s">
        <v>21508</v>
      </c>
      <c r="B20596" s="119">
        <v>78.069999999999993</v>
      </c>
    </row>
    <row r="20597" spans="1:2" ht="14.45" x14ac:dyDescent="0.3">
      <c r="A20597" s="118" t="s">
        <v>21509</v>
      </c>
      <c r="B20597" s="119">
        <v>71.010000000000005</v>
      </c>
    </row>
    <row r="20598" spans="1:2" ht="14.45" x14ac:dyDescent="0.3">
      <c r="A20598" s="118" t="s">
        <v>21510</v>
      </c>
      <c r="B20598" s="119">
        <v>98.73</v>
      </c>
    </row>
    <row r="20599" spans="1:2" ht="14.45" x14ac:dyDescent="0.3">
      <c r="A20599" s="118" t="s">
        <v>21511</v>
      </c>
      <c r="B20599" s="119">
        <v>89.81</v>
      </c>
    </row>
    <row r="20600" spans="1:2" ht="14.45" x14ac:dyDescent="0.3">
      <c r="A20600" s="118" t="s">
        <v>21512</v>
      </c>
      <c r="B20600" s="119">
        <v>111.9</v>
      </c>
    </row>
    <row r="20601" spans="1:2" ht="14.45" x14ac:dyDescent="0.3">
      <c r="A20601" s="118" t="s">
        <v>21513</v>
      </c>
      <c r="B20601" s="119">
        <v>101.79</v>
      </c>
    </row>
    <row r="20602" spans="1:2" ht="14.45" x14ac:dyDescent="0.3">
      <c r="A20602" s="118" t="s">
        <v>21514</v>
      </c>
      <c r="B20602" s="119">
        <v>119.89</v>
      </c>
    </row>
    <row r="20603" spans="1:2" ht="14.45" x14ac:dyDescent="0.3">
      <c r="A20603" s="118" t="s">
        <v>21515</v>
      </c>
      <c r="B20603" s="119">
        <v>109.06</v>
      </c>
    </row>
    <row r="20604" spans="1:2" ht="14.45" x14ac:dyDescent="0.3">
      <c r="A20604" s="118" t="s">
        <v>21516</v>
      </c>
      <c r="B20604" s="119">
        <v>129.11000000000001</v>
      </c>
    </row>
    <row r="20605" spans="1:2" ht="14.45" x14ac:dyDescent="0.3">
      <c r="A20605" s="118" t="s">
        <v>21517</v>
      </c>
      <c r="B20605" s="119">
        <v>117.45</v>
      </c>
    </row>
    <row r="20606" spans="1:2" ht="14.45" x14ac:dyDescent="0.3">
      <c r="A20606" s="118" t="s">
        <v>21518</v>
      </c>
      <c r="B20606" s="119">
        <v>393.52</v>
      </c>
    </row>
    <row r="20607" spans="1:2" ht="14.45" x14ac:dyDescent="0.3">
      <c r="A20607" s="118" t="s">
        <v>21519</v>
      </c>
      <c r="B20607" s="119">
        <v>355.48</v>
      </c>
    </row>
    <row r="20608" spans="1:2" ht="14.45" x14ac:dyDescent="0.3">
      <c r="A20608" s="118" t="s">
        <v>21520</v>
      </c>
      <c r="B20608" s="119">
        <v>562.16999999999996</v>
      </c>
    </row>
    <row r="20609" spans="1:2" ht="14.45" x14ac:dyDescent="0.3">
      <c r="A20609" s="118" t="s">
        <v>21521</v>
      </c>
      <c r="B20609" s="119">
        <v>507.83</v>
      </c>
    </row>
    <row r="20610" spans="1:2" ht="14.45" x14ac:dyDescent="0.3">
      <c r="A20610" s="118" t="s">
        <v>21522</v>
      </c>
      <c r="B20610" s="119">
        <v>809.08</v>
      </c>
    </row>
    <row r="20611" spans="1:2" ht="14.45" x14ac:dyDescent="0.3">
      <c r="A20611" s="118" t="s">
        <v>21523</v>
      </c>
      <c r="B20611" s="119">
        <v>750.58</v>
      </c>
    </row>
    <row r="20612" spans="1:2" ht="14.45" x14ac:dyDescent="0.3">
      <c r="A20612" s="118" t="s">
        <v>21524</v>
      </c>
      <c r="B20612" s="119">
        <v>943.92</v>
      </c>
    </row>
    <row r="20613" spans="1:2" ht="14.45" x14ac:dyDescent="0.3">
      <c r="A20613" s="118" t="s">
        <v>21525</v>
      </c>
      <c r="B20613" s="119">
        <v>875.68</v>
      </c>
    </row>
    <row r="20614" spans="1:2" ht="14.45" x14ac:dyDescent="0.3">
      <c r="A20614" s="118" t="s">
        <v>21526</v>
      </c>
      <c r="B20614" s="119">
        <v>1132.71</v>
      </c>
    </row>
    <row r="20615" spans="1:2" ht="14.45" x14ac:dyDescent="0.3">
      <c r="A20615" s="118" t="s">
        <v>21527</v>
      </c>
      <c r="B20615" s="119">
        <v>1050.82</v>
      </c>
    </row>
    <row r="20616" spans="1:2" ht="14.45" x14ac:dyDescent="0.3">
      <c r="A20616" s="118" t="s">
        <v>21528</v>
      </c>
      <c r="B20616" s="119">
        <v>1287.17</v>
      </c>
    </row>
    <row r="20617" spans="1:2" ht="14.45" x14ac:dyDescent="0.3">
      <c r="A20617" s="118" t="s">
        <v>21529</v>
      </c>
      <c r="B20617" s="119">
        <v>1194.1099999999999</v>
      </c>
    </row>
    <row r="20618" spans="1:2" ht="14.45" x14ac:dyDescent="0.3">
      <c r="A20618" s="118" t="s">
        <v>21530</v>
      </c>
      <c r="B20618" s="119">
        <v>1665.75</v>
      </c>
    </row>
    <row r="20619" spans="1:2" ht="14.45" x14ac:dyDescent="0.3">
      <c r="A20619" s="118" t="s">
        <v>21531</v>
      </c>
      <c r="B20619" s="119">
        <v>1545.32</v>
      </c>
    </row>
    <row r="20620" spans="1:2" ht="14.45" x14ac:dyDescent="0.3">
      <c r="A20620" s="118" t="s">
        <v>21532</v>
      </c>
      <c r="B20620" s="119">
        <v>1287.17</v>
      </c>
    </row>
    <row r="20621" spans="1:2" ht="14.45" x14ac:dyDescent="0.3">
      <c r="A20621" s="118" t="s">
        <v>21533</v>
      </c>
      <c r="B20621" s="119">
        <v>1194.1099999999999</v>
      </c>
    </row>
    <row r="20622" spans="1:2" ht="14.45" x14ac:dyDescent="0.3">
      <c r="A20622" s="118" t="s">
        <v>21534</v>
      </c>
      <c r="B20622" s="119">
        <v>1665.75</v>
      </c>
    </row>
    <row r="20623" spans="1:2" ht="14.45" x14ac:dyDescent="0.3">
      <c r="A20623" s="118" t="s">
        <v>21535</v>
      </c>
      <c r="B20623" s="119">
        <v>1545.32</v>
      </c>
    </row>
    <row r="20624" spans="1:2" ht="14.45" x14ac:dyDescent="0.3">
      <c r="A20624" s="118" t="s">
        <v>21536</v>
      </c>
      <c r="B20624" s="119">
        <v>1490.41</v>
      </c>
    </row>
    <row r="20625" spans="1:2" ht="14.45" x14ac:dyDescent="0.3">
      <c r="A20625" s="118" t="s">
        <v>21537</v>
      </c>
      <c r="B20625" s="119">
        <v>1382.66</v>
      </c>
    </row>
    <row r="20626" spans="1:2" ht="14.45" x14ac:dyDescent="0.3">
      <c r="A20626" s="118" t="s">
        <v>21538</v>
      </c>
      <c r="B20626" s="119">
        <v>1826.95</v>
      </c>
    </row>
    <row r="20627" spans="1:2" ht="14.45" x14ac:dyDescent="0.3">
      <c r="A20627" s="118" t="s">
        <v>21539</v>
      </c>
      <c r="B20627" s="119">
        <v>1694.87</v>
      </c>
    </row>
    <row r="20628" spans="1:2" ht="14.45" x14ac:dyDescent="0.3">
      <c r="A20628" s="118" t="s">
        <v>21540</v>
      </c>
      <c r="B20628" s="119">
        <v>1490.41</v>
      </c>
    </row>
    <row r="20629" spans="1:2" ht="14.45" x14ac:dyDescent="0.3">
      <c r="A20629" s="118" t="s">
        <v>21541</v>
      </c>
      <c r="B20629" s="119">
        <v>1382.66</v>
      </c>
    </row>
    <row r="20630" spans="1:2" ht="14.45" x14ac:dyDescent="0.3">
      <c r="A20630" s="118" t="s">
        <v>21542</v>
      </c>
      <c r="B20630" s="119">
        <v>2022.7</v>
      </c>
    </row>
    <row r="20631" spans="1:2" ht="14.45" x14ac:dyDescent="0.3">
      <c r="A20631" s="118" t="s">
        <v>21543</v>
      </c>
      <c r="B20631" s="119">
        <v>1876.47</v>
      </c>
    </row>
    <row r="20632" spans="1:2" ht="14.45" x14ac:dyDescent="0.3">
      <c r="A20632" s="118" t="s">
        <v>21544</v>
      </c>
      <c r="B20632" s="119">
        <v>1665.75</v>
      </c>
    </row>
    <row r="20633" spans="1:2" ht="14.45" x14ac:dyDescent="0.3">
      <c r="A20633" s="118" t="s">
        <v>21545</v>
      </c>
      <c r="B20633" s="119">
        <v>1545.32</v>
      </c>
    </row>
    <row r="20634" spans="1:2" ht="14.45" x14ac:dyDescent="0.3">
      <c r="A20634" s="118" t="s">
        <v>21546</v>
      </c>
      <c r="B20634" s="119">
        <v>2574.34</v>
      </c>
    </row>
    <row r="20635" spans="1:2" ht="14.45" x14ac:dyDescent="0.3">
      <c r="A20635" s="118" t="s">
        <v>21547</v>
      </c>
      <c r="B20635" s="119">
        <v>2388.23</v>
      </c>
    </row>
    <row r="20636" spans="1:2" ht="14.45" x14ac:dyDescent="0.3">
      <c r="A20636" s="118" t="s">
        <v>21548</v>
      </c>
      <c r="B20636" s="119">
        <v>2022.7</v>
      </c>
    </row>
    <row r="20637" spans="1:2" ht="14.45" x14ac:dyDescent="0.3">
      <c r="A20637" s="118" t="s">
        <v>21549</v>
      </c>
      <c r="B20637" s="119">
        <v>1876.47</v>
      </c>
    </row>
    <row r="20638" spans="1:2" ht="14.45" x14ac:dyDescent="0.3">
      <c r="A20638" s="118" t="s">
        <v>21550</v>
      </c>
      <c r="B20638" s="119">
        <v>3146.42</v>
      </c>
    </row>
    <row r="20639" spans="1:2" ht="14.45" x14ac:dyDescent="0.3">
      <c r="A20639" s="118" t="s">
        <v>21551</v>
      </c>
      <c r="B20639" s="119">
        <v>2918.95</v>
      </c>
    </row>
    <row r="20640" spans="1:2" ht="14.45" x14ac:dyDescent="0.3">
      <c r="A20640" s="118" t="s">
        <v>21552</v>
      </c>
      <c r="B20640" s="119">
        <v>2359.81</v>
      </c>
    </row>
    <row r="20641" spans="1:2" ht="14.45" x14ac:dyDescent="0.3">
      <c r="A20641" s="118" t="s">
        <v>21553</v>
      </c>
      <c r="B20641" s="119">
        <v>2189.21</v>
      </c>
    </row>
    <row r="20642" spans="1:2" ht="14.45" x14ac:dyDescent="0.3">
      <c r="A20642" s="118" t="s">
        <v>21554</v>
      </c>
      <c r="B20642" s="119">
        <v>3539.72</v>
      </c>
    </row>
    <row r="20643" spans="1:2" ht="14.45" x14ac:dyDescent="0.3">
      <c r="A20643" s="118" t="s">
        <v>21555</v>
      </c>
      <c r="B20643" s="119">
        <v>3283.82</v>
      </c>
    </row>
    <row r="20644" spans="1:2" ht="14.45" x14ac:dyDescent="0.3">
      <c r="A20644" s="118" t="s">
        <v>21556</v>
      </c>
      <c r="B20644" s="119">
        <v>2916.02</v>
      </c>
    </row>
    <row r="20645" spans="1:2" ht="14.45" x14ac:dyDescent="0.3">
      <c r="A20645" s="118" t="s">
        <v>21557</v>
      </c>
      <c r="B20645" s="119">
        <v>2642.83</v>
      </c>
    </row>
    <row r="20646" spans="1:2" ht="14.45" x14ac:dyDescent="0.3">
      <c r="A20646" s="118" t="s">
        <v>21558</v>
      </c>
      <c r="B20646" s="119">
        <v>2268.02</v>
      </c>
    </row>
    <row r="20647" spans="1:2" ht="14.45" x14ac:dyDescent="0.3">
      <c r="A20647" s="118" t="s">
        <v>21559</v>
      </c>
      <c r="B20647" s="119">
        <v>2055.5300000000002</v>
      </c>
    </row>
    <row r="20648" spans="1:2" ht="14.45" x14ac:dyDescent="0.3">
      <c r="A20648" s="118" t="s">
        <v>21560</v>
      </c>
      <c r="B20648" s="119">
        <v>1774.97</v>
      </c>
    </row>
    <row r="20649" spans="1:2" ht="14.45" x14ac:dyDescent="0.3">
      <c r="A20649" s="118" t="s">
        <v>21561</v>
      </c>
      <c r="B20649" s="119">
        <v>1608.67</v>
      </c>
    </row>
    <row r="20650" spans="1:2" ht="14.45" x14ac:dyDescent="0.3">
      <c r="A20650" s="118" t="s">
        <v>21562</v>
      </c>
      <c r="B20650" s="119">
        <v>2268.02</v>
      </c>
    </row>
    <row r="20651" spans="1:2" ht="14.45" x14ac:dyDescent="0.3">
      <c r="A20651" s="118" t="s">
        <v>21563</v>
      </c>
      <c r="B20651" s="119">
        <v>2055.5300000000002</v>
      </c>
    </row>
    <row r="20652" spans="1:2" ht="14.45" x14ac:dyDescent="0.3">
      <c r="A20652" s="118" t="s">
        <v>21564</v>
      </c>
      <c r="B20652" s="119">
        <v>2268.02</v>
      </c>
    </row>
    <row r="20653" spans="1:2" ht="14.45" x14ac:dyDescent="0.3">
      <c r="A20653" s="118" t="s">
        <v>21565</v>
      </c>
      <c r="B20653" s="119">
        <v>2055.5300000000002</v>
      </c>
    </row>
    <row r="20654" spans="1:2" ht="14.45" x14ac:dyDescent="0.3">
      <c r="A20654" s="118" t="s">
        <v>21566</v>
      </c>
      <c r="B20654" s="119">
        <v>2916.02</v>
      </c>
    </row>
    <row r="20655" spans="1:2" ht="14.45" x14ac:dyDescent="0.3">
      <c r="A20655" s="118" t="s">
        <v>21567</v>
      </c>
      <c r="B20655" s="119">
        <v>2642.82</v>
      </c>
    </row>
    <row r="20656" spans="1:2" ht="14.45" x14ac:dyDescent="0.3">
      <c r="A20656" s="118" t="s">
        <v>21568</v>
      </c>
      <c r="B20656" s="119">
        <v>4536.04</v>
      </c>
    </row>
    <row r="20657" spans="1:2" ht="14.45" x14ac:dyDescent="0.3">
      <c r="A20657" s="118" t="s">
        <v>21569</v>
      </c>
      <c r="B20657" s="119">
        <v>4111.0600000000004</v>
      </c>
    </row>
    <row r="20658" spans="1:2" ht="14.45" x14ac:dyDescent="0.3">
      <c r="A20658" s="118" t="s">
        <v>21570</v>
      </c>
      <c r="B20658" s="119">
        <v>4536.04</v>
      </c>
    </row>
    <row r="20659" spans="1:2" ht="14.45" x14ac:dyDescent="0.3">
      <c r="A20659" s="118" t="s">
        <v>21571</v>
      </c>
      <c r="B20659" s="119">
        <v>4111.0600000000004</v>
      </c>
    </row>
    <row r="20660" spans="1:2" ht="14.45" x14ac:dyDescent="0.3">
      <c r="A20660" s="118" t="s">
        <v>21572</v>
      </c>
      <c r="B20660" s="119">
        <v>9845.77</v>
      </c>
    </row>
    <row r="20661" spans="1:2" ht="14.45" x14ac:dyDescent="0.3">
      <c r="A20661" s="118" t="s">
        <v>21573</v>
      </c>
      <c r="B20661" s="119">
        <v>8924.57</v>
      </c>
    </row>
    <row r="20662" spans="1:2" ht="14.45" x14ac:dyDescent="0.3">
      <c r="A20662" s="118" t="s">
        <v>21574</v>
      </c>
      <c r="B20662" s="119">
        <v>10206.1</v>
      </c>
    </row>
    <row r="20663" spans="1:2" ht="14.45" x14ac:dyDescent="0.3">
      <c r="A20663" s="118" t="s">
        <v>21575</v>
      </c>
      <c r="B20663" s="119">
        <v>9249.9</v>
      </c>
    </row>
    <row r="20664" spans="1:2" ht="14.45" x14ac:dyDescent="0.3">
      <c r="A20664" s="118" t="s">
        <v>21576</v>
      </c>
      <c r="B20664" s="119">
        <v>90.72</v>
      </c>
    </row>
    <row r="20665" spans="1:2" ht="14.45" x14ac:dyDescent="0.3">
      <c r="A20665" s="118" t="s">
        <v>21577</v>
      </c>
      <c r="B20665" s="119">
        <v>88.85</v>
      </c>
    </row>
    <row r="20666" spans="1:2" ht="14.45" x14ac:dyDescent="0.3">
      <c r="A20666" s="118" t="s">
        <v>21578</v>
      </c>
      <c r="B20666" s="119">
        <v>30.7</v>
      </c>
    </row>
    <row r="20667" spans="1:2" ht="14.45" x14ac:dyDescent="0.3">
      <c r="A20667" s="118" t="s">
        <v>21579</v>
      </c>
      <c r="B20667" s="119">
        <v>28.88</v>
      </c>
    </row>
    <row r="20668" spans="1:2" ht="14.45" x14ac:dyDescent="0.3">
      <c r="A20668" s="118" t="s">
        <v>21580</v>
      </c>
      <c r="B20668" s="119">
        <v>93.31</v>
      </c>
    </row>
    <row r="20669" spans="1:2" ht="14.45" x14ac:dyDescent="0.3">
      <c r="A20669" s="118" t="s">
        <v>21581</v>
      </c>
      <c r="B20669" s="119">
        <v>90.55</v>
      </c>
    </row>
    <row r="20670" spans="1:2" ht="14.45" x14ac:dyDescent="0.3">
      <c r="A20670" s="118" t="s">
        <v>21582</v>
      </c>
      <c r="B20670" s="119">
        <v>8.73</v>
      </c>
    </row>
    <row r="20671" spans="1:2" ht="14.45" x14ac:dyDescent="0.3">
      <c r="A20671" s="118" t="s">
        <v>21583</v>
      </c>
      <c r="B20671" s="119">
        <v>8.4499999999999993</v>
      </c>
    </row>
    <row r="20672" spans="1:2" ht="14.45" x14ac:dyDescent="0.3">
      <c r="A20672" s="118" t="s">
        <v>21584</v>
      </c>
      <c r="B20672" s="119">
        <v>113.75</v>
      </c>
    </row>
    <row r="20673" spans="1:2" ht="14.45" x14ac:dyDescent="0.3">
      <c r="A20673" s="118" t="s">
        <v>21585</v>
      </c>
      <c r="B20673" s="119">
        <v>113.75</v>
      </c>
    </row>
    <row r="20674" spans="1:2" ht="14.45" x14ac:dyDescent="0.3">
      <c r="A20674" s="118" t="s">
        <v>21586</v>
      </c>
      <c r="B20674" s="119">
        <v>0.56999999999999995</v>
      </c>
    </row>
    <row r="20675" spans="1:2" ht="14.45" x14ac:dyDescent="0.3">
      <c r="A20675" s="118" t="s">
        <v>21587</v>
      </c>
      <c r="B20675" s="119">
        <v>0.56999999999999995</v>
      </c>
    </row>
    <row r="20676" spans="1:2" ht="14.45" x14ac:dyDescent="0.3">
      <c r="A20676" s="118" t="s">
        <v>21588</v>
      </c>
      <c r="B20676" s="119">
        <v>117.24</v>
      </c>
    </row>
    <row r="20677" spans="1:2" ht="14.45" x14ac:dyDescent="0.3">
      <c r="A20677" s="118" t="s">
        <v>21589</v>
      </c>
      <c r="B20677" s="119">
        <v>117.24</v>
      </c>
    </row>
    <row r="20678" spans="1:2" ht="14.45" x14ac:dyDescent="0.3">
      <c r="A20678" s="118" t="s">
        <v>21590</v>
      </c>
      <c r="B20678" s="119">
        <v>116.82</v>
      </c>
    </row>
    <row r="20679" spans="1:2" ht="14.45" x14ac:dyDescent="0.3">
      <c r="A20679" s="118" t="s">
        <v>21591</v>
      </c>
      <c r="B20679" s="119">
        <v>116.82</v>
      </c>
    </row>
    <row r="20680" spans="1:2" ht="14.45" x14ac:dyDescent="0.3">
      <c r="A20680" s="118" t="s">
        <v>21592</v>
      </c>
      <c r="B20680" s="119">
        <v>116.89</v>
      </c>
    </row>
    <row r="20681" spans="1:2" ht="14.45" x14ac:dyDescent="0.3">
      <c r="A20681" s="118" t="s">
        <v>21593</v>
      </c>
      <c r="B20681" s="119">
        <v>116.89</v>
      </c>
    </row>
    <row r="20682" spans="1:2" ht="14.45" x14ac:dyDescent="0.3">
      <c r="A20682" s="118" t="s">
        <v>21594</v>
      </c>
      <c r="B20682" s="119">
        <v>116.47</v>
      </c>
    </row>
    <row r="20683" spans="1:2" ht="14.45" x14ac:dyDescent="0.3">
      <c r="A20683" s="118" t="s">
        <v>21595</v>
      </c>
      <c r="B20683" s="119">
        <v>116.47</v>
      </c>
    </row>
    <row r="20684" spans="1:2" ht="14.45" x14ac:dyDescent="0.3">
      <c r="A20684" s="118" t="s">
        <v>21596</v>
      </c>
      <c r="B20684" s="119">
        <v>84.48</v>
      </c>
    </row>
    <row r="20685" spans="1:2" ht="14.45" x14ac:dyDescent="0.3">
      <c r="A20685" s="118" t="s">
        <v>21597</v>
      </c>
      <c r="B20685" s="119">
        <v>84.48</v>
      </c>
    </row>
    <row r="20686" spans="1:2" ht="14.45" x14ac:dyDescent="0.3">
      <c r="A20686" s="118" t="s">
        <v>21598</v>
      </c>
      <c r="B20686" s="119">
        <v>93.6</v>
      </c>
    </row>
    <row r="20687" spans="1:2" ht="14.45" x14ac:dyDescent="0.3">
      <c r="A20687" s="118" t="s">
        <v>21599</v>
      </c>
      <c r="B20687" s="119">
        <v>93.6</v>
      </c>
    </row>
    <row r="20688" spans="1:2" ht="14.45" x14ac:dyDescent="0.3">
      <c r="A20688" s="118" t="s">
        <v>21600</v>
      </c>
      <c r="B20688" s="119">
        <v>116.86</v>
      </c>
    </row>
    <row r="20689" spans="1:2" ht="14.45" x14ac:dyDescent="0.3">
      <c r="A20689" s="118" t="s">
        <v>21601</v>
      </c>
      <c r="B20689" s="119">
        <v>116.86</v>
      </c>
    </row>
    <row r="20690" spans="1:2" ht="14.45" x14ac:dyDescent="0.3">
      <c r="A20690" s="118" t="s">
        <v>21602</v>
      </c>
      <c r="B20690" s="119">
        <v>129.34</v>
      </c>
    </row>
    <row r="20691" spans="1:2" ht="14.45" x14ac:dyDescent="0.3">
      <c r="A20691" s="118" t="s">
        <v>21603</v>
      </c>
      <c r="B20691" s="119">
        <v>129.34</v>
      </c>
    </row>
    <row r="20692" spans="1:2" ht="14.45" x14ac:dyDescent="0.3">
      <c r="A20692" s="118" t="s">
        <v>21604</v>
      </c>
      <c r="B20692" s="119">
        <v>72</v>
      </c>
    </row>
    <row r="20693" spans="1:2" ht="14.45" x14ac:dyDescent="0.3">
      <c r="A20693" s="118" t="s">
        <v>21605</v>
      </c>
      <c r="B20693" s="119">
        <v>72</v>
      </c>
    </row>
    <row r="20694" spans="1:2" ht="14.45" x14ac:dyDescent="0.3">
      <c r="A20694" s="118" t="s">
        <v>21606</v>
      </c>
      <c r="B20694" s="119">
        <v>82</v>
      </c>
    </row>
    <row r="20695" spans="1:2" ht="14.45" x14ac:dyDescent="0.3">
      <c r="A20695" s="118" t="s">
        <v>21607</v>
      </c>
      <c r="B20695" s="119">
        <v>82</v>
      </c>
    </row>
    <row r="20696" spans="1:2" ht="14.45" x14ac:dyDescent="0.3">
      <c r="A20696" s="118" t="s">
        <v>21608</v>
      </c>
      <c r="B20696" s="119">
        <v>134.4</v>
      </c>
    </row>
    <row r="20697" spans="1:2" ht="14.45" x14ac:dyDescent="0.3">
      <c r="A20697" s="118" t="s">
        <v>21609</v>
      </c>
      <c r="B20697" s="119">
        <v>134.4</v>
      </c>
    </row>
    <row r="20698" spans="1:2" ht="14.45" x14ac:dyDescent="0.3">
      <c r="A20698" s="118" t="s">
        <v>21610</v>
      </c>
      <c r="B20698" s="119">
        <v>62.4</v>
      </c>
    </row>
    <row r="20699" spans="1:2" ht="14.45" x14ac:dyDescent="0.3">
      <c r="A20699" s="118" t="s">
        <v>21611</v>
      </c>
      <c r="B20699" s="119">
        <v>62.4</v>
      </c>
    </row>
    <row r="20700" spans="1:2" ht="14.45" x14ac:dyDescent="0.3">
      <c r="A20700" s="118" t="s">
        <v>21612</v>
      </c>
      <c r="B20700" s="119">
        <v>1221.76</v>
      </c>
    </row>
    <row r="20701" spans="1:2" ht="14.45" x14ac:dyDescent="0.3">
      <c r="A20701" s="118" t="s">
        <v>21613</v>
      </c>
      <c r="B20701" s="119">
        <v>1214.58</v>
      </c>
    </row>
    <row r="20702" spans="1:2" ht="14.45" x14ac:dyDescent="0.3">
      <c r="A20702" s="118" t="s">
        <v>21614</v>
      </c>
      <c r="B20702" s="119">
        <v>450.97</v>
      </c>
    </row>
    <row r="20703" spans="1:2" ht="14.45" x14ac:dyDescent="0.3">
      <c r="A20703" s="118" t="s">
        <v>21615</v>
      </c>
      <c r="B20703" s="119">
        <v>443.79</v>
      </c>
    </row>
    <row r="20704" spans="1:2" ht="14.45" x14ac:dyDescent="0.3">
      <c r="A20704" s="118" t="s">
        <v>21616</v>
      </c>
      <c r="B20704" s="119">
        <v>927.88</v>
      </c>
    </row>
    <row r="20705" spans="1:2" ht="14.45" x14ac:dyDescent="0.3">
      <c r="A20705" s="118" t="s">
        <v>21617</v>
      </c>
      <c r="B20705" s="119">
        <v>927.88</v>
      </c>
    </row>
    <row r="20706" spans="1:2" ht="14.45" x14ac:dyDescent="0.3">
      <c r="A20706" s="118" t="s">
        <v>21618</v>
      </c>
      <c r="B20706" s="119">
        <v>1217.99</v>
      </c>
    </row>
    <row r="20707" spans="1:2" ht="14.45" x14ac:dyDescent="0.3">
      <c r="A20707" s="118" t="s">
        <v>21619</v>
      </c>
      <c r="B20707" s="119">
        <v>1210.82</v>
      </c>
    </row>
    <row r="20708" spans="1:2" ht="14.45" x14ac:dyDescent="0.3">
      <c r="A20708" s="118" t="s">
        <v>21620</v>
      </c>
      <c r="B20708" s="119">
        <v>957.82</v>
      </c>
    </row>
    <row r="20709" spans="1:2" ht="14.45" x14ac:dyDescent="0.3">
      <c r="A20709" s="118" t="s">
        <v>21621</v>
      </c>
      <c r="B20709" s="119">
        <v>957.82</v>
      </c>
    </row>
    <row r="20710" spans="1:2" ht="14.45" x14ac:dyDescent="0.3">
      <c r="A20710" s="118" t="s">
        <v>21622</v>
      </c>
      <c r="B20710" s="119">
        <v>3.52</v>
      </c>
    </row>
    <row r="20711" spans="1:2" ht="14.45" x14ac:dyDescent="0.3">
      <c r="A20711" s="118" t="s">
        <v>21623</v>
      </c>
      <c r="B20711" s="119">
        <v>3.52</v>
      </c>
    </row>
    <row r="20712" spans="1:2" ht="14.45" x14ac:dyDescent="0.3">
      <c r="A20712" s="118" t="s">
        <v>21624</v>
      </c>
      <c r="B20712" s="119">
        <v>8.2899999999999991</v>
      </c>
    </row>
    <row r="20713" spans="1:2" ht="14.45" x14ac:dyDescent="0.3">
      <c r="A20713" s="118" t="s">
        <v>21625</v>
      </c>
      <c r="B20713" s="119">
        <v>8.2899999999999991</v>
      </c>
    </row>
    <row r="20714" spans="1:2" ht="14.45" x14ac:dyDescent="0.3">
      <c r="A20714" s="118" t="s">
        <v>21626</v>
      </c>
      <c r="B20714" s="119">
        <v>1122.3499999999999</v>
      </c>
    </row>
    <row r="20715" spans="1:2" ht="14.45" x14ac:dyDescent="0.3">
      <c r="A20715" s="118" t="s">
        <v>21627</v>
      </c>
      <c r="B20715" s="119">
        <v>1122.3499999999999</v>
      </c>
    </row>
    <row r="20716" spans="1:2" ht="14.45" x14ac:dyDescent="0.3">
      <c r="A20716" s="118" t="s">
        <v>21628</v>
      </c>
      <c r="B20716" s="119">
        <v>548.51</v>
      </c>
    </row>
    <row r="20717" spans="1:2" ht="14.45" x14ac:dyDescent="0.3">
      <c r="A20717" s="118" t="s">
        <v>21629</v>
      </c>
      <c r="B20717" s="119">
        <v>548.51</v>
      </c>
    </row>
    <row r="20718" spans="1:2" ht="14.45" x14ac:dyDescent="0.3">
      <c r="A20718" s="118" t="s">
        <v>21630</v>
      </c>
      <c r="B20718" s="119">
        <v>7.5</v>
      </c>
    </row>
    <row r="20719" spans="1:2" ht="14.45" x14ac:dyDescent="0.3">
      <c r="A20719" s="118" t="s">
        <v>21631</v>
      </c>
      <c r="B20719" s="119">
        <v>7.5</v>
      </c>
    </row>
    <row r="20720" spans="1:2" ht="14.45" x14ac:dyDescent="0.3">
      <c r="A20720" s="118" t="s">
        <v>21632</v>
      </c>
      <c r="B20720" s="119">
        <v>2.31</v>
      </c>
    </row>
    <row r="20721" spans="1:2" ht="14.45" x14ac:dyDescent="0.3">
      <c r="A20721" s="118" t="s">
        <v>21633</v>
      </c>
      <c r="B20721" s="119">
        <v>2.31</v>
      </c>
    </row>
    <row r="20722" spans="1:2" ht="14.45" x14ac:dyDescent="0.3">
      <c r="A20722" s="118" t="s">
        <v>21634</v>
      </c>
      <c r="B20722" s="119">
        <v>818.98</v>
      </c>
    </row>
    <row r="20723" spans="1:2" ht="14.45" x14ac:dyDescent="0.3">
      <c r="A20723" s="118" t="s">
        <v>21635</v>
      </c>
      <c r="B20723" s="119">
        <v>816.85</v>
      </c>
    </row>
    <row r="20724" spans="1:2" ht="14.45" x14ac:dyDescent="0.3">
      <c r="A20724" s="118" t="s">
        <v>21636</v>
      </c>
      <c r="B20724" s="119">
        <v>5.74</v>
      </c>
    </row>
    <row r="20725" spans="1:2" ht="14.45" x14ac:dyDescent="0.3">
      <c r="A20725" s="118" t="s">
        <v>21637</v>
      </c>
      <c r="B20725" s="119">
        <v>5.74</v>
      </c>
    </row>
    <row r="20726" spans="1:2" ht="14.45" x14ac:dyDescent="0.3">
      <c r="A20726" s="118" t="s">
        <v>21638</v>
      </c>
      <c r="B20726" s="119">
        <v>14.76</v>
      </c>
    </row>
    <row r="20727" spans="1:2" ht="14.45" x14ac:dyDescent="0.3">
      <c r="A20727" s="118" t="s">
        <v>21639</v>
      </c>
      <c r="B20727" s="119">
        <v>14.76</v>
      </c>
    </row>
    <row r="20728" spans="1:2" ht="14.45" x14ac:dyDescent="0.3">
      <c r="A20728" s="118" t="s">
        <v>21640</v>
      </c>
      <c r="B20728" s="119">
        <v>15.87</v>
      </c>
    </row>
    <row r="20729" spans="1:2" ht="14.45" x14ac:dyDescent="0.3">
      <c r="A20729" s="118" t="s">
        <v>21641</v>
      </c>
      <c r="B20729" s="119">
        <v>15.87</v>
      </c>
    </row>
    <row r="20730" spans="1:2" ht="14.45" x14ac:dyDescent="0.3">
      <c r="A20730" s="118" t="s">
        <v>21642</v>
      </c>
      <c r="B20730" s="119">
        <v>20.63</v>
      </c>
    </row>
    <row r="20731" spans="1:2" ht="14.45" x14ac:dyDescent="0.3">
      <c r="A20731" s="118" t="s">
        <v>21643</v>
      </c>
      <c r="B20731" s="119">
        <v>20.63</v>
      </c>
    </row>
    <row r="20732" spans="1:2" ht="14.45" x14ac:dyDescent="0.3">
      <c r="A20732" s="118" t="s">
        <v>21644</v>
      </c>
      <c r="B20732" s="119">
        <v>4626.8999999999996</v>
      </c>
    </row>
    <row r="20733" spans="1:2" ht="14.45" x14ac:dyDescent="0.3">
      <c r="A20733" s="118" t="s">
        <v>21645</v>
      </c>
      <c r="B20733" s="119">
        <v>4626.8999999999996</v>
      </c>
    </row>
    <row r="20734" spans="1:2" ht="14.45" x14ac:dyDescent="0.3">
      <c r="A20734" s="118" t="s">
        <v>21646</v>
      </c>
      <c r="B20734" s="119">
        <v>4153.1000000000004</v>
      </c>
    </row>
    <row r="20735" spans="1:2" ht="14.45" x14ac:dyDescent="0.3">
      <c r="A20735" s="118" t="s">
        <v>21647</v>
      </c>
      <c r="B20735" s="119">
        <v>4153.1000000000004</v>
      </c>
    </row>
    <row r="20736" spans="1:2" ht="14.45" x14ac:dyDescent="0.3">
      <c r="A20736" s="118" t="s">
        <v>21648</v>
      </c>
      <c r="B20736" s="119">
        <v>4088.4</v>
      </c>
    </row>
    <row r="20737" spans="1:2" ht="14.45" x14ac:dyDescent="0.3">
      <c r="A20737" s="118" t="s">
        <v>21649</v>
      </c>
      <c r="B20737" s="119">
        <v>4088.4</v>
      </c>
    </row>
    <row r="20738" spans="1:2" ht="14.45" x14ac:dyDescent="0.3">
      <c r="A20738" s="118" t="s">
        <v>21650</v>
      </c>
      <c r="B20738" s="119">
        <v>4532.7</v>
      </c>
    </row>
    <row r="20739" spans="1:2" ht="14.45" x14ac:dyDescent="0.3">
      <c r="A20739" s="118" t="s">
        <v>21651</v>
      </c>
      <c r="B20739" s="119">
        <v>4532.7</v>
      </c>
    </row>
    <row r="20740" spans="1:2" ht="14.45" x14ac:dyDescent="0.3">
      <c r="A20740" s="118" t="s">
        <v>21652</v>
      </c>
      <c r="B20740" s="119">
        <v>7507.9</v>
      </c>
    </row>
    <row r="20741" spans="1:2" ht="14.45" x14ac:dyDescent="0.3">
      <c r="A20741" s="118" t="s">
        <v>21653</v>
      </c>
      <c r="B20741" s="119">
        <v>7507.9</v>
      </c>
    </row>
    <row r="20742" spans="1:2" ht="14.45" x14ac:dyDescent="0.3">
      <c r="A20742" s="118" t="s">
        <v>21654</v>
      </c>
      <c r="B20742" s="119">
        <v>5703.3</v>
      </c>
    </row>
    <row r="20743" spans="1:2" ht="14.45" x14ac:dyDescent="0.3">
      <c r="A20743" s="118" t="s">
        <v>21655</v>
      </c>
      <c r="B20743" s="119">
        <v>5703.3</v>
      </c>
    </row>
    <row r="20744" spans="1:2" ht="14.45" x14ac:dyDescent="0.3">
      <c r="A20744" s="118" t="s">
        <v>21656</v>
      </c>
      <c r="B20744" s="119">
        <v>6117.4</v>
      </c>
    </row>
    <row r="20745" spans="1:2" ht="14.45" x14ac:dyDescent="0.3">
      <c r="A20745" s="118" t="s">
        <v>21657</v>
      </c>
      <c r="B20745" s="119">
        <v>6117.4</v>
      </c>
    </row>
    <row r="20746" spans="1:2" ht="14.45" x14ac:dyDescent="0.3">
      <c r="A20746" s="118" t="s">
        <v>21660</v>
      </c>
      <c r="B20746" s="119">
        <v>67.5</v>
      </c>
    </row>
    <row r="20747" spans="1:2" ht="14.45" x14ac:dyDescent="0.3">
      <c r="A20747" s="118" t="s">
        <v>21661</v>
      </c>
      <c r="B20747" s="119">
        <v>67.5</v>
      </c>
    </row>
    <row r="20748" spans="1:2" ht="14.45" x14ac:dyDescent="0.3">
      <c r="A20748" s="118" t="s">
        <v>21662</v>
      </c>
      <c r="B20748" s="119">
        <v>33.409999999999997</v>
      </c>
    </row>
    <row r="20749" spans="1:2" ht="14.45" x14ac:dyDescent="0.3">
      <c r="A20749" s="118" t="s">
        <v>21663</v>
      </c>
      <c r="B20749" s="119">
        <v>33.409999999999997</v>
      </c>
    </row>
    <row r="20750" spans="1:2" ht="14.45" x14ac:dyDescent="0.3">
      <c r="A20750" s="118" t="s">
        <v>21664</v>
      </c>
      <c r="B20750" s="119">
        <v>5.89</v>
      </c>
    </row>
    <row r="20751" spans="1:2" ht="14.45" x14ac:dyDescent="0.3">
      <c r="A20751" s="118" t="s">
        <v>21665</v>
      </c>
      <c r="B20751" s="119">
        <v>5.16</v>
      </c>
    </row>
    <row r="20752" spans="1:2" ht="14.45" x14ac:dyDescent="0.3">
      <c r="A20752" s="118" t="s">
        <v>21666</v>
      </c>
      <c r="B20752" s="119">
        <v>1596.5</v>
      </c>
    </row>
    <row r="20753" spans="1:2" ht="14.45" x14ac:dyDescent="0.3">
      <c r="A20753" s="118" t="s">
        <v>21667</v>
      </c>
      <c r="B20753" s="119">
        <v>1596.5</v>
      </c>
    </row>
    <row r="20754" spans="1:2" ht="14.45" x14ac:dyDescent="0.3">
      <c r="A20754" s="118" t="s">
        <v>21668</v>
      </c>
      <c r="B20754" s="119">
        <v>0.61</v>
      </c>
    </row>
    <row r="20755" spans="1:2" ht="14.45" x14ac:dyDescent="0.3">
      <c r="A20755" s="118" t="s">
        <v>21669</v>
      </c>
      <c r="B20755" s="119">
        <v>0.53</v>
      </c>
    </row>
    <row r="20756" spans="1:2" ht="14.45" x14ac:dyDescent="0.3">
      <c r="A20756" s="118" t="s">
        <v>21670</v>
      </c>
      <c r="B20756" s="119">
        <v>8.35</v>
      </c>
    </row>
    <row r="20757" spans="1:2" ht="14.45" x14ac:dyDescent="0.3">
      <c r="A20757" s="118" t="s">
        <v>21671</v>
      </c>
      <c r="B20757" s="119">
        <v>7.38</v>
      </c>
    </row>
    <row r="20758" spans="1:2" ht="14.45" x14ac:dyDescent="0.3">
      <c r="A20758" s="118" t="s">
        <v>21672</v>
      </c>
      <c r="B20758" s="119">
        <v>89.76</v>
      </c>
    </row>
    <row r="20759" spans="1:2" ht="14.45" x14ac:dyDescent="0.3">
      <c r="A20759" s="118" t="s">
        <v>21673</v>
      </c>
      <c r="B20759" s="119">
        <v>77.89</v>
      </c>
    </row>
    <row r="20760" spans="1:2" ht="14.45" x14ac:dyDescent="0.3">
      <c r="A20760" s="118" t="s">
        <v>21674</v>
      </c>
      <c r="B20760" s="119">
        <v>4406.6000000000004</v>
      </c>
    </row>
    <row r="20761" spans="1:2" ht="14.45" x14ac:dyDescent="0.3">
      <c r="A20761" s="118" t="s">
        <v>21675</v>
      </c>
      <c r="B20761" s="119">
        <v>4406.6000000000004</v>
      </c>
    </row>
    <row r="20762" spans="1:2" ht="14.45" x14ac:dyDescent="0.3">
      <c r="A20762" s="118" t="s">
        <v>21676</v>
      </c>
      <c r="B20762" s="119">
        <v>3955.4</v>
      </c>
    </row>
    <row r="20763" spans="1:2" ht="14.45" x14ac:dyDescent="0.3">
      <c r="A20763" s="118" t="s">
        <v>21677</v>
      </c>
      <c r="B20763" s="119">
        <v>3955.4</v>
      </c>
    </row>
    <row r="20764" spans="1:2" ht="14.45" x14ac:dyDescent="0.3">
      <c r="A20764" s="118" t="s">
        <v>21678</v>
      </c>
      <c r="B20764" s="119">
        <v>3893.7</v>
      </c>
    </row>
    <row r="20765" spans="1:2" ht="14.45" x14ac:dyDescent="0.3">
      <c r="A20765" s="118" t="s">
        <v>21679</v>
      </c>
      <c r="B20765" s="119">
        <v>3893.7</v>
      </c>
    </row>
    <row r="20766" spans="1:2" ht="14.45" x14ac:dyDescent="0.3">
      <c r="A20766" s="118" t="s">
        <v>21680</v>
      </c>
      <c r="B20766" s="119">
        <v>4316.8999999999996</v>
      </c>
    </row>
    <row r="20767" spans="1:2" ht="14.45" x14ac:dyDescent="0.3">
      <c r="A20767" s="118" t="s">
        <v>21681</v>
      </c>
      <c r="B20767" s="119">
        <v>4316.8999999999996</v>
      </c>
    </row>
    <row r="20768" spans="1:2" ht="14.45" x14ac:dyDescent="0.3">
      <c r="A20768" s="118" t="s">
        <v>21682</v>
      </c>
      <c r="B20768" s="119">
        <v>7150.4</v>
      </c>
    </row>
    <row r="20769" spans="1:2" ht="14.45" x14ac:dyDescent="0.3">
      <c r="A20769" s="118" t="s">
        <v>21683</v>
      </c>
      <c r="B20769" s="119">
        <v>7150.4</v>
      </c>
    </row>
    <row r="20770" spans="1:2" ht="14.45" x14ac:dyDescent="0.3">
      <c r="A20770" s="118" t="s">
        <v>21684</v>
      </c>
      <c r="B20770" s="119">
        <v>5431.7</v>
      </c>
    </row>
    <row r="20771" spans="1:2" ht="14.45" x14ac:dyDescent="0.3">
      <c r="A20771" s="118" t="s">
        <v>21685</v>
      </c>
      <c r="B20771" s="119">
        <v>5431.7</v>
      </c>
    </row>
    <row r="20772" spans="1:2" ht="14.45" x14ac:dyDescent="0.3">
      <c r="A20772" s="118" t="s">
        <v>21686</v>
      </c>
      <c r="B20772" s="119">
        <v>5826.1</v>
      </c>
    </row>
    <row r="20773" spans="1:2" ht="14.45" x14ac:dyDescent="0.3">
      <c r="A20773" s="118" t="s">
        <v>21687</v>
      </c>
      <c r="B20773" s="119">
        <v>5826.1</v>
      </c>
    </row>
    <row r="20774" spans="1:2" ht="14.45" x14ac:dyDescent="0.3">
      <c r="A20774" s="118" t="s">
        <v>21688</v>
      </c>
      <c r="B20774" s="119">
        <v>85.2</v>
      </c>
    </row>
    <row r="20775" spans="1:2" ht="14.45" x14ac:dyDescent="0.3">
      <c r="A20775" s="118" t="s">
        <v>21689</v>
      </c>
      <c r="B20775" s="119">
        <v>85.2</v>
      </c>
    </row>
    <row r="20776" spans="1:2" ht="14.45" x14ac:dyDescent="0.3">
      <c r="A20776" s="118" t="s">
        <v>21690</v>
      </c>
      <c r="B20776" s="119">
        <v>77</v>
      </c>
    </row>
    <row r="20777" spans="1:2" ht="14.45" x14ac:dyDescent="0.3">
      <c r="A20777" s="118" t="s">
        <v>21691</v>
      </c>
      <c r="B20777" s="119">
        <v>77</v>
      </c>
    </row>
    <row r="20778" spans="1:2" ht="14.45" x14ac:dyDescent="0.3">
      <c r="A20778" s="118" t="s">
        <v>21692</v>
      </c>
      <c r="B20778" s="119">
        <v>70.400000000000006</v>
      </c>
    </row>
    <row r="20779" spans="1:2" ht="14.45" x14ac:dyDescent="0.3">
      <c r="A20779" s="118" t="s">
        <v>21693</v>
      </c>
      <c r="B20779" s="119">
        <v>70.400000000000006</v>
      </c>
    </row>
    <row r="20780" spans="1:2" ht="14.45" x14ac:dyDescent="0.3">
      <c r="A20780" s="118" t="s">
        <v>21694</v>
      </c>
      <c r="B20780" s="119">
        <v>42.12</v>
      </c>
    </row>
    <row r="20781" spans="1:2" ht="14.45" x14ac:dyDescent="0.3">
      <c r="A20781" s="118" t="s">
        <v>21695</v>
      </c>
      <c r="B20781" s="119">
        <v>42.12</v>
      </c>
    </row>
    <row r="20782" spans="1:2" ht="14.45" x14ac:dyDescent="0.3">
      <c r="A20782" s="118" t="s">
        <v>21696</v>
      </c>
      <c r="B20782" s="119">
        <v>87.36</v>
      </c>
    </row>
    <row r="20783" spans="1:2" ht="14.45" x14ac:dyDescent="0.3">
      <c r="A20783" s="118" t="s">
        <v>21697</v>
      </c>
      <c r="B20783" s="119">
        <v>87.36</v>
      </c>
    </row>
    <row r="20784" spans="1:2" ht="14.45" x14ac:dyDescent="0.3">
      <c r="A20784" s="118" t="s">
        <v>21698</v>
      </c>
      <c r="B20784" s="119">
        <v>16</v>
      </c>
    </row>
    <row r="20785" spans="1:2" ht="14.45" x14ac:dyDescent="0.3">
      <c r="A20785" s="118" t="s">
        <v>21699</v>
      </c>
      <c r="B20785" s="119">
        <v>16</v>
      </c>
    </row>
    <row r="20786" spans="1:2" ht="14.45" x14ac:dyDescent="0.3">
      <c r="A20786" s="118" t="s">
        <v>21700</v>
      </c>
      <c r="B20786" s="119">
        <v>106.5</v>
      </c>
    </row>
    <row r="20787" spans="1:2" ht="14.45" x14ac:dyDescent="0.3">
      <c r="A20787" s="118" t="s">
        <v>21701</v>
      </c>
      <c r="B20787" s="119">
        <v>106.5</v>
      </c>
    </row>
    <row r="20788" spans="1:2" ht="14.45" x14ac:dyDescent="0.3">
      <c r="A20788" s="118" t="s">
        <v>21702</v>
      </c>
      <c r="B20788" s="119">
        <v>101.5</v>
      </c>
    </row>
    <row r="20789" spans="1:2" ht="14.45" x14ac:dyDescent="0.3">
      <c r="A20789" s="118" t="s">
        <v>21703</v>
      </c>
      <c r="B20789" s="119">
        <v>101.5</v>
      </c>
    </row>
    <row r="20790" spans="1:2" ht="14.45" x14ac:dyDescent="0.3">
      <c r="A20790" s="118" t="s">
        <v>21704</v>
      </c>
      <c r="B20790" s="119">
        <v>85.8</v>
      </c>
    </row>
    <row r="20791" spans="1:2" ht="14.45" x14ac:dyDescent="0.3">
      <c r="A20791" s="118" t="s">
        <v>21705</v>
      </c>
      <c r="B20791" s="119">
        <v>85.8</v>
      </c>
    </row>
    <row r="20792" spans="1:2" ht="14.45" x14ac:dyDescent="0.3">
      <c r="A20792" s="118" t="s">
        <v>21706</v>
      </c>
      <c r="B20792" s="119">
        <v>114.24</v>
      </c>
    </row>
    <row r="20793" spans="1:2" ht="14.45" x14ac:dyDescent="0.3">
      <c r="A20793" s="118" t="s">
        <v>21707</v>
      </c>
      <c r="B20793" s="119">
        <v>114.24</v>
      </c>
    </row>
    <row r="20794" spans="1:2" ht="14.45" x14ac:dyDescent="0.3">
      <c r="A20794" s="118" t="s">
        <v>21708</v>
      </c>
      <c r="B20794" s="119">
        <v>30</v>
      </c>
    </row>
    <row r="20795" spans="1:2" ht="14.45" x14ac:dyDescent="0.3">
      <c r="A20795" s="118" t="s">
        <v>21709</v>
      </c>
      <c r="B20795" s="119">
        <v>30</v>
      </c>
    </row>
    <row r="20796" spans="1:2" ht="14.45" x14ac:dyDescent="0.3">
      <c r="A20796" s="118" t="s">
        <v>21710</v>
      </c>
      <c r="B20796" s="119">
        <v>88.04</v>
      </c>
    </row>
    <row r="20797" spans="1:2" ht="14.45" x14ac:dyDescent="0.3">
      <c r="A20797" s="118" t="s">
        <v>21711</v>
      </c>
      <c r="B20797" s="119">
        <v>88.04</v>
      </c>
    </row>
    <row r="20798" spans="1:2" ht="14.45" x14ac:dyDescent="0.3">
      <c r="A20798" s="118" t="s">
        <v>21712</v>
      </c>
      <c r="B20798" s="119">
        <v>77.319999999999993</v>
      </c>
    </row>
    <row r="20799" spans="1:2" ht="14.45" x14ac:dyDescent="0.3">
      <c r="A20799" s="118" t="s">
        <v>21713</v>
      </c>
      <c r="B20799" s="119">
        <v>77.319999999999993</v>
      </c>
    </row>
    <row r="20800" spans="1:2" ht="14.45" x14ac:dyDescent="0.3">
      <c r="A20800" s="118" t="s">
        <v>21714</v>
      </c>
      <c r="B20800" s="119">
        <v>83.07</v>
      </c>
    </row>
    <row r="20801" spans="1:2" ht="14.45" x14ac:dyDescent="0.3">
      <c r="A20801" s="118" t="s">
        <v>21715</v>
      </c>
      <c r="B20801" s="119">
        <v>83.07</v>
      </c>
    </row>
    <row r="20802" spans="1:2" ht="14.45" x14ac:dyDescent="0.3">
      <c r="A20802" s="118" t="s">
        <v>21716</v>
      </c>
      <c r="B20802" s="119">
        <v>71.760000000000005</v>
      </c>
    </row>
    <row r="20803" spans="1:2" ht="14.45" x14ac:dyDescent="0.3">
      <c r="A20803" s="118" t="s">
        <v>21717</v>
      </c>
      <c r="B20803" s="119">
        <v>71.760000000000005</v>
      </c>
    </row>
    <row r="20804" spans="1:2" ht="14.45" x14ac:dyDescent="0.3">
      <c r="A20804" s="118" t="s">
        <v>21718</v>
      </c>
      <c r="B20804" s="119">
        <v>89.59</v>
      </c>
    </row>
    <row r="20805" spans="1:2" ht="14.45" x14ac:dyDescent="0.3">
      <c r="A20805" s="118" t="s">
        <v>21719</v>
      </c>
      <c r="B20805" s="119">
        <v>89.59</v>
      </c>
    </row>
    <row r="20806" spans="1:2" ht="14.45" x14ac:dyDescent="0.3">
      <c r="A20806" s="118" t="s">
        <v>21720</v>
      </c>
      <c r="B20806" s="119">
        <v>29</v>
      </c>
    </row>
    <row r="20807" spans="1:2" ht="14.45" x14ac:dyDescent="0.3">
      <c r="A20807" s="118" t="s">
        <v>21721</v>
      </c>
      <c r="B20807" s="119">
        <v>29</v>
      </c>
    </row>
    <row r="20808" spans="1:2" ht="14.45" x14ac:dyDescent="0.3">
      <c r="A20808" s="118" t="s">
        <v>21722</v>
      </c>
      <c r="B20808" s="119">
        <v>131.86000000000001</v>
      </c>
    </row>
    <row r="20809" spans="1:2" ht="14.45" x14ac:dyDescent="0.3">
      <c r="A20809" s="118" t="s">
        <v>21723</v>
      </c>
      <c r="B20809" s="119">
        <v>131.86000000000001</v>
      </c>
    </row>
    <row r="20810" spans="1:2" ht="14.45" x14ac:dyDescent="0.3">
      <c r="A20810" s="118" t="s">
        <v>21724</v>
      </c>
      <c r="B20810" s="119">
        <v>131.37</v>
      </c>
    </row>
    <row r="20811" spans="1:2" ht="14.45" x14ac:dyDescent="0.3">
      <c r="A20811" s="118" t="s">
        <v>21725</v>
      </c>
      <c r="B20811" s="119">
        <v>131.37</v>
      </c>
    </row>
    <row r="20812" spans="1:2" ht="14.45" x14ac:dyDescent="0.3">
      <c r="A20812" s="118" t="s">
        <v>21726</v>
      </c>
      <c r="B20812" s="119">
        <v>117.33</v>
      </c>
    </row>
    <row r="20813" spans="1:2" ht="14.45" x14ac:dyDescent="0.3">
      <c r="A20813" s="118" t="s">
        <v>21727</v>
      </c>
      <c r="B20813" s="119">
        <v>117.33</v>
      </c>
    </row>
    <row r="20814" spans="1:2" ht="14.45" x14ac:dyDescent="0.3">
      <c r="A20814" s="118" t="s">
        <v>21728</v>
      </c>
      <c r="B20814" s="119">
        <v>119.6</v>
      </c>
    </row>
    <row r="20815" spans="1:2" ht="14.45" x14ac:dyDescent="0.3">
      <c r="A20815" s="118" t="s">
        <v>21729</v>
      </c>
      <c r="B20815" s="119">
        <v>119.6</v>
      </c>
    </row>
    <row r="20816" spans="1:2" ht="14.45" x14ac:dyDescent="0.3">
      <c r="A20816" s="118" t="s">
        <v>21730</v>
      </c>
      <c r="B20816" s="119">
        <v>137.44999999999999</v>
      </c>
    </row>
    <row r="20817" spans="1:2" ht="14.45" x14ac:dyDescent="0.3">
      <c r="A20817" s="118" t="s">
        <v>21731</v>
      </c>
      <c r="B20817" s="119">
        <v>137.44999999999999</v>
      </c>
    </row>
    <row r="20818" spans="1:2" ht="14.45" x14ac:dyDescent="0.3">
      <c r="A20818" s="118" t="s">
        <v>21732</v>
      </c>
      <c r="B20818" s="119">
        <v>90</v>
      </c>
    </row>
    <row r="20819" spans="1:2" ht="14.45" x14ac:dyDescent="0.3">
      <c r="A20819" s="118" t="s">
        <v>21733</v>
      </c>
      <c r="B20819" s="119">
        <v>90</v>
      </c>
    </row>
    <row r="20820" spans="1:2" ht="14.45" x14ac:dyDescent="0.3">
      <c r="A20820" s="118" t="s">
        <v>21734</v>
      </c>
      <c r="B20820" s="119">
        <v>89.17</v>
      </c>
    </row>
    <row r="20821" spans="1:2" ht="14.45" x14ac:dyDescent="0.3">
      <c r="A20821" s="118" t="s">
        <v>21735</v>
      </c>
      <c r="B20821" s="119">
        <v>89.17</v>
      </c>
    </row>
    <row r="20822" spans="1:2" ht="14.45" x14ac:dyDescent="0.3">
      <c r="A20822" s="118" t="s">
        <v>21736</v>
      </c>
      <c r="B20822" s="119">
        <v>82.81</v>
      </c>
    </row>
    <row r="20823" spans="1:2" ht="14.45" x14ac:dyDescent="0.3">
      <c r="A20823" s="118" t="s">
        <v>21737</v>
      </c>
      <c r="B20823" s="119">
        <v>82.81</v>
      </c>
    </row>
    <row r="20824" spans="1:2" ht="14.45" x14ac:dyDescent="0.3">
      <c r="A20824" s="118" t="s">
        <v>21738</v>
      </c>
      <c r="B20824" s="119">
        <v>54.64</v>
      </c>
    </row>
    <row r="20825" spans="1:2" ht="14.45" x14ac:dyDescent="0.3">
      <c r="A20825" s="118" t="s">
        <v>21739</v>
      </c>
      <c r="B20825" s="119">
        <v>54.64</v>
      </c>
    </row>
    <row r="20826" spans="1:2" ht="14.45" x14ac:dyDescent="0.3">
      <c r="A20826" s="118" t="s">
        <v>21740</v>
      </c>
      <c r="B20826" s="119">
        <v>52.26</v>
      </c>
    </row>
    <row r="20827" spans="1:2" ht="14.45" x14ac:dyDescent="0.3">
      <c r="A20827" s="118" t="s">
        <v>21741</v>
      </c>
      <c r="B20827" s="119">
        <v>52.26</v>
      </c>
    </row>
    <row r="20828" spans="1:2" ht="14.45" x14ac:dyDescent="0.3">
      <c r="A20828" s="118" t="s">
        <v>21742</v>
      </c>
      <c r="B20828" s="119">
        <v>85</v>
      </c>
    </row>
    <row r="20829" spans="1:2" ht="14.45" x14ac:dyDescent="0.3">
      <c r="A20829" s="118" t="s">
        <v>21743</v>
      </c>
      <c r="B20829" s="119">
        <v>85</v>
      </c>
    </row>
    <row r="20830" spans="1:2" ht="14.45" x14ac:dyDescent="0.3">
      <c r="A20830" s="118" t="s">
        <v>21744</v>
      </c>
      <c r="B20830" s="119">
        <v>70</v>
      </c>
    </row>
    <row r="20831" spans="1:2" ht="14.45" x14ac:dyDescent="0.3">
      <c r="A20831" s="118" t="s">
        <v>21745</v>
      </c>
      <c r="B20831" s="119">
        <v>70</v>
      </c>
    </row>
    <row r="20832" spans="1:2" ht="14.45" x14ac:dyDescent="0.3">
      <c r="A20832" s="118" t="s">
        <v>21746</v>
      </c>
      <c r="B20832" s="119">
        <v>79.75</v>
      </c>
    </row>
    <row r="20833" spans="1:2" ht="14.45" x14ac:dyDescent="0.3">
      <c r="A20833" s="118" t="s">
        <v>21747</v>
      </c>
      <c r="B20833" s="119">
        <v>79.75</v>
      </c>
    </row>
    <row r="20834" spans="1:2" ht="14.45" x14ac:dyDescent="0.3">
      <c r="A20834" s="118" t="s">
        <v>21748</v>
      </c>
      <c r="B20834" s="119">
        <v>84.1</v>
      </c>
    </row>
    <row r="20835" spans="1:2" ht="14.45" x14ac:dyDescent="0.3">
      <c r="A20835" s="118" t="s">
        <v>21749</v>
      </c>
      <c r="B20835" s="119">
        <v>84.1</v>
      </c>
    </row>
    <row r="20836" spans="1:2" ht="14.45" x14ac:dyDescent="0.3">
      <c r="A20836" s="118" t="s">
        <v>21750</v>
      </c>
      <c r="B20836" s="119">
        <v>84.1</v>
      </c>
    </row>
    <row r="20837" spans="1:2" ht="14.45" x14ac:dyDescent="0.3">
      <c r="A20837" s="118" t="s">
        <v>21751</v>
      </c>
      <c r="B20837" s="119">
        <v>84.1</v>
      </c>
    </row>
    <row r="20838" spans="1:2" ht="14.45" x14ac:dyDescent="0.3">
      <c r="A20838" s="118" t="s">
        <v>21752</v>
      </c>
      <c r="B20838" s="119">
        <v>89.46</v>
      </c>
    </row>
    <row r="20839" spans="1:2" ht="14.45" x14ac:dyDescent="0.3">
      <c r="A20839" s="118" t="s">
        <v>21753</v>
      </c>
      <c r="B20839" s="119">
        <v>89.46</v>
      </c>
    </row>
    <row r="20840" spans="1:2" ht="14.45" x14ac:dyDescent="0.3">
      <c r="A20840" s="118" t="s">
        <v>21754</v>
      </c>
      <c r="B20840" s="119">
        <v>52.8</v>
      </c>
    </row>
    <row r="20841" spans="1:2" ht="14.45" x14ac:dyDescent="0.3">
      <c r="A20841" s="118" t="s">
        <v>21755</v>
      </c>
      <c r="B20841" s="119">
        <v>52.8</v>
      </c>
    </row>
    <row r="20842" spans="1:2" ht="14.45" x14ac:dyDescent="0.3">
      <c r="A20842" s="118" t="s">
        <v>21756</v>
      </c>
      <c r="B20842" s="119">
        <v>100.8</v>
      </c>
    </row>
    <row r="20843" spans="1:2" ht="14.45" x14ac:dyDescent="0.3">
      <c r="A20843" s="118" t="s">
        <v>21757</v>
      </c>
      <c r="B20843" s="119">
        <v>100.8</v>
      </c>
    </row>
    <row r="20844" spans="1:2" ht="14.45" x14ac:dyDescent="0.3">
      <c r="A20844" s="118" t="s">
        <v>21758</v>
      </c>
      <c r="B20844" s="119">
        <v>65</v>
      </c>
    </row>
    <row r="20845" spans="1:2" ht="14.45" x14ac:dyDescent="0.3">
      <c r="A20845" s="118" t="s">
        <v>21759</v>
      </c>
      <c r="B20845" s="119">
        <v>65</v>
      </c>
    </row>
    <row r="20846" spans="1:2" ht="14.45" x14ac:dyDescent="0.3">
      <c r="A20846" s="118" t="s">
        <v>21760</v>
      </c>
      <c r="B20846" s="119">
        <v>62.4</v>
      </c>
    </row>
    <row r="20847" spans="1:2" ht="14.45" x14ac:dyDescent="0.3">
      <c r="A20847" s="118" t="s">
        <v>21761</v>
      </c>
      <c r="B20847" s="119">
        <v>62.4</v>
      </c>
    </row>
    <row r="20848" spans="1:2" ht="14.45" x14ac:dyDescent="0.3">
      <c r="A20848" s="118" t="s">
        <v>21762</v>
      </c>
      <c r="B20848" s="119">
        <v>50</v>
      </c>
    </row>
    <row r="20849" spans="1:2" ht="14.45" x14ac:dyDescent="0.3">
      <c r="A20849" s="118" t="s">
        <v>21763</v>
      </c>
      <c r="B20849" s="119">
        <v>50</v>
      </c>
    </row>
    <row r="20850" spans="1:2" ht="14.45" x14ac:dyDescent="0.3">
      <c r="A20850" s="118" t="s">
        <v>21764</v>
      </c>
      <c r="B20850" s="119">
        <v>58</v>
      </c>
    </row>
    <row r="20851" spans="1:2" ht="14.45" x14ac:dyDescent="0.3">
      <c r="A20851" s="118" t="s">
        <v>21765</v>
      </c>
      <c r="B20851" s="119">
        <v>58</v>
      </c>
    </row>
    <row r="20852" spans="1:2" ht="14.45" x14ac:dyDescent="0.3">
      <c r="A20852" s="118" t="s">
        <v>21766</v>
      </c>
      <c r="B20852" s="119">
        <v>199.88</v>
      </c>
    </row>
    <row r="20853" spans="1:2" ht="14.45" x14ac:dyDescent="0.3">
      <c r="A20853" s="118" t="s">
        <v>21767</v>
      </c>
      <c r="B20853" s="119">
        <v>181.84</v>
      </c>
    </row>
    <row r="20854" spans="1:2" ht="14.45" x14ac:dyDescent="0.3">
      <c r="A20854" s="118" t="s">
        <v>21768</v>
      </c>
      <c r="B20854" s="119">
        <v>8050.16</v>
      </c>
    </row>
    <row r="20855" spans="1:2" ht="14.45" x14ac:dyDescent="0.3">
      <c r="A20855" s="118" t="s">
        <v>21769</v>
      </c>
      <c r="B20855" s="119">
        <v>7583.39</v>
      </c>
    </row>
    <row r="20856" spans="1:2" ht="14.45" x14ac:dyDescent="0.3">
      <c r="A20856" s="118" t="s">
        <v>21770</v>
      </c>
      <c r="B20856" s="119">
        <v>2261.2800000000002</v>
      </c>
    </row>
    <row r="20857" spans="1:2" ht="14.45" x14ac:dyDescent="0.3">
      <c r="A20857" s="118" t="s">
        <v>21771</v>
      </c>
      <c r="B20857" s="119">
        <v>2152.41</v>
      </c>
    </row>
    <row r="20858" spans="1:2" ht="14.45" x14ac:dyDescent="0.3">
      <c r="A20858" s="118" t="s">
        <v>21772</v>
      </c>
      <c r="B20858" s="119">
        <v>5495.72</v>
      </c>
    </row>
    <row r="20859" spans="1:2" ht="14.45" x14ac:dyDescent="0.3">
      <c r="A20859" s="118" t="s">
        <v>21773</v>
      </c>
      <c r="B20859" s="119">
        <v>5162.68</v>
      </c>
    </row>
    <row r="20860" spans="1:2" ht="14.45" x14ac:dyDescent="0.3">
      <c r="A20860" s="118" t="s">
        <v>21774</v>
      </c>
      <c r="B20860" s="119">
        <v>589.05999999999995</v>
      </c>
    </row>
    <row r="20861" spans="1:2" ht="14.45" x14ac:dyDescent="0.3">
      <c r="A20861" s="118" t="s">
        <v>21775</v>
      </c>
      <c r="B20861" s="119">
        <v>552.54999999999995</v>
      </c>
    </row>
    <row r="20862" spans="1:2" ht="14.45" x14ac:dyDescent="0.3">
      <c r="A20862" s="118" t="s">
        <v>21776</v>
      </c>
      <c r="B20862" s="119">
        <v>760.44</v>
      </c>
    </row>
    <row r="20863" spans="1:2" ht="14.45" x14ac:dyDescent="0.3">
      <c r="A20863" s="118" t="s">
        <v>21777</v>
      </c>
      <c r="B20863" s="119">
        <v>714.88</v>
      </c>
    </row>
    <row r="20864" spans="1:2" ht="14.45" x14ac:dyDescent="0.3">
      <c r="A20864" s="118" t="s">
        <v>21778</v>
      </c>
      <c r="B20864" s="119">
        <v>655.26</v>
      </c>
    </row>
    <row r="20865" spans="1:2" ht="14.45" x14ac:dyDescent="0.3">
      <c r="A20865" s="118" t="s">
        <v>21779</v>
      </c>
      <c r="B20865" s="119">
        <v>614.97</v>
      </c>
    </row>
    <row r="20866" spans="1:2" ht="14.45" x14ac:dyDescent="0.3">
      <c r="A20866" s="118" t="s">
        <v>21780</v>
      </c>
      <c r="B20866" s="119">
        <v>1812.58</v>
      </c>
    </row>
    <row r="20867" spans="1:2" ht="14.45" x14ac:dyDescent="0.3">
      <c r="A20867" s="118" t="s">
        <v>21781</v>
      </c>
      <c r="B20867" s="119">
        <v>1714.66</v>
      </c>
    </row>
    <row r="20868" spans="1:2" ht="14.45" x14ac:dyDescent="0.3">
      <c r="A20868" s="118" t="s">
        <v>21782</v>
      </c>
      <c r="B20868" s="119">
        <v>1922.13</v>
      </c>
    </row>
    <row r="20869" spans="1:2" ht="14.45" x14ac:dyDescent="0.3">
      <c r="A20869" s="118" t="s">
        <v>21783</v>
      </c>
      <c r="B20869" s="119">
        <v>1812.46</v>
      </c>
    </row>
    <row r="20870" spans="1:2" ht="14.45" x14ac:dyDescent="0.3">
      <c r="A20870" s="118" t="s">
        <v>21784</v>
      </c>
      <c r="B20870" s="119">
        <v>1729.33</v>
      </c>
    </row>
    <row r="20871" spans="1:2" ht="14.45" x14ac:dyDescent="0.3">
      <c r="A20871" s="118" t="s">
        <v>21785</v>
      </c>
      <c r="B20871" s="119">
        <v>1634.75</v>
      </c>
    </row>
    <row r="20872" spans="1:2" ht="14.45" x14ac:dyDescent="0.3">
      <c r="A20872" s="118" t="s">
        <v>21786</v>
      </c>
      <c r="B20872" s="119">
        <v>201.93</v>
      </c>
    </row>
    <row r="20873" spans="1:2" ht="14.45" x14ac:dyDescent="0.3">
      <c r="A20873" s="118" t="s">
        <v>21787</v>
      </c>
      <c r="B20873" s="119">
        <v>188.92</v>
      </c>
    </row>
    <row r="20874" spans="1:2" ht="14.45" x14ac:dyDescent="0.3">
      <c r="A20874" s="118" t="s">
        <v>21788</v>
      </c>
      <c r="B20874" s="119">
        <v>744.08</v>
      </c>
    </row>
    <row r="20875" spans="1:2" ht="14.45" x14ac:dyDescent="0.3">
      <c r="A20875" s="118" t="s">
        <v>21789</v>
      </c>
      <c r="B20875" s="119">
        <v>691.02</v>
      </c>
    </row>
    <row r="20876" spans="1:2" ht="14.45" x14ac:dyDescent="0.3">
      <c r="A20876" s="118" t="s">
        <v>21790</v>
      </c>
      <c r="B20876" s="119">
        <v>212.06</v>
      </c>
    </row>
    <row r="20877" spans="1:2" ht="14.45" x14ac:dyDescent="0.3">
      <c r="A20877" s="118" t="s">
        <v>21791</v>
      </c>
      <c r="B20877" s="119">
        <v>198.15</v>
      </c>
    </row>
    <row r="20878" spans="1:2" ht="14.45" x14ac:dyDescent="0.3">
      <c r="A20878" s="118" t="s">
        <v>21792</v>
      </c>
      <c r="B20878" s="119">
        <v>569.38</v>
      </c>
    </row>
    <row r="20879" spans="1:2" ht="14.45" x14ac:dyDescent="0.3">
      <c r="A20879" s="118" t="s">
        <v>21793</v>
      </c>
      <c r="B20879" s="119">
        <v>527.47</v>
      </c>
    </row>
    <row r="20880" spans="1:2" ht="14.45" x14ac:dyDescent="0.3">
      <c r="A20880" s="118" t="s">
        <v>21794</v>
      </c>
      <c r="B20880" s="119">
        <v>293.67</v>
      </c>
    </row>
    <row r="20881" spans="1:2" ht="14.45" x14ac:dyDescent="0.3">
      <c r="A20881" s="118" t="s">
        <v>21795</v>
      </c>
      <c r="B20881" s="119">
        <v>279.82</v>
      </c>
    </row>
    <row r="20882" spans="1:2" ht="14.45" x14ac:dyDescent="0.3">
      <c r="A20882" s="118" t="s">
        <v>21796</v>
      </c>
      <c r="B20882" s="119">
        <v>92.74</v>
      </c>
    </row>
    <row r="20883" spans="1:2" ht="14.45" x14ac:dyDescent="0.3">
      <c r="A20883" s="118" t="s">
        <v>21797</v>
      </c>
      <c r="B20883" s="119">
        <v>88.5</v>
      </c>
    </row>
    <row r="20884" spans="1:2" ht="14.45" x14ac:dyDescent="0.3">
      <c r="A20884" s="118" t="s">
        <v>21798</v>
      </c>
      <c r="B20884" s="119">
        <v>8441.81</v>
      </c>
    </row>
    <row r="20885" spans="1:2" ht="14.45" x14ac:dyDescent="0.3">
      <c r="A20885" s="118" t="s">
        <v>21799</v>
      </c>
      <c r="B20885" s="119">
        <v>7773.4</v>
      </c>
    </row>
    <row r="20886" spans="1:2" ht="14.45" x14ac:dyDescent="0.3">
      <c r="A20886" s="118" t="s">
        <v>21800</v>
      </c>
      <c r="B20886" s="119">
        <v>11055.62</v>
      </c>
    </row>
    <row r="20887" spans="1:2" ht="14.45" x14ac:dyDescent="0.3">
      <c r="A20887" s="118" t="s">
        <v>21801</v>
      </c>
      <c r="B20887" s="119">
        <v>10209.15</v>
      </c>
    </row>
    <row r="20888" spans="1:2" ht="14.45" x14ac:dyDescent="0.3">
      <c r="A20888" s="118" t="s">
        <v>21802</v>
      </c>
      <c r="B20888" s="119">
        <v>43.16</v>
      </c>
    </row>
    <row r="20889" spans="1:2" ht="14.45" x14ac:dyDescent="0.3">
      <c r="A20889" s="118" t="s">
        <v>21803</v>
      </c>
      <c r="B20889" s="119">
        <v>41.35</v>
      </c>
    </row>
    <row r="20890" spans="1:2" ht="14.45" x14ac:dyDescent="0.3">
      <c r="A20890" s="118" t="s">
        <v>21804</v>
      </c>
      <c r="B20890" s="119">
        <v>1895.36</v>
      </c>
    </row>
    <row r="20891" spans="1:2" ht="14.45" x14ac:dyDescent="0.3">
      <c r="A20891" s="118" t="s">
        <v>21805</v>
      </c>
      <c r="B20891" s="119">
        <v>1839.1</v>
      </c>
    </row>
    <row r="20892" spans="1:2" ht="14.45" x14ac:dyDescent="0.3">
      <c r="A20892" s="118" t="s">
        <v>21806</v>
      </c>
      <c r="B20892" s="119">
        <v>335.12</v>
      </c>
    </row>
    <row r="20893" spans="1:2" ht="14.45" x14ac:dyDescent="0.3">
      <c r="A20893" s="118" t="s">
        <v>21807</v>
      </c>
      <c r="B20893" s="119">
        <v>296.19</v>
      </c>
    </row>
    <row r="20894" spans="1:2" ht="14.45" x14ac:dyDescent="0.3">
      <c r="A20894" s="118" t="s">
        <v>21808</v>
      </c>
      <c r="B20894" s="119">
        <v>364.31</v>
      </c>
    </row>
    <row r="20895" spans="1:2" ht="14.45" x14ac:dyDescent="0.3">
      <c r="A20895" s="118" t="s">
        <v>21809</v>
      </c>
      <c r="B20895" s="119">
        <v>321.48</v>
      </c>
    </row>
    <row r="20896" spans="1:2" ht="14.45" x14ac:dyDescent="0.3">
      <c r="A20896" s="118" t="s">
        <v>21810</v>
      </c>
      <c r="B20896" s="119">
        <v>422.22</v>
      </c>
    </row>
    <row r="20897" spans="1:2" ht="14.45" x14ac:dyDescent="0.3">
      <c r="A20897" s="118" t="s">
        <v>21811</v>
      </c>
      <c r="B20897" s="119">
        <v>375.5</v>
      </c>
    </row>
    <row r="20898" spans="1:2" ht="14.45" x14ac:dyDescent="0.3">
      <c r="A20898" s="118" t="s">
        <v>21812</v>
      </c>
      <c r="B20898" s="119">
        <v>515.66999999999996</v>
      </c>
    </row>
    <row r="20899" spans="1:2" ht="14.45" x14ac:dyDescent="0.3">
      <c r="A20899" s="118" t="s">
        <v>21813</v>
      </c>
      <c r="B20899" s="119">
        <v>457.27</v>
      </c>
    </row>
    <row r="20900" spans="1:2" ht="14.45" x14ac:dyDescent="0.3">
      <c r="A20900" s="118" t="s">
        <v>21814</v>
      </c>
      <c r="B20900" s="119">
        <v>684.69</v>
      </c>
    </row>
    <row r="20901" spans="1:2" ht="14.45" x14ac:dyDescent="0.3">
      <c r="A20901" s="118" t="s">
        <v>21815</v>
      </c>
      <c r="B20901" s="119">
        <v>606.82000000000005</v>
      </c>
    </row>
    <row r="20902" spans="1:2" ht="14.45" x14ac:dyDescent="0.3">
      <c r="A20902" s="118" t="s">
        <v>21816</v>
      </c>
      <c r="B20902" s="119">
        <v>158.63</v>
      </c>
    </row>
    <row r="20903" spans="1:2" ht="14.45" x14ac:dyDescent="0.3">
      <c r="A20903" s="118" t="s">
        <v>21817</v>
      </c>
      <c r="B20903" s="119">
        <v>139.16</v>
      </c>
    </row>
    <row r="20904" spans="1:2" ht="14.45" x14ac:dyDescent="0.3">
      <c r="A20904" s="118" t="s">
        <v>21818</v>
      </c>
      <c r="B20904" s="119">
        <v>320.16000000000003</v>
      </c>
    </row>
    <row r="20905" spans="1:2" ht="14.45" x14ac:dyDescent="0.3">
      <c r="A20905" s="118" t="s">
        <v>21819</v>
      </c>
      <c r="B20905" s="119">
        <v>281.22000000000003</v>
      </c>
    </row>
    <row r="20906" spans="1:2" ht="14.45" x14ac:dyDescent="0.3">
      <c r="A20906" s="118" t="s">
        <v>21820</v>
      </c>
      <c r="B20906" s="119">
        <v>641.47</v>
      </c>
    </row>
    <row r="20907" spans="1:2" ht="14.45" x14ac:dyDescent="0.3">
      <c r="A20907" s="118" t="s">
        <v>21821</v>
      </c>
      <c r="B20907" s="119">
        <v>563.6</v>
      </c>
    </row>
    <row r="20908" spans="1:2" ht="14.45" x14ac:dyDescent="0.3">
      <c r="A20908" s="118" t="s">
        <v>21822</v>
      </c>
      <c r="B20908" s="119">
        <v>320.16000000000003</v>
      </c>
    </row>
    <row r="20909" spans="1:2" ht="14.45" x14ac:dyDescent="0.3">
      <c r="A20909" s="118" t="s">
        <v>21823</v>
      </c>
      <c r="B20909" s="119">
        <v>281.22000000000003</v>
      </c>
    </row>
    <row r="20910" spans="1:2" ht="14.45" x14ac:dyDescent="0.3">
      <c r="A20910" s="118" t="s">
        <v>21824</v>
      </c>
      <c r="B20910" s="119">
        <v>378.54</v>
      </c>
    </row>
    <row r="20911" spans="1:2" ht="14.45" x14ac:dyDescent="0.3">
      <c r="A20911" s="118" t="s">
        <v>21825</v>
      </c>
      <c r="B20911" s="119">
        <v>331.82</v>
      </c>
    </row>
    <row r="20912" spans="1:2" ht="14.45" x14ac:dyDescent="0.3">
      <c r="A20912" s="118" t="s">
        <v>21826</v>
      </c>
      <c r="B20912" s="119">
        <v>320.16000000000003</v>
      </c>
    </row>
    <row r="20913" spans="1:2" ht="14.45" x14ac:dyDescent="0.3">
      <c r="A20913" s="118" t="s">
        <v>21827</v>
      </c>
      <c r="B20913" s="119">
        <v>281.22000000000003</v>
      </c>
    </row>
    <row r="20914" spans="1:2" ht="14.45" x14ac:dyDescent="0.3">
      <c r="A20914" s="118" t="s">
        <v>21828</v>
      </c>
      <c r="B20914" s="119">
        <v>378.54</v>
      </c>
    </row>
    <row r="20915" spans="1:2" ht="14.45" x14ac:dyDescent="0.3">
      <c r="A20915" s="118" t="s">
        <v>21829</v>
      </c>
      <c r="B20915" s="119">
        <v>331.82</v>
      </c>
    </row>
    <row r="20916" spans="1:2" ht="14.45" x14ac:dyDescent="0.3">
      <c r="A20916" s="118" t="s">
        <v>21830</v>
      </c>
      <c r="B20916" s="119">
        <v>262.14999999999998</v>
      </c>
    </row>
    <row r="20917" spans="1:2" ht="14.45" x14ac:dyDescent="0.3">
      <c r="A20917" s="118" t="s">
        <v>21831</v>
      </c>
      <c r="B20917" s="119">
        <v>232.94</v>
      </c>
    </row>
    <row r="20918" spans="1:2" ht="14.45" x14ac:dyDescent="0.3">
      <c r="A20918" s="118" t="s">
        <v>21832</v>
      </c>
      <c r="B20918" s="119">
        <v>583.79999999999995</v>
      </c>
    </row>
    <row r="20919" spans="1:2" ht="14.45" x14ac:dyDescent="0.3">
      <c r="A20919" s="118" t="s">
        <v>21833</v>
      </c>
      <c r="B20919" s="119">
        <v>505.93</v>
      </c>
    </row>
    <row r="20920" spans="1:2" ht="14.45" x14ac:dyDescent="0.3">
      <c r="A20920" s="118" t="s">
        <v>21834</v>
      </c>
      <c r="B20920" s="119">
        <v>1751.41</v>
      </c>
    </row>
    <row r="20921" spans="1:2" ht="14.45" x14ac:dyDescent="0.3">
      <c r="A20921" s="118" t="s">
        <v>21835</v>
      </c>
      <c r="B20921" s="119">
        <v>1517.8</v>
      </c>
    </row>
    <row r="20922" spans="1:2" ht="14.45" x14ac:dyDescent="0.3">
      <c r="A20922" s="118" t="s">
        <v>21836</v>
      </c>
      <c r="B20922" s="119">
        <v>145.94999999999999</v>
      </c>
    </row>
    <row r="20923" spans="1:2" ht="14.45" x14ac:dyDescent="0.3">
      <c r="A20923" s="118" t="s">
        <v>21837</v>
      </c>
      <c r="B20923" s="119">
        <v>126.48</v>
      </c>
    </row>
    <row r="20924" spans="1:2" ht="14.45" x14ac:dyDescent="0.3">
      <c r="A20924" s="118" t="s">
        <v>21838</v>
      </c>
      <c r="B20924" s="119">
        <v>218.92</v>
      </c>
    </row>
    <row r="20925" spans="1:2" ht="14.45" x14ac:dyDescent="0.3">
      <c r="A20925" s="118" t="s">
        <v>21839</v>
      </c>
      <c r="B20925" s="119">
        <v>189.72</v>
      </c>
    </row>
    <row r="20926" spans="1:2" ht="14.45" x14ac:dyDescent="0.3">
      <c r="A20926" s="118" t="s">
        <v>21840</v>
      </c>
      <c r="B20926" s="119">
        <v>291.89999999999998</v>
      </c>
    </row>
    <row r="20927" spans="1:2" ht="14.45" x14ac:dyDescent="0.3">
      <c r="A20927" s="118" t="s">
        <v>21841</v>
      </c>
      <c r="B20927" s="119">
        <v>252.96</v>
      </c>
    </row>
    <row r="20928" spans="1:2" ht="14.45" x14ac:dyDescent="0.3">
      <c r="A20928" s="118" t="s">
        <v>21842</v>
      </c>
      <c r="B20928" s="119">
        <v>145.94999999999999</v>
      </c>
    </row>
    <row r="20929" spans="1:2" ht="14.45" x14ac:dyDescent="0.3">
      <c r="A20929" s="118" t="s">
        <v>21843</v>
      </c>
      <c r="B20929" s="119">
        <v>126.48</v>
      </c>
    </row>
    <row r="20930" spans="1:2" ht="14.45" x14ac:dyDescent="0.3">
      <c r="A20930" s="118" t="s">
        <v>21844</v>
      </c>
      <c r="B20930" s="119">
        <v>233.52</v>
      </c>
    </row>
    <row r="20931" spans="1:2" ht="14.45" x14ac:dyDescent="0.3">
      <c r="A20931" s="118" t="s">
        <v>21845</v>
      </c>
      <c r="B20931" s="119">
        <v>202.37</v>
      </c>
    </row>
    <row r="20932" spans="1:2" ht="14.45" x14ac:dyDescent="0.3">
      <c r="A20932" s="118" t="s">
        <v>21846</v>
      </c>
      <c r="B20932" s="119">
        <v>175.14</v>
      </c>
    </row>
    <row r="20933" spans="1:2" ht="14.45" x14ac:dyDescent="0.3">
      <c r="A20933" s="118" t="s">
        <v>21847</v>
      </c>
      <c r="B20933" s="119">
        <v>151.78</v>
      </c>
    </row>
    <row r="20934" spans="1:2" ht="14.45" x14ac:dyDescent="0.3">
      <c r="A20934" s="118" t="s">
        <v>21848</v>
      </c>
      <c r="B20934" s="119">
        <v>291.89999999999998</v>
      </c>
    </row>
    <row r="20935" spans="1:2" ht="14.45" x14ac:dyDescent="0.3">
      <c r="A20935" s="118" t="s">
        <v>21849</v>
      </c>
      <c r="B20935" s="119">
        <v>252.96</v>
      </c>
    </row>
    <row r="20936" spans="1:2" ht="14.45" x14ac:dyDescent="0.3">
      <c r="A20936" s="118" t="s">
        <v>21850</v>
      </c>
      <c r="B20936" s="119">
        <v>1382</v>
      </c>
    </row>
    <row r="20937" spans="1:2" ht="14.45" x14ac:dyDescent="0.3">
      <c r="A20937" s="118" t="s">
        <v>21851</v>
      </c>
      <c r="B20937" s="119">
        <v>1382</v>
      </c>
    </row>
    <row r="20938" spans="1:2" ht="14.45" x14ac:dyDescent="0.3">
      <c r="A20938" s="118" t="s">
        <v>21852</v>
      </c>
      <c r="B20938" s="119">
        <v>1621.63</v>
      </c>
    </row>
    <row r="20939" spans="1:2" ht="14.45" x14ac:dyDescent="0.3">
      <c r="A20939" s="118" t="s">
        <v>21853</v>
      </c>
      <c r="B20939" s="119">
        <v>1621.63</v>
      </c>
    </row>
    <row r="20940" spans="1:2" ht="14.45" x14ac:dyDescent="0.3">
      <c r="A20940" s="118" t="s">
        <v>21854</v>
      </c>
      <c r="B20940" s="119">
        <v>2409.7199999999998</v>
      </c>
    </row>
    <row r="20941" spans="1:2" ht="14.45" x14ac:dyDescent="0.3">
      <c r="A20941" s="118" t="s">
        <v>21855</v>
      </c>
      <c r="B20941" s="119">
        <v>2409.7199999999998</v>
      </c>
    </row>
    <row r="20942" spans="1:2" ht="14.45" x14ac:dyDescent="0.3">
      <c r="A20942" s="118" t="s">
        <v>21856</v>
      </c>
      <c r="B20942" s="119">
        <v>1967</v>
      </c>
    </row>
    <row r="20943" spans="1:2" ht="14.45" x14ac:dyDescent="0.3">
      <c r="A20943" s="118" t="s">
        <v>21857</v>
      </c>
      <c r="B20943" s="119">
        <v>1967</v>
      </c>
    </row>
    <row r="20944" spans="1:2" ht="14.45" x14ac:dyDescent="0.3">
      <c r="A20944" s="118" t="s">
        <v>21858</v>
      </c>
      <c r="B20944" s="119">
        <v>3120</v>
      </c>
    </row>
    <row r="20945" spans="1:2" ht="14.45" x14ac:dyDescent="0.3">
      <c r="A20945" s="118" t="s">
        <v>21859</v>
      </c>
      <c r="B20945" s="119">
        <v>3120</v>
      </c>
    </row>
    <row r="20946" spans="1:2" ht="14.45" x14ac:dyDescent="0.3">
      <c r="A20946" s="118" t="s">
        <v>21860</v>
      </c>
      <c r="B20946" s="119">
        <v>3312</v>
      </c>
    </row>
    <row r="20947" spans="1:2" ht="14.45" x14ac:dyDescent="0.3">
      <c r="A20947" s="118" t="s">
        <v>21861</v>
      </c>
      <c r="B20947" s="119">
        <v>3312</v>
      </c>
    </row>
    <row r="20948" spans="1:2" ht="14.45" x14ac:dyDescent="0.3">
      <c r="A20948" s="118" t="s">
        <v>21862</v>
      </c>
      <c r="B20948" s="119">
        <v>4694.88</v>
      </c>
    </row>
    <row r="20949" spans="1:2" ht="14.45" x14ac:dyDescent="0.3">
      <c r="A20949" s="118" t="s">
        <v>21863</v>
      </c>
      <c r="B20949" s="119">
        <v>4694.88</v>
      </c>
    </row>
    <row r="20950" spans="1:2" ht="14.45" x14ac:dyDescent="0.3">
      <c r="A20950" s="118" t="s">
        <v>21864</v>
      </c>
      <c r="B20950" s="119">
        <v>7140</v>
      </c>
    </row>
    <row r="20951" spans="1:2" ht="14.45" x14ac:dyDescent="0.3">
      <c r="A20951" s="118" t="s">
        <v>21865</v>
      </c>
      <c r="B20951" s="119">
        <v>7140</v>
      </c>
    </row>
    <row r="20952" spans="1:2" ht="14.45" x14ac:dyDescent="0.3">
      <c r="A20952" s="118" t="s">
        <v>21866</v>
      </c>
      <c r="B20952" s="119">
        <v>1080</v>
      </c>
    </row>
    <row r="20953" spans="1:2" ht="14.45" x14ac:dyDescent="0.3">
      <c r="A20953" s="118" t="s">
        <v>21867</v>
      </c>
      <c r="B20953" s="119">
        <v>1080</v>
      </c>
    </row>
    <row r="20954" spans="1:2" ht="14.45" x14ac:dyDescent="0.3">
      <c r="A20954" s="118" t="s">
        <v>21868</v>
      </c>
      <c r="B20954" s="119">
        <v>1920</v>
      </c>
    </row>
    <row r="20955" spans="1:2" ht="14.45" x14ac:dyDescent="0.3">
      <c r="A20955" s="118" t="s">
        <v>21869</v>
      </c>
      <c r="B20955" s="119">
        <v>1920</v>
      </c>
    </row>
    <row r="20956" spans="1:2" ht="14.45" x14ac:dyDescent="0.3">
      <c r="A20956" s="118" t="s">
        <v>21870</v>
      </c>
      <c r="B20956" s="119">
        <v>1390</v>
      </c>
    </row>
    <row r="20957" spans="1:2" ht="14.45" x14ac:dyDescent="0.3">
      <c r="A20957" s="118" t="s">
        <v>21871</v>
      </c>
      <c r="B20957" s="119">
        <v>1390</v>
      </c>
    </row>
    <row r="20958" spans="1:2" ht="14.45" x14ac:dyDescent="0.3">
      <c r="A20958" s="118" t="s">
        <v>21872</v>
      </c>
      <c r="B20958" s="119">
        <v>2140</v>
      </c>
    </row>
    <row r="20959" spans="1:2" ht="14.45" x14ac:dyDescent="0.3">
      <c r="A20959" s="118" t="s">
        <v>21873</v>
      </c>
      <c r="B20959" s="119">
        <v>2140</v>
      </c>
    </row>
    <row r="20960" spans="1:2" ht="14.45" x14ac:dyDescent="0.3">
      <c r="A20960" s="118" t="s">
        <v>21874</v>
      </c>
      <c r="B20960" s="119">
        <v>3470</v>
      </c>
    </row>
    <row r="20961" spans="1:2" ht="14.45" x14ac:dyDescent="0.3">
      <c r="A20961" s="118" t="s">
        <v>21875</v>
      </c>
      <c r="B20961" s="119">
        <v>3470</v>
      </c>
    </row>
    <row r="20962" spans="1:2" ht="14.45" x14ac:dyDescent="0.3">
      <c r="A20962" s="118" t="s">
        <v>21876</v>
      </c>
      <c r="B20962" s="119">
        <v>4120</v>
      </c>
    </row>
    <row r="20963" spans="1:2" ht="14.45" x14ac:dyDescent="0.3">
      <c r="A20963" s="118" t="s">
        <v>21877</v>
      </c>
      <c r="B20963" s="119">
        <v>4120</v>
      </c>
    </row>
    <row r="20964" spans="1:2" ht="14.45" x14ac:dyDescent="0.3">
      <c r="A20964" s="118" t="s">
        <v>21878</v>
      </c>
      <c r="B20964" s="119">
        <v>16250</v>
      </c>
    </row>
    <row r="20965" spans="1:2" ht="14.45" x14ac:dyDescent="0.3">
      <c r="A20965" s="118" t="s">
        <v>21879</v>
      </c>
      <c r="B20965" s="119">
        <v>16250</v>
      </c>
    </row>
    <row r="20966" spans="1:2" ht="14.45" x14ac:dyDescent="0.3">
      <c r="A20966" s="118" t="s">
        <v>21880</v>
      </c>
      <c r="B20966" s="119">
        <v>4320</v>
      </c>
    </row>
    <row r="20967" spans="1:2" ht="14.45" x14ac:dyDescent="0.3">
      <c r="A20967" s="118" t="s">
        <v>21881</v>
      </c>
      <c r="B20967" s="119">
        <v>4320</v>
      </c>
    </row>
    <row r="20968" spans="1:2" ht="14.45" x14ac:dyDescent="0.3">
      <c r="A20968" s="118" t="s">
        <v>21882</v>
      </c>
      <c r="B20968" s="119">
        <v>4730</v>
      </c>
    </row>
    <row r="20969" spans="1:2" ht="14.45" x14ac:dyDescent="0.3">
      <c r="A20969" s="118" t="s">
        <v>21883</v>
      </c>
      <c r="B20969" s="119">
        <v>4730</v>
      </c>
    </row>
    <row r="20970" spans="1:2" ht="14.45" x14ac:dyDescent="0.3">
      <c r="A20970" s="118" t="s">
        <v>21884</v>
      </c>
      <c r="B20970" s="119">
        <v>5810</v>
      </c>
    </row>
    <row r="20971" spans="1:2" ht="14.45" x14ac:dyDescent="0.3">
      <c r="A20971" s="118" t="s">
        <v>21885</v>
      </c>
      <c r="B20971" s="119">
        <v>5810</v>
      </c>
    </row>
    <row r="20972" spans="1:2" ht="14.45" x14ac:dyDescent="0.3">
      <c r="A20972" s="118" t="s">
        <v>21886</v>
      </c>
      <c r="B20972" s="119">
        <v>3510</v>
      </c>
    </row>
    <row r="20973" spans="1:2" ht="14.45" x14ac:dyDescent="0.3">
      <c r="A20973" s="118" t="s">
        <v>21887</v>
      </c>
      <c r="B20973" s="119">
        <v>3510</v>
      </c>
    </row>
    <row r="20974" spans="1:2" ht="14.45" x14ac:dyDescent="0.3">
      <c r="A20974" s="118" t="s">
        <v>21888</v>
      </c>
      <c r="B20974" s="119">
        <v>2340</v>
      </c>
    </row>
    <row r="20975" spans="1:2" ht="14.45" x14ac:dyDescent="0.3">
      <c r="A20975" s="118" t="s">
        <v>21889</v>
      </c>
      <c r="B20975" s="119">
        <v>2340</v>
      </c>
    </row>
    <row r="20976" spans="1:2" ht="14.45" x14ac:dyDescent="0.3">
      <c r="A20976" s="118" t="s">
        <v>21890</v>
      </c>
      <c r="B20976" s="119">
        <v>116.76</v>
      </c>
    </row>
    <row r="20977" spans="1:2" ht="14.45" x14ac:dyDescent="0.3">
      <c r="A20977" s="118" t="s">
        <v>21891</v>
      </c>
      <c r="B20977" s="119">
        <v>101.18</v>
      </c>
    </row>
    <row r="20978" spans="1:2" ht="14.45" x14ac:dyDescent="0.3">
      <c r="A20978" s="118" t="s">
        <v>21892</v>
      </c>
      <c r="B20978" s="119">
        <v>145.94999999999999</v>
      </c>
    </row>
    <row r="20979" spans="1:2" ht="14.45" x14ac:dyDescent="0.3">
      <c r="A20979" s="118" t="s">
        <v>21893</v>
      </c>
      <c r="B20979" s="119">
        <v>126.48</v>
      </c>
    </row>
    <row r="20980" spans="1:2" ht="14.45" x14ac:dyDescent="0.3">
      <c r="A20980" s="118" t="s">
        <v>21894</v>
      </c>
      <c r="B20980" s="119">
        <v>291.89999999999998</v>
      </c>
    </row>
    <row r="20981" spans="1:2" ht="14.45" x14ac:dyDescent="0.3">
      <c r="A20981" s="118" t="s">
        <v>21895</v>
      </c>
      <c r="B20981" s="119">
        <v>252.96</v>
      </c>
    </row>
    <row r="20982" spans="1:2" ht="14.45" x14ac:dyDescent="0.3">
      <c r="A20982" s="118" t="s">
        <v>21896</v>
      </c>
      <c r="B20982" s="119">
        <v>364.87</v>
      </c>
    </row>
    <row r="20983" spans="1:2" ht="14.45" x14ac:dyDescent="0.3">
      <c r="A20983" s="118" t="s">
        <v>21897</v>
      </c>
      <c r="B20983" s="119">
        <v>316.20999999999998</v>
      </c>
    </row>
    <row r="20984" spans="1:2" ht="14.45" x14ac:dyDescent="0.3">
      <c r="A20984" s="118" t="s">
        <v>21898</v>
      </c>
      <c r="B20984" s="119">
        <v>29.19</v>
      </c>
    </row>
    <row r="20985" spans="1:2" ht="14.45" x14ac:dyDescent="0.3">
      <c r="A20985" s="118" t="s">
        <v>21899</v>
      </c>
      <c r="B20985" s="119">
        <v>25.29</v>
      </c>
    </row>
    <row r="20986" spans="1:2" ht="14.45" x14ac:dyDescent="0.3">
      <c r="A20986" s="118" t="s">
        <v>21900</v>
      </c>
      <c r="B20986" s="119">
        <v>29.19</v>
      </c>
    </row>
    <row r="20987" spans="1:2" ht="14.45" x14ac:dyDescent="0.3">
      <c r="A20987" s="118" t="s">
        <v>21901</v>
      </c>
      <c r="B20987" s="119">
        <v>25.29</v>
      </c>
    </row>
    <row r="20988" spans="1:2" ht="14.45" x14ac:dyDescent="0.3">
      <c r="A20988" s="118" t="s">
        <v>21902</v>
      </c>
      <c r="B20988" s="119">
        <v>7.29</v>
      </c>
    </row>
    <row r="20989" spans="1:2" ht="14.45" x14ac:dyDescent="0.3">
      <c r="A20989" s="118" t="s">
        <v>21903</v>
      </c>
      <c r="B20989" s="119">
        <v>6.32</v>
      </c>
    </row>
    <row r="20990" spans="1:2" ht="14.45" x14ac:dyDescent="0.3">
      <c r="A20990" s="118" t="s">
        <v>21904</v>
      </c>
      <c r="B20990" s="119">
        <v>116.76</v>
      </c>
    </row>
    <row r="20991" spans="1:2" ht="14.45" x14ac:dyDescent="0.3">
      <c r="A20991" s="118" t="s">
        <v>21905</v>
      </c>
      <c r="B20991" s="119">
        <v>101.18</v>
      </c>
    </row>
    <row r="20992" spans="1:2" ht="14.45" x14ac:dyDescent="0.3">
      <c r="A20992" s="118" t="s">
        <v>21906</v>
      </c>
      <c r="B20992" s="119">
        <v>7.29</v>
      </c>
    </row>
    <row r="20993" spans="1:2" ht="14.45" x14ac:dyDescent="0.3">
      <c r="A20993" s="118" t="s">
        <v>21907</v>
      </c>
      <c r="B20993" s="119">
        <v>6.32</v>
      </c>
    </row>
    <row r="20994" spans="1:2" ht="14.45" x14ac:dyDescent="0.3">
      <c r="A20994" s="118" t="s">
        <v>21908</v>
      </c>
      <c r="B20994" s="119">
        <v>58.38</v>
      </c>
    </row>
    <row r="20995" spans="1:2" ht="14.45" x14ac:dyDescent="0.3">
      <c r="A20995" s="118" t="s">
        <v>21909</v>
      </c>
      <c r="B20995" s="119">
        <v>50.59</v>
      </c>
    </row>
    <row r="20996" spans="1:2" ht="14.45" x14ac:dyDescent="0.3">
      <c r="A20996" s="118" t="s">
        <v>21910</v>
      </c>
      <c r="B20996" s="119">
        <v>21.89</v>
      </c>
    </row>
    <row r="20997" spans="1:2" ht="14.45" x14ac:dyDescent="0.3">
      <c r="A20997" s="118" t="s">
        <v>21911</v>
      </c>
      <c r="B20997" s="119">
        <v>18.97</v>
      </c>
    </row>
    <row r="20998" spans="1:2" ht="14.45" x14ac:dyDescent="0.3">
      <c r="A20998" s="118" t="s">
        <v>21912</v>
      </c>
      <c r="B20998" s="119">
        <v>7.29</v>
      </c>
    </row>
    <row r="20999" spans="1:2" ht="14.45" x14ac:dyDescent="0.3">
      <c r="A20999" s="118" t="s">
        <v>21913</v>
      </c>
      <c r="B20999" s="119">
        <v>6.32</v>
      </c>
    </row>
    <row r="21000" spans="1:2" ht="14.45" x14ac:dyDescent="0.3">
      <c r="A21000" s="118" t="s">
        <v>21914</v>
      </c>
      <c r="B21000" s="119">
        <v>21.89</v>
      </c>
    </row>
    <row r="21001" spans="1:2" ht="14.45" x14ac:dyDescent="0.3">
      <c r="A21001" s="118" t="s">
        <v>21915</v>
      </c>
      <c r="B21001" s="119">
        <v>18.97</v>
      </c>
    </row>
    <row r="21002" spans="1:2" ht="14.45" x14ac:dyDescent="0.3">
      <c r="A21002" s="118" t="s">
        <v>21916</v>
      </c>
      <c r="B21002" s="119">
        <v>29.19</v>
      </c>
    </row>
    <row r="21003" spans="1:2" ht="14.45" x14ac:dyDescent="0.3">
      <c r="A21003" s="118" t="s">
        <v>21917</v>
      </c>
      <c r="B21003" s="119">
        <v>25.29</v>
      </c>
    </row>
    <row r="21004" spans="1:2" ht="14.45" x14ac:dyDescent="0.3">
      <c r="A21004" s="118" t="s">
        <v>21918</v>
      </c>
      <c r="B21004" s="119">
        <v>43.78</v>
      </c>
    </row>
    <row r="21005" spans="1:2" ht="14.45" x14ac:dyDescent="0.3">
      <c r="A21005" s="118" t="s">
        <v>21919</v>
      </c>
      <c r="B21005" s="119">
        <v>37.94</v>
      </c>
    </row>
    <row r="21006" spans="1:2" ht="14.45" x14ac:dyDescent="0.3">
      <c r="A21006" s="118" t="s">
        <v>21920</v>
      </c>
      <c r="B21006" s="119">
        <v>87.57</v>
      </c>
    </row>
    <row r="21007" spans="1:2" ht="14.45" x14ac:dyDescent="0.3">
      <c r="A21007" s="118" t="s">
        <v>21921</v>
      </c>
      <c r="B21007" s="119">
        <v>75.89</v>
      </c>
    </row>
    <row r="21008" spans="1:2" ht="14.45" x14ac:dyDescent="0.3">
      <c r="A21008" s="118" t="s">
        <v>21922</v>
      </c>
      <c r="B21008" s="119">
        <v>29.19</v>
      </c>
    </row>
    <row r="21009" spans="1:2" ht="14.45" x14ac:dyDescent="0.3">
      <c r="A21009" s="118" t="s">
        <v>21923</v>
      </c>
      <c r="B21009" s="119">
        <v>25.29</v>
      </c>
    </row>
    <row r="21010" spans="1:2" ht="14.45" x14ac:dyDescent="0.3">
      <c r="A21010" s="118" t="s">
        <v>21924</v>
      </c>
      <c r="B21010" s="119">
        <v>14.59</v>
      </c>
    </row>
    <row r="21011" spans="1:2" ht="14.45" x14ac:dyDescent="0.3">
      <c r="A21011" s="118" t="s">
        <v>21925</v>
      </c>
      <c r="B21011" s="119">
        <v>12.64</v>
      </c>
    </row>
    <row r="21012" spans="1:2" ht="14.45" x14ac:dyDescent="0.3">
      <c r="A21012" s="118" t="s">
        <v>21926</v>
      </c>
      <c r="B21012" s="119">
        <v>14.59</v>
      </c>
    </row>
    <row r="21013" spans="1:2" ht="14.45" x14ac:dyDescent="0.3">
      <c r="A21013" s="118" t="s">
        <v>21927</v>
      </c>
      <c r="B21013" s="119">
        <v>12.64</v>
      </c>
    </row>
    <row r="21014" spans="1:2" ht="14.45" x14ac:dyDescent="0.3">
      <c r="A21014" s="118" t="s">
        <v>21928</v>
      </c>
      <c r="B21014" s="119">
        <v>7.29</v>
      </c>
    </row>
    <row r="21015" spans="1:2" ht="14.45" x14ac:dyDescent="0.3">
      <c r="A21015" s="118" t="s">
        <v>21929</v>
      </c>
      <c r="B21015" s="119">
        <v>6.32</v>
      </c>
    </row>
    <row r="21016" spans="1:2" ht="14.45" x14ac:dyDescent="0.3">
      <c r="A21016" s="118" t="s">
        <v>21930</v>
      </c>
      <c r="B21016" s="119">
        <v>14.59</v>
      </c>
    </row>
    <row r="21017" spans="1:2" ht="14.45" x14ac:dyDescent="0.3">
      <c r="A21017" s="118" t="s">
        <v>21931</v>
      </c>
      <c r="B21017" s="119">
        <v>12.64</v>
      </c>
    </row>
    <row r="21018" spans="1:2" ht="14.45" x14ac:dyDescent="0.3">
      <c r="A21018" s="118" t="s">
        <v>21932</v>
      </c>
      <c r="B21018" s="119">
        <v>7.29</v>
      </c>
    </row>
    <row r="21019" spans="1:2" ht="14.45" x14ac:dyDescent="0.3">
      <c r="A21019" s="118" t="s">
        <v>21933</v>
      </c>
      <c r="B21019" s="119">
        <v>6.32</v>
      </c>
    </row>
    <row r="21020" spans="1:2" ht="14.45" x14ac:dyDescent="0.3">
      <c r="A21020" s="118" t="s">
        <v>21934</v>
      </c>
      <c r="B21020" s="119">
        <v>7.29</v>
      </c>
    </row>
    <row r="21021" spans="1:2" ht="14.45" x14ac:dyDescent="0.3">
      <c r="A21021" s="118" t="s">
        <v>21935</v>
      </c>
      <c r="B21021" s="119">
        <v>6.32</v>
      </c>
    </row>
    <row r="21022" spans="1:2" ht="14.45" x14ac:dyDescent="0.3">
      <c r="A21022" s="118" t="s">
        <v>21936</v>
      </c>
      <c r="B21022" s="119">
        <v>7.29</v>
      </c>
    </row>
    <row r="21023" spans="1:2" ht="14.45" x14ac:dyDescent="0.3">
      <c r="A21023" s="118" t="s">
        <v>21937</v>
      </c>
      <c r="B21023" s="119">
        <v>6.32</v>
      </c>
    </row>
    <row r="21024" spans="1:2" ht="14.45" x14ac:dyDescent="0.3">
      <c r="A21024" s="118" t="s">
        <v>21938</v>
      </c>
      <c r="B21024" s="119">
        <v>21.89</v>
      </c>
    </row>
    <row r="21025" spans="1:2" ht="14.45" x14ac:dyDescent="0.3">
      <c r="A21025" s="118" t="s">
        <v>21939</v>
      </c>
      <c r="B21025" s="119">
        <v>18.97</v>
      </c>
    </row>
    <row r="21026" spans="1:2" ht="14.45" x14ac:dyDescent="0.3">
      <c r="A21026" s="118" t="s">
        <v>21940</v>
      </c>
      <c r="B21026" s="119">
        <v>2.91</v>
      </c>
    </row>
    <row r="21027" spans="1:2" ht="14.45" x14ac:dyDescent="0.3">
      <c r="A21027" s="118" t="s">
        <v>21941</v>
      </c>
      <c r="B21027" s="119">
        <v>2.52</v>
      </c>
    </row>
    <row r="21028" spans="1:2" ht="14.45" x14ac:dyDescent="0.3">
      <c r="A21028" s="118" t="s">
        <v>21942</v>
      </c>
      <c r="B21028" s="119">
        <v>43.78</v>
      </c>
    </row>
    <row r="21029" spans="1:2" ht="14.45" x14ac:dyDescent="0.3">
      <c r="A21029" s="118" t="s">
        <v>21943</v>
      </c>
      <c r="B21029" s="119">
        <v>37.94</v>
      </c>
    </row>
    <row r="21030" spans="1:2" ht="14.45" x14ac:dyDescent="0.3">
      <c r="A21030" s="118" t="s">
        <v>21944</v>
      </c>
      <c r="B21030" s="119">
        <v>58.38</v>
      </c>
    </row>
    <row r="21031" spans="1:2" ht="14.45" x14ac:dyDescent="0.3">
      <c r="A21031" s="118" t="s">
        <v>21945</v>
      </c>
      <c r="B21031" s="119">
        <v>50.59</v>
      </c>
    </row>
    <row r="21032" spans="1:2" ht="14.45" x14ac:dyDescent="0.3">
      <c r="A21032" s="118" t="s">
        <v>21946</v>
      </c>
      <c r="B21032" s="119">
        <v>87.57</v>
      </c>
    </row>
    <row r="21033" spans="1:2" ht="14.45" x14ac:dyDescent="0.3">
      <c r="A21033" s="118" t="s">
        <v>21947</v>
      </c>
      <c r="B21033" s="119">
        <v>75.89</v>
      </c>
    </row>
    <row r="21034" spans="1:2" ht="14.45" x14ac:dyDescent="0.3">
      <c r="A21034" s="118" t="s">
        <v>21948</v>
      </c>
      <c r="B21034" s="119">
        <v>7.29</v>
      </c>
    </row>
    <row r="21035" spans="1:2" ht="14.45" x14ac:dyDescent="0.3">
      <c r="A21035" s="118" t="s">
        <v>21949</v>
      </c>
      <c r="B21035" s="119">
        <v>6.32</v>
      </c>
    </row>
    <row r="21036" spans="1:2" ht="14.45" x14ac:dyDescent="0.3">
      <c r="A21036" s="118" t="s">
        <v>21950</v>
      </c>
      <c r="B21036" s="119">
        <v>129.36000000000001</v>
      </c>
    </row>
    <row r="21037" spans="1:2" ht="14.45" x14ac:dyDescent="0.3">
      <c r="A21037" s="118" t="s">
        <v>21951</v>
      </c>
      <c r="B21037" s="119">
        <v>113.79</v>
      </c>
    </row>
    <row r="21038" spans="1:2" ht="14.45" x14ac:dyDescent="0.3">
      <c r="A21038" s="118" t="s">
        <v>21952</v>
      </c>
      <c r="B21038" s="119">
        <v>3115.95</v>
      </c>
    </row>
    <row r="21039" spans="1:2" ht="14.45" x14ac:dyDescent="0.3">
      <c r="A21039" s="118" t="s">
        <v>21953</v>
      </c>
      <c r="B21039" s="119">
        <v>3096.48</v>
      </c>
    </row>
    <row r="21040" spans="1:2" ht="14.45" x14ac:dyDescent="0.3">
      <c r="A21040" s="118" t="s">
        <v>21954</v>
      </c>
      <c r="B21040" s="119">
        <v>3395.95</v>
      </c>
    </row>
    <row r="21041" spans="1:2" ht="14.45" x14ac:dyDescent="0.3">
      <c r="A21041" s="118" t="s">
        <v>21955</v>
      </c>
      <c r="B21041" s="119">
        <v>3376.48</v>
      </c>
    </row>
    <row r="21042" spans="1:2" ht="14.45" x14ac:dyDescent="0.3">
      <c r="A21042" s="118" t="s">
        <v>21956</v>
      </c>
      <c r="B21042" s="119">
        <v>3655.95</v>
      </c>
    </row>
    <row r="21043" spans="1:2" ht="14.45" x14ac:dyDescent="0.3">
      <c r="A21043" s="118" t="s">
        <v>21957</v>
      </c>
      <c r="B21043" s="119">
        <v>3636.48</v>
      </c>
    </row>
    <row r="21044" spans="1:2" ht="14.45" x14ac:dyDescent="0.3">
      <c r="A21044" s="118" t="s">
        <v>21958</v>
      </c>
      <c r="B21044" s="119">
        <v>3975.95</v>
      </c>
    </row>
    <row r="21045" spans="1:2" ht="14.45" x14ac:dyDescent="0.3">
      <c r="A21045" s="118" t="s">
        <v>21959</v>
      </c>
      <c r="B21045" s="119">
        <v>3956.48</v>
      </c>
    </row>
    <row r="21046" spans="1:2" ht="14.45" x14ac:dyDescent="0.3">
      <c r="A21046" s="118" t="s">
        <v>21960</v>
      </c>
      <c r="B21046" s="119">
        <v>3385.95</v>
      </c>
    </row>
    <row r="21047" spans="1:2" ht="14.45" x14ac:dyDescent="0.3">
      <c r="A21047" s="118" t="s">
        <v>21961</v>
      </c>
      <c r="B21047" s="119">
        <v>3366.48</v>
      </c>
    </row>
    <row r="21048" spans="1:2" ht="14.45" x14ac:dyDescent="0.3">
      <c r="A21048" s="118" t="s">
        <v>21962</v>
      </c>
      <c r="B21048" s="119">
        <v>2710.16</v>
      </c>
    </row>
    <row r="21049" spans="1:2" ht="14.45" x14ac:dyDescent="0.3">
      <c r="A21049" s="118" t="s">
        <v>21963</v>
      </c>
      <c r="B21049" s="119">
        <v>2671.22</v>
      </c>
    </row>
    <row r="21050" spans="1:2" ht="14.45" x14ac:dyDescent="0.3">
      <c r="A21050" s="118" t="s">
        <v>21964</v>
      </c>
      <c r="B21050" s="119">
        <v>192.1</v>
      </c>
    </row>
    <row r="21051" spans="1:2" ht="14.45" x14ac:dyDescent="0.3">
      <c r="A21051" s="118" t="s">
        <v>21965</v>
      </c>
      <c r="B21051" s="119">
        <v>188.2</v>
      </c>
    </row>
    <row r="21052" spans="1:2" ht="14.45" x14ac:dyDescent="0.3">
      <c r="A21052" s="118" t="s">
        <v>21966</v>
      </c>
      <c r="B21052" s="119">
        <v>244.8</v>
      </c>
    </row>
    <row r="21053" spans="1:2" ht="14.45" x14ac:dyDescent="0.3">
      <c r="A21053" s="118" t="s">
        <v>21967</v>
      </c>
      <c r="B21053" s="119">
        <v>238.96</v>
      </c>
    </row>
    <row r="21054" spans="1:2" ht="14.45" x14ac:dyDescent="0.3">
      <c r="A21054" s="118" t="s">
        <v>21968</v>
      </c>
      <c r="B21054" s="119">
        <v>43.83</v>
      </c>
    </row>
    <row r="21055" spans="1:2" ht="14.45" x14ac:dyDescent="0.3">
      <c r="A21055" s="118" t="s">
        <v>21969</v>
      </c>
      <c r="B21055" s="119">
        <v>40.909999999999997</v>
      </c>
    </row>
    <row r="21056" spans="1:2" ht="14.45" x14ac:dyDescent="0.3">
      <c r="A21056" s="118" t="s">
        <v>21970</v>
      </c>
      <c r="B21056" s="119">
        <v>87.67</v>
      </c>
    </row>
    <row r="21057" spans="1:2" ht="14.45" x14ac:dyDescent="0.3">
      <c r="A21057" s="118" t="s">
        <v>21971</v>
      </c>
      <c r="B21057" s="119">
        <v>81.83</v>
      </c>
    </row>
    <row r="21058" spans="1:2" ht="14.45" x14ac:dyDescent="0.3">
      <c r="A21058" s="118" t="s">
        <v>21972</v>
      </c>
      <c r="B21058" s="119">
        <v>160.74</v>
      </c>
    </row>
    <row r="21059" spans="1:2" ht="14.45" x14ac:dyDescent="0.3">
      <c r="A21059" s="118" t="s">
        <v>21973</v>
      </c>
      <c r="B21059" s="119">
        <v>151.01</v>
      </c>
    </row>
    <row r="21060" spans="1:2" ht="14.45" x14ac:dyDescent="0.3">
      <c r="A21060" s="118" t="s">
        <v>21974</v>
      </c>
      <c r="B21060" s="119">
        <v>248.41</v>
      </c>
    </row>
    <row r="21061" spans="1:2" ht="14.45" x14ac:dyDescent="0.3">
      <c r="A21061" s="118" t="s">
        <v>21975</v>
      </c>
      <c r="B21061" s="119">
        <v>232.84</v>
      </c>
    </row>
    <row r="21062" spans="1:2" ht="14.45" x14ac:dyDescent="0.3">
      <c r="A21062" s="118" t="s">
        <v>21976</v>
      </c>
      <c r="B21062" s="119">
        <v>146.94999999999999</v>
      </c>
    </row>
    <row r="21063" spans="1:2" ht="14.45" x14ac:dyDescent="0.3">
      <c r="A21063" s="118" t="s">
        <v>21977</v>
      </c>
      <c r="B21063" s="119">
        <v>137.22</v>
      </c>
    </row>
    <row r="21064" spans="1:2" ht="14.45" x14ac:dyDescent="0.3">
      <c r="A21064" s="118" t="s">
        <v>21978</v>
      </c>
      <c r="B21064" s="119">
        <v>202.97</v>
      </c>
    </row>
    <row r="21065" spans="1:2" ht="14.45" x14ac:dyDescent="0.3">
      <c r="A21065" s="118" t="s">
        <v>21979</v>
      </c>
      <c r="B21065" s="119">
        <v>189.35</v>
      </c>
    </row>
    <row r="21066" spans="1:2" ht="14.45" x14ac:dyDescent="0.3">
      <c r="A21066" s="118" t="s">
        <v>21980</v>
      </c>
      <c r="B21066" s="119">
        <v>191.19</v>
      </c>
    </row>
    <row r="21067" spans="1:2" ht="14.45" x14ac:dyDescent="0.3">
      <c r="A21067" s="118" t="s">
        <v>21981</v>
      </c>
      <c r="B21067" s="119">
        <v>177.56</v>
      </c>
    </row>
    <row r="21068" spans="1:2" ht="14.45" x14ac:dyDescent="0.3">
      <c r="A21068" s="118" t="s">
        <v>21982</v>
      </c>
      <c r="B21068" s="119">
        <v>250.47</v>
      </c>
    </row>
    <row r="21069" spans="1:2" ht="14.45" x14ac:dyDescent="0.3">
      <c r="A21069" s="118" t="s">
        <v>21983</v>
      </c>
      <c r="B21069" s="119">
        <v>232.95</v>
      </c>
    </row>
    <row r="21070" spans="1:2" ht="14.45" x14ac:dyDescent="0.3">
      <c r="A21070" s="118" t="s">
        <v>21984</v>
      </c>
      <c r="B21070" s="119">
        <v>109.31</v>
      </c>
    </row>
    <row r="21071" spans="1:2" ht="14.45" x14ac:dyDescent="0.3">
      <c r="A21071" s="118" t="s">
        <v>21985</v>
      </c>
      <c r="B21071" s="119">
        <v>101.52</v>
      </c>
    </row>
    <row r="21072" spans="1:2" ht="14.45" x14ac:dyDescent="0.3">
      <c r="A21072" s="118" t="s">
        <v>21986</v>
      </c>
      <c r="B21072" s="119">
        <v>91.83</v>
      </c>
    </row>
    <row r="21073" spans="1:2" ht="14.45" x14ac:dyDescent="0.3">
      <c r="A21073" s="118" t="s">
        <v>21987</v>
      </c>
      <c r="B21073" s="119">
        <v>85.01</v>
      </c>
    </row>
    <row r="21074" spans="1:2" ht="14.45" x14ac:dyDescent="0.3">
      <c r="A21074" s="118" t="s">
        <v>21988</v>
      </c>
      <c r="B21074" s="119">
        <v>19.55</v>
      </c>
    </row>
    <row r="21075" spans="1:2" ht="14.45" x14ac:dyDescent="0.3">
      <c r="A21075" s="118" t="s">
        <v>21989</v>
      </c>
      <c r="B21075" s="119">
        <v>17.97</v>
      </c>
    </row>
    <row r="21076" spans="1:2" ht="14.45" x14ac:dyDescent="0.3">
      <c r="A21076" s="118" t="s">
        <v>21990</v>
      </c>
      <c r="B21076" s="119">
        <v>37.43</v>
      </c>
    </row>
    <row r="21077" spans="1:2" ht="14.45" x14ac:dyDescent="0.3">
      <c r="A21077" s="118" t="s">
        <v>21991</v>
      </c>
      <c r="B21077" s="119">
        <v>34.25</v>
      </c>
    </row>
    <row r="21078" spans="1:2" ht="14.45" x14ac:dyDescent="0.3">
      <c r="A21078" s="118" t="s">
        <v>21992</v>
      </c>
      <c r="B21078" s="119">
        <v>91.34</v>
      </c>
    </row>
    <row r="21079" spans="1:2" ht="14.45" x14ac:dyDescent="0.3">
      <c r="A21079" s="118" t="s">
        <v>21993</v>
      </c>
      <c r="B21079" s="119">
        <v>83.71</v>
      </c>
    </row>
    <row r="21080" spans="1:2" ht="14.45" x14ac:dyDescent="0.3">
      <c r="A21080" s="118" t="s">
        <v>21994</v>
      </c>
      <c r="B21080" s="119">
        <v>157.91</v>
      </c>
    </row>
    <row r="21081" spans="1:2" ht="14.45" x14ac:dyDescent="0.3">
      <c r="A21081" s="118" t="s">
        <v>21995</v>
      </c>
      <c r="B21081" s="119">
        <v>144.69999999999999</v>
      </c>
    </row>
    <row r="21082" spans="1:2" ht="14.45" x14ac:dyDescent="0.3">
      <c r="A21082" s="118" t="s">
        <v>21996</v>
      </c>
      <c r="B21082" s="119">
        <v>43.11</v>
      </c>
    </row>
    <row r="21083" spans="1:2" ht="14.45" x14ac:dyDescent="0.3">
      <c r="A21083" s="118" t="s">
        <v>21997</v>
      </c>
      <c r="B21083" s="119">
        <v>39.409999999999997</v>
      </c>
    </row>
    <row r="21084" spans="1:2" ht="14.45" x14ac:dyDescent="0.3">
      <c r="A21084" s="118" t="s">
        <v>21998</v>
      </c>
      <c r="B21084" s="119">
        <v>51.23</v>
      </c>
    </row>
    <row r="21085" spans="1:2" ht="14.45" x14ac:dyDescent="0.3">
      <c r="A21085" s="118" t="s">
        <v>21999</v>
      </c>
      <c r="B21085" s="119">
        <v>46.9</v>
      </c>
    </row>
    <row r="21086" spans="1:2" ht="14.45" x14ac:dyDescent="0.3">
      <c r="A21086" s="118" t="s">
        <v>22000</v>
      </c>
      <c r="B21086" s="119">
        <v>20.23</v>
      </c>
    </row>
    <row r="21087" spans="1:2" ht="14.45" x14ac:dyDescent="0.3">
      <c r="A21087" s="118" t="s">
        <v>22001</v>
      </c>
      <c r="B21087" s="119">
        <v>17.98</v>
      </c>
    </row>
    <row r="21088" spans="1:2" ht="14.45" x14ac:dyDescent="0.3">
      <c r="A21088" s="118" t="s">
        <v>22002</v>
      </c>
      <c r="B21088" s="119">
        <v>11.32</v>
      </c>
    </row>
    <row r="21089" spans="1:2" ht="14.45" x14ac:dyDescent="0.3">
      <c r="A21089" s="118" t="s">
        <v>22003</v>
      </c>
      <c r="B21089" s="119">
        <v>10.1</v>
      </c>
    </row>
    <row r="21090" spans="1:2" ht="14.45" x14ac:dyDescent="0.3">
      <c r="A21090" s="118" t="s">
        <v>22004</v>
      </c>
      <c r="B21090" s="119">
        <v>11.65</v>
      </c>
    </row>
    <row r="21091" spans="1:2" ht="14.45" x14ac:dyDescent="0.3">
      <c r="A21091" s="118" t="s">
        <v>22005</v>
      </c>
      <c r="B21091" s="119">
        <v>10.36</v>
      </c>
    </row>
    <row r="21092" spans="1:2" ht="14.45" x14ac:dyDescent="0.3">
      <c r="A21092" s="118" t="s">
        <v>22006</v>
      </c>
      <c r="B21092" s="119">
        <v>12.32</v>
      </c>
    </row>
    <row r="21093" spans="1:2" ht="14.45" x14ac:dyDescent="0.3">
      <c r="A21093" s="118" t="s">
        <v>22007</v>
      </c>
      <c r="B21093" s="119">
        <v>10.97</v>
      </c>
    </row>
    <row r="21094" spans="1:2" ht="14.45" x14ac:dyDescent="0.3">
      <c r="A21094" s="118" t="s">
        <v>22008</v>
      </c>
      <c r="B21094" s="119">
        <v>12.66</v>
      </c>
    </row>
    <row r="21095" spans="1:2" ht="14.45" x14ac:dyDescent="0.3">
      <c r="A21095" s="118" t="s">
        <v>22009</v>
      </c>
      <c r="B21095" s="119">
        <v>11.27</v>
      </c>
    </row>
    <row r="21096" spans="1:2" ht="14.45" x14ac:dyDescent="0.3">
      <c r="A21096" s="118" t="s">
        <v>22010</v>
      </c>
      <c r="B21096" s="119">
        <v>13.08</v>
      </c>
    </row>
    <row r="21097" spans="1:2" ht="14.45" x14ac:dyDescent="0.3">
      <c r="A21097" s="118" t="s">
        <v>22011</v>
      </c>
      <c r="B21097" s="119">
        <v>11.66</v>
      </c>
    </row>
    <row r="21098" spans="1:2" ht="14.45" x14ac:dyDescent="0.3">
      <c r="A21098" s="118" t="s">
        <v>22012</v>
      </c>
      <c r="B21098" s="119">
        <v>62.38</v>
      </c>
    </row>
    <row r="21099" spans="1:2" ht="14.45" x14ac:dyDescent="0.3">
      <c r="A21099" s="118" t="s">
        <v>22013</v>
      </c>
      <c r="B21099" s="119">
        <v>56.79</v>
      </c>
    </row>
    <row r="21100" spans="1:2" ht="14.45" x14ac:dyDescent="0.3">
      <c r="A21100" s="118" t="s">
        <v>22014</v>
      </c>
      <c r="B21100" s="119">
        <v>20.23</v>
      </c>
    </row>
    <row r="21101" spans="1:2" ht="14.45" x14ac:dyDescent="0.3">
      <c r="A21101" s="118" t="s">
        <v>22015</v>
      </c>
      <c r="B21101" s="119">
        <v>17.98</v>
      </c>
    </row>
    <row r="21102" spans="1:2" ht="14.45" x14ac:dyDescent="0.3">
      <c r="A21102" s="118" t="s">
        <v>22016</v>
      </c>
      <c r="B21102" s="119">
        <v>13.78</v>
      </c>
    </row>
    <row r="21103" spans="1:2" ht="14.45" x14ac:dyDescent="0.3">
      <c r="A21103" s="118" t="s">
        <v>22017</v>
      </c>
      <c r="B21103" s="119">
        <v>12.39</v>
      </c>
    </row>
    <row r="21104" spans="1:2" ht="14.45" x14ac:dyDescent="0.3">
      <c r="A21104" s="118" t="s">
        <v>22018</v>
      </c>
      <c r="B21104" s="119">
        <v>49.44</v>
      </c>
    </row>
    <row r="21105" spans="1:2" ht="14.45" x14ac:dyDescent="0.3">
      <c r="A21105" s="118" t="s">
        <v>22019</v>
      </c>
      <c r="B21105" s="119">
        <v>45.52</v>
      </c>
    </row>
    <row r="21106" spans="1:2" ht="14.45" x14ac:dyDescent="0.3">
      <c r="A21106" s="118" t="s">
        <v>22020</v>
      </c>
      <c r="B21106" s="119">
        <v>84.17</v>
      </c>
    </row>
    <row r="21107" spans="1:2" ht="14.45" x14ac:dyDescent="0.3">
      <c r="A21107" s="118" t="s">
        <v>22021</v>
      </c>
      <c r="B21107" s="119">
        <v>77.319999999999993</v>
      </c>
    </row>
    <row r="21108" spans="1:2" ht="14.45" x14ac:dyDescent="0.3">
      <c r="A21108" s="118" t="s">
        <v>22022</v>
      </c>
      <c r="B21108" s="119">
        <v>214.15</v>
      </c>
    </row>
    <row r="21109" spans="1:2" ht="14.45" x14ac:dyDescent="0.3">
      <c r="A21109" s="118" t="s">
        <v>22023</v>
      </c>
      <c r="B21109" s="119">
        <v>196.74</v>
      </c>
    </row>
    <row r="21110" spans="1:2" ht="14.45" x14ac:dyDescent="0.3">
      <c r="A21110" s="118" t="s">
        <v>22024</v>
      </c>
      <c r="B21110" s="119">
        <v>362.31</v>
      </c>
    </row>
    <row r="21111" spans="1:2" ht="14.45" x14ac:dyDescent="0.3">
      <c r="A21111" s="118" t="s">
        <v>22025</v>
      </c>
      <c r="B21111" s="119">
        <v>332.08</v>
      </c>
    </row>
    <row r="21112" spans="1:2" ht="14.45" x14ac:dyDescent="0.3">
      <c r="A21112" s="118" t="s">
        <v>22026</v>
      </c>
      <c r="B21112" s="119">
        <v>96.75</v>
      </c>
    </row>
    <row r="21113" spans="1:2" ht="14.45" x14ac:dyDescent="0.3">
      <c r="A21113" s="118" t="s">
        <v>22027</v>
      </c>
      <c r="B21113" s="119">
        <v>88.72</v>
      </c>
    </row>
    <row r="21114" spans="1:2" ht="14.45" x14ac:dyDescent="0.3">
      <c r="A21114" s="118" t="s">
        <v>22028</v>
      </c>
      <c r="B21114" s="119">
        <v>118.39</v>
      </c>
    </row>
    <row r="21115" spans="1:2" ht="14.45" x14ac:dyDescent="0.3">
      <c r="A21115" s="118" t="s">
        <v>22029</v>
      </c>
      <c r="B21115" s="119">
        <v>108.48</v>
      </c>
    </row>
    <row r="21116" spans="1:2" ht="14.45" x14ac:dyDescent="0.3">
      <c r="A21116" s="118" t="s">
        <v>22030</v>
      </c>
      <c r="B21116" s="119">
        <v>144.03</v>
      </c>
    </row>
    <row r="21117" spans="1:2" ht="14.45" x14ac:dyDescent="0.3">
      <c r="A21117" s="118" t="s">
        <v>22031</v>
      </c>
      <c r="B21117" s="119">
        <v>132.07</v>
      </c>
    </row>
    <row r="21118" spans="1:2" ht="14.45" x14ac:dyDescent="0.3">
      <c r="A21118" s="118" t="s">
        <v>22032</v>
      </c>
      <c r="B21118" s="119">
        <v>160.88</v>
      </c>
    </row>
    <row r="21119" spans="1:2" ht="14.45" x14ac:dyDescent="0.3">
      <c r="A21119" s="118" t="s">
        <v>22033</v>
      </c>
      <c r="B21119" s="119">
        <v>147.58000000000001</v>
      </c>
    </row>
    <row r="21120" spans="1:2" ht="14.45" x14ac:dyDescent="0.3">
      <c r="A21120" s="118" t="s">
        <v>22034</v>
      </c>
      <c r="B21120" s="119">
        <v>60.5</v>
      </c>
    </row>
    <row r="21121" spans="1:2" ht="14.45" x14ac:dyDescent="0.3">
      <c r="A21121" s="118" t="s">
        <v>22035</v>
      </c>
      <c r="B21121" s="119">
        <v>55.21</v>
      </c>
    </row>
    <row r="21122" spans="1:2" ht="14.45" x14ac:dyDescent="0.3">
      <c r="A21122" s="118" t="s">
        <v>22036</v>
      </c>
      <c r="B21122" s="119">
        <v>192.14</v>
      </c>
    </row>
    <row r="21123" spans="1:2" ht="14.45" x14ac:dyDescent="0.3">
      <c r="A21123" s="118" t="s">
        <v>22037</v>
      </c>
      <c r="B21123" s="119">
        <v>172.67</v>
      </c>
    </row>
    <row r="21124" spans="1:2" ht="14.45" x14ac:dyDescent="0.3">
      <c r="A21124" s="118" t="s">
        <v>22038</v>
      </c>
      <c r="B21124" s="119">
        <v>238.42</v>
      </c>
    </row>
    <row r="21125" spans="1:2" ht="14.45" x14ac:dyDescent="0.3">
      <c r="A21125" s="118" t="s">
        <v>22039</v>
      </c>
      <c r="B21125" s="119">
        <v>218.95</v>
      </c>
    </row>
    <row r="21126" spans="1:2" ht="14.45" x14ac:dyDescent="0.3">
      <c r="A21126" s="118" t="s">
        <v>22040</v>
      </c>
      <c r="B21126" s="119">
        <v>620.67999999999995</v>
      </c>
    </row>
    <row r="21127" spans="1:2" ht="14.45" x14ac:dyDescent="0.3">
      <c r="A21127" s="118" t="s">
        <v>22041</v>
      </c>
      <c r="B21127" s="119">
        <v>581.74</v>
      </c>
    </row>
    <row r="21128" spans="1:2" ht="14.45" x14ac:dyDescent="0.3">
      <c r="A21128" s="118" t="s">
        <v>22042</v>
      </c>
      <c r="B21128" s="119">
        <v>1237.1099999999999</v>
      </c>
    </row>
    <row r="21129" spans="1:2" ht="14.45" x14ac:dyDescent="0.3">
      <c r="A21129" s="118" t="s">
        <v>22043</v>
      </c>
      <c r="B21129" s="119">
        <v>1159.24</v>
      </c>
    </row>
    <row r="21130" spans="1:2" ht="14.45" x14ac:dyDescent="0.3">
      <c r="A21130" s="118" t="s">
        <v>22044</v>
      </c>
      <c r="B21130" s="119">
        <v>238.42</v>
      </c>
    </row>
    <row r="21131" spans="1:2" ht="14.45" x14ac:dyDescent="0.3">
      <c r="A21131" s="118" t="s">
        <v>22045</v>
      </c>
      <c r="B21131" s="119">
        <v>218.95</v>
      </c>
    </row>
    <row r="21132" spans="1:2" ht="14.45" x14ac:dyDescent="0.3">
      <c r="A21132" s="118" t="s">
        <v>22046</v>
      </c>
      <c r="B21132" s="119">
        <v>480.1</v>
      </c>
    </row>
    <row r="21133" spans="1:2" ht="14.45" x14ac:dyDescent="0.3">
      <c r="A21133" s="118" t="s">
        <v>22047</v>
      </c>
      <c r="B21133" s="119">
        <v>448.96</v>
      </c>
    </row>
    <row r="21134" spans="1:2" ht="14.45" x14ac:dyDescent="0.3">
      <c r="A21134" s="118" t="s">
        <v>22048</v>
      </c>
      <c r="B21134" s="119">
        <v>238.42</v>
      </c>
    </row>
    <row r="21135" spans="1:2" ht="14.45" x14ac:dyDescent="0.3">
      <c r="A21135" s="118" t="s">
        <v>22049</v>
      </c>
      <c r="B21135" s="119">
        <v>218.95</v>
      </c>
    </row>
    <row r="21136" spans="1:2" ht="14.45" x14ac:dyDescent="0.3">
      <c r="A21136" s="118" t="s">
        <v>22050</v>
      </c>
      <c r="B21136" s="119">
        <v>480.1</v>
      </c>
    </row>
    <row r="21137" spans="1:2" ht="14.45" x14ac:dyDescent="0.3">
      <c r="A21137" s="118" t="s">
        <v>22051</v>
      </c>
      <c r="B21137" s="119">
        <v>448.96</v>
      </c>
    </row>
    <row r="21138" spans="1:2" ht="14.45" x14ac:dyDescent="0.3">
      <c r="A21138" s="118" t="s">
        <v>22052</v>
      </c>
      <c r="B21138" s="119">
        <v>946.87</v>
      </c>
    </row>
    <row r="21139" spans="1:2" ht="14.45" x14ac:dyDescent="0.3">
      <c r="A21139" s="118" t="s">
        <v>22053</v>
      </c>
      <c r="B21139" s="119">
        <v>888.46</v>
      </c>
    </row>
    <row r="21140" spans="1:2" ht="14.45" x14ac:dyDescent="0.3">
      <c r="A21140" s="118" t="s">
        <v>22054</v>
      </c>
      <c r="B21140" s="119">
        <v>1949.75</v>
      </c>
    </row>
    <row r="21141" spans="1:2" ht="14.45" x14ac:dyDescent="0.3">
      <c r="A21141" s="118" t="s">
        <v>22055</v>
      </c>
      <c r="B21141" s="119">
        <v>1871.88</v>
      </c>
    </row>
    <row r="21142" spans="1:2" ht="14.45" x14ac:dyDescent="0.3">
      <c r="A21142" s="118" t="s">
        <v>22056</v>
      </c>
      <c r="B21142" s="119">
        <v>2436.2199999999998</v>
      </c>
    </row>
    <row r="21143" spans="1:2" ht="14.45" x14ac:dyDescent="0.3">
      <c r="A21143" s="118" t="s">
        <v>22057</v>
      </c>
      <c r="B21143" s="119">
        <v>2319.42</v>
      </c>
    </row>
    <row r="21144" spans="1:2" ht="14.45" x14ac:dyDescent="0.3">
      <c r="A21144" s="118" t="s">
        <v>22058</v>
      </c>
      <c r="B21144" s="119">
        <v>2788.12</v>
      </c>
    </row>
    <row r="21145" spans="1:2" ht="14.45" x14ac:dyDescent="0.3">
      <c r="A21145" s="118" t="s">
        <v>22059</v>
      </c>
      <c r="B21145" s="119">
        <v>2651.85</v>
      </c>
    </row>
    <row r="21146" spans="1:2" ht="14.45" x14ac:dyDescent="0.3">
      <c r="A21146" s="118" t="s">
        <v>22060</v>
      </c>
      <c r="B21146" s="119">
        <v>3907.02</v>
      </c>
    </row>
    <row r="21147" spans="1:2" ht="14.45" x14ac:dyDescent="0.3">
      <c r="A21147" s="118" t="s">
        <v>22061</v>
      </c>
      <c r="B21147" s="119">
        <v>3673.41</v>
      </c>
    </row>
    <row r="21148" spans="1:2" ht="14.45" x14ac:dyDescent="0.3">
      <c r="A21148" s="118" t="s">
        <v>22062</v>
      </c>
      <c r="B21148" s="119">
        <v>3126.22</v>
      </c>
    </row>
    <row r="21149" spans="1:2" ht="14.45" x14ac:dyDescent="0.3">
      <c r="A21149" s="118" t="s">
        <v>22063</v>
      </c>
      <c r="B21149" s="119">
        <v>3048.35</v>
      </c>
    </row>
    <row r="21150" spans="1:2" ht="14.45" x14ac:dyDescent="0.3">
      <c r="A21150" s="118" t="s">
        <v>22064</v>
      </c>
      <c r="B21150" s="119">
        <v>682.15</v>
      </c>
    </row>
    <row r="21151" spans="1:2" ht="14.45" x14ac:dyDescent="0.3">
      <c r="A21151" s="118" t="s">
        <v>22065</v>
      </c>
      <c r="B21151" s="119">
        <v>643.22</v>
      </c>
    </row>
    <row r="21152" spans="1:2" ht="14.45" x14ac:dyDescent="0.3">
      <c r="A21152" s="118" t="s">
        <v>22066</v>
      </c>
      <c r="B21152" s="119">
        <v>977.5</v>
      </c>
    </row>
    <row r="21153" spans="1:2" ht="14.45" x14ac:dyDescent="0.3">
      <c r="A21153" s="118" t="s">
        <v>22067</v>
      </c>
      <c r="B21153" s="119">
        <v>919.1</v>
      </c>
    </row>
    <row r="21154" spans="1:2" ht="14.45" x14ac:dyDescent="0.3">
      <c r="A21154" s="118" t="s">
        <v>22068</v>
      </c>
      <c r="B21154" s="119">
        <v>2052.71</v>
      </c>
    </row>
    <row r="21155" spans="1:2" ht="14.45" x14ac:dyDescent="0.3">
      <c r="A21155" s="118" t="s">
        <v>22069</v>
      </c>
      <c r="B21155" s="119">
        <v>1974.84</v>
      </c>
    </row>
    <row r="21156" spans="1:2" ht="14.45" x14ac:dyDescent="0.3">
      <c r="A21156" s="118" t="s">
        <v>22070</v>
      </c>
      <c r="B21156" s="119">
        <v>1152.6400000000001</v>
      </c>
    </row>
    <row r="21157" spans="1:2" ht="14.45" x14ac:dyDescent="0.3">
      <c r="A21157" s="118" t="s">
        <v>22071</v>
      </c>
      <c r="B21157" s="119">
        <v>1070.8800000000001</v>
      </c>
    </row>
    <row r="21158" spans="1:2" ht="14.45" x14ac:dyDescent="0.3">
      <c r="A21158" s="118" t="s">
        <v>22072</v>
      </c>
      <c r="B21158" s="119">
        <v>2038.12</v>
      </c>
    </row>
    <row r="21159" spans="1:2" ht="14.45" x14ac:dyDescent="0.3">
      <c r="A21159" s="118" t="s">
        <v>22073</v>
      </c>
      <c r="B21159" s="119">
        <v>1962.19</v>
      </c>
    </row>
    <row r="21160" spans="1:2" ht="14.45" x14ac:dyDescent="0.3">
      <c r="A21160" s="118" t="s">
        <v>22074</v>
      </c>
      <c r="B21160" s="119">
        <v>2052.71</v>
      </c>
    </row>
    <row r="21161" spans="1:2" ht="14.45" x14ac:dyDescent="0.3">
      <c r="A21161" s="118" t="s">
        <v>22075</v>
      </c>
      <c r="B21161" s="119">
        <v>1974.84</v>
      </c>
    </row>
    <row r="21162" spans="1:2" ht="14.45" x14ac:dyDescent="0.3">
      <c r="A21162" s="118" t="s">
        <v>22076</v>
      </c>
      <c r="B21162" s="119">
        <v>1276.76</v>
      </c>
    </row>
    <row r="21163" spans="1:2" ht="14.45" x14ac:dyDescent="0.3">
      <c r="A21163" s="118" t="s">
        <v>22077</v>
      </c>
      <c r="B21163" s="119">
        <v>1261.18</v>
      </c>
    </row>
    <row r="21164" spans="1:2" ht="14.45" x14ac:dyDescent="0.3">
      <c r="A21164" s="118" t="s">
        <v>22078</v>
      </c>
      <c r="B21164" s="119">
        <v>14.59</v>
      </c>
    </row>
    <row r="21165" spans="1:2" ht="14.45" x14ac:dyDescent="0.3">
      <c r="A21165" s="118" t="s">
        <v>22079</v>
      </c>
      <c r="B21165" s="119">
        <v>12.64</v>
      </c>
    </row>
    <row r="21166" spans="1:2" ht="14.45" x14ac:dyDescent="0.3">
      <c r="A21166" s="118" t="s">
        <v>22080</v>
      </c>
      <c r="B21166" s="119">
        <v>88.84</v>
      </c>
    </row>
    <row r="21167" spans="1:2" ht="14.45" x14ac:dyDescent="0.3">
      <c r="A21167" s="118" t="s">
        <v>22081</v>
      </c>
      <c r="B21167" s="119">
        <v>86.89</v>
      </c>
    </row>
    <row r="21168" spans="1:2" ht="14.45" x14ac:dyDescent="0.3">
      <c r="A21168" s="118" t="s">
        <v>22082</v>
      </c>
      <c r="B21168" s="119">
        <v>72.37</v>
      </c>
    </row>
    <row r="21169" spans="1:2" ht="14.45" x14ac:dyDescent="0.3">
      <c r="A21169" s="118" t="s">
        <v>22083</v>
      </c>
      <c r="B21169" s="119">
        <v>70.42</v>
      </c>
    </row>
    <row r="21170" spans="1:2" ht="14.45" x14ac:dyDescent="0.3">
      <c r="A21170" s="118" t="s">
        <v>22084</v>
      </c>
      <c r="B21170" s="119">
        <v>116.76</v>
      </c>
    </row>
    <row r="21171" spans="1:2" ht="14.45" x14ac:dyDescent="0.3">
      <c r="A21171" s="118" t="s">
        <v>22085</v>
      </c>
      <c r="B21171" s="119">
        <v>101.18</v>
      </c>
    </row>
    <row r="21172" spans="1:2" ht="14.45" x14ac:dyDescent="0.3">
      <c r="A21172" s="118" t="s">
        <v>22086</v>
      </c>
      <c r="B21172" s="119">
        <v>58.38</v>
      </c>
    </row>
    <row r="21173" spans="1:2" ht="14.45" x14ac:dyDescent="0.3">
      <c r="A21173" s="118" t="s">
        <v>22087</v>
      </c>
      <c r="B21173" s="119">
        <v>50.59</v>
      </c>
    </row>
    <row r="21174" spans="1:2" ht="14.45" x14ac:dyDescent="0.3">
      <c r="A21174" s="118" t="s">
        <v>22088</v>
      </c>
      <c r="B21174" s="119">
        <v>1014.05</v>
      </c>
    </row>
    <row r="21175" spans="1:2" ht="14.45" x14ac:dyDescent="0.3">
      <c r="A21175" s="118" t="s">
        <v>22089</v>
      </c>
      <c r="B21175" s="119">
        <v>1006.26</v>
      </c>
    </row>
    <row r="21176" spans="1:2" ht="14.45" x14ac:dyDescent="0.3">
      <c r="A21176" s="118" t="s">
        <v>22090</v>
      </c>
      <c r="B21176" s="119">
        <v>1382.66</v>
      </c>
    </row>
    <row r="21177" spans="1:2" ht="14.45" x14ac:dyDescent="0.3">
      <c r="A21177" s="118" t="s">
        <v>22091</v>
      </c>
      <c r="B21177" s="119">
        <v>1374.87</v>
      </c>
    </row>
    <row r="21178" spans="1:2" ht="14.45" x14ac:dyDescent="0.3">
      <c r="A21178" s="118" t="s">
        <v>22092</v>
      </c>
      <c r="B21178" s="119">
        <v>102.16</v>
      </c>
    </row>
    <row r="21179" spans="1:2" ht="14.45" x14ac:dyDescent="0.3">
      <c r="A21179" s="118" t="s">
        <v>22093</v>
      </c>
      <c r="B21179" s="119">
        <v>88.53</v>
      </c>
    </row>
    <row r="21180" spans="1:2" ht="14.45" x14ac:dyDescent="0.3">
      <c r="A21180" s="118" t="s">
        <v>22094</v>
      </c>
      <c r="B21180" s="119">
        <v>116.76</v>
      </c>
    </row>
    <row r="21181" spans="1:2" ht="14.45" x14ac:dyDescent="0.3">
      <c r="A21181" s="118" t="s">
        <v>22095</v>
      </c>
      <c r="B21181" s="119">
        <v>101.18</v>
      </c>
    </row>
    <row r="21182" spans="1:2" ht="14.45" x14ac:dyDescent="0.3">
      <c r="A21182" s="118" t="s">
        <v>22096</v>
      </c>
      <c r="B21182" s="119">
        <v>2267.06</v>
      </c>
    </row>
    <row r="21183" spans="1:2" ht="14.45" x14ac:dyDescent="0.3">
      <c r="A21183" s="118" t="s">
        <v>22097</v>
      </c>
      <c r="B21183" s="119">
        <v>2251.4899999999998</v>
      </c>
    </row>
    <row r="21184" spans="1:2" ht="14.45" x14ac:dyDescent="0.3">
      <c r="A21184" s="118" t="s">
        <v>22098</v>
      </c>
      <c r="B21184" s="119">
        <v>116.76</v>
      </c>
    </row>
    <row r="21185" spans="1:2" ht="14.45" x14ac:dyDescent="0.3">
      <c r="A21185" s="118" t="s">
        <v>22099</v>
      </c>
      <c r="B21185" s="119">
        <v>101.18</v>
      </c>
    </row>
    <row r="21186" spans="1:2" ht="14.45" x14ac:dyDescent="0.3">
      <c r="A21186" s="118" t="s">
        <v>22100</v>
      </c>
      <c r="B21186" s="119">
        <v>233.52</v>
      </c>
    </row>
    <row r="21187" spans="1:2" ht="14.45" x14ac:dyDescent="0.3">
      <c r="A21187" s="118" t="s">
        <v>22101</v>
      </c>
      <c r="B21187" s="119">
        <v>202.37</v>
      </c>
    </row>
    <row r="21188" spans="1:2" ht="14.45" x14ac:dyDescent="0.3">
      <c r="A21188" s="118" t="s">
        <v>22102</v>
      </c>
      <c r="B21188" s="119">
        <v>197.73</v>
      </c>
    </row>
    <row r="21189" spans="1:2" ht="14.45" x14ac:dyDescent="0.3">
      <c r="A21189" s="118" t="s">
        <v>22103</v>
      </c>
      <c r="B21189" s="119">
        <v>197.73</v>
      </c>
    </row>
    <row r="21190" spans="1:2" ht="14.45" x14ac:dyDescent="0.3">
      <c r="A21190" s="118" t="s">
        <v>22104</v>
      </c>
      <c r="B21190" s="119">
        <v>44.17</v>
      </c>
    </row>
    <row r="21191" spans="1:2" ht="14.45" x14ac:dyDescent="0.3">
      <c r="A21191" s="118" t="s">
        <v>22105</v>
      </c>
      <c r="B21191" s="119">
        <v>42.22</v>
      </c>
    </row>
    <row r="21192" spans="1:2" ht="14.45" x14ac:dyDescent="0.3">
      <c r="A21192" s="118" t="s">
        <v>22106</v>
      </c>
      <c r="B21192" s="119">
        <v>68.069999999999993</v>
      </c>
    </row>
    <row r="21193" spans="1:2" ht="14.45" x14ac:dyDescent="0.3">
      <c r="A21193" s="118" t="s">
        <v>22107</v>
      </c>
      <c r="B21193" s="119">
        <v>67.09</v>
      </c>
    </row>
    <row r="21194" spans="1:2" ht="14.45" x14ac:dyDescent="0.3">
      <c r="A21194" s="118" t="s">
        <v>22108</v>
      </c>
      <c r="B21194" s="119">
        <v>109.48</v>
      </c>
    </row>
    <row r="21195" spans="1:2" ht="14.45" x14ac:dyDescent="0.3">
      <c r="A21195" s="118" t="s">
        <v>22109</v>
      </c>
      <c r="B21195" s="119">
        <v>108.51</v>
      </c>
    </row>
    <row r="21196" spans="1:2" ht="14.45" x14ac:dyDescent="0.3">
      <c r="A21196" s="118" t="s">
        <v>22110</v>
      </c>
      <c r="B21196" s="119">
        <v>807.55</v>
      </c>
    </row>
    <row r="21197" spans="1:2" ht="14.45" x14ac:dyDescent="0.3">
      <c r="A21197" s="118" t="s">
        <v>22111</v>
      </c>
      <c r="B21197" s="119">
        <v>790.03</v>
      </c>
    </row>
    <row r="21198" spans="1:2" ht="14.45" x14ac:dyDescent="0.3">
      <c r="A21198" s="118" t="s">
        <v>22112</v>
      </c>
      <c r="B21198" s="119">
        <v>568.20000000000005</v>
      </c>
    </row>
    <row r="21199" spans="1:2" ht="14.45" x14ac:dyDescent="0.3">
      <c r="A21199" s="118" t="s">
        <v>22113</v>
      </c>
      <c r="B21199" s="119">
        <v>556.52</v>
      </c>
    </row>
    <row r="21200" spans="1:2" ht="14.45" x14ac:dyDescent="0.3">
      <c r="A21200" s="118" t="s">
        <v>22114</v>
      </c>
      <c r="B21200" s="119">
        <v>52.02</v>
      </c>
    </row>
    <row r="21201" spans="1:2" ht="14.45" x14ac:dyDescent="0.3">
      <c r="A21201" s="118" t="s">
        <v>22115</v>
      </c>
      <c r="B21201" s="119">
        <v>52.02</v>
      </c>
    </row>
    <row r="21202" spans="1:2" ht="14.45" x14ac:dyDescent="0.3">
      <c r="A21202" s="118" t="s">
        <v>22116</v>
      </c>
      <c r="B21202" s="119">
        <v>70</v>
      </c>
    </row>
    <row r="21203" spans="1:2" ht="14.45" x14ac:dyDescent="0.3">
      <c r="A21203" s="118" t="s">
        <v>22117</v>
      </c>
      <c r="B21203" s="119">
        <v>70</v>
      </c>
    </row>
    <row r="21204" spans="1:2" ht="14.45" x14ac:dyDescent="0.3">
      <c r="A21204" s="118" t="s">
        <v>22118</v>
      </c>
      <c r="B21204" s="119">
        <v>86.91</v>
      </c>
    </row>
    <row r="21205" spans="1:2" ht="14.45" x14ac:dyDescent="0.3">
      <c r="A21205" s="118" t="s">
        <v>22119</v>
      </c>
      <c r="B21205" s="119">
        <v>86.91</v>
      </c>
    </row>
    <row r="21206" spans="1:2" ht="14.45" x14ac:dyDescent="0.3">
      <c r="A21206" s="118" t="s">
        <v>22120</v>
      </c>
      <c r="B21206" s="119">
        <v>102</v>
      </c>
    </row>
    <row r="21207" spans="1:2" ht="14.45" x14ac:dyDescent="0.3">
      <c r="A21207" s="118" t="s">
        <v>22121</v>
      </c>
      <c r="B21207" s="119">
        <v>102</v>
      </c>
    </row>
    <row r="21208" spans="1:2" ht="14.45" x14ac:dyDescent="0.3">
      <c r="A21208" s="118" t="s">
        <v>22122</v>
      </c>
      <c r="B21208" s="119">
        <v>4.08</v>
      </c>
    </row>
    <row r="21209" spans="1:2" ht="14.45" x14ac:dyDescent="0.3">
      <c r="A21209" s="118" t="s">
        <v>22123</v>
      </c>
      <c r="B21209" s="119">
        <v>3.54</v>
      </c>
    </row>
    <row r="21210" spans="1:2" ht="14.45" x14ac:dyDescent="0.3">
      <c r="A21210" s="118" t="s">
        <v>22124</v>
      </c>
      <c r="B21210" s="119">
        <v>102.16</v>
      </c>
    </row>
    <row r="21211" spans="1:2" ht="14.45" x14ac:dyDescent="0.3">
      <c r="A21211" s="118" t="s">
        <v>22125</v>
      </c>
      <c r="B21211" s="119">
        <v>88.53</v>
      </c>
    </row>
    <row r="21212" spans="1:2" ht="14.45" x14ac:dyDescent="0.3">
      <c r="A21212" s="118" t="s">
        <v>22126</v>
      </c>
      <c r="B21212" s="119">
        <v>145.94999999999999</v>
      </c>
    </row>
    <row r="21213" spans="1:2" ht="14.45" x14ac:dyDescent="0.3">
      <c r="A21213" s="118" t="s">
        <v>22127</v>
      </c>
      <c r="B21213" s="119">
        <v>126.48</v>
      </c>
    </row>
    <row r="21214" spans="1:2" ht="14.45" x14ac:dyDescent="0.3">
      <c r="A21214" s="118" t="s">
        <v>22128</v>
      </c>
      <c r="B21214" s="119">
        <v>116.76</v>
      </c>
    </row>
    <row r="21215" spans="1:2" ht="14.45" x14ac:dyDescent="0.3">
      <c r="A21215" s="118" t="s">
        <v>22129</v>
      </c>
      <c r="B21215" s="119">
        <v>101.18</v>
      </c>
    </row>
    <row r="21216" spans="1:2" ht="14.45" x14ac:dyDescent="0.3">
      <c r="A21216" s="118" t="s">
        <v>22130</v>
      </c>
      <c r="B21216" s="119">
        <v>175.14</v>
      </c>
    </row>
    <row r="21217" spans="1:2" ht="14.45" x14ac:dyDescent="0.3">
      <c r="A21217" s="118" t="s">
        <v>22131</v>
      </c>
      <c r="B21217" s="119">
        <v>151.78</v>
      </c>
    </row>
    <row r="21218" spans="1:2" ht="14.45" x14ac:dyDescent="0.3">
      <c r="A21218" s="118" t="s">
        <v>22132</v>
      </c>
      <c r="B21218" s="119">
        <v>29.19</v>
      </c>
    </row>
    <row r="21219" spans="1:2" ht="14.45" x14ac:dyDescent="0.3">
      <c r="A21219" s="118" t="s">
        <v>22133</v>
      </c>
      <c r="B21219" s="119">
        <v>25.29</v>
      </c>
    </row>
    <row r="21220" spans="1:2" ht="14.45" x14ac:dyDescent="0.3">
      <c r="A21220" s="118" t="s">
        <v>22134</v>
      </c>
      <c r="B21220" s="119">
        <v>58.38</v>
      </c>
    </row>
    <row r="21221" spans="1:2" ht="14.45" x14ac:dyDescent="0.3">
      <c r="A21221" s="118" t="s">
        <v>22135</v>
      </c>
      <c r="B21221" s="119">
        <v>50.59</v>
      </c>
    </row>
    <row r="21222" spans="1:2" ht="14.45" x14ac:dyDescent="0.3">
      <c r="A21222" s="118" t="s">
        <v>22136</v>
      </c>
      <c r="B21222" s="119">
        <v>87.57</v>
      </c>
    </row>
    <row r="21223" spans="1:2" ht="14.45" x14ac:dyDescent="0.3">
      <c r="A21223" s="118" t="s">
        <v>22137</v>
      </c>
      <c r="B21223" s="119">
        <v>75.89</v>
      </c>
    </row>
    <row r="21224" spans="1:2" ht="14.45" x14ac:dyDescent="0.3">
      <c r="A21224" s="118" t="s">
        <v>22138</v>
      </c>
      <c r="B21224" s="119">
        <v>116.76</v>
      </c>
    </row>
    <row r="21225" spans="1:2" ht="14.45" x14ac:dyDescent="0.3">
      <c r="A21225" s="118" t="s">
        <v>22139</v>
      </c>
      <c r="B21225" s="119">
        <v>101.18</v>
      </c>
    </row>
    <row r="21226" spans="1:2" ht="14.45" x14ac:dyDescent="0.3">
      <c r="A21226" s="118" t="s">
        <v>22140</v>
      </c>
      <c r="B21226" s="119">
        <v>94.86</v>
      </c>
    </row>
    <row r="21227" spans="1:2" ht="14.45" x14ac:dyDescent="0.3">
      <c r="A21227" s="118" t="s">
        <v>22141</v>
      </c>
      <c r="B21227" s="119">
        <v>82.21</v>
      </c>
    </row>
    <row r="21228" spans="1:2" ht="14.45" x14ac:dyDescent="0.3">
      <c r="A21228" s="118" t="s">
        <v>22142</v>
      </c>
      <c r="B21228" s="119">
        <v>145.94999999999999</v>
      </c>
    </row>
    <row r="21229" spans="1:2" ht="14.45" x14ac:dyDescent="0.3">
      <c r="A21229" s="118" t="s">
        <v>22143</v>
      </c>
      <c r="B21229" s="119">
        <v>126.48</v>
      </c>
    </row>
    <row r="21230" spans="1:2" ht="14.45" x14ac:dyDescent="0.3">
      <c r="A21230" s="118" t="s">
        <v>22144</v>
      </c>
      <c r="B21230" s="119">
        <v>43.78</v>
      </c>
    </row>
    <row r="21231" spans="1:2" ht="14.45" x14ac:dyDescent="0.3">
      <c r="A21231" s="118" t="s">
        <v>22145</v>
      </c>
      <c r="B21231" s="119">
        <v>37.94</v>
      </c>
    </row>
    <row r="21232" spans="1:2" ht="14.45" x14ac:dyDescent="0.3">
      <c r="A21232" s="118" t="s">
        <v>22146</v>
      </c>
      <c r="B21232" s="119">
        <v>72.97</v>
      </c>
    </row>
    <row r="21233" spans="1:2" ht="14.45" x14ac:dyDescent="0.3">
      <c r="A21233" s="118" t="s">
        <v>22147</v>
      </c>
      <c r="B21233" s="119">
        <v>63.24</v>
      </c>
    </row>
    <row r="21234" spans="1:2" ht="14.45" x14ac:dyDescent="0.3">
      <c r="A21234" s="118" t="s">
        <v>22148</v>
      </c>
      <c r="B21234" s="119">
        <v>8.4600000000000009</v>
      </c>
    </row>
    <row r="21235" spans="1:2" ht="14.45" x14ac:dyDescent="0.3">
      <c r="A21235" s="118" t="s">
        <v>22149</v>
      </c>
      <c r="B21235" s="119">
        <v>7.33</v>
      </c>
    </row>
    <row r="21236" spans="1:2" ht="14.45" x14ac:dyDescent="0.3">
      <c r="A21236" s="118" t="s">
        <v>22150</v>
      </c>
      <c r="B21236" s="119">
        <v>5.43</v>
      </c>
    </row>
    <row r="21237" spans="1:2" ht="14.45" x14ac:dyDescent="0.3">
      <c r="A21237" s="118" t="s">
        <v>22151</v>
      </c>
      <c r="B21237" s="119">
        <v>5.43</v>
      </c>
    </row>
    <row r="21238" spans="1:2" ht="14.45" x14ac:dyDescent="0.3">
      <c r="A21238" s="118" t="s">
        <v>22152</v>
      </c>
      <c r="B21238" s="119">
        <v>25.1</v>
      </c>
    </row>
    <row r="21239" spans="1:2" ht="14.45" x14ac:dyDescent="0.3">
      <c r="A21239" s="118" t="s">
        <v>22153</v>
      </c>
      <c r="B21239" s="119">
        <v>25.1</v>
      </c>
    </row>
    <row r="21240" spans="1:2" ht="14.45" x14ac:dyDescent="0.3">
      <c r="A21240" s="118" t="s">
        <v>22154</v>
      </c>
      <c r="B21240" s="119">
        <v>178.5</v>
      </c>
    </row>
    <row r="21241" spans="1:2" ht="14.45" x14ac:dyDescent="0.3">
      <c r="A21241" s="118" t="s">
        <v>22155</v>
      </c>
      <c r="B21241" s="119">
        <v>178.5</v>
      </c>
    </row>
    <row r="21242" spans="1:2" ht="14.45" x14ac:dyDescent="0.3">
      <c r="A21242" s="118" t="s">
        <v>22156</v>
      </c>
      <c r="B21242" s="119">
        <v>540.28</v>
      </c>
    </row>
    <row r="21243" spans="1:2" ht="14.45" x14ac:dyDescent="0.3">
      <c r="A21243" s="118" t="s">
        <v>22157</v>
      </c>
      <c r="B21243" s="119">
        <v>540.28</v>
      </c>
    </row>
    <row r="21244" spans="1:2" ht="14.45" x14ac:dyDescent="0.3">
      <c r="A21244" s="118" t="s">
        <v>22158</v>
      </c>
      <c r="B21244" s="119">
        <v>241.88</v>
      </c>
    </row>
    <row r="21245" spans="1:2" ht="14.45" x14ac:dyDescent="0.3">
      <c r="A21245" s="118" t="s">
        <v>22159</v>
      </c>
      <c r="B21245" s="119">
        <v>241.88</v>
      </c>
    </row>
    <row r="21246" spans="1:2" ht="14.45" x14ac:dyDescent="0.3">
      <c r="A21246" s="118" t="s">
        <v>22160</v>
      </c>
      <c r="B21246" s="119">
        <v>672.26</v>
      </c>
    </row>
    <row r="21247" spans="1:2" ht="14.45" x14ac:dyDescent="0.3">
      <c r="A21247" s="118" t="s">
        <v>22161</v>
      </c>
      <c r="B21247" s="119">
        <v>672.26</v>
      </c>
    </row>
    <row r="21248" spans="1:2" ht="14.45" x14ac:dyDescent="0.3">
      <c r="A21248" s="118" t="s">
        <v>22162</v>
      </c>
      <c r="B21248" s="119">
        <v>880</v>
      </c>
    </row>
    <row r="21249" spans="1:2" ht="14.45" x14ac:dyDescent="0.3">
      <c r="A21249" s="118" t="s">
        <v>22163</v>
      </c>
      <c r="B21249" s="119">
        <v>880</v>
      </c>
    </row>
    <row r="21250" spans="1:2" ht="14.45" x14ac:dyDescent="0.3">
      <c r="A21250" s="118" t="s">
        <v>22164</v>
      </c>
      <c r="B21250" s="119">
        <v>672.26</v>
      </c>
    </row>
    <row r="21251" spans="1:2" ht="14.45" x14ac:dyDescent="0.3">
      <c r="A21251" s="118" t="s">
        <v>22165</v>
      </c>
      <c r="B21251" s="119">
        <v>672.26</v>
      </c>
    </row>
    <row r="21252" spans="1:2" ht="14.45" x14ac:dyDescent="0.3">
      <c r="A21252" s="118" t="s">
        <v>22166</v>
      </c>
      <c r="B21252" s="119">
        <v>147.04</v>
      </c>
    </row>
    <row r="21253" spans="1:2" ht="14.45" x14ac:dyDescent="0.3">
      <c r="A21253" s="118" t="s">
        <v>22167</v>
      </c>
      <c r="B21253" s="119">
        <v>145.09</v>
      </c>
    </row>
    <row r="21254" spans="1:2" ht="14.45" x14ac:dyDescent="0.3">
      <c r="A21254" s="118" t="s">
        <v>22168</v>
      </c>
      <c r="B21254" s="119">
        <v>300.20999999999998</v>
      </c>
    </row>
    <row r="21255" spans="1:2" ht="14.45" x14ac:dyDescent="0.3">
      <c r="A21255" s="118" t="s">
        <v>22169</v>
      </c>
      <c r="B21255" s="119">
        <v>296.31</v>
      </c>
    </row>
    <row r="21256" spans="1:2" ht="14.45" x14ac:dyDescent="0.3">
      <c r="A21256" s="118" t="s">
        <v>22170</v>
      </c>
      <c r="B21256" s="119">
        <v>329.4</v>
      </c>
    </row>
    <row r="21257" spans="1:2" ht="14.45" x14ac:dyDescent="0.3">
      <c r="A21257" s="118" t="s">
        <v>22171</v>
      </c>
      <c r="B21257" s="119">
        <v>321.61</v>
      </c>
    </row>
    <row r="21258" spans="1:2" ht="14.45" x14ac:dyDescent="0.3">
      <c r="A21258" s="118" t="s">
        <v>22172</v>
      </c>
      <c r="B21258" s="119">
        <v>14.59</v>
      </c>
    </row>
    <row r="21259" spans="1:2" ht="14.45" x14ac:dyDescent="0.3">
      <c r="A21259" s="118" t="s">
        <v>22173</v>
      </c>
      <c r="B21259" s="119">
        <v>12.64</v>
      </c>
    </row>
    <row r="21260" spans="1:2" ht="14.45" x14ac:dyDescent="0.3">
      <c r="A21260" s="118" t="s">
        <v>22174</v>
      </c>
      <c r="B21260" s="119">
        <v>14.59</v>
      </c>
    </row>
    <row r="21261" spans="1:2" ht="14.45" x14ac:dyDescent="0.3">
      <c r="A21261" s="118" t="s">
        <v>22175</v>
      </c>
      <c r="B21261" s="119">
        <v>12.64</v>
      </c>
    </row>
    <row r="21262" spans="1:2" ht="14.45" x14ac:dyDescent="0.3">
      <c r="A21262" s="118" t="s">
        <v>22176</v>
      </c>
      <c r="B21262" s="119">
        <v>29.19</v>
      </c>
    </row>
    <row r="21263" spans="1:2" ht="14.45" x14ac:dyDescent="0.3">
      <c r="A21263" s="118" t="s">
        <v>22177</v>
      </c>
      <c r="B21263" s="119">
        <v>25.29</v>
      </c>
    </row>
    <row r="21264" spans="1:2" ht="14.45" x14ac:dyDescent="0.3">
      <c r="A21264" s="118" t="s">
        <v>22178</v>
      </c>
      <c r="B21264" s="119">
        <v>21.89</v>
      </c>
    </row>
    <row r="21265" spans="1:2" ht="14.45" x14ac:dyDescent="0.3">
      <c r="A21265" s="118" t="s">
        <v>22179</v>
      </c>
      <c r="B21265" s="119">
        <v>18.97</v>
      </c>
    </row>
    <row r="21266" spans="1:2" ht="14.45" x14ac:dyDescent="0.3">
      <c r="A21266" s="118" t="s">
        <v>22180</v>
      </c>
      <c r="B21266" s="119">
        <v>72.97</v>
      </c>
    </row>
    <row r="21267" spans="1:2" ht="14.45" x14ac:dyDescent="0.3">
      <c r="A21267" s="118" t="s">
        <v>22181</v>
      </c>
      <c r="B21267" s="119">
        <v>63.24</v>
      </c>
    </row>
    <row r="21268" spans="1:2" ht="14.45" x14ac:dyDescent="0.3">
      <c r="A21268" s="118" t="s">
        <v>22182</v>
      </c>
      <c r="B21268" s="119">
        <v>43.78</v>
      </c>
    </row>
    <row r="21269" spans="1:2" ht="14.45" x14ac:dyDescent="0.3">
      <c r="A21269" s="118" t="s">
        <v>22183</v>
      </c>
      <c r="B21269" s="119">
        <v>37.94</v>
      </c>
    </row>
    <row r="21270" spans="1:2" ht="14.45" x14ac:dyDescent="0.3">
      <c r="A21270" s="118" t="s">
        <v>22184</v>
      </c>
      <c r="B21270" s="119">
        <v>29.19</v>
      </c>
    </row>
    <row r="21271" spans="1:2" ht="14.45" x14ac:dyDescent="0.3">
      <c r="A21271" s="118" t="s">
        <v>22185</v>
      </c>
      <c r="B21271" s="119">
        <v>25.29</v>
      </c>
    </row>
    <row r="21272" spans="1:2" ht="14.45" x14ac:dyDescent="0.3">
      <c r="A21272" s="118" t="s">
        <v>22186</v>
      </c>
      <c r="B21272" s="119">
        <v>102.16</v>
      </c>
    </row>
    <row r="21273" spans="1:2" ht="14.45" x14ac:dyDescent="0.3">
      <c r="A21273" s="118" t="s">
        <v>22187</v>
      </c>
      <c r="B21273" s="119">
        <v>88.53</v>
      </c>
    </row>
    <row r="21274" spans="1:2" ht="14.45" x14ac:dyDescent="0.3">
      <c r="A21274" s="118" t="s">
        <v>22188</v>
      </c>
      <c r="B21274" s="119">
        <v>44.02</v>
      </c>
    </row>
    <row r="21275" spans="1:2" ht="14.45" x14ac:dyDescent="0.3">
      <c r="A21275" s="118" t="s">
        <v>22189</v>
      </c>
      <c r="B21275" s="119">
        <v>43.83</v>
      </c>
    </row>
    <row r="21276" spans="1:2" ht="14.45" x14ac:dyDescent="0.3">
      <c r="A21276" s="118" t="s">
        <v>22190</v>
      </c>
      <c r="B21276" s="119">
        <v>1220</v>
      </c>
    </row>
    <row r="21277" spans="1:2" ht="14.45" x14ac:dyDescent="0.3">
      <c r="A21277" s="118" t="s">
        <v>22191</v>
      </c>
      <c r="B21277" s="119">
        <v>1220</v>
      </c>
    </row>
    <row r="21278" spans="1:2" ht="14.45" x14ac:dyDescent="0.3">
      <c r="A21278" s="118" t="s">
        <v>22192</v>
      </c>
      <c r="B21278" s="119">
        <v>2560</v>
      </c>
    </row>
    <row r="21279" spans="1:2" ht="14.45" x14ac:dyDescent="0.3">
      <c r="A21279" s="118" t="s">
        <v>22193</v>
      </c>
      <c r="B21279" s="119">
        <v>2560</v>
      </c>
    </row>
    <row r="21280" spans="1:2" ht="14.45" x14ac:dyDescent="0.3">
      <c r="A21280" s="118" t="s">
        <v>22194</v>
      </c>
      <c r="B21280" s="119">
        <v>2.91</v>
      </c>
    </row>
    <row r="21281" spans="1:2" ht="14.45" x14ac:dyDescent="0.3">
      <c r="A21281" s="118" t="s">
        <v>22195</v>
      </c>
      <c r="B21281" s="119">
        <v>2.52</v>
      </c>
    </row>
    <row r="21282" spans="1:2" ht="14.45" x14ac:dyDescent="0.3">
      <c r="A21282" s="118" t="s">
        <v>22196</v>
      </c>
      <c r="B21282" s="119">
        <v>3.64</v>
      </c>
    </row>
    <row r="21283" spans="1:2" ht="14.45" x14ac:dyDescent="0.3">
      <c r="A21283" s="118" t="s">
        <v>22197</v>
      </c>
      <c r="B21283" s="119">
        <v>3.16</v>
      </c>
    </row>
    <row r="21284" spans="1:2" ht="14.45" x14ac:dyDescent="0.3">
      <c r="A21284" s="118" t="s">
        <v>22198</v>
      </c>
      <c r="B21284" s="119">
        <v>4.37</v>
      </c>
    </row>
    <row r="21285" spans="1:2" ht="14.45" x14ac:dyDescent="0.3">
      <c r="A21285" s="118" t="s">
        <v>22199</v>
      </c>
      <c r="B21285" s="119">
        <v>3.79</v>
      </c>
    </row>
    <row r="21286" spans="1:2" ht="14.45" x14ac:dyDescent="0.3">
      <c r="A21286" s="118" t="s">
        <v>22200</v>
      </c>
      <c r="B21286" s="119">
        <v>5.83</v>
      </c>
    </row>
    <row r="21287" spans="1:2" ht="14.45" x14ac:dyDescent="0.3">
      <c r="A21287" s="118" t="s">
        <v>22201</v>
      </c>
      <c r="B21287" s="119">
        <v>5.05</v>
      </c>
    </row>
    <row r="21288" spans="1:2" ht="14.45" x14ac:dyDescent="0.3">
      <c r="A21288" s="118" t="s">
        <v>22202</v>
      </c>
      <c r="B21288" s="119">
        <v>4.37</v>
      </c>
    </row>
    <row r="21289" spans="1:2" ht="14.45" x14ac:dyDescent="0.3">
      <c r="A21289" s="118" t="s">
        <v>22203</v>
      </c>
      <c r="B21289" s="119">
        <v>3.79</v>
      </c>
    </row>
    <row r="21290" spans="1:2" ht="14.45" x14ac:dyDescent="0.3">
      <c r="A21290" s="118" t="s">
        <v>22204</v>
      </c>
      <c r="B21290" s="119">
        <v>4.37</v>
      </c>
    </row>
    <row r="21291" spans="1:2" ht="14.45" x14ac:dyDescent="0.3">
      <c r="A21291" s="118" t="s">
        <v>22205</v>
      </c>
      <c r="B21291" s="119">
        <v>3.79</v>
      </c>
    </row>
    <row r="21292" spans="1:2" ht="14.45" x14ac:dyDescent="0.3">
      <c r="A21292" s="118" t="s">
        <v>22206</v>
      </c>
      <c r="B21292" s="119">
        <v>2.21</v>
      </c>
    </row>
    <row r="21293" spans="1:2" ht="14.45" x14ac:dyDescent="0.3">
      <c r="A21293" s="118" t="s">
        <v>22207</v>
      </c>
      <c r="B21293" s="119">
        <v>2.0099999999999998</v>
      </c>
    </row>
    <row r="21294" spans="1:2" ht="14.45" x14ac:dyDescent="0.3">
      <c r="A21294" s="118" t="s">
        <v>22208</v>
      </c>
      <c r="B21294" s="119">
        <v>0.11</v>
      </c>
    </row>
    <row r="21295" spans="1:2" ht="14.45" x14ac:dyDescent="0.3">
      <c r="A21295" s="118" t="s">
        <v>22209</v>
      </c>
      <c r="B21295" s="119">
        <v>0.11</v>
      </c>
    </row>
    <row r="21296" spans="1:2" ht="14.45" x14ac:dyDescent="0.3">
      <c r="A21296" s="118" t="s">
        <v>22210</v>
      </c>
      <c r="B21296" s="119">
        <v>0.16</v>
      </c>
    </row>
    <row r="21297" spans="1:2" ht="14.45" x14ac:dyDescent="0.3">
      <c r="A21297" s="118" t="s">
        <v>22211</v>
      </c>
      <c r="B21297" s="119">
        <v>0.16</v>
      </c>
    </row>
    <row r="21298" spans="1:2" ht="14.45" x14ac:dyDescent="0.3">
      <c r="A21298" s="118" t="s">
        <v>22212</v>
      </c>
      <c r="B21298" s="119">
        <v>1.0900000000000001</v>
      </c>
    </row>
    <row r="21299" spans="1:2" ht="14.45" x14ac:dyDescent="0.3">
      <c r="A21299" s="118" t="s">
        <v>22213</v>
      </c>
      <c r="B21299" s="119">
        <v>1.0900000000000001</v>
      </c>
    </row>
    <row r="21300" spans="1:2" ht="14.45" x14ac:dyDescent="0.3">
      <c r="A21300" s="118" t="s">
        <v>22214</v>
      </c>
      <c r="B21300" s="119">
        <v>3.15</v>
      </c>
    </row>
    <row r="21301" spans="1:2" ht="14.45" x14ac:dyDescent="0.3">
      <c r="A21301" s="118" t="s">
        <v>22215</v>
      </c>
      <c r="B21301" s="119">
        <v>3.15</v>
      </c>
    </row>
    <row r="21302" spans="1:2" ht="14.45" x14ac:dyDescent="0.3">
      <c r="A21302" s="118" t="s">
        <v>22216</v>
      </c>
      <c r="B21302" s="119">
        <v>4.46</v>
      </c>
    </row>
    <row r="21303" spans="1:2" ht="14.45" x14ac:dyDescent="0.3">
      <c r="A21303" s="118" t="s">
        <v>22217</v>
      </c>
      <c r="B21303" s="119">
        <v>4.46</v>
      </c>
    </row>
    <row r="21304" spans="1:2" ht="14.45" x14ac:dyDescent="0.3">
      <c r="A21304" s="118" t="s">
        <v>22218</v>
      </c>
      <c r="B21304" s="119">
        <v>7.18</v>
      </c>
    </row>
    <row r="21305" spans="1:2" ht="14.45" x14ac:dyDescent="0.3">
      <c r="A21305" s="118" t="s">
        <v>22219</v>
      </c>
      <c r="B21305" s="119">
        <v>7.18</v>
      </c>
    </row>
    <row r="21306" spans="1:2" ht="14.45" x14ac:dyDescent="0.3">
      <c r="A21306" s="118" t="s">
        <v>22220</v>
      </c>
      <c r="B21306" s="119">
        <v>7.71</v>
      </c>
    </row>
    <row r="21307" spans="1:2" ht="14.45" x14ac:dyDescent="0.3">
      <c r="A21307" s="118" t="s">
        <v>22221</v>
      </c>
      <c r="B21307" s="119">
        <v>7.71</v>
      </c>
    </row>
    <row r="21308" spans="1:2" ht="14.45" x14ac:dyDescent="0.3">
      <c r="A21308" s="118" t="s">
        <v>22222</v>
      </c>
      <c r="B21308" s="119">
        <v>17.989999999999998</v>
      </c>
    </row>
    <row r="21309" spans="1:2" ht="14.45" x14ac:dyDescent="0.3">
      <c r="A21309" s="118" t="s">
        <v>22223</v>
      </c>
      <c r="B21309" s="119">
        <v>17.989999999999998</v>
      </c>
    </row>
    <row r="21310" spans="1:2" ht="14.45" x14ac:dyDescent="0.3">
      <c r="A21310" s="118" t="s">
        <v>22224</v>
      </c>
      <c r="B21310" s="119">
        <v>11.21</v>
      </c>
    </row>
    <row r="21311" spans="1:2" ht="14.45" x14ac:dyDescent="0.3">
      <c r="A21311" s="118" t="s">
        <v>22225</v>
      </c>
      <c r="B21311" s="119">
        <v>11.21</v>
      </c>
    </row>
    <row r="21312" spans="1:2" ht="14.45" x14ac:dyDescent="0.3">
      <c r="A21312" s="118" t="s">
        <v>22226</v>
      </c>
      <c r="B21312" s="119">
        <v>14.44</v>
      </c>
    </row>
    <row r="21313" spans="1:2" ht="14.45" x14ac:dyDescent="0.3">
      <c r="A21313" s="118" t="s">
        <v>22227</v>
      </c>
      <c r="B21313" s="119">
        <v>14.44</v>
      </c>
    </row>
    <row r="21314" spans="1:2" ht="14.45" x14ac:dyDescent="0.3">
      <c r="A21314" s="118" t="s">
        <v>22228</v>
      </c>
      <c r="B21314" s="119">
        <v>15.93</v>
      </c>
    </row>
    <row r="21315" spans="1:2" ht="14.45" x14ac:dyDescent="0.3">
      <c r="A21315" s="118" t="s">
        <v>22229</v>
      </c>
      <c r="B21315" s="119">
        <v>15.93</v>
      </c>
    </row>
    <row r="21316" spans="1:2" ht="14.45" x14ac:dyDescent="0.3">
      <c r="A21316" s="118" t="s">
        <v>22230</v>
      </c>
      <c r="B21316" s="119">
        <v>26.9</v>
      </c>
    </row>
    <row r="21317" spans="1:2" ht="14.45" x14ac:dyDescent="0.3">
      <c r="A21317" s="118" t="s">
        <v>22231</v>
      </c>
      <c r="B21317" s="119">
        <v>26.9</v>
      </c>
    </row>
    <row r="21318" spans="1:2" ht="14.45" x14ac:dyDescent="0.3">
      <c r="A21318" s="118" t="s">
        <v>22232</v>
      </c>
      <c r="B21318" s="119">
        <v>27.21</v>
      </c>
    </row>
    <row r="21319" spans="1:2" ht="14.45" x14ac:dyDescent="0.3">
      <c r="A21319" s="118" t="s">
        <v>22233</v>
      </c>
      <c r="B21319" s="119">
        <v>27.21</v>
      </c>
    </row>
    <row r="21320" spans="1:2" ht="14.45" x14ac:dyDescent="0.3">
      <c r="A21320" s="118" t="s">
        <v>22234</v>
      </c>
      <c r="B21320" s="119">
        <v>50.57</v>
      </c>
    </row>
    <row r="21321" spans="1:2" ht="14.45" x14ac:dyDescent="0.3">
      <c r="A21321" s="118" t="s">
        <v>22235</v>
      </c>
      <c r="B21321" s="119">
        <v>50.57</v>
      </c>
    </row>
    <row r="21322" spans="1:2" ht="14.45" x14ac:dyDescent="0.3">
      <c r="A21322" s="118" t="s">
        <v>22236</v>
      </c>
      <c r="B21322" s="119">
        <v>10.96</v>
      </c>
    </row>
    <row r="21323" spans="1:2" ht="14.45" x14ac:dyDescent="0.3">
      <c r="A21323" s="118" t="s">
        <v>22237</v>
      </c>
      <c r="B21323" s="119">
        <v>10.96</v>
      </c>
    </row>
    <row r="21324" spans="1:2" ht="14.45" x14ac:dyDescent="0.3">
      <c r="A21324" s="118" t="s">
        <v>22238</v>
      </c>
      <c r="B21324" s="119">
        <v>53.93</v>
      </c>
    </row>
    <row r="21325" spans="1:2" ht="14.45" x14ac:dyDescent="0.3">
      <c r="A21325" s="118" t="s">
        <v>22239</v>
      </c>
      <c r="B21325" s="119">
        <v>53.93</v>
      </c>
    </row>
    <row r="21326" spans="1:2" ht="14.45" x14ac:dyDescent="0.3">
      <c r="A21326" s="118" t="s">
        <v>22240</v>
      </c>
      <c r="B21326" s="119">
        <v>5.03</v>
      </c>
    </row>
    <row r="21327" spans="1:2" ht="14.45" x14ac:dyDescent="0.3">
      <c r="A21327" s="118" t="s">
        <v>22241</v>
      </c>
      <c r="B21327" s="119">
        <v>5.03</v>
      </c>
    </row>
    <row r="21328" spans="1:2" ht="14.45" x14ac:dyDescent="0.3">
      <c r="A21328" s="118" t="s">
        <v>22242</v>
      </c>
      <c r="B21328" s="119">
        <v>11.91</v>
      </c>
    </row>
    <row r="21329" spans="1:2" ht="14.45" x14ac:dyDescent="0.3">
      <c r="A21329" s="118" t="s">
        <v>22243</v>
      </c>
      <c r="B21329" s="119">
        <v>11.91</v>
      </c>
    </row>
    <row r="21330" spans="1:2" ht="14.45" x14ac:dyDescent="0.3">
      <c r="A21330" s="118" t="s">
        <v>22244</v>
      </c>
      <c r="B21330" s="119">
        <v>13.87</v>
      </c>
    </row>
    <row r="21331" spans="1:2" ht="14.45" x14ac:dyDescent="0.3">
      <c r="A21331" s="118" t="s">
        <v>22245</v>
      </c>
      <c r="B21331" s="119">
        <v>13.87</v>
      </c>
    </row>
    <row r="21332" spans="1:2" ht="14.45" x14ac:dyDescent="0.3">
      <c r="A21332" s="118" t="s">
        <v>22246</v>
      </c>
      <c r="B21332" s="119">
        <v>19.09</v>
      </c>
    </row>
    <row r="21333" spans="1:2" ht="14.45" x14ac:dyDescent="0.3">
      <c r="A21333" s="118" t="s">
        <v>22247</v>
      </c>
      <c r="B21333" s="119">
        <v>19.09</v>
      </c>
    </row>
    <row r="21334" spans="1:2" ht="14.45" x14ac:dyDescent="0.3">
      <c r="A21334" s="118" t="s">
        <v>22248</v>
      </c>
      <c r="B21334" s="119">
        <v>26.66</v>
      </c>
    </row>
    <row r="21335" spans="1:2" ht="14.45" x14ac:dyDescent="0.3">
      <c r="A21335" s="118" t="s">
        <v>22249</v>
      </c>
      <c r="B21335" s="119">
        <v>26.66</v>
      </c>
    </row>
    <row r="21336" spans="1:2" ht="14.45" x14ac:dyDescent="0.3">
      <c r="A21336" s="118" t="s">
        <v>22250</v>
      </c>
      <c r="B21336" s="119">
        <v>7.95</v>
      </c>
    </row>
    <row r="21337" spans="1:2" ht="14.45" x14ac:dyDescent="0.3">
      <c r="A21337" s="118" t="s">
        <v>22251</v>
      </c>
      <c r="B21337" s="119">
        <v>7.95</v>
      </c>
    </row>
    <row r="21338" spans="1:2" ht="14.45" x14ac:dyDescent="0.3">
      <c r="A21338" s="118" t="s">
        <v>22252</v>
      </c>
      <c r="B21338" s="119">
        <v>18.36</v>
      </c>
    </row>
    <row r="21339" spans="1:2" ht="14.45" x14ac:dyDescent="0.3">
      <c r="A21339" s="118" t="s">
        <v>22253</v>
      </c>
      <c r="B21339" s="119">
        <v>18.36</v>
      </c>
    </row>
    <row r="21340" spans="1:2" ht="14.45" x14ac:dyDescent="0.3">
      <c r="A21340" s="118" t="s">
        <v>22254</v>
      </c>
      <c r="B21340" s="119">
        <v>34.03</v>
      </c>
    </row>
    <row r="21341" spans="1:2" ht="14.45" x14ac:dyDescent="0.3">
      <c r="A21341" s="118" t="s">
        <v>22255</v>
      </c>
      <c r="B21341" s="119">
        <v>34.03</v>
      </c>
    </row>
    <row r="21342" spans="1:2" ht="14.45" x14ac:dyDescent="0.3">
      <c r="A21342" s="118" t="s">
        <v>22256</v>
      </c>
      <c r="B21342" s="119">
        <v>51.35</v>
      </c>
    </row>
    <row r="21343" spans="1:2" ht="14.45" x14ac:dyDescent="0.3">
      <c r="A21343" s="118" t="s">
        <v>22257</v>
      </c>
      <c r="B21343" s="119">
        <v>51.35</v>
      </c>
    </row>
    <row r="21344" spans="1:2" ht="14.45" x14ac:dyDescent="0.3">
      <c r="A21344" s="118" t="s">
        <v>22258</v>
      </c>
      <c r="B21344" s="119">
        <v>28.08</v>
      </c>
    </row>
    <row r="21345" spans="1:2" ht="14.45" x14ac:dyDescent="0.3">
      <c r="A21345" s="118" t="s">
        <v>22259</v>
      </c>
      <c r="B21345" s="119">
        <v>28.08</v>
      </c>
    </row>
    <row r="21346" spans="1:2" ht="14.45" x14ac:dyDescent="0.3">
      <c r="A21346" s="118" t="s">
        <v>22260</v>
      </c>
      <c r="B21346" s="119">
        <v>112.72</v>
      </c>
    </row>
    <row r="21347" spans="1:2" ht="14.45" x14ac:dyDescent="0.3">
      <c r="A21347" s="118" t="s">
        <v>22261</v>
      </c>
      <c r="B21347" s="119">
        <v>112.72</v>
      </c>
    </row>
    <row r="21348" spans="1:2" ht="14.45" x14ac:dyDescent="0.3">
      <c r="A21348" s="118" t="s">
        <v>22262</v>
      </c>
      <c r="B21348" s="119">
        <v>3.11</v>
      </c>
    </row>
    <row r="21349" spans="1:2" ht="14.45" x14ac:dyDescent="0.3">
      <c r="A21349" s="118" t="s">
        <v>22263</v>
      </c>
      <c r="B21349" s="119">
        <v>3.11</v>
      </c>
    </row>
    <row r="21350" spans="1:2" ht="14.45" x14ac:dyDescent="0.3">
      <c r="A21350" s="118" t="s">
        <v>22264</v>
      </c>
      <c r="B21350" s="119">
        <v>8.2799999999999994</v>
      </c>
    </row>
    <row r="21351" spans="1:2" ht="14.45" x14ac:dyDescent="0.3">
      <c r="A21351" s="118" t="s">
        <v>22265</v>
      </c>
      <c r="B21351" s="119">
        <v>8.2799999999999994</v>
      </c>
    </row>
    <row r="21352" spans="1:2" ht="14.45" x14ac:dyDescent="0.3">
      <c r="A21352" s="118" t="s">
        <v>22266</v>
      </c>
      <c r="B21352" s="119">
        <v>7.51</v>
      </c>
    </row>
    <row r="21353" spans="1:2" ht="14.45" x14ac:dyDescent="0.3">
      <c r="A21353" s="118" t="s">
        <v>22267</v>
      </c>
      <c r="B21353" s="119">
        <v>7.51</v>
      </c>
    </row>
    <row r="21354" spans="1:2" ht="14.45" x14ac:dyDescent="0.3">
      <c r="A21354" s="118" t="s">
        <v>22268</v>
      </c>
      <c r="B21354" s="119">
        <v>3.27</v>
      </c>
    </row>
    <row r="21355" spans="1:2" ht="14.45" x14ac:dyDescent="0.3">
      <c r="A21355" s="118" t="s">
        <v>22269</v>
      </c>
      <c r="B21355" s="119">
        <v>3.27</v>
      </c>
    </row>
    <row r="21356" spans="1:2" ht="14.45" x14ac:dyDescent="0.3">
      <c r="A21356" s="118" t="s">
        <v>22270</v>
      </c>
      <c r="B21356" s="119">
        <v>6.11</v>
      </c>
    </row>
    <row r="21357" spans="1:2" ht="14.45" x14ac:dyDescent="0.3">
      <c r="A21357" s="118" t="s">
        <v>22271</v>
      </c>
      <c r="B21357" s="119">
        <v>6.11</v>
      </c>
    </row>
    <row r="21358" spans="1:2" ht="14.45" x14ac:dyDescent="0.3">
      <c r="A21358" s="118" t="s">
        <v>22272</v>
      </c>
      <c r="B21358" s="119">
        <v>18.88</v>
      </c>
    </row>
    <row r="21359" spans="1:2" ht="14.45" x14ac:dyDescent="0.3">
      <c r="A21359" s="118" t="s">
        <v>22273</v>
      </c>
      <c r="B21359" s="119">
        <v>18.489999999999998</v>
      </c>
    </row>
    <row r="21360" spans="1:2" ht="14.45" x14ac:dyDescent="0.3">
      <c r="A21360" s="118" t="s">
        <v>22274</v>
      </c>
      <c r="B21360" s="119">
        <v>13.57</v>
      </c>
    </row>
    <row r="21361" spans="1:2" ht="14.45" x14ac:dyDescent="0.3">
      <c r="A21361" s="118" t="s">
        <v>22275</v>
      </c>
      <c r="B21361" s="119">
        <v>13.18</v>
      </c>
    </row>
    <row r="21362" spans="1:2" ht="14.45" x14ac:dyDescent="0.3">
      <c r="A21362" s="118" t="s">
        <v>22276</v>
      </c>
      <c r="B21362" s="119">
        <v>6.13</v>
      </c>
    </row>
    <row r="21363" spans="1:2" ht="14.45" x14ac:dyDescent="0.3">
      <c r="A21363" s="118" t="s">
        <v>22277</v>
      </c>
      <c r="B21363" s="119">
        <v>5.74</v>
      </c>
    </row>
    <row r="21364" spans="1:2" ht="14.45" x14ac:dyDescent="0.3">
      <c r="A21364" s="118" t="s">
        <v>22278</v>
      </c>
      <c r="B21364" s="119">
        <v>5.85</v>
      </c>
    </row>
    <row r="21365" spans="1:2" ht="14.45" x14ac:dyDescent="0.3">
      <c r="A21365" s="118" t="s">
        <v>22279</v>
      </c>
      <c r="B21365" s="119">
        <v>5.46</v>
      </c>
    </row>
    <row r="21366" spans="1:2" ht="14.45" x14ac:dyDescent="0.3">
      <c r="A21366" s="118" t="s">
        <v>22280</v>
      </c>
      <c r="B21366" s="119">
        <v>7.3</v>
      </c>
    </row>
    <row r="21367" spans="1:2" ht="14.45" x14ac:dyDescent="0.3">
      <c r="A21367" s="118" t="s">
        <v>22281</v>
      </c>
      <c r="B21367" s="119">
        <v>6.91</v>
      </c>
    </row>
    <row r="21368" spans="1:2" ht="14.45" x14ac:dyDescent="0.3">
      <c r="A21368" s="118" t="s">
        <v>22282</v>
      </c>
      <c r="B21368" s="119">
        <v>28.81</v>
      </c>
    </row>
    <row r="21369" spans="1:2" ht="14.45" x14ac:dyDescent="0.3">
      <c r="A21369" s="118" t="s">
        <v>22283</v>
      </c>
      <c r="B21369" s="119">
        <v>28.23</v>
      </c>
    </row>
    <row r="21370" spans="1:2" ht="14.45" x14ac:dyDescent="0.3">
      <c r="A21370" s="118" t="s">
        <v>22284</v>
      </c>
      <c r="B21370" s="119">
        <v>4.5</v>
      </c>
    </row>
    <row r="21371" spans="1:2" ht="14.45" x14ac:dyDescent="0.3">
      <c r="A21371" s="118" t="s">
        <v>22285</v>
      </c>
      <c r="B21371" s="119">
        <v>4.5</v>
      </c>
    </row>
    <row r="21372" spans="1:2" ht="14.45" x14ac:dyDescent="0.3">
      <c r="A21372" s="118" t="s">
        <v>22286</v>
      </c>
      <c r="B21372" s="119">
        <v>39.229999999999997</v>
      </c>
    </row>
    <row r="21373" spans="1:2" ht="14.45" x14ac:dyDescent="0.3">
      <c r="A21373" s="118" t="s">
        <v>22287</v>
      </c>
      <c r="B21373" s="119">
        <v>39.229999999999997</v>
      </c>
    </row>
    <row r="21374" spans="1:2" ht="14.45" x14ac:dyDescent="0.3">
      <c r="A21374" s="118" t="s">
        <v>22288</v>
      </c>
      <c r="B21374" s="119">
        <v>11.79</v>
      </c>
    </row>
    <row r="21375" spans="1:2" ht="14.45" x14ac:dyDescent="0.3">
      <c r="A21375" s="118" t="s">
        <v>22289</v>
      </c>
      <c r="B21375" s="119">
        <v>11.21</v>
      </c>
    </row>
    <row r="21376" spans="1:2" ht="14.45" x14ac:dyDescent="0.3">
      <c r="A21376" s="118" t="s">
        <v>22290</v>
      </c>
      <c r="B21376" s="119">
        <v>13.24</v>
      </c>
    </row>
    <row r="21377" spans="1:2" ht="14.45" x14ac:dyDescent="0.3">
      <c r="A21377" s="118" t="s">
        <v>22291</v>
      </c>
      <c r="B21377" s="119">
        <v>12.66</v>
      </c>
    </row>
    <row r="21378" spans="1:2" ht="14.45" x14ac:dyDescent="0.3">
      <c r="A21378" s="118" t="s">
        <v>22292</v>
      </c>
      <c r="B21378" s="119">
        <v>13.67</v>
      </c>
    </row>
    <row r="21379" spans="1:2" ht="14.45" x14ac:dyDescent="0.3">
      <c r="A21379" s="118" t="s">
        <v>22293</v>
      </c>
      <c r="B21379" s="119">
        <v>13.09</v>
      </c>
    </row>
    <row r="21380" spans="1:2" ht="14.45" x14ac:dyDescent="0.3">
      <c r="A21380" s="118" t="s">
        <v>22294</v>
      </c>
      <c r="B21380" s="119">
        <v>6.83</v>
      </c>
    </row>
    <row r="21381" spans="1:2" ht="14.45" x14ac:dyDescent="0.3">
      <c r="A21381" s="118" t="s">
        <v>22295</v>
      </c>
      <c r="B21381" s="119">
        <v>6.25</v>
      </c>
    </row>
    <row r="21382" spans="1:2" ht="14.45" x14ac:dyDescent="0.3">
      <c r="A21382" s="118" t="s">
        <v>22296</v>
      </c>
      <c r="B21382" s="119">
        <v>7.94</v>
      </c>
    </row>
    <row r="21383" spans="1:2" ht="14.45" x14ac:dyDescent="0.3">
      <c r="A21383" s="118" t="s">
        <v>22297</v>
      </c>
      <c r="B21383" s="119">
        <v>7.36</v>
      </c>
    </row>
    <row r="21384" spans="1:2" ht="14.45" x14ac:dyDescent="0.3">
      <c r="A21384" s="118" t="s">
        <v>22298</v>
      </c>
      <c r="B21384" s="119">
        <v>11.09</v>
      </c>
    </row>
    <row r="21385" spans="1:2" ht="14.45" x14ac:dyDescent="0.3">
      <c r="A21385" s="118" t="s">
        <v>22299</v>
      </c>
      <c r="B21385" s="119">
        <v>10.51</v>
      </c>
    </row>
    <row r="21386" spans="1:2" ht="14.45" x14ac:dyDescent="0.3">
      <c r="A21386" s="118" t="s">
        <v>22300</v>
      </c>
      <c r="B21386" s="119">
        <v>11.09</v>
      </c>
    </row>
    <row r="21387" spans="1:2" ht="14.45" x14ac:dyDescent="0.3">
      <c r="A21387" s="118" t="s">
        <v>22301</v>
      </c>
      <c r="B21387" s="119">
        <v>10.51</v>
      </c>
    </row>
    <row r="21388" spans="1:2" ht="14.45" x14ac:dyDescent="0.3">
      <c r="A21388" s="118" t="s">
        <v>22302</v>
      </c>
      <c r="B21388" s="119">
        <v>11.09</v>
      </c>
    </row>
    <row r="21389" spans="1:2" ht="14.45" x14ac:dyDescent="0.3">
      <c r="A21389" s="118" t="s">
        <v>22303</v>
      </c>
      <c r="B21389" s="119">
        <v>10.51</v>
      </c>
    </row>
    <row r="21390" spans="1:2" ht="14.45" x14ac:dyDescent="0.3">
      <c r="A21390" s="118" t="s">
        <v>22304</v>
      </c>
      <c r="B21390" s="119">
        <v>13.23</v>
      </c>
    </row>
    <row r="21391" spans="1:2" ht="14.45" x14ac:dyDescent="0.3">
      <c r="A21391" s="118" t="s">
        <v>22305</v>
      </c>
      <c r="B21391" s="119">
        <v>12.65</v>
      </c>
    </row>
    <row r="21392" spans="1:2" ht="14.45" x14ac:dyDescent="0.3">
      <c r="A21392" s="118" t="s">
        <v>22306</v>
      </c>
      <c r="B21392" s="119">
        <v>12.04</v>
      </c>
    </row>
    <row r="21393" spans="1:2" ht="14.45" x14ac:dyDescent="0.3">
      <c r="A21393" s="118" t="s">
        <v>22307</v>
      </c>
      <c r="B21393" s="119">
        <v>11.46</v>
      </c>
    </row>
    <row r="21394" spans="1:2" ht="14.45" x14ac:dyDescent="0.3">
      <c r="A21394" s="118" t="s">
        <v>22308</v>
      </c>
      <c r="B21394" s="119">
        <v>12.51</v>
      </c>
    </row>
    <row r="21395" spans="1:2" ht="14.45" x14ac:dyDescent="0.3">
      <c r="A21395" s="118" t="s">
        <v>22309</v>
      </c>
      <c r="B21395" s="119">
        <v>11.93</v>
      </c>
    </row>
    <row r="21396" spans="1:2" ht="14.45" x14ac:dyDescent="0.3">
      <c r="A21396" s="118" t="s">
        <v>22310</v>
      </c>
      <c r="B21396" s="119">
        <v>13.24</v>
      </c>
    </row>
    <row r="21397" spans="1:2" ht="14.45" x14ac:dyDescent="0.3">
      <c r="A21397" s="118" t="s">
        <v>22311</v>
      </c>
      <c r="B21397" s="119">
        <v>12.66</v>
      </c>
    </row>
    <row r="21398" spans="1:2" ht="14.45" x14ac:dyDescent="0.3">
      <c r="A21398" s="118" t="s">
        <v>22312</v>
      </c>
      <c r="B21398" s="119">
        <v>16.48</v>
      </c>
    </row>
    <row r="21399" spans="1:2" ht="14.45" x14ac:dyDescent="0.3">
      <c r="A21399" s="118" t="s">
        <v>22313</v>
      </c>
      <c r="B21399" s="119">
        <v>15.9</v>
      </c>
    </row>
    <row r="21400" spans="1:2" ht="14.45" x14ac:dyDescent="0.3">
      <c r="A21400" s="118" t="s">
        <v>22314</v>
      </c>
      <c r="B21400" s="119">
        <v>14.06</v>
      </c>
    </row>
    <row r="21401" spans="1:2" ht="14.45" x14ac:dyDescent="0.3">
      <c r="A21401" s="118" t="s">
        <v>22315</v>
      </c>
      <c r="B21401" s="119">
        <v>13.48</v>
      </c>
    </row>
    <row r="21402" spans="1:2" ht="14.45" x14ac:dyDescent="0.3">
      <c r="A21402" s="118" t="s">
        <v>22316</v>
      </c>
      <c r="B21402" s="119">
        <v>12.89</v>
      </c>
    </row>
    <row r="21403" spans="1:2" ht="14.45" x14ac:dyDescent="0.3">
      <c r="A21403" s="118" t="s">
        <v>22317</v>
      </c>
      <c r="B21403" s="119">
        <v>12.89</v>
      </c>
    </row>
    <row r="21404" spans="1:2" ht="14.45" x14ac:dyDescent="0.3">
      <c r="A21404" s="118" t="s">
        <v>22318</v>
      </c>
      <c r="B21404" s="119">
        <v>28.12</v>
      </c>
    </row>
    <row r="21405" spans="1:2" ht="14.45" x14ac:dyDescent="0.3">
      <c r="A21405" s="118" t="s">
        <v>22319</v>
      </c>
      <c r="B21405" s="119">
        <v>28.12</v>
      </c>
    </row>
    <row r="21406" spans="1:2" ht="14.45" x14ac:dyDescent="0.3">
      <c r="A21406" s="118" t="s">
        <v>22320</v>
      </c>
      <c r="B21406" s="119">
        <v>67.27</v>
      </c>
    </row>
    <row r="21407" spans="1:2" ht="14.45" x14ac:dyDescent="0.3">
      <c r="A21407" s="118" t="s">
        <v>22321</v>
      </c>
      <c r="B21407" s="119">
        <v>67.27</v>
      </c>
    </row>
    <row r="21408" spans="1:2" ht="14.45" x14ac:dyDescent="0.3">
      <c r="A21408" s="118" t="s">
        <v>22322</v>
      </c>
      <c r="B21408" s="119">
        <v>258.31</v>
      </c>
    </row>
    <row r="21409" spans="1:2" ht="14.45" x14ac:dyDescent="0.3">
      <c r="A21409" s="118" t="s">
        <v>22323</v>
      </c>
      <c r="B21409" s="119">
        <v>258.31</v>
      </c>
    </row>
    <row r="21410" spans="1:2" ht="14.45" x14ac:dyDescent="0.3">
      <c r="A21410" s="118" t="s">
        <v>22324</v>
      </c>
      <c r="B21410" s="119">
        <v>8.5</v>
      </c>
    </row>
    <row r="21411" spans="1:2" ht="14.45" x14ac:dyDescent="0.3">
      <c r="A21411" s="118" t="s">
        <v>22325</v>
      </c>
      <c r="B21411" s="119">
        <v>8.5</v>
      </c>
    </row>
    <row r="21412" spans="1:2" ht="14.45" x14ac:dyDescent="0.3">
      <c r="A21412" s="118" t="s">
        <v>22326</v>
      </c>
      <c r="B21412" s="119">
        <v>101.91</v>
      </c>
    </row>
    <row r="21413" spans="1:2" ht="14.45" x14ac:dyDescent="0.3">
      <c r="A21413" s="118" t="s">
        <v>22327</v>
      </c>
      <c r="B21413" s="119">
        <v>101.91</v>
      </c>
    </row>
    <row r="21414" spans="1:2" ht="14.45" x14ac:dyDescent="0.3">
      <c r="A21414" s="118" t="s">
        <v>22328</v>
      </c>
      <c r="B21414" s="119">
        <v>122.89</v>
      </c>
    </row>
    <row r="21415" spans="1:2" ht="14.45" x14ac:dyDescent="0.3">
      <c r="A21415" s="118" t="s">
        <v>22329</v>
      </c>
      <c r="B21415" s="119">
        <v>122.89</v>
      </c>
    </row>
    <row r="21416" spans="1:2" ht="14.45" x14ac:dyDescent="0.3">
      <c r="A21416" s="118" t="s">
        <v>22330</v>
      </c>
      <c r="B21416" s="119">
        <v>28.97</v>
      </c>
    </row>
    <row r="21417" spans="1:2" ht="14.45" x14ac:dyDescent="0.3">
      <c r="A21417" s="118" t="s">
        <v>22331</v>
      </c>
      <c r="B21417" s="119">
        <v>28.97</v>
      </c>
    </row>
    <row r="21418" spans="1:2" ht="14.45" x14ac:dyDescent="0.3">
      <c r="A21418" s="118" t="s">
        <v>22332</v>
      </c>
      <c r="B21418" s="119">
        <v>13.99</v>
      </c>
    </row>
    <row r="21419" spans="1:2" ht="14.45" x14ac:dyDescent="0.3">
      <c r="A21419" s="118" t="s">
        <v>22333</v>
      </c>
      <c r="B21419" s="119">
        <v>13.99</v>
      </c>
    </row>
    <row r="21420" spans="1:2" ht="14.45" x14ac:dyDescent="0.3">
      <c r="A21420" s="118" t="s">
        <v>22334</v>
      </c>
      <c r="B21420" s="119">
        <v>12.6</v>
      </c>
    </row>
    <row r="21421" spans="1:2" ht="14.45" x14ac:dyDescent="0.3">
      <c r="A21421" s="118" t="s">
        <v>22335</v>
      </c>
      <c r="B21421" s="119">
        <v>12.6</v>
      </c>
    </row>
    <row r="21422" spans="1:2" ht="14.45" x14ac:dyDescent="0.3">
      <c r="A21422" s="118" t="s">
        <v>22336</v>
      </c>
      <c r="B21422" s="119">
        <v>33.11</v>
      </c>
    </row>
    <row r="21423" spans="1:2" ht="14.45" x14ac:dyDescent="0.3">
      <c r="A21423" s="118" t="s">
        <v>22337</v>
      </c>
      <c r="B21423" s="119">
        <v>33.11</v>
      </c>
    </row>
    <row r="21424" spans="1:2" ht="14.45" x14ac:dyDescent="0.3">
      <c r="A21424" s="118" t="s">
        <v>22338</v>
      </c>
      <c r="B21424" s="119">
        <v>39.32</v>
      </c>
    </row>
    <row r="21425" spans="1:2" ht="14.45" x14ac:dyDescent="0.3">
      <c r="A21425" s="118" t="s">
        <v>22339</v>
      </c>
      <c r="B21425" s="119">
        <v>39.32</v>
      </c>
    </row>
    <row r="21426" spans="1:2" ht="14.45" x14ac:dyDescent="0.3">
      <c r="A21426" s="118" t="s">
        <v>22340</v>
      </c>
      <c r="B21426" s="119">
        <v>134.38999999999999</v>
      </c>
    </row>
    <row r="21427" spans="1:2" ht="14.45" x14ac:dyDescent="0.3">
      <c r="A21427" s="118" t="s">
        <v>22341</v>
      </c>
      <c r="B21427" s="119">
        <v>134.38999999999999</v>
      </c>
    </row>
    <row r="21428" spans="1:2" ht="14.45" x14ac:dyDescent="0.3">
      <c r="A21428" s="118" t="s">
        <v>22342</v>
      </c>
      <c r="B21428" s="119">
        <v>9.89</v>
      </c>
    </row>
    <row r="21429" spans="1:2" ht="14.45" x14ac:dyDescent="0.3">
      <c r="A21429" s="118" t="s">
        <v>22343</v>
      </c>
      <c r="B21429" s="119">
        <v>9.89</v>
      </c>
    </row>
    <row r="21430" spans="1:2" ht="14.45" x14ac:dyDescent="0.3">
      <c r="A21430" s="118" t="s">
        <v>22344</v>
      </c>
      <c r="B21430" s="119">
        <v>25.69</v>
      </c>
    </row>
    <row r="21431" spans="1:2" ht="14.45" x14ac:dyDescent="0.3">
      <c r="A21431" s="118" t="s">
        <v>22345</v>
      </c>
      <c r="B21431" s="119">
        <v>25.69</v>
      </c>
    </row>
    <row r="21432" spans="1:2" ht="14.45" x14ac:dyDescent="0.3">
      <c r="A21432" s="118" t="s">
        <v>22346</v>
      </c>
      <c r="B21432" s="119">
        <v>409.94</v>
      </c>
    </row>
    <row r="21433" spans="1:2" ht="14.45" x14ac:dyDescent="0.3">
      <c r="A21433" s="118" t="s">
        <v>22347</v>
      </c>
      <c r="B21433" s="119">
        <v>409.94</v>
      </c>
    </row>
    <row r="21434" spans="1:2" ht="14.45" x14ac:dyDescent="0.3">
      <c r="A21434" s="118" t="s">
        <v>22348</v>
      </c>
      <c r="B21434" s="119">
        <v>79.16</v>
      </c>
    </row>
    <row r="21435" spans="1:2" ht="14.45" x14ac:dyDescent="0.3">
      <c r="A21435" s="118" t="s">
        <v>22349</v>
      </c>
      <c r="B21435" s="119">
        <v>79.16</v>
      </c>
    </row>
    <row r="21436" spans="1:2" ht="14.45" x14ac:dyDescent="0.3">
      <c r="A21436" s="118" t="s">
        <v>22350</v>
      </c>
      <c r="B21436" s="119">
        <v>21.89</v>
      </c>
    </row>
    <row r="21437" spans="1:2" ht="14.45" x14ac:dyDescent="0.3">
      <c r="A21437" s="118" t="s">
        <v>22351</v>
      </c>
      <c r="B21437" s="119">
        <v>18.97</v>
      </c>
    </row>
    <row r="21438" spans="1:2" ht="14.45" x14ac:dyDescent="0.3">
      <c r="A21438" s="118" t="s">
        <v>22352</v>
      </c>
      <c r="B21438" s="119">
        <v>121.2</v>
      </c>
    </row>
    <row r="21439" spans="1:2" ht="14.45" x14ac:dyDescent="0.3">
      <c r="A21439" s="118" t="s">
        <v>22353</v>
      </c>
      <c r="B21439" s="119">
        <v>118.28</v>
      </c>
    </row>
    <row r="21440" spans="1:2" ht="14.45" x14ac:dyDescent="0.3">
      <c r="A21440" s="118" t="s">
        <v>22354</v>
      </c>
      <c r="B21440" s="119">
        <v>21.89</v>
      </c>
    </row>
    <row r="21441" spans="1:2" ht="14.45" x14ac:dyDescent="0.3">
      <c r="A21441" s="118" t="s">
        <v>22355</v>
      </c>
      <c r="B21441" s="119">
        <v>18.97</v>
      </c>
    </row>
    <row r="21442" spans="1:2" ht="14.45" x14ac:dyDescent="0.3">
      <c r="A21442" s="118" t="s">
        <v>22356</v>
      </c>
      <c r="B21442" s="119">
        <v>284.87</v>
      </c>
    </row>
    <row r="21443" spans="1:2" ht="14.45" x14ac:dyDescent="0.3">
      <c r="A21443" s="118" t="s">
        <v>22357</v>
      </c>
      <c r="B21443" s="119">
        <v>268.89999999999998</v>
      </c>
    </row>
    <row r="21444" spans="1:2" ht="14.45" x14ac:dyDescent="0.3">
      <c r="A21444" s="118" t="s">
        <v>22358</v>
      </c>
      <c r="B21444" s="119">
        <v>367.06</v>
      </c>
    </row>
    <row r="21445" spans="1:2" ht="14.45" x14ac:dyDescent="0.3">
      <c r="A21445" s="118" t="s">
        <v>22359</v>
      </c>
      <c r="B21445" s="119">
        <v>346.99</v>
      </c>
    </row>
    <row r="21446" spans="1:2" ht="14.45" x14ac:dyDescent="0.3">
      <c r="A21446" s="118" t="s">
        <v>22360</v>
      </c>
      <c r="B21446" s="119">
        <v>189.7</v>
      </c>
    </row>
    <row r="21447" spans="1:2" ht="14.45" x14ac:dyDescent="0.3">
      <c r="A21447" s="118" t="s">
        <v>22361</v>
      </c>
      <c r="B21447" s="119">
        <v>178.02</v>
      </c>
    </row>
    <row r="21448" spans="1:2" ht="14.45" x14ac:dyDescent="0.3">
      <c r="A21448" s="118" t="s">
        <v>22362</v>
      </c>
      <c r="B21448" s="119">
        <v>259.89</v>
      </c>
    </row>
    <row r="21449" spans="1:2" ht="14.45" x14ac:dyDescent="0.3">
      <c r="A21449" s="118" t="s">
        <v>22363</v>
      </c>
      <c r="B21449" s="119">
        <v>244.32</v>
      </c>
    </row>
    <row r="21450" spans="1:2" ht="14.45" x14ac:dyDescent="0.3">
      <c r="A21450" s="118" t="s">
        <v>22364</v>
      </c>
      <c r="B21450" s="119">
        <v>330.09</v>
      </c>
    </row>
    <row r="21451" spans="1:2" ht="14.45" x14ac:dyDescent="0.3">
      <c r="A21451" s="118" t="s">
        <v>22365</v>
      </c>
      <c r="B21451" s="119">
        <v>310.62</v>
      </c>
    </row>
    <row r="21452" spans="1:2" ht="14.45" x14ac:dyDescent="0.3">
      <c r="A21452" s="118" t="s">
        <v>22366</v>
      </c>
      <c r="B21452" s="119">
        <v>182.62</v>
      </c>
    </row>
    <row r="21453" spans="1:2" ht="14.45" x14ac:dyDescent="0.3">
      <c r="A21453" s="118" t="s">
        <v>22367</v>
      </c>
      <c r="B21453" s="119">
        <v>174.84</v>
      </c>
    </row>
    <row r="21454" spans="1:2" ht="14.45" x14ac:dyDescent="0.3">
      <c r="A21454" s="118" t="s">
        <v>22368</v>
      </c>
      <c r="B21454" s="119">
        <v>397.2</v>
      </c>
    </row>
    <row r="21455" spans="1:2" ht="14.45" x14ac:dyDescent="0.3">
      <c r="A21455" s="118" t="s">
        <v>22369</v>
      </c>
      <c r="B21455" s="119">
        <v>389.41</v>
      </c>
    </row>
    <row r="21456" spans="1:2" ht="14.45" x14ac:dyDescent="0.3">
      <c r="A21456" s="118" t="s">
        <v>22370</v>
      </c>
      <c r="B21456" s="119">
        <v>518.9</v>
      </c>
    </row>
    <row r="21457" spans="1:2" ht="14.45" x14ac:dyDescent="0.3">
      <c r="A21457" s="118" t="s">
        <v>22371</v>
      </c>
      <c r="B21457" s="119">
        <v>511.11</v>
      </c>
    </row>
    <row r="21458" spans="1:2" ht="14.45" x14ac:dyDescent="0.3">
      <c r="A21458" s="118" t="s">
        <v>22372</v>
      </c>
      <c r="B21458" s="119">
        <v>608.45000000000005</v>
      </c>
    </row>
    <row r="21459" spans="1:2" ht="14.45" x14ac:dyDescent="0.3">
      <c r="A21459" s="118" t="s">
        <v>22373</v>
      </c>
      <c r="B21459" s="119">
        <v>592.87</v>
      </c>
    </row>
    <row r="21460" spans="1:2" ht="14.45" x14ac:dyDescent="0.3">
      <c r="A21460" s="118" t="s">
        <v>22374</v>
      </c>
      <c r="B21460" s="119">
        <v>839.77</v>
      </c>
    </row>
    <row r="21461" spans="1:2" ht="14.45" x14ac:dyDescent="0.3">
      <c r="A21461" s="118" t="s">
        <v>22375</v>
      </c>
      <c r="B21461" s="119">
        <v>824.19</v>
      </c>
    </row>
    <row r="21462" spans="1:2" ht="14.45" x14ac:dyDescent="0.3">
      <c r="A21462" s="118" t="s">
        <v>22376</v>
      </c>
      <c r="B21462" s="119">
        <v>87.57</v>
      </c>
    </row>
    <row r="21463" spans="1:2" ht="14.45" x14ac:dyDescent="0.3">
      <c r="A21463" s="118" t="s">
        <v>22377</v>
      </c>
      <c r="B21463" s="119">
        <v>75.89</v>
      </c>
    </row>
    <row r="21464" spans="1:2" ht="14.45" x14ac:dyDescent="0.3">
      <c r="A21464" s="118" t="s">
        <v>22378</v>
      </c>
      <c r="B21464" s="119">
        <v>14.59</v>
      </c>
    </row>
    <row r="21465" spans="1:2" ht="14.45" x14ac:dyDescent="0.3">
      <c r="A21465" s="118" t="s">
        <v>22379</v>
      </c>
      <c r="B21465" s="119">
        <v>12.64</v>
      </c>
    </row>
    <row r="21466" spans="1:2" ht="14.45" x14ac:dyDescent="0.3">
      <c r="A21466" s="118" t="s">
        <v>22382</v>
      </c>
      <c r="B21466" s="119">
        <v>498</v>
      </c>
    </row>
    <row r="21467" spans="1:2" ht="14.45" x14ac:dyDescent="0.3">
      <c r="A21467" s="118" t="s">
        <v>22383</v>
      </c>
      <c r="B21467" s="119">
        <v>498</v>
      </c>
    </row>
    <row r="21468" spans="1:2" ht="14.45" x14ac:dyDescent="0.3">
      <c r="A21468" s="118" t="s">
        <v>22384</v>
      </c>
      <c r="B21468" s="119">
        <v>89.9</v>
      </c>
    </row>
    <row r="21469" spans="1:2" ht="14.45" x14ac:dyDescent="0.3">
      <c r="A21469" s="118" t="s">
        <v>22385</v>
      </c>
      <c r="B21469" s="119">
        <v>89.9</v>
      </c>
    </row>
    <row r="21470" spans="1:2" ht="14.45" x14ac:dyDescent="0.3">
      <c r="A21470" s="118" t="s">
        <v>22386</v>
      </c>
      <c r="B21470" s="119">
        <v>205.61</v>
      </c>
    </row>
    <row r="21471" spans="1:2" ht="14.45" x14ac:dyDescent="0.3">
      <c r="A21471" s="118" t="s">
        <v>22387</v>
      </c>
      <c r="B21471" s="119">
        <v>205.61</v>
      </c>
    </row>
    <row r="21472" spans="1:2" ht="14.45" x14ac:dyDescent="0.3">
      <c r="A21472" s="118" t="s">
        <v>22388</v>
      </c>
      <c r="B21472" s="119">
        <v>390</v>
      </c>
    </row>
    <row r="21473" spans="1:2" ht="14.45" x14ac:dyDescent="0.3">
      <c r="A21473" s="118" t="s">
        <v>22389</v>
      </c>
      <c r="B21473" s="119">
        <v>390</v>
      </c>
    </row>
    <row r="21474" spans="1:2" ht="14.45" x14ac:dyDescent="0.3">
      <c r="A21474" s="118" t="s">
        <v>22390</v>
      </c>
      <c r="B21474" s="119">
        <v>26.17</v>
      </c>
    </row>
    <row r="21475" spans="1:2" ht="14.45" x14ac:dyDescent="0.3">
      <c r="A21475" s="118" t="s">
        <v>22391</v>
      </c>
      <c r="B21475" s="119">
        <v>26.17</v>
      </c>
    </row>
    <row r="21476" spans="1:2" ht="14.45" x14ac:dyDescent="0.3">
      <c r="A21476" s="118" t="s">
        <v>22392</v>
      </c>
      <c r="B21476" s="119">
        <v>52.19</v>
      </c>
    </row>
    <row r="21477" spans="1:2" ht="14.45" x14ac:dyDescent="0.3">
      <c r="A21477" s="118" t="s">
        <v>22393</v>
      </c>
      <c r="B21477" s="119">
        <v>52.19</v>
      </c>
    </row>
    <row r="21478" spans="1:2" ht="14.45" x14ac:dyDescent="0.3">
      <c r="A21478" s="118" t="s">
        <v>22394</v>
      </c>
      <c r="B21478" s="119">
        <v>86.05</v>
      </c>
    </row>
    <row r="21479" spans="1:2" ht="14.45" x14ac:dyDescent="0.3">
      <c r="A21479" s="118" t="s">
        <v>22395</v>
      </c>
      <c r="B21479" s="119">
        <v>86.05</v>
      </c>
    </row>
    <row r="21480" spans="1:2" ht="14.45" x14ac:dyDescent="0.3">
      <c r="A21480" s="118" t="s">
        <v>22396</v>
      </c>
      <c r="B21480" s="119">
        <v>107.03</v>
      </c>
    </row>
    <row r="21481" spans="1:2" ht="14.45" x14ac:dyDescent="0.3">
      <c r="A21481" s="118" t="s">
        <v>22397</v>
      </c>
      <c r="B21481" s="119">
        <v>107.03</v>
      </c>
    </row>
    <row r="21482" spans="1:2" ht="14.45" x14ac:dyDescent="0.3">
      <c r="A21482" s="118" t="s">
        <v>22398</v>
      </c>
      <c r="B21482" s="119">
        <v>180.67</v>
      </c>
    </row>
    <row r="21483" spans="1:2" ht="14.45" x14ac:dyDescent="0.3">
      <c r="A21483" s="118" t="s">
        <v>22399</v>
      </c>
      <c r="B21483" s="119">
        <v>180.67</v>
      </c>
    </row>
    <row r="21484" spans="1:2" ht="14.45" x14ac:dyDescent="0.3">
      <c r="A21484" s="118" t="s">
        <v>22400</v>
      </c>
      <c r="B21484" s="119">
        <v>6.5</v>
      </c>
    </row>
    <row r="21485" spans="1:2" ht="14.45" x14ac:dyDescent="0.3">
      <c r="A21485" s="118" t="s">
        <v>22401</v>
      </c>
      <c r="B21485" s="119">
        <v>6.5</v>
      </c>
    </row>
    <row r="21486" spans="1:2" ht="14.45" x14ac:dyDescent="0.3">
      <c r="A21486" s="118" t="s">
        <v>22402</v>
      </c>
      <c r="B21486" s="119">
        <v>15.94</v>
      </c>
    </row>
    <row r="21487" spans="1:2" ht="14.45" x14ac:dyDescent="0.3">
      <c r="A21487" s="118" t="s">
        <v>22403</v>
      </c>
      <c r="B21487" s="119">
        <v>15.94</v>
      </c>
    </row>
    <row r="21488" spans="1:2" ht="14.45" x14ac:dyDescent="0.3">
      <c r="A21488" s="118" t="s">
        <v>22404</v>
      </c>
      <c r="B21488" s="119">
        <v>71.36</v>
      </c>
    </row>
    <row r="21489" spans="1:2" ht="14.45" x14ac:dyDescent="0.3">
      <c r="A21489" s="118" t="s">
        <v>22405</v>
      </c>
      <c r="B21489" s="119">
        <v>71.36</v>
      </c>
    </row>
    <row r="21490" spans="1:2" ht="14.45" x14ac:dyDescent="0.3">
      <c r="A21490" s="118" t="s">
        <v>22406</v>
      </c>
      <c r="B21490" s="119">
        <v>2.11</v>
      </c>
    </row>
    <row r="21491" spans="1:2" ht="14.45" x14ac:dyDescent="0.3">
      <c r="A21491" s="118" t="s">
        <v>22407</v>
      </c>
      <c r="B21491" s="119">
        <v>2.11</v>
      </c>
    </row>
    <row r="21492" spans="1:2" ht="14.45" x14ac:dyDescent="0.3">
      <c r="A21492" s="118" t="s">
        <v>22408</v>
      </c>
      <c r="B21492" s="119">
        <v>4.38</v>
      </c>
    </row>
    <row r="21493" spans="1:2" ht="14.45" x14ac:dyDescent="0.3">
      <c r="A21493" s="118" t="s">
        <v>22409</v>
      </c>
      <c r="B21493" s="119">
        <v>4.38</v>
      </c>
    </row>
    <row r="21494" spans="1:2" ht="14.45" x14ac:dyDescent="0.3">
      <c r="A21494" s="118" t="s">
        <v>22410</v>
      </c>
      <c r="B21494" s="119">
        <v>6.57</v>
      </c>
    </row>
    <row r="21495" spans="1:2" ht="14.45" x14ac:dyDescent="0.3">
      <c r="A21495" s="118" t="s">
        <v>22411</v>
      </c>
      <c r="B21495" s="119">
        <v>6.57</v>
      </c>
    </row>
    <row r="21496" spans="1:2" ht="14.45" x14ac:dyDescent="0.3">
      <c r="A21496" s="118" t="s">
        <v>22412</v>
      </c>
      <c r="B21496" s="119">
        <v>12.01</v>
      </c>
    </row>
    <row r="21497" spans="1:2" ht="14.45" x14ac:dyDescent="0.3">
      <c r="A21497" s="118" t="s">
        <v>22413</v>
      </c>
      <c r="B21497" s="119">
        <v>12.01</v>
      </c>
    </row>
    <row r="21498" spans="1:2" ht="14.45" x14ac:dyDescent="0.3">
      <c r="A21498" s="118" t="s">
        <v>22414</v>
      </c>
      <c r="B21498" s="119">
        <v>4.04</v>
      </c>
    </row>
    <row r="21499" spans="1:2" ht="14.45" x14ac:dyDescent="0.3">
      <c r="A21499" s="118" t="s">
        <v>22415</v>
      </c>
      <c r="B21499" s="119">
        <v>4.04</v>
      </c>
    </row>
    <row r="21500" spans="1:2" ht="14.45" x14ac:dyDescent="0.3">
      <c r="A21500" s="118" t="s">
        <v>22416</v>
      </c>
      <c r="B21500" s="119">
        <v>7.62</v>
      </c>
    </row>
    <row r="21501" spans="1:2" ht="14.45" x14ac:dyDescent="0.3">
      <c r="A21501" s="118" t="s">
        <v>22417</v>
      </c>
      <c r="B21501" s="119">
        <v>7.62</v>
      </c>
    </row>
    <row r="21502" spans="1:2" ht="14.45" x14ac:dyDescent="0.3">
      <c r="A21502" s="118" t="s">
        <v>22418</v>
      </c>
      <c r="B21502" s="119">
        <v>27.31</v>
      </c>
    </row>
    <row r="21503" spans="1:2" ht="14.45" x14ac:dyDescent="0.3">
      <c r="A21503" s="118" t="s">
        <v>22419</v>
      </c>
      <c r="B21503" s="119">
        <v>27.31</v>
      </c>
    </row>
    <row r="21504" spans="1:2" ht="14.45" x14ac:dyDescent="0.3">
      <c r="A21504" s="118" t="s">
        <v>22420</v>
      </c>
      <c r="B21504" s="119">
        <v>2.67</v>
      </c>
    </row>
    <row r="21505" spans="1:2" ht="14.45" x14ac:dyDescent="0.3">
      <c r="A21505" s="118" t="s">
        <v>22421</v>
      </c>
      <c r="B21505" s="119">
        <v>2.67</v>
      </c>
    </row>
    <row r="21506" spans="1:2" ht="14.45" x14ac:dyDescent="0.3">
      <c r="A21506" s="118" t="s">
        <v>22422</v>
      </c>
      <c r="B21506" s="119">
        <v>3.94</v>
      </c>
    </row>
    <row r="21507" spans="1:2" ht="14.45" x14ac:dyDescent="0.3">
      <c r="A21507" s="118" t="s">
        <v>22423</v>
      </c>
      <c r="B21507" s="119">
        <v>3.94</v>
      </c>
    </row>
    <row r="21508" spans="1:2" ht="14.45" x14ac:dyDescent="0.3">
      <c r="A21508" s="118" t="s">
        <v>22424</v>
      </c>
      <c r="B21508" s="119">
        <v>6.32</v>
      </c>
    </row>
    <row r="21509" spans="1:2" ht="14.45" x14ac:dyDescent="0.3">
      <c r="A21509" s="118" t="s">
        <v>22425</v>
      </c>
      <c r="B21509" s="119">
        <v>6.32</v>
      </c>
    </row>
    <row r="21510" spans="1:2" ht="14.45" x14ac:dyDescent="0.3">
      <c r="A21510" s="118" t="s">
        <v>22426</v>
      </c>
      <c r="B21510" s="119">
        <v>21.76</v>
      </c>
    </row>
    <row r="21511" spans="1:2" ht="14.45" x14ac:dyDescent="0.3">
      <c r="A21511" s="118" t="s">
        <v>22427</v>
      </c>
      <c r="B21511" s="119">
        <v>21.76</v>
      </c>
    </row>
    <row r="21512" spans="1:2" ht="14.45" x14ac:dyDescent="0.3">
      <c r="A21512" s="118" t="s">
        <v>22428</v>
      </c>
      <c r="B21512" s="119">
        <v>1.53</v>
      </c>
    </row>
    <row r="21513" spans="1:2" ht="14.45" x14ac:dyDescent="0.3">
      <c r="A21513" s="118" t="s">
        <v>22429</v>
      </c>
      <c r="B21513" s="119">
        <v>1.53</v>
      </c>
    </row>
    <row r="21514" spans="1:2" ht="14.45" x14ac:dyDescent="0.3">
      <c r="A21514" s="118" t="s">
        <v>22430</v>
      </c>
      <c r="B21514" s="119">
        <v>1.87</v>
      </c>
    </row>
    <row r="21515" spans="1:2" ht="14.45" x14ac:dyDescent="0.3">
      <c r="A21515" s="118" t="s">
        <v>22431</v>
      </c>
      <c r="B21515" s="119">
        <v>1.87</v>
      </c>
    </row>
    <row r="21516" spans="1:2" ht="14.45" x14ac:dyDescent="0.3">
      <c r="A21516" s="118" t="s">
        <v>22432</v>
      </c>
      <c r="B21516" s="119">
        <v>4.7300000000000004</v>
      </c>
    </row>
    <row r="21517" spans="1:2" ht="14.45" x14ac:dyDescent="0.3">
      <c r="A21517" s="118" t="s">
        <v>22433</v>
      </c>
      <c r="B21517" s="119">
        <v>4.7300000000000004</v>
      </c>
    </row>
    <row r="21518" spans="1:2" ht="14.45" x14ac:dyDescent="0.3">
      <c r="A21518" s="118" t="s">
        <v>22434</v>
      </c>
      <c r="B21518" s="119">
        <v>12.63</v>
      </c>
    </row>
    <row r="21519" spans="1:2" ht="14.45" x14ac:dyDescent="0.3">
      <c r="A21519" s="118" t="s">
        <v>22435</v>
      </c>
      <c r="B21519" s="119">
        <v>12.63</v>
      </c>
    </row>
    <row r="21520" spans="1:2" ht="14.45" x14ac:dyDescent="0.3">
      <c r="A21520" s="118" t="s">
        <v>22436</v>
      </c>
      <c r="B21520" s="119">
        <v>16.66</v>
      </c>
    </row>
    <row r="21521" spans="1:2" ht="14.45" x14ac:dyDescent="0.3">
      <c r="A21521" s="118" t="s">
        <v>22437</v>
      </c>
      <c r="B21521" s="119">
        <v>15.69</v>
      </c>
    </row>
    <row r="21522" spans="1:2" ht="14.45" x14ac:dyDescent="0.3">
      <c r="A21522" s="118" t="s">
        <v>22438</v>
      </c>
      <c r="B21522" s="119">
        <v>15.35</v>
      </c>
    </row>
    <row r="21523" spans="1:2" ht="14.45" x14ac:dyDescent="0.3">
      <c r="A21523" s="118" t="s">
        <v>22439</v>
      </c>
      <c r="B21523" s="119">
        <v>15.35</v>
      </c>
    </row>
    <row r="21524" spans="1:2" ht="14.45" x14ac:dyDescent="0.3">
      <c r="A21524" s="118" t="s">
        <v>22440</v>
      </c>
      <c r="B21524" s="119">
        <v>37.69</v>
      </c>
    </row>
    <row r="21525" spans="1:2" ht="14.45" x14ac:dyDescent="0.3">
      <c r="A21525" s="118" t="s">
        <v>22441</v>
      </c>
      <c r="B21525" s="119">
        <v>37.69</v>
      </c>
    </row>
    <row r="21526" spans="1:2" ht="14.45" x14ac:dyDescent="0.3">
      <c r="A21526" s="118" t="s">
        <v>22442</v>
      </c>
      <c r="B21526" s="119">
        <v>110.63</v>
      </c>
    </row>
    <row r="21527" spans="1:2" ht="14.45" x14ac:dyDescent="0.3">
      <c r="A21527" s="118" t="s">
        <v>22443</v>
      </c>
      <c r="B21527" s="119">
        <v>110.63</v>
      </c>
    </row>
    <row r="21528" spans="1:2" ht="14.45" x14ac:dyDescent="0.3">
      <c r="A21528" s="118" t="s">
        <v>22444</v>
      </c>
      <c r="B21528" s="119">
        <v>16.59</v>
      </c>
    </row>
    <row r="21529" spans="1:2" ht="14.45" x14ac:dyDescent="0.3">
      <c r="A21529" s="118" t="s">
        <v>22445</v>
      </c>
      <c r="B21529" s="119">
        <v>16.59</v>
      </c>
    </row>
    <row r="21530" spans="1:2" ht="14.45" x14ac:dyDescent="0.3">
      <c r="A21530" s="118" t="s">
        <v>22446</v>
      </c>
      <c r="B21530" s="119">
        <v>102.16</v>
      </c>
    </row>
    <row r="21531" spans="1:2" ht="14.45" x14ac:dyDescent="0.3">
      <c r="A21531" s="118" t="s">
        <v>22447</v>
      </c>
      <c r="B21531" s="119">
        <v>88.53</v>
      </c>
    </row>
    <row r="21532" spans="1:2" ht="14.45" x14ac:dyDescent="0.3">
      <c r="A21532" s="118" t="s">
        <v>22448</v>
      </c>
      <c r="B21532" s="119">
        <v>1837.52</v>
      </c>
    </row>
    <row r="21533" spans="1:2" ht="14.45" x14ac:dyDescent="0.3">
      <c r="A21533" s="118" t="s">
        <v>22449</v>
      </c>
      <c r="B21533" s="119">
        <v>1837.52</v>
      </c>
    </row>
    <row r="21534" spans="1:2" ht="14.45" x14ac:dyDescent="0.3">
      <c r="A21534" s="118" t="s">
        <v>22450</v>
      </c>
      <c r="B21534" s="119">
        <v>4301.01</v>
      </c>
    </row>
    <row r="21535" spans="1:2" ht="14.45" x14ac:dyDescent="0.3">
      <c r="A21535" s="118" t="s">
        <v>22451</v>
      </c>
      <c r="B21535" s="119">
        <v>4301.01</v>
      </c>
    </row>
    <row r="21536" spans="1:2" ht="14.45" x14ac:dyDescent="0.3">
      <c r="A21536" s="118" t="s">
        <v>22452</v>
      </c>
      <c r="B21536" s="119">
        <v>462.51</v>
      </c>
    </row>
    <row r="21537" spans="1:2" ht="14.45" x14ac:dyDescent="0.3">
      <c r="A21537" s="118" t="s">
        <v>22453</v>
      </c>
      <c r="B21537" s="119">
        <v>462.51</v>
      </c>
    </row>
    <row r="21538" spans="1:2" ht="14.45" x14ac:dyDescent="0.3">
      <c r="A21538" s="118" t="s">
        <v>22454</v>
      </c>
      <c r="B21538" s="119">
        <v>348.9</v>
      </c>
    </row>
    <row r="21539" spans="1:2" ht="14.45" x14ac:dyDescent="0.3">
      <c r="A21539" s="118" t="s">
        <v>22455</v>
      </c>
      <c r="B21539" s="119">
        <v>348.9</v>
      </c>
    </row>
    <row r="21540" spans="1:2" ht="14.45" x14ac:dyDescent="0.3">
      <c r="A21540" s="118" t="s">
        <v>22456</v>
      </c>
      <c r="B21540" s="119">
        <v>743.7</v>
      </c>
    </row>
    <row r="21541" spans="1:2" ht="14.45" x14ac:dyDescent="0.3">
      <c r="A21541" s="118" t="s">
        <v>22457</v>
      </c>
      <c r="B21541" s="119">
        <v>743.7</v>
      </c>
    </row>
    <row r="21542" spans="1:2" ht="14.45" x14ac:dyDescent="0.3">
      <c r="A21542" s="118" t="s">
        <v>22458</v>
      </c>
      <c r="B21542" s="119">
        <v>743.7</v>
      </c>
    </row>
    <row r="21543" spans="1:2" ht="14.45" x14ac:dyDescent="0.3">
      <c r="A21543" s="118" t="s">
        <v>22459</v>
      </c>
      <c r="B21543" s="119">
        <v>743.7</v>
      </c>
    </row>
    <row r="21544" spans="1:2" ht="14.45" x14ac:dyDescent="0.3">
      <c r="A21544" s="118" t="s">
        <v>22460</v>
      </c>
      <c r="B21544" s="119">
        <v>1075.3399999999999</v>
      </c>
    </row>
    <row r="21545" spans="1:2" ht="14.45" x14ac:dyDescent="0.3">
      <c r="A21545" s="118" t="s">
        <v>22461</v>
      </c>
      <c r="B21545" s="119">
        <v>1075.3399999999999</v>
      </c>
    </row>
    <row r="21546" spans="1:2" ht="14.45" x14ac:dyDescent="0.3">
      <c r="A21546" s="118" t="s">
        <v>22462</v>
      </c>
      <c r="B21546" s="119">
        <v>3700.65</v>
      </c>
    </row>
    <row r="21547" spans="1:2" ht="14.45" x14ac:dyDescent="0.3">
      <c r="A21547" s="118" t="s">
        <v>22463</v>
      </c>
      <c r="B21547" s="119">
        <v>3700.65</v>
      </c>
    </row>
    <row r="21548" spans="1:2" ht="14.45" x14ac:dyDescent="0.3">
      <c r="A21548" s="118" t="s">
        <v>22464</v>
      </c>
      <c r="B21548" s="119">
        <v>137.49</v>
      </c>
    </row>
    <row r="21549" spans="1:2" ht="14.45" x14ac:dyDescent="0.3">
      <c r="A21549" s="118" t="s">
        <v>22465</v>
      </c>
      <c r="B21549" s="119">
        <v>137.49</v>
      </c>
    </row>
    <row r="21550" spans="1:2" ht="14.45" x14ac:dyDescent="0.3">
      <c r="A21550" s="118" t="s">
        <v>22466</v>
      </c>
      <c r="B21550" s="119">
        <v>2230</v>
      </c>
    </row>
    <row r="21551" spans="1:2" ht="14.45" x14ac:dyDescent="0.3">
      <c r="A21551" s="118" t="s">
        <v>22467</v>
      </c>
      <c r="B21551" s="119">
        <v>2230</v>
      </c>
    </row>
    <row r="21552" spans="1:2" ht="14.45" x14ac:dyDescent="0.3">
      <c r="A21552" s="118" t="s">
        <v>22468</v>
      </c>
      <c r="B21552" s="119">
        <v>572.44000000000005</v>
      </c>
    </row>
    <row r="21553" spans="1:2" ht="14.45" x14ac:dyDescent="0.3">
      <c r="A21553" s="118" t="s">
        <v>22469</v>
      </c>
      <c r="B21553" s="119">
        <v>572.44000000000005</v>
      </c>
    </row>
    <row r="21554" spans="1:2" ht="14.45" x14ac:dyDescent="0.3">
      <c r="A21554" s="118" t="s">
        <v>22470</v>
      </c>
      <c r="B21554" s="119">
        <v>780</v>
      </c>
    </row>
    <row r="21555" spans="1:2" ht="14.45" x14ac:dyDescent="0.3">
      <c r="A21555" s="118" t="s">
        <v>22471</v>
      </c>
      <c r="B21555" s="119">
        <v>780</v>
      </c>
    </row>
    <row r="21556" spans="1:2" ht="14.45" x14ac:dyDescent="0.3">
      <c r="A21556" s="118" t="s">
        <v>22472</v>
      </c>
      <c r="B21556" s="119">
        <v>463.42</v>
      </c>
    </row>
    <row r="21557" spans="1:2" ht="14.45" x14ac:dyDescent="0.3">
      <c r="A21557" s="118" t="s">
        <v>22473</v>
      </c>
      <c r="B21557" s="119">
        <v>463.42</v>
      </c>
    </row>
    <row r="21558" spans="1:2" ht="14.45" x14ac:dyDescent="0.3">
      <c r="A21558" s="118" t="s">
        <v>22474</v>
      </c>
      <c r="B21558" s="119">
        <v>3470</v>
      </c>
    </row>
    <row r="21559" spans="1:2" ht="14.45" x14ac:dyDescent="0.3">
      <c r="A21559" s="118" t="s">
        <v>22475</v>
      </c>
      <c r="B21559" s="119">
        <v>3470</v>
      </c>
    </row>
    <row r="21560" spans="1:2" ht="14.45" x14ac:dyDescent="0.3">
      <c r="A21560" s="118" t="s">
        <v>22476</v>
      </c>
      <c r="B21560" s="119">
        <v>3190</v>
      </c>
    </row>
    <row r="21561" spans="1:2" ht="14.45" x14ac:dyDescent="0.3">
      <c r="A21561" s="118" t="s">
        <v>22477</v>
      </c>
      <c r="B21561" s="119">
        <v>3190</v>
      </c>
    </row>
    <row r="21562" spans="1:2" ht="14.45" x14ac:dyDescent="0.3">
      <c r="A21562" s="118" t="s">
        <v>22478</v>
      </c>
      <c r="B21562" s="119">
        <v>102.48</v>
      </c>
    </row>
    <row r="21563" spans="1:2" ht="14.45" x14ac:dyDescent="0.3">
      <c r="A21563" s="118" t="s">
        <v>22479</v>
      </c>
      <c r="B21563" s="119">
        <v>102.48</v>
      </c>
    </row>
    <row r="21564" spans="1:2" ht="14.45" x14ac:dyDescent="0.3">
      <c r="A21564" s="118" t="s">
        <v>22480</v>
      </c>
      <c r="B21564" s="119">
        <v>40.03</v>
      </c>
    </row>
    <row r="21565" spans="1:2" ht="14.45" x14ac:dyDescent="0.3">
      <c r="A21565" s="118" t="s">
        <v>22481</v>
      </c>
      <c r="B21565" s="119">
        <v>40.03</v>
      </c>
    </row>
    <row r="21566" spans="1:2" ht="14.45" x14ac:dyDescent="0.3">
      <c r="A21566" s="118" t="s">
        <v>22482</v>
      </c>
      <c r="B21566" s="119">
        <v>49.9</v>
      </c>
    </row>
    <row r="21567" spans="1:2" ht="14.45" x14ac:dyDescent="0.3">
      <c r="A21567" s="118" t="s">
        <v>22483</v>
      </c>
      <c r="B21567" s="119">
        <v>49.9</v>
      </c>
    </row>
    <row r="21568" spans="1:2" ht="14.45" x14ac:dyDescent="0.3">
      <c r="A21568" s="118" t="s">
        <v>22484</v>
      </c>
      <c r="B21568" s="119">
        <v>73.13</v>
      </c>
    </row>
    <row r="21569" spans="1:2" ht="14.45" x14ac:dyDescent="0.3">
      <c r="A21569" s="118" t="s">
        <v>22485</v>
      </c>
      <c r="B21569" s="119">
        <v>73.13</v>
      </c>
    </row>
    <row r="21570" spans="1:2" ht="14.45" x14ac:dyDescent="0.3">
      <c r="A21570" s="118" t="s">
        <v>22486</v>
      </c>
      <c r="B21570" s="119">
        <v>67.73</v>
      </c>
    </row>
    <row r="21571" spans="1:2" ht="14.45" x14ac:dyDescent="0.3">
      <c r="A21571" s="118" t="s">
        <v>22487</v>
      </c>
      <c r="B21571" s="119">
        <v>67.73</v>
      </c>
    </row>
    <row r="21572" spans="1:2" ht="14.45" x14ac:dyDescent="0.3">
      <c r="A21572" s="118" t="s">
        <v>22488</v>
      </c>
      <c r="B21572" s="119">
        <v>42.53</v>
      </c>
    </row>
    <row r="21573" spans="1:2" ht="14.45" x14ac:dyDescent="0.3">
      <c r="A21573" s="118" t="s">
        <v>22489</v>
      </c>
      <c r="B21573" s="119">
        <v>42.53</v>
      </c>
    </row>
    <row r="21574" spans="1:2" ht="14.45" x14ac:dyDescent="0.3">
      <c r="A21574" s="118" t="s">
        <v>22490</v>
      </c>
      <c r="B21574" s="119">
        <v>47.28</v>
      </c>
    </row>
    <row r="21575" spans="1:2" ht="14.45" x14ac:dyDescent="0.3">
      <c r="A21575" s="118" t="s">
        <v>22491</v>
      </c>
      <c r="B21575" s="119">
        <v>47.28</v>
      </c>
    </row>
    <row r="21576" spans="1:2" ht="14.45" x14ac:dyDescent="0.3">
      <c r="A21576" s="118" t="s">
        <v>22492</v>
      </c>
      <c r="B21576" s="119">
        <v>25.96</v>
      </c>
    </row>
    <row r="21577" spans="1:2" ht="14.45" x14ac:dyDescent="0.3">
      <c r="A21577" s="118" t="s">
        <v>22493</v>
      </c>
      <c r="B21577" s="119">
        <v>25.96</v>
      </c>
    </row>
    <row r="21578" spans="1:2" ht="14.45" x14ac:dyDescent="0.3">
      <c r="A21578" s="118" t="s">
        <v>22494</v>
      </c>
      <c r="B21578" s="119">
        <v>43.2</v>
      </c>
    </row>
    <row r="21579" spans="1:2" ht="14.45" x14ac:dyDescent="0.3">
      <c r="A21579" s="118" t="s">
        <v>22495</v>
      </c>
      <c r="B21579" s="119">
        <v>43.2</v>
      </c>
    </row>
    <row r="21580" spans="1:2" ht="14.45" x14ac:dyDescent="0.3">
      <c r="A21580" s="118" t="s">
        <v>22496</v>
      </c>
      <c r="B21580" s="119">
        <v>33.090000000000003</v>
      </c>
    </row>
    <row r="21581" spans="1:2" ht="14.45" x14ac:dyDescent="0.3">
      <c r="A21581" s="118" t="s">
        <v>22497</v>
      </c>
      <c r="B21581" s="119">
        <v>33.090000000000003</v>
      </c>
    </row>
    <row r="21582" spans="1:2" ht="14.45" x14ac:dyDescent="0.3">
      <c r="A21582" s="118" t="s">
        <v>22498</v>
      </c>
      <c r="B21582" s="119">
        <v>49.44</v>
      </c>
    </row>
    <row r="21583" spans="1:2" ht="14.45" x14ac:dyDescent="0.3">
      <c r="A21583" s="118" t="s">
        <v>22499</v>
      </c>
      <c r="B21583" s="119">
        <v>49.44</v>
      </c>
    </row>
    <row r="21584" spans="1:2" ht="14.45" x14ac:dyDescent="0.3">
      <c r="A21584" s="118" t="s">
        <v>22500</v>
      </c>
      <c r="B21584" s="119">
        <v>39.770000000000003</v>
      </c>
    </row>
    <row r="21585" spans="1:2" ht="14.45" x14ac:dyDescent="0.3">
      <c r="A21585" s="118" t="s">
        <v>22501</v>
      </c>
      <c r="B21585" s="119">
        <v>39.770000000000003</v>
      </c>
    </row>
    <row r="21586" spans="1:2" ht="14.45" x14ac:dyDescent="0.3">
      <c r="A21586" s="118" t="s">
        <v>22502</v>
      </c>
      <c r="B21586" s="119">
        <v>41.83</v>
      </c>
    </row>
    <row r="21587" spans="1:2" ht="14.45" x14ac:dyDescent="0.3">
      <c r="A21587" s="118" t="s">
        <v>22503</v>
      </c>
      <c r="B21587" s="119">
        <v>41.83</v>
      </c>
    </row>
    <row r="21588" spans="1:2" ht="14.45" x14ac:dyDescent="0.3">
      <c r="A21588" s="118" t="s">
        <v>22504</v>
      </c>
      <c r="B21588" s="119">
        <v>47.59</v>
      </c>
    </row>
    <row r="21589" spans="1:2" ht="14.45" x14ac:dyDescent="0.3">
      <c r="A21589" s="118" t="s">
        <v>22505</v>
      </c>
      <c r="B21589" s="119">
        <v>47.59</v>
      </c>
    </row>
    <row r="21590" spans="1:2" ht="14.45" x14ac:dyDescent="0.3">
      <c r="A21590" s="118" t="s">
        <v>22506</v>
      </c>
      <c r="B21590" s="119">
        <v>64.52</v>
      </c>
    </row>
    <row r="21591" spans="1:2" ht="14.45" x14ac:dyDescent="0.3">
      <c r="A21591" s="118" t="s">
        <v>22507</v>
      </c>
      <c r="B21591" s="119">
        <v>64.52</v>
      </c>
    </row>
    <row r="21592" spans="1:2" ht="14.45" x14ac:dyDescent="0.3">
      <c r="A21592" s="118" t="s">
        <v>22508</v>
      </c>
      <c r="B21592" s="119">
        <v>56.65</v>
      </c>
    </row>
    <row r="21593" spans="1:2" ht="14.45" x14ac:dyDescent="0.3">
      <c r="A21593" s="118" t="s">
        <v>22509</v>
      </c>
      <c r="B21593" s="119">
        <v>56.65</v>
      </c>
    </row>
    <row r="21594" spans="1:2" ht="14.45" x14ac:dyDescent="0.3">
      <c r="A21594" s="118" t="s">
        <v>22510</v>
      </c>
      <c r="B21594" s="119">
        <v>78.19</v>
      </c>
    </row>
    <row r="21595" spans="1:2" ht="14.45" x14ac:dyDescent="0.3">
      <c r="A21595" s="118" t="s">
        <v>75</v>
      </c>
      <c r="B21595" s="119">
        <v>78.19</v>
      </c>
    </row>
    <row r="21596" spans="1:2" ht="14.45" x14ac:dyDescent="0.3">
      <c r="A21596" s="118" t="s">
        <v>22511</v>
      </c>
      <c r="B21596" s="119">
        <v>90.92</v>
      </c>
    </row>
    <row r="21597" spans="1:2" ht="14.45" x14ac:dyDescent="0.3">
      <c r="A21597" s="118" t="s">
        <v>22512</v>
      </c>
      <c r="B21597" s="119">
        <v>90.92</v>
      </c>
    </row>
    <row r="21598" spans="1:2" ht="14.45" x14ac:dyDescent="0.3">
      <c r="A21598" s="118" t="s">
        <v>22513</v>
      </c>
      <c r="B21598" s="119">
        <v>118.45</v>
      </c>
    </row>
    <row r="21599" spans="1:2" ht="14.45" x14ac:dyDescent="0.3">
      <c r="A21599" s="118" t="s">
        <v>79</v>
      </c>
      <c r="B21599" s="119">
        <v>118.45</v>
      </c>
    </row>
    <row r="21600" spans="1:2" ht="14.45" x14ac:dyDescent="0.3">
      <c r="A21600" s="118" t="s">
        <v>22514</v>
      </c>
      <c r="B21600" s="119">
        <v>91.67</v>
      </c>
    </row>
    <row r="21601" spans="1:2" ht="14.45" x14ac:dyDescent="0.3">
      <c r="A21601" s="118" t="s">
        <v>81</v>
      </c>
      <c r="B21601" s="119">
        <v>91.67</v>
      </c>
    </row>
    <row r="21602" spans="1:2" ht="14.45" x14ac:dyDescent="0.3">
      <c r="A21602" s="118" t="s">
        <v>22515</v>
      </c>
      <c r="B21602" s="119">
        <v>56.3</v>
      </c>
    </row>
    <row r="21603" spans="1:2" ht="14.45" x14ac:dyDescent="0.3">
      <c r="A21603" s="118" t="s">
        <v>22516</v>
      </c>
      <c r="B21603" s="119">
        <v>56.3</v>
      </c>
    </row>
    <row r="21604" spans="1:2" ht="14.45" x14ac:dyDescent="0.3">
      <c r="A21604" s="118" t="s">
        <v>22517</v>
      </c>
      <c r="B21604" s="119">
        <v>71.95</v>
      </c>
    </row>
    <row r="21605" spans="1:2" ht="14.45" x14ac:dyDescent="0.3">
      <c r="A21605" s="118" t="s">
        <v>22518</v>
      </c>
      <c r="B21605" s="119">
        <v>71.95</v>
      </c>
    </row>
    <row r="21606" spans="1:2" ht="14.45" x14ac:dyDescent="0.3">
      <c r="A21606" s="118" t="s">
        <v>22519</v>
      </c>
      <c r="B21606" s="119">
        <v>134.61000000000001</v>
      </c>
    </row>
    <row r="21607" spans="1:2" ht="14.45" x14ac:dyDescent="0.3">
      <c r="A21607" s="118" t="s">
        <v>22520</v>
      </c>
      <c r="B21607" s="119">
        <v>134.61000000000001</v>
      </c>
    </row>
    <row r="21608" spans="1:2" ht="14.45" x14ac:dyDescent="0.3">
      <c r="A21608" s="118" t="s">
        <v>22521</v>
      </c>
      <c r="B21608" s="119">
        <v>140.77000000000001</v>
      </c>
    </row>
    <row r="21609" spans="1:2" ht="14.45" x14ac:dyDescent="0.3">
      <c r="A21609" s="118" t="s">
        <v>22522</v>
      </c>
      <c r="B21609" s="119">
        <v>140.77000000000001</v>
      </c>
    </row>
    <row r="21610" spans="1:2" ht="14.45" x14ac:dyDescent="0.3">
      <c r="A21610" s="118" t="s">
        <v>22523</v>
      </c>
      <c r="B21610" s="119">
        <v>73.650000000000006</v>
      </c>
    </row>
    <row r="21611" spans="1:2" ht="14.45" x14ac:dyDescent="0.3">
      <c r="A21611" s="118" t="s">
        <v>22524</v>
      </c>
      <c r="B21611" s="119">
        <v>73.650000000000006</v>
      </c>
    </row>
    <row r="21612" spans="1:2" x14ac:dyDescent="0.25">
      <c r="A21612" s="118" t="s">
        <v>22525</v>
      </c>
      <c r="B21612" s="119">
        <v>76.739999999999995</v>
      </c>
    </row>
    <row r="21613" spans="1:2" x14ac:dyDescent="0.25">
      <c r="A21613" s="118" t="s">
        <v>22526</v>
      </c>
      <c r="B21613" s="119">
        <v>76.739999999999995</v>
      </c>
    </row>
    <row r="21614" spans="1:2" x14ac:dyDescent="0.25">
      <c r="A21614" s="118" t="s">
        <v>22527</v>
      </c>
      <c r="B21614" s="119">
        <v>65.7</v>
      </c>
    </row>
    <row r="21615" spans="1:2" x14ac:dyDescent="0.25">
      <c r="A21615" s="118" t="s">
        <v>22528</v>
      </c>
      <c r="B21615" s="119">
        <v>65.7</v>
      </c>
    </row>
    <row r="21616" spans="1:2" x14ac:dyDescent="0.25">
      <c r="A21616" s="118" t="s">
        <v>22529</v>
      </c>
      <c r="B21616" s="119">
        <v>103.42</v>
      </c>
    </row>
    <row r="21617" spans="1:2" x14ac:dyDescent="0.25">
      <c r="A21617" s="118" t="s">
        <v>22530</v>
      </c>
      <c r="B21617" s="119">
        <v>103.42</v>
      </c>
    </row>
    <row r="21618" spans="1:2" x14ac:dyDescent="0.25">
      <c r="A21618" s="118" t="s">
        <v>22531</v>
      </c>
      <c r="B21618" s="119">
        <v>162.66</v>
      </c>
    </row>
    <row r="21619" spans="1:2" x14ac:dyDescent="0.25">
      <c r="A21619" s="118" t="s">
        <v>22532</v>
      </c>
      <c r="B21619" s="119">
        <v>162.66</v>
      </c>
    </row>
    <row r="21620" spans="1:2" x14ac:dyDescent="0.25">
      <c r="A21620" s="118" t="s">
        <v>22533</v>
      </c>
      <c r="B21620" s="119">
        <v>61.6</v>
      </c>
    </row>
    <row r="21621" spans="1:2" x14ac:dyDescent="0.25">
      <c r="A21621" s="118" t="s">
        <v>22534</v>
      </c>
      <c r="B21621" s="119">
        <v>61.6</v>
      </c>
    </row>
    <row r="21622" spans="1:2" x14ac:dyDescent="0.25">
      <c r="A21622" s="118" t="s">
        <v>22535</v>
      </c>
      <c r="B21622" s="119">
        <v>73.650000000000006</v>
      </c>
    </row>
    <row r="21623" spans="1:2" x14ac:dyDescent="0.25">
      <c r="A21623" s="118" t="s">
        <v>22536</v>
      </c>
      <c r="B21623" s="119">
        <v>73.650000000000006</v>
      </c>
    </row>
    <row r="21624" spans="1:2" x14ac:dyDescent="0.25">
      <c r="A21624" s="118" t="s">
        <v>22537</v>
      </c>
      <c r="B21624" s="119">
        <v>95.16</v>
      </c>
    </row>
    <row r="21625" spans="1:2" x14ac:dyDescent="0.25">
      <c r="A21625" s="118" t="s">
        <v>22538</v>
      </c>
      <c r="B21625" s="119">
        <v>95.16</v>
      </c>
    </row>
    <row r="21626" spans="1:2" x14ac:dyDescent="0.25">
      <c r="A21626" s="118" t="s">
        <v>22539</v>
      </c>
      <c r="B21626" s="119">
        <v>108.36</v>
      </c>
    </row>
    <row r="21627" spans="1:2" x14ac:dyDescent="0.25">
      <c r="A21627" s="118" t="s">
        <v>22540</v>
      </c>
      <c r="B21627" s="119">
        <v>108.36</v>
      </c>
    </row>
    <row r="21628" spans="1:2" x14ac:dyDescent="0.25">
      <c r="A21628" s="118" t="s">
        <v>22541</v>
      </c>
      <c r="B21628" s="119">
        <v>628.66</v>
      </c>
    </row>
    <row r="21629" spans="1:2" x14ac:dyDescent="0.25">
      <c r="A21629" s="118" t="s">
        <v>22542</v>
      </c>
      <c r="B21629" s="119">
        <v>613.08000000000004</v>
      </c>
    </row>
    <row r="21630" spans="1:2" x14ac:dyDescent="0.25">
      <c r="A21630" s="118" t="s">
        <v>22543</v>
      </c>
      <c r="B21630" s="119">
        <v>116.76</v>
      </c>
    </row>
    <row r="21631" spans="1:2" x14ac:dyDescent="0.25">
      <c r="A21631" s="118" t="s">
        <v>22544</v>
      </c>
      <c r="B21631" s="119">
        <v>101.18</v>
      </c>
    </row>
    <row r="21632" spans="1:2" x14ac:dyDescent="0.25">
      <c r="A21632" s="118" t="s">
        <v>22545</v>
      </c>
      <c r="B21632" s="119">
        <v>98.9</v>
      </c>
    </row>
    <row r="21633" spans="1:2" x14ac:dyDescent="0.25">
      <c r="A21633" s="118" t="s">
        <v>22546</v>
      </c>
      <c r="B21633" s="119">
        <v>85.69</v>
      </c>
    </row>
    <row r="21634" spans="1:2" x14ac:dyDescent="0.25">
      <c r="A21634" s="118" t="s">
        <v>22547</v>
      </c>
      <c r="B21634" s="119">
        <v>282.93</v>
      </c>
    </row>
    <row r="21635" spans="1:2" x14ac:dyDescent="0.25">
      <c r="A21635" s="118" t="s">
        <v>22548</v>
      </c>
      <c r="B21635" s="119">
        <v>277.08999999999997</v>
      </c>
    </row>
    <row r="21636" spans="1:2" x14ac:dyDescent="0.25">
      <c r="A21636" s="118" t="s">
        <v>22549</v>
      </c>
      <c r="B21636" s="119">
        <v>262.08</v>
      </c>
    </row>
    <row r="21637" spans="1:2" x14ac:dyDescent="0.25">
      <c r="A21637" s="118" t="s">
        <v>22550</v>
      </c>
      <c r="B21637" s="119">
        <v>256.24</v>
      </c>
    </row>
    <row r="21638" spans="1:2" x14ac:dyDescent="0.25">
      <c r="A21638" s="118" t="s">
        <v>22551</v>
      </c>
      <c r="B21638" s="119">
        <v>392.34</v>
      </c>
    </row>
    <row r="21639" spans="1:2" x14ac:dyDescent="0.25">
      <c r="A21639" s="118" t="s">
        <v>22552</v>
      </c>
      <c r="B21639" s="119">
        <v>382.61</v>
      </c>
    </row>
    <row r="21640" spans="1:2" x14ac:dyDescent="0.25">
      <c r="A21640" s="118" t="s">
        <v>22553</v>
      </c>
      <c r="B21640" s="119">
        <v>438.16</v>
      </c>
    </row>
    <row r="21641" spans="1:2" x14ac:dyDescent="0.25">
      <c r="A21641" s="118" t="s">
        <v>22554</v>
      </c>
      <c r="B21641" s="119">
        <v>426.48</v>
      </c>
    </row>
    <row r="21642" spans="1:2" x14ac:dyDescent="0.25">
      <c r="A21642" s="118" t="s">
        <v>22555</v>
      </c>
      <c r="B21642" s="119">
        <v>3.64</v>
      </c>
    </row>
    <row r="21643" spans="1:2" x14ac:dyDescent="0.25">
      <c r="A21643" s="118" t="s">
        <v>22556</v>
      </c>
      <c r="B21643" s="119">
        <v>3.16</v>
      </c>
    </row>
    <row r="21644" spans="1:2" x14ac:dyDescent="0.25">
      <c r="A21644" s="118" t="s">
        <v>22557</v>
      </c>
      <c r="B21644" s="119">
        <v>29.19</v>
      </c>
    </row>
    <row r="21645" spans="1:2" x14ac:dyDescent="0.25">
      <c r="A21645" s="118" t="s">
        <v>22558</v>
      </c>
      <c r="B21645" s="119">
        <v>25.29</v>
      </c>
    </row>
    <row r="21646" spans="1:2" x14ac:dyDescent="0.25">
      <c r="A21646" s="118" t="s">
        <v>22559</v>
      </c>
      <c r="B21646" s="119">
        <v>29.19</v>
      </c>
    </row>
    <row r="21647" spans="1:2" x14ac:dyDescent="0.25">
      <c r="A21647" s="118" t="s">
        <v>22560</v>
      </c>
      <c r="B21647" s="119">
        <v>25.29</v>
      </c>
    </row>
    <row r="21648" spans="1:2" x14ac:dyDescent="0.25">
      <c r="A21648" s="118" t="s">
        <v>22561</v>
      </c>
      <c r="B21648" s="119">
        <v>43.78</v>
      </c>
    </row>
    <row r="21649" spans="1:2" x14ac:dyDescent="0.25">
      <c r="A21649" s="118" t="s">
        <v>22562</v>
      </c>
      <c r="B21649" s="119">
        <v>37.94</v>
      </c>
    </row>
    <row r="21650" spans="1:2" x14ac:dyDescent="0.25">
      <c r="A21650" s="118" t="s">
        <v>22563</v>
      </c>
      <c r="B21650" s="119">
        <v>2.1800000000000002</v>
      </c>
    </row>
    <row r="21651" spans="1:2" x14ac:dyDescent="0.25">
      <c r="A21651" s="118" t="s">
        <v>22564</v>
      </c>
      <c r="B21651" s="119">
        <v>1.89</v>
      </c>
    </row>
    <row r="21652" spans="1:2" x14ac:dyDescent="0.25">
      <c r="A21652" s="118" t="s">
        <v>22565</v>
      </c>
      <c r="B21652" s="119">
        <v>29.3</v>
      </c>
    </row>
    <row r="21653" spans="1:2" x14ac:dyDescent="0.25">
      <c r="A21653" s="118" t="s">
        <v>22566</v>
      </c>
      <c r="B21653" s="119">
        <v>29.3</v>
      </c>
    </row>
    <row r="21654" spans="1:2" x14ac:dyDescent="0.25">
      <c r="A21654" s="118" t="s">
        <v>22567</v>
      </c>
      <c r="B21654" s="119">
        <v>5.35</v>
      </c>
    </row>
    <row r="21655" spans="1:2" x14ac:dyDescent="0.25">
      <c r="A21655" s="118" t="s">
        <v>22568</v>
      </c>
      <c r="B21655" s="119">
        <v>5.35</v>
      </c>
    </row>
    <row r="21656" spans="1:2" x14ac:dyDescent="0.25">
      <c r="A21656" s="118" t="s">
        <v>22569</v>
      </c>
      <c r="B21656" s="119">
        <v>0.39</v>
      </c>
    </row>
    <row r="21657" spans="1:2" x14ac:dyDescent="0.25">
      <c r="A21657" s="118" t="s">
        <v>22570</v>
      </c>
      <c r="B21657" s="119">
        <v>0.39</v>
      </c>
    </row>
    <row r="21658" spans="1:2" x14ac:dyDescent="0.25">
      <c r="A21658" s="118" t="s">
        <v>22571</v>
      </c>
      <c r="B21658" s="119">
        <v>0.42</v>
      </c>
    </row>
    <row r="21659" spans="1:2" x14ac:dyDescent="0.25">
      <c r="A21659" s="118" t="s">
        <v>22572</v>
      </c>
      <c r="B21659" s="119">
        <v>0.42</v>
      </c>
    </row>
    <row r="21660" spans="1:2" x14ac:dyDescent="0.25">
      <c r="A21660" s="118" t="s">
        <v>22573</v>
      </c>
      <c r="B21660" s="119">
        <v>130</v>
      </c>
    </row>
    <row r="21661" spans="1:2" x14ac:dyDescent="0.25">
      <c r="A21661" s="118" t="s">
        <v>22574</v>
      </c>
      <c r="B21661" s="119">
        <v>130</v>
      </c>
    </row>
    <row r="21662" spans="1:2" x14ac:dyDescent="0.25">
      <c r="A21662" s="118" t="s">
        <v>22575</v>
      </c>
      <c r="B21662" s="119">
        <v>9.36</v>
      </c>
    </row>
    <row r="21663" spans="1:2" x14ac:dyDescent="0.25">
      <c r="A21663" s="118" t="s">
        <v>22576</v>
      </c>
      <c r="B21663" s="119">
        <v>9.36</v>
      </c>
    </row>
    <row r="21664" spans="1:2" x14ac:dyDescent="0.25">
      <c r="A21664" s="118" t="s">
        <v>22577</v>
      </c>
      <c r="B21664" s="119">
        <v>8.5</v>
      </c>
    </row>
    <row r="21665" spans="1:2" x14ac:dyDescent="0.25">
      <c r="A21665" s="118" t="s">
        <v>22578</v>
      </c>
      <c r="B21665" s="119">
        <v>8.5</v>
      </c>
    </row>
    <row r="21666" spans="1:2" x14ac:dyDescent="0.25">
      <c r="A21666" s="118" t="s">
        <v>22579</v>
      </c>
      <c r="B21666" s="119">
        <v>38.15</v>
      </c>
    </row>
    <row r="21667" spans="1:2" x14ac:dyDescent="0.25">
      <c r="A21667" s="118" t="s">
        <v>22580</v>
      </c>
      <c r="B21667" s="119">
        <v>38.15</v>
      </c>
    </row>
    <row r="21668" spans="1:2" x14ac:dyDescent="0.25">
      <c r="A21668" s="118" t="s">
        <v>22581</v>
      </c>
      <c r="B21668" s="119">
        <v>46.74</v>
      </c>
    </row>
    <row r="21669" spans="1:2" x14ac:dyDescent="0.25">
      <c r="A21669" s="118" t="s">
        <v>22582</v>
      </c>
      <c r="B21669" s="119">
        <v>46.74</v>
      </c>
    </row>
    <row r="21670" spans="1:2" x14ac:dyDescent="0.25">
      <c r="A21670" s="118" t="s">
        <v>22583</v>
      </c>
      <c r="B21670" s="119">
        <v>42.98</v>
      </c>
    </row>
    <row r="21671" spans="1:2" x14ac:dyDescent="0.25">
      <c r="A21671" s="118" t="s">
        <v>22584</v>
      </c>
      <c r="B21671" s="119">
        <v>42.98</v>
      </c>
    </row>
    <row r="21672" spans="1:2" x14ac:dyDescent="0.25">
      <c r="A21672" s="118" t="s">
        <v>22585</v>
      </c>
      <c r="B21672" s="119">
        <v>58.56</v>
      </c>
    </row>
    <row r="21673" spans="1:2" x14ac:dyDescent="0.25">
      <c r="A21673" s="118" t="s">
        <v>22586</v>
      </c>
      <c r="B21673" s="119">
        <v>58.56</v>
      </c>
    </row>
    <row r="21674" spans="1:2" x14ac:dyDescent="0.25">
      <c r="A21674" s="118" t="s">
        <v>22587</v>
      </c>
      <c r="B21674" s="119">
        <v>58.11</v>
      </c>
    </row>
    <row r="21675" spans="1:2" x14ac:dyDescent="0.25">
      <c r="A21675" s="118" t="s">
        <v>22588</v>
      </c>
      <c r="B21675" s="119">
        <v>58.11</v>
      </c>
    </row>
    <row r="21676" spans="1:2" x14ac:dyDescent="0.25">
      <c r="A21676" s="118" t="s">
        <v>22589</v>
      </c>
      <c r="B21676" s="119">
        <v>54.72</v>
      </c>
    </row>
    <row r="21677" spans="1:2" x14ac:dyDescent="0.25">
      <c r="A21677" s="118" t="s">
        <v>22590</v>
      </c>
      <c r="B21677" s="119">
        <v>54.72</v>
      </c>
    </row>
    <row r="21678" spans="1:2" x14ac:dyDescent="0.25">
      <c r="A21678" s="118" t="s">
        <v>22591</v>
      </c>
      <c r="B21678" s="119">
        <v>167.89</v>
      </c>
    </row>
    <row r="21679" spans="1:2" x14ac:dyDescent="0.25">
      <c r="A21679" s="118" t="s">
        <v>22592</v>
      </c>
      <c r="B21679" s="119">
        <v>167.89</v>
      </c>
    </row>
    <row r="21680" spans="1:2" x14ac:dyDescent="0.25">
      <c r="A21680" s="118" t="s">
        <v>22593</v>
      </c>
      <c r="B21680" s="119">
        <v>52.73</v>
      </c>
    </row>
    <row r="21681" spans="1:2" x14ac:dyDescent="0.25">
      <c r="A21681" s="118" t="s">
        <v>22594</v>
      </c>
      <c r="B21681" s="119">
        <v>52.73</v>
      </c>
    </row>
    <row r="21682" spans="1:2" x14ac:dyDescent="0.25">
      <c r="A21682" s="118" t="s">
        <v>22595</v>
      </c>
      <c r="B21682" s="119">
        <v>2.2999999999999998</v>
      </c>
    </row>
    <row r="21683" spans="1:2" x14ac:dyDescent="0.25">
      <c r="A21683" s="118" t="s">
        <v>22596</v>
      </c>
      <c r="B21683" s="119">
        <v>2.2999999999999998</v>
      </c>
    </row>
    <row r="21684" spans="1:2" x14ac:dyDescent="0.25">
      <c r="A21684" s="118" t="s">
        <v>22597</v>
      </c>
      <c r="B21684" s="119">
        <v>1.45</v>
      </c>
    </row>
    <row r="21685" spans="1:2" x14ac:dyDescent="0.25">
      <c r="A21685" s="118" t="s">
        <v>22598</v>
      </c>
      <c r="B21685" s="119">
        <v>1.45</v>
      </c>
    </row>
    <row r="21686" spans="1:2" x14ac:dyDescent="0.25">
      <c r="A21686" s="118" t="s">
        <v>22599</v>
      </c>
      <c r="B21686" s="119">
        <v>7.27</v>
      </c>
    </row>
    <row r="21687" spans="1:2" x14ac:dyDescent="0.25">
      <c r="A21687" s="118" t="s">
        <v>22600</v>
      </c>
      <c r="B21687" s="119">
        <v>7.27</v>
      </c>
    </row>
    <row r="21688" spans="1:2" x14ac:dyDescent="0.25">
      <c r="A21688" s="118" t="s">
        <v>22601</v>
      </c>
      <c r="B21688" s="119">
        <v>2.5</v>
      </c>
    </row>
    <row r="21689" spans="1:2" x14ac:dyDescent="0.25">
      <c r="A21689" s="118" t="s">
        <v>22602</v>
      </c>
      <c r="B21689" s="119">
        <v>2.5</v>
      </c>
    </row>
    <row r="21690" spans="1:2" x14ac:dyDescent="0.25">
      <c r="A21690" s="118" t="s">
        <v>22603</v>
      </c>
      <c r="B21690" s="119">
        <v>1.02</v>
      </c>
    </row>
    <row r="21691" spans="1:2" x14ac:dyDescent="0.25">
      <c r="A21691" s="118" t="s">
        <v>22604</v>
      </c>
      <c r="B21691" s="119">
        <v>1.02</v>
      </c>
    </row>
    <row r="21692" spans="1:2" x14ac:dyDescent="0.25">
      <c r="A21692" s="118" t="s">
        <v>22605</v>
      </c>
      <c r="B21692" s="119">
        <v>0.23</v>
      </c>
    </row>
    <row r="21693" spans="1:2" x14ac:dyDescent="0.25">
      <c r="A21693" s="118" t="s">
        <v>22606</v>
      </c>
      <c r="B21693" s="119">
        <v>0.23</v>
      </c>
    </row>
    <row r="21694" spans="1:2" x14ac:dyDescent="0.25">
      <c r="A21694" s="118" t="s">
        <v>22607</v>
      </c>
      <c r="B21694" s="119">
        <v>101.44</v>
      </c>
    </row>
    <row r="21695" spans="1:2" x14ac:dyDescent="0.25">
      <c r="A21695" s="118" t="s">
        <v>22608</v>
      </c>
      <c r="B21695" s="119">
        <v>98.85</v>
      </c>
    </row>
    <row r="21696" spans="1:2" x14ac:dyDescent="0.25">
      <c r="A21696" s="118" t="s">
        <v>22609</v>
      </c>
      <c r="B21696" s="119">
        <v>151.96</v>
      </c>
    </row>
    <row r="21697" spans="1:2" x14ac:dyDescent="0.25">
      <c r="A21697" s="118" t="s">
        <v>22610</v>
      </c>
      <c r="B21697" s="119">
        <v>150.37</v>
      </c>
    </row>
    <row r="21698" spans="1:2" x14ac:dyDescent="0.25">
      <c r="A21698" s="118" t="s">
        <v>22611</v>
      </c>
      <c r="B21698" s="119">
        <v>118.35</v>
      </c>
    </row>
    <row r="21699" spans="1:2" x14ac:dyDescent="0.25">
      <c r="A21699" s="118" t="s">
        <v>22612</v>
      </c>
      <c r="B21699" s="119">
        <v>118.35</v>
      </c>
    </row>
    <row r="21700" spans="1:2" x14ac:dyDescent="0.25">
      <c r="A21700" s="118" t="s">
        <v>22613</v>
      </c>
      <c r="B21700" s="119">
        <v>15.1</v>
      </c>
    </row>
    <row r="21701" spans="1:2" x14ac:dyDescent="0.25">
      <c r="A21701" s="118" t="s">
        <v>22614</v>
      </c>
      <c r="B21701" s="119">
        <v>15.1</v>
      </c>
    </row>
    <row r="21702" spans="1:2" x14ac:dyDescent="0.25">
      <c r="A21702" s="118" t="s">
        <v>22615</v>
      </c>
      <c r="B21702" s="119">
        <v>7.98</v>
      </c>
    </row>
    <row r="21703" spans="1:2" x14ac:dyDescent="0.25">
      <c r="A21703" s="118" t="s">
        <v>22616</v>
      </c>
      <c r="B21703" s="119">
        <v>6.91</v>
      </c>
    </row>
    <row r="21704" spans="1:2" x14ac:dyDescent="0.25">
      <c r="A21704" s="118" t="s">
        <v>22617</v>
      </c>
      <c r="B21704" s="119">
        <v>11.83</v>
      </c>
    </row>
    <row r="21705" spans="1:2" x14ac:dyDescent="0.25">
      <c r="A21705" s="118" t="s">
        <v>22618</v>
      </c>
      <c r="B21705" s="119">
        <v>10.25</v>
      </c>
    </row>
    <row r="21706" spans="1:2" x14ac:dyDescent="0.25">
      <c r="A21706" s="118" t="s">
        <v>22619</v>
      </c>
      <c r="B21706" s="119">
        <v>3.99</v>
      </c>
    </row>
    <row r="21707" spans="1:2" x14ac:dyDescent="0.25">
      <c r="A21707" s="118" t="s">
        <v>22620</v>
      </c>
      <c r="B21707" s="119">
        <v>3.45</v>
      </c>
    </row>
    <row r="21708" spans="1:2" x14ac:dyDescent="0.25">
      <c r="A21708" s="118" t="s">
        <v>22621</v>
      </c>
      <c r="B21708" s="119">
        <v>29.6</v>
      </c>
    </row>
    <row r="21709" spans="1:2" x14ac:dyDescent="0.25">
      <c r="A21709" s="118" t="s">
        <v>22622</v>
      </c>
      <c r="B21709" s="119">
        <v>27.35</v>
      </c>
    </row>
    <row r="21710" spans="1:2" x14ac:dyDescent="0.25">
      <c r="A21710" s="118" t="s">
        <v>22623</v>
      </c>
      <c r="B21710" s="119">
        <v>3.99</v>
      </c>
    </row>
    <row r="21711" spans="1:2" x14ac:dyDescent="0.25">
      <c r="A21711" s="118" t="s">
        <v>22624</v>
      </c>
      <c r="B21711" s="119">
        <v>3.45</v>
      </c>
    </row>
    <row r="21712" spans="1:2" x14ac:dyDescent="0.25">
      <c r="A21712" s="118" t="s">
        <v>22625</v>
      </c>
      <c r="B21712" s="119">
        <v>11.83</v>
      </c>
    </row>
    <row r="21713" spans="1:2" x14ac:dyDescent="0.25">
      <c r="A21713" s="118" t="s">
        <v>22626</v>
      </c>
      <c r="B21713" s="119">
        <v>10.25</v>
      </c>
    </row>
    <row r="21714" spans="1:2" x14ac:dyDescent="0.25">
      <c r="A21714" s="118" t="s">
        <v>22627</v>
      </c>
      <c r="B21714" s="119">
        <v>7.83</v>
      </c>
    </row>
    <row r="21715" spans="1:2" x14ac:dyDescent="0.25">
      <c r="A21715" s="118" t="s">
        <v>22628</v>
      </c>
      <c r="B21715" s="119">
        <v>6.79</v>
      </c>
    </row>
    <row r="21716" spans="1:2" x14ac:dyDescent="0.25">
      <c r="A21716" s="118" t="s">
        <v>22629</v>
      </c>
      <c r="B21716" s="119">
        <v>39.340000000000003</v>
      </c>
    </row>
    <row r="21717" spans="1:2" x14ac:dyDescent="0.25">
      <c r="A21717" s="118" t="s">
        <v>22630</v>
      </c>
      <c r="B21717" s="119">
        <v>34.08</v>
      </c>
    </row>
    <row r="21718" spans="1:2" x14ac:dyDescent="0.25">
      <c r="A21718" s="118" t="s">
        <v>22631</v>
      </c>
      <c r="B21718" s="119">
        <v>2.5099999999999998</v>
      </c>
    </row>
    <row r="21719" spans="1:2" x14ac:dyDescent="0.25">
      <c r="A21719" s="118" t="s">
        <v>22632</v>
      </c>
      <c r="B21719" s="119">
        <v>2.17</v>
      </c>
    </row>
    <row r="21720" spans="1:2" x14ac:dyDescent="0.25">
      <c r="A21720" s="118" t="s">
        <v>22633</v>
      </c>
      <c r="B21720" s="119">
        <v>59.16</v>
      </c>
    </row>
    <row r="21721" spans="1:2" x14ac:dyDescent="0.25">
      <c r="A21721" s="118" t="s">
        <v>22634</v>
      </c>
      <c r="B21721" s="119">
        <v>51.25</v>
      </c>
    </row>
    <row r="21722" spans="1:2" x14ac:dyDescent="0.25">
      <c r="A21722" s="118" t="s">
        <v>22635</v>
      </c>
      <c r="B21722" s="119">
        <v>7.83</v>
      </c>
    </row>
    <row r="21723" spans="1:2" x14ac:dyDescent="0.25">
      <c r="A21723" s="118" t="s">
        <v>22636</v>
      </c>
      <c r="B21723" s="119">
        <v>6.79</v>
      </c>
    </row>
    <row r="21724" spans="1:2" x14ac:dyDescent="0.25">
      <c r="A21724" s="118" t="s">
        <v>22637</v>
      </c>
      <c r="B21724" s="119">
        <v>22.56</v>
      </c>
    </row>
    <row r="21725" spans="1:2" x14ac:dyDescent="0.25">
      <c r="A21725" s="118" t="s">
        <v>22638</v>
      </c>
      <c r="B21725" s="119">
        <v>22.56</v>
      </c>
    </row>
    <row r="21726" spans="1:2" x14ac:dyDescent="0.25">
      <c r="A21726" s="118" t="s">
        <v>22639</v>
      </c>
      <c r="B21726" s="119">
        <v>22.56</v>
      </c>
    </row>
    <row r="21727" spans="1:2" x14ac:dyDescent="0.25">
      <c r="A21727" s="118" t="s">
        <v>22640</v>
      </c>
      <c r="B21727" s="119">
        <v>22.56</v>
      </c>
    </row>
    <row r="21728" spans="1:2" x14ac:dyDescent="0.25">
      <c r="A21728" s="118" t="s">
        <v>22641</v>
      </c>
      <c r="B21728" s="119">
        <v>22.56</v>
      </c>
    </row>
    <row r="21729" spans="1:2" x14ac:dyDescent="0.25">
      <c r="A21729" s="118" t="s">
        <v>22642</v>
      </c>
      <c r="B21729" s="119">
        <v>22.56</v>
      </c>
    </row>
    <row r="21730" spans="1:2" x14ac:dyDescent="0.25">
      <c r="A21730" s="118" t="s">
        <v>22643</v>
      </c>
      <c r="B21730" s="119">
        <v>0.45</v>
      </c>
    </row>
    <row r="21731" spans="1:2" x14ac:dyDescent="0.25">
      <c r="A21731" s="118" t="s">
        <v>22644</v>
      </c>
      <c r="B21731" s="119">
        <v>0.45</v>
      </c>
    </row>
    <row r="21732" spans="1:2" x14ac:dyDescent="0.25">
      <c r="A21732" s="118" t="s">
        <v>22645</v>
      </c>
      <c r="B21732" s="119">
        <v>0.3</v>
      </c>
    </row>
    <row r="21733" spans="1:2" x14ac:dyDescent="0.25">
      <c r="A21733" s="118" t="s">
        <v>22646</v>
      </c>
      <c r="B21733" s="119">
        <v>0.3</v>
      </c>
    </row>
    <row r="21734" spans="1:2" x14ac:dyDescent="0.25">
      <c r="A21734" s="118" t="s">
        <v>22647</v>
      </c>
      <c r="B21734" s="119">
        <v>0.4</v>
      </c>
    </row>
    <row r="21735" spans="1:2" x14ac:dyDescent="0.25">
      <c r="A21735" s="118" t="s">
        <v>22648</v>
      </c>
      <c r="B21735" s="119">
        <v>0.4</v>
      </c>
    </row>
    <row r="21736" spans="1:2" x14ac:dyDescent="0.25">
      <c r="A21736" s="118" t="s">
        <v>22649</v>
      </c>
      <c r="B21736" s="119">
        <v>4</v>
      </c>
    </row>
    <row r="21737" spans="1:2" x14ac:dyDescent="0.25">
      <c r="A21737" s="118" t="s">
        <v>22650</v>
      </c>
      <c r="B21737" s="119">
        <v>4</v>
      </c>
    </row>
    <row r="21738" spans="1:2" x14ac:dyDescent="0.25">
      <c r="A21738" s="118" t="s">
        <v>22651</v>
      </c>
      <c r="B21738" s="119">
        <v>2.95</v>
      </c>
    </row>
    <row r="21739" spans="1:2" x14ac:dyDescent="0.25">
      <c r="A21739" s="118" t="s">
        <v>22652</v>
      </c>
      <c r="B21739" s="119">
        <v>2.56</v>
      </c>
    </row>
    <row r="21740" spans="1:2" x14ac:dyDescent="0.25">
      <c r="A21740" s="118" t="s">
        <v>22653</v>
      </c>
      <c r="B21740" s="119">
        <v>2218.62</v>
      </c>
    </row>
    <row r="21741" spans="1:2" x14ac:dyDescent="0.25">
      <c r="A21741" s="118" t="s">
        <v>22654</v>
      </c>
      <c r="B21741" s="119">
        <v>1921.98</v>
      </c>
    </row>
    <row r="21742" spans="1:2" x14ac:dyDescent="0.25">
      <c r="A21742" s="118" t="s">
        <v>22655</v>
      </c>
      <c r="B21742" s="119">
        <v>2070.71</v>
      </c>
    </row>
    <row r="21743" spans="1:2" x14ac:dyDescent="0.25">
      <c r="A21743" s="118" t="s">
        <v>22656</v>
      </c>
      <c r="B21743" s="119">
        <v>1793.84</v>
      </c>
    </row>
    <row r="21744" spans="1:2" x14ac:dyDescent="0.25">
      <c r="A21744" s="118" t="s">
        <v>22657</v>
      </c>
      <c r="B21744" s="119">
        <v>2366.52</v>
      </c>
    </row>
    <row r="21745" spans="1:2" x14ac:dyDescent="0.25">
      <c r="A21745" s="118" t="s">
        <v>22658</v>
      </c>
      <c r="B21745" s="119">
        <v>2050.11</v>
      </c>
    </row>
    <row r="21746" spans="1:2" x14ac:dyDescent="0.25">
      <c r="A21746" s="118" t="s">
        <v>22659</v>
      </c>
      <c r="B21746" s="119">
        <v>744.89</v>
      </c>
    </row>
    <row r="21747" spans="1:2" x14ac:dyDescent="0.25">
      <c r="A21747" s="118" t="s">
        <v>22660</v>
      </c>
      <c r="B21747" s="119">
        <v>735.82</v>
      </c>
    </row>
    <row r="21748" spans="1:2" x14ac:dyDescent="0.25">
      <c r="A21748" s="118" t="s">
        <v>22661</v>
      </c>
      <c r="B21748" s="119">
        <v>3518.08</v>
      </c>
    </row>
    <row r="21749" spans="1:2" x14ac:dyDescent="0.25">
      <c r="A21749" s="118" t="s">
        <v>22662</v>
      </c>
      <c r="B21749" s="119">
        <v>3092.9</v>
      </c>
    </row>
    <row r="21750" spans="1:2" x14ac:dyDescent="0.25">
      <c r="A21750" s="118" t="s">
        <v>22663</v>
      </c>
      <c r="B21750" s="119">
        <v>222.14</v>
      </c>
    </row>
    <row r="21751" spans="1:2" x14ac:dyDescent="0.25">
      <c r="A21751" s="118" t="s">
        <v>22664</v>
      </c>
      <c r="B21751" s="119">
        <v>214.88</v>
      </c>
    </row>
    <row r="21752" spans="1:2" x14ac:dyDescent="0.25">
      <c r="A21752" s="118" t="s">
        <v>22665</v>
      </c>
      <c r="B21752" s="119">
        <v>595.91</v>
      </c>
    </row>
    <row r="21753" spans="1:2" x14ac:dyDescent="0.25">
      <c r="A21753" s="118" t="s">
        <v>22666</v>
      </c>
      <c r="B21753" s="119">
        <v>588.65</v>
      </c>
    </row>
    <row r="21754" spans="1:2" x14ac:dyDescent="0.25">
      <c r="A21754" s="118" t="s">
        <v>22667</v>
      </c>
      <c r="B21754" s="119">
        <v>333.66</v>
      </c>
    </row>
    <row r="21755" spans="1:2" x14ac:dyDescent="0.25">
      <c r="A21755" s="118" t="s">
        <v>22668</v>
      </c>
      <c r="B21755" s="119">
        <v>322.77</v>
      </c>
    </row>
    <row r="21756" spans="1:2" x14ac:dyDescent="0.25">
      <c r="A21756" s="118" t="s">
        <v>22669</v>
      </c>
      <c r="B21756" s="119">
        <v>170.94</v>
      </c>
    </row>
    <row r="21757" spans="1:2" x14ac:dyDescent="0.25">
      <c r="A21757" s="118" t="s">
        <v>22670</v>
      </c>
      <c r="B21757" s="119">
        <v>165.49</v>
      </c>
    </row>
    <row r="21758" spans="1:2" x14ac:dyDescent="0.25">
      <c r="A21758" s="118" t="s">
        <v>22671</v>
      </c>
      <c r="B21758" s="119">
        <v>9.4600000000000009</v>
      </c>
    </row>
    <row r="21759" spans="1:2" x14ac:dyDescent="0.25">
      <c r="A21759" s="118" t="s">
        <v>22672</v>
      </c>
      <c r="B21759" s="119">
        <v>8.1999999999999993</v>
      </c>
    </row>
    <row r="21760" spans="1:2" x14ac:dyDescent="0.25">
      <c r="A21760" s="118" t="s">
        <v>22673</v>
      </c>
      <c r="B21760" s="119">
        <v>354.97</v>
      </c>
    </row>
    <row r="21761" spans="1:2" x14ac:dyDescent="0.25">
      <c r="A21761" s="118" t="s">
        <v>22674</v>
      </c>
      <c r="B21761" s="119">
        <v>307.51</v>
      </c>
    </row>
    <row r="21762" spans="1:2" x14ac:dyDescent="0.25">
      <c r="A21762" s="118" t="s">
        <v>22675</v>
      </c>
      <c r="B21762" s="119">
        <v>0.87</v>
      </c>
    </row>
    <row r="21763" spans="1:2" x14ac:dyDescent="0.25">
      <c r="A21763" s="118" t="s">
        <v>22676</v>
      </c>
      <c r="B21763" s="119">
        <v>0.75</v>
      </c>
    </row>
    <row r="21764" spans="1:2" x14ac:dyDescent="0.25">
      <c r="A21764" s="118" t="s">
        <v>22677</v>
      </c>
      <c r="B21764" s="119">
        <v>15.77</v>
      </c>
    </row>
    <row r="21765" spans="1:2" x14ac:dyDescent="0.25">
      <c r="A21765" s="118" t="s">
        <v>22678</v>
      </c>
      <c r="B21765" s="119">
        <v>13.66</v>
      </c>
    </row>
    <row r="21766" spans="1:2" x14ac:dyDescent="0.25">
      <c r="A21766" s="118" t="s">
        <v>22679</v>
      </c>
      <c r="B21766" s="119">
        <v>15.77</v>
      </c>
    </row>
    <row r="21767" spans="1:2" x14ac:dyDescent="0.25">
      <c r="A21767" s="118" t="s">
        <v>22680</v>
      </c>
      <c r="B21767" s="119">
        <v>13.66</v>
      </c>
    </row>
    <row r="21768" spans="1:2" x14ac:dyDescent="0.25">
      <c r="A21768" s="118" t="s">
        <v>22681</v>
      </c>
      <c r="B21768" s="119">
        <v>16.899999999999999</v>
      </c>
    </row>
    <row r="21769" spans="1:2" x14ac:dyDescent="0.25">
      <c r="A21769" s="118" t="s">
        <v>22682</v>
      </c>
      <c r="B21769" s="119">
        <v>14.64</v>
      </c>
    </row>
    <row r="21770" spans="1:2" x14ac:dyDescent="0.25">
      <c r="A21770" s="118" t="s">
        <v>22683</v>
      </c>
      <c r="B21770" s="119">
        <v>39.44</v>
      </c>
    </row>
    <row r="21771" spans="1:2" x14ac:dyDescent="0.25">
      <c r="A21771" s="118" t="s">
        <v>22684</v>
      </c>
      <c r="B21771" s="119">
        <v>34.159999999999997</v>
      </c>
    </row>
    <row r="21772" spans="1:2" x14ac:dyDescent="0.25">
      <c r="A21772" s="118" t="s">
        <v>22685</v>
      </c>
      <c r="B21772" s="119">
        <v>157.76</v>
      </c>
    </row>
    <row r="21773" spans="1:2" x14ac:dyDescent="0.25">
      <c r="A21773" s="118" t="s">
        <v>22686</v>
      </c>
      <c r="B21773" s="119">
        <v>136.66999999999999</v>
      </c>
    </row>
    <row r="21774" spans="1:2" x14ac:dyDescent="0.25">
      <c r="A21774" s="118" t="s">
        <v>22687</v>
      </c>
      <c r="B21774" s="119">
        <v>236.65</v>
      </c>
    </row>
    <row r="21775" spans="1:2" x14ac:dyDescent="0.25">
      <c r="A21775" s="118" t="s">
        <v>22688</v>
      </c>
      <c r="B21775" s="119">
        <v>205.01</v>
      </c>
    </row>
    <row r="21776" spans="1:2" x14ac:dyDescent="0.25">
      <c r="A21776" s="118" t="s">
        <v>22689</v>
      </c>
      <c r="B21776" s="119">
        <v>1.47</v>
      </c>
    </row>
    <row r="21777" spans="1:2" x14ac:dyDescent="0.25">
      <c r="A21777" s="118" t="s">
        <v>22690</v>
      </c>
      <c r="B21777" s="119">
        <v>1.28</v>
      </c>
    </row>
    <row r="21778" spans="1:2" x14ac:dyDescent="0.25">
      <c r="A21778" s="118" t="s">
        <v>22691</v>
      </c>
      <c r="B21778" s="119">
        <v>0.47</v>
      </c>
    </row>
    <row r="21779" spans="1:2" x14ac:dyDescent="0.25">
      <c r="A21779" s="118" t="s">
        <v>22692</v>
      </c>
      <c r="B21779" s="119">
        <v>0.4</v>
      </c>
    </row>
    <row r="21780" spans="1:2" x14ac:dyDescent="0.25">
      <c r="A21780" s="118" t="s">
        <v>22693</v>
      </c>
      <c r="B21780" s="119">
        <v>0.56000000000000005</v>
      </c>
    </row>
    <row r="21781" spans="1:2" x14ac:dyDescent="0.25">
      <c r="A21781" s="118" t="s">
        <v>22694</v>
      </c>
      <c r="B21781" s="119">
        <v>0.48</v>
      </c>
    </row>
    <row r="21782" spans="1:2" x14ac:dyDescent="0.25">
      <c r="A21782" s="118" t="s">
        <v>22695</v>
      </c>
      <c r="B21782" s="119">
        <v>0.66</v>
      </c>
    </row>
    <row r="21783" spans="1:2" x14ac:dyDescent="0.25">
      <c r="A21783" s="118" t="s">
        <v>22696</v>
      </c>
      <c r="B21783" s="119">
        <v>0.56999999999999995</v>
      </c>
    </row>
    <row r="21784" spans="1:2" x14ac:dyDescent="0.25">
      <c r="A21784" s="118" t="s">
        <v>22697</v>
      </c>
      <c r="B21784" s="119">
        <v>0.76</v>
      </c>
    </row>
    <row r="21785" spans="1:2" x14ac:dyDescent="0.25">
      <c r="A21785" s="118" t="s">
        <v>22698</v>
      </c>
      <c r="B21785" s="119">
        <v>0.65</v>
      </c>
    </row>
    <row r="21786" spans="1:2" x14ac:dyDescent="0.25">
      <c r="A21786" s="118" t="s">
        <v>22699</v>
      </c>
      <c r="B21786" s="119">
        <v>2.31</v>
      </c>
    </row>
    <row r="21787" spans="1:2" x14ac:dyDescent="0.25">
      <c r="A21787" s="118" t="s">
        <v>22700</v>
      </c>
      <c r="B21787" s="119">
        <v>2.2799999999999998</v>
      </c>
    </row>
    <row r="21788" spans="1:2" x14ac:dyDescent="0.25">
      <c r="A21788" s="118" t="s">
        <v>22701</v>
      </c>
      <c r="B21788" s="119">
        <v>0.65</v>
      </c>
    </row>
    <row r="21789" spans="1:2" x14ac:dyDescent="0.25">
      <c r="A21789" s="118" t="s">
        <v>22702</v>
      </c>
      <c r="B21789" s="119">
        <v>0.56000000000000005</v>
      </c>
    </row>
    <row r="21790" spans="1:2" x14ac:dyDescent="0.25">
      <c r="A21790" s="118" t="s">
        <v>22703</v>
      </c>
      <c r="B21790" s="119">
        <v>0.45</v>
      </c>
    </row>
    <row r="21791" spans="1:2" x14ac:dyDescent="0.25">
      <c r="A21791" s="118" t="s">
        <v>22704</v>
      </c>
      <c r="B21791" s="119">
        <v>0.39</v>
      </c>
    </row>
    <row r="21792" spans="1:2" x14ac:dyDescent="0.25">
      <c r="A21792" s="118" t="s">
        <v>22705</v>
      </c>
      <c r="B21792" s="119">
        <v>0.23</v>
      </c>
    </row>
    <row r="21793" spans="1:2" x14ac:dyDescent="0.25">
      <c r="A21793" s="118" t="s">
        <v>22706</v>
      </c>
      <c r="B21793" s="119">
        <v>0.2</v>
      </c>
    </row>
    <row r="21794" spans="1:2" x14ac:dyDescent="0.25">
      <c r="A21794" s="118" t="s">
        <v>22707</v>
      </c>
      <c r="B21794" s="119">
        <v>0.19</v>
      </c>
    </row>
    <row r="21795" spans="1:2" x14ac:dyDescent="0.25">
      <c r="A21795" s="118" t="s">
        <v>22708</v>
      </c>
      <c r="B21795" s="119">
        <v>0.17</v>
      </c>
    </row>
    <row r="21796" spans="1:2" x14ac:dyDescent="0.25">
      <c r="A21796" s="118" t="s">
        <v>22709</v>
      </c>
      <c r="B21796" s="119">
        <v>0.11</v>
      </c>
    </row>
    <row r="21797" spans="1:2" x14ac:dyDescent="0.25">
      <c r="A21797" s="118" t="s">
        <v>22710</v>
      </c>
      <c r="B21797" s="119">
        <v>0.1</v>
      </c>
    </row>
    <row r="21798" spans="1:2" x14ac:dyDescent="0.25">
      <c r="A21798" s="118" t="s">
        <v>22711</v>
      </c>
      <c r="B21798" s="119">
        <v>18.16</v>
      </c>
    </row>
    <row r="21799" spans="1:2" x14ac:dyDescent="0.25">
      <c r="A21799" s="118" t="s">
        <v>22712</v>
      </c>
      <c r="B21799" s="119">
        <v>16.899999999999999</v>
      </c>
    </row>
    <row r="21800" spans="1:2" x14ac:dyDescent="0.25">
      <c r="A21800" s="118" t="s">
        <v>22713</v>
      </c>
      <c r="B21800" s="119">
        <v>6.33</v>
      </c>
    </row>
    <row r="21801" spans="1:2" x14ac:dyDescent="0.25">
      <c r="A21801" s="118" t="s">
        <v>22714</v>
      </c>
      <c r="B21801" s="119">
        <v>6.19</v>
      </c>
    </row>
    <row r="21802" spans="1:2" x14ac:dyDescent="0.25">
      <c r="A21802" s="118" t="s">
        <v>22715</v>
      </c>
      <c r="B21802" s="119">
        <v>1.93</v>
      </c>
    </row>
    <row r="21803" spans="1:2" x14ac:dyDescent="0.25">
      <c r="A21803" s="118" t="s">
        <v>22716</v>
      </c>
      <c r="B21803" s="119">
        <v>1.84</v>
      </c>
    </row>
    <row r="21804" spans="1:2" x14ac:dyDescent="0.25">
      <c r="A21804" s="118" t="s">
        <v>22717</v>
      </c>
      <c r="B21804" s="119">
        <v>0.49</v>
      </c>
    </row>
    <row r="21805" spans="1:2" x14ac:dyDescent="0.25">
      <c r="A21805" s="118" t="s">
        <v>22718</v>
      </c>
      <c r="B21805" s="119">
        <v>0.42</v>
      </c>
    </row>
    <row r="21806" spans="1:2" x14ac:dyDescent="0.25">
      <c r="A21806" s="118" t="s">
        <v>22719</v>
      </c>
      <c r="B21806" s="119">
        <v>0.1</v>
      </c>
    </row>
    <row r="21807" spans="1:2" x14ac:dyDescent="0.25">
      <c r="A21807" s="118" t="s">
        <v>22720</v>
      </c>
      <c r="B21807" s="119">
        <v>0.09</v>
      </c>
    </row>
    <row r="21808" spans="1:2" x14ac:dyDescent="0.25">
      <c r="A21808" s="118" t="s">
        <v>22721</v>
      </c>
      <c r="B21808" s="119">
        <v>2.11</v>
      </c>
    </row>
    <row r="21809" spans="1:2" x14ac:dyDescent="0.25">
      <c r="A21809" s="118" t="s">
        <v>22722</v>
      </c>
      <c r="B21809" s="119">
        <v>1.83</v>
      </c>
    </row>
    <row r="21810" spans="1:2" x14ac:dyDescent="0.25">
      <c r="A21810" s="118" t="s">
        <v>22723</v>
      </c>
      <c r="B21810" s="119">
        <v>268.32</v>
      </c>
    </row>
    <row r="21811" spans="1:2" x14ac:dyDescent="0.25">
      <c r="A21811" s="118" t="s">
        <v>22724</v>
      </c>
      <c r="B21811" s="119">
        <v>252.5</v>
      </c>
    </row>
    <row r="21812" spans="1:2" x14ac:dyDescent="0.25">
      <c r="A21812" s="118" t="s">
        <v>22725</v>
      </c>
      <c r="B21812" s="119">
        <v>493.11</v>
      </c>
    </row>
    <row r="21813" spans="1:2" x14ac:dyDescent="0.25">
      <c r="A21813" s="118" t="s">
        <v>22726</v>
      </c>
      <c r="B21813" s="119">
        <v>475.31</v>
      </c>
    </row>
    <row r="21814" spans="1:2" x14ac:dyDescent="0.25">
      <c r="A21814" s="118" t="s">
        <v>22727</v>
      </c>
      <c r="B21814" s="119">
        <v>537.48</v>
      </c>
    </row>
    <row r="21815" spans="1:2" x14ac:dyDescent="0.25">
      <c r="A21815" s="118" t="s">
        <v>22728</v>
      </c>
      <c r="B21815" s="119">
        <v>513.75</v>
      </c>
    </row>
    <row r="21816" spans="1:2" x14ac:dyDescent="0.25">
      <c r="A21816" s="118" t="s">
        <v>22729</v>
      </c>
      <c r="B21816" s="119">
        <v>0.2</v>
      </c>
    </row>
    <row r="21817" spans="1:2" x14ac:dyDescent="0.25">
      <c r="A21817" s="118" t="s">
        <v>22730</v>
      </c>
      <c r="B21817" s="119">
        <v>0.18</v>
      </c>
    </row>
    <row r="21818" spans="1:2" x14ac:dyDescent="0.25">
      <c r="A21818" s="118" t="s">
        <v>22731</v>
      </c>
      <c r="B21818" s="119">
        <v>1.43</v>
      </c>
    </row>
    <row r="21819" spans="1:2" x14ac:dyDescent="0.25">
      <c r="A21819" s="118" t="s">
        <v>22732</v>
      </c>
      <c r="B21819" s="119">
        <v>1.39</v>
      </c>
    </row>
    <row r="21820" spans="1:2" x14ac:dyDescent="0.25">
      <c r="A21820" s="118" t="s">
        <v>22733</v>
      </c>
      <c r="B21820" s="119">
        <v>1.26</v>
      </c>
    </row>
    <row r="21821" spans="1:2" x14ac:dyDescent="0.25">
      <c r="A21821" s="118" t="s">
        <v>22734</v>
      </c>
      <c r="B21821" s="119">
        <v>1.21</v>
      </c>
    </row>
    <row r="21822" spans="1:2" x14ac:dyDescent="0.25">
      <c r="A21822" s="118" t="s">
        <v>22735</v>
      </c>
      <c r="B21822" s="119">
        <v>0.83</v>
      </c>
    </row>
    <row r="21823" spans="1:2" x14ac:dyDescent="0.25">
      <c r="A21823" s="118" t="s">
        <v>22736</v>
      </c>
      <c r="B21823" s="119">
        <v>0.78</v>
      </c>
    </row>
    <row r="21824" spans="1:2" x14ac:dyDescent="0.25">
      <c r="A21824" s="118" t="s">
        <v>22737</v>
      </c>
      <c r="B21824" s="119">
        <v>19.72</v>
      </c>
    </row>
    <row r="21825" spans="1:2" x14ac:dyDescent="0.25">
      <c r="A21825" s="118" t="s">
        <v>22738</v>
      </c>
      <c r="B21825" s="119">
        <v>17.079999999999998</v>
      </c>
    </row>
    <row r="21826" spans="1:2" x14ac:dyDescent="0.25">
      <c r="A21826" s="118" t="s">
        <v>22739</v>
      </c>
      <c r="B21826" s="119">
        <v>113.56</v>
      </c>
    </row>
    <row r="21827" spans="1:2" x14ac:dyDescent="0.25">
      <c r="A21827" s="118" t="s">
        <v>22740</v>
      </c>
      <c r="B21827" s="119">
        <v>102.62</v>
      </c>
    </row>
    <row r="21828" spans="1:2" x14ac:dyDescent="0.25">
      <c r="A21828" s="118" t="s">
        <v>22741</v>
      </c>
      <c r="B21828" s="119">
        <v>2.68</v>
      </c>
    </row>
    <row r="21829" spans="1:2" x14ac:dyDescent="0.25">
      <c r="A21829" s="118" t="s">
        <v>22742</v>
      </c>
      <c r="B21829" s="119">
        <v>2.35</v>
      </c>
    </row>
    <row r="21830" spans="1:2" x14ac:dyDescent="0.25">
      <c r="A21830" s="118" t="s">
        <v>22743</v>
      </c>
      <c r="B21830" s="119">
        <v>363.58</v>
      </c>
    </row>
    <row r="21831" spans="1:2" x14ac:dyDescent="0.25">
      <c r="A21831" s="118" t="s">
        <v>22744</v>
      </c>
      <c r="B21831" s="119">
        <v>327.02999999999997</v>
      </c>
    </row>
    <row r="21832" spans="1:2" x14ac:dyDescent="0.25">
      <c r="A21832" s="118" t="s">
        <v>22745</v>
      </c>
      <c r="B21832" s="119">
        <v>236.65</v>
      </c>
    </row>
    <row r="21833" spans="1:2" x14ac:dyDescent="0.25">
      <c r="A21833" s="118" t="s">
        <v>22746</v>
      </c>
      <c r="B21833" s="119">
        <v>205.01</v>
      </c>
    </row>
    <row r="21834" spans="1:2" x14ac:dyDescent="0.25">
      <c r="A21834" s="118" t="s">
        <v>22747</v>
      </c>
      <c r="B21834" s="119">
        <v>0.45</v>
      </c>
    </row>
    <row r="21835" spans="1:2" x14ac:dyDescent="0.25">
      <c r="A21835" s="118" t="s">
        <v>22748</v>
      </c>
      <c r="B21835" s="119">
        <v>0.39</v>
      </c>
    </row>
    <row r="21836" spans="1:2" x14ac:dyDescent="0.25">
      <c r="A21836" s="118" t="s">
        <v>22749</v>
      </c>
      <c r="B21836" s="119">
        <v>14.79</v>
      </c>
    </row>
    <row r="21837" spans="1:2" x14ac:dyDescent="0.25">
      <c r="A21837" s="118" t="s">
        <v>22750</v>
      </c>
      <c r="B21837" s="119">
        <v>12.81</v>
      </c>
    </row>
    <row r="21838" spans="1:2" x14ac:dyDescent="0.25">
      <c r="A21838" s="118" t="s">
        <v>22751</v>
      </c>
      <c r="B21838" s="119">
        <v>123.35</v>
      </c>
    </row>
    <row r="21839" spans="1:2" x14ac:dyDescent="0.25">
      <c r="A21839" s="118" t="s">
        <v>22752</v>
      </c>
      <c r="B21839" s="119">
        <v>114.36</v>
      </c>
    </row>
    <row r="21840" spans="1:2" x14ac:dyDescent="0.25">
      <c r="A21840" s="118" t="s">
        <v>22753</v>
      </c>
      <c r="B21840" s="119">
        <v>261.33</v>
      </c>
    </row>
    <row r="21841" spans="1:2" x14ac:dyDescent="0.25">
      <c r="A21841" s="118" t="s">
        <v>22754</v>
      </c>
      <c r="B21841" s="119">
        <v>241.57</v>
      </c>
    </row>
    <row r="21842" spans="1:2" x14ac:dyDescent="0.25">
      <c r="A21842" s="118" t="s">
        <v>22755</v>
      </c>
      <c r="B21842" s="119">
        <v>477.04</v>
      </c>
    </row>
    <row r="21843" spans="1:2" x14ac:dyDescent="0.25">
      <c r="A21843" s="118" t="s">
        <v>22756</v>
      </c>
      <c r="B21843" s="119">
        <v>438.55</v>
      </c>
    </row>
    <row r="21844" spans="1:2" x14ac:dyDescent="0.25">
      <c r="A21844" s="118" t="s">
        <v>22757</v>
      </c>
      <c r="B21844" s="119">
        <v>26.25</v>
      </c>
    </row>
    <row r="21845" spans="1:2" x14ac:dyDescent="0.25">
      <c r="A21845" s="118" t="s">
        <v>22758</v>
      </c>
      <c r="B21845" s="119">
        <v>24.33</v>
      </c>
    </row>
    <row r="21846" spans="1:2" x14ac:dyDescent="0.25">
      <c r="A21846" s="118" t="s">
        <v>22759</v>
      </c>
      <c r="B21846" s="119">
        <v>101.99</v>
      </c>
    </row>
    <row r="21847" spans="1:2" x14ac:dyDescent="0.25">
      <c r="A21847" s="118" t="s">
        <v>22760</v>
      </c>
      <c r="B21847" s="119">
        <v>94.6</v>
      </c>
    </row>
    <row r="21848" spans="1:2" x14ac:dyDescent="0.25">
      <c r="A21848" s="118" t="s">
        <v>22761</v>
      </c>
      <c r="B21848" s="119">
        <v>261.45999999999998</v>
      </c>
    </row>
    <row r="21849" spans="1:2" x14ac:dyDescent="0.25">
      <c r="A21849" s="118" t="s">
        <v>22762</v>
      </c>
      <c r="B21849" s="119">
        <v>241.92</v>
      </c>
    </row>
    <row r="21850" spans="1:2" x14ac:dyDescent="0.25">
      <c r="A21850" s="118" t="s">
        <v>22763</v>
      </c>
      <c r="B21850" s="119">
        <v>532.54</v>
      </c>
    </row>
    <row r="21851" spans="1:2" x14ac:dyDescent="0.25">
      <c r="A21851" s="118" t="s">
        <v>22764</v>
      </c>
      <c r="B21851" s="119">
        <v>491.82</v>
      </c>
    </row>
    <row r="21852" spans="1:2" x14ac:dyDescent="0.25">
      <c r="A21852" s="118" t="s">
        <v>22765</v>
      </c>
      <c r="B21852" s="119">
        <v>217.86</v>
      </c>
    </row>
    <row r="21853" spans="1:2" x14ac:dyDescent="0.25">
      <c r="A21853" s="118" t="s">
        <v>22766</v>
      </c>
      <c r="B21853" s="119">
        <v>201.25</v>
      </c>
    </row>
    <row r="21854" spans="1:2" x14ac:dyDescent="0.25">
      <c r="A21854" s="118" t="s">
        <v>22767</v>
      </c>
      <c r="B21854" s="119">
        <v>977.68</v>
      </c>
    </row>
    <row r="21855" spans="1:2" x14ac:dyDescent="0.25">
      <c r="A21855" s="118" t="s">
        <v>22768</v>
      </c>
      <c r="B21855" s="119">
        <v>894.14</v>
      </c>
    </row>
    <row r="21856" spans="1:2" x14ac:dyDescent="0.25">
      <c r="A21856" s="118" t="s">
        <v>22769</v>
      </c>
      <c r="B21856" s="119">
        <v>66.150000000000006</v>
      </c>
    </row>
    <row r="21857" spans="1:2" x14ac:dyDescent="0.25">
      <c r="A21857" s="118" t="s">
        <v>22770</v>
      </c>
      <c r="B21857" s="119">
        <v>62.5</v>
      </c>
    </row>
    <row r="21858" spans="1:2" x14ac:dyDescent="0.25">
      <c r="A21858" s="118" t="s">
        <v>22771</v>
      </c>
      <c r="B21858" s="119">
        <v>29.5</v>
      </c>
    </row>
    <row r="21859" spans="1:2" x14ac:dyDescent="0.25">
      <c r="A21859" s="118" t="s">
        <v>22772</v>
      </c>
      <c r="B21859" s="119">
        <v>25.56</v>
      </c>
    </row>
    <row r="21860" spans="1:2" x14ac:dyDescent="0.25">
      <c r="A21860" s="118" t="s">
        <v>22773</v>
      </c>
      <c r="B21860" s="119">
        <v>184.98</v>
      </c>
    </row>
    <row r="21861" spans="1:2" x14ac:dyDescent="0.25">
      <c r="A21861" s="118" t="s">
        <v>22774</v>
      </c>
      <c r="B21861" s="119">
        <v>184.98</v>
      </c>
    </row>
    <row r="21862" spans="1:2" x14ac:dyDescent="0.25">
      <c r="A21862" s="118" t="s">
        <v>22775</v>
      </c>
      <c r="B21862" s="119">
        <v>142.78</v>
      </c>
    </row>
    <row r="21863" spans="1:2" x14ac:dyDescent="0.25">
      <c r="A21863" s="118" t="s">
        <v>22776</v>
      </c>
      <c r="B21863" s="119">
        <v>142.78</v>
      </c>
    </row>
    <row r="21864" spans="1:2" x14ac:dyDescent="0.25">
      <c r="A21864" s="118" t="s">
        <v>22777</v>
      </c>
      <c r="B21864" s="119">
        <v>1617.61</v>
      </c>
    </row>
    <row r="21865" spans="1:2" x14ac:dyDescent="0.25">
      <c r="A21865" s="118" t="s">
        <v>22778</v>
      </c>
      <c r="B21865" s="119">
        <v>1496.53</v>
      </c>
    </row>
    <row r="21866" spans="1:2" x14ac:dyDescent="0.25">
      <c r="A21866" s="118" t="s">
        <v>22779</v>
      </c>
      <c r="B21866" s="119">
        <v>58.61</v>
      </c>
    </row>
    <row r="21867" spans="1:2" x14ac:dyDescent="0.25">
      <c r="A21867" s="118" t="s">
        <v>22780</v>
      </c>
      <c r="B21867" s="119">
        <v>58.61</v>
      </c>
    </row>
    <row r="21868" spans="1:2" x14ac:dyDescent="0.25">
      <c r="A21868" s="118" t="s">
        <v>22781</v>
      </c>
      <c r="B21868" s="119">
        <v>94.66</v>
      </c>
    </row>
    <row r="21869" spans="1:2" x14ac:dyDescent="0.25">
      <c r="A21869" s="118" t="s">
        <v>22782</v>
      </c>
      <c r="B21869" s="119">
        <v>82</v>
      </c>
    </row>
    <row r="21870" spans="1:2" x14ac:dyDescent="0.25">
      <c r="A21870" s="118" t="s">
        <v>22783</v>
      </c>
      <c r="B21870" s="119">
        <v>94.66</v>
      </c>
    </row>
    <row r="21871" spans="1:2" x14ac:dyDescent="0.25">
      <c r="A21871" s="118" t="s">
        <v>22784</v>
      </c>
      <c r="B21871" s="119">
        <v>82</v>
      </c>
    </row>
    <row r="21872" spans="1:2" x14ac:dyDescent="0.25">
      <c r="A21872" s="118" t="s">
        <v>22785</v>
      </c>
      <c r="B21872" s="119">
        <v>42.25</v>
      </c>
    </row>
    <row r="21873" spans="1:2" x14ac:dyDescent="0.25">
      <c r="A21873" s="118" t="s">
        <v>22786</v>
      </c>
      <c r="B21873" s="119">
        <v>36.6</v>
      </c>
    </row>
    <row r="21874" spans="1:2" x14ac:dyDescent="0.25">
      <c r="A21874" s="118" t="s">
        <v>22787</v>
      </c>
      <c r="B21874" s="119">
        <v>23.66</v>
      </c>
    </row>
    <row r="21875" spans="1:2" x14ac:dyDescent="0.25">
      <c r="A21875" s="118" t="s">
        <v>22788</v>
      </c>
      <c r="B21875" s="119">
        <v>20.5</v>
      </c>
    </row>
    <row r="21876" spans="1:2" x14ac:dyDescent="0.25">
      <c r="A21876" s="118" t="s">
        <v>22789</v>
      </c>
      <c r="B21876" s="119">
        <v>29.58</v>
      </c>
    </row>
    <row r="21877" spans="1:2" x14ac:dyDescent="0.25">
      <c r="A21877" s="118" t="s">
        <v>22790</v>
      </c>
      <c r="B21877" s="119">
        <v>25.62</v>
      </c>
    </row>
    <row r="21878" spans="1:2" x14ac:dyDescent="0.25">
      <c r="A21878" s="118" t="s">
        <v>22791</v>
      </c>
      <c r="B21878" s="119">
        <v>147.9</v>
      </c>
    </row>
    <row r="21879" spans="1:2" x14ac:dyDescent="0.25">
      <c r="A21879" s="118" t="s">
        <v>22792</v>
      </c>
      <c r="B21879" s="119">
        <v>128.13</v>
      </c>
    </row>
    <row r="21880" spans="1:2" x14ac:dyDescent="0.25">
      <c r="A21880" s="118" t="s">
        <v>22793</v>
      </c>
      <c r="B21880" s="119">
        <v>33.799999999999997</v>
      </c>
    </row>
    <row r="21881" spans="1:2" x14ac:dyDescent="0.25">
      <c r="A21881" s="118" t="s">
        <v>22794</v>
      </c>
      <c r="B21881" s="119">
        <v>29.28</v>
      </c>
    </row>
    <row r="21882" spans="1:2" x14ac:dyDescent="0.25">
      <c r="A21882" s="118" t="s">
        <v>22795</v>
      </c>
      <c r="B21882" s="119">
        <v>23.66</v>
      </c>
    </row>
    <row r="21883" spans="1:2" x14ac:dyDescent="0.25">
      <c r="A21883" s="118" t="s">
        <v>22796</v>
      </c>
      <c r="B21883" s="119">
        <v>20.5</v>
      </c>
    </row>
    <row r="21884" spans="1:2" x14ac:dyDescent="0.25">
      <c r="A21884" s="118" t="s">
        <v>22797</v>
      </c>
      <c r="B21884" s="119">
        <v>39.44</v>
      </c>
    </row>
    <row r="21885" spans="1:2" x14ac:dyDescent="0.25">
      <c r="A21885" s="118" t="s">
        <v>22798</v>
      </c>
      <c r="B21885" s="119">
        <v>34.159999999999997</v>
      </c>
    </row>
    <row r="21886" spans="1:2" x14ac:dyDescent="0.25">
      <c r="A21886" s="118" t="s">
        <v>22799</v>
      </c>
      <c r="B21886" s="119">
        <v>4.7300000000000004</v>
      </c>
    </row>
    <row r="21887" spans="1:2" x14ac:dyDescent="0.25">
      <c r="A21887" s="118" t="s">
        <v>22800</v>
      </c>
      <c r="B21887" s="119">
        <v>4.0999999999999996</v>
      </c>
    </row>
    <row r="21888" spans="1:2" x14ac:dyDescent="0.25">
      <c r="A21888" s="118" t="s">
        <v>22801</v>
      </c>
      <c r="B21888" s="119">
        <v>2.62</v>
      </c>
    </row>
    <row r="21889" spans="1:2" x14ac:dyDescent="0.25">
      <c r="A21889" s="118" t="s">
        <v>22802</v>
      </c>
      <c r="B21889" s="119">
        <v>2.27</v>
      </c>
    </row>
    <row r="21890" spans="1:2" x14ac:dyDescent="0.25">
      <c r="A21890" s="118" t="s">
        <v>22803</v>
      </c>
      <c r="B21890" s="119">
        <v>68.73</v>
      </c>
    </row>
    <row r="21891" spans="1:2" x14ac:dyDescent="0.25">
      <c r="A21891" s="118" t="s">
        <v>22804</v>
      </c>
      <c r="B21891" s="119">
        <v>62.4</v>
      </c>
    </row>
    <row r="21892" spans="1:2" x14ac:dyDescent="0.25">
      <c r="A21892" s="118" t="s">
        <v>22805</v>
      </c>
      <c r="B21892" s="119">
        <v>114.54</v>
      </c>
    </row>
    <row r="21893" spans="1:2" x14ac:dyDescent="0.25">
      <c r="A21893" s="118" t="s">
        <v>22806</v>
      </c>
      <c r="B21893" s="119">
        <v>103.99</v>
      </c>
    </row>
    <row r="21894" spans="1:2" x14ac:dyDescent="0.25">
      <c r="A21894" s="118" t="s">
        <v>22807</v>
      </c>
      <c r="B21894" s="119">
        <v>29.63</v>
      </c>
    </row>
    <row r="21895" spans="1:2" x14ac:dyDescent="0.25">
      <c r="A21895" s="118" t="s">
        <v>22808</v>
      </c>
      <c r="B21895" s="119">
        <v>26.9</v>
      </c>
    </row>
    <row r="21896" spans="1:2" x14ac:dyDescent="0.25">
      <c r="A21896" s="118" t="s">
        <v>22809</v>
      </c>
      <c r="B21896" s="119">
        <v>9.51</v>
      </c>
    </row>
    <row r="21897" spans="1:2" x14ac:dyDescent="0.25">
      <c r="A21897" s="118" t="s">
        <v>22810</v>
      </c>
      <c r="B21897" s="119">
        <v>8.6300000000000008</v>
      </c>
    </row>
    <row r="21898" spans="1:2" x14ac:dyDescent="0.25">
      <c r="A21898" s="118" t="s">
        <v>22811</v>
      </c>
      <c r="B21898" s="119">
        <v>11.43</v>
      </c>
    </row>
    <row r="21899" spans="1:2" x14ac:dyDescent="0.25">
      <c r="A21899" s="118" t="s">
        <v>22812</v>
      </c>
      <c r="B21899" s="119">
        <v>10.37</v>
      </c>
    </row>
    <row r="21900" spans="1:2" x14ac:dyDescent="0.25">
      <c r="A21900" s="118" t="s">
        <v>22813</v>
      </c>
      <c r="B21900" s="119">
        <v>143.15</v>
      </c>
    </row>
    <row r="21901" spans="1:2" x14ac:dyDescent="0.25">
      <c r="A21901" s="118" t="s">
        <v>22814</v>
      </c>
      <c r="B21901" s="119">
        <v>129.97</v>
      </c>
    </row>
    <row r="21902" spans="1:2" x14ac:dyDescent="0.25">
      <c r="A21902" s="118" t="s">
        <v>22815</v>
      </c>
      <c r="B21902" s="119">
        <v>12.1</v>
      </c>
    </row>
    <row r="21903" spans="1:2" x14ac:dyDescent="0.25">
      <c r="A21903" s="118" t="s">
        <v>22816</v>
      </c>
      <c r="B21903" s="119">
        <v>11.7</v>
      </c>
    </row>
    <row r="21904" spans="1:2" x14ac:dyDescent="0.25">
      <c r="A21904" s="118" t="s">
        <v>22817</v>
      </c>
      <c r="B21904" s="119">
        <v>1.0900000000000001</v>
      </c>
    </row>
    <row r="21905" spans="1:2" x14ac:dyDescent="0.25">
      <c r="A21905" s="118" t="s">
        <v>22818</v>
      </c>
      <c r="B21905" s="119">
        <v>1.0900000000000001</v>
      </c>
    </row>
    <row r="21906" spans="1:2" x14ac:dyDescent="0.25">
      <c r="A21906" s="118" t="s">
        <v>22819</v>
      </c>
      <c r="B21906" s="119">
        <v>8.98</v>
      </c>
    </row>
    <row r="21907" spans="1:2" x14ac:dyDescent="0.25">
      <c r="A21907" s="118" t="s">
        <v>22820</v>
      </c>
      <c r="B21907" s="119">
        <v>8.98</v>
      </c>
    </row>
    <row r="21908" spans="1:2" x14ac:dyDescent="0.25">
      <c r="A21908" s="118" t="s">
        <v>22821</v>
      </c>
      <c r="B21908" s="119">
        <v>8.98</v>
      </c>
    </row>
    <row r="21909" spans="1:2" x14ac:dyDescent="0.25">
      <c r="A21909" s="118" t="s">
        <v>22822</v>
      </c>
      <c r="B21909" s="119">
        <v>8.98</v>
      </c>
    </row>
    <row r="21910" spans="1:2" x14ac:dyDescent="0.25">
      <c r="A21910" s="118" t="s">
        <v>22823</v>
      </c>
      <c r="B21910" s="119">
        <v>9.0399999999999991</v>
      </c>
    </row>
    <row r="21911" spans="1:2" x14ac:dyDescent="0.25">
      <c r="A21911" s="118" t="s">
        <v>22824</v>
      </c>
      <c r="B21911" s="119">
        <v>9.0399999999999991</v>
      </c>
    </row>
    <row r="21912" spans="1:2" x14ac:dyDescent="0.25">
      <c r="A21912" s="118" t="s">
        <v>22825</v>
      </c>
      <c r="B21912" s="119">
        <v>182.49</v>
      </c>
    </row>
    <row r="21913" spans="1:2" x14ac:dyDescent="0.25">
      <c r="A21913" s="118" t="s">
        <v>22826</v>
      </c>
      <c r="B21913" s="119">
        <v>181.49</v>
      </c>
    </row>
    <row r="21914" spans="1:2" x14ac:dyDescent="0.25">
      <c r="A21914" s="118" t="s">
        <v>22827</v>
      </c>
      <c r="B21914" s="119">
        <v>19.72</v>
      </c>
    </row>
    <row r="21915" spans="1:2" x14ac:dyDescent="0.25">
      <c r="A21915" s="118" t="s">
        <v>22828</v>
      </c>
      <c r="B21915" s="119">
        <v>19.489999999999998</v>
      </c>
    </row>
    <row r="21916" spans="1:2" x14ac:dyDescent="0.25">
      <c r="A21916" s="118" t="s">
        <v>22829</v>
      </c>
      <c r="B21916" s="119">
        <v>306.23</v>
      </c>
    </row>
    <row r="21917" spans="1:2" x14ac:dyDescent="0.25">
      <c r="A21917" s="118" t="s">
        <v>22830</v>
      </c>
      <c r="B21917" s="119">
        <v>299.26</v>
      </c>
    </row>
    <row r="21918" spans="1:2" x14ac:dyDescent="0.25">
      <c r="A21918" s="118" t="s">
        <v>22831</v>
      </c>
      <c r="B21918" s="119">
        <v>39.69</v>
      </c>
    </row>
    <row r="21919" spans="1:2" x14ac:dyDescent="0.25">
      <c r="A21919" s="118" t="s">
        <v>22832</v>
      </c>
      <c r="B21919" s="119">
        <v>39.08</v>
      </c>
    </row>
    <row r="21920" spans="1:2" x14ac:dyDescent="0.25">
      <c r="A21920" s="118" t="s">
        <v>22833</v>
      </c>
      <c r="B21920" s="119">
        <v>145.97999999999999</v>
      </c>
    </row>
    <row r="21921" spans="1:2" x14ac:dyDescent="0.25">
      <c r="A21921" s="118" t="s">
        <v>22834</v>
      </c>
      <c r="B21921" s="119">
        <v>145.71</v>
      </c>
    </row>
    <row r="21922" spans="1:2" x14ac:dyDescent="0.25">
      <c r="A21922" s="118" t="s">
        <v>22835</v>
      </c>
      <c r="B21922" s="119">
        <v>48.88</v>
      </c>
    </row>
    <row r="21923" spans="1:2" x14ac:dyDescent="0.25">
      <c r="A21923" s="118" t="s">
        <v>22836</v>
      </c>
      <c r="B21923" s="119">
        <v>46.71</v>
      </c>
    </row>
    <row r="21924" spans="1:2" x14ac:dyDescent="0.25">
      <c r="A21924" s="118" t="s">
        <v>22837</v>
      </c>
      <c r="B21924" s="119">
        <v>326.27</v>
      </c>
    </row>
    <row r="21925" spans="1:2" x14ac:dyDescent="0.25">
      <c r="A21925" s="118" t="s">
        <v>22838</v>
      </c>
      <c r="B21925" s="119">
        <v>319.3</v>
      </c>
    </row>
    <row r="21926" spans="1:2" x14ac:dyDescent="0.25">
      <c r="A21926" s="118" t="s">
        <v>22839</v>
      </c>
      <c r="B21926" s="119">
        <v>343.21</v>
      </c>
    </row>
    <row r="21927" spans="1:2" x14ac:dyDescent="0.25">
      <c r="A21927" s="118" t="s">
        <v>22840</v>
      </c>
      <c r="B21927" s="119">
        <v>336.24</v>
      </c>
    </row>
    <row r="21928" spans="1:2" x14ac:dyDescent="0.25">
      <c r="A21928" s="118" t="s">
        <v>22841</v>
      </c>
      <c r="B21928" s="119">
        <v>108.47</v>
      </c>
    </row>
    <row r="21929" spans="1:2" x14ac:dyDescent="0.25">
      <c r="A21929" s="118" t="s">
        <v>22842</v>
      </c>
      <c r="B21929" s="119">
        <v>100.32</v>
      </c>
    </row>
    <row r="21930" spans="1:2" x14ac:dyDescent="0.25">
      <c r="A21930" s="118" t="s">
        <v>22843</v>
      </c>
      <c r="B21930" s="119">
        <v>1195638.8400000001</v>
      </c>
    </row>
    <row r="21931" spans="1:2" x14ac:dyDescent="0.25">
      <c r="A21931" s="118" t="s">
        <v>22844</v>
      </c>
      <c r="B21931" s="119">
        <v>1195638.8400000001</v>
      </c>
    </row>
    <row r="21932" spans="1:2" x14ac:dyDescent="0.25">
      <c r="A21932" s="118" t="s">
        <v>22845</v>
      </c>
      <c r="B21932" s="119">
        <v>39353.71</v>
      </c>
    </row>
    <row r="21933" spans="1:2" x14ac:dyDescent="0.25">
      <c r="A21933" s="118" t="s">
        <v>22846</v>
      </c>
      <c r="B21933" s="119">
        <v>39353.71</v>
      </c>
    </row>
    <row r="21934" spans="1:2" x14ac:dyDescent="0.25">
      <c r="A21934" s="118" t="s">
        <v>22847</v>
      </c>
      <c r="B21934" s="119">
        <v>1059833.28</v>
      </c>
    </row>
    <row r="21935" spans="1:2" x14ac:dyDescent="0.25">
      <c r="A21935" s="118" t="s">
        <v>22848</v>
      </c>
      <c r="B21935" s="119">
        <v>1059833.28</v>
      </c>
    </row>
    <row r="21936" spans="1:2" x14ac:dyDescent="0.25">
      <c r="A21936" s="118" t="s">
        <v>22849</v>
      </c>
      <c r="B21936" s="119">
        <v>912175.55</v>
      </c>
    </row>
    <row r="21937" spans="1:2" x14ac:dyDescent="0.25">
      <c r="A21937" s="118" t="s">
        <v>22850</v>
      </c>
      <c r="B21937" s="119">
        <v>912175.55</v>
      </c>
    </row>
    <row r="21938" spans="1:2" x14ac:dyDescent="0.25">
      <c r="A21938" s="118" t="s">
        <v>22851</v>
      </c>
      <c r="B21938" s="119">
        <v>912175.55</v>
      </c>
    </row>
    <row r="21939" spans="1:2" x14ac:dyDescent="0.25">
      <c r="A21939" s="118" t="s">
        <v>22852</v>
      </c>
      <c r="B21939" s="119">
        <v>912175.55</v>
      </c>
    </row>
    <row r="21940" spans="1:2" x14ac:dyDescent="0.25">
      <c r="A21940" s="118" t="s">
        <v>22853</v>
      </c>
      <c r="B21940" s="119">
        <v>1155421.8700000001</v>
      </c>
    </row>
    <row r="21941" spans="1:2" x14ac:dyDescent="0.25">
      <c r="A21941" s="118" t="s">
        <v>22854</v>
      </c>
      <c r="B21941" s="119">
        <v>1155421.8700000001</v>
      </c>
    </row>
    <row r="21942" spans="1:2" x14ac:dyDescent="0.25">
      <c r="A21942" s="118" t="s">
        <v>22855</v>
      </c>
      <c r="B21942" s="119">
        <v>36.78</v>
      </c>
    </row>
    <row r="21943" spans="1:2" x14ac:dyDescent="0.25">
      <c r="A21943" s="118" t="s">
        <v>22856</v>
      </c>
      <c r="B21943" s="119">
        <v>36.78</v>
      </c>
    </row>
    <row r="21944" spans="1:2" x14ac:dyDescent="0.25">
      <c r="A21944" s="118" t="s">
        <v>22857</v>
      </c>
      <c r="B21944" s="119">
        <v>40.4</v>
      </c>
    </row>
    <row r="21945" spans="1:2" x14ac:dyDescent="0.25">
      <c r="A21945" s="118" t="s">
        <v>22858</v>
      </c>
      <c r="B21945" s="119">
        <v>40.4</v>
      </c>
    </row>
    <row r="21946" spans="1:2" x14ac:dyDescent="0.25">
      <c r="A21946" s="118" t="s">
        <v>22859</v>
      </c>
      <c r="B21946" s="119">
        <v>42.12</v>
      </c>
    </row>
    <row r="21947" spans="1:2" x14ac:dyDescent="0.25">
      <c r="A21947" s="118" t="s">
        <v>22860</v>
      </c>
      <c r="B21947" s="119">
        <v>42.12</v>
      </c>
    </row>
    <row r="21948" spans="1:2" x14ac:dyDescent="0.25">
      <c r="A21948" s="118" t="s">
        <v>22861</v>
      </c>
      <c r="B21948" s="119">
        <v>48.28</v>
      </c>
    </row>
    <row r="21949" spans="1:2" x14ac:dyDescent="0.25">
      <c r="A21949" s="118" t="s">
        <v>22862</v>
      </c>
      <c r="B21949" s="119">
        <v>48.28</v>
      </c>
    </row>
    <row r="21950" spans="1:2" x14ac:dyDescent="0.25">
      <c r="A21950" s="118" t="s">
        <v>22863</v>
      </c>
      <c r="B21950" s="119">
        <v>49.28</v>
      </c>
    </row>
    <row r="21951" spans="1:2" x14ac:dyDescent="0.25">
      <c r="A21951" s="118" t="s">
        <v>22864</v>
      </c>
      <c r="B21951" s="119">
        <v>49.28</v>
      </c>
    </row>
    <row r="21952" spans="1:2" x14ac:dyDescent="0.25">
      <c r="A21952" s="118" t="s">
        <v>22865</v>
      </c>
      <c r="B21952" s="119">
        <v>59.26</v>
      </c>
    </row>
    <row r="21953" spans="1:2" x14ac:dyDescent="0.25">
      <c r="A21953" s="118" t="s">
        <v>22866</v>
      </c>
      <c r="B21953" s="119">
        <v>59.26</v>
      </c>
    </row>
    <row r="21954" spans="1:2" x14ac:dyDescent="0.25">
      <c r="A21954" s="118" t="s">
        <v>22867</v>
      </c>
      <c r="B21954" s="119">
        <v>64.569999999999993</v>
      </c>
    </row>
    <row r="21955" spans="1:2" x14ac:dyDescent="0.25">
      <c r="A21955" s="118" t="s">
        <v>22868</v>
      </c>
      <c r="B21955" s="119">
        <v>64.569999999999993</v>
      </c>
    </row>
    <row r="21956" spans="1:2" x14ac:dyDescent="0.25">
      <c r="A21956" s="118" t="s">
        <v>22869</v>
      </c>
      <c r="B21956" s="119">
        <v>76.11</v>
      </c>
    </row>
    <row r="21957" spans="1:2" x14ac:dyDescent="0.25">
      <c r="A21957" s="118" t="s">
        <v>22870</v>
      </c>
      <c r="B21957" s="119">
        <v>76.11</v>
      </c>
    </row>
    <row r="21958" spans="1:2" x14ac:dyDescent="0.25">
      <c r="A21958" s="118" t="s">
        <v>22871</v>
      </c>
      <c r="B21958" s="119">
        <v>84.53</v>
      </c>
    </row>
    <row r="21959" spans="1:2" x14ac:dyDescent="0.25">
      <c r="A21959" s="118" t="s">
        <v>22872</v>
      </c>
      <c r="B21959" s="119">
        <v>84.53</v>
      </c>
    </row>
    <row r="21960" spans="1:2" x14ac:dyDescent="0.25">
      <c r="A21960" s="118" t="s">
        <v>22873</v>
      </c>
      <c r="B21960" s="119">
        <v>12.06</v>
      </c>
    </row>
    <row r="21961" spans="1:2" x14ac:dyDescent="0.25">
      <c r="A21961" s="118" t="s">
        <v>22874</v>
      </c>
      <c r="B21961" s="119">
        <v>12.06</v>
      </c>
    </row>
    <row r="21962" spans="1:2" x14ac:dyDescent="0.25">
      <c r="A21962" s="118" t="s">
        <v>22875</v>
      </c>
      <c r="B21962" s="119">
        <v>16.38</v>
      </c>
    </row>
    <row r="21963" spans="1:2" x14ac:dyDescent="0.25">
      <c r="A21963" s="118" t="s">
        <v>22876</v>
      </c>
      <c r="B21963" s="119">
        <v>16.38</v>
      </c>
    </row>
    <row r="21964" spans="1:2" x14ac:dyDescent="0.25">
      <c r="A21964" s="118" t="s">
        <v>22877</v>
      </c>
      <c r="B21964" s="119">
        <v>37.090000000000003</v>
      </c>
    </row>
    <row r="21965" spans="1:2" x14ac:dyDescent="0.25">
      <c r="A21965" s="118" t="s">
        <v>22878</v>
      </c>
      <c r="B21965" s="119">
        <v>37.090000000000003</v>
      </c>
    </row>
    <row r="21966" spans="1:2" x14ac:dyDescent="0.25">
      <c r="A21966" s="118" t="s">
        <v>22879</v>
      </c>
      <c r="B21966" s="119">
        <v>43.23</v>
      </c>
    </row>
    <row r="21967" spans="1:2" x14ac:dyDescent="0.25">
      <c r="A21967" s="118" t="s">
        <v>22880</v>
      </c>
      <c r="B21967" s="119">
        <v>43.23</v>
      </c>
    </row>
    <row r="21968" spans="1:2" x14ac:dyDescent="0.25">
      <c r="A21968" s="118" t="s">
        <v>22881</v>
      </c>
      <c r="B21968" s="119">
        <v>55.49</v>
      </c>
    </row>
    <row r="21969" spans="1:2" x14ac:dyDescent="0.25">
      <c r="A21969" s="118" t="s">
        <v>22882</v>
      </c>
      <c r="B21969" s="119">
        <v>55.49</v>
      </c>
    </row>
    <row r="21970" spans="1:2" x14ac:dyDescent="0.25">
      <c r="A21970" s="118" t="s">
        <v>22883</v>
      </c>
      <c r="B21970" s="119">
        <v>67.760000000000005</v>
      </c>
    </row>
    <row r="21971" spans="1:2" x14ac:dyDescent="0.25">
      <c r="A21971" s="118" t="s">
        <v>22884</v>
      </c>
      <c r="B21971" s="119">
        <v>67.760000000000005</v>
      </c>
    </row>
    <row r="21972" spans="1:2" x14ac:dyDescent="0.25">
      <c r="A21972" s="118" t="s">
        <v>22885</v>
      </c>
      <c r="B21972" s="119">
        <v>117.02</v>
      </c>
    </row>
    <row r="21973" spans="1:2" x14ac:dyDescent="0.25">
      <c r="A21973" s="118" t="s">
        <v>22886</v>
      </c>
      <c r="B21973" s="119">
        <v>117.02</v>
      </c>
    </row>
    <row r="21974" spans="1:2" x14ac:dyDescent="0.25">
      <c r="A21974" s="118" t="s">
        <v>22887</v>
      </c>
      <c r="B21974" s="119">
        <v>41.25</v>
      </c>
    </row>
    <row r="21975" spans="1:2" x14ac:dyDescent="0.25">
      <c r="A21975" s="118" t="s">
        <v>22888</v>
      </c>
      <c r="B21975" s="119">
        <v>41.25</v>
      </c>
    </row>
    <row r="21976" spans="1:2" x14ac:dyDescent="0.25">
      <c r="A21976" s="118" t="s">
        <v>22889</v>
      </c>
      <c r="B21976" s="119">
        <v>93.83</v>
      </c>
    </row>
    <row r="21977" spans="1:2" x14ac:dyDescent="0.25">
      <c r="A21977" s="118" t="s">
        <v>22890</v>
      </c>
      <c r="B21977" s="119">
        <v>93.83</v>
      </c>
    </row>
    <row r="21978" spans="1:2" x14ac:dyDescent="0.25">
      <c r="A21978" s="118" t="s">
        <v>22891</v>
      </c>
      <c r="B21978" s="119">
        <v>104.15</v>
      </c>
    </row>
    <row r="21979" spans="1:2" x14ac:dyDescent="0.25">
      <c r="A21979" s="118" t="s">
        <v>22892</v>
      </c>
      <c r="B21979" s="119">
        <v>104.15</v>
      </c>
    </row>
    <row r="21980" spans="1:2" x14ac:dyDescent="0.25">
      <c r="A21980" s="118" t="s">
        <v>22893</v>
      </c>
      <c r="B21980" s="119">
        <v>5.13</v>
      </c>
    </row>
    <row r="21981" spans="1:2" x14ac:dyDescent="0.25">
      <c r="A21981" s="118" t="s">
        <v>22894</v>
      </c>
      <c r="B21981" s="119">
        <v>5.13</v>
      </c>
    </row>
    <row r="21982" spans="1:2" x14ac:dyDescent="0.25">
      <c r="A21982" s="118" t="s">
        <v>22897</v>
      </c>
      <c r="B21982" s="119">
        <v>13.75</v>
      </c>
    </row>
    <row r="21983" spans="1:2" x14ac:dyDescent="0.25">
      <c r="A21983" s="118" t="s">
        <v>22898</v>
      </c>
      <c r="B21983" s="119">
        <v>13.75</v>
      </c>
    </row>
    <row r="21984" spans="1:2" x14ac:dyDescent="0.25">
      <c r="A21984" s="118" t="s">
        <v>22899</v>
      </c>
      <c r="B21984" s="119">
        <v>13.34</v>
      </c>
    </row>
    <row r="21985" spans="1:2" x14ac:dyDescent="0.25">
      <c r="A21985" s="118" t="s">
        <v>22900</v>
      </c>
      <c r="B21985" s="119">
        <v>13.34</v>
      </c>
    </row>
    <row r="21986" spans="1:2" x14ac:dyDescent="0.25">
      <c r="A21986" s="118" t="s">
        <v>22901</v>
      </c>
      <c r="B21986" s="119">
        <v>22.24</v>
      </c>
    </row>
    <row r="21987" spans="1:2" x14ac:dyDescent="0.25">
      <c r="A21987" s="118" t="s">
        <v>22902</v>
      </c>
      <c r="B21987" s="119">
        <v>22.24</v>
      </c>
    </row>
    <row r="21988" spans="1:2" x14ac:dyDescent="0.25">
      <c r="A21988" s="118" t="s">
        <v>22903</v>
      </c>
      <c r="B21988" s="119">
        <v>28.17</v>
      </c>
    </row>
    <row r="21989" spans="1:2" x14ac:dyDescent="0.25">
      <c r="A21989" s="118" t="s">
        <v>22904</v>
      </c>
      <c r="B21989" s="119">
        <v>28.17</v>
      </c>
    </row>
    <row r="21990" spans="1:2" x14ac:dyDescent="0.25">
      <c r="A21990" s="118" t="s">
        <v>22905</v>
      </c>
      <c r="B21990" s="119">
        <v>7.23</v>
      </c>
    </row>
    <row r="21991" spans="1:2" x14ac:dyDescent="0.25">
      <c r="A21991" s="118" t="s">
        <v>22906</v>
      </c>
      <c r="B21991" s="119">
        <v>7.23</v>
      </c>
    </row>
    <row r="21992" spans="1:2" x14ac:dyDescent="0.25">
      <c r="A21992" s="118" t="s">
        <v>22907</v>
      </c>
      <c r="B21992" s="119">
        <v>1.62</v>
      </c>
    </row>
    <row r="21993" spans="1:2" x14ac:dyDescent="0.25">
      <c r="A21993" s="118" t="s">
        <v>22908</v>
      </c>
      <c r="B21993" s="119">
        <v>1.62</v>
      </c>
    </row>
    <row r="21994" spans="1:2" x14ac:dyDescent="0.25">
      <c r="A21994" s="118" t="s">
        <v>22909</v>
      </c>
      <c r="B21994" s="119">
        <v>1.71</v>
      </c>
    </row>
    <row r="21995" spans="1:2" x14ac:dyDescent="0.25">
      <c r="A21995" s="118" t="s">
        <v>22910</v>
      </c>
      <c r="B21995" s="119">
        <v>1.71</v>
      </c>
    </row>
    <row r="21996" spans="1:2" x14ac:dyDescent="0.25">
      <c r="A21996" s="118" t="s">
        <v>22911</v>
      </c>
      <c r="B21996" s="119">
        <v>3.5</v>
      </c>
    </row>
    <row r="21997" spans="1:2" x14ac:dyDescent="0.25">
      <c r="A21997" s="118" t="s">
        <v>22912</v>
      </c>
      <c r="B21997" s="119">
        <v>3.5</v>
      </c>
    </row>
    <row r="21998" spans="1:2" x14ac:dyDescent="0.25">
      <c r="A21998" s="118" t="s">
        <v>22913</v>
      </c>
      <c r="B21998" s="119">
        <v>1614.45</v>
      </c>
    </row>
    <row r="21999" spans="1:2" x14ac:dyDescent="0.25">
      <c r="A21999" s="118" t="s">
        <v>22914</v>
      </c>
      <c r="B21999" s="119">
        <v>1614.45</v>
      </c>
    </row>
    <row r="22000" spans="1:2" x14ac:dyDescent="0.25">
      <c r="A22000" s="118" t="s">
        <v>22915</v>
      </c>
      <c r="B22000" s="119">
        <v>2073.66</v>
      </c>
    </row>
    <row r="22001" spans="1:2" x14ac:dyDescent="0.25">
      <c r="A22001" s="118" t="s">
        <v>22916</v>
      </c>
      <c r="B22001" s="119">
        <v>1941.19</v>
      </c>
    </row>
    <row r="22002" spans="1:2" x14ac:dyDescent="0.25">
      <c r="A22002" s="118" t="s">
        <v>22917</v>
      </c>
      <c r="B22002" s="119">
        <v>222.3</v>
      </c>
    </row>
    <row r="22003" spans="1:2" x14ac:dyDescent="0.25">
      <c r="A22003" s="118" t="s">
        <v>22918</v>
      </c>
      <c r="B22003" s="119">
        <v>213.02</v>
      </c>
    </row>
    <row r="22004" spans="1:2" x14ac:dyDescent="0.25">
      <c r="A22004" s="118" t="s">
        <v>22919</v>
      </c>
      <c r="B22004" s="119">
        <v>108.39</v>
      </c>
    </row>
    <row r="22005" spans="1:2" x14ac:dyDescent="0.25">
      <c r="A22005" s="118" t="s">
        <v>22920</v>
      </c>
      <c r="B22005" s="119">
        <v>93.93</v>
      </c>
    </row>
    <row r="22006" spans="1:2" x14ac:dyDescent="0.25">
      <c r="A22006" s="118" t="s">
        <v>22921</v>
      </c>
      <c r="B22006" s="119">
        <v>152.69999999999999</v>
      </c>
    </row>
    <row r="22007" spans="1:2" x14ac:dyDescent="0.25">
      <c r="A22007" s="118" t="s">
        <v>22922</v>
      </c>
      <c r="B22007" s="119">
        <v>140.44999999999999</v>
      </c>
    </row>
    <row r="22008" spans="1:2" x14ac:dyDescent="0.25">
      <c r="A22008" s="118" t="s">
        <v>22923</v>
      </c>
      <c r="B22008" s="119">
        <v>100.93</v>
      </c>
    </row>
    <row r="22009" spans="1:2" x14ac:dyDescent="0.25">
      <c r="A22009" s="118" t="s">
        <v>22924</v>
      </c>
      <c r="B22009" s="119">
        <v>97.59</v>
      </c>
    </row>
    <row r="22010" spans="1:2" x14ac:dyDescent="0.25">
      <c r="A22010" s="118" t="s">
        <v>22925</v>
      </c>
      <c r="B22010" s="119">
        <v>108.09</v>
      </c>
    </row>
    <row r="22011" spans="1:2" x14ac:dyDescent="0.25">
      <c r="A22011" s="118" t="s">
        <v>22926</v>
      </c>
      <c r="B22011" s="119">
        <v>104.75</v>
      </c>
    </row>
    <row r="22012" spans="1:2" x14ac:dyDescent="0.25">
      <c r="A22012" s="118" t="s">
        <v>22927</v>
      </c>
      <c r="B22012" s="119">
        <v>489.74</v>
      </c>
    </row>
    <row r="22013" spans="1:2" x14ac:dyDescent="0.25">
      <c r="A22013" s="118" t="s">
        <v>22928</v>
      </c>
      <c r="B22013" s="119">
        <v>436.43</v>
      </c>
    </row>
    <row r="22014" spans="1:2" x14ac:dyDescent="0.25">
      <c r="A22014" s="118" t="s">
        <v>22929</v>
      </c>
      <c r="B22014" s="119">
        <v>10991.44</v>
      </c>
    </row>
    <row r="22015" spans="1:2" x14ac:dyDescent="0.25">
      <c r="A22015" s="118" t="s">
        <v>22930</v>
      </c>
      <c r="B22015" s="119">
        <v>9932.6200000000008</v>
      </c>
    </row>
    <row r="22016" spans="1:2" x14ac:dyDescent="0.25">
      <c r="A22016" s="118" t="s">
        <v>22931</v>
      </c>
      <c r="B22016" s="119">
        <v>447.16</v>
      </c>
    </row>
    <row r="22017" spans="1:2" x14ac:dyDescent="0.25">
      <c r="A22017" s="118" t="s">
        <v>22932</v>
      </c>
      <c r="B22017" s="119">
        <v>416</v>
      </c>
    </row>
    <row r="22018" spans="1:2" x14ac:dyDescent="0.25">
      <c r="A22018" s="118" t="s">
        <v>22933</v>
      </c>
      <c r="B22018" s="119">
        <v>1066.29</v>
      </c>
    </row>
    <row r="22019" spans="1:2" x14ac:dyDescent="0.25">
      <c r="A22019" s="118" t="s">
        <v>22934</v>
      </c>
      <c r="B22019" s="119">
        <v>983.56</v>
      </c>
    </row>
    <row r="22020" spans="1:2" x14ac:dyDescent="0.25">
      <c r="A22020" s="118" t="s">
        <v>22935</v>
      </c>
      <c r="B22020" s="119">
        <v>950.8</v>
      </c>
    </row>
    <row r="22021" spans="1:2" x14ac:dyDescent="0.25">
      <c r="A22021" s="118" t="s">
        <v>22936</v>
      </c>
      <c r="B22021" s="119">
        <v>872.69</v>
      </c>
    </row>
    <row r="22022" spans="1:2" x14ac:dyDescent="0.25">
      <c r="A22022" s="118" t="s">
        <v>22937</v>
      </c>
      <c r="B22022" s="119">
        <v>564.4</v>
      </c>
    </row>
    <row r="22023" spans="1:2" x14ac:dyDescent="0.25">
      <c r="A22023" s="118" t="s">
        <v>22938</v>
      </c>
      <c r="B22023" s="119">
        <v>529.74</v>
      </c>
    </row>
    <row r="22024" spans="1:2" x14ac:dyDescent="0.25">
      <c r="A22024" s="118" t="s">
        <v>22939</v>
      </c>
      <c r="B22024" s="119">
        <v>1475.48</v>
      </c>
    </row>
    <row r="22025" spans="1:2" x14ac:dyDescent="0.25">
      <c r="A22025" s="118" t="s">
        <v>22940</v>
      </c>
      <c r="B22025" s="119">
        <v>1278.3900000000001</v>
      </c>
    </row>
    <row r="22026" spans="1:2" x14ac:dyDescent="0.25">
      <c r="A22026" s="118" t="s">
        <v>22941</v>
      </c>
      <c r="B22026" s="119">
        <v>279.25</v>
      </c>
    </row>
    <row r="22027" spans="1:2" x14ac:dyDescent="0.25">
      <c r="A22027" s="118" t="s">
        <v>22942</v>
      </c>
      <c r="B22027" s="119">
        <v>255.74</v>
      </c>
    </row>
    <row r="22028" spans="1:2" x14ac:dyDescent="0.25">
      <c r="A22028" s="118" t="s">
        <v>22943</v>
      </c>
      <c r="B22028" s="119">
        <v>290.18</v>
      </c>
    </row>
    <row r="22029" spans="1:2" x14ac:dyDescent="0.25">
      <c r="A22029" s="118" t="s">
        <v>22944</v>
      </c>
      <c r="B22029" s="119">
        <v>265.66000000000003</v>
      </c>
    </row>
    <row r="22030" spans="1:2" x14ac:dyDescent="0.25">
      <c r="A22030" s="118" t="s">
        <v>22945</v>
      </c>
      <c r="B22030" s="119">
        <v>262.38</v>
      </c>
    </row>
    <row r="22031" spans="1:2" x14ac:dyDescent="0.25">
      <c r="A22031" s="118" t="s">
        <v>22946</v>
      </c>
      <c r="B22031" s="119">
        <v>242.92</v>
      </c>
    </row>
    <row r="22032" spans="1:2" x14ac:dyDescent="0.25">
      <c r="A22032" s="118" t="s">
        <v>22947</v>
      </c>
      <c r="B22032" s="119">
        <v>144.33000000000001</v>
      </c>
    </row>
    <row r="22033" spans="1:2" x14ac:dyDescent="0.25">
      <c r="A22033" s="118" t="s">
        <v>22948</v>
      </c>
      <c r="B22033" s="119">
        <v>125.5</v>
      </c>
    </row>
    <row r="22034" spans="1:2" x14ac:dyDescent="0.25">
      <c r="A22034" s="118" t="s">
        <v>22949</v>
      </c>
      <c r="B22034" s="119">
        <v>330.11</v>
      </c>
    </row>
    <row r="22035" spans="1:2" x14ac:dyDescent="0.25">
      <c r="A22035" s="118" t="s">
        <v>22950</v>
      </c>
      <c r="B22035" s="119">
        <v>312.24</v>
      </c>
    </row>
    <row r="22036" spans="1:2" x14ac:dyDescent="0.25">
      <c r="A22036" s="118" t="s">
        <v>22951</v>
      </c>
      <c r="B22036" s="119">
        <v>153.35</v>
      </c>
    </row>
    <row r="22037" spans="1:2" x14ac:dyDescent="0.25">
      <c r="A22037" s="118" t="s">
        <v>22952</v>
      </c>
      <c r="B22037" s="119">
        <v>137.11000000000001</v>
      </c>
    </row>
    <row r="22038" spans="1:2" x14ac:dyDescent="0.25">
      <c r="A22038" s="118" t="s">
        <v>22953</v>
      </c>
      <c r="B22038" s="119">
        <v>695.59</v>
      </c>
    </row>
    <row r="22039" spans="1:2" x14ac:dyDescent="0.25">
      <c r="A22039" s="118" t="s">
        <v>22954</v>
      </c>
      <c r="B22039" s="119">
        <v>676.35</v>
      </c>
    </row>
    <row r="22040" spans="1:2" x14ac:dyDescent="0.25">
      <c r="A22040" s="118" t="s">
        <v>22955</v>
      </c>
      <c r="B22040" s="119">
        <v>218.63</v>
      </c>
    </row>
    <row r="22041" spans="1:2" x14ac:dyDescent="0.25">
      <c r="A22041" s="118" t="s">
        <v>22956</v>
      </c>
      <c r="B22041" s="119">
        <v>202.39</v>
      </c>
    </row>
    <row r="22042" spans="1:2" x14ac:dyDescent="0.25">
      <c r="A22042" s="118" t="s">
        <v>22957</v>
      </c>
      <c r="B22042" s="119">
        <v>1983.69</v>
      </c>
    </row>
    <row r="22043" spans="1:2" x14ac:dyDescent="0.25">
      <c r="A22043" s="118" t="s">
        <v>22958</v>
      </c>
      <c r="B22043" s="119">
        <v>1983.69</v>
      </c>
    </row>
    <row r="22044" spans="1:2" x14ac:dyDescent="0.25">
      <c r="A22044" s="118" t="s">
        <v>22959</v>
      </c>
      <c r="B22044" s="119">
        <v>2620.17</v>
      </c>
    </row>
    <row r="22045" spans="1:2" x14ac:dyDescent="0.25">
      <c r="A22045" s="118" t="s">
        <v>22960</v>
      </c>
      <c r="B22045" s="119">
        <v>2620.17</v>
      </c>
    </row>
    <row r="22046" spans="1:2" x14ac:dyDescent="0.25">
      <c r="A22046" s="118" t="s">
        <v>22961</v>
      </c>
      <c r="B22046" s="119">
        <v>1209.31</v>
      </c>
    </row>
    <row r="22047" spans="1:2" x14ac:dyDescent="0.25">
      <c r="A22047" s="118" t="s">
        <v>22962</v>
      </c>
      <c r="B22047" s="119">
        <v>1209.31</v>
      </c>
    </row>
    <row r="22048" spans="1:2" x14ac:dyDescent="0.25">
      <c r="A22048" s="118" t="s">
        <v>22963</v>
      </c>
      <c r="B22048" s="119">
        <v>1453.29</v>
      </c>
    </row>
    <row r="22049" spans="1:2" x14ac:dyDescent="0.25">
      <c r="A22049" s="118" t="s">
        <v>22964</v>
      </c>
      <c r="B22049" s="119">
        <v>1453.29</v>
      </c>
    </row>
    <row r="22050" spans="1:2" x14ac:dyDescent="0.25">
      <c r="A22050" s="118" t="s">
        <v>22965</v>
      </c>
      <c r="B22050" s="119">
        <v>1835.18</v>
      </c>
    </row>
    <row r="22051" spans="1:2" x14ac:dyDescent="0.25">
      <c r="A22051" s="118" t="s">
        <v>22966</v>
      </c>
      <c r="B22051" s="119">
        <v>1835.18</v>
      </c>
    </row>
    <row r="22052" spans="1:2" x14ac:dyDescent="0.25">
      <c r="A22052" s="118" t="s">
        <v>22967</v>
      </c>
      <c r="B22052" s="119">
        <v>998.91</v>
      </c>
    </row>
    <row r="22053" spans="1:2" x14ac:dyDescent="0.25">
      <c r="A22053" s="118" t="s">
        <v>22968</v>
      </c>
      <c r="B22053" s="119">
        <v>998.91</v>
      </c>
    </row>
    <row r="22054" spans="1:2" x14ac:dyDescent="0.25">
      <c r="A22054" s="118" t="s">
        <v>22969</v>
      </c>
      <c r="B22054" s="119">
        <v>409.42</v>
      </c>
    </row>
    <row r="22055" spans="1:2" x14ac:dyDescent="0.25">
      <c r="A22055" s="118" t="s">
        <v>22970</v>
      </c>
      <c r="B22055" s="119">
        <v>391.94</v>
      </c>
    </row>
    <row r="22056" spans="1:2" x14ac:dyDescent="0.25">
      <c r="A22056" s="118" t="s">
        <v>22971</v>
      </c>
      <c r="B22056" s="119">
        <v>1336.37</v>
      </c>
    </row>
    <row r="22057" spans="1:2" x14ac:dyDescent="0.25">
      <c r="A22057" s="118" t="s">
        <v>22972</v>
      </c>
      <c r="B22057" s="119">
        <v>1336.37</v>
      </c>
    </row>
    <row r="22058" spans="1:2" x14ac:dyDescent="0.25">
      <c r="A22058" s="118" t="s">
        <v>22973</v>
      </c>
      <c r="B22058" s="119">
        <v>196.57</v>
      </c>
    </row>
    <row r="22059" spans="1:2" x14ac:dyDescent="0.25">
      <c r="A22059" s="118" t="s">
        <v>22974</v>
      </c>
      <c r="B22059" s="119">
        <v>193.33</v>
      </c>
    </row>
    <row r="22060" spans="1:2" x14ac:dyDescent="0.25">
      <c r="A22060" s="118" t="s">
        <v>22975</v>
      </c>
      <c r="B22060" s="119">
        <v>78.42</v>
      </c>
    </row>
    <row r="22061" spans="1:2" x14ac:dyDescent="0.25">
      <c r="A22061" s="118" t="s">
        <v>22976</v>
      </c>
      <c r="B22061" s="119">
        <v>75.180000000000007</v>
      </c>
    </row>
    <row r="22062" spans="1:2" x14ac:dyDescent="0.25">
      <c r="A22062" s="118" t="s">
        <v>22977</v>
      </c>
      <c r="B22062" s="119">
        <v>64.010000000000005</v>
      </c>
    </row>
    <row r="22063" spans="1:2" x14ac:dyDescent="0.25">
      <c r="A22063" s="118" t="s">
        <v>22978</v>
      </c>
      <c r="B22063" s="119">
        <v>60.77</v>
      </c>
    </row>
    <row r="22064" spans="1:2" x14ac:dyDescent="0.25">
      <c r="A22064" s="118" t="s">
        <v>22979</v>
      </c>
      <c r="B22064" s="119">
        <v>52</v>
      </c>
    </row>
    <row r="22065" spans="1:2" x14ac:dyDescent="0.25">
      <c r="A22065" s="118" t="s">
        <v>22980</v>
      </c>
      <c r="B22065" s="119">
        <v>52</v>
      </c>
    </row>
    <row r="22066" spans="1:2" x14ac:dyDescent="0.25">
      <c r="A22066" s="118" t="s">
        <v>22981</v>
      </c>
      <c r="B22066" s="119">
        <v>14.89</v>
      </c>
    </row>
    <row r="22067" spans="1:2" x14ac:dyDescent="0.25">
      <c r="A22067" s="118" t="s">
        <v>22982</v>
      </c>
      <c r="B22067" s="119">
        <v>14.89</v>
      </c>
    </row>
    <row r="22068" spans="1:2" x14ac:dyDescent="0.25">
      <c r="A22068" s="118" t="s">
        <v>22983</v>
      </c>
      <c r="B22068" s="119">
        <v>2.99</v>
      </c>
    </row>
    <row r="22069" spans="1:2" x14ac:dyDescent="0.25">
      <c r="A22069" s="118" t="s">
        <v>22984</v>
      </c>
      <c r="B22069" s="119">
        <v>2.99</v>
      </c>
    </row>
    <row r="22070" spans="1:2" x14ac:dyDescent="0.25">
      <c r="A22070" s="118" t="s">
        <v>22985</v>
      </c>
      <c r="B22070" s="119">
        <v>2810.75</v>
      </c>
    </row>
    <row r="22071" spans="1:2" x14ac:dyDescent="0.25">
      <c r="A22071" s="118" t="s">
        <v>22986</v>
      </c>
      <c r="B22071" s="119">
        <v>2650.67</v>
      </c>
    </row>
    <row r="22072" spans="1:2" x14ac:dyDescent="0.25">
      <c r="A22072" s="118" t="s">
        <v>22987</v>
      </c>
      <c r="B22072" s="119">
        <v>4.41</v>
      </c>
    </row>
    <row r="22073" spans="1:2" x14ac:dyDescent="0.25">
      <c r="A22073" s="118" t="s">
        <v>22988</v>
      </c>
      <c r="B22073" s="119">
        <v>4.41</v>
      </c>
    </row>
    <row r="22074" spans="1:2" x14ac:dyDescent="0.25">
      <c r="A22074" s="118" t="s">
        <v>22989</v>
      </c>
      <c r="B22074" s="119">
        <v>4.3</v>
      </c>
    </row>
    <row r="22075" spans="1:2" x14ac:dyDescent="0.25">
      <c r="A22075" s="118" t="s">
        <v>22990</v>
      </c>
      <c r="B22075" s="119">
        <v>4.3</v>
      </c>
    </row>
    <row r="22076" spans="1:2" x14ac:dyDescent="0.25">
      <c r="A22076" s="118" t="s">
        <v>22991</v>
      </c>
      <c r="B22076" s="119">
        <v>3.98</v>
      </c>
    </row>
    <row r="22077" spans="1:2" x14ac:dyDescent="0.25">
      <c r="A22077" s="118" t="s">
        <v>22992</v>
      </c>
      <c r="B22077" s="119">
        <v>3.98</v>
      </c>
    </row>
    <row r="22078" spans="1:2" x14ac:dyDescent="0.25">
      <c r="A22078" s="118" t="s">
        <v>22993</v>
      </c>
      <c r="B22078" s="119">
        <v>48.06</v>
      </c>
    </row>
    <row r="22079" spans="1:2" x14ac:dyDescent="0.25">
      <c r="A22079" s="118" t="s">
        <v>22994</v>
      </c>
      <c r="B22079" s="119">
        <v>45.47</v>
      </c>
    </row>
    <row r="22080" spans="1:2" x14ac:dyDescent="0.25">
      <c r="A22080" s="118" t="s">
        <v>22995</v>
      </c>
      <c r="B22080" s="119">
        <v>67.959999999999994</v>
      </c>
    </row>
    <row r="22081" spans="1:2" x14ac:dyDescent="0.25">
      <c r="A22081" s="118" t="s">
        <v>22996</v>
      </c>
      <c r="B22081" s="119">
        <v>64.25</v>
      </c>
    </row>
    <row r="22082" spans="1:2" x14ac:dyDescent="0.25">
      <c r="A22082" s="118" t="s">
        <v>22997</v>
      </c>
      <c r="B22082" s="119">
        <v>5.62</v>
      </c>
    </row>
    <row r="22083" spans="1:2" x14ac:dyDescent="0.25">
      <c r="A22083" s="118" t="s">
        <v>22998</v>
      </c>
      <c r="B22083" s="119">
        <v>5.49</v>
      </c>
    </row>
    <row r="22084" spans="1:2" x14ac:dyDescent="0.25">
      <c r="A22084" s="118" t="s">
        <v>22999</v>
      </c>
      <c r="B22084" s="119">
        <v>39.68</v>
      </c>
    </row>
    <row r="22085" spans="1:2" x14ac:dyDescent="0.25">
      <c r="A22085" s="118" t="s">
        <v>23000</v>
      </c>
      <c r="B22085" s="119">
        <v>38.03</v>
      </c>
    </row>
    <row r="22086" spans="1:2" x14ac:dyDescent="0.25">
      <c r="A22086" s="118" t="s">
        <v>23001</v>
      </c>
      <c r="B22086" s="119">
        <v>76.45</v>
      </c>
    </row>
    <row r="22087" spans="1:2" x14ac:dyDescent="0.25">
      <c r="A22087" s="118" t="s">
        <v>23002</v>
      </c>
      <c r="B22087" s="119">
        <v>70.72</v>
      </c>
    </row>
    <row r="22088" spans="1:2" x14ac:dyDescent="0.25">
      <c r="A22088" s="118" t="s">
        <v>23003</v>
      </c>
      <c r="B22088" s="119">
        <v>143.5</v>
      </c>
    </row>
    <row r="22089" spans="1:2" x14ac:dyDescent="0.25">
      <c r="A22089" s="118" t="s">
        <v>23004</v>
      </c>
      <c r="B22089" s="119">
        <v>143.5</v>
      </c>
    </row>
    <row r="22090" spans="1:2" x14ac:dyDescent="0.25">
      <c r="A22090" s="118" t="s">
        <v>23005</v>
      </c>
      <c r="B22090" s="119">
        <v>3.35</v>
      </c>
    </row>
    <row r="22091" spans="1:2" x14ac:dyDescent="0.25">
      <c r="A22091" s="118" t="s">
        <v>23006</v>
      </c>
      <c r="B22091" s="119">
        <v>3.35</v>
      </c>
    </row>
    <row r="22092" spans="1:2" x14ac:dyDescent="0.25">
      <c r="A22092" s="118" t="s">
        <v>23007</v>
      </c>
      <c r="B22092" s="119">
        <v>0.36</v>
      </c>
    </row>
    <row r="22093" spans="1:2" x14ac:dyDescent="0.25">
      <c r="A22093" s="118" t="s">
        <v>23008</v>
      </c>
      <c r="B22093" s="119">
        <v>0.36</v>
      </c>
    </row>
    <row r="22094" spans="1:2" x14ac:dyDescent="0.25">
      <c r="A22094" s="118" t="s">
        <v>23009</v>
      </c>
      <c r="B22094" s="119">
        <v>79.41</v>
      </c>
    </row>
    <row r="22095" spans="1:2" x14ac:dyDescent="0.25">
      <c r="A22095" s="118" t="s">
        <v>23010</v>
      </c>
      <c r="B22095" s="119">
        <v>70.58</v>
      </c>
    </row>
    <row r="22096" spans="1:2" x14ac:dyDescent="0.25">
      <c r="A22096" s="118" t="s">
        <v>23011</v>
      </c>
      <c r="B22096" s="119">
        <v>122.03</v>
      </c>
    </row>
    <row r="22097" spans="1:2" x14ac:dyDescent="0.25">
      <c r="A22097" s="118" t="s">
        <v>23012</v>
      </c>
      <c r="B22097" s="119">
        <v>121.56</v>
      </c>
    </row>
    <row r="22098" spans="1:2" x14ac:dyDescent="0.25">
      <c r="A22098" s="118" t="s">
        <v>23013</v>
      </c>
      <c r="B22098" s="119">
        <v>62.13</v>
      </c>
    </row>
    <row r="22099" spans="1:2" x14ac:dyDescent="0.25">
      <c r="A22099" s="118" t="s">
        <v>23014</v>
      </c>
      <c r="B22099" s="119">
        <v>61.69</v>
      </c>
    </row>
    <row r="22100" spans="1:2" x14ac:dyDescent="0.25">
      <c r="A22100" s="118" t="s">
        <v>23015</v>
      </c>
      <c r="B22100" s="119">
        <v>1.97</v>
      </c>
    </row>
    <row r="22101" spans="1:2" x14ac:dyDescent="0.25">
      <c r="A22101" s="118" t="s">
        <v>23016</v>
      </c>
      <c r="B22101" s="119">
        <v>1.92</v>
      </c>
    </row>
    <row r="22102" spans="1:2" x14ac:dyDescent="0.25">
      <c r="A22102" s="118" t="s">
        <v>23017</v>
      </c>
      <c r="B22102" s="119">
        <v>10.8</v>
      </c>
    </row>
    <row r="22103" spans="1:2" x14ac:dyDescent="0.25">
      <c r="A22103" s="118" t="s">
        <v>23018</v>
      </c>
      <c r="B22103" s="119">
        <v>10.78</v>
      </c>
    </row>
    <row r="22104" spans="1:2" x14ac:dyDescent="0.25">
      <c r="A22104" s="118" t="s">
        <v>23019</v>
      </c>
      <c r="B22104" s="119">
        <v>118.71</v>
      </c>
    </row>
    <row r="22105" spans="1:2" x14ac:dyDescent="0.25">
      <c r="A22105" s="118" t="s">
        <v>23020</v>
      </c>
      <c r="B22105" s="119">
        <v>113.89</v>
      </c>
    </row>
    <row r="22106" spans="1:2" x14ac:dyDescent="0.25">
      <c r="A22106" s="118" t="s">
        <v>23021</v>
      </c>
      <c r="B22106" s="119">
        <v>7.29</v>
      </c>
    </row>
    <row r="22107" spans="1:2" x14ac:dyDescent="0.25">
      <c r="A22107" s="118" t="s">
        <v>23022</v>
      </c>
      <c r="B22107" s="119">
        <v>7.27</v>
      </c>
    </row>
    <row r="22108" spans="1:2" x14ac:dyDescent="0.25">
      <c r="A22108" s="118" t="s">
        <v>23023</v>
      </c>
      <c r="B22108" s="119">
        <v>2.58</v>
      </c>
    </row>
    <row r="22109" spans="1:2" x14ac:dyDescent="0.25">
      <c r="A22109" s="118" t="s">
        <v>23024</v>
      </c>
      <c r="B22109" s="119">
        <v>2.57</v>
      </c>
    </row>
    <row r="22110" spans="1:2" x14ac:dyDescent="0.25">
      <c r="A22110" s="118" t="s">
        <v>23025</v>
      </c>
      <c r="B22110" s="119">
        <v>112.17</v>
      </c>
    </row>
    <row r="22111" spans="1:2" x14ac:dyDescent="0.25">
      <c r="A22111" s="118" t="s">
        <v>23026</v>
      </c>
      <c r="B22111" s="119">
        <v>103.8</v>
      </c>
    </row>
    <row r="22112" spans="1:2" x14ac:dyDescent="0.25">
      <c r="A22112" s="118" t="s">
        <v>23027</v>
      </c>
      <c r="B22112" s="119">
        <v>76.569999999999993</v>
      </c>
    </row>
    <row r="22113" spans="1:2" x14ac:dyDescent="0.25">
      <c r="A22113" s="118" t="s">
        <v>23028</v>
      </c>
      <c r="B22113" s="119">
        <v>70.83</v>
      </c>
    </row>
    <row r="22114" spans="1:2" x14ac:dyDescent="0.25">
      <c r="A22114" s="118" t="s">
        <v>23029</v>
      </c>
      <c r="B22114" s="119">
        <v>118.39</v>
      </c>
    </row>
    <row r="22115" spans="1:2" x14ac:dyDescent="0.25">
      <c r="A22115" s="118" t="s">
        <v>23030</v>
      </c>
      <c r="B22115" s="119">
        <v>102.7</v>
      </c>
    </row>
    <row r="22116" spans="1:2" x14ac:dyDescent="0.25">
      <c r="A22116" s="118" t="s">
        <v>23031</v>
      </c>
      <c r="B22116" s="119">
        <v>129.4</v>
      </c>
    </row>
    <row r="22117" spans="1:2" x14ac:dyDescent="0.25">
      <c r="A22117" s="118" t="s">
        <v>23032</v>
      </c>
      <c r="B22117" s="119">
        <v>113.11</v>
      </c>
    </row>
    <row r="22118" spans="1:2" x14ac:dyDescent="0.25">
      <c r="A22118" s="118" t="s">
        <v>23033</v>
      </c>
      <c r="B22118" s="119">
        <v>62.81</v>
      </c>
    </row>
    <row r="22119" spans="1:2" x14ac:dyDescent="0.25">
      <c r="A22119" s="118" t="s">
        <v>23034</v>
      </c>
      <c r="B22119" s="119">
        <v>59</v>
      </c>
    </row>
    <row r="22120" spans="1:2" x14ac:dyDescent="0.25">
      <c r="A22120" s="118" t="s">
        <v>23035</v>
      </c>
      <c r="B22120" s="119">
        <v>101.97</v>
      </c>
    </row>
    <row r="22121" spans="1:2" x14ac:dyDescent="0.25">
      <c r="A22121" s="118" t="s">
        <v>23036</v>
      </c>
      <c r="B22121" s="119">
        <v>97.03</v>
      </c>
    </row>
    <row r="22122" spans="1:2" x14ac:dyDescent="0.25">
      <c r="A22122" s="118" t="s">
        <v>23037</v>
      </c>
      <c r="B22122" s="119">
        <v>220.86</v>
      </c>
    </row>
    <row r="22123" spans="1:2" x14ac:dyDescent="0.25">
      <c r="A22123" s="118" t="s">
        <v>23038</v>
      </c>
      <c r="B22123" s="119">
        <v>212.47</v>
      </c>
    </row>
    <row r="22124" spans="1:2" x14ac:dyDescent="0.25">
      <c r="A22124" s="118" t="s">
        <v>23039</v>
      </c>
      <c r="B22124" s="119">
        <v>45.08</v>
      </c>
    </row>
    <row r="22125" spans="1:2" x14ac:dyDescent="0.25">
      <c r="A22125" s="118" t="s">
        <v>23040</v>
      </c>
      <c r="B22125" s="119">
        <v>39.770000000000003</v>
      </c>
    </row>
    <row r="22126" spans="1:2" x14ac:dyDescent="0.25">
      <c r="A22126" s="118" t="s">
        <v>23041</v>
      </c>
      <c r="B22126" s="119">
        <v>3.7</v>
      </c>
    </row>
    <row r="22127" spans="1:2" x14ac:dyDescent="0.25">
      <c r="A22127" s="118" t="s">
        <v>23042</v>
      </c>
      <c r="B22127" s="119">
        <v>3.57</v>
      </c>
    </row>
    <row r="22128" spans="1:2" x14ac:dyDescent="0.25">
      <c r="A22128" s="118" t="s">
        <v>23043</v>
      </c>
      <c r="B22128" s="119">
        <v>11.58</v>
      </c>
    </row>
    <row r="22129" spans="1:2" x14ac:dyDescent="0.25">
      <c r="A22129" s="118" t="s">
        <v>23044</v>
      </c>
      <c r="B22129" s="119">
        <v>11.58</v>
      </c>
    </row>
    <row r="22130" spans="1:2" x14ac:dyDescent="0.25">
      <c r="A22130" s="118" t="s">
        <v>23045</v>
      </c>
      <c r="B22130" s="119">
        <v>40.340000000000003</v>
      </c>
    </row>
    <row r="22131" spans="1:2" x14ac:dyDescent="0.25">
      <c r="A22131" s="118" t="s">
        <v>23046</v>
      </c>
      <c r="B22131" s="119">
        <v>34.96</v>
      </c>
    </row>
    <row r="22132" spans="1:2" x14ac:dyDescent="0.25">
      <c r="A22132" s="118" t="s">
        <v>23047</v>
      </c>
      <c r="B22132" s="119">
        <v>93.37</v>
      </c>
    </row>
    <row r="22133" spans="1:2" x14ac:dyDescent="0.25">
      <c r="A22133" s="118" t="s">
        <v>23048</v>
      </c>
      <c r="B22133" s="119">
        <v>85.96</v>
      </c>
    </row>
    <row r="22134" spans="1:2" x14ac:dyDescent="0.25">
      <c r="A22134" s="118" t="s">
        <v>23049</v>
      </c>
      <c r="B22134" s="119">
        <v>625.25</v>
      </c>
    </row>
    <row r="22135" spans="1:2" x14ac:dyDescent="0.25">
      <c r="A22135" s="118" t="s">
        <v>23050</v>
      </c>
      <c r="B22135" s="119">
        <v>603.04999999999995</v>
      </c>
    </row>
    <row r="22136" spans="1:2" x14ac:dyDescent="0.25">
      <c r="A22136" s="118" t="s">
        <v>23051</v>
      </c>
      <c r="B22136" s="119">
        <v>103.99</v>
      </c>
    </row>
    <row r="22137" spans="1:2" x14ac:dyDescent="0.25">
      <c r="A22137" s="118" t="s">
        <v>23052</v>
      </c>
      <c r="B22137" s="119">
        <v>97.58</v>
      </c>
    </row>
    <row r="22138" spans="1:2" x14ac:dyDescent="0.25">
      <c r="A22138" s="118" t="s">
        <v>23053</v>
      </c>
      <c r="B22138" s="119">
        <v>91.65</v>
      </c>
    </row>
    <row r="22139" spans="1:2" x14ac:dyDescent="0.25">
      <c r="A22139" s="118" t="s">
        <v>23054</v>
      </c>
      <c r="B22139" s="119">
        <v>84.95</v>
      </c>
    </row>
    <row r="22140" spans="1:2" x14ac:dyDescent="0.25">
      <c r="A22140" s="118" t="s">
        <v>23055</v>
      </c>
      <c r="B22140" s="119">
        <v>173.54</v>
      </c>
    </row>
    <row r="22141" spans="1:2" x14ac:dyDescent="0.25">
      <c r="A22141" s="118" t="s">
        <v>23056</v>
      </c>
      <c r="B22141" s="119">
        <v>157.72999999999999</v>
      </c>
    </row>
    <row r="22142" spans="1:2" x14ac:dyDescent="0.25">
      <c r="A22142" s="118" t="s">
        <v>23057</v>
      </c>
      <c r="B22142" s="119">
        <v>137.16999999999999</v>
      </c>
    </row>
    <row r="22143" spans="1:2" x14ac:dyDescent="0.25">
      <c r="A22143" s="118" t="s">
        <v>23058</v>
      </c>
      <c r="B22143" s="119">
        <v>129.38</v>
      </c>
    </row>
    <row r="22144" spans="1:2" x14ac:dyDescent="0.25">
      <c r="A22144" s="118" t="s">
        <v>23059</v>
      </c>
      <c r="B22144" s="119">
        <v>271.31</v>
      </c>
    </row>
    <row r="22145" spans="1:2" x14ac:dyDescent="0.25">
      <c r="A22145" s="118" t="s">
        <v>23060</v>
      </c>
      <c r="B22145" s="119">
        <v>259.82</v>
      </c>
    </row>
    <row r="22146" spans="1:2" x14ac:dyDescent="0.25">
      <c r="A22146" s="118" t="s">
        <v>23061</v>
      </c>
      <c r="B22146" s="119">
        <v>415.66</v>
      </c>
    </row>
    <row r="22147" spans="1:2" x14ac:dyDescent="0.25">
      <c r="A22147" s="118" t="s">
        <v>23062</v>
      </c>
      <c r="B22147" s="119">
        <v>400.57</v>
      </c>
    </row>
    <row r="22148" spans="1:2" x14ac:dyDescent="0.25">
      <c r="A22148" s="118" t="s">
        <v>23063</v>
      </c>
      <c r="B22148" s="119">
        <v>20.260000000000002</v>
      </c>
    </row>
    <row r="22149" spans="1:2" x14ac:dyDescent="0.25">
      <c r="A22149" s="118" t="s">
        <v>23064</v>
      </c>
      <c r="B22149" s="119">
        <v>20.260000000000002</v>
      </c>
    </row>
    <row r="22150" spans="1:2" x14ac:dyDescent="0.25">
      <c r="A22150" s="118" t="s">
        <v>23065</v>
      </c>
      <c r="B22150" s="119">
        <v>2.1800000000000002</v>
      </c>
    </row>
    <row r="22151" spans="1:2" x14ac:dyDescent="0.25">
      <c r="A22151" s="118" t="s">
        <v>23066</v>
      </c>
      <c r="B22151" s="119">
        <v>2.1800000000000002</v>
      </c>
    </row>
    <row r="22152" spans="1:2" x14ac:dyDescent="0.25">
      <c r="A22152" s="118" t="s">
        <v>23067</v>
      </c>
      <c r="B22152" s="119">
        <v>28.5</v>
      </c>
    </row>
    <row r="22153" spans="1:2" x14ac:dyDescent="0.25">
      <c r="A22153" s="118" t="s">
        <v>23068</v>
      </c>
      <c r="B22153" s="119">
        <v>26.19</v>
      </c>
    </row>
    <row r="22154" spans="1:2" x14ac:dyDescent="0.25">
      <c r="A22154" s="118" t="s">
        <v>23069</v>
      </c>
      <c r="B22154" s="119">
        <v>107.88</v>
      </c>
    </row>
    <row r="22155" spans="1:2" x14ac:dyDescent="0.25">
      <c r="A22155" s="118" t="s">
        <v>23070</v>
      </c>
      <c r="B22155" s="119">
        <v>107.88</v>
      </c>
    </row>
    <row r="22156" spans="1:2" x14ac:dyDescent="0.25">
      <c r="A22156" s="118" t="s">
        <v>23071</v>
      </c>
      <c r="B22156" s="119">
        <v>5.4</v>
      </c>
    </row>
    <row r="22157" spans="1:2" x14ac:dyDescent="0.25">
      <c r="A22157" s="118" t="s">
        <v>23072</v>
      </c>
      <c r="B22157" s="119">
        <v>5.4</v>
      </c>
    </row>
    <row r="22158" spans="1:2" x14ac:dyDescent="0.25">
      <c r="A22158" s="118" t="s">
        <v>23073</v>
      </c>
      <c r="B22158" s="119">
        <v>26.4</v>
      </c>
    </row>
    <row r="22159" spans="1:2" x14ac:dyDescent="0.25">
      <c r="A22159" s="118" t="s">
        <v>23074</v>
      </c>
      <c r="B22159" s="119">
        <v>26.4</v>
      </c>
    </row>
    <row r="22160" spans="1:2" x14ac:dyDescent="0.25">
      <c r="A22160" s="118" t="s">
        <v>23075</v>
      </c>
      <c r="B22160" s="119">
        <v>18.28</v>
      </c>
    </row>
    <row r="22161" spans="1:2" x14ac:dyDescent="0.25">
      <c r="A22161" s="118" t="s">
        <v>23076</v>
      </c>
      <c r="B22161" s="119">
        <v>18.28</v>
      </c>
    </row>
    <row r="22162" spans="1:2" x14ac:dyDescent="0.25">
      <c r="A22162" s="118" t="s">
        <v>23077</v>
      </c>
      <c r="B22162" s="119">
        <v>155.72999999999999</v>
      </c>
    </row>
    <row r="22163" spans="1:2" x14ac:dyDescent="0.25">
      <c r="A22163" s="118" t="s">
        <v>23078</v>
      </c>
      <c r="B22163" s="119">
        <v>155.72999999999999</v>
      </c>
    </row>
    <row r="22164" spans="1:2" x14ac:dyDescent="0.25">
      <c r="A22164" s="118" t="s">
        <v>23079</v>
      </c>
      <c r="B22164" s="119">
        <v>30.78</v>
      </c>
    </row>
    <row r="22165" spans="1:2" x14ac:dyDescent="0.25">
      <c r="A22165" s="118" t="s">
        <v>23080</v>
      </c>
      <c r="B22165" s="119">
        <v>30.78</v>
      </c>
    </row>
    <row r="22166" spans="1:2" x14ac:dyDescent="0.25">
      <c r="A22166" s="118" t="s">
        <v>23081</v>
      </c>
      <c r="B22166" s="119">
        <v>55.8</v>
      </c>
    </row>
    <row r="22167" spans="1:2" x14ac:dyDescent="0.25">
      <c r="A22167" s="118" t="s">
        <v>23082</v>
      </c>
      <c r="B22167" s="119">
        <v>55.8</v>
      </c>
    </row>
    <row r="22168" spans="1:2" x14ac:dyDescent="0.25">
      <c r="A22168" s="118" t="s">
        <v>23083</v>
      </c>
      <c r="B22168" s="119">
        <v>73.08</v>
      </c>
    </row>
    <row r="22169" spans="1:2" x14ac:dyDescent="0.25">
      <c r="A22169" s="118" t="s">
        <v>23084</v>
      </c>
      <c r="B22169" s="119">
        <v>73.08</v>
      </c>
    </row>
    <row r="22170" spans="1:2" x14ac:dyDescent="0.25">
      <c r="A22170" s="118" t="s">
        <v>23085</v>
      </c>
      <c r="B22170" s="119">
        <v>24.32</v>
      </c>
    </row>
    <row r="22171" spans="1:2" x14ac:dyDescent="0.25">
      <c r="A22171" s="118" t="s">
        <v>23086</v>
      </c>
      <c r="B22171" s="119">
        <v>24.32</v>
      </c>
    </row>
    <row r="22172" spans="1:2" x14ac:dyDescent="0.25">
      <c r="A22172" s="118" t="s">
        <v>23087</v>
      </c>
      <c r="B22172" s="119">
        <v>1657.23</v>
      </c>
    </row>
    <row r="22173" spans="1:2" x14ac:dyDescent="0.25">
      <c r="A22173" s="118" t="s">
        <v>23088</v>
      </c>
      <c r="B22173" s="119">
        <v>1595.82</v>
      </c>
    </row>
    <row r="22174" spans="1:2" x14ac:dyDescent="0.25">
      <c r="A22174" s="118" t="s">
        <v>23089</v>
      </c>
      <c r="B22174" s="119">
        <v>61.23</v>
      </c>
    </row>
    <row r="22175" spans="1:2" x14ac:dyDescent="0.25">
      <c r="A22175" s="118" t="s">
        <v>23090</v>
      </c>
      <c r="B22175" s="119">
        <v>58.3</v>
      </c>
    </row>
    <row r="22176" spans="1:2" x14ac:dyDescent="0.25">
      <c r="A22176" s="118" t="s">
        <v>23091</v>
      </c>
      <c r="B22176" s="119">
        <v>85.14</v>
      </c>
    </row>
    <row r="22177" spans="1:2" x14ac:dyDescent="0.25">
      <c r="A22177" s="118" t="s">
        <v>23092</v>
      </c>
      <c r="B22177" s="119">
        <v>82.03</v>
      </c>
    </row>
    <row r="22178" spans="1:2" x14ac:dyDescent="0.25">
      <c r="A22178" s="118" t="s">
        <v>23093</v>
      </c>
      <c r="B22178" s="119">
        <v>17.62</v>
      </c>
    </row>
    <row r="22179" spans="1:2" x14ac:dyDescent="0.25">
      <c r="A22179" s="118" t="s">
        <v>23094</v>
      </c>
      <c r="B22179" s="119">
        <v>15.97</v>
      </c>
    </row>
    <row r="22180" spans="1:2" x14ac:dyDescent="0.25">
      <c r="A22180" s="118" t="s">
        <v>23095</v>
      </c>
      <c r="B22180" s="119">
        <v>11.51</v>
      </c>
    </row>
    <row r="22181" spans="1:2" x14ac:dyDescent="0.25">
      <c r="A22181" s="118" t="s">
        <v>23096</v>
      </c>
      <c r="B22181" s="119">
        <v>10.67</v>
      </c>
    </row>
    <row r="22182" spans="1:2" x14ac:dyDescent="0.25">
      <c r="A22182" s="118" t="s">
        <v>23097</v>
      </c>
      <c r="B22182" s="119">
        <v>34.200000000000003</v>
      </c>
    </row>
    <row r="22183" spans="1:2" x14ac:dyDescent="0.25">
      <c r="A22183" s="118" t="s">
        <v>23098</v>
      </c>
      <c r="B22183" s="119">
        <v>34.200000000000003</v>
      </c>
    </row>
    <row r="22184" spans="1:2" x14ac:dyDescent="0.25">
      <c r="A22184" s="118" t="s">
        <v>23099</v>
      </c>
      <c r="B22184" s="119">
        <v>1.82</v>
      </c>
    </row>
    <row r="22185" spans="1:2" x14ac:dyDescent="0.25">
      <c r="A22185" s="118" t="s">
        <v>23100</v>
      </c>
      <c r="B22185" s="119">
        <v>1.82</v>
      </c>
    </row>
    <row r="22186" spans="1:2" x14ac:dyDescent="0.25">
      <c r="A22186" s="118" t="s">
        <v>23101</v>
      </c>
      <c r="B22186" s="119">
        <v>312.11</v>
      </c>
    </row>
    <row r="22187" spans="1:2" x14ac:dyDescent="0.25">
      <c r="A22187" s="118" t="s">
        <v>23102</v>
      </c>
      <c r="B22187" s="119">
        <v>312.11</v>
      </c>
    </row>
  </sheetData>
  <pageMargins left="0.511811024" right="0.511811024" top="0.78740157499999996" bottom="0.78740157499999996" header="0.31496062000000002" footer="0.3149606200000000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7385"/>
  <sheetViews>
    <sheetView topLeftCell="A5242" workbookViewId="0">
      <selection activeCell="D5294" sqref="D5294"/>
    </sheetView>
  </sheetViews>
  <sheetFormatPr defaultRowHeight="15" x14ac:dyDescent="0.25"/>
  <cols>
    <col min="1" max="1" width="5.7109375" style="118" customWidth="1"/>
    <col min="2" max="2" width="21.7109375" style="125" customWidth="1"/>
  </cols>
  <sheetData>
    <row r="1" spans="1:2" ht="14.45" x14ac:dyDescent="0.3">
      <c r="A1" s="118" t="s">
        <v>23183</v>
      </c>
      <c r="B1" s="125" t="s">
        <v>434</v>
      </c>
    </row>
    <row r="2" spans="1:2" ht="14.45" x14ac:dyDescent="0.3">
      <c r="A2" s="118" t="s">
        <v>23184</v>
      </c>
      <c r="B2" s="125">
        <v>113.75</v>
      </c>
    </row>
    <row r="3" spans="1:2" ht="14.45" x14ac:dyDescent="0.3">
      <c r="A3" s="118" t="s">
        <v>23185</v>
      </c>
      <c r="B3" s="125">
        <v>16.6999</v>
      </c>
    </row>
    <row r="4" spans="1:2" ht="14.45" x14ac:dyDescent="0.3">
      <c r="A4" s="118" t="s">
        <v>23186</v>
      </c>
      <c r="B4" s="125">
        <v>20.99</v>
      </c>
    </row>
    <row r="5" spans="1:2" ht="14.45" x14ac:dyDescent="0.3">
      <c r="A5" s="118" t="s">
        <v>23187</v>
      </c>
      <c r="B5" s="125">
        <v>11.226699999999999</v>
      </c>
    </row>
    <row r="6" spans="1:2" ht="14.45" x14ac:dyDescent="0.3">
      <c r="A6" s="118" t="s">
        <v>23188</v>
      </c>
      <c r="B6" s="125">
        <v>18.899999999999999</v>
      </c>
    </row>
    <row r="7" spans="1:2" ht="14.45" x14ac:dyDescent="0.3">
      <c r="A7" s="118" t="s">
        <v>23189</v>
      </c>
      <c r="B7" s="125">
        <v>12.34</v>
      </c>
    </row>
    <row r="8" spans="1:2" ht="14.45" x14ac:dyDescent="0.3">
      <c r="A8" s="118" t="s">
        <v>23190</v>
      </c>
      <c r="B8" s="125">
        <v>6.1173999999999999</v>
      </c>
    </row>
    <row r="9" spans="1:2" ht="14.45" x14ac:dyDescent="0.3">
      <c r="A9" s="118" t="s">
        <v>23191</v>
      </c>
      <c r="B9" s="125">
        <v>8.14</v>
      </c>
    </row>
    <row r="10" spans="1:2" ht="14.45" x14ac:dyDescent="0.3">
      <c r="A10" s="118" t="s">
        <v>23192</v>
      </c>
      <c r="B10" s="125">
        <v>10.047700000000001</v>
      </c>
    </row>
    <row r="11" spans="1:2" ht="14.45" x14ac:dyDescent="0.3">
      <c r="A11" s="118" t="s">
        <v>23193</v>
      </c>
      <c r="B11" s="125">
        <v>10.8</v>
      </c>
    </row>
    <row r="12" spans="1:2" ht="14.45" x14ac:dyDescent="0.3">
      <c r="A12" s="118" t="s">
        <v>23194</v>
      </c>
      <c r="B12" s="125">
        <v>10.465400000000001</v>
      </c>
    </row>
    <row r="13" spans="1:2" ht="14.45" x14ac:dyDescent="0.3">
      <c r="A13" s="118" t="s">
        <v>23195</v>
      </c>
      <c r="B13" s="125">
        <v>10.8568</v>
      </c>
    </row>
    <row r="14" spans="1:2" ht="14.45" x14ac:dyDescent="0.3">
      <c r="A14" s="118" t="s">
        <v>23196</v>
      </c>
      <c r="B14" s="125">
        <v>9.1889000000000003</v>
      </c>
    </row>
    <row r="15" spans="1:2" ht="14.45" x14ac:dyDescent="0.3">
      <c r="A15" s="118" t="s">
        <v>23197</v>
      </c>
      <c r="B15" s="125">
        <v>8.8964999999999996</v>
      </c>
    </row>
    <row r="16" spans="1:2" ht="14.45" x14ac:dyDescent="0.3">
      <c r="A16" s="118" t="s">
        <v>23198</v>
      </c>
      <c r="B16" s="125">
        <v>9.0103000000000009</v>
      </c>
    </row>
    <row r="17" spans="1:2" ht="14.45" x14ac:dyDescent="0.3">
      <c r="A17" s="118" t="s">
        <v>23199</v>
      </c>
      <c r="B17" s="125">
        <v>9.0101999999999993</v>
      </c>
    </row>
    <row r="18" spans="1:2" ht="14.45" x14ac:dyDescent="0.3">
      <c r="A18" s="118" t="s">
        <v>23200</v>
      </c>
      <c r="B18" s="125">
        <v>8.9288000000000007</v>
      </c>
    </row>
    <row r="19" spans="1:2" ht="14.45" x14ac:dyDescent="0.3">
      <c r="A19" s="118" t="s">
        <v>23201</v>
      </c>
      <c r="B19" s="125">
        <v>33.99</v>
      </c>
    </row>
    <row r="20" spans="1:2" ht="14.45" x14ac:dyDescent="0.3">
      <c r="A20" s="118" t="s">
        <v>23202</v>
      </c>
      <c r="B20" s="125">
        <v>10.64</v>
      </c>
    </row>
    <row r="21" spans="1:2" ht="14.45" x14ac:dyDescent="0.3">
      <c r="A21" s="118" t="s">
        <v>23203</v>
      </c>
      <c r="B21" s="125">
        <v>9.8116000000000003</v>
      </c>
    </row>
    <row r="22" spans="1:2" ht="14.45" x14ac:dyDescent="0.3">
      <c r="A22" s="118" t="s">
        <v>23204</v>
      </c>
      <c r="B22" s="125">
        <v>9.8116000000000003</v>
      </c>
    </row>
    <row r="23" spans="1:2" ht="14.45" x14ac:dyDescent="0.3">
      <c r="A23" s="118" t="s">
        <v>23205</v>
      </c>
      <c r="B23" s="125">
        <v>9.2454999999999998</v>
      </c>
    </row>
    <row r="24" spans="1:2" ht="14.45" x14ac:dyDescent="0.3">
      <c r="A24" s="118" t="s">
        <v>23206</v>
      </c>
      <c r="B24" s="125">
        <v>9.2454999999999998</v>
      </c>
    </row>
    <row r="25" spans="1:2" ht="14.45" x14ac:dyDescent="0.3">
      <c r="A25" s="118" t="s">
        <v>23207</v>
      </c>
      <c r="B25" s="125">
        <v>9.2454999999999998</v>
      </c>
    </row>
    <row r="26" spans="1:2" ht="14.45" x14ac:dyDescent="0.3">
      <c r="A26" s="118" t="s">
        <v>23208</v>
      </c>
      <c r="B26" s="125">
        <v>9.2454999999999998</v>
      </c>
    </row>
    <row r="27" spans="1:2" ht="14.45" x14ac:dyDescent="0.3">
      <c r="A27" s="118" t="s">
        <v>23209</v>
      </c>
      <c r="B27" s="125">
        <v>9.6167999999999996</v>
      </c>
    </row>
    <row r="28" spans="1:2" ht="14.45" x14ac:dyDescent="0.3">
      <c r="A28" s="118" t="s">
        <v>23210</v>
      </c>
      <c r="B28" s="125">
        <v>7.5079000000000002</v>
      </c>
    </row>
    <row r="29" spans="1:2" ht="14.45" x14ac:dyDescent="0.3">
      <c r="A29" s="118" t="s">
        <v>23211</v>
      </c>
      <c r="B29" s="125">
        <v>36.634999999999998</v>
      </c>
    </row>
    <row r="30" spans="1:2" ht="14.45" x14ac:dyDescent="0.3">
      <c r="A30" s="118" t="s">
        <v>23212</v>
      </c>
      <c r="B30" s="125">
        <v>43.880600000000001</v>
      </c>
    </row>
    <row r="31" spans="1:2" ht="14.45" x14ac:dyDescent="0.3">
      <c r="A31" s="118" t="s">
        <v>23213</v>
      </c>
      <c r="B31" s="125">
        <v>69.009600000000006</v>
      </c>
    </row>
    <row r="32" spans="1:2" ht="14.45" x14ac:dyDescent="0.3">
      <c r="A32" s="118" t="s">
        <v>23214</v>
      </c>
      <c r="B32" s="125">
        <v>10.220700000000001</v>
      </c>
    </row>
    <row r="33" spans="1:2" ht="14.45" x14ac:dyDescent="0.3">
      <c r="A33" s="118" t="s">
        <v>23215</v>
      </c>
      <c r="B33" s="125">
        <v>160.4453</v>
      </c>
    </row>
    <row r="34" spans="1:2" ht="14.45" x14ac:dyDescent="0.3">
      <c r="A34" s="118" t="s">
        <v>23216</v>
      </c>
      <c r="B34" s="125">
        <v>234.0299</v>
      </c>
    </row>
    <row r="35" spans="1:2" ht="14.45" x14ac:dyDescent="0.3">
      <c r="A35" s="118" t="s">
        <v>23217</v>
      </c>
      <c r="B35" s="125">
        <v>6.16</v>
      </c>
    </row>
    <row r="36" spans="1:2" ht="14.45" x14ac:dyDescent="0.3">
      <c r="A36" s="118" t="s">
        <v>23218</v>
      </c>
      <c r="B36" s="125">
        <v>2.6086</v>
      </c>
    </row>
    <row r="37" spans="1:2" ht="14.45" x14ac:dyDescent="0.3">
      <c r="A37" s="118" t="s">
        <v>23219</v>
      </c>
      <c r="B37" s="125">
        <v>30</v>
      </c>
    </row>
    <row r="38" spans="1:2" ht="14.45" x14ac:dyDescent="0.3">
      <c r="A38" s="118" t="s">
        <v>23220</v>
      </c>
      <c r="B38" s="125">
        <v>1.0727</v>
      </c>
    </row>
    <row r="39" spans="1:2" ht="14.45" x14ac:dyDescent="0.3">
      <c r="A39" s="118" t="s">
        <v>23221</v>
      </c>
      <c r="B39" s="125">
        <v>371.22</v>
      </c>
    </row>
    <row r="40" spans="1:2" ht="14.45" x14ac:dyDescent="0.3">
      <c r="A40" s="118" t="s">
        <v>23222</v>
      </c>
      <c r="B40" s="125">
        <v>7.44</v>
      </c>
    </row>
    <row r="41" spans="1:2" ht="14.45" x14ac:dyDescent="0.3">
      <c r="A41" s="118" t="s">
        <v>23223</v>
      </c>
      <c r="B41" s="125">
        <v>4.0199999999999996</v>
      </c>
    </row>
    <row r="42" spans="1:2" ht="14.45" x14ac:dyDescent="0.3">
      <c r="A42" s="118" t="s">
        <v>23224</v>
      </c>
      <c r="B42" s="125">
        <v>4.4198000000000004</v>
      </c>
    </row>
    <row r="43" spans="1:2" ht="14.45" x14ac:dyDescent="0.3">
      <c r="A43" s="118" t="s">
        <v>23225</v>
      </c>
      <c r="B43" s="125">
        <v>4.3064</v>
      </c>
    </row>
    <row r="44" spans="1:2" ht="14.45" x14ac:dyDescent="0.3">
      <c r="A44" s="118" t="s">
        <v>23226</v>
      </c>
      <c r="B44" s="125">
        <v>3.9870999999999999</v>
      </c>
    </row>
    <row r="45" spans="1:2" ht="14.45" x14ac:dyDescent="0.3">
      <c r="A45" s="118" t="s">
        <v>23227</v>
      </c>
      <c r="B45" s="125">
        <v>11.3484</v>
      </c>
    </row>
    <row r="46" spans="1:2" ht="14.45" x14ac:dyDescent="0.3">
      <c r="A46" s="118" t="s">
        <v>23228</v>
      </c>
      <c r="B46" s="125">
        <v>21.73</v>
      </c>
    </row>
    <row r="47" spans="1:2" ht="14.45" x14ac:dyDescent="0.3">
      <c r="A47" s="118" t="s">
        <v>23229</v>
      </c>
      <c r="B47" s="125">
        <v>178.1841</v>
      </c>
    </row>
    <row r="48" spans="1:2" ht="14.45" x14ac:dyDescent="0.3">
      <c r="A48" s="118" t="s">
        <v>23230</v>
      </c>
      <c r="B48" s="125">
        <v>180.96</v>
      </c>
    </row>
    <row r="49" spans="1:2" ht="14.45" x14ac:dyDescent="0.3">
      <c r="A49" s="118" t="s">
        <v>23231</v>
      </c>
      <c r="B49" s="125">
        <v>6.64</v>
      </c>
    </row>
    <row r="50" spans="1:2" ht="14.45" x14ac:dyDescent="0.3">
      <c r="A50" s="118" t="s">
        <v>23232</v>
      </c>
      <c r="B50" s="125">
        <v>442900</v>
      </c>
    </row>
    <row r="51" spans="1:2" ht="14.45" x14ac:dyDescent="0.3">
      <c r="A51" s="118" t="s">
        <v>23233</v>
      </c>
      <c r="B51" s="125">
        <v>84850</v>
      </c>
    </row>
    <row r="52" spans="1:2" ht="14.45" x14ac:dyDescent="0.3">
      <c r="A52" s="118" t="s">
        <v>23234</v>
      </c>
      <c r="B52" s="125">
        <v>146.49889999999999</v>
      </c>
    </row>
    <row r="53" spans="1:2" ht="14.45" x14ac:dyDescent="0.3">
      <c r="A53" s="118" t="s">
        <v>23235</v>
      </c>
      <c r="B53" s="125">
        <v>85.92</v>
      </c>
    </row>
    <row r="54" spans="1:2" ht="14.45" x14ac:dyDescent="0.3">
      <c r="A54" s="118" t="s">
        <v>23236</v>
      </c>
      <c r="B54" s="125">
        <v>77.348699999999994</v>
      </c>
    </row>
    <row r="55" spans="1:2" ht="14.45" x14ac:dyDescent="0.3">
      <c r="A55" s="118" t="s">
        <v>23237</v>
      </c>
      <c r="B55" s="125">
        <v>10.220700000000001</v>
      </c>
    </row>
    <row r="56" spans="1:2" ht="14.45" x14ac:dyDescent="0.3">
      <c r="A56" s="118" t="s">
        <v>23238</v>
      </c>
      <c r="B56" s="125">
        <v>43.58</v>
      </c>
    </row>
    <row r="57" spans="1:2" ht="14.45" x14ac:dyDescent="0.3">
      <c r="A57" s="118" t="s">
        <v>23239</v>
      </c>
      <c r="B57" s="125">
        <v>1.96</v>
      </c>
    </row>
    <row r="58" spans="1:2" ht="14.45" x14ac:dyDescent="0.3">
      <c r="A58" s="118" t="s">
        <v>23240</v>
      </c>
      <c r="B58" s="125">
        <v>3.6</v>
      </c>
    </row>
    <row r="59" spans="1:2" ht="14.45" x14ac:dyDescent="0.3">
      <c r="A59" s="118" t="s">
        <v>23241</v>
      </c>
      <c r="B59" s="125">
        <v>1.72</v>
      </c>
    </row>
    <row r="60" spans="1:2" ht="14.45" x14ac:dyDescent="0.3">
      <c r="A60" s="118" t="s">
        <v>23242</v>
      </c>
      <c r="B60" s="125">
        <v>18.53</v>
      </c>
    </row>
    <row r="61" spans="1:2" ht="14.45" x14ac:dyDescent="0.3">
      <c r="A61" s="118" t="s">
        <v>23243</v>
      </c>
      <c r="B61" s="125">
        <v>84</v>
      </c>
    </row>
    <row r="62" spans="1:2" ht="14.45" x14ac:dyDescent="0.3">
      <c r="A62" s="118" t="s">
        <v>23244</v>
      </c>
      <c r="B62" s="125">
        <v>1</v>
      </c>
    </row>
    <row r="63" spans="1:2" ht="14.45" x14ac:dyDescent="0.3">
      <c r="A63" s="118" t="s">
        <v>23245</v>
      </c>
      <c r="B63" s="125">
        <v>6.93</v>
      </c>
    </row>
    <row r="64" spans="1:2" ht="14.45" x14ac:dyDescent="0.3">
      <c r="A64" s="118" t="s">
        <v>23246</v>
      </c>
      <c r="B64" s="125">
        <v>3.43</v>
      </c>
    </row>
    <row r="65" spans="1:2" ht="14.45" x14ac:dyDescent="0.3">
      <c r="A65" s="118" t="s">
        <v>23247</v>
      </c>
      <c r="B65" s="125">
        <v>1545</v>
      </c>
    </row>
    <row r="66" spans="1:2" ht="14.45" x14ac:dyDescent="0.3">
      <c r="A66" s="118" t="s">
        <v>23248</v>
      </c>
      <c r="B66" s="125">
        <v>96.05</v>
      </c>
    </row>
    <row r="67" spans="1:2" ht="14.45" x14ac:dyDescent="0.3">
      <c r="A67" s="118" t="s">
        <v>23249</v>
      </c>
      <c r="B67" s="125">
        <v>80.83</v>
      </c>
    </row>
    <row r="68" spans="1:2" ht="14.45" x14ac:dyDescent="0.3">
      <c r="A68" s="118" t="s">
        <v>23250</v>
      </c>
      <c r="B68" s="125">
        <v>95.54</v>
      </c>
    </row>
    <row r="69" spans="1:2" ht="14.45" x14ac:dyDescent="0.3">
      <c r="A69" s="118" t="s">
        <v>23251</v>
      </c>
      <c r="B69" s="125">
        <v>92.7</v>
      </c>
    </row>
    <row r="70" spans="1:2" ht="14.45" x14ac:dyDescent="0.3">
      <c r="A70" s="118" t="s">
        <v>23252</v>
      </c>
      <c r="B70" s="125">
        <v>36.979999999999997</v>
      </c>
    </row>
    <row r="71" spans="1:2" ht="14.45" x14ac:dyDescent="0.3">
      <c r="A71" s="118" t="s">
        <v>23253</v>
      </c>
      <c r="B71" s="125">
        <v>1.7</v>
      </c>
    </row>
    <row r="72" spans="1:2" ht="14.45" x14ac:dyDescent="0.3">
      <c r="A72" s="118" t="s">
        <v>23254</v>
      </c>
      <c r="B72" s="125">
        <v>22.4</v>
      </c>
    </row>
    <row r="73" spans="1:2" ht="14.45" x14ac:dyDescent="0.3">
      <c r="A73" s="118" t="s">
        <v>23255</v>
      </c>
      <c r="B73" s="125">
        <v>28.668299999999999</v>
      </c>
    </row>
    <row r="74" spans="1:2" ht="14.45" x14ac:dyDescent="0.3">
      <c r="A74" s="118" t="s">
        <v>23256</v>
      </c>
      <c r="B74" s="125">
        <v>0.57779999999999998</v>
      </c>
    </row>
    <row r="75" spans="1:2" ht="14.45" x14ac:dyDescent="0.3">
      <c r="A75" s="118" t="s">
        <v>23257</v>
      </c>
      <c r="B75" s="125">
        <v>1.88</v>
      </c>
    </row>
    <row r="76" spans="1:2" ht="14.45" x14ac:dyDescent="0.3">
      <c r="A76" s="118" t="s">
        <v>23258</v>
      </c>
      <c r="B76" s="125">
        <v>24.25</v>
      </c>
    </row>
    <row r="77" spans="1:2" ht="14.45" x14ac:dyDescent="0.3">
      <c r="A77" s="118" t="s">
        <v>23259</v>
      </c>
      <c r="B77" s="125">
        <v>73.95</v>
      </c>
    </row>
    <row r="78" spans="1:2" ht="14.45" x14ac:dyDescent="0.3">
      <c r="A78" s="118" t="s">
        <v>23260</v>
      </c>
      <c r="B78" s="125">
        <v>115.58</v>
      </c>
    </row>
    <row r="79" spans="1:2" ht="14.45" x14ac:dyDescent="0.3">
      <c r="A79" s="118" t="s">
        <v>23261</v>
      </c>
      <c r="B79" s="125">
        <v>6.9722</v>
      </c>
    </row>
    <row r="80" spans="1:2" ht="14.45" x14ac:dyDescent="0.3">
      <c r="A80" s="118" t="s">
        <v>23262</v>
      </c>
      <c r="B80" s="125">
        <v>494.4</v>
      </c>
    </row>
    <row r="81" spans="1:2" ht="14.45" x14ac:dyDescent="0.3">
      <c r="A81" s="118" t="s">
        <v>23263</v>
      </c>
      <c r="B81" s="125">
        <v>12.36</v>
      </c>
    </row>
    <row r="82" spans="1:2" ht="14.45" x14ac:dyDescent="0.3">
      <c r="A82" s="118" t="s">
        <v>23264</v>
      </c>
      <c r="B82" s="125">
        <v>16.739999999999998</v>
      </c>
    </row>
    <row r="83" spans="1:2" ht="14.45" x14ac:dyDescent="0.3">
      <c r="A83" s="118" t="s">
        <v>23265</v>
      </c>
      <c r="B83" s="125">
        <v>20.453700000000001</v>
      </c>
    </row>
    <row r="84" spans="1:2" ht="14.45" x14ac:dyDescent="0.3">
      <c r="A84" s="118" t="s">
        <v>23266</v>
      </c>
      <c r="B84" s="125">
        <v>14.457000000000001</v>
      </c>
    </row>
    <row r="85" spans="1:2" ht="14.45" x14ac:dyDescent="0.3">
      <c r="A85" s="118" t="s">
        <v>23267</v>
      </c>
      <c r="B85" s="125">
        <v>102</v>
      </c>
    </row>
    <row r="86" spans="1:2" ht="14.45" x14ac:dyDescent="0.3">
      <c r="A86" s="118" t="s">
        <v>23268</v>
      </c>
      <c r="B86" s="125">
        <v>8.24</v>
      </c>
    </row>
    <row r="87" spans="1:2" ht="14.45" x14ac:dyDescent="0.3">
      <c r="A87" s="118" t="s">
        <v>23269</v>
      </c>
      <c r="B87" s="125">
        <v>32.03</v>
      </c>
    </row>
    <row r="88" spans="1:2" ht="14.45" x14ac:dyDescent="0.3">
      <c r="A88" s="118" t="s">
        <v>23270</v>
      </c>
      <c r="B88" s="125">
        <v>21.97</v>
      </c>
    </row>
    <row r="89" spans="1:2" ht="14.45" x14ac:dyDescent="0.3">
      <c r="A89" s="118" t="s">
        <v>23271</v>
      </c>
      <c r="B89" s="125">
        <v>40.856699999999996</v>
      </c>
    </row>
    <row r="90" spans="1:2" ht="14.45" x14ac:dyDescent="0.3">
      <c r="A90" s="118" t="s">
        <v>23272</v>
      </c>
      <c r="B90" s="125">
        <v>55</v>
      </c>
    </row>
    <row r="91" spans="1:2" ht="14.45" x14ac:dyDescent="0.3">
      <c r="A91" s="118" t="s">
        <v>23273</v>
      </c>
      <c r="B91" s="125">
        <v>67.636700000000005</v>
      </c>
    </row>
    <row r="92" spans="1:2" ht="14.45" x14ac:dyDescent="0.3">
      <c r="A92" s="118" t="s">
        <v>23274</v>
      </c>
      <c r="B92" s="125">
        <v>85.318299999999994</v>
      </c>
    </row>
    <row r="93" spans="1:2" ht="14.45" x14ac:dyDescent="0.3">
      <c r="A93" s="118" t="s">
        <v>23275</v>
      </c>
      <c r="B93" s="125">
        <v>4.2</v>
      </c>
    </row>
    <row r="94" spans="1:2" ht="14.45" x14ac:dyDescent="0.3">
      <c r="A94" s="118" t="s">
        <v>23276</v>
      </c>
      <c r="B94" s="125">
        <v>12.89</v>
      </c>
    </row>
    <row r="95" spans="1:2" ht="14.45" x14ac:dyDescent="0.3">
      <c r="A95" s="118" t="s">
        <v>23277</v>
      </c>
      <c r="B95" s="125">
        <v>13.6</v>
      </c>
    </row>
    <row r="96" spans="1:2" ht="14.45" x14ac:dyDescent="0.3">
      <c r="A96" s="118" t="s">
        <v>23278</v>
      </c>
      <c r="B96" s="125">
        <v>10.277100000000001</v>
      </c>
    </row>
    <row r="97" spans="1:2" ht="14.45" x14ac:dyDescent="0.3">
      <c r="A97" s="118" t="s">
        <v>23279</v>
      </c>
      <c r="B97" s="125">
        <v>29.39</v>
      </c>
    </row>
    <row r="98" spans="1:2" ht="14.45" x14ac:dyDescent="0.3">
      <c r="A98" s="118" t="s">
        <v>23280</v>
      </c>
      <c r="B98" s="125">
        <v>52</v>
      </c>
    </row>
    <row r="99" spans="1:2" ht="14.45" x14ac:dyDescent="0.3">
      <c r="A99" s="118" t="s">
        <v>23281</v>
      </c>
      <c r="B99" s="125">
        <v>122.57</v>
      </c>
    </row>
    <row r="100" spans="1:2" ht="14.45" x14ac:dyDescent="0.3">
      <c r="A100" s="118" t="s">
        <v>23282</v>
      </c>
      <c r="B100" s="125">
        <v>126.77</v>
      </c>
    </row>
    <row r="101" spans="1:2" ht="14.45" x14ac:dyDescent="0.3">
      <c r="A101" s="118" t="s">
        <v>23283</v>
      </c>
      <c r="B101" s="125">
        <v>1293.58</v>
      </c>
    </row>
    <row r="102" spans="1:2" ht="14.45" x14ac:dyDescent="0.3">
      <c r="A102" s="118" t="s">
        <v>23284</v>
      </c>
      <c r="B102" s="125">
        <v>9.3699999999999992</v>
      </c>
    </row>
    <row r="103" spans="1:2" ht="14.45" x14ac:dyDescent="0.3">
      <c r="A103" s="118" t="s">
        <v>23285</v>
      </c>
      <c r="B103" s="125">
        <v>9.98</v>
      </c>
    </row>
    <row r="104" spans="1:2" ht="14.45" x14ac:dyDescent="0.3">
      <c r="A104" s="118" t="s">
        <v>23286</v>
      </c>
      <c r="B104" s="125">
        <v>0.66</v>
      </c>
    </row>
    <row r="105" spans="1:2" ht="14.45" x14ac:dyDescent="0.3">
      <c r="A105" s="118" t="s">
        <v>23287</v>
      </c>
      <c r="B105" s="125">
        <v>7.7329999999999997</v>
      </c>
    </row>
    <row r="106" spans="1:2" ht="14.45" x14ac:dyDescent="0.3">
      <c r="A106" s="118" t="s">
        <v>23288</v>
      </c>
      <c r="B106" s="125">
        <v>15.3</v>
      </c>
    </row>
    <row r="107" spans="1:2" ht="14.45" x14ac:dyDescent="0.3">
      <c r="A107" s="118" t="s">
        <v>23289</v>
      </c>
      <c r="B107" s="125">
        <v>5.55</v>
      </c>
    </row>
    <row r="108" spans="1:2" ht="14.45" x14ac:dyDescent="0.3">
      <c r="A108" s="118" t="s">
        <v>23290</v>
      </c>
      <c r="B108" s="125">
        <v>6.5759999999999996</v>
      </c>
    </row>
    <row r="109" spans="1:2" ht="14.45" x14ac:dyDescent="0.3">
      <c r="A109" s="118" t="s">
        <v>23291</v>
      </c>
      <c r="B109" s="125">
        <v>4</v>
      </c>
    </row>
    <row r="110" spans="1:2" ht="14.45" x14ac:dyDescent="0.3">
      <c r="A110" s="118" t="s">
        <v>23292</v>
      </c>
      <c r="B110" s="125">
        <v>18.920000000000002</v>
      </c>
    </row>
    <row r="111" spans="1:2" ht="14.45" x14ac:dyDescent="0.3">
      <c r="A111" s="118" t="s">
        <v>23293</v>
      </c>
      <c r="B111" s="125">
        <v>9.85</v>
      </c>
    </row>
    <row r="112" spans="1:2" ht="14.45" x14ac:dyDescent="0.3">
      <c r="A112" s="118" t="s">
        <v>23294</v>
      </c>
      <c r="B112" s="125">
        <v>426.8</v>
      </c>
    </row>
    <row r="113" spans="1:2" ht="14.45" x14ac:dyDescent="0.3">
      <c r="A113" s="118" t="s">
        <v>23295</v>
      </c>
      <c r="B113" s="125">
        <v>363.45</v>
      </c>
    </row>
    <row r="114" spans="1:2" ht="14.45" x14ac:dyDescent="0.3">
      <c r="A114" s="118" t="s">
        <v>23296</v>
      </c>
      <c r="B114" s="125">
        <v>82.39</v>
      </c>
    </row>
    <row r="115" spans="1:2" ht="14.45" x14ac:dyDescent="0.3">
      <c r="A115" s="118" t="s">
        <v>23297</v>
      </c>
      <c r="B115" s="125">
        <v>69.06</v>
      </c>
    </row>
    <row r="116" spans="1:2" ht="14.45" x14ac:dyDescent="0.3">
      <c r="A116" s="118" t="s">
        <v>23298</v>
      </c>
      <c r="B116" s="125">
        <v>97.9</v>
      </c>
    </row>
    <row r="117" spans="1:2" ht="14.45" x14ac:dyDescent="0.3">
      <c r="A117" s="118" t="s">
        <v>23299</v>
      </c>
      <c r="B117" s="125">
        <v>153.5</v>
      </c>
    </row>
    <row r="118" spans="1:2" ht="14.45" x14ac:dyDescent="0.3">
      <c r="A118" s="118" t="s">
        <v>23300</v>
      </c>
      <c r="B118" s="125">
        <v>38.423099999999998</v>
      </c>
    </row>
    <row r="119" spans="1:2" ht="14.45" x14ac:dyDescent="0.3">
      <c r="A119" s="118" t="s">
        <v>23301</v>
      </c>
      <c r="B119" s="125">
        <v>164.16</v>
      </c>
    </row>
    <row r="120" spans="1:2" ht="14.45" x14ac:dyDescent="0.3">
      <c r="A120" s="118" t="s">
        <v>23302</v>
      </c>
      <c r="B120" s="125">
        <v>24</v>
      </c>
    </row>
    <row r="121" spans="1:2" ht="14.45" x14ac:dyDescent="0.3">
      <c r="A121" s="118" t="s">
        <v>23303</v>
      </c>
      <c r="B121" s="125">
        <v>23.308900000000001</v>
      </c>
    </row>
    <row r="122" spans="1:2" ht="14.45" x14ac:dyDescent="0.3">
      <c r="A122" s="118" t="s">
        <v>23304</v>
      </c>
      <c r="B122" s="125">
        <v>30.227900000000002</v>
      </c>
    </row>
    <row r="123" spans="1:2" ht="14.45" x14ac:dyDescent="0.3">
      <c r="A123" s="118" t="s">
        <v>23305</v>
      </c>
      <c r="B123" s="125">
        <v>1.46</v>
      </c>
    </row>
    <row r="124" spans="1:2" ht="14.45" x14ac:dyDescent="0.3">
      <c r="A124" s="118" t="s">
        <v>23306</v>
      </c>
      <c r="B124" s="125">
        <v>134.68</v>
      </c>
    </row>
    <row r="125" spans="1:2" ht="14.45" x14ac:dyDescent="0.3">
      <c r="A125" s="118" t="s">
        <v>23307</v>
      </c>
      <c r="B125" s="125">
        <v>39.31</v>
      </c>
    </row>
    <row r="126" spans="1:2" ht="14.45" x14ac:dyDescent="0.3">
      <c r="A126" s="118" t="s">
        <v>23308</v>
      </c>
      <c r="B126" s="125">
        <v>119.48</v>
      </c>
    </row>
    <row r="127" spans="1:2" ht="14.45" x14ac:dyDescent="0.3">
      <c r="A127" s="118" t="s">
        <v>23309</v>
      </c>
      <c r="B127" s="125">
        <v>918.68</v>
      </c>
    </row>
    <row r="128" spans="1:2" ht="14.45" x14ac:dyDescent="0.3">
      <c r="A128" s="118" t="s">
        <v>23310</v>
      </c>
      <c r="B128" s="125">
        <v>700.21</v>
      </c>
    </row>
    <row r="129" spans="1:2" ht="14.45" x14ac:dyDescent="0.3">
      <c r="A129" s="118" t="s">
        <v>23311</v>
      </c>
      <c r="B129" s="125">
        <v>10.965</v>
      </c>
    </row>
    <row r="130" spans="1:2" ht="14.45" x14ac:dyDescent="0.3">
      <c r="A130" s="118" t="s">
        <v>23312</v>
      </c>
      <c r="B130" s="125">
        <v>5.4644000000000004</v>
      </c>
    </row>
    <row r="131" spans="1:2" ht="14.45" x14ac:dyDescent="0.3">
      <c r="A131" s="118" t="s">
        <v>23313</v>
      </c>
      <c r="B131" s="125">
        <v>3.7082000000000002</v>
      </c>
    </row>
    <row r="132" spans="1:2" ht="14.45" x14ac:dyDescent="0.3">
      <c r="A132" s="118" t="s">
        <v>23314</v>
      </c>
      <c r="B132" s="125">
        <v>1.97</v>
      </c>
    </row>
    <row r="133" spans="1:2" ht="14.45" x14ac:dyDescent="0.3">
      <c r="A133" s="118" t="s">
        <v>23315</v>
      </c>
      <c r="B133" s="125">
        <v>1.4684999999999999</v>
      </c>
    </row>
    <row r="134" spans="1:2" ht="14.45" x14ac:dyDescent="0.3">
      <c r="A134" s="118" t="s">
        <v>23316</v>
      </c>
      <c r="B134" s="125">
        <v>0.80889999999999995</v>
      </c>
    </row>
    <row r="135" spans="1:2" ht="14.45" x14ac:dyDescent="0.3">
      <c r="A135" s="118" t="s">
        <v>23317</v>
      </c>
      <c r="B135" s="125">
        <v>73</v>
      </c>
    </row>
    <row r="136" spans="1:2" ht="14.45" x14ac:dyDescent="0.3">
      <c r="A136" s="118" t="s">
        <v>23318</v>
      </c>
      <c r="B136" s="125">
        <v>77.348699999999994</v>
      </c>
    </row>
    <row r="137" spans="1:2" ht="14.45" x14ac:dyDescent="0.3">
      <c r="A137" s="118" t="s">
        <v>23319</v>
      </c>
      <c r="B137" s="125">
        <v>64.09</v>
      </c>
    </row>
    <row r="138" spans="1:2" ht="14.45" x14ac:dyDescent="0.3">
      <c r="A138" s="118" t="s">
        <v>23320</v>
      </c>
      <c r="B138" s="125">
        <v>15.38</v>
      </c>
    </row>
    <row r="139" spans="1:2" ht="14.45" x14ac:dyDescent="0.3">
      <c r="A139" s="118" t="s">
        <v>23321</v>
      </c>
      <c r="B139" s="125">
        <v>80.459999999999994</v>
      </c>
    </row>
    <row r="140" spans="1:2" ht="14.45" x14ac:dyDescent="0.3">
      <c r="A140" s="118" t="s">
        <v>23322</v>
      </c>
      <c r="B140" s="125">
        <v>0.73750000000000004</v>
      </c>
    </row>
    <row r="141" spans="1:2" ht="14.45" x14ac:dyDescent="0.3">
      <c r="A141" s="118" t="s">
        <v>23323</v>
      </c>
      <c r="B141" s="125">
        <v>4800.5239000000001</v>
      </c>
    </row>
    <row r="142" spans="1:2" ht="14.45" x14ac:dyDescent="0.3">
      <c r="A142" s="118" t="s">
        <v>23324</v>
      </c>
      <c r="B142" s="125">
        <v>5233.03</v>
      </c>
    </row>
    <row r="143" spans="1:2" ht="14.45" x14ac:dyDescent="0.3">
      <c r="A143" s="118" t="s">
        <v>23325</v>
      </c>
      <c r="B143" s="125">
        <v>144.80000000000001</v>
      </c>
    </row>
    <row r="144" spans="1:2" ht="14.45" x14ac:dyDescent="0.3">
      <c r="A144" s="118" t="s">
        <v>23326</v>
      </c>
      <c r="B144" s="125">
        <v>4.26</v>
      </c>
    </row>
    <row r="145" spans="1:2" ht="14.45" x14ac:dyDescent="0.3">
      <c r="A145" s="118" t="s">
        <v>23327</v>
      </c>
      <c r="B145" s="125">
        <v>6.8</v>
      </c>
    </row>
    <row r="146" spans="1:2" ht="14.45" x14ac:dyDescent="0.3">
      <c r="A146" s="118" t="s">
        <v>23328</v>
      </c>
      <c r="B146" s="125">
        <v>168.7449</v>
      </c>
    </row>
    <row r="147" spans="1:2" ht="14.45" x14ac:dyDescent="0.3">
      <c r="A147" s="118" t="s">
        <v>23329</v>
      </c>
      <c r="B147" s="125">
        <v>0.7</v>
      </c>
    </row>
    <row r="148" spans="1:2" ht="14.45" x14ac:dyDescent="0.3">
      <c r="A148" s="118" t="s">
        <v>23330</v>
      </c>
      <c r="B148" s="125">
        <v>1.72</v>
      </c>
    </row>
    <row r="149" spans="1:2" ht="14.45" x14ac:dyDescent="0.3">
      <c r="A149" s="118" t="s">
        <v>23331</v>
      </c>
      <c r="B149" s="125">
        <v>13.5373</v>
      </c>
    </row>
    <row r="150" spans="1:2" ht="14.45" x14ac:dyDescent="0.3">
      <c r="A150" s="118" t="s">
        <v>23332</v>
      </c>
      <c r="B150" s="125">
        <v>23.308900000000001</v>
      </c>
    </row>
    <row r="151" spans="1:2" ht="14.45" x14ac:dyDescent="0.3">
      <c r="A151" s="118" t="s">
        <v>23333</v>
      </c>
      <c r="B151" s="125">
        <v>0.77</v>
      </c>
    </row>
    <row r="152" spans="1:2" ht="14.45" x14ac:dyDescent="0.3">
      <c r="A152" s="118" t="s">
        <v>23334</v>
      </c>
      <c r="B152" s="125">
        <v>3.35</v>
      </c>
    </row>
    <row r="153" spans="1:2" ht="14.45" x14ac:dyDescent="0.3">
      <c r="A153" s="118" t="s">
        <v>23335</v>
      </c>
      <c r="B153" s="125">
        <v>103</v>
      </c>
    </row>
    <row r="154" spans="1:2" ht="14.45" x14ac:dyDescent="0.3">
      <c r="A154" s="118" t="s">
        <v>23336</v>
      </c>
      <c r="B154" s="125">
        <v>123.6</v>
      </c>
    </row>
    <row r="155" spans="1:2" ht="14.45" x14ac:dyDescent="0.3">
      <c r="A155" s="118" t="s">
        <v>23337</v>
      </c>
      <c r="B155" s="125">
        <v>44018.12</v>
      </c>
    </row>
    <row r="156" spans="1:2" ht="14.45" x14ac:dyDescent="0.3">
      <c r="A156" s="118" t="s">
        <v>23338</v>
      </c>
      <c r="B156" s="125">
        <v>931839.95</v>
      </c>
    </row>
    <row r="157" spans="1:2" ht="14.45" x14ac:dyDescent="0.3">
      <c r="A157" s="118" t="s">
        <v>23339</v>
      </c>
      <c r="B157" s="125">
        <v>10.65</v>
      </c>
    </row>
    <row r="158" spans="1:2" ht="14.45" x14ac:dyDescent="0.3">
      <c r="A158" s="118" t="s">
        <v>23340</v>
      </c>
      <c r="B158" s="125">
        <v>7.2388000000000003</v>
      </c>
    </row>
    <row r="159" spans="1:2" ht="14.45" x14ac:dyDescent="0.3">
      <c r="A159" s="118" t="s">
        <v>23341</v>
      </c>
      <c r="B159" s="125">
        <v>69.91</v>
      </c>
    </row>
    <row r="160" spans="1:2" ht="14.45" x14ac:dyDescent="0.3">
      <c r="A160" s="118" t="s">
        <v>23342</v>
      </c>
      <c r="B160" s="125">
        <v>32.869999999999997</v>
      </c>
    </row>
    <row r="161" spans="1:2" ht="14.45" x14ac:dyDescent="0.3">
      <c r="A161" s="118" t="s">
        <v>23343</v>
      </c>
      <c r="B161" s="125">
        <v>39.04</v>
      </c>
    </row>
    <row r="162" spans="1:2" ht="14.45" x14ac:dyDescent="0.3">
      <c r="A162" s="118" t="s">
        <v>23344</v>
      </c>
      <c r="B162" s="125">
        <v>106.46</v>
      </c>
    </row>
    <row r="163" spans="1:2" ht="14.45" x14ac:dyDescent="0.3">
      <c r="A163" s="118" t="s">
        <v>23345</v>
      </c>
      <c r="B163" s="125">
        <v>1614.4561000000001</v>
      </c>
    </row>
    <row r="164" spans="1:2" ht="14.45" x14ac:dyDescent="0.3">
      <c r="A164" s="118" t="s">
        <v>23346</v>
      </c>
      <c r="B164" s="125">
        <v>34.200400000000002</v>
      </c>
    </row>
    <row r="165" spans="1:2" ht="14.45" x14ac:dyDescent="0.3">
      <c r="A165" s="118" t="s">
        <v>23347</v>
      </c>
      <c r="B165" s="125">
        <v>13.7523</v>
      </c>
    </row>
    <row r="166" spans="1:2" ht="14.45" x14ac:dyDescent="0.3">
      <c r="A166" s="118" t="s">
        <v>23348</v>
      </c>
      <c r="B166" s="125">
        <v>28.1755</v>
      </c>
    </row>
    <row r="167" spans="1:2" ht="14.45" x14ac:dyDescent="0.3">
      <c r="A167" s="118" t="s">
        <v>23349</v>
      </c>
      <c r="B167" s="125">
        <v>6.5</v>
      </c>
    </row>
    <row r="168" spans="1:2" ht="14.45" x14ac:dyDescent="0.3">
      <c r="A168" s="118" t="s">
        <v>23350</v>
      </c>
      <c r="B168" s="125">
        <v>3.5055000000000001</v>
      </c>
    </row>
    <row r="169" spans="1:2" ht="14.45" x14ac:dyDescent="0.3">
      <c r="A169" s="118" t="s">
        <v>23351</v>
      </c>
      <c r="B169" s="125">
        <v>1.7154</v>
      </c>
    </row>
    <row r="170" spans="1:2" ht="14.45" x14ac:dyDescent="0.3">
      <c r="A170" s="118" t="s">
        <v>23352</v>
      </c>
      <c r="B170" s="125">
        <v>1.625</v>
      </c>
    </row>
    <row r="171" spans="1:2" ht="14.45" x14ac:dyDescent="0.3">
      <c r="A171" s="118" t="s">
        <v>23353</v>
      </c>
      <c r="B171" s="125">
        <v>42.62</v>
      </c>
    </row>
    <row r="172" spans="1:2" ht="14.45" x14ac:dyDescent="0.3">
      <c r="A172" s="118" t="s">
        <v>23354</v>
      </c>
      <c r="B172" s="125">
        <v>13.78</v>
      </c>
    </row>
    <row r="173" spans="1:2" ht="14.45" x14ac:dyDescent="0.3">
      <c r="A173" s="118" t="s">
        <v>23355</v>
      </c>
      <c r="B173" s="125">
        <v>22</v>
      </c>
    </row>
    <row r="174" spans="1:2" ht="14.45" x14ac:dyDescent="0.3">
      <c r="A174" s="118" t="s">
        <v>23356</v>
      </c>
      <c r="B174" s="125">
        <v>3478.8462</v>
      </c>
    </row>
    <row r="175" spans="1:2" ht="14.45" x14ac:dyDescent="0.3">
      <c r="A175" s="118" t="s">
        <v>23357</v>
      </c>
      <c r="B175" s="125">
        <v>240</v>
      </c>
    </row>
    <row r="176" spans="1:2" ht="14.45" x14ac:dyDescent="0.3">
      <c r="A176" s="118" t="s">
        <v>23358</v>
      </c>
      <c r="B176" s="125">
        <v>20.6</v>
      </c>
    </row>
    <row r="177" spans="1:2" ht="14.45" x14ac:dyDescent="0.3">
      <c r="A177" s="118" t="s">
        <v>23359</v>
      </c>
      <c r="B177" s="125">
        <v>31.42</v>
      </c>
    </row>
    <row r="178" spans="1:2" ht="14.45" x14ac:dyDescent="0.3">
      <c r="A178" s="118" t="s">
        <v>23360</v>
      </c>
      <c r="B178" s="125">
        <v>16.38</v>
      </c>
    </row>
    <row r="179" spans="1:2" ht="14.45" x14ac:dyDescent="0.3">
      <c r="A179" s="118" t="s">
        <v>23361</v>
      </c>
      <c r="B179" s="125">
        <v>32.96</v>
      </c>
    </row>
    <row r="180" spans="1:2" ht="14.45" x14ac:dyDescent="0.3">
      <c r="A180" s="118" t="s">
        <v>23362</v>
      </c>
      <c r="B180" s="125">
        <v>7.2918000000000003</v>
      </c>
    </row>
    <row r="181" spans="1:2" ht="14.45" x14ac:dyDescent="0.3">
      <c r="A181" s="118" t="s">
        <v>23363</v>
      </c>
      <c r="B181" s="125">
        <v>92</v>
      </c>
    </row>
    <row r="182" spans="1:2" ht="14.45" x14ac:dyDescent="0.3">
      <c r="A182" s="118" t="s">
        <v>23364</v>
      </c>
      <c r="B182" s="125">
        <v>0.62</v>
      </c>
    </row>
    <row r="183" spans="1:2" ht="14.45" x14ac:dyDescent="0.3">
      <c r="A183" s="118" t="s">
        <v>23365</v>
      </c>
      <c r="B183" s="125">
        <v>1.5399</v>
      </c>
    </row>
    <row r="184" spans="1:2" ht="14.45" x14ac:dyDescent="0.3">
      <c r="A184" s="118" t="s">
        <v>23366</v>
      </c>
      <c r="B184" s="125">
        <v>156.65</v>
      </c>
    </row>
    <row r="185" spans="1:2" ht="14.45" x14ac:dyDescent="0.3">
      <c r="A185" s="118" t="s">
        <v>23367</v>
      </c>
      <c r="B185" s="125">
        <v>55.76</v>
      </c>
    </row>
    <row r="186" spans="1:2" ht="14.45" x14ac:dyDescent="0.3">
      <c r="A186" s="118" t="s">
        <v>23368</v>
      </c>
      <c r="B186" s="125">
        <v>28.78</v>
      </c>
    </row>
    <row r="187" spans="1:2" ht="14.45" x14ac:dyDescent="0.3">
      <c r="A187" s="118" t="s">
        <v>23369</v>
      </c>
      <c r="B187" s="125">
        <v>32.5</v>
      </c>
    </row>
    <row r="188" spans="1:2" ht="14.45" x14ac:dyDescent="0.3">
      <c r="A188" s="118" t="s">
        <v>23370</v>
      </c>
      <c r="B188" s="125">
        <v>8297.0499999999993</v>
      </c>
    </row>
    <row r="189" spans="1:2" ht="14.45" x14ac:dyDescent="0.3">
      <c r="A189" s="118" t="s">
        <v>23371</v>
      </c>
      <c r="B189" s="125">
        <v>189</v>
      </c>
    </row>
    <row r="190" spans="1:2" ht="14.45" x14ac:dyDescent="0.3">
      <c r="A190" s="118" t="s">
        <v>23372</v>
      </c>
      <c r="B190" s="125">
        <v>6378.25</v>
      </c>
    </row>
    <row r="191" spans="1:2" ht="14.45" x14ac:dyDescent="0.3">
      <c r="A191" s="118" t="s">
        <v>23373</v>
      </c>
      <c r="B191" s="125">
        <v>54.49</v>
      </c>
    </row>
    <row r="192" spans="1:2" ht="14.45" x14ac:dyDescent="0.3">
      <c r="A192" s="118" t="s">
        <v>23374</v>
      </c>
      <c r="B192" s="125">
        <v>60.61</v>
      </c>
    </row>
    <row r="193" spans="1:2" ht="14.45" x14ac:dyDescent="0.3">
      <c r="A193" s="118" t="s">
        <v>23375</v>
      </c>
      <c r="B193" s="125">
        <v>4.0884</v>
      </c>
    </row>
    <row r="194" spans="1:2" ht="14.45" x14ac:dyDescent="0.3">
      <c r="A194" s="118" t="s">
        <v>23376</v>
      </c>
      <c r="B194" s="125">
        <v>72.599999999999994</v>
      </c>
    </row>
    <row r="195" spans="1:2" ht="14.45" x14ac:dyDescent="0.3">
      <c r="A195" s="118" t="s">
        <v>23377</v>
      </c>
      <c r="B195" s="125">
        <v>33.47</v>
      </c>
    </row>
    <row r="196" spans="1:2" ht="14.45" x14ac:dyDescent="0.3">
      <c r="A196" s="118" t="s">
        <v>23378</v>
      </c>
      <c r="B196" s="125">
        <v>53.56</v>
      </c>
    </row>
    <row r="197" spans="1:2" ht="14.45" x14ac:dyDescent="0.3">
      <c r="A197" s="118" t="s">
        <v>23379</v>
      </c>
      <c r="B197" s="125">
        <v>81.78</v>
      </c>
    </row>
    <row r="198" spans="1:2" ht="14.45" x14ac:dyDescent="0.3">
      <c r="A198" s="118" t="s">
        <v>23380</v>
      </c>
      <c r="B198" s="125">
        <v>96.8</v>
      </c>
    </row>
    <row r="199" spans="1:2" ht="14.45" x14ac:dyDescent="0.3">
      <c r="A199" s="118" t="s">
        <v>23381</v>
      </c>
      <c r="B199" s="125">
        <v>17.41</v>
      </c>
    </row>
    <row r="200" spans="1:2" ht="14.45" x14ac:dyDescent="0.3">
      <c r="A200" s="118" t="s">
        <v>23382</v>
      </c>
      <c r="B200" s="125">
        <v>0.19209999999999999</v>
      </c>
    </row>
    <row r="201" spans="1:2" ht="14.45" x14ac:dyDescent="0.3">
      <c r="A201" s="118" t="s">
        <v>23383</v>
      </c>
      <c r="B201" s="125">
        <v>40.5</v>
      </c>
    </row>
    <row r="202" spans="1:2" ht="14.45" x14ac:dyDescent="0.3">
      <c r="A202" s="118" t="s">
        <v>23384</v>
      </c>
      <c r="B202" s="125">
        <v>123.6</v>
      </c>
    </row>
    <row r="203" spans="1:2" ht="14.45" x14ac:dyDescent="0.3">
      <c r="A203" s="118" t="s">
        <v>23385</v>
      </c>
      <c r="B203" s="125">
        <v>1</v>
      </c>
    </row>
    <row r="204" spans="1:2" ht="14.45" x14ac:dyDescent="0.3">
      <c r="A204" s="118" t="s">
        <v>23386</v>
      </c>
      <c r="B204" s="125">
        <v>56</v>
      </c>
    </row>
    <row r="205" spans="1:2" ht="14.45" x14ac:dyDescent="0.3">
      <c r="A205" s="118" t="s">
        <v>23387</v>
      </c>
      <c r="B205" s="125">
        <v>72</v>
      </c>
    </row>
    <row r="206" spans="1:2" ht="14.45" x14ac:dyDescent="0.3">
      <c r="A206" s="118" t="s">
        <v>23388</v>
      </c>
      <c r="B206" s="125">
        <v>30.8</v>
      </c>
    </row>
    <row r="207" spans="1:2" ht="14.45" x14ac:dyDescent="0.3">
      <c r="A207" s="118" t="s">
        <v>23389</v>
      </c>
      <c r="B207" s="125">
        <v>19.37</v>
      </c>
    </row>
    <row r="208" spans="1:2" ht="14.45" x14ac:dyDescent="0.3">
      <c r="A208" s="118" t="s">
        <v>23390</v>
      </c>
      <c r="B208" s="125">
        <v>671.9</v>
      </c>
    </row>
    <row r="209" spans="1:2" ht="14.45" x14ac:dyDescent="0.3">
      <c r="A209" s="118" t="s">
        <v>23391</v>
      </c>
      <c r="B209" s="125">
        <v>16.388000000000002</v>
      </c>
    </row>
    <row r="210" spans="1:2" ht="14.45" x14ac:dyDescent="0.3">
      <c r="A210" s="118" t="s">
        <v>23392</v>
      </c>
      <c r="B210" s="125">
        <v>12.0647</v>
      </c>
    </row>
    <row r="211" spans="1:2" ht="14.45" x14ac:dyDescent="0.3">
      <c r="A211" s="118" t="s">
        <v>23393</v>
      </c>
      <c r="B211" s="125">
        <v>7.44</v>
      </c>
    </row>
    <row r="212" spans="1:2" ht="14.45" x14ac:dyDescent="0.3">
      <c r="A212" s="118" t="s">
        <v>23394</v>
      </c>
      <c r="B212" s="125">
        <v>4.79</v>
      </c>
    </row>
    <row r="213" spans="1:2" ht="14.45" x14ac:dyDescent="0.3">
      <c r="A213" s="118" t="s">
        <v>23395</v>
      </c>
      <c r="B213" s="125">
        <v>19.36</v>
      </c>
    </row>
    <row r="214" spans="1:2" ht="14.45" x14ac:dyDescent="0.3">
      <c r="A214" s="118" t="s">
        <v>23396</v>
      </c>
      <c r="B214" s="125">
        <v>3.07</v>
      </c>
    </row>
    <row r="215" spans="1:2" ht="14.45" x14ac:dyDescent="0.3">
      <c r="A215" s="118" t="s">
        <v>23397</v>
      </c>
      <c r="B215" s="125">
        <v>2.83</v>
      </c>
    </row>
    <row r="216" spans="1:2" ht="14.45" x14ac:dyDescent="0.3">
      <c r="A216" s="118" t="s">
        <v>23398</v>
      </c>
      <c r="B216" s="125">
        <v>5.3</v>
      </c>
    </row>
    <row r="217" spans="1:2" ht="14.45" x14ac:dyDescent="0.3">
      <c r="A217" s="118" t="s">
        <v>23399</v>
      </c>
      <c r="B217" s="125">
        <v>29.56</v>
      </c>
    </row>
    <row r="218" spans="1:2" ht="14.45" x14ac:dyDescent="0.3">
      <c r="A218" s="118" t="s">
        <v>23400</v>
      </c>
      <c r="B218" s="125">
        <v>100.88</v>
      </c>
    </row>
    <row r="219" spans="1:2" ht="14.45" x14ac:dyDescent="0.3">
      <c r="A219" s="118" t="s">
        <v>23401</v>
      </c>
      <c r="B219" s="125">
        <v>5.8834999999999997</v>
      </c>
    </row>
    <row r="220" spans="1:2" ht="14.45" x14ac:dyDescent="0.3">
      <c r="A220" s="118" t="s">
        <v>23402</v>
      </c>
      <c r="B220" s="125">
        <v>6.2320000000000002</v>
      </c>
    </row>
    <row r="221" spans="1:2" ht="14.45" x14ac:dyDescent="0.3">
      <c r="A221" s="118" t="s">
        <v>23403</v>
      </c>
      <c r="B221" s="125">
        <v>167.48</v>
      </c>
    </row>
    <row r="222" spans="1:2" ht="14.45" x14ac:dyDescent="0.3">
      <c r="A222" s="118" t="s">
        <v>23404</v>
      </c>
      <c r="B222" s="125">
        <v>6.47</v>
      </c>
    </row>
    <row r="223" spans="1:2" ht="14.45" x14ac:dyDescent="0.3">
      <c r="A223" s="118" t="s">
        <v>23405</v>
      </c>
      <c r="B223" s="125">
        <v>20.190000000000001</v>
      </c>
    </row>
    <row r="224" spans="1:2" ht="14.45" x14ac:dyDescent="0.3">
      <c r="A224" s="118" t="s">
        <v>23406</v>
      </c>
      <c r="B224" s="125">
        <v>78</v>
      </c>
    </row>
    <row r="225" spans="1:2" ht="14.45" x14ac:dyDescent="0.3">
      <c r="A225" s="118" t="s">
        <v>23407</v>
      </c>
      <c r="B225" s="125">
        <v>2970</v>
      </c>
    </row>
    <row r="226" spans="1:2" ht="14.45" x14ac:dyDescent="0.3">
      <c r="A226" s="118" t="s">
        <v>23408</v>
      </c>
      <c r="B226" s="125">
        <v>78.180000000000007</v>
      </c>
    </row>
    <row r="227" spans="1:2" ht="14.45" x14ac:dyDescent="0.3">
      <c r="A227" s="118" t="s">
        <v>23409</v>
      </c>
      <c r="B227" s="125">
        <v>4.4000000000000004</v>
      </c>
    </row>
    <row r="228" spans="1:2" ht="14.45" x14ac:dyDescent="0.3">
      <c r="A228" s="118" t="s">
        <v>23410</v>
      </c>
      <c r="B228" s="125">
        <v>392.64229999999998</v>
      </c>
    </row>
    <row r="229" spans="1:2" ht="14.45" x14ac:dyDescent="0.3">
      <c r="A229" s="118" t="s">
        <v>23411</v>
      </c>
      <c r="B229" s="125">
        <v>353.07690000000002</v>
      </c>
    </row>
    <row r="230" spans="1:2" ht="14.45" x14ac:dyDescent="0.3">
      <c r="A230" s="118" t="s">
        <v>23412</v>
      </c>
      <c r="B230" s="125">
        <v>182.76920000000001</v>
      </c>
    </row>
    <row r="231" spans="1:2" ht="14.45" x14ac:dyDescent="0.3">
      <c r="A231" s="118" t="s">
        <v>23413</v>
      </c>
      <c r="B231" s="125">
        <v>32.78</v>
      </c>
    </row>
    <row r="232" spans="1:2" ht="14.45" x14ac:dyDescent="0.3">
      <c r="A232" s="118" t="s">
        <v>23414</v>
      </c>
      <c r="B232" s="125">
        <v>2.5299999999999998</v>
      </c>
    </row>
    <row r="233" spans="1:2" ht="14.45" x14ac:dyDescent="0.3">
      <c r="A233" s="118" t="s">
        <v>23415</v>
      </c>
      <c r="B233" s="125">
        <v>289.09730000000002</v>
      </c>
    </row>
    <row r="234" spans="1:2" ht="14.45" x14ac:dyDescent="0.3">
      <c r="A234" s="118" t="s">
        <v>23416</v>
      </c>
      <c r="B234" s="125">
        <v>115639.42</v>
      </c>
    </row>
    <row r="235" spans="1:2" ht="14.45" x14ac:dyDescent="0.3">
      <c r="A235" s="118" t="s">
        <v>23417</v>
      </c>
      <c r="B235" s="125">
        <v>11497.89</v>
      </c>
    </row>
    <row r="236" spans="1:2" ht="14.45" x14ac:dyDescent="0.3">
      <c r="A236" s="118" t="s">
        <v>23418</v>
      </c>
      <c r="B236" s="125">
        <v>67.5</v>
      </c>
    </row>
    <row r="237" spans="1:2" ht="14.45" x14ac:dyDescent="0.3">
      <c r="A237" s="118" t="s">
        <v>23419</v>
      </c>
      <c r="B237" s="125">
        <v>4.6782000000000004</v>
      </c>
    </row>
    <row r="238" spans="1:2" ht="14.45" x14ac:dyDescent="0.3">
      <c r="A238" s="118" t="s">
        <v>23420</v>
      </c>
      <c r="B238" s="125">
        <v>143.06</v>
      </c>
    </row>
    <row r="239" spans="1:2" ht="14.45" x14ac:dyDescent="0.3">
      <c r="A239" s="118" t="s">
        <v>23421</v>
      </c>
      <c r="B239" s="125">
        <v>233000</v>
      </c>
    </row>
    <row r="240" spans="1:2" ht="14.45" x14ac:dyDescent="0.3">
      <c r="A240" s="118" t="s">
        <v>23422</v>
      </c>
      <c r="B240" s="125">
        <v>217.31970000000001</v>
      </c>
    </row>
    <row r="241" spans="1:2" ht="14.45" x14ac:dyDescent="0.3">
      <c r="A241" s="118" t="s">
        <v>23423</v>
      </c>
      <c r="B241" s="125">
        <v>41.8</v>
      </c>
    </row>
    <row r="242" spans="1:2" ht="14.45" x14ac:dyDescent="0.3">
      <c r="A242" s="118" t="s">
        <v>23424</v>
      </c>
      <c r="B242" s="125">
        <v>53.71</v>
      </c>
    </row>
    <row r="243" spans="1:2" ht="14.45" x14ac:dyDescent="0.3">
      <c r="A243" s="118" t="s">
        <v>23425</v>
      </c>
      <c r="B243" s="125">
        <v>74.08</v>
      </c>
    </row>
    <row r="244" spans="1:2" ht="14.45" x14ac:dyDescent="0.3">
      <c r="A244" s="118" t="s">
        <v>23426</v>
      </c>
      <c r="B244" s="125">
        <v>144.46</v>
      </c>
    </row>
    <row r="245" spans="1:2" ht="14.45" x14ac:dyDescent="0.3">
      <c r="A245" s="118" t="s">
        <v>23427</v>
      </c>
      <c r="B245" s="125">
        <v>176.13</v>
      </c>
    </row>
    <row r="246" spans="1:2" ht="14.45" x14ac:dyDescent="0.3">
      <c r="A246" s="118" t="s">
        <v>23428</v>
      </c>
      <c r="B246" s="125">
        <v>121.83</v>
      </c>
    </row>
    <row r="247" spans="1:2" ht="14.45" x14ac:dyDescent="0.3">
      <c r="A247" s="118" t="s">
        <v>23429</v>
      </c>
      <c r="B247" s="125">
        <v>169</v>
      </c>
    </row>
    <row r="248" spans="1:2" ht="14.45" x14ac:dyDescent="0.3">
      <c r="A248" s="118" t="s">
        <v>23430</v>
      </c>
      <c r="B248" s="125">
        <v>231.71</v>
      </c>
    </row>
    <row r="249" spans="1:2" ht="14.45" x14ac:dyDescent="0.3">
      <c r="A249" s="118" t="s">
        <v>23431</v>
      </c>
      <c r="B249" s="125">
        <v>288</v>
      </c>
    </row>
    <row r="250" spans="1:2" ht="14.45" x14ac:dyDescent="0.3">
      <c r="A250" s="118" t="s">
        <v>23432</v>
      </c>
      <c r="B250" s="125">
        <v>368</v>
      </c>
    </row>
    <row r="251" spans="1:2" ht="14.45" x14ac:dyDescent="0.3">
      <c r="A251" s="118" t="s">
        <v>23433</v>
      </c>
      <c r="B251" s="125">
        <v>387</v>
      </c>
    </row>
    <row r="252" spans="1:2" ht="14.45" x14ac:dyDescent="0.3">
      <c r="A252" s="118" t="s">
        <v>23434</v>
      </c>
      <c r="B252" s="125">
        <v>688</v>
      </c>
    </row>
    <row r="253" spans="1:2" ht="14.45" x14ac:dyDescent="0.3">
      <c r="A253" s="118" t="s">
        <v>23435</v>
      </c>
      <c r="B253" s="125">
        <v>2.83</v>
      </c>
    </row>
    <row r="254" spans="1:2" ht="14.45" x14ac:dyDescent="0.3">
      <c r="A254" s="118" t="s">
        <v>23436</v>
      </c>
      <c r="B254" s="125">
        <v>93.357699999999994</v>
      </c>
    </row>
    <row r="255" spans="1:2" ht="14.45" x14ac:dyDescent="0.3">
      <c r="A255" s="118" t="s">
        <v>23437</v>
      </c>
      <c r="B255" s="125">
        <v>33.230800000000002</v>
      </c>
    </row>
    <row r="256" spans="1:2" ht="14.45" x14ac:dyDescent="0.3">
      <c r="A256" s="118" t="s">
        <v>23438</v>
      </c>
      <c r="B256" s="125">
        <v>1.1000000000000001</v>
      </c>
    </row>
    <row r="257" spans="1:2" ht="14.45" x14ac:dyDescent="0.3">
      <c r="A257" s="118" t="s">
        <v>23439</v>
      </c>
      <c r="B257" s="125">
        <v>0.72</v>
      </c>
    </row>
    <row r="258" spans="1:2" ht="14.45" x14ac:dyDescent="0.3">
      <c r="A258" s="118" t="s">
        <v>23440</v>
      </c>
      <c r="B258" s="125">
        <v>1.1499999999999999</v>
      </c>
    </row>
    <row r="259" spans="1:2" ht="14.45" x14ac:dyDescent="0.3">
      <c r="A259" s="118" t="s">
        <v>23441</v>
      </c>
      <c r="B259" s="125">
        <v>1.7</v>
      </c>
    </row>
    <row r="260" spans="1:2" ht="14.45" x14ac:dyDescent="0.3">
      <c r="A260" s="118" t="s">
        <v>23442</v>
      </c>
      <c r="B260" s="125">
        <v>3.09</v>
      </c>
    </row>
    <row r="261" spans="1:2" ht="14.45" x14ac:dyDescent="0.3">
      <c r="A261" s="118" t="s">
        <v>23443</v>
      </c>
      <c r="B261" s="125">
        <v>2.1</v>
      </c>
    </row>
    <row r="262" spans="1:2" ht="14.45" x14ac:dyDescent="0.3">
      <c r="A262" s="118" t="s">
        <v>23444</v>
      </c>
      <c r="B262" s="125">
        <v>221450</v>
      </c>
    </row>
    <row r="263" spans="1:2" ht="14.45" x14ac:dyDescent="0.3">
      <c r="A263" s="118" t="s">
        <v>23445</v>
      </c>
      <c r="B263" s="125">
        <v>7.21</v>
      </c>
    </row>
    <row r="264" spans="1:2" ht="14.45" x14ac:dyDescent="0.3">
      <c r="A264" s="118" t="s">
        <v>23446</v>
      </c>
      <c r="B264" s="125">
        <v>3347.62</v>
      </c>
    </row>
    <row r="265" spans="1:2" ht="14.45" x14ac:dyDescent="0.3">
      <c r="A265" s="118" t="s">
        <v>23447</v>
      </c>
      <c r="B265" s="125">
        <v>1543.97</v>
      </c>
    </row>
    <row r="266" spans="1:2" ht="14.45" x14ac:dyDescent="0.3">
      <c r="A266" s="118" t="s">
        <v>23448</v>
      </c>
      <c r="B266" s="125">
        <v>10.82</v>
      </c>
    </row>
    <row r="267" spans="1:2" ht="14.45" x14ac:dyDescent="0.3">
      <c r="A267" s="118" t="s">
        <v>23449</v>
      </c>
      <c r="B267" s="125">
        <v>21.63</v>
      </c>
    </row>
    <row r="268" spans="1:2" ht="14.45" x14ac:dyDescent="0.3">
      <c r="A268" s="118" t="s">
        <v>23450</v>
      </c>
      <c r="B268" s="125">
        <v>23.88</v>
      </c>
    </row>
    <row r="269" spans="1:2" ht="14.45" x14ac:dyDescent="0.3">
      <c r="A269" s="118" t="s">
        <v>23451</v>
      </c>
      <c r="B269" s="125">
        <v>2748.8</v>
      </c>
    </row>
    <row r="270" spans="1:2" ht="14.45" x14ac:dyDescent="0.3">
      <c r="A270" s="118" t="s">
        <v>23452</v>
      </c>
      <c r="B270" s="125">
        <v>22.5</v>
      </c>
    </row>
    <row r="271" spans="1:2" ht="14.45" x14ac:dyDescent="0.3">
      <c r="A271" s="118" t="s">
        <v>23453</v>
      </c>
      <c r="B271" s="125">
        <v>57.5</v>
      </c>
    </row>
    <row r="272" spans="1:2" ht="14.45" x14ac:dyDescent="0.3">
      <c r="A272" s="118" t="s">
        <v>23454</v>
      </c>
      <c r="B272" s="125">
        <v>30</v>
      </c>
    </row>
    <row r="273" spans="1:2" ht="14.45" x14ac:dyDescent="0.3">
      <c r="A273" s="118" t="s">
        <v>23455</v>
      </c>
      <c r="B273" s="125">
        <v>71.319999999999993</v>
      </c>
    </row>
    <row r="274" spans="1:2" ht="14.45" x14ac:dyDescent="0.3">
      <c r="A274" s="118" t="s">
        <v>23456</v>
      </c>
      <c r="B274" s="125">
        <v>1977013</v>
      </c>
    </row>
    <row r="275" spans="1:2" ht="14.45" x14ac:dyDescent="0.3">
      <c r="A275" s="118" t="s">
        <v>23457</v>
      </c>
      <c r="B275" s="125">
        <v>70.451999999999998</v>
      </c>
    </row>
    <row r="276" spans="1:2" ht="14.45" x14ac:dyDescent="0.3">
      <c r="A276" s="118" t="s">
        <v>23458</v>
      </c>
      <c r="B276" s="125">
        <v>91.587599999999995</v>
      </c>
    </row>
    <row r="277" spans="1:2" ht="14.45" x14ac:dyDescent="0.3">
      <c r="A277" s="118" t="s">
        <v>23459</v>
      </c>
      <c r="B277" s="125">
        <v>9015075</v>
      </c>
    </row>
    <row r="278" spans="1:2" ht="14.45" x14ac:dyDescent="0.3">
      <c r="A278" s="118" t="s">
        <v>23460</v>
      </c>
      <c r="B278" s="125">
        <v>238.73</v>
      </c>
    </row>
    <row r="279" spans="1:2" ht="14.45" x14ac:dyDescent="0.3">
      <c r="A279" s="118" t="s">
        <v>23461</v>
      </c>
      <c r="B279" s="125">
        <v>137.38</v>
      </c>
    </row>
    <row r="280" spans="1:2" ht="14.45" x14ac:dyDescent="0.3">
      <c r="A280" s="118" t="s">
        <v>23462</v>
      </c>
      <c r="B280" s="125">
        <v>177.03</v>
      </c>
    </row>
    <row r="281" spans="1:2" ht="14.45" x14ac:dyDescent="0.3">
      <c r="A281" s="118" t="s">
        <v>23463</v>
      </c>
      <c r="B281" s="125">
        <v>215.37280000000001</v>
      </c>
    </row>
    <row r="282" spans="1:2" ht="14.45" x14ac:dyDescent="0.3">
      <c r="A282" s="118" t="s">
        <v>23464</v>
      </c>
      <c r="B282" s="125">
        <v>89.22</v>
      </c>
    </row>
    <row r="283" spans="1:2" ht="14.45" x14ac:dyDescent="0.3">
      <c r="A283" s="118" t="s">
        <v>23465</v>
      </c>
      <c r="B283" s="125">
        <v>72.23</v>
      </c>
    </row>
    <row r="284" spans="1:2" ht="14.45" x14ac:dyDescent="0.3">
      <c r="A284" s="118" t="s">
        <v>23466</v>
      </c>
      <c r="B284" s="125">
        <v>6173.76</v>
      </c>
    </row>
    <row r="285" spans="1:2" ht="14.45" x14ac:dyDescent="0.3">
      <c r="A285" s="118" t="s">
        <v>23467</v>
      </c>
      <c r="B285" s="125">
        <v>10.220700000000001</v>
      </c>
    </row>
    <row r="286" spans="1:2" ht="14.45" x14ac:dyDescent="0.3">
      <c r="A286" s="118" t="s">
        <v>23468</v>
      </c>
      <c r="B286" s="125">
        <v>26.023900000000001</v>
      </c>
    </row>
    <row r="287" spans="1:2" ht="14.45" x14ac:dyDescent="0.3">
      <c r="A287" s="118" t="s">
        <v>23469</v>
      </c>
      <c r="B287" s="125">
        <v>27.325099999999999</v>
      </c>
    </row>
    <row r="288" spans="1:2" ht="14.45" x14ac:dyDescent="0.3">
      <c r="A288" s="118" t="s">
        <v>23470</v>
      </c>
      <c r="B288" s="125">
        <v>31.979399999999998</v>
      </c>
    </row>
    <row r="289" spans="1:2" ht="14.45" x14ac:dyDescent="0.3">
      <c r="A289" s="118" t="s">
        <v>23471</v>
      </c>
      <c r="B289" s="125">
        <v>20.632899999999999</v>
      </c>
    </row>
    <row r="290" spans="1:2" ht="14.45" x14ac:dyDescent="0.3">
      <c r="A290" s="118" t="s">
        <v>23472</v>
      </c>
      <c r="B290" s="125">
        <v>23.7059</v>
      </c>
    </row>
    <row r="291" spans="1:2" ht="14.45" x14ac:dyDescent="0.3">
      <c r="A291" s="118" t="s">
        <v>23473</v>
      </c>
      <c r="B291" s="125">
        <v>25.0229</v>
      </c>
    </row>
    <row r="292" spans="1:2" ht="14.45" x14ac:dyDescent="0.3">
      <c r="A292" s="118" t="s">
        <v>23474</v>
      </c>
      <c r="B292" s="125">
        <v>125</v>
      </c>
    </row>
    <row r="293" spans="1:2" ht="14.45" x14ac:dyDescent="0.3">
      <c r="A293" s="118" t="s">
        <v>23475</v>
      </c>
      <c r="B293" s="125">
        <v>226.1</v>
      </c>
    </row>
    <row r="294" spans="1:2" ht="14.45" x14ac:dyDescent="0.3">
      <c r="A294" s="118" t="s">
        <v>23476</v>
      </c>
      <c r="B294" s="125">
        <v>1.63</v>
      </c>
    </row>
    <row r="295" spans="1:2" ht="14.45" x14ac:dyDescent="0.3">
      <c r="A295" s="118" t="s">
        <v>23477</v>
      </c>
      <c r="B295" s="125">
        <v>0.1004</v>
      </c>
    </row>
    <row r="296" spans="1:2" ht="14.45" x14ac:dyDescent="0.3">
      <c r="A296" s="118" t="s">
        <v>23478</v>
      </c>
      <c r="B296" s="125">
        <v>590</v>
      </c>
    </row>
    <row r="297" spans="1:2" ht="14.45" x14ac:dyDescent="0.3">
      <c r="A297" s="118" t="s">
        <v>23479</v>
      </c>
      <c r="B297" s="125">
        <v>161.6</v>
      </c>
    </row>
    <row r="298" spans="1:2" ht="14.45" x14ac:dyDescent="0.3">
      <c r="A298" s="118" t="s">
        <v>23480</v>
      </c>
      <c r="B298" s="125">
        <v>185.19</v>
      </c>
    </row>
    <row r="299" spans="1:2" ht="14.45" x14ac:dyDescent="0.3">
      <c r="A299" s="118" t="s">
        <v>23481</v>
      </c>
      <c r="B299" s="125">
        <v>473.73</v>
      </c>
    </row>
    <row r="300" spans="1:2" ht="14.45" x14ac:dyDescent="0.3">
      <c r="A300" s="118" t="s">
        <v>23482</v>
      </c>
      <c r="B300" s="125">
        <v>806</v>
      </c>
    </row>
    <row r="301" spans="1:2" ht="14.45" x14ac:dyDescent="0.3">
      <c r="A301" s="118" t="s">
        <v>23483</v>
      </c>
      <c r="B301" s="125">
        <v>9.0426000000000002</v>
      </c>
    </row>
    <row r="302" spans="1:2" ht="14.45" x14ac:dyDescent="0.3">
      <c r="A302" s="118" t="s">
        <v>23484</v>
      </c>
      <c r="B302" s="125">
        <v>409</v>
      </c>
    </row>
    <row r="303" spans="1:2" ht="14.45" x14ac:dyDescent="0.3">
      <c r="A303" s="118" t="s">
        <v>23485</v>
      </c>
      <c r="B303" s="125">
        <v>8.9830000000000005</v>
      </c>
    </row>
    <row r="304" spans="1:2" ht="14.45" x14ac:dyDescent="0.3">
      <c r="A304" s="118" t="s">
        <v>23486</v>
      </c>
      <c r="B304" s="125">
        <v>50.884599999999999</v>
      </c>
    </row>
    <row r="305" spans="1:2" ht="14.45" x14ac:dyDescent="0.3">
      <c r="A305" s="118" t="s">
        <v>23487</v>
      </c>
      <c r="B305" s="125">
        <v>46.730800000000002</v>
      </c>
    </row>
    <row r="306" spans="1:2" ht="14.45" x14ac:dyDescent="0.3">
      <c r="A306" s="118" t="s">
        <v>23488</v>
      </c>
      <c r="B306" s="125">
        <v>11.9101</v>
      </c>
    </row>
    <row r="307" spans="1:2" ht="14.45" x14ac:dyDescent="0.3">
      <c r="A307" s="118" t="s">
        <v>23489</v>
      </c>
      <c r="B307" s="125">
        <v>990.43389999999999</v>
      </c>
    </row>
    <row r="308" spans="1:2" ht="14.45" x14ac:dyDescent="0.3">
      <c r="A308" s="118" t="s">
        <v>23490</v>
      </c>
      <c r="B308" s="125">
        <v>10.974500000000001</v>
      </c>
    </row>
    <row r="309" spans="1:2" ht="14.45" x14ac:dyDescent="0.3">
      <c r="A309" s="118" t="s">
        <v>23491</v>
      </c>
      <c r="B309" s="125">
        <v>53.6</v>
      </c>
    </row>
    <row r="310" spans="1:2" ht="14.45" x14ac:dyDescent="0.3">
      <c r="A310" s="118" t="s">
        <v>23492</v>
      </c>
      <c r="B310" s="125">
        <v>170</v>
      </c>
    </row>
    <row r="311" spans="1:2" ht="14.45" x14ac:dyDescent="0.3">
      <c r="A311" s="118" t="s">
        <v>23493</v>
      </c>
      <c r="B311" s="125">
        <v>464.28</v>
      </c>
    </row>
    <row r="312" spans="1:2" ht="14.45" x14ac:dyDescent="0.3">
      <c r="A312" s="118" t="s">
        <v>23494</v>
      </c>
      <c r="B312" s="125">
        <v>8.9499999999999993</v>
      </c>
    </row>
    <row r="313" spans="1:2" ht="14.45" x14ac:dyDescent="0.3">
      <c r="A313" s="118" t="s">
        <v>23495</v>
      </c>
      <c r="B313" s="125">
        <v>7.5</v>
      </c>
    </row>
    <row r="314" spans="1:2" ht="14.45" x14ac:dyDescent="0.3">
      <c r="A314" s="118" t="s">
        <v>23496</v>
      </c>
      <c r="B314" s="125">
        <v>28.81</v>
      </c>
    </row>
    <row r="315" spans="1:2" ht="14.45" x14ac:dyDescent="0.3">
      <c r="A315" s="118" t="s">
        <v>23497</v>
      </c>
      <c r="B315" s="125">
        <v>28.94</v>
      </c>
    </row>
    <row r="316" spans="1:2" ht="14.45" x14ac:dyDescent="0.3">
      <c r="A316" s="118" t="s">
        <v>23498</v>
      </c>
      <c r="B316" s="125">
        <v>48.41</v>
      </c>
    </row>
    <row r="317" spans="1:2" ht="14.45" x14ac:dyDescent="0.3">
      <c r="A317" s="118" t="s">
        <v>23499</v>
      </c>
      <c r="B317" s="125">
        <v>51.84</v>
      </c>
    </row>
    <row r="318" spans="1:2" ht="14.45" x14ac:dyDescent="0.3">
      <c r="A318" s="118" t="s">
        <v>23500</v>
      </c>
      <c r="B318" s="125">
        <v>79.819999999999993</v>
      </c>
    </row>
    <row r="319" spans="1:2" ht="14.45" x14ac:dyDescent="0.3">
      <c r="A319" s="118" t="s">
        <v>23501</v>
      </c>
      <c r="B319" s="125">
        <v>144.77000000000001</v>
      </c>
    </row>
    <row r="320" spans="1:2" ht="14.45" x14ac:dyDescent="0.3">
      <c r="A320" s="118" t="s">
        <v>23502</v>
      </c>
      <c r="B320" s="125">
        <v>232.3</v>
      </c>
    </row>
    <row r="321" spans="1:2" ht="14.45" x14ac:dyDescent="0.3">
      <c r="A321" s="118" t="s">
        <v>23503</v>
      </c>
      <c r="B321" s="125">
        <v>426.22</v>
      </c>
    </row>
    <row r="322" spans="1:2" ht="14.45" x14ac:dyDescent="0.3">
      <c r="A322" s="118" t="s">
        <v>23504</v>
      </c>
      <c r="B322" s="125">
        <v>2.1821000000000002</v>
      </c>
    </row>
    <row r="323" spans="1:2" ht="14.45" x14ac:dyDescent="0.3">
      <c r="A323" s="118" t="s">
        <v>23505</v>
      </c>
      <c r="B323" s="125">
        <v>8.6999999999999993</v>
      </c>
    </row>
    <row r="324" spans="1:2" ht="14.45" x14ac:dyDescent="0.3">
      <c r="A324" s="118" t="s">
        <v>23506</v>
      </c>
      <c r="B324" s="125">
        <v>7.3</v>
      </c>
    </row>
    <row r="325" spans="1:2" ht="14.45" x14ac:dyDescent="0.3">
      <c r="A325" s="118" t="s">
        <v>23507</v>
      </c>
      <c r="B325" s="125">
        <v>70.615399999999994</v>
      </c>
    </row>
    <row r="326" spans="1:2" ht="14.45" x14ac:dyDescent="0.3">
      <c r="A326" s="118" t="s">
        <v>23508</v>
      </c>
      <c r="B326" s="125">
        <v>210</v>
      </c>
    </row>
    <row r="327" spans="1:2" ht="14.45" x14ac:dyDescent="0.3">
      <c r="A327" s="118" t="s">
        <v>23509</v>
      </c>
      <c r="B327" s="125">
        <v>254.9</v>
      </c>
    </row>
    <row r="328" spans="1:2" ht="14.45" x14ac:dyDescent="0.3">
      <c r="A328" s="118" t="s">
        <v>23510</v>
      </c>
      <c r="B328" s="125">
        <v>1.82</v>
      </c>
    </row>
    <row r="329" spans="1:2" ht="14.45" x14ac:dyDescent="0.3">
      <c r="A329" s="118" t="s">
        <v>23511</v>
      </c>
      <c r="B329" s="125">
        <v>748.69</v>
      </c>
    </row>
    <row r="330" spans="1:2" ht="14.45" x14ac:dyDescent="0.3">
      <c r="A330" s="118" t="s">
        <v>23512</v>
      </c>
      <c r="B330" s="125">
        <v>22.249500000000001</v>
      </c>
    </row>
    <row r="331" spans="1:2" ht="14.45" x14ac:dyDescent="0.3">
      <c r="A331" s="118" t="s">
        <v>23513</v>
      </c>
      <c r="B331" s="125">
        <v>1.0378000000000001</v>
      </c>
    </row>
    <row r="332" spans="1:2" ht="14.45" x14ac:dyDescent="0.3">
      <c r="A332" s="118" t="s">
        <v>23514</v>
      </c>
      <c r="B332" s="125">
        <v>461.84620000000001</v>
      </c>
    </row>
    <row r="333" spans="1:2" ht="14.45" x14ac:dyDescent="0.3">
      <c r="A333" s="118" t="s">
        <v>23515</v>
      </c>
      <c r="B333" s="125">
        <v>605</v>
      </c>
    </row>
    <row r="334" spans="1:2" ht="14.45" x14ac:dyDescent="0.3">
      <c r="A334" s="118" t="s">
        <v>23516</v>
      </c>
      <c r="B334" s="125">
        <v>790</v>
      </c>
    </row>
    <row r="335" spans="1:2" ht="14.45" x14ac:dyDescent="0.3">
      <c r="A335" s="118" t="s">
        <v>23517</v>
      </c>
      <c r="B335" s="125">
        <v>45.9</v>
      </c>
    </row>
    <row r="336" spans="1:2" ht="14.45" x14ac:dyDescent="0.3">
      <c r="A336" s="118" t="s">
        <v>23518</v>
      </c>
      <c r="B336" s="125">
        <v>47</v>
      </c>
    </row>
    <row r="337" spans="1:2" ht="14.45" x14ac:dyDescent="0.3">
      <c r="A337" s="118" t="s">
        <v>23519</v>
      </c>
      <c r="B337" s="125">
        <v>421.76859999999999</v>
      </c>
    </row>
    <row r="338" spans="1:2" ht="14.45" x14ac:dyDescent="0.3">
      <c r="A338" s="118" t="s">
        <v>23520</v>
      </c>
      <c r="B338" s="125">
        <v>499.9</v>
      </c>
    </row>
    <row r="339" spans="1:2" ht="14.45" x14ac:dyDescent="0.3">
      <c r="A339" s="118" t="s">
        <v>23521</v>
      </c>
      <c r="B339" s="125">
        <v>2580</v>
      </c>
    </row>
    <row r="340" spans="1:2" ht="14.45" x14ac:dyDescent="0.3">
      <c r="A340" s="118" t="s">
        <v>23522</v>
      </c>
      <c r="B340" s="125">
        <v>634.95000000000005</v>
      </c>
    </row>
    <row r="341" spans="1:2" ht="14.45" x14ac:dyDescent="0.3">
      <c r="A341" s="118" t="s">
        <v>23523</v>
      </c>
      <c r="B341" s="125">
        <v>113.8974</v>
      </c>
    </row>
    <row r="342" spans="1:2" ht="14.45" x14ac:dyDescent="0.3">
      <c r="A342" s="118" t="s">
        <v>23524</v>
      </c>
      <c r="B342" s="125">
        <v>144.19999999999999</v>
      </c>
    </row>
    <row r="343" spans="1:2" ht="14.45" x14ac:dyDescent="0.3">
      <c r="A343" s="118" t="s">
        <v>23525</v>
      </c>
      <c r="B343" s="125">
        <v>104.03</v>
      </c>
    </row>
    <row r="344" spans="1:2" ht="14.45" x14ac:dyDescent="0.3">
      <c r="A344" s="118" t="s">
        <v>23526</v>
      </c>
      <c r="B344" s="125">
        <v>119.63</v>
      </c>
    </row>
    <row r="345" spans="1:2" ht="14.45" x14ac:dyDescent="0.3">
      <c r="A345" s="118" t="s">
        <v>23527</v>
      </c>
      <c r="B345" s="125">
        <v>105.06</v>
      </c>
    </row>
    <row r="346" spans="1:2" ht="14.45" x14ac:dyDescent="0.3">
      <c r="A346" s="118" t="s">
        <v>23528</v>
      </c>
      <c r="B346" s="125">
        <v>105.06</v>
      </c>
    </row>
    <row r="347" spans="1:2" ht="14.45" x14ac:dyDescent="0.3">
      <c r="A347" s="118" t="s">
        <v>23529</v>
      </c>
      <c r="B347" s="125">
        <v>227.72</v>
      </c>
    </row>
    <row r="348" spans="1:2" ht="14.45" x14ac:dyDescent="0.3">
      <c r="A348" s="118" t="s">
        <v>23530</v>
      </c>
      <c r="B348" s="125">
        <v>990.27</v>
      </c>
    </row>
    <row r="349" spans="1:2" ht="14.45" x14ac:dyDescent="0.3">
      <c r="A349" s="118" t="s">
        <v>23531</v>
      </c>
      <c r="B349" s="125">
        <v>175.75</v>
      </c>
    </row>
    <row r="350" spans="1:2" ht="14.45" x14ac:dyDescent="0.3">
      <c r="A350" s="118" t="s">
        <v>23532</v>
      </c>
      <c r="B350" s="125">
        <v>360.5</v>
      </c>
    </row>
    <row r="351" spans="1:2" ht="14.45" x14ac:dyDescent="0.3">
      <c r="A351" s="118" t="s">
        <v>23533</v>
      </c>
      <c r="B351" s="125">
        <v>3.3</v>
      </c>
    </row>
    <row r="352" spans="1:2" ht="14.45" x14ac:dyDescent="0.3">
      <c r="A352" s="118" t="s">
        <v>23534</v>
      </c>
      <c r="B352" s="125">
        <v>25.75</v>
      </c>
    </row>
    <row r="353" spans="1:2" ht="14.45" x14ac:dyDescent="0.3">
      <c r="A353" s="118" t="s">
        <v>23535</v>
      </c>
      <c r="B353" s="125">
        <v>224.32</v>
      </c>
    </row>
    <row r="354" spans="1:2" ht="14.45" x14ac:dyDescent="0.3">
      <c r="A354" s="118" t="s">
        <v>23536</v>
      </c>
      <c r="B354" s="125">
        <v>113.3</v>
      </c>
    </row>
    <row r="355" spans="1:2" ht="14.45" x14ac:dyDescent="0.3">
      <c r="A355" s="118" t="s">
        <v>23537</v>
      </c>
      <c r="B355" s="125">
        <v>30.21</v>
      </c>
    </row>
    <row r="356" spans="1:2" ht="14.45" x14ac:dyDescent="0.3">
      <c r="A356" s="118" t="s">
        <v>23538</v>
      </c>
      <c r="B356" s="125">
        <v>12.35</v>
      </c>
    </row>
    <row r="357" spans="1:2" ht="14.45" x14ac:dyDescent="0.3">
      <c r="A357" s="118" t="s">
        <v>23539</v>
      </c>
      <c r="B357" s="125">
        <v>13.346399999999999</v>
      </c>
    </row>
    <row r="358" spans="1:2" ht="14.45" x14ac:dyDescent="0.3">
      <c r="A358" s="118" t="s">
        <v>23540</v>
      </c>
      <c r="B358" s="125">
        <v>1.091</v>
      </c>
    </row>
    <row r="359" spans="1:2" ht="14.45" x14ac:dyDescent="0.3">
      <c r="A359" s="118" t="s">
        <v>23541</v>
      </c>
      <c r="B359" s="125">
        <v>9.49</v>
      </c>
    </row>
    <row r="360" spans="1:2" ht="14.45" x14ac:dyDescent="0.3">
      <c r="A360" s="118" t="s">
        <v>23542</v>
      </c>
      <c r="B360" s="125">
        <v>392.72</v>
      </c>
    </row>
    <row r="361" spans="1:2" ht="14.45" x14ac:dyDescent="0.3">
      <c r="A361" s="118" t="s">
        <v>23543</v>
      </c>
      <c r="B361" s="125">
        <v>1771.59</v>
      </c>
    </row>
    <row r="362" spans="1:2" ht="14.45" x14ac:dyDescent="0.3">
      <c r="A362" s="118" t="s">
        <v>23544</v>
      </c>
      <c r="B362" s="125">
        <v>1107.46</v>
      </c>
    </row>
    <row r="363" spans="1:2" ht="14.45" x14ac:dyDescent="0.3">
      <c r="A363" s="118" t="s">
        <v>23545</v>
      </c>
      <c r="B363" s="125">
        <v>11.2776</v>
      </c>
    </row>
    <row r="364" spans="1:2" ht="14.45" x14ac:dyDescent="0.3">
      <c r="A364" s="118" t="s">
        <v>23546</v>
      </c>
      <c r="B364" s="125">
        <v>47.59</v>
      </c>
    </row>
    <row r="365" spans="1:2" ht="14.45" x14ac:dyDescent="0.3">
      <c r="A365" s="118" t="s">
        <v>23547</v>
      </c>
      <c r="B365" s="125">
        <v>143.16999999999999</v>
      </c>
    </row>
    <row r="366" spans="1:2" ht="14.45" x14ac:dyDescent="0.3">
      <c r="A366" s="118" t="s">
        <v>23548</v>
      </c>
      <c r="B366" s="125">
        <v>25615.61</v>
      </c>
    </row>
    <row r="367" spans="1:2" ht="14.45" x14ac:dyDescent="0.3">
      <c r="A367" s="118" t="s">
        <v>23549</v>
      </c>
      <c r="B367" s="125">
        <v>4812.54</v>
      </c>
    </row>
    <row r="368" spans="1:2" ht="14.45" x14ac:dyDescent="0.3">
      <c r="A368" s="118" t="s">
        <v>23550</v>
      </c>
      <c r="B368" s="125">
        <v>8478.65</v>
      </c>
    </row>
    <row r="369" spans="1:2" ht="14.45" x14ac:dyDescent="0.3">
      <c r="A369" s="118" t="s">
        <v>23551</v>
      </c>
      <c r="B369" s="125">
        <v>14040.92</v>
      </c>
    </row>
    <row r="370" spans="1:2" ht="14.45" x14ac:dyDescent="0.3">
      <c r="A370" s="118" t="s">
        <v>23552</v>
      </c>
      <c r="B370" s="125">
        <v>1539.95</v>
      </c>
    </row>
    <row r="371" spans="1:2" ht="14.45" x14ac:dyDescent="0.3">
      <c r="A371" s="118" t="s">
        <v>23553</v>
      </c>
      <c r="B371" s="125">
        <v>20412.48</v>
      </c>
    </row>
    <row r="372" spans="1:2" ht="14.45" x14ac:dyDescent="0.3">
      <c r="A372" s="118" t="s">
        <v>23554</v>
      </c>
      <c r="B372" s="125">
        <v>11318.76</v>
      </c>
    </row>
    <row r="373" spans="1:2" ht="14.45" x14ac:dyDescent="0.3">
      <c r="A373" s="118" t="s">
        <v>23555</v>
      </c>
      <c r="B373" s="125">
        <v>20838.919999999998</v>
      </c>
    </row>
    <row r="374" spans="1:2" ht="14.45" x14ac:dyDescent="0.3">
      <c r="A374" s="118" t="s">
        <v>23556</v>
      </c>
      <c r="B374" s="125">
        <v>117319.06</v>
      </c>
    </row>
    <row r="375" spans="1:2" ht="14.45" x14ac:dyDescent="0.3">
      <c r="A375" s="118" t="s">
        <v>23557</v>
      </c>
      <c r="B375" s="125">
        <v>2552.3924000000002</v>
      </c>
    </row>
    <row r="376" spans="1:2" ht="14.45" x14ac:dyDescent="0.3">
      <c r="A376" s="118" t="s">
        <v>23558</v>
      </c>
      <c r="B376" s="125">
        <v>7.4653999999999998</v>
      </c>
    </row>
    <row r="377" spans="1:2" ht="14.45" x14ac:dyDescent="0.3">
      <c r="A377" s="118" t="s">
        <v>23559</v>
      </c>
      <c r="B377" s="125">
        <v>4619.8599999999997</v>
      </c>
    </row>
    <row r="378" spans="1:2" ht="14.45" x14ac:dyDescent="0.3">
      <c r="A378" s="118" t="s">
        <v>23560</v>
      </c>
      <c r="B378" s="125">
        <v>15758.9</v>
      </c>
    </row>
    <row r="379" spans="1:2" ht="14.45" x14ac:dyDescent="0.3">
      <c r="A379" s="118" t="s">
        <v>23561</v>
      </c>
      <c r="B379" s="125">
        <v>18.440000000000001</v>
      </c>
    </row>
    <row r="380" spans="1:2" ht="14.45" x14ac:dyDescent="0.3">
      <c r="A380" s="118" t="s">
        <v>23562</v>
      </c>
      <c r="B380" s="125">
        <v>10.66</v>
      </c>
    </row>
    <row r="381" spans="1:2" ht="14.45" x14ac:dyDescent="0.3">
      <c r="A381" s="118" t="s">
        <v>23563</v>
      </c>
      <c r="B381" s="125">
        <v>169.55070000000001</v>
      </c>
    </row>
    <row r="382" spans="1:2" ht="14.45" x14ac:dyDescent="0.3">
      <c r="A382" s="118" t="s">
        <v>23564</v>
      </c>
      <c r="B382" s="125">
        <v>18</v>
      </c>
    </row>
    <row r="383" spans="1:2" ht="14.45" x14ac:dyDescent="0.3">
      <c r="A383" s="118" t="s">
        <v>23565</v>
      </c>
      <c r="B383" s="125">
        <v>28</v>
      </c>
    </row>
    <row r="384" spans="1:2" ht="14.45" x14ac:dyDescent="0.3">
      <c r="A384" s="118" t="s">
        <v>23566</v>
      </c>
      <c r="B384" s="125">
        <v>44</v>
      </c>
    </row>
    <row r="385" spans="1:2" ht="14.45" x14ac:dyDescent="0.3">
      <c r="A385" s="118" t="s">
        <v>23567</v>
      </c>
      <c r="B385" s="125">
        <v>82</v>
      </c>
    </row>
    <row r="386" spans="1:2" ht="14.45" x14ac:dyDescent="0.3">
      <c r="A386" s="118" t="s">
        <v>23568</v>
      </c>
      <c r="B386" s="125">
        <v>110</v>
      </c>
    </row>
    <row r="387" spans="1:2" ht="14.45" x14ac:dyDescent="0.3">
      <c r="A387" s="118" t="s">
        <v>23569</v>
      </c>
      <c r="B387" s="125">
        <v>36</v>
      </c>
    </row>
    <row r="388" spans="1:2" ht="14.45" x14ac:dyDescent="0.3">
      <c r="A388" s="118" t="s">
        <v>23570</v>
      </c>
      <c r="B388" s="125">
        <v>29</v>
      </c>
    </row>
    <row r="389" spans="1:2" ht="14.45" x14ac:dyDescent="0.3">
      <c r="A389" s="118" t="s">
        <v>23571</v>
      </c>
      <c r="B389" s="125">
        <v>4203.38</v>
      </c>
    </row>
    <row r="390" spans="1:2" ht="14.45" x14ac:dyDescent="0.3">
      <c r="A390" s="118" t="s">
        <v>23572</v>
      </c>
      <c r="B390" s="125">
        <v>21</v>
      </c>
    </row>
    <row r="391" spans="1:2" ht="14.45" x14ac:dyDescent="0.3">
      <c r="A391" s="118" t="s">
        <v>23573</v>
      </c>
      <c r="B391" s="125">
        <v>32</v>
      </c>
    </row>
    <row r="392" spans="1:2" ht="14.45" x14ac:dyDescent="0.3">
      <c r="A392" s="118" t="s">
        <v>23574</v>
      </c>
      <c r="B392" s="125">
        <v>60</v>
      </c>
    </row>
    <row r="393" spans="1:2" ht="14.45" x14ac:dyDescent="0.3">
      <c r="A393" s="118" t="s">
        <v>23575</v>
      </c>
      <c r="B393" s="125">
        <v>248</v>
      </c>
    </row>
    <row r="394" spans="1:2" ht="14.45" x14ac:dyDescent="0.3">
      <c r="A394" s="118" t="s">
        <v>23576</v>
      </c>
      <c r="B394" s="125">
        <v>320</v>
      </c>
    </row>
    <row r="395" spans="1:2" ht="14.45" x14ac:dyDescent="0.3">
      <c r="A395" s="118" t="s">
        <v>23577</v>
      </c>
      <c r="B395" s="125">
        <v>29</v>
      </c>
    </row>
    <row r="396" spans="1:2" ht="14.45" x14ac:dyDescent="0.3">
      <c r="A396" s="118" t="s">
        <v>23578</v>
      </c>
      <c r="B396" s="125">
        <v>53</v>
      </c>
    </row>
    <row r="397" spans="1:2" ht="14.45" x14ac:dyDescent="0.3">
      <c r="A397" s="118" t="s">
        <v>23579</v>
      </c>
      <c r="B397" s="125">
        <v>120</v>
      </c>
    </row>
    <row r="398" spans="1:2" ht="14.45" x14ac:dyDescent="0.3">
      <c r="A398" s="118" t="s">
        <v>23580</v>
      </c>
      <c r="B398" s="125">
        <v>8701.86</v>
      </c>
    </row>
    <row r="399" spans="1:2" ht="14.45" x14ac:dyDescent="0.3">
      <c r="A399" s="118" t="s">
        <v>23581</v>
      </c>
      <c r="B399" s="125">
        <v>1650.4</v>
      </c>
    </row>
    <row r="400" spans="1:2" ht="14.45" x14ac:dyDescent="0.3">
      <c r="A400" s="118" t="s">
        <v>23582</v>
      </c>
      <c r="B400" s="125">
        <v>298</v>
      </c>
    </row>
    <row r="401" spans="1:2" ht="14.45" x14ac:dyDescent="0.3">
      <c r="A401" s="118" t="s">
        <v>23583</v>
      </c>
      <c r="B401" s="125">
        <v>124340.16</v>
      </c>
    </row>
    <row r="402" spans="1:2" ht="14.45" x14ac:dyDescent="0.3">
      <c r="A402" s="118" t="s">
        <v>23584</v>
      </c>
      <c r="B402" s="125">
        <v>1974.63</v>
      </c>
    </row>
    <row r="403" spans="1:2" ht="14.45" x14ac:dyDescent="0.3">
      <c r="A403" s="118" t="s">
        <v>23585</v>
      </c>
      <c r="B403" s="125">
        <v>26.96</v>
      </c>
    </row>
    <row r="404" spans="1:2" ht="14.45" x14ac:dyDescent="0.3">
      <c r="A404" s="118" t="s">
        <v>23586</v>
      </c>
      <c r="B404" s="125">
        <v>7.99</v>
      </c>
    </row>
    <row r="405" spans="1:2" ht="14.45" x14ac:dyDescent="0.3">
      <c r="A405" s="118" t="s">
        <v>23587</v>
      </c>
      <c r="B405" s="125">
        <v>40</v>
      </c>
    </row>
    <row r="406" spans="1:2" ht="14.45" x14ac:dyDescent="0.3">
      <c r="A406" s="118" t="s">
        <v>23588</v>
      </c>
      <c r="B406" s="125">
        <v>54</v>
      </c>
    </row>
    <row r="407" spans="1:2" ht="14.45" x14ac:dyDescent="0.3">
      <c r="A407" s="118" t="s">
        <v>23589</v>
      </c>
      <c r="B407" s="125">
        <v>319232.11</v>
      </c>
    </row>
    <row r="408" spans="1:2" ht="14.45" x14ac:dyDescent="0.3">
      <c r="A408" s="118" t="s">
        <v>23590</v>
      </c>
      <c r="B408" s="125">
        <v>8231.7000000000007</v>
      </c>
    </row>
    <row r="409" spans="1:2" ht="14.45" x14ac:dyDescent="0.3">
      <c r="A409" s="118" t="s">
        <v>23591</v>
      </c>
      <c r="B409" s="125">
        <v>34987.199999999997</v>
      </c>
    </row>
    <row r="410" spans="1:2" ht="14.45" x14ac:dyDescent="0.3">
      <c r="A410" s="118" t="s">
        <v>23592</v>
      </c>
      <c r="B410" s="125">
        <v>32109.43</v>
      </c>
    </row>
    <row r="411" spans="1:2" ht="14.45" x14ac:dyDescent="0.3">
      <c r="A411" s="118" t="s">
        <v>23593</v>
      </c>
      <c r="B411" s="125">
        <v>31812.79</v>
      </c>
    </row>
    <row r="412" spans="1:2" ht="14.45" x14ac:dyDescent="0.3">
      <c r="A412" s="118" t="s">
        <v>23594</v>
      </c>
      <c r="B412" s="125">
        <v>1.8983000000000001</v>
      </c>
    </row>
    <row r="413" spans="1:2" ht="14.45" x14ac:dyDescent="0.3">
      <c r="A413" s="118" t="s">
        <v>23595</v>
      </c>
      <c r="B413" s="125">
        <v>48.67</v>
      </c>
    </row>
    <row r="414" spans="1:2" ht="14.45" x14ac:dyDescent="0.3">
      <c r="A414" s="118" t="s">
        <v>23596</v>
      </c>
      <c r="B414" s="125">
        <v>27.21</v>
      </c>
    </row>
    <row r="415" spans="1:2" ht="14.45" x14ac:dyDescent="0.3">
      <c r="A415" s="118" t="s">
        <v>23597</v>
      </c>
      <c r="B415" s="125">
        <v>6.88</v>
      </c>
    </row>
    <row r="416" spans="1:2" ht="14.45" x14ac:dyDescent="0.3">
      <c r="A416" s="118" t="s">
        <v>23598</v>
      </c>
      <c r="B416" s="125">
        <v>34.744100000000003</v>
      </c>
    </row>
    <row r="417" spans="1:2" ht="14.45" x14ac:dyDescent="0.3">
      <c r="A417" s="118" t="s">
        <v>23599</v>
      </c>
      <c r="B417" s="125">
        <v>58.8</v>
      </c>
    </row>
    <row r="418" spans="1:2" ht="14.45" x14ac:dyDescent="0.3">
      <c r="A418" s="118" t="s">
        <v>23600</v>
      </c>
      <c r="B418" s="125">
        <v>334.06</v>
      </c>
    </row>
    <row r="419" spans="1:2" ht="14.45" x14ac:dyDescent="0.3">
      <c r="A419" s="118" t="s">
        <v>23601</v>
      </c>
      <c r="B419" s="125">
        <v>14.31</v>
      </c>
    </row>
    <row r="420" spans="1:2" ht="14.45" x14ac:dyDescent="0.3">
      <c r="A420" s="118" t="s">
        <v>23602</v>
      </c>
      <c r="B420" s="125">
        <v>151</v>
      </c>
    </row>
    <row r="421" spans="1:2" ht="14.45" x14ac:dyDescent="0.3">
      <c r="A421" s="118" t="s">
        <v>23603</v>
      </c>
      <c r="B421" s="125">
        <v>8.9600000000000009</v>
      </c>
    </row>
    <row r="422" spans="1:2" ht="14.45" x14ac:dyDescent="0.3">
      <c r="A422" s="118" t="s">
        <v>23604</v>
      </c>
      <c r="B422" s="125">
        <v>102.37</v>
      </c>
    </row>
    <row r="423" spans="1:2" ht="14.45" x14ac:dyDescent="0.3">
      <c r="A423" s="118" t="s">
        <v>23605</v>
      </c>
      <c r="B423" s="125">
        <v>20.91</v>
      </c>
    </row>
    <row r="424" spans="1:2" ht="14.45" x14ac:dyDescent="0.3">
      <c r="A424" s="118" t="s">
        <v>23606</v>
      </c>
      <c r="B424" s="125">
        <v>1.34</v>
      </c>
    </row>
    <row r="425" spans="1:2" ht="14.45" x14ac:dyDescent="0.3">
      <c r="A425" s="118" t="s">
        <v>23607</v>
      </c>
      <c r="B425" s="125">
        <v>0.77100000000000002</v>
      </c>
    </row>
    <row r="426" spans="1:2" ht="14.45" x14ac:dyDescent="0.3">
      <c r="A426" s="118" t="s">
        <v>23608</v>
      </c>
      <c r="B426" s="125">
        <v>61.75</v>
      </c>
    </row>
    <row r="427" spans="1:2" ht="14.45" x14ac:dyDescent="0.3">
      <c r="A427" s="118" t="s">
        <v>23609</v>
      </c>
      <c r="B427" s="125">
        <v>11.62</v>
      </c>
    </row>
    <row r="428" spans="1:2" ht="14.45" x14ac:dyDescent="0.3">
      <c r="A428" s="118" t="s">
        <v>23610</v>
      </c>
      <c r="B428" s="125">
        <v>5.9053000000000004</v>
      </c>
    </row>
    <row r="429" spans="1:2" ht="14.45" x14ac:dyDescent="0.3">
      <c r="A429" s="118" t="s">
        <v>23611</v>
      </c>
      <c r="B429" s="125">
        <v>104158.75</v>
      </c>
    </row>
    <row r="430" spans="1:2" ht="14.45" x14ac:dyDescent="0.3">
      <c r="A430" s="118" t="s">
        <v>23612</v>
      </c>
      <c r="B430" s="125">
        <v>56.55</v>
      </c>
    </row>
    <row r="431" spans="1:2" ht="14.45" x14ac:dyDescent="0.3">
      <c r="A431" s="118" t="s">
        <v>23613</v>
      </c>
      <c r="B431" s="125">
        <v>5.56</v>
      </c>
    </row>
    <row r="432" spans="1:2" ht="14.45" x14ac:dyDescent="0.3">
      <c r="A432" s="118" t="s">
        <v>23614</v>
      </c>
      <c r="B432" s="125">
        <v>1141.57</v>
      </c>
    </row>
    <row r="433" spans="1:2" ht="14.45" x14ac:dyDescent="0.3">
      <c r="A433" s="118" t="s">
        <v>23615</v>
      </c>
      <c r="B433" s="125">
        <v>789.45</v>
      </c>
    </row>
    <row r="434" spans="1:2" ht="14.45" x14ac:dyDescent="0.3">
      <c r="A434" s="118" t="s">
        <v>23616</v>
      </c>
      <c r="B434" s="125">
        <v>1255.57</v>
      </c>
    </row>
    <row r="435" spans="1:2" ht="14.45" x14ac:dyDescent="0.3">
      <c r="A435" s="118" t="s">
        <v>23617</v>
      </c>
      <c r="B435" s="125">
        <v>727.18</v>
      </c>
    </row>
    <row r="436" spans="1:2" ht="14.45" x14ac:dyDescent="0.3">
      <c r="A436" s="118" t="s">
        <v>23618</v>
      </c>
      <c r="B436" s="125">
        <v>51.29</v>
      </c>
    </row>
    <row r="437" spans="1:2" ht="14.45" x14ac:dyDescent="0.3">
      <c r="A437" s="118" t="s">
        <v>23619</v>
      </c>
      <c r="B437" s="125">
        <v>30.6524</v>
      </c>
    </row>
    <row r="438" spans="1:2" ht="14.45" x14ac:dyDescent="0.3">
      <c r="A438" s="118" t="s">
        <v>23620</v>
      </c>
      <c r="B438" s="125">
        <v>15.18</v>
      </c>
    </row>
    <row r="439" spans="1:2" ht="14.45" x14ac:dyDescent="0.3">
      <c r="A439" s="118" t="s">
        <v>23621</v>
      </c>
      <c r="B439" s="125">
        <v>18.440000000000001</v>
      </c>
    </row>
    <row r="440" spans="1:2" ht="14.45" x14ac:dyDescent="0.3">
      <c r="A440" s="118" t="s">
        <v>23622</v>
      </c>
      <c r="B440" s="125">
        <v>7017.39</v>
      </c>
    </row>
    <row r="441" spans="1:2" ht="14.45" x14ac:dyDescent="0.3">
      <c r="A441" s="118" t="s">
        <v>23623</v>
      </c>
      <c r="B441" s="125">
        <v>620.19000000000005</v>
      </c>
    </row>
    <row r="442" spans="1:2" ht="14.45" x14ac:dyDescent="0.3">
      <c r="A442" s="118" t="s">
        <v>23624</v>
      </c>
      <c r="B442" s="125">
        <v>1.75</v>
      </c>
    </row>
    <row r="443" spans="1:2" ht="14.45" x14ac:dyDescent="0.3">
      <c r="A443" s="118" t="s">
        <v>23625</v>
      </c>
      <c r="B443" s="125">
        <v>4.8</v>
      </c>
    </row>
    <row r="444" spans="1:2" ht="14.45" x14ac:dyDescent="0.3">
      <c r="A444" s="118" t="s">
        <v>23626</v>
      </c>
      <c r="B444" s="125">
        <v>11.8009</v>
      </c>
    </row>
    <row r="445" spans="1:2" ht="14.45" x14ac:dyDescent="0.3">
      <c r="A445" s="118" t="s">
        <v>23627</v>
      </c>
      <c r="B445" s="125">
        <v>11.6586</v>
      </c>
    </row>
    <row r="446" spans="1:2" ht="14.45" x14ac:dyDescent="0.3">
      <c r="A446" s="118" t="s">
        <v>23628</v>
      </c>
      <c r="B446" s="125">
        <v>55.51</v>
      </c>
    </row>
    <row r="447" spans="1:2" ht="14.45" x14ac:dyDescent="0.3">
      <c r="A447" s="118" t="s">
        <v>23629</v>
      </c>
      <c r="B447" s="125">
        <v>93.52</v>
      </c>
    </row>
    <row r="448" spans="1:2" ht="14.45" x14ac:dyDescent="0.3">
      <c r="A448" s="118" t="s">
        <v>23630</v>
      </c>
      <c r="B448" s="125">
        <v>8.0299999999999994</v>
      </c>
    </row>
    <row r="449" spans="1:2" ht="14.45" x14ac:dyDescent="0.3">
      <c r="A449" s="118" t="s">
        <v>23631</v>
      </c>
      <c r="B449" s="125">
        <v>159.3776</v>
      </c>
    </row>
    <row r="450" spans="1:2" ht="14.45" x14ac:dyDescent="0.3">
      <c r="A450" s="118" t="s">
        <v>23632</v>
      </c>
      <c r="B450" s="125">
        <v>61.683599999999998</v>
      </c>
    </row>
    <row r="451" spans="1:2" ht="14.45" x14ac:dyDescent="0.3">
      <c r="A451" s="118" t="s">
        <v>23633</v>
      </c>
      <c r="B451" s="125">
        <v>49.310699999999997</v>
      </c>
    </row>
    <row r="452" spans="1:2" ht="14.45" x14ac:dyDescent="0.3">
      <c r="A452" s="118" t="s">
        <v>23634</v>
      </c>
      <c r="B452" s="125">
        <v>188.29169999999999</v>
      </c>
    </row>
    <row r="453" spans="1:2" ht="14.45" x14ac:dyDescent="0.3">
      <c r="A453" s="118" t="s">
        <v>23635</v>
      </c>
      <c r="B453" s="125">
        <v>68.551199999999994</v>
      </c>
    </row>
    <row r="454" spans="1:2" ht="14.45" x14ac:dyDescent="0.3">
      <c r="A454" s="118" t="s">
        <v>23636</v>
      </c>
      <c r="B454" s="125">
        <v>53.668300000000002</v>
      </c>
    </row>
    <row r="455" spans="1:2" ht="14.45" x14ac:dyDescent="0.3">
      <c r="A455" s="118" t="s">
        <v>23637</v>
      </c>
      <c r="B455" s="125">
        <v>173.32769999999999</v>
      </c>
    </row>
    <row r="456" spans="1:2" ht="14.45" x14ac:dyDescent="0.3">
      <c r="A456" s="118" t="s">
        <v>23638</v>
      </c>
      <c r="B456" s="125">
        <v>68.473200000000006</v>
      </c>
    </row>
    <row r="457" spans="1:2" ht="14.45" x14ac:dyDescent="0.3">
      <c r="A457" s="118" t="s">
        <v>23639</v>
      </c>
      <c r="B457" s="125">
        <v>54.240099999999998</v>
      </c>
    </row>
    <row r="458" spans="1:2" ht="14.45" x14ac:dyDescent="0.3">
      <c r="A458" s="118" t="s">
        <v>23640</v>
      </c>
      <c r="B458" s="125">
        <v>195.67400000000001</v>
      </c>
    </row>
    <row r="459" spans="1:2" ht="14.45" x14ac:dyDescent="0.3">
      <c r="A459" s="118" t="s">
        <v>23641</v>
      </c>
      <c r="B459" s="125">
        <v>72.553100000000001</v>
      </c>
    </row>
    <row r="460" spans="1:2" ht="14.45" x14ac:dyDescent="0.3">
      <c r="A460" s="118" t="s">
        <v>23642</v>
      </c>
      <c r="B460" s="125">
        <v>56.345799999999997</v>
      </c>
    </row>
    <row r="461" spans="1:2" ht="14.45" x14ac:dyDescent="0.3">
      <c r="A461" s="118" t="s">
        <v>23643</v>
      </c>
      <c r="B461" s="125">
        <v>107.623</v>
      </c>
    </row>
    <row r="462" spans="1:2" ht="14.45" x14ac:dyDescent="0.3">
      <c r="A462" s="118" t="s">
        <v>23644</v>
      </c>
      <c r="B462" s="125">
        <v>44.132399999999997</v>
      </c>
    </row>
    <row r="463" spans="1:2" ht="14.45" x14ac:dyDescent="0.3">
      <c r="A463" s="118" t="s">
        <v>23645</v>
      </c>
      <c r="B463" s="125">
        <v>36.719700000000003</v>
      </c>
    </row>
    <row r="464" spans="1:2" ht="14.45" x14ac:dyDescent="0.3">
      <c r="A464" s="118" t="s">
        <v>23646</v>
      </c>
      <c r="B464" s="125">
        <v>176.37119999999999</v>
      </c>
    </row>
    <row r="465" spans="1:2" ht="14.45" x14ac:dyDescent="0.3">
      <c r="A465" s="118" t="s">
        <v>23647</v>
      </c>
      <c r="B465" s="125">
        <v>91.381900000000002</v>
      </c>
    </row>
    <row r="466" spans="1:2" ht="14.45" x14ac:dyDescent="0.3">
      <c r="A466" s="118" t="s">
        <v>23648</v>
      </c>
      <c r="B466" s="125">
        <v>76.435000000000002</v>
      </c>
    </row>
    <row r="467" spans="1:2" ht="14.45" x14ac:dyDescent="0.3">
      <c r="A467" s="118" t="s">
        <v>23649</v>
      </c>
      <c r="B467" s="125">
        <v>111.8901</v>
      </c>
    </row>
    <row r="468" spans="1:2" ht="14.45" x14ac:dyDescent="0.3">
      <c r="A468" s="118" t="s">
        <v>23650</v>
      </c>
      <c r="B468" s="125">
        <v>54.146999999999998</v>
      </c>
    </row>
    <row r="469" spans="1:2" ht="14.45" x14ac:dyDescent="0.3">
      <c r="A469" s="118" t="s">
        <v>23651</v>
      </c>
      <c r="B469" s="125">
        <v>46.600099999999998</v>
      </c>
    </row>
    <row r="470" spans="1:2" ht="14.45" x14ac:dyDescent="0.3">
      <c r="A470" s="118" t="s">
        <v>23652</v>
      </c>
      <c r="B470" s="125">
        <v>158.76580000000001</v>
      </c>
    </row>
    <row r="471" spans="1:2" ht="14.45" x14ac:dyDescent="0.3">
      <c r="A471" s="118" t="s">
        <v>23653</v>
      </c>
      <c r="B471" s="125">
        <v>79.301900000000003</v>
      </c>
    </row>
    <row r="472" spans="1:2" ht="14.45" x14ac:dyDescent="0.3">
      <c r="A472" s="118" t="s">
        <v>23654</v>
      </c>
      <c r="B472" s="125">
        <v>66.148399999999995</v>
      </c>
    </row>
    <row r="473" spans="1:2" ht="14.45" x14ac:dyDescent="0.3">
      <c r="A473" s="118" t="s">
        <v>23655</v>
      </c>
      <c r="B473" s="125">
        <v>167.09540000000001</v>
      </c>
    </row>
    <row r="474" spans="1:2" ht="14.45" x14ac:dyDescent="0.3">
      <c r="A474" s="118" t="s">
        <v>23656</v>
      </c>
      <c r="B474" s="125">
        <v>79.417000000000002</v>
      </c>
    </row>
    <row r="475" spans="1:2" ht="14.45" x14ac:dyDescent="0.3">
      <c r="A475" s="118" t="s">
        <v>23657</v>
      </c>
      <c r="B475" s="125">
        <v>65.430499999999995</v>
      </c>
    </row>
    <row r="476" spans="1:2" ht="14.45" x14ac:dyDescent="0.3">
      <c r="A476" s="118" t="s">
        <v>23658</v>
      </c>
      <c r="B476" s="125">
        <v>27.308499999999999</v>
      </c>
    </row>
    <row r="477" spans="1:2" ht="14.45" x14ac:dyDescent="0.3">
      <c r="A477" s="118" t="s">
        <v>23659</v>
      </c>
      <c r="B477" s="125">
        <v>5.9798999999999998</v>
      </c>
    </row>
    <row r="478" spans="1:2" ht="14.45" x14ac:dyDescent="0.3">
      <c r="A478" s="118" t="s">
        <v>23660</v>
      </c>
      <c r="B478" s="125">
        <v>206.2405</v>
      </c>
    </row>
    <row r="479" spans="1:2" ht="14.45" x14ac:dyDescent="0.3">
      <c r="A479" s="118" t="s">
        <v>23661</v>
      </c>
      <c r="B479" s="125">
        <v>45.095999999999997</v>
      </c>
    </row>
    <row r="480" spans="1:2" ht="14.45" x14ac:dyDescent="0.3">
      <c r="A480" s="118" t="s">
        <v>23662</v>
      </c>
      <c r="B480" s="125">
        <v>5.7831000000000001</v>
      </c>
    </row>
    <row r="481" spans="1:2" ht="14.45" x14ac:dyDescent="0.3">
      <c r="A481" s="118" t="s">
        <v>23663</v>
      </c>
      <c r="B481" s="125">
        <v>0.60389999999999999</v>
      </c>
    </row>
    <row r="482" spans="1:2" ht="14.45" x14ac:dyDescent="0.3">
      <c r="A482" s="118" t="s">
        <v>23664</v>
      </c>
      <c r="B482" s="125">
        <v>17.177600000000002</v>
      </c>
    </row>
    <row r="483" spans="1:2" ht="14.45" x14ac:dyDescent="0.3">
      <c r="A483" s="118" t="s">
        <v>23665</v>
      </c>
      <c r="B483" s="125">
        <v>0.87729999999999997</v>
      </c>
    </row>
    <row r="484" spans="1:2" ht="14.45" x14ac:dyDescent="0.3">
      <c r="A484" s="118" t="s">
        <v>23666</v>
      </c>
      <c r="B484" s="125">
        <v>25.606999999999999</v>
      </c>
    </row>
    <row r="485" spans="1:2" ht="14.45" x14ac:dyDescent="0.3">
      <c r="A485" s="118" t="s">
        <v>23667</v>
      </c>
      <c r="B485" s="125">
        <v>1.1883999999999999</v>
      </c>
    </row>
    <row r="486" spans="1:2" ht="14.45" x14ac:dyDescent="0.3">
      <c r="A486" s="118" t="s">
        <v>23668</v>
      </c>
      <c r="B486" s="125">
        <v>33.607300000000002</v>
      </c>
    </row>
    <row r="487" spans="1:2" ht="14.45" x14ac:dyDescent="0.3">
      <c r="A487" s="118" t="s">
        <v>23669</v>
      </c>
      <c r="B487" s="125">
        <v>1.2796000000000001</v>
      </c>
    </row>
    <row r="488" spans="1:2" ht="14.45" x14ac:dyDescent="0.3">
      <c r="A488" s="118" t="s">
        <v>23670</v>
      </c>
      <c r="B488" s="125">
        <v>490.5523</v>
      </c>
    </row>
    <row r="489" spans="1:2" ht="14.45" x14ac:dyDescent="0.3">
      <c r="A489" s="118" t="s">
        <v>23671</v>
      </c>
      <c r="B489" s="125">
        <v>176.8272</v>
      </c>
    </row>
    <row r="490" spans="1:2" ht="14.45" x14ac:dyDescent="0.3">
      <c r="A490" s="118" t="s">
        <v>23672</v>
      </c>
      <c r="B490" s="125">
        <v>135.20830000000001</v>
      </c>
    </row>
    <row r="491" spans="1:2" ht="14.45" x14ac:dyDescent="0.3">
      <c r="A491" s="118" t="s">
        <v>23673</v>
      </c>
      <c r="B491" s="125">
        <v>223.6455</v>
      </c>
    </row>
    <row r="492" spans="1:2" ht="14.45" x14ac:dyDescent="0.3">
      <c r="A492" s="118" t="s">
        <v>23674</v>
      </c>
      <c r="B492" s="125">
        <v>82.789599999999993</v>
      </c>
    </row>
    <row r="493" spans="1:2" ht="14.45" x14ac:dyDescent="0.3">
      <c r="A493" s="118" t="s">
        <v>23675</v>
      </c>
      <c r="B493" s="125">
        <v>63.877299999999998</v>
      </c>
    </row>
    <row r="494" spans="1:2" ht="14.45" x14ac:dyDescent="0.3">
      <c r="A494" s="118" t="s">
        <v>23676</v>
      </c>
      <c r="B494" s="125">
        <v>49.438200000000002</v>
      </c>
    </row>
    <row r="495" spans="1:2" ht="14.45" x14ac:dyDescent="0.3">
      <c r="A495" s="118" t="s">
        <v>23677</v>
      </c>
      <c r="B495" s="125">
        <v>34.339399999999998</v>
      </c>
    </row>
    <row r="496" spans="1:2" ht="14.45" x14ac:dyDescent="0.3">
      <c r="A496" s="118" t="s">
        <v>23678</v>
      </c>
      <c r="B496" s="125">
        <v>32.317700000000002</v>
      </c>
    </row>
    <row r="497" spans="1:2" ht="14.45" x14ac:dyDescent="0.3">
      <c r="A497" s="118" t="s">
        <v>23679</v>
      </c>
      <c r="B497" s="125">
        <v>469.31110000000001</v>
      </c>
    </row>
    <row r="498" spans="1:2" ht="14.45" x14ac:dyDescent="0.3">
      <c r="A498" s="118" t="s">
        <v>23680</v>
      </c>
      <c r="B498" s="125">
        <v>268.56079999999997</v>
      </c>
    </row>
    <row r="499" spans="1:2" ht="14.45" x14ac:dyDescent="0.3">
      <c r="A499" s="118" t="s">
        <v>23681</v>
      </c>
      <c r="B499" s="125">
        <v>232.16130000000001</v>
      </c>
    </row>
    <row r="500" spans="1:2" ht="14.45" x14ac:dyDescent="0.3">
      <c r="A500" s="118" t="s">
        <v>23682</v>
      </c>
      <c r="B500" s="125">
        <v>339.7056</v>
      </c>
    </row>
    <row r="501" spans="1:2" ht="14.45" x14ac:dyDescent="0.3">
      <c r="A501" s="118" t="s">
        <v>23683</v>
      </c>
      <c r="B501" s="125">
        <v>144.0247</v>
      </c>
    </row>
    <row r="502" spans="1:2" ht="14.45" x14ac:dyDescent="0.3">
      <c r="A502" s="118" t="s">
        <v>23684</v>
      </c>
      <c r="B502" s="125">
        <v>113.997</v>
      </c>
    </row>
    <row r="503" spans="1:2" ht="14.45" x14ac:dyDescent="0.3">
      <c r="A503" s="118" t="s">
        <v>23685</v>
      </c>
      <c r="B503" s="125">
        <v>3338.8874999999998</v>
      </c>
    </row>
    <row r="504" spans="1:2" ht="14.45" x14ac:dyDescent="0.3">
      <c r="A504" s="118" t="s">
        <v>23686</v>
      </c>
      <c r="B504" s="125">
        <v>1359.5884000000001</v>
      </c>
    </row>
    <row r="505" spans="1:2" ht="14.45" x14ac:dyDescent="0.3">
      <c r="A505" s="118" t="s">
        <v>23687</v>
      </c>
      <c r="B505" s="125">
        <v>973.02430000000004</v>
      </c>
    </row>
    <row r="506" spans="1:2" ht="14.45" x14ac:dyDescent="0.3">
      <c r="A506" s="118" t="s">
        <v>23688</v>
      </c>
      <c r="B506" s="125">
        <v>606.21810000000005</v>
      </c>
    </row>
    <row r="507" spans="1:2" ht="14.45" x14ac:dyDescent="0.3">
      <c r="A507" s="118" t="s">
        <v>23689</v>
      </c>
      <c r="B507" s="125">
        <v>254.83840000000001</v>
      </c>
    </row>
    <row r="508" spans="1:2" ht="14.45" x14ac:dyDescent="0.3">
      <c r="A508" s="118" t="s">
        <v>23690</v>
      </c>
      <c r="B508" s="125">
        <v>189.68790000000001</v>
      </c>
    </row>
    <row r="509" spans="1:2" ht="14.45" x14ac:dyDescent="0.3">
      <c r="A509" s="118" t="s">
        <v>23691</v>
      </c>
      <c r="B509" s="125">
        <v>473.81099999999998</v>
      </c>
    </row>
    <row r="510" spans="1:2" ht="14.45" x14ac:dyDescent="0.3">
      <c r="A510" s="118" t="s">
        <v>23692</v>
      </c>
      <c r="B510" s="125">
        <v>281.69</v>
      </c>
    </row>
    <row r="511" spans="1:2" ht="14.45" x14ac:dyDescent="0.3">
      <c r="A511" s="118" t="s">
        <v>23693</v>
      </c>
      <c r="B511" s="125">
        <v>268.39</v>
      </c>
    </row>
    <row r="512" spans="1:2" ht="14.45" x14ac:dyDescent="0.3">
      <c r="A512" s="118" t="s">
        <v>23694</v>
      </c>
      <c r="B512" s="125">
        <v>143.55109999999999</v>
      </c>
    </row>
    <row r="513" spans="1:2" ht="14.45" x14ac:dyDescent="0.3">
      <c r="A513" s="118" t="s">
        <v>23695</v>
      </c>
      <c r="B513" s="125">
        <v>78.497</v>
      </c>
    </row>
    <row r="514" spans="1:2" ht="14.45" x14ac:dyDescent="0.3">
      <c r="A514" s="118" t="s">
        <v>23696</v>
      </c>
      <c r="B514" s="125">
        <v>70.728099999999998</v>
      </c>
    </row>
    <row r="515" spans="1:2" ht="14.45" x14ac:dyDescent="0.3">
      <c r="A515" s="118" t="s">
        <v>23697</v>
      </c>
      <c r="B515" s="125">
        <v>80.117199999999997</v>
      </c>
    </row>
    <row r="516" spans="1:2" ht="14.45" x14ac:dyDescent="0.3">
      <c r="A516" s="118" t="s">
        <v>23698</v>
      </c>
      <c r="B516" s="125">
        <v>24.4421</v>
      </c>
    </row>
    <row r="517" spans="1:2" ht="14.45" x14ac:dyDescent="0.3">
      <c r="A517" s="118" t="s">
        <v>23699</v>
      </c>
      <c r="B517" s="125">
        <v>16.961400000000001</v>
      </c>
    </row>
    <row r="518" spans="1:2" ht="14.45" x14ac:dyDescent="0.3">
      <c r="A518" s="118" t="s">
        <v>23700</v>
      </c>
      <c r="B518" s="125">
        <v>329.5763</v>
      </c>
    </row>
    <row r="519" spans="1:2" ht="14.45" x14ac:dyDescent="0.3">
      <c r="A519" s="118" t="s">
        <v>23701</v>
      </c>
      <c r="B519" s="125">
        <v>116.0809</v>
      </c>
    </row>
    <row r="520" spans="1:2" ht="14.45" x14ac:dyDescent="0.3">
      <c r="A520" s="118" t="s">
        <v>23702</v>
      </c>
      <c r="B520" s="125">
        <v>89.213200000000001</v>
      </c>
    </row>
    <row r="521" spans="1:2" ht="14.45" x14ac:dyDescent="0.3">
      <c r="A521" s="118" t="s">
        <v>23703</v>
      </c>
      <c r="B521" s="125">
        <v>236.7775</v>
      </c>
    </row>
    <row r="522" spans="1:2" ht="14.45" x14ac:dyDescent="0.3">
      <c r="A522" s="118" t="s">
        <v>23704</v>
      </c>
      <c r="B522" s="125">
        <v>128.18299999999999</v>
      </c>
    </row>
    <row r="523" spans="1:2" ht="14.45" x14ac:dyDescent="0.3">
      <c r="A523" s="118" t="s">
        <v>23705</v>
      </c>
      <c r="B523" s="125">
        <v>108.9824</v>
      </c>
    </row>
    <row r="524" spans="1:2" ht="14.45" x14ac:dyDescent="0.3">
      <c r="A524" s="118" t="s">
        <v>23706</v>
      </c>
      <c r="B524" s="125">
        <v>165.99889999999999</v>
      </c>
    </row>
    <row r="525" spans="1:2" ht="14.45" x14ac:dyDescent="0.3">
      <c r="A525" s="118" t="s">
        <v>23707</v>
      </c>
      <c r="B525" s="125">
        <v>63.7333</v>
      </c>
    </row>
    <row r="526" spans="1:2" ht="14.45" x14ac:dyDescent="0.3">
      <c r="A526" s="118" t="s">
        <v>23708</v>
      </c>
      <c r="B526" s="125">
        <v>14.1654</v>
      </c>
    </row>
    <row r="527" spans="1:2" ht="14.45" x14ac:dyDescent="0.3">
      <c r="A527" s="118" t="s">
        <v>23709</v>
      </c>
      <c r="B527" s="125">
        <v>1.2213000000000001</v>
      </c>
    </row>
    <row r="528" spans="1:2" ht="14.45" x14ac:dyDescent="0.3">
      <c r="A528" s="118" t="s">
        <v>23710</v>
      </c>
      <c r="B528" s="125">
        <v>219.94390000000001</v>
      </c>
    </row>
    <row r="529" spans="1:2" ht="14.45" x14ac:dyDescent="0.3">
      <c r="A529" s="118" t="s">
        <v>23711</v>
      </c>
      <c r="B529" s="125">
        <v>31.624099999999999</v>
      </c>
    </row>
    <row r="530" spans="1:2" ht="14.45" x14ac:dyDescent="0.3">
      <c r="A530" s="118" t="s">
        <v>23712</v>
      </c>
      <c r="B530" s="125">
        <v>10.115399999999999</v>
      </c>
    </row>
    <row r="531" spans="1:2" ht="14.45" x14ac:dyDescent="0.3">
      <c r="A531" s="118" t="s">
        <v>23713</v>
      </c>
      <c r="B531" s="125">
        <v>111.9258</v>
      </c>
    </row>
    <row r="532" spans="1:2" ht="14.45" x14ac:dyDescent="0.3">
      <c r="A532" s="118" t="s">
        <v>23714</v>
      </c>
      <c r="B532" s="125">
        <v>20.959199999999999</v>
      </c>
    </row>
    <row r="533" spans="1:2" ht="14.45" x14ac:dyDescent="0.3">
      <c r="A533" s="118" t="s">
        <v>23715</v>
      </c>
      <c r="B533" s="125">
        <v>10.016999999999999</v>
      </c>
    </row>
    <row r="534" spans="1:2" ht="14.45" x14ac:dyDescent="0.3">
      <c r="A534" s="118" t="s">
        <v>23716</v>
      </c>
      <c r="B534" s="125">
        <v>155.91059999999999</v>
      </c>
    </row>
    <row r="535" spans="1:2" ht="14.45" x14ac:dyDescent="0.3">
      <c r="A535" s="118" t="s">
        <v>23717</v>
      </c>
      <c r="B535" s="125">
        <v>25.2895</v>
      </c>
    </row>
    <row r="536" spans="1:2" ht="14.45" x14ac:dyDescent="0.3">
      <c r="A536" s="118" t="s">
        <v>23718</v>
      </c>
      <c r="B536" s="125">
        <v>9.9472000000000005</v>
      </c>
    </row>
    <row r="537" spans="1:2" ht="14.45" x14ac:dyDescent="0.3">
      <c r="A537" s="118" t="s">
        <v>23719</v>
      </c>
      <c r="B537" s="125">
        <v>186.05619999999999</v>
      </c>
    </row>
    <row r="538" spans="1:2" ht="14.45" x14ac:dyDescent="0.3">
      <c r="A538" s="118" t="s">
        <v>23720</v>
      </c>
      <c r="B538" s="125">
        <v>38.899299999999997</v>
      </c>
    </row>
    <row r="539" spans="1:2" ht="14.45" x14ac:dyDescent="0.3">
      <c r="A539" s="118" t="s">
        <v>23721</v>
      </c>
      <c r="B539" s="125">
        <v>20.8141</v>
      </c>
    </row>
    <row r="540" spans="1:2" ht="14.45" x14ac:dyDescent="0.3">
      <c r="A540" s="118" t="s">
        <v>23722</v>
      </c>
      <c r="B540" s="125">
        <v>301.29919999999998</v>
      </c>
    </row>
    <row r="541" spans="1:2" ht="14.45" x14ac:dyDescent="0.3">
      <c r="A541" s="118" t="s">
        <v>23723</v>
      </c>
      <c r="B541" s="125">
        <v>74.315899999999999</v>
      </c>
    </row>
    <row r="542" spans="1:2" ht="14.45" x14ac:dyDescent="0.3">
      <c r="A542" s="118" t="s">
        <v>23724</v>
      </c>
      <c r="B542" s="125">
        <v>45.484400000000001</v>
      </c>
    </row>
    <row r="543" spans="1:2" ht="14.45" x14ac:dyDescent="0.3">
      <c r="A543" s="118" t="s">
        <v>23725</v>
      </c>
      <c r="B543" s="125">
        <v>243.3065</v>
      </c>
    </row>
    <row r="544" spans="1:2" ht="14.45" x14ac:dyDescent="0.3">
      <c r="A544" s="118" t="s">
        <v>23726</v>
      </c>
      <c r="B544" s="125">
        <v>98.431200000000004</v>
      </c>
    </row>
    <row r="545" spans="1:2" ht="14.45" x14ac:dyDescent="0.3">
      <c r="A545" s="118" t="s">
        <v>23727</v>
      </c>
      <c r="B545" s="125">
        <v>75.614000000000004</v>
      </c>
    </row>
    <row r="546" spans="1:2" ht="14.45" x14ac:dyDescent="0.3">
      <c r="A546" s="118" t="s">
        <v>23728</v>
      </c>
      <c r="B546" s="125">
        <v>271.7962</v>
      </c>
    </row>
    <row r="547" spans="1:2" ht="14.45" x14ac:dyDescent="0.3">
      <c r="A547" s="118" t="s">
        <v>23729</v>
      </c>
      <c r="B547" s="125">
        <v>139.53440000000001</v>
      </c>
    </row>
    <row r="548" spans="1:2" ht="14.45" x14ac:dyDescent="0.3">
      <c r="A548" s="118" t="s">
        <v>23730</v>
      </c>
      <c r="B548" s="125">
        <v>117.744</v>
      </c>
    </row>
    <row r="549" spans="1:2" ht="14.45" x14ac:dyDescent="0.3">
      <c r="A549" s="118" t="s">
        <v>23731</v>
      </c>
      <c r="B549" s="125">
        <v>250.1429</v>
      </c>
    </row>
    <row r="550" spans="1:2" ht="14.45" x14ac:dyDescent="0.3">
      <c r="A550" s="118" t="s">
        <v>23732</v>
      </c>
      <c r="B550" s="125">
        <v>137.3691</v>
      </c>
    </row>
    <row r="551" spans="1:2" ht="14.45" x14ac:dyDescent="0.3">
      <c r="A551" s="118" t="s">
        <v>23733</v>
      </c>
      <c r="B551" s="125">
        <v>117.744</v>
      </c>
    </row>
    <row r="552" spans="1:2" ht="14.45" x14ac:dyDescent="0.3">
      <c r="A552" s="118" t="s">
        <v>23734</v>
      </c>
      <c r="B552" s="125">
        <v>309.14080000000001</v>
      </c>
    </row>
    <row r="553" spans="1:2" ht="14.45" x14ac:dyDescent="0.3">
      <c r="A553" s="118" t="s">
        <v>23735</v>
      </c>
      <c r="B553" s="125">
        <v>120.8974</v>
      </c>
    </row>
    <row r="554" spans="1:2" ht="14.45" x14ac:dyDescent="0.3">
      <c r="A554" s="118" t="s">
        <v>23736</v>
      </c>
      <c r="B554" s="125">
        <v>95.089299999999994</v>
      </c>
    </row>
    <row r="555" spans="1:2" ht="14.45" x14ac:dyDescent="0.3">
      <c r="A555" s="118" t="s">
        <v>23737</v>
      </c>
      <c r="B555" s="125">
        <v>577.7998</v>
      </c>
    </row>
    <row r="556" spans="1:2" ht="14.45" x14ac:dyDescent="0.3">
      <c r="A556" s="118" t="s">
        <v>23738</v>
      </c>
      <c r="B556" s="125">
        <v>451.21129999999999</v>
      </c>
    </row>
    <row r="557" spans="1:2" ht="14.45" x14ac:dyDescent="0.3">
      <c r="A557" s="118" t="s">
        <v>23739</v>
      </c>
      <c r="B557" s="125">
        <v>412.05149999999998</v>
      </c>
    </row>
    <row r="558" spans="1:2" ht="14.45" x14ac:dyDescent="0.3">
      <c r="A558" s="118" t="s">
        <v>23740</v>
      </c>
      <c r="B558" s="125">
        <v>1689.5859</v>
      </c>
    </row>
    <row r="559" spans="1:2" ht="14.45" x14ac:dyDescent="0.3">
      <c r="A559" s="118" t="s">
        <v>23741</v>
      </c>
      <c r="B559" s="125">
        <v>924.30129999999997</v>
      </c>
    </row>
    <row r="560" spans="1:2" ht="14.45" x14ac:dyDescent="0.3">
      <c r="A560" s="118" t="s">
        <v>23742</v>
      </c>
      <c r="B560" s="125">
        <v>758.55139999999994</v>
      </c>
    </row>
    <row r="561" spans="1:2" ht="14.45" x14ac:dyDescent="0.3">
      <c r="A561" s="118" t="s">
        <v>23743</v>
      </c>
      <c r="B561" s="125">
        <v>41.775799999999997</v>
      </c>
    </row>
    <row r="562" spans="1:2" ht="14.45" x14ac:dyDescent="0.3">
      <c r="A562" s="118" t="s">
        <v>23744</v>
      </c>
      <c r="B562" s="125">
        <v>25.499300000000002</v>
      </c>
    </row>
    <row r="563" spans="1:2" ht="14.45" x14ac:dyDescent="0.3">
      <c r="A563" s="118" t="s">
        <v>23745</v>
      </c>
      <c r="B563" s="125">
        <v>21.524899999999999</v>
      </c>
    </row>
    <row r="564" spans="1:2" ht="14.45" x14ac:dyDescent="0.3">
      <c r="A564" s="118" t="s">
        <v>23746</v>
      </c>
      <c r="B564" s="125">
        <v>14.126899999999999</v>
      </c>
    </row>
    <row r="565" spans="1:2" ht="14.45" x14ac:dyDescent="0.3">
      <c r="A565" s="118" t="s">
        <v>23747</v>
      </c>
      <c r="B565" s="125">
        <v>1.7357</v>
      </c>
    </row>
    <row r="566" spans="1:2" ht="14.45" x14ac:dyDescent="0.3">
      <c r="A566" s="118" t="s">
        <v>23748</v>
      </c>
      <c r="B566" s="125">
        <v>0.35</v>
      </c>
    </row>
    <row r="567" spans="1:2" ht="14.45" x14ac:dyDescent="0.3">
      <c r="A567" s="118" t="s">
        <v>23749</v>
      </c>
      <c r="B567" s="125">
        <v>211.89750000000001</v>
      </c>
    </row>
    <row r="568" spans="1:2" ht="14.45" x14ac:dyDescent="0.3">
      <c r="A568" s="118" t="s">
        <v>23750</v>
      </c>
      <c r="B568" s="125">
        <v>81.355500000000006</v>
      </c>
    </row>
    <row r="569" spans="1:2" ht="14.45" x14ac:dyDescent="0.3">
      <c r="A569" s="118" t="s">
        <v>23751</v>
      </c>
      <c r="B569" s="125">
        <v>4.5026999999999999</v>
      </c>
    </row>
    <row r="570" spans="1:2" ht="14.45" x14ac:dyDescent="0.3">
      <c r="A570" s="118" t="s">
        <v>23752</v>
      </c>
      <c r="B570" s="125">
        <v>0.60250000000000004</v>
      </c>
    </row>
    <row r="571" spans="1:2" ht="14.45" x14ac:dyDescent="0.3">
      <c r="A571" s="118" t="s">
        <v>23753</v>
      </c>
      <c r="B571" s="125">
        <v>1.4985999999999999</v>
      </c>
    </row>
    <row r="572" spans="1:2" ht="14.45" x14ac:dyDescent="0.3">
      <c r="A572" s="118" t="s">
        <v>23754</v>
      </c>
      <c r="B572" s="125">
        <v>0.3291</v>
      </c>
    </row>
    <row r="573" spans="1:2" ht="14.45" x14ac:dyDescent="0.3">
      <c r="A573" s="118" t="s">
        <v>23755</v>
      </c>
      <c r="B573" s="125">
        <v>1.5711999999999999</v>
      </c>
    </row>
    <row r="574" spans="1:2" ht="14.45" x14ac:dyDescent="0.3">
      <c r="A574" s="118" t="s">
        <v>23756</v>
      </c>
      <c r="B574" s="125">
        <v>1.0474000000000001</v>
      </c>
    </row>
    <row r="575" spans="1:2" ht="14.45" x14ac:dyDescent="0.3">
      <c r="A575" s="118" t="s">
        <v>23757</v>
      </c>
      <c r="B575" s="125">
        <v>3.7536999999999998</v>
      </c>
    </row>
    <row r="576" spans="1:2" ht="14.45" x14ac:dyDescent="0.3">
      <c r="A576" s="118" t="s">
        <v>23758</v>
      </c>
      <c r="B576" s="125">
        <v>2.5024999999999999</v>
      </c>
    </row>
    <row r="577" spans="1:2" ht="14.45" x14ac:dyDescent="0.3">
      <c r="A577" s="118" t="s">
        <v>23759</v>
      </c>
      <c r="B577" s="125">
        <v>202.57640000000001</v>
      </c>
    </row>
    <row r="578" spans="1:2" ht="14.45" x14ac:dyDescent="0.3">
      <c r="A578" s="118" t="s">
        <v>23760</v>
      </c>
      <c r="B578" s="125">
        <v>88.053700000000006</v>
      </c>
    </row>
    <row r="579" spans="1:2" ht="14.45" x14ac:dyDescent="0.3">
      <c r="A579" s="118" t="s">
        <v>23761</v>
      </c>
      <c r="B579" s="125">
        <v>11.922700000000001</v>
      </c>
    </row>
    <row r="580" spans="1:2" ht="14.45" x14ac:dyDescent="0.3">
      <c r="A580" s="118" t="s">
        <v>23762</v>
      </c>
      <c r="B580" s="125">
        <v>5.5477999999999996</v>
      </c>
    </row>
    <row r="581" spans="1:2" ht="14.45" x14ac:dyDescent="0.3">
      <c r="A581" s="118" t="s">
        <v>23763</v>
      </c>
      <c r="B581" s="125">
        <v>4.4668999999999999</v>
      </c>
    </row>
    <row r="582" spans="1:2" ht="14.45" x14ac:dyDescent="0.3">
      <c r="A582" s="118" t="s">
        <v>23764</v>
      </c>
      <c r="B582" s="125">
        <v>1.6893</v>
      </c>
    </row>
    <row r="583" spans="1:2" ht="14.45" x14ac:dyDescent="0.3">
      <c r="A583" s="118" t="s">
        <v>23765</v>
      </c>
      <c r="B583" s="125">
        <v>6.34</v>
      </c>
    </row>
    <row r="584" spans="1:2" ht="14.45" x14ac:dyDescent="0.3">
      <c r="A584" s="118" t="s">
        <v>23766</v>
      </c>
      <c r="B584" s="125">
        <v>2.7360000000000002</v>
      </c>
    </row>
    <row r="585" spans="1:2" ht="14.45" x14ac:dyDescent="0.3">
      <c r="A585" s="118" t="s">
        <v>23767</v>
      </c>
      <c r="B585" s="125">
        <v>32.740299999999998</v>
      </c>
    </row>
    <row r="586" spans="1:2" ht="14.45" x14ac:dyDescent="0.3">
      <c r="A586" s="118" t="s">
        <v>23768</v>
      </c>
      <c r="B586" s="125">
        <v>10.585100000000001</v>
      </c>
    </row>
    <row r="587" spans="1:2" ht="14.45" x14ac:dyDescent="0.3">
      <c r="A587" s="118" t="s">
        <v>23769</v>
      </c>
      <c r="B587" s="125">
        <v>3.4864999999999999</v>
      </c>
    </row>
    <row r="588" spans="1:2" ht="14.45" x14ac:dyDescent="0.3">
      <c r="A588" s="118" t="s">
        <v>23770</v>
      </c>
      <c r="B588" s="125">
        <v>1.0765</v>
      </c>
    </row>
    <row r="589" spans="1:2" ht="14.45" x14ac:dyDescent="0.3">
      <c r="A589" s="118" t="s">
        <v>23771</v>
      </c>
      <c r="B589" s="125">
        <v>1.1993</v>
      </c>
    </row>
    <row r="590" spans="1:2" ht="14.45" x14ac:dyDescent="0.3">
      <c r="A590" s="118" t="s">
        <v>23772</v>
      </c>
      <c r="B590" s="125">
        <v>1.1993</v>
      </c>
    </row>
    <row r="591" spans="1:2" ht="14.45" x14ac:dyDescent="0.3">
      <c r="A591" s="118" t="s">
        <v>23773</v>
      </c>
      <c r="B591" s="125">
        <v>34.950000000000003</v>
      </c>
    </row>
    <row r="592" spans="1:2" ht="14.45" x14ac:dyDescent="0.3">
      <c r="A592" s="118" t="s">
        <v>23774</v>
      </c>
      <c r="B592" s="125">
        <v>29.125</v>
      </c>
    </row>
    <row r="593" spans="1:2" ht="14.45" x14ac:dyDescent="0.3">
      <c r="A593" s="118" t="s">
        <v>23775</v>
      </c>
      <c r="B593" s="125">
        <v>2.6836000000000002</v>
      </c>
    </row>
    <row r="594" spans="1:2" ht="14.45" x14ac:dyDescent="0.3">
      <c r="A594" s="118" t="s">
        <v>23776</v>
      </c>
      <c r="B594" s="125">
        <v>1.9166000000000001</v>
      </c>
    </row>
    <row r="595" spans="1:2" ht="14.45" x14ac:dyDescent="0.3">
      <c r="A595" s="118" t="s">
        <v>23777</v>
      </c>
      <c r="B595" s="125">
        <v>545.95839999999998</v>
      </c>
    </row>
    <row r="596" spans="1:2" ht="14.45" x14ac:dyDescent="0.3">
      <c r="A596" s="118" t="s">
        <v>23778</v>
      </c>
      <c r="B596" s="125">
        <v>215.40440000000001</v>
      </c>
    </row>
    <row r="597" spans="1:2" ht="14.45" x14ac:dyDescent="0.3">
      <c r="A597" s="118" t="s">
        <v>23779</v>
      </c>
      <c r="B597" s="125">
        <v>172.077</v>
      </c>
    </row>
    <row r="598" spans="1:2" ht="14.45" x14ac:dyDescent="0.3">
      <c r="A598" s="118" t="s">
        <v>23780</v>
      </c>
      <c r="B598" s="125">
        <v>297.95850000000002</v>
      </c>
    </row>
    <row r="599" spans="1:2" ht="14.45" x14ac:dyDescent="0.3">
      <c r="A599" s="118" t="s">
        <v>23781</v>
      </c>
      <c r="B599" s="125">
        <v>144.5077</v>
      </c>
    </row>
    <row r="600" spans="1:2" ht="14.45" x14ac:dyDescent="0.3">
      <c r="A600" s="118" t="s">
        <v>23782</v>
      </c>
      <c r="B600" s="125">
        <v>115.23</v>
      </c>
    </row>
    <row r="601" spans="1:2" ht="14.45" x14ac:dyDescent="0.3">
      <c r="A601" s="118" t="s">
        <v>23783</v>
      </c>
      <c r="B601" s="125">
        <v>434.68419999999998</v>
      </c>
    </row>
    <row r="602" spans="1:2" ht="14.45" x14ac:dyDescent="0.3">
      <c r="A602" s="118" t="s">
        <v>23784</v>
      </c>
      <c r="B602" s="125">
        <v>193.02529999999999</v>
      </c>
    </row>
    <row r="603" spans="1:2" ht="14.45" x14ac:dyDescent="0.3">
      <c r="A603" s="118" t="s">
        <v>23785</v>
      </c>
      <c r="B603" s="125">
        <v>149.22999999999999</v>
      </c>
    </row>
    <row r="604" spans="1:2" ht="14.45" x14ac:dyDescent="0.3">
      <c r="A604" s="118" t="s">
        <v>23786</v>
      </c>
      <c r="B604" s="125">
        <v>415.69600000000003</v>
      </c>
    </row>
    <row r="605" spans="1:2" ht="14.45" x14ac:dyDescent="0.3">
      <c r="A605" s="118" t="s">
        <v>23787</v>
      </c>
      <c r="B605" s="125">
        <v>153.095</v>
      </c>
    </row>
    <row r="606" spans="1:2" ht="14.45" x14ac:dyDescent="0.3">
      <c r="A606" s="118" t="s">
        <v>23788</v>
      </c>
      <c r="B606" s="125">
        <v>112.126</v>
      </c>
    </row>
    <row r="607" spans="1:2" ht="14.45" x14ac:dyDescent="0.3">
      <c r="A607" s="118" t="s">
        <v>23789</v>
      </c>
      <c r="B607" s="125">
        <v>1151.0691999999999</v>
      </c>
    </row>
    <row r="608" spans="1:2" ht="14.45" x14ac:dyDescent="0.3">
      <c r="A608" s="118" t="s">
        <v>23790</v>
      </c>
      <c r="B608" s="125">
        <v>519.04570000000001</v>
      </c>
    </row>
    <row r="609" spans="1:2" ht="14.45" x14ac:dyDescent="0.3">
      <c r="A609" s="118" t="s">
        <v>23791</v>
      </c>
      <c r="B609" s="125">
        <v>397.40750000000003</v>
      </c>
    </row>
    <row r="610" spans="1:2" ht="14.45" x14ac:dyDescent="0.3">
      <c r="A610" s="118" t="s">
        <v>23792</v>
      </c>
      <c r="B610" s="125">
        <v>1247.9835</v>
      </c>
    </row>
    <row r="611" spans="1:2" ht="14.45" x14ac:dyDescent="0.3">
      <c r="A611" s="118" t="s">
        <v>23793</v>
      </c>
      <c r="B611" s="125">
        <v>560.60450000000003</v>
      </c>
    </row>
    <row r="612" spans="1:2" ht="14.45" x14ac:dyDescent="0.3">
      <c r="A612" s="118" t="s">
        <v>23794</v>
      </c>
      <c r="B612" s="125">
        <v>428.49759999999998</v>
      </c>
    </row>
    <row r="613" spans="1:2" ht="14.45" x14ac:dyDescent="0.3">
      <c r="A613" s="118" t="s">
        <v>23795</v>
      </c>
      <c r="B613" s="125">
        <v>1395.7073</v>
      </c>
    </row>
    <row r="614" spans="1:2" ht="14.45" x14ac:dyDescent="0.3">
      <c r="A614" s="118" t="s">
        <v>23796</v>
      </c>
      <c r="B614" s="125">
        <v>639.67759999999998</v>
      </c>
    </row>
    <row r="615" spans="1:2" ht="14.45" x14ac:dyDescent="0.3">
      <c r="A615" s="118" t="s">
        <v>23797</v>
      </c>
      <c r="B615" s="125">
        <v>491.23</v>
      </c>
    </row>
    <row r="616" spans="1:2" ht="14.45" x14ac:dyDescent="0.3">
      <c r="A616" s="118" t="s">
        <v>23798</v>
      </c>
      <c r="B616" s="125">
        <v>491.85320000000002</v>
      </c>
    </row>
    <row r="617" spans="1:2" ht="14.45" x14ac:dyDescent="0.3">
      <c r="A617" s="118" t="s">
        <v>23799</v>
      </c>
      <c r="B617" s="125">
        <v>135.82749999999999</v>
      </c>
    </row>
    <row r="618" spans="1:2" ht="14.45" x14ac:dyDescent="0.3">
      <c r="A618" s="118" t="s">
        <v>23800</v>
      </c>
      <c r="B618" s="125">
        <v>96.404399999999995</v>
      </c>
    </row>
    <row r="619" spans="1:2" ht="14.45" x14ac:dyDescent="0.3">
      <c r="A619" s="118" t="s">
        <v>23801</v>
      </c>
      <c r="B619" s="125">
        <v>239.60400000000001</v>
      </c>
    </row>
    <row r="620" spans="1:2" ht="14.45" x14ac:dyDescent="0.3">
      <c r="A620" s="118" t="s">
        <v>23802</v>
      </c>
      <c r="B620" s="125">
        <v>97.789900000000003</v>
      </c>
    </row>
    <row r="621" spans="1:2" ht="14.45" x14ac:dyDescent="0.3">
      <c r="A621" s="118" t="s">
        <v>23803</v>
      </c>
      <c r="B621" s="125">
        <v>77.802800000000005</v>
      </c>
    </row>
    <row r="622" spans="1:2" ht="14.45" x14ac:dyDescent="0.3">
      <c r="A622" s="118" t="s">
        <v>23804</v>
      </c>
      <c r="B622" s="125">
        <v>368.59480000000002</v>
      </c>
    </row>
    <row r="623" spans="1:2" ht="14.45" x14ac:dyDescent="0.3">
      <c r="A623" s="118" t="s">
        <v>23805</v>
      </c>
      <c r="B623" s="125">
        <v>133.27250000000001</v>
      </c>
    </row>
    <row r="624" spans="1:2" ht="14.45" x14ac:dyDescent="0.3">
      <c r="A624" s="118" t="s">
        <v>23806</v>
      </c>
      <c r="B624" s="125">
        <v>101.7771</v>
      </c>
    </row>
    <row r="625" spans="1:2" ht="14.45" x14ac:dyDescent="0.3">
      <c r="A625" s="118" t="s">
        <v>23807</v>
      </c>
      <c r="B625" s="125">
        <v>257.76909999999998</v>
      </c>
    </row>
    <row r="626" spans="1:2" ht="14.45" x14ac:dyDescent="0.3">
      <c r="A626" s="118" t="s">
        <v>23808</v>
      </c>
      <c r="B626" s="125">
        <v>89.293400000000005</v>
      </c>
    </row>
    <row r="627" spans="1:2" ht="14.45" x14ac:dyDescent="0.3">
      <c r="A627" s="118" t="s">
        <v>23809</v>
      </c>
      <c r="B627" s="125">
        <v>67.666700000000006</v>
      </c>
    </row>
    <row r="628" spans="1:2" ht="14.45" x14ac:dyDescent="0.3">
      <c r="A628" s="118" t="s">
        <v>23810</v>
      </c>
      <c r="B628" s="125">
        <v>126.50320000000001</v>
      </c>
    </row>
    <row r="629" spans="1:2" ht="14.45" x14ac:dyDescent="0.3">
      <c r="A629" s="118" t="s">
        <v>23811</v>
      </c>
      <c r="B629" s="125">
        <v>29.636099999999999</v>
      </c>
    </row>
    <row r="630" spans="1:2" ht="14.45" x14ac:dyDescent="0.3">
      <c r="A630" s="118" t="s">
        <v>23812</v>
      </c>
      <c r="B630" s="125">
        <v>27.897300000000001</v>
      </c>
    </row>
    <row r="631" spans="1:2" ht="14.45" x14ac:dyDescent="0.3">
      <c r="A631" s="118" t="s">
        <v>23813</v>
      </c>
      <c r="B631" s="125">
        <v>82.325000000000003</v>
      </c>
    </row>
    <row r="632" spans="1:2" ht="14.45" x14ac:dyDescent="0.3">
      <c r="A632" s="118" t="s">
        <v>23814</v>
      </c>
      <c r="B632" s="125">
        <v>9.3327000000000009</v>
      </c>
    </row>
    <row r="633" spans="1:2" ht="14.45" x14ac:dyDescent="0.3">
      <c r="A633" s="118" t="s">
        <v>23815</v>
      </c>
      <c r="B633" s="125">
        <v>43.358800000000002</v>
      </c>
    </row>
    <row r="634" spans="1:2" ht="14.45" x14ac:dyDescent="0.3">
      <c r="A634" s="118" t="s">
        <v>23816</v>
      </c>
      <c r="B634" s="125">
        <v>248.56440000000001</v>
      </c>
    </row>
    <row r="635" spans="1:2" ht="14.45" x14ac:dyDescent="0.3">
      <c r="A635" s="118" t="s">
        <v>23817</v>
      </c>
      <c r="B635" s="125">
        <v>148.1557</v>
      </c>
    </row>
    <row r="636" spans="1:2" ht="14.45" x14ac:dyDescent="0.3">
      <c r="A636" s="118" t="s">
        <v>23818</v>
      </c>
      <c r="B636" s="125">
        <v>128.94820000000001</v>
      </c>
    </row>
    <row r="637" spans="1:2" ht="14.45" x14ac:dyDescent="0.3">
      <c r="A637" s="118" t="s">
        <v>23819</v>
      </c>
      <c r="B637" s="125">
        <v>4.3426</v>
      </c>
    </row>
    <row r="638" spans="1:2" ht="14.45" x14ac:dyDescent="0.3">
      <c r="A638" s="118" t="s">
        <v>23820</v>
      </c>
      <c r="B638" s="125">
        <v>0.47349999999999998</v>
      </c>
    </row>
    <row r="639" spans="1:2" ht="14.45" x14ac:dyDescent="0.3">
      <c r="A639" s="118" t="s">
        <v>23821</v>
      </c>
      <c r="B639" s="125">
        <v>17.098500000000001</v>
      </c>
    </row>
    <row r="640" spans="1:2" ht="14.45" x14ac:dyDescent="0.3">
      <c r="A640" s="118" t="s">
        <v>23822</v>
      </c>
      <c r="B640" s="125">
        <v>1084587.52</v>
      </c>
    </row>
    <row r="641" spans="1:2" ht="14.45" x14ac:dyDescent="0.3">
      <c r="A641" s="118" t="s">
        <v>23823</v>
      </c>
      <c r="B641" s="125">
        <v>632161.07999999996</v>
      </c>
    </row>
    <row r="642" spans="1:2" ht="14.45" x14ac:dyDescent="0.3">
      <c r="A642" s="118" t="s">
        <v>23824</v>
      </c>
      <c r="B642" s="125">
        <v>1061200</v>
      </c>
    </row>
    <row r="643" spans="1:2" ht="14.45" x14ac:dyDescent="0.3">
      <c r="A643" s="118" t="s">
        <v>23825</v>
      </c>
      <c r="B643" s="125">
        <v>4627219.5999999996</v>
      </c>
    </row>
    <row r="644" spans="1:2" ht="14.45" x14ac:dyDescent="0.3">
      <c r="A644" s="118" t="s">
        <v>23826</v>
      </c>
      <c r="B644" s="125">
        <v>5015845.75</v>
      </c>
    </row>
    <row r="645" spans="1:2" ht="14.45" x14ac:dyDescent="0.3">
      <c r="A645" s="118" t="s">
        <v>23827</v>
      </c>
      <c r="B645" s="125">
        <v>5800000</v>
      </c>
    </row>
    <row r="646" spans="1:2" ht="14.45" x14ac:dyDescent="0.3">
      <c r="A646" s="118" t="s">
        <v>23828</v>
      </c>
      <c r="B646" s="125">
        <v>8239.9</v>
      </c>
    </row>
    <row r="647" spans="1:2" ht="14.45" x14ac:dyDescent="0.3">
      <c r="A647" s="118" t="s">
        <v>23829</v>
      </c>
      <c r="B647" s="125">
        <v>66601</v>
      </c>
    </row>
    <row r="648" spans="1:2" ht="14.45" x14ac:dyDescent="0.3">
      <c r="A648" s="118" t="s">
        <v>23830</v>
      </c>
      <c r="B648" s="125">
        <v>280000</v>
      </c>
    </row>
    <row r="649" spans="1:2" ht="14.45" x14ac:dyDescent="0.3">
      <c r="A649" s="118" t="s">
        <v>23831</v>
      </c>
      <c r="B649" s="125">
        <v>856165.87</v>
      </c>
    </row>
    <row r="650" spans="1:2" ht="14.45" x14ac:dyDescent="0.3">
      <c r="A650" s="118" t="s">
        <v>23832</v>
      </c>
      <c r="B650" s="125">
        <v>38000</v>
      </c>
    </row>
    <row r="651" spans="1:2" ht="14.45" x14ac:dyDescent="0.3">
      <c r="A651" s="118" t="s">
        <v>23833</v>
      </c>
      <c r="B651" s="125">
        <v>99600</v>
      </c>
    </row>
    <row r="652" spans="1:2" ht="14.45" x14ac:dyDescent="0.3">
      <c r="A652" s="118" t="s">
        <v>23834</v>
      </c>
      <c r="B652" s="125">
        <v>1100000</v>
      </c>
    </row>
    <row r="653" spans="1:2" ht="14.45" x14ac:dyDescent="0.3">
      <c r="A653" s="118" t="s">
        <v>23835</v>
      </c>
      <c r="B653" s="125">
        <v>1525000</v>
      </c>
    </row>
    <row r="654" spans="1:2" ht="14.45" x14ac:dyDescent="0.3">
      <c r="A654" s="118" t="s">
        <v>23836</v>
      </c>
      <c r="B654" s="125">
        <v>5237.3999999999996</v>
      </c>
    </row>
    <row r="655" spans="1:2" ht="14.45" x14ac:dyDescent="0.3">
      <c r="A655" s="118" t="s">
        <v>23837</v>
      </c>
      <c r="B655" s="125">
        <v>144.33609999999999</v>
      </c>
    </row>
    <row r="656" spans="1:2" ht="14.45" x14ac:dyDescent="0.3">
      <c r="A656" s="118" t="s">
        <v>23838</v>
      </c>
      <c r="B656" s="125">
        <v>315000</v>
      </c>
    </row>
    <row r="657" spans="1:2" ht="14.45" x14ac:dyDescent="0.3">
      <c r="A657" s="118" t="s">
        <v>23839</v>
      </c>
      <c r="B657" s="125">
        <v>116659.86</v>
      </c>
    </row>
    <row r="658" spans="1:2" ht="14.45" x14ac:dyDescent="0.3">
      <c r="A658" s="118" t="s">
        <v>23840</v>
      </c>
      <c r="B658" s="125">
        <v>1017182.45</v>
      </c>
    </row>
    <row r="659" spans="1:2" ht="14.45" x14ac:dyDescent="0.3">
      <c r="A659" s="118" t="s">
        <v>23841</v>
      </c>
      <c r="B659" s="125">
        <v>217.25</v>
      </c>
    </row>
    <row r="660" spans="1:2" ht="14.45" x14ac:dyDescent="0.3">
      <c r="A660" s="118" t="s">
        <v>23842</v>
      </c>
      <c r="B660" s="125">
        <v>0.93</v>
      </c>
    </row>
    <row r="661" spans="1:2" ht="14.45" x14ac:dyDescent="0.3">
      <c r="A661" s="118" t="s">
        <v>23843</v>
      </c>
      <c r="B661" s="125">
        <v>179</v>
      </c>
    </row>
    <row r="662" spans="1:2" ht="14.45" x14ac:dyDescent="0.3">
      <c r="A662" s="118" t="s">
        <v>23844</v>
      </c>
      <c r="B662" s="125">
        <v>85.09</v>
      </c>
    </row>
    <row r="663" spans="1:2" ht="14.45" x14ac:dyDescent="0.3">
      <c r="A663" s="118" t="s">
        <v>23845</v>
      </c>
      <c r="B663" s="125">
        <v>57.45</v>
      </c>
    </row>
    <row r="664" spans="1:2" ht="14.45" x14ac:dyDescent="0.3">
      <c r="A664" s="118" t="s">
        <v>23846</v>
      </c>
      <c r="B664" s="125">
        <v>51.9</v>
      </c>
    </row>
    <row r="665" spans="1:2" ht="14.45" x14ac:dyDescent="0.3">
      <c r="A665" s="118" t="s">
        <v>23847</v>
      </c>
      <c r="B665" s="125">
        <v>68.760000000000005</v>
      </c>
    </row>
    <row r="666" spans="1:2" ht="14.45" x14ac:dyDescent="0.3">
      <c r="A666" s="118" t="s">
        <v>23848</v>
      </c>
      <c r="B666" s="125">
        <v>35.25</v>
      </c>
    </row>
    <row r="667" spans="1:2" ht="14.45" x14ac:dyDescent="0.3">
      <c r="A667" s="118" t="s">
        <v>23849</v>
      </c>
      <c r="B667" s="125">
        <v>50.67</v>
      </c>
    </row>
    <row r="668" spans="1:2" ht="14.45" x14ac:dyDescent="0.3">
      <c r="A668" s="118" t="s">
        <v>23850</v>
      </c>
      <c r="B668" s="125">
        <v>27.21</v>
      </c>
    </row>
    <row r="669" spans="1:2" ht="14.45" x14ac:dyDescent="0.3">
      <c r="A669" s="118" t="s">
        <v>23851</v>
      </c>
      <c r="B669" s="125">
        <v>48.38</v>
      </c>
    </row>
    <row r="670" spans="1:2" ht="14.45" x14ac:dyDescent="0.3">
      <c r="A670" s="118" t="s">
        <v>23852</v>
      </c>
      <c r="B670" s="125">
        <v>118.3914</v>
      </c>
    </row>
    <row r="671" spans="1:2" ht="14.45" x14ac:dyDescent="0.3">
      <c r="A671" s="118" t="s">
        <v>23853</v>
      </c>
      <c r="B671" s="125">
        <v>14.3736</v>
      </c>
    </row>
    <row r="672" spans="1:2" ht="14.45" x14ac:dyDescent="0.3">
      <c r="A672" s="118" t="s">
        <v>23854</v>
      </c>
      <c r="B672" s="125">
        <v>4.6269</v>
      </c>
    </row>
    <row r="673" spans="1:2" ht="14.45" x14ac:dyDescent="0.3">
      <c r="A673" s="118" t="s">
        <v>23855</v>
      </c>
      <c r="B673" s="125">
        <v>5.7032999999999996</v>
      </c>
    </row>
    <row r="674" spans="1:2" ht="14.45" x14ac:dyDescent="0.3">
      <c r="A674" s="118" t="s">
        <v>23856</v>
      </c>
      <c r="B674" s="125">
        <v>13.430099999999999</v>
      </c>
    </row>
    <row r="675" spans="1:2" ht="14.45" x14ac:dyDescent="0.3">
      <c r="A675" s="118" t="s">
        <v>23857</v>
      </c>
      <c r="B675" s="125">
        <v>23051.81</v>
      </c>
    </row>
    <row r="676" spans="1:2" ht="14.45" x14ac:dyDescent="0.3">
      <c r="A676" s="118" t="s">
        <v>23858</v>
      </c>
      <c r="B676" s="125">
        <v>2533.8000000000002</v>
      </c>
    </row>
    <row r="677" spans="1:2" ht="14.45" x14ac:dyDescent="0.3">
      <c r="A677" s="118" t="s">
        <v>23859</v>
      </c>
      <c r="B677" s="125">
        <v>14.1</v>
      </c>
    </row>
    <row r="678" spans="1:2" ht="14.45" x14ac:dyDescent="0.3">
      <c r="A678" s="118" t="s">
        <v>23860</v>
      </c>
      <c r="B678" s="125">
        <v>560.07000000000005</v>
      </c>
    </row>
    <row r="679" spans="1:2" ht="14.45" x14ac:dyDescent="0.3">
      <c r="A679" s="118" t="s">
        <v>23861</v>
      </c>
      <c r="B679" s="125">
        <v>190</v>
      </c>
    </row>
    <row r="680" spans="1:2" ht="14.45" x14ac:dyDescent="0.3">
      <c r="A680" s="118" t="s">
        <v>23862</v>
      </c>
      <c r="B680" s="125">
        <v>144.72999999999999</v>
      </c>
    </row>
    <row r="681" spans="1:2" ht="14.45" x14ac:dyDescent="0.3">
      <c r="A681" s="118" t="s">
        <v>23863</v>
      </c>
      <c r="B681" s="125">
        <v>150.52000000000001</v>
      </c>
    </row>
    <row r="682" spans="1:2" ht="14.45" x14ac:dyDescent="0.3">
      <c r="A682" s="118" t="s">
        <v>23864</v>
      </c>
      <c r="B682" s="125">
        <v>405</v>
      </c>
    </row>
    <row r="683" spans="1:2" ht="14.45" x14ac:dyDescent="0.3">
      <c r="A683" s="118" t="s">
        <v>23865</v>
      </c>
      <c r="B683" s="125">
        <v>4.5327000000000002</v>
      </c>
    </row>
    <row r="684" spans="1:2" ht="14.45" x14ac:dyDescent="0.3">
      <c r="A684" s="118" t="s">
        <v>23866</v>
      </c>
      <c r="B684" s="125">
        <v>142.85</v>
      </c>
    </row>
    <row r="685" spans="1:2" ht="14.45" x14ac:dyDescent="0.3">
      <c r="A685" s="118" t="s">
        <v>23867</v>
      </c>
      <c r="B685" s="125">
        <v>195</v>
      </c>
    </row>
    <row r="686" spans="1:2" ht="14.45" x14ac:dyDescent="0.3">
      <c r="A686" s="118" t="s">
        <v>23868</v>
      </c>
      <c r="B686" s="125">
        <v>253.6</v>
      </c>
    </row>
    <row r="687" spans="1:2" ht="14.45" x14ac:dyDescent="0.3">
      <c r="A687" s="118" t="s">
        <v>23869</v>
      </c>
      <c r="B687" s="125">
        <v>314.87</v>
      </c>
    </row>
    <row r="688" spans="1:2" ht="14.45" x14ac:dyDescent="0.3">
      <c r="A688" s="118" t="s">
        <v>23870</v>
      </c>
      <c r="B688" s="125">
        <v>394.83</v>
      </c>
    </row>
    <row r="689" spans="1:2" ht="14.45" x14ac:dyDescent="0.3">
      <c r="A689" s="118" t="s">
        <v>23871</v>
      </c>
      <c r="B689" s="125">
        <v>575.34</v>
      </c>
    </row>
    <row r="690" spans="1:2" ht="14.45" x14ac:dyDescent="0.3">
      <c r="A690" s="118" t="s">
        <v>23872</v>
      </c>
      <c r="B690" s="125">
        <v>575.86</v>
      </c>
    </row>
    <row r="691" spans="1:2" ht="14.45" x14ac:dyDescent="0.3">
      <c r="A691" s="118" t="s">
        <v>23873</v>
      </c>
      <c r="B691" s="125">
        <v>785</v>
      </c>
    </row>
    <row r="692" spans="1:2" ht="14.45" x14ac:dyDescent="0.3">
      <c r="A692" s="118" t="s">
        <v>23874</v>
      </c>
      <c r="B692" s="125">
        <v>1305</v>
      </c>
    </row>
    <row r="693" spans="1:2" ht="14.45" x14ac:dyDescent="0.3">
      <c r="A693" s="118" t="s">
        <v>23875</v>
      </c>
      <c r="B693" s="125">
        <v>11.902799999999999</v>
      </c>
    </row>
    <row r="694" spans="1:2" ht="14.45" x14ac:dyDescent="0.3">
      <c r="A694" s="118" t="s">
        <v>23876</v>
      </c>
      <c r="B694" s="125">
        <v>21291.34</v>
      </c>
    </row>
    <row r="695" spans="1:2" ht="14.45" x14ac:dyDescent="0.3">
      <c r="A695" s="118" t="s">
        <v>23877</v>
      </c>
      <c r="B695" s="125">
        <v>315000</v>
      </c>
    </row>
    <row r="696" spans="1:2" ht="14.45" x14ac:dyDescent="0.3">
      <c r="A696" s="118" t="s">
        <v>23878</v>
      </c>
      <c r="B696" s="125">
        <v>10347.120000000001</v>
      </c>
    </row>
    <row r="697" spans="1:2" ht="14.45" x14ac:dyDescent="0.3">
      <c r="A697" s="118" t="s">
        <v>23879</v>
      </c>
      <c r="B697" s="125">
        <v>125213.5</v>
      </c>
    </row>
    <row r="698" spans="1:2" ht="14.45" x14ac:dyDescent="0.3">
      <c r="A698" s="118" t="s">
        <v>23880</v>
      </c>
      <c r="B698" s="125">
        <v>260176.46</v>
      </c>
    </row>
    <row r="699" spans="1:2" ht="14.45" x14ac:dyDescent="0.3">
      <c r="A699" s="118" t="s">
        <v>23881</v>
      </c>
      <c r="B699" s="125">
        <v>1059833.2859</v>
      </c>
    </row>
    <row r="700" spans="1:2" ht="14.45" x14ac:dyDescent="0.3">
      <c r="A700" s="118" t="s">
        <v>23882</v>
      </c>
      <c r="B700" s="125">
        <v>339589.94</v>
      </c>
    </row>
    <row r="701" spans="1:2" ht="14.45" x14ac:dyDescent="0.3">
      <c r="A701" s="118" t="s">
        <v>23883</v>
      </c>
      <c r="B701" s="125">
        <v>757000</v>
      </c>
    </row>
    <row r="702" spans="1:2" ht="14.45" x14ac:dyDescent="0.3">
      <c r="A702" s="118" t="s">
        <v>23884</v>
      </c>
      <c r="B702" s="125">
        <v>4016.9</v>
      </c>
    </row>
    <row r="703" spans="1:2" ht="14.45" x14ac:dyDescent="0.3">
      <c r="A703" s="118" t="s">
        <v>23885</v>
      </c>
      <c r="B703" s="125">
        <v>6785</v>
      </c>
    </row>
    <row r="704" spans="1:2" ht="14.45" x14ac:dyDescent="0.3">
      <c r="A704" s="118" t="s">
        <v>23886</v>
      </c>
      <c r="B704" s="125">
        <v>10134.17</v>
      </c>
    </row>
    <row r="705" spans="1:2" ht="14.45" x14ac:dyDescent="0.3">
      <c r="A705" s="118" t="s">
        <v>23887</v>
      </c>
      <c r="B705" s="125">
        <v>6458.1</v>
      </c>
    </row>
    <row r="706" spans="1:2" ht="14.45" x14ac:dyDescent="0.3">
      <c r="A706" s="118" t="s">
        <v>23888</v>
      </c>
      <c r="B706" s="125">
        <v>481932.76</v>
      </c>
    </row>
    <row r="707" spans="1:2" ht="14.45" x14ac:dyDescent="0.3">
      <c r="A707" s="118" t="s">
        <v>23889</v>
      </c>
      <c r="B707" s="125">
        <v>59740</v>
      </c>
    </row>
    <row r="708" spans="1:2" ht="14.45" x14ac:dyDescent="0.3">
      <c r="A708" s="118" t="s">
        <v>23890</v>
      </c>
      <c r="B708" s="125">
        <v>4667.8500000000004</v>
      </c>
    </row>
    <row r="709" spans="1:2" ht="14.45" x14ac:dyDescent="0.3">
      <c r="A709" s="118" t="s">
        <v>23891</v>
      </c>
      <c r="B709" s="125">
        <v>168030</v>
      </c>
    </row>
    <row r="710" spans="1:2" ht="14.45" x14ac:dyDescent="0.3">
      <c r="A710" s="118" t="s">
        <v>23892</v>
      </c>
      <c r="B710" s="125">
        <v>8750</v>
      </c>
    </row>
    <row r="711" spans="1:2" ht="14.45" x14ac:dyDescent="0.3">
      <c r="A711" s="118" t="s">
        <v>23893</v>
      </c>
      <c r="B711" s="125">
        <v>6115</v>
      </c>
    </row>
    <row r="712" spans="1:2" ht="14.45" x14ac:dyDescent="0.3">
      <c r="A712" s="118" t="s">
        <v>23894</v>
      </c>
      <c r="B712" s="125">
        <v>7725</v>
      </c>
    </row>
    <row r="713" spans="1:2" ht="14.45" x14ac:dyDescent="0.3">
      <c r="A713" s="118" t="s">
        <v>23895</v>
      </c>
      <c r="B713" s="125">
        <v>41459.56</v>
      </c>
    </row>
    <row r="714" spans="1:2" ht="14.45" x14ac:dyDescent="0.3">
      <c r="A714" s="118" t="s">
        <v>23896</v>
      </c>
      <c r="B714" s="125">
        <v>239806.38</v>
      </c>
    </row>
    <row r="715" spans="1:2" ht="14.45" x14ac:dyDescent="0.3">
      <c r="A715" s="118" t="s">
        <v>23897</v>
      </c>
      <c r="B715" s="125">
        <v>39353.716200000003</v>
      </c>
    </row>
    <row r="716" spans="1:2" ht="14.45" x14ac:dyDescent="0.3">
      <c r="A716" s="118" t="s">
        <v>23898</v>
      </c>
      <c r="B716" s="125">
        <v>7194.55</v>
      </c>
    </row>
    <row r="717" spans="1:2" ht="14.45" x14ac:dyDescent="0.3">
      <c r="A717" s="118" t="s">
        <v>23899</v>
      </c>
      <c r="B717" s="125">
        <v>5919.93</v>
      </c>
    </row>
    <row r="718" spans="1:2" ht="14.45" x14ac:dyDescent="0.3">
      <c r="A718" s="118" t="s">
        <v>23900</v>
      </c>
      <c r="B718" s="125">
        <v>579241.1</v>
      </c>
    </row>
    <row r="719" spans="1:2" ht="14.45" x14ac:dyDescent="0.3">
      <c r="A719" s="118" t="s">
        <v>23901</v>
      </c>
      <c r="B719" s="125">
        <v>539241.1</v>
      </c>
    </row>
    <row r="720" spans="1:2" ht="14.45" x14ac:dyDescent="0.3">
      <c r="A720" s="118" t="s">
        <v>23902</v>
      </c>
      <c r="B720" s="125">
        <v>28325</v>
      </c>
    </row>
    <row r="721" spans="1:2" ht="14.45" x14ac:dyDescent="0.3">
      <c r="A721" s="118" t="s">
        <v>23903</v>
      </c>
      <c r="B721" s="125">
        <v>56428.13</v>
      </c>
    </row>
    <row r="722" spans="1:2" ht="14.45" x14ac:dyDescent="0.3">
      <c r="A722" s="118" t="s">
        <v>23904</v>
      </c>
      <c r="B722" s="125">
        <v>1837.64</v>
      </c>
    </row>
    <row r="723" spans="1:2" ht="14.45" x14ac:dyDescent="0.3">
      <c r="A723" s="118" t="s">
        <v>23905</v>
      </c>
      <c r="B723" s="125">
        <v>514.49</v>
      </c>
    </row>
    <row r="724" spans="1:2" ht="14.45" x14ac:dyDescent="0.3">
      <c r="A724" s="118" t="s">
        <v>23906</v>
      </c>
      <c r="B724" s="125">
        <v>852.3</v>
      </c>
    </row>
    <row r="725" spans="1:2" ht="14.45" x14ac:dyDescent="0.3">
      <c r="A725" s="118" t="s">
        <v>23907</v>
      </c>
      <c r="B725" s="125">
        <v>1873913.19</v>
      </c>
    </row>
    <row r="726" spans="1:2" ht="14.45" x14ac:dyDescent="0.3">
      <c r="A726" s="118" t="s">
        <v>23908</v>
      </c>
      <c r="B726" s="125">
        <v>3089.9</v>
      </c>
    </row>
    <row r="727" spans="1:2" ht="14.45" x14ac:dyDescent="0.3">
      <c r="A727" s="118" t="s">
        <v>23909</v>
      </c>
      <c r="B727" s="125">
        <v>100770.86320000001</v>
      </c>
    </row>
    <row r="728" spans="1:2" ht="14.45" x14ac:dyDescent="0.3">
      <c r="A728" s="118" t="s">
        <v>23910</v>
      </c>
      <c r="B728" s="125">
        <v>4800</v>
      </c>
    </row>
    <row r="729" spans="1:2" ht="14.45" x14ac:dyDescent="0.3">
      <c r="A729" s="118" t="s">
        <v>23911</v>
      </c>
      <c r="B729" s="125">
        <v>6290</v>
      </c>
    </row>
    <row r="730" spans="1:2" ht="14.45" x14ac:dyDescent="0.3">
      <c r="A730" s="118" t="s">
        <v>23912</v>
      </c>
      <c r="B730" s="125">
        <v>2439.77</v>
      </c>
    </row>
    <row r="731" spans="1:2" ht="14.45" x14ac:dyDescent="0.3">
      <c r="A731" s="118" t="s">
        <v>23913</v>
      </c>
      <c r="B731" s="125">
        <v>569.35</v>
      </c>
    </row>
    <row r="732" spans="1:2" ht="14.45" x14ac:dyDescent="0.3">
      <c r="A732" s="118" t="s">
        <v>23914</v>
      </c>
      <c r="B732" s="125">
        <v>51858.02</v>
      </c>
    </row>
    <row r="733" spans="1:2" ht="14.45" x14ac:dyDescent="0.3">
      <c r="A733" s="118" t="s">
        <v>23915</v>
      </c>
      <c r="B733" s="125">
        <v>2420.58</v>
      </c>
    </row>
    <row r="734" spans="1:2" ht="14.45" x14ac:dyDescent="0.3">
      <c r="A734" s="118" t="s">
        <v>23916</v>
      </c>
      <c r="B734" s="125">
        <v>5768</v>
      </c>
    </row>
    <row r="735" spans="1:2" ht="14.45" x14ac:dyDescent="0.3">
      <c r="A735" s="118" t="s">
        <v>23917</v>
      </c>
      <c r="B735" s="125">
        <v>129.40260000000001</v>
      </c>
    </row>
    <row r="736" spans="1:2" ht="14.45" x14ac:dyDescent="0.3">
      <c r="A736" s="118" t="s">
        <v>23918</v>
      </c>
      <c r="B736" s="125">
        <v>279.25099999999998</v>
      </c>
    </row>
    <row r="737" spans="1:2" ht="14.45" x14ac:dyDescent="0.3">
      <c r="A737" s="118" t="s">
        <v>23919</v>
      </c>
      <c r="B737" s="125">
        <v>290.18130000000002</v>
      </c>
    </row>
    <row r="738" spans="1:2" ht="14.45" x14ac:dyDescent="0.3">
      <c r="A738" s="118" t="s">
        <v>23920</v>
      </c>
      <c r="B738" s="125">
        <v>262.38819999999998</v>
      </c>
    </row>
    <row r="739" spans="1:2" ht="14.45" x14ac:dyDescent="0.3">
      <c r="A739" s="118" t="s">
        <v>23921</v>
      </c>
      <c r="B739" s="125">
        <v>330.11810000000003</v>
      </c>
    </row>
    <row r="740" spans="1:2" ht="14.45" x14ac:dyDescent="0.3">
      <c r="A740" s="118" t="s">
        <v>23922</v>
      </c>
      <c r="B740" s="125">
        <v>153.351</v>
      </c>
    </row>
    <row r="741" spans="1:2" ht="14.45" x14ac:dyDescent="0.3">
      <c r="A741" s="118" t="s">
        <v>23923</v>
      </c>
      <c r="B741" s="125">
        <v>154.54640000000001</v>
      </c>
    </row>
    <row r="742" spans="1:2" ht="14.45" x14ac:dyDescent="0.3">
      <c r="A742" s="118" t="s">
        <v>23924</v>
      </c>
      <c r="B742" s="125">
        <v>96.959500000000006</v>
      </c>
    </row>
    <row r="743" spans="1:2" ht="14.45" x14ac:dyDescent="0.3">
      <c r="A743" s="118" t="s">
        <v>23925</v>
      </c>
      <c r="B743" s="125">
        <v>84.105000000000004</v>
      </c>
    </row>
    <row r="744" spans="1:2" ht="14.45" x14ac:dyDescent="0.3">
      <c r="A744" s="118" t="s">
        <v>23926</v>
      </c>
      <c r="B744" s="125">
        <v>532.78920000000005</v>
      </c>
    </row>
    <row r="745" spans="1:2" ht="14.45" x14ac:dyDescent="0.3">
      <c r="A745" s="118" t="s">
        <v>23927</v>
      </c>
      <c r="B745" s="125">
        <v>417.50330000000002</v>
      </c>
    </row>
    <row r="746" spans="1:2" ht="14.45" x14ac:dyDescent="0.3">
      <c r="A746" s="118" t="s">
        <v>23928</v>
      </c>
      <c r="B746" s="125">
        <v>381.16910000000001</v>
      </c>
    </row>
    <row r="747" spans="1:2" ht="14.45" x14ac:dyDescent="0.3">
      <c r="A747" s="118" t="s">
        <v>23929</v>
      </c>
      <c r="B747" s="125">
        <v>469.07810000000001</v>
      </c>
    </row>
    <row r="748" spans="1:2" ht="14.45" x14ac:dyDescent="0.3">
      <c r="A748" s="118" t="s">
        <v>23930</v>
      </c>
      <c r="B748" s="125">
        <v>361.5548</v>
      </c>
    </row>
    <row r="749" spans="1:2" ht="14.45" x14ac:dyDescent="0.3">
      <c r="A749" s="118" t="s">
        <v>23931</v>
      </c>
      <c r="B749" s="125">
        <v>326.25319999999999</v>
      </c>
    </row>
    <row r="750" spans="1:2" ht="14.45" x14ac:dyDescent="0.3">
      <c r="A750" s="118" t="s">
        <v>23932</v>
      </c>
      <c r="B750" s="125">
        <v>437.79809999999998</v>
      </c>
    </row>
    <row r="751" spans="1:2" ht="14.45" x14ac:dyDescent="0.3">
      <c r="A751" s="118" t="s">
        <v>23933</v>
      </c>
      <c r="B751" s="125">
        <v>331.57080000000002</v>
      </c>
    </row>
    <row r="752" spans="1:2" ht="14.45" x14ac:dyDescent="0.3">
      <c r="A752" s="118" t="s">
        <v>23934</v>
      </c>
      <c r="B752" s="125">
        <v>296.59320000000002</v>
      </c>
    </row>
    <row r="753" spans="1:2" ht="14.45" x14ac:dyDescent="0.3">
      <c r="A753" s="118" t="s">
        <v>23935</v>
      </c>
      <c r="B753" s="125">
        <v>0.59609999999999996</v>
      </c>
    </row>
    <row r="754" spans="1:2" ht="14.45" x14ac:dyDescent="0.3">
      <c r="A754" s="118" t="s">
        <v>23936</v>
      </c>
      <c r="B754" s="125">
        <v>341.65300000000002</v>
      </c>
    </row>
    <row r="755" spans="1:2" ht="14.45" x14ac:dyDescent="0.3">
      <c r="A755" s="118" t="s">
        <v>23937</v>
      </c>
      <c r="B755" s="125">
        <v>412.35669999999999</v>
      </c>
    </row>
    <row r="756" spans="1:2" ht="14.45" x14ac:dyDescent="0.3">
      <c r="A756" s="118" t="s">
        <v>23938</v>
      </c>
      <c r="B756" s="125">
        <v>26.2483</v>
      </c>
    </row>
    <row r="757" spans="1:2" ht="14.45" x14ac:dyDescent="0.3">
      <c r="A757" s="118" t="s">
        <v>23939</v>
      </c>
      <c r="B757" s="125">
        <v>38.825899999999997</v>
      </c>
    </row>
    <row r="758" spans="1:2" ht="14.45" x14ac:dyDescent="0.3">
      <c r="A758" s="118" t="s">
        <v>23940</v>
      </c>
      <c r="B758" s="125">
        <v>27.883099999999999</v>
      </c>
    </row>
    <row r="759" spans="1:2" ht="14.45" x14ac:dyDescent="0.3">
      <c r="A759" s="118" t="s">
        <v>23941</v>
      </c>
      <c r="B759" s="125">
        <v>34.894799999999996</v>
      </c>
    </row>
    <row r="760" spans="1:2" ht="14.45" x14ac:dyDescent="0.3">
      <c r="A760" s="118" t="s">
        <v>23942</v>
      </c>
      <c r="B760" s="125">
        <v>2.516</v>
      </c>
    </row>
    <row r="761" spans="1:2" ht="14.45" x14ac:dyDescent="0.3">
      <c r="A761" s="118" t="s">
        <v>23943</v>
      </c>
      <c r="B761" s="125">
        <v>1.7988999999999999</v>
      </c>
    </row>
    <row r="762" spans="1:2" ht="14.45" x14ac:dyDescent="0.3">
      <c r="A762" s="118" t="s">
        <v>23944</v>
      </c>
      <c r="B762" s="125">
        <v>489.74689999999998</v>
      </c>
    </row>
    <row r="763" spans="1:2" ht="14.45" x14ac:dyDescent="0.3">
      <c r="A763" s="118" t="s">
        <v>23945</v>
      </c>
      <c r="B763" s="125">
        <v>9.5</v>
      </c>
    </row>
    <row r="764" spans="1:2" ht="14.45" x14ac:dyDescent="0.3">
      <c r="A764" s="118" t="s">
        <v>23946</v>
      </c>
      <c r="B764" s="125">
        <v>10.3522</v>
      </c>
    </row>
    <row r="765" spans="1:2" ht="14.45" x14ac:dyDescent="0.3">
      <c r="A765" s="118" t="s">
        <v>23947</v>
      </c>
      <c r="B765" s="125">
        <v>12.540699999999999</v>
      </c>
    </row>
    <row r="766" spans="1:2" ht="14.45" x14ac:dyDescent="0.3">
      <c r="A766" s="118" t="s">
        <v>23948</v>
      </c>
      <c r="B766" s="125">
        <v>212000</v>
      </c>
    </row>
    <row r="767" spans="1:2" ht="14.45" x14ac:dyDescent="0.3">
      <c r="A767" s="118" t="s">
        <v>23949</v>
      </c>
      <c r="B767" s="125">
        <v>388012.79999999999</v>
      </c>
    </row>
    <row r="768" spans="1:2" ht="14.45" x14ac:dyDescent="0.3">
      <c r="A768" s="118" t="s">
        <v>23950</v>
      </c>
      <c r="B768" s="125">
        <v>414804.3</v>
      </c>
    </row>
    <row r="769" spans="1:2" ht="14.45" x14ac:dyDescent="0.3">
      <c r="A769" s="118" t="s">
        <v>23951</v>
      </c>
      <c r="B769" s="125">
        <v>456360.8</v>
      </c>
    </row>
    <row r="770" spans="1:2" ht="14.45" x14ac:dyDescent="0.3">
      <c r="A770" s="118" t="s">
        <v>23952</v>
      </c>
      <c r="B770" s="125">
        <v>536839.21</v>
      </c>
    </row>
    <row r="771" spans="1:2" ht="14.45" x14ac:dyDescent="0.3">
      <c r="A771" s="118" t="s">
        <v>23953</v>
      </c>
      <c r="B771" s="125">
        <v>12.0632</v>
      </c>
    </row>
    <row r="772" spans="1:2" ht="14.45" x14ac:dyDescent="0.3">
      <c r="A772" s="118" t="s">
        <v>23954</v>
      </c>
      <c r="B772" s="125">
        <v>4.1531000000000002</v>
      </c>
    </row>
    <row r="773" spans="1:2" ht="14.45" x14ac:dyDescent="0.3">
      <c r="A773" s="118" t="s">
        <v>23955</v>
      </c>
      <c r="B773" s="125">
        <v>15.379799999999999</v>
      </c>
    </row>
    <row r="774" spans="1:2" ht="14.45" x14ac:dyDescent="0.3">
      <c r="A774" s="118" t="s">
        <v>23956</v>
      </c>
      <c r="B774" s="125">
        <v>37.71</v>
      </c>
    </row>
    <row r="775" spans="1:2" ht="14.45" x14ac:dyDescent="0.3">
      <c r="A775" s="118" t="s">
        <v>23957</v>
      </c>
      <c r="B775" s="125">
        <v>630</v>
      </c>
    </row>
    <row r="776" spans="1:2" ht="14.45" x14ac:dyDescent="0.3">
      <c r="A776" s="118" t="s">
        <v>23958</v>
      </c>
      <c r="B776" s="125">
        <v>1098.8800000000001</v>
      </c>
    </row>
    <row r="777" spans="1:2" ht="14.45" x14ac:dyDescent="0.3">
      <c r="A777" s="118" t="s">
        <v>23959</v>
      </c>
      <c r="B777" s="125">
        <v>2290</v>
      </c>
    </row>
    <row r="778" spans="1:2" ht="14.45" x14ac:dyDescent="0.3">
      <c r="A778" s="118" t="s">
        <v>23960</v>
      </c>
      <c r="B778" s="125">
        <v>2660</v>
      </c>
    </row>
    <row r="779" spans="1:2" ht="14.45" x14ac:dyDescent="0.3">
      <c r="A779" s="118" t="s">
        <v>23961</v>
      </c>
      <c r="B779" s="125">
        <v>3050</v>
      </c>
    </row>
    <row r="780" spans="1:2" ht="14.45" x14ac:dyDescent="0.3">
      <c r="A780" s="118" t="s">
        <v>23962</v>
      </c>
      <c r="B780" s="125">
        <v>3660</v>
      </c>
    </row>
    <row r="781" spans="1:2" ht="14.45" x14ac:dyDescent="0.3">
      <c r="A781" s="118" t="s">
        <v>23963</v>
      </c>
      <c r="B781" s="125">
        <v>11</v>
      </c>
    </row>
    <row r="782" spans="1:2" ht="14.45" x14ac:dyDescent="0.3">
      <c r="A782" s="118" t="s">
        <v>23964</v>
      </c>
      <c r="B782" s="125">
        <v>10.96</v>
      </c>
    </row>
    <row r="783" spans="1:2" ht="14.45" x14ac:dyDescent="0.3">
      <c r="A783" s="118" t="s">
        <v>23965</v>
      </c>
      <c r="B783" s="125">
        <v>10.53</v>
      </c>
    </row>
    <row r="784" spans="1:2" ht="14.45" x14ac:dyDescent="0.3">
      <c r="A784" s="118" t="s">
        <v>23966</v>
      </c>
      <c r="B784" s="125">
        <v>12.59</v>
      </c>
    </row>
    <row r="785" spans="1:2" ht="14.45" x14ac:dyDescent="0.3">
      <c r="A785" s="118" t="s">
        <v>23967</v>
      </c>
      <c r="B785" s="125">
        <v>14.3</v>
      </c>
    </row>
    <row r="786" spans="1:2" ht="14.45" x14ac:dyDescent="0.3">
      <c r="A786" s="118" t="s">
        <v>23968</v>
      </c>
      <c r="B786" s="125">
        <v>30.46</v>
      </c>
    </row>
    <row r="787" spans="1:2" ht="14.45" x14ac:dyDescent="0.3">
      <c r="A787" s="118" t="s">
        <v>23969</v>
      </c>
      <c r="B787" s="125">
        <v>23.6</v>
      </c>
    </row>
    <row r="788" spans="1:2" ht="14.45" x14ac:dyDescent="0.3">
      <c r="A788" s="118" t="s">
        <v>23970</v>
      </c>
      <c r="B788" s="125">
        <v>1437.86</v>
      </c>
    </row>
    <row r="789" spans="1:2" ht="14.45" x14ac:dyDescent="0.3">
      <c r="A789" s="118" t="s">
        <v>23971</v>
      </c>
      <c r="B789" s="125">
        <v>255281.96</v>
      </c>
    </row>
    <row r="790" spans="1:2" ht="14.45" x14ac:dyDescent="0.3">
      <c r="A790" s="118" t="s">
        <v>23972</v>
      </c>
      <c r="B790" s="125">
        <v>9.73</v>
      </c>
    </row>
    <row r="791" spans="1:2" ht="14.45" x14ac:dyDescent="0.3">
      <c r="A791" s="118" t="s">
        <v>23973</v>
      </c>
      <c r="B791" s="125">
        <v>554129.91</v>
      </c>
    </row>
    <row r="792" spans="1:2" ht="14.45" x14ac:dyDescent="0.3">
      <c r="A792" s="118" t="s">
        <v>23974</v>
      </c>
      <c r="B792" s="125">
        <v>395298.14</v>
      </c>
    </row>
    <row r="793" spans="1:2" ht="14.45" x14ac:dyDescent="0.3">
      <c r="A793" s="118" t="s">
        <v>23975</v>
      </c>
      <c r="B793" s="125">
        <v>6673.37</v>
      </c>
    </row>
    <row r="794" spans="1:2" ht="14.45" x14ac:dyDescent="0.3">
      <c r="A794" s="118" t="s">
        <v>23976</v>
      </c>
      <c r="B794" s="125">
        <v>33221.887300000002</v>
      </c>
    </row>
    <row r="795" spans="1:2" ht="14.45" x14ac:dyDescent="0.3">
      <c r="A795" s="118" t="s">
        <v>23977</v>
      </c>
      <c r="B795" s="125">
        <v>116445</v>
      </c>
    </row>
    <row r="796" spans="1:2" ht="14.45" x14ac:dyDescent="0.3">
      <c r="A796" s="118" t="s">
        <v>23978</v>
      </c>
      <c r="B796" s="125">
        <v>2900000</v>
      </c>
    </row>
    <row r="797" spans="1:2" ht="14.45" x14ac:dyDescent="0.3">
      <c r="A797" s="118" t="s">
        <v>23979</v>
      </c>
      <c r="B797" s="125">
        <v>188460.05</v>
      </c>
    </row>
    <row r="798" spans="1:2" ht="14.45" x14ac:dyDescent="0.3">
      <c r="A798" s="118" t="s">
        <v>23980</v>
      </c>
      <c r="B798" s="125">
        <v>118621.75</v>
      </c>
    </row>
    <row r="799" spans="1:2" ht="14.45" x14ac:dyDescent="0.3">
      <c r="A799" s="118" t="s">
        <v>23981</v>
      </c>
      <c r="B799" s="125">
        <v>320187.46000000002</v>
      </c>
    </row>
    <row r="800" spans="1:2" ht="14.45" x14ac:dyDescent="0.3">
      <c r="A800" s="118" t="s">
        <v>23982</v>
      </c>
      <c r="B800" s="125">
        <v>299187.46000000002</v>
      </c>
    </row>
    <row r="801" spans="1:2" ht="14.45" x14ac:dyDescent="0.3">
      <c r="A801" s="118" t="s">
        <v>23983</v>
      </c>
      <c r="B801" s="125">
        <v>299653.34999999998</v>
      </c>
    </row>
    <row r="802" spans="1:2" ht="14.45" x14ac:dyDescent="0.3">
      <c r="A802" s="118" t="s">
        <v>23984</v>
      </c>
      <c r="B802" s="125">
        <v>1474360.58</v>
      </c>
    </row>
    <row r="803" spans="1:2" ht="14.45" x14ac:dyDescent="0.3">
      <c r="A803" s="118" t="s">
        <v>23985</v>
      </c>
      <c r="B803" s="125">
        <v>346182.7</v>
      </c>
    </row>
    <row r="804" spans="1:2" ht="14.45" x14ac:dyDescent="0.3">
      <c r="A804" s="118" t="s">
        <v>23986</v>
      </c>
      <c r="B804" s="125">
        <v>292.529</v>
      </c>
    </row>
    <row r="805" spans="1:2" ht="14.45" x14ac:dyDescent="0.3">
      <c r="A805" s="118" t="s">
        <v>23987</v>
      </c>
      <c r="B805" s="125">
        <v>316.40679999999998</v>
      </c>
    </row>
    <row r="806" spans="1:2" ht="14.45" x14ac:dyDescent="0.3">
      <c r="A806" s="118" t="s">
        <v>23988</v>
      </c>
      <c r="B806" s="125">
        <v>459.71519999999998</v>
      </c>
    </row>
    <row r="807" spans="1:2" ht="14.45" x14ac:dyDescent="0.3">
      <c r="A807" s="118" t="s">
        <v>23989</v>
      </c>
      <c r="B807" s="125">
        <v>6.3757000000000001</v>
      </c>
    </row>
    <row r="808" spans="1:2" ht="14.45" x14ac:dyDescent="0.3">
      <c r="A808" s="118" t="s">
        <v>23990</v>
      </c>
      <c r="B808" s="125">
        <v>437.65539999999999</v>
      </c>
    </row>
    <row r="809" spans="1:2" ht="14.45" x14ac:dyDescent="0.3">
      <c r="A809" s="118" t="s">
        <v>23991</v>
      </c>
      <c r="B809" s="125">
        <v>407.94490000000002</v>
      </c>
    </row>
    <row r="810" spans="1:2" ht="14.45" x14ac:dyDescent="0.3">
      <c r="A810" s="118" t="s">
        <v>23992</v>
      </c>
      <c r="B810" s="125">
        <v>401.14839999999998</v>
      </c>
    </row>
    <row r="811" spans="1:2" ht="14.45" x14ac:dyDescent="0.3">
      <c r="A811" s="118" t="s">
        <v>23993</v>
      </c>
      <c r="B811" s="125">
        <v>749.99580000000003</v>
      </c>
    </row>
    <row r="812" spans="1:2" ht="14.45" x14ac:dyDescent="0.3">
      <c r="A812" s="118" t="s">
        <v>23994</v>
      </c>
      <c r="B812" s="125">
        <v>7.2248999999999999</v>
      </c>
    </row>
    <row r="813" spans="1:2" ht="14.45" x14ac:dyDescent="0.3">
      <c r="A813" s="118" t="s">
        <v>23995</v>
      </c>
      <c r="B813" s="125">
        <v>531.36130000000003</v>
      </c>
    </row>
    <row r="814" spans="1:2" ht="14.45" x14ac:dyDescent="0.3">
      <c r="A814" s="118" t="s">
        <v>23996</v>
      </c>
      <c r="B814" s="125">
        <v>310.76459999999997</v>
      </c>
    </row>
    <row r="815" spans="1:2" ht="14.45" x14ac:dyDescent="0.3">
      <c r="A815" s="118" t="s">
        <v>23997</v>
      </c>
      <c r="B815" s="125">
        <v>434.64089999999999</v>
      </c>
    </row>
    <row r="816" spans="1:2" ht="14.45" x14ac:dyDescent="0.3">
      <c r="A816" s="118" t="s">
        <v>23998</v>
      </c>
      <c r="B816" s="125">
        <v>122.0355</v>
      </c>
    </row>
    <row r="817" spans="1:2" ht="14.45" x14ac:dyDescent="0.3">
      <c r="A817" s="118" t="s">
        <v>23999</v>
      </c>
      <c r="B817" s="125">
        <v>178.47839999999999</v>
      </c>
    </row>
    <row r="818" spans="1:2" ht="14.45" x14ac:dyDescent="0.3">
      <c r="A818" s="118" t="s">
        <v>24000</v>
      </c>
      <c r="B818" s="125">
        <v>62.1325</v>
      </c>
    </row>
    <row r="819" spans="1:2" ht="14.45" x14ac:dyDescent="0.3">
      <c r="A819" s="118" t="s">
        <v>24001</v>
      </c>
      <c r="B819" s="125">
        <v>7.2998000000000003</v>
      </c>
    </row>
    <row r="820" spans="1:2" ht="14.45" x14ac:dyDescent="0.3">
      <c r="A820" s="118" t="s">
        <v>24002</v>
      </c>
      <c r="B820" s="125">
        <v>112.1788</v>
      </c>
    </row>
    <row r="821" spans="1:2" ht="14.45" x14ac:dyDescent="0.3">
      <c r="A821" s="118" t="s">
        <v>24003</v>
      </c>
      <c r="B821" s="125">
        <v>400.20949999999999</v>
      </c>
    </row>
    <row r="822" spans="1:2" ht="14.45" x14ac:dyDescent="0.3">
      <c r="A822" s="118" t="s">
        <v>24004</v>
      </c>
      <c r="B822" s="125">
        <v>6.4889999999999999</v>
      </c>
    </row>
    <row r="823" spans="1:2" ht="14.45" x14ac:dyDescent="0.3">
      <c r="A823" s="118" t="s">
        <v>24005</v>
      </c>
      <c r="B823" s="125">
        <v>10.8018</v>
      </c>
    </row>
    <row r="824" spans="1:2" ht="14.45" x14ac:dyDescent="0.3">
      <c r="A824" s="118" t="s">
        <v>24006</v>
      </c>
      <c r="B824" s="125">
        <v>76.578699999999998</v>
      </c>
    </row>
    <row r="825" spans="1:2" ht="14.45" x14ac:dyDescent="0.3">
      <c r="A825" s="118" t="s">
        <v>24007</v>
      </c>
      <c r="B825" s="125">
        <v>9.0675000000000008</v>
      </c>
    </row>
    <row r="826" spans="1:2" ht="14.45" x14ac:dyDescent="0.3">
      <c r="A826" s="118" t="s">
        <v>24008</v>
      </c>
      <c r="B826" s="125">
        <v>120.2255</v>
      </c>
    </row>
    <row r="827" spans="1:2" ht="14.45" x14ac:dyDescent="0.3">
      <c r="A827" s="118" t="s">
        <v>24009</v>
      </c>
      <c r="B827" s="125">
        <v>338.05669999999998</v>
      </c>
    </row>
    <row r="828" spans="1:2" ht="14.45" x14ac:dyDescent="0.3">
      <c r="A828" s="118" t="s">
        <v>24010</v>
      </c>
      <c r="B828" s="125">
        <v>360.20299999999997</v>
      </c>
    </row>
    <row r="829" spans="1:2" ht="14.45" x14ac:dyDescent="0.3">
      <c r="A829" s="118" t="s">
        <v>24011</v>
      </c>
      <c r="B829" s="125">
        <v>158.04570000000001</v>
      </c>
    </row>
    <row r="830" spans="1:2" ht="14.45" x14ac:dyDescent="0.3">
      <c r="A830" s="118" t="s">
        <v>24012</v>
      </c>
      <c r="B830" s="125">
        <v>384.54360000000003</v>
      </c>
    </row>
    <row r="831" spans="1:2" ht="14.45" x14ac:dyDescent="0.3">
      <c r="A831" s="118" t="s">
        <v>24013</v>
      </c>
      <c r="B831" s="125">
        <v>36.354700000000001</v>
      </c>
    </row>
    <row r="832" spans="1:2" ht="14.45" x14ac:dyDescent="0.3">
      <c r="A832" s="118" t="s">
        <v>24014</v>
      </c>
      <c r="B832" s="125">
        <v>75.5398</v>
      </c>
    </row>
    <row r="833" spans="1:2" ht="14.45" x14ac:dyDescent="0.3">
      <c r="A833" s="118" t="s">
        <v>24015</v>
      </c>
      <c r="B833" s="125">
        <v>86.300600000000003</v>
      </c>
    </row>
    <row r="834" spans="1:2" ht="14.45" x14ac:dyDescent="0.3">
      <c r="A834" s="118" t="s">
        <v>24016</v>
      </c>
      <c r="B834" s="125">
        <v>100.4316</v>
      </c>
    </row>
    <row r="835" spans="1:2" ht="14.45" x14ac:dyDescent="0.3">
      <c r="A835" s="118" t="s">
        <v>24017</v>
      </c>
      <c r="B835" s="125">
        <v>11.585100000000001</v>
      </c>
    </row>
    <row r="836" spans="1:2" ht="14.45" x14ac:dyDescent="0.3">
      <c r="A836" s="118" t="s">
        <v>24018</v>
      </c>
      <c r="B836" s="125">
        <v>9.2306000000000008</v>
      </c>
    </row>
    <row r="837" spans="1:2" ht="14.45" x14ac:dyDescent="0.3">
      <c r="A837" s="118" t="s">
        <v>24019</v>
      </c>
      <c r="B837" s="125">
        <v>4.3033000000000001</v>
      </c>
    </row>
    <row r="838" spans="1:2" ht="14.45" x14ac:dyDescent="0.3">
      <c r="A838" s="118" t="s">
        <v>24020</v>
      </c>
      <c r="B838" s="125">
        <v>96.462299999999999</v>
      </c>
    </row>
    <row r="839" spans="1:2" ht="14.45" x14ac:dyDescent="0.3">
      <c r="A839" s="118" t="s">
        <v>24021</v>
      </c>
      <c r="B839" s="125">
        <v>553.69240000000002</v>
      </c>
    </row>
    <row r="840" spans="1:2" ht="14.45" x14ac:dyDescent="0.3">
      <c r="A840" s="118" t="s">
        <v>24022</v>
      </c>
      <c r="B840" s="125">
        <v>62.362299999999998</v>
      </c>
    </row>
    <row r="841" spans="1:2" ht="14.45" x14ac:dyDescent="0.3">
      <c r="A841" s="118" t="s">
        <v>24023</v>
      </c>
      <c r="B841" s="125">
        <v>106.5988</v>
      </c>
    </row>
    <row r="842" spans="1:2" ht="14.45" x14ac:dyDescent="0.3">
      <c r="A842" s="118" t="s">
        <v>24024</v>
      </c>
      <c r="B842" s="125">
        <v>128.1155</v>
      </c>
    </row>
    <row r="843" spans="1:2" ht="14.45" x14ac:dyDescent="0.3">
      <c r="A843" s="118" t="s">
        <v>24025</v>
      </c>
      <c r="B843" s="125">
        <v>10.764799999999999</v>
      </c>
    </row>
    <row r="844" spans="1:2" ht="14.45" x14ac:dyDescent="0.3">
      <c r="A844" s="118" t="s">
        <v>24026</v>
      </c>
      <c r="B844" s="125">
        <v>224.77950000000001</v>
      </c>
    </row>
    <row r="845" spans="1:2" ht="14.45" x14ac:dyDescent="0.3">
      <c r="A845" s="118" t="s">
        <v>24027</v>
      </c>
      <c r="B845" s="125">
        <v>40.780299999999997</v>
      </c>
    </row>
    <row r="846" spans="1:2" ht="14.45" x14ac:dyDescent="0.3">
      <c r="A846" s="118" t="s">
        <v>24028</v>
      </c>
      <c r="B846" s="125">
        <v>65</v>
      </c>
    </row>
    <row r="847" spans="1:2" ht="14.45" x14ac:dyDescent="0.3">
      <c r="A847" s="118" t="s">
        <v>24029</v>
      </c>
      <c r="B847" s="125">
        <v>11.085699999999999</v>
      </c>
    </row>
    <row r="848" spans="1:2" ht="14.45" x14ac:dyDescent="0.3">
      <c r="A848" s="118" t="s">
        <v>24030</v>
      </c>
      <c r="B848" s="125">
        <v>14.15</v>
      </c>
    </row>
    <row r="849" spans="1:2" ht="14.45" x14ac:dyDescent="0.3">
      <c r="A849" s="118" t="s">
        <v>24031</v>
      </c>
      <c r="B849" s="125">
        <v>16.4145</v>
      </c>
    </row>
    <row r="850" spans="1:2" ht="14.45" x14ac:dyDescent="0.3">
      <c r="A850" s="118" t="s">
        <v>24032</v>
      </c>
      <c r="B850" s="125">
        <v>8.3526000000000007</v>
      </c>
    </row>
    <row r="851" spans="1:2" ht="14.45" x14ac:dyDescent="0.3">
      <c r="A851" s="118" t="s">
        <v>24033</v>
      </c>
      <c r="B851" s="125">
        <v>20.482399999999998</v>
      </c>
    </row>
    <row r="852" spans="1:2" ht="14.45" x14ac:dyDescent="0.3">
      <c r="A852" s="118" t="s">
        <v>24034</v>
      </c>
      <c r="B852" s="125">
        <v>22.4025</v>
      </c>
    </row>
    <row r="853" spans="1:2" ht="14.45" x14ac:dyDescent="0.3">
      <c r="A853" s="118" t="s">
        <v>24035</v>
      </c>
      <c r="B853" s="125">
        <v>18.8553</v>
      </c>
    </row>
    <row r="854" spans="1:2" ht="14.45" x14ac:dyDescent="0.3">
      <c r="A854" s="118" t="s">
        <v>24036</v>
      </c>
      <c r="B854" s="125">
        <v>20.745100000000001</v>
      </c>
    </row>
    <row r="855" spans="1:2" ht="14.45" x14ac:dyDescent="0.3">
      <c r="A855" s="118" t="s">
        <v>24037</v>
      </c>
      <c r="B855" s="125">
        <v>23.855599999999999</v>
      </c>
    </row>
    <row r="856" spans="1:2" ht="14.45" x14ac:dyDescent="0.3">
      <c r="A856" s="118" t="s">
        <v>24038</v>
      </c>
      <c r="B856" s="125">
        <v>4.0354999999999999</v>
      </c>
    </row>
    <row r="857" spans="1:2" ht="14.45" x14ac:dyDescent="0.3">
      <c r="A857" s="118" t="s">
        <v>24039</v>
      </c>
      <c r="B857" s="125">
        <v>418.62939999999998</v>
      </c>
    </row>
    <row r="858" spans="1:2" ht="14.45" x14ac:dyDescent="0.3">
      <c r="A858" s="118" t="s">
        <v>24040</v>
      </c>
      <c r="B858" s="125">
        <v>1336.3788</v>
      </c>
    </row>
    <row r="859" spans="1:2" ht="14.45" x14ac:dyDescent="0.3">
      <c r="A859" s="118" t="s">
        <v>24041</v>
      </c>
      <c r="B859" s="125">
        <v>32.836300000000001</v>
      </c>
    </row>
    <row r="860" spans="1:2" ht="14.45" x14ac:dyDescent="0.3">
      <c r="A860" s="118" t="s">
        <v>24042</v>
      </c>
      <c r="B860" s="125">
        <v>50.646500000000003</v>
      </c>
    </row>
    <row r="861" spans="1:2" ht="14.45" x14ac:dyDescent="0.3">
      <c r="A861" s="118" t="s">
        <v>24043</v>
      </c>
      <c r="B861" s="125">
        <v>32.133000000000003</v>
      </c>
    </row>
    <row r="862" spans="1:2" ht="14.45" x14ac:dyDescent="0.3">
      <c r="A862" s="118" t="s">
        <v>24044</v>
      </c>
      <c r="B862" s="125">
        <v>1292.6205</v>
      </c>
    </row>
    <row r="863" spans="1:2" ht="14.45" x14ac:dyDescent="0.3">
      <c r="A863" s="118" t="s">
        <v>24045</v>
      </c>
      <c r="B863" s="125">
        <v>41.157299999999999</v>
      </c>
    </row>
    <row r="864" spans="1:2" ht="14.45" x14ac:dyDescent="0.3">
      <c r="A864" s="118" t="s">
        <v>24046</v>
      </c>
      <c r="B864" s="125">
        <v>7.8958000000000004</v>
      </c>
    </row>
    <row r="865" spans="1:2" ht="14.45" x14ac:dyDescent="0.3">
      <c r="A865" s="118" t="s">
        <v>24047</v>
      </c>
      <c r="B865" s="125">
        <v>9.0257000000000005</v>
      </c>
    </row>
    <row r="866" spans="1:2" ht="14.45" x14ac:dyDescent="0.3">
      <c r="A866" s="118" t="s">
        <v>24048</v>
      </c>
      <c r="B866" s="125">
        <v>616.65859999999998</v>
      </c>
    </row>
    <row r="867" spans="1:2" ht="14.45" x14ac:dyDescent="0.3">
      <c r="A867" s="118" t="s">
        <v>24049</v>
      </c>
      <c r="B867" s="125">
        <v>280.42110000000002</v>
      </c>
    </row>
    <row r="868" spans="1:2" ht="14.45" x14ac:dyDescent="0.3">
      <c r="A868" s="118" t="s">
        <v>24050</v>
      </c>
      <c r="B868" s="125">
        <v>256.35000000000002</v>
      </c>
    </row>
    <row r="869" spans="1:2" ht="14.45" x14ac:dyDescent="0.3">
      <c r="A869" s="118" t="s">
        <v>24051</v>
      </c>
      <c r="B869" s="125">
        <v>13.3148</v>
      </c>
    </row>
    <row r="870" spans="1:2" ht="14.45" x14ac:dyDescent="0.3">
      <c r="A870" s="118" t="s">
        <v>24052</v>
      </c>
      <c r="B870" s="125">
        <v>171.29300000000001</v>
      </c>
    </row>
    <row r="871" spans="1:2" ht="14.45" x14ac:dyDescent="0.3">
      <c r="A871" s="118" t="s">
        <v>24053</v>
      </c>
      <c r="B871" s="125">
        <v>19.423300000000001</v>
      </c>
    </row>
    <row r="872" spans="1:2" ht="14.45" x14ac:dyDescent="0.3">
      <c r="A872" s="118" t="s">
        <v>24054</v>
      </c>
      <c r="B872" s="125">
        <v>80.771199999999993</v>
      </c>
    </row>
    <row r="873" spans="1:2" ht="14.45" x14ac:dyDescent="0.3">
      <c r="A873" s="118" t="s">
        <v>24055</v>
      </c>
      <c r="B873" s="125">
        <v>600.17930000000001</v>
      </c>
    </row>
    <row r="874" spans="1:2" ht="14.45" x14ac:dyDescent="0.3">
      <c r="A874" s="118" t="s">
        <v>24056</v>
      </c>
      <c r="B874" s="125">
        <v>620.1413</v>
      </c>
    </row>
    <row r="875" spans="1:2" ht="14.45" x14ac:dyDescent="0.3">
      <c r="A875" s="118" t="s">
        <v>24057</v>
      </c>
      <c r="B875" s="125">
        <v>237.08949999999999</v>
      </c>
    </row>
    <row r="876" spans="1:2" ht="14.45" x14ac:dyDescent="0.3">
      <c r="A876" s="118" t="s">
        <v>24058</v>
      </c>
      <c r="B876" s="125">
        <v>77.679100000000005</v>
      </c>
    </row>
    <row r="877" spans="1:2" ht="14.45" x14ac:dyDescent="0.3">
      <c r="A877" s="118" t="s">
        <v>24059</v>
      </c>
      <c r="B877" s="125">
        <v>58.952399999999997</v>
      </c>
    </row>
    <row r="878" spans="1:2" ht="14.45" x14ac:dyDescent="0.3">
      <c r="A878" s="118" t="s">
        <v>24060</v>
      </c>
      <c r="B878" s="125">
        <v>208.00579999999999</v>
      </c>
    </row>
    <row r="879" spans="1:2" ht="14.45" x14ac:dyDescent="0.3">
      <c r="A879" s="118" t="s">
        <v>24061</v>
      </c>
      <c r="B879" s="125">
        <v>80.514399999999995</v>
      </c>
    </row>
    <row r="880" spans="1:2" ht="14.45" x14ac:dyDescent="0.3">
      <c r="A880" s="118" t="s">
        <v>24062</v>
      </c>
      <c r="B880" s="125">
        <v>63.146799999999999</v>
      </c>
    </row>
    <row r="881" spans="1:2" ht="14.45" x14ac:dyDescent="0.3">
      <c r="A881" s="118" t="s">
        <v>24063</v>
      </c>
      <c r="B881" s="125">
        <v>228.98869999999999</v>
      </c>
    </row>
    <row r="882" spans="1:2" ht="14.45" x14ac:dyDescent="0.3">
      <c r="A882" s="118" t="s">
        <v>24064</v>
      </c>
      <c r="B882" s="125">
        <v>83.659099999999995</v>
      </c>
    </row>
    <row r="883" spans="1:2" ht="14.45" x14ac:dyDescent="0.3">
      <c r="A883" s="118" t="s">
        <v>24065</v>
      </c>
      <c r="B883" s="125">
        <v>65.833200000000005</v>
      </c>
    </row>
    <row r="884" spans="1:2" ht="14.45" x14ac:dyDescent="0.3">
      <c r="A884" s="118" t="s">
        <v>24066</v>
      </c>
      <c r="B884" s="125">
        <v>373.53899999999999</v>
      </c>
    </row>
    <row r="885" spans="1:2" ht="14.45" x14ac:dyDescent="0.3">
      <c r="A885" s="118" t="s">
        <v>24067</v>
      </c>
      <c r="B885" s="125">
        <v>368.84179999999998</v>
      </c>
    </row>
    <row r="886" spans="1:2" ht="14.45" x14ac:dyDescent="0.3">
      <c r="A886" s="118" t="s">
        <v>24068</v>
      </c>
      <c r="B886" s="125">
        <v>3.6000999999999999</v>
      </c>
    </row>
    <row r="887" spans="1:2" ht="14.45" x14ac:dyDescent="0.3">
      <c r="A887" s="118" t="s">
        <v>24069</v>
      </c>
      <c r="B887" s="125">
        <v>1.4701</v>
      </c>
    </row>
    <row r="888" spans="1:2" ht="14.45" x14ac:dyDescent="0.3">
      <c r="A888" s="118" t="s">
        <v>24070</v>
      </c>
      <c r="B888" s="125">
        <v>3.4493999999999998</v>
      </c>
    </row>
    <row r="889" spans="1:2" ht="14.45" x14ac:dyDescent="0.3">
      <c r="A889" s="118" t="s">
        <v>24071</v>
      </c>
      <c r="B889" s="125">
        <v>1.1919999999999999</v>
      </c>
    </row>
    <row r="890" spans="1:2" ht="14.45" x14ac:dyDescent="0.3">
      <c r="A890" s="118" t="s">
        <v>24072</v>
      </c>
      <c r="B890" s="125">
        <v>1.4761</v>
      </c>
    </row>
    <row r="891" spans="1:2" ht="14.45" x14ac:dyDescent="0.3">
      <c r="A891" s="118" t="s">
        <v>24073</v>
      </c>
      <c r="B891" s="125">
        <v>0.31990000000000002</v>
      </c>
    </row>
    <row r="892" spans="1:2" ht="14.45" x14ac:dyDescent="0.3">
      <c r="A892" s="118" t="s">
        <v>24074</v>
      </c>
      <c r="B892" s="125">
        <v>6.6898</v>
      </c>
    </row>
    <row r="893" spans="1:2" ht="14.45" x14ac:dyDescent="0.3">
      <c r="A893" s="118" t="s">
        <v>24075</v>
      </c>
      <c r="B893" s="125">
        <v>0.13270000000000001</v>
      </c>
    </row>
    <row r="894" spans="1:2" ht="14.45" x14ac:dyDescent="0.3">
      <c r="A894" s="118" t="s">
        <v>24076</v>
      </c>
      <c r="B894" s="125">
        <v>6.6748000000000003</v>
      </c>
    </row>
    <row r="895" spans="1:2" ht="14.45" x14ac:dyDescent="0.3">
      <c r="A895" s="118" t="s">
        <v>24077</v>
      </c>
      <c r="B895" s="125">
        <v>0.1235</v>
      </c>
    </row>
    <row r="896" spans="1:2" ht="14.45" x14ac:dyDescent="0.3">
      <c r="A896" s="118" t="s">
        <v>24078</v>
      </c>
      <c r="B896" s="125">
        <v>104.9109</v>
      </c>
    </row>
    <row r="897" spans="1:2" ht="14.45" x14ac:dyDescent="0.3">
      <c r="A897" s="118" t="s">
        <v>24079</v>
      </c>
      <c r="B897" s="125">
        <v>40.262</v>
      </c>
    </row>
    <row r="898" spans="1:2" ht="14.45" x14ac:dyDescent="0.3">
      <c r="A898" s="118" t="s">
        <v>24080</v>
      </c>
      <c r="B898" s="125">
        <v>33.363700000000001</v>
      </c>
    </row>
    <row r="899" spans="1:2" ht="14.45" x14ac:dyDescent="0.3">
      <c r="A899" s="118" t="s">
        <v>24081</v>
      </c>
      <c r="B899" s="125">
        <v>299.5718</v>
      </c>
    </row>
    <row r="900" spans="1:2" ht="14.45" x14ac:dyDescent="0.3">
      <c r="A900" s="118" t="s">
        <v>24082</v>
      </c>
      <c r="B900" s="125">
        <v>95.0167</v>
      </c>
    </row>
    <row r="901" spans="1:2" ht="14.45" x14ac:dyDescent="0.3">
      <c r="A901" s="118" t="s">
        <v>24083</v>
      </c>
      <c r="B901" s="125">
        <v>70.000200000000007</v>
      </c>
    </row>
    <row r="902" spans="1:2" ht="14.45" x14ac:dyDescent="0.3">
      <c r="A902" s="118" t="s">
        <v>24084</v>
      </c>
      <c r="B902" s="125">
        <v>229.59299999999999</v>
      </c>
    </row>
    <row r="903" spans="1:2" ht="14.45" x14ac:dyDescent="0.3">
      <c r="A903" s="118" t="s">
        <v>24085</v>
      </c>
      <c r="B903" s="125">
        <v>108.3972</v>
      </c>
    </row>
    <row r="904" spans="1:2" ht="14.45" x14ac:dyDescent="0.3">
      <c r="A904" s="118" t="s">
        <v>24086</v>
      </c>
      <c r="B904" s="125">
        <v>382.23050000000001</v>
      </c>
    </row>
    <row r="905" spans="1:2" ht="14.45" x14ac:dyDescent="0.3">
      <c r="A905" s="118" t="s">
        <v>24087</v>
      </c>
      <c r="B905" s="125">
        <v>91.735299999999995</v>
      </c>
    </row>
    <row r="906" spans="1:2" ht="14.45" x14ac:dyDescent="0.3">
      <c r="A906" s="118" t="s">
        <v>24088</v>
      </c>
      <c r="B906" s="125">
        <v>78.069900000000004</v>
      </c>
    </row>
    <row r="907" spans="1:2" ht="14.45" x14ac:dyDescent="0.3">
      <c r="A907" s="118" t="s">
        <v>24089</v>
      </c>
      <c r="B907" s="125">
        <v>46.081699999999998</v>
      </c>
    </row>
    <row r="908" spans="1:2" ht="14.45" x14ac:dyDescent="0.3">
      <c r="A908" s="118" t="s">
        <v>24090</v>
      </c>
      <c r="B908" s="125">
        <v>1.9765999999999999</v>
      </c>
    </row>
    <row r="909" spans="1:2" ht="14.45" x14ac:dyDescent="0.3">
      <c r="A909" s="118" t="s">
        <v>24091</v>
      </c>
      <c r="B909" s="125">
        <v>26.190999999999999</v>
      </c>
    </row>
    <row r="910" spans="1:2" ht="14.45" x14ac:dyDescent="0.3">
      <c r="A910" s="118" t="s">
        <v>24092</v>
      </c>
      <c r="B910" s="125">
        <v>222.3047</v>
      </c>
    </row>
    <row r="911" spans="1:2" ht="14.45" x14ac:dyDescent="0.3">
      <c r="A911" s="118" t="s">
        <v>24093</v>
      </c>
      <c r="B911" s="125">
        <v>2592.1433000000002</v>
      </c>
    </row>
    <row r="912" spans="1:2" ht="14.45" x14ac:dyDescent="0.3">
      <c r="A912" s="118" t="s">
        <v>24094</v>
      </c>
      <c r="B912" s="125">
        <v>118.7167</v>
      </c>
    </row>
    <row r="913" spans="1:2" ht="14.45" x14ac:dyDescent="0.3">
      <c r="A913" s="118" t="s">
        <v>24095</v>
      </c>
      <c r="B913" s="125">
        <v>139.27940000000001</v>
      </c>
    </row>
    <row r="914" spans="1:2" ht="14.45" x14ac:dyDescent="0.3">
      <c r="A914" s="118" t="s">
        <v>24096</v>
      </c>
      <c r="B914" s="125">
        <v>57.9373</v>
      </c>
    </row>
    <row r="915" spans="1:2" ht="14.45" x14ac:dyDescent="0.3">
      <c r="A915" s="118" t="s">
        <v>24097</v>
      </c>
      <c r="B915" s="125">
        <v>704.38679999999999</v>
      </c>
    </row>
    <row r="916" spans="1:2" ht="14.45" x14ac:dyDescent="0.3">
      <c r="A916" s="118" t="s">
        <v>24098</v>
      </c>
      <c r="B916" s="125">
        <v>77.9863</v>
      </c>
    </row>
    <row r="917" spans="1:2" ht="14.45" x14ac:dyDescent="0.3">
      <c r="A917" s="118" t="s">
        <v>24099</v>
      </c>
      <c r="B917" s="125">
        <v>69.617500000000007</v>
      </c>
    </row>
    <row r="918" spans="1:2" ht="14.45" x14ac:dyDescent="0.3">
      <c r="A918" s="118" t="s">
        <v>24100</v>
      </c>
      <c r="B918" s="125">
        <v>88.380600000000001</v>
      </c>
    </row>
    <row r="919" spans="1:2" ht="14.45" x14ac:dyDescent="0.3">
      <c r="A919" s="118" t="s">
        <v>24101</v>
      </c>
      <c r="B919" s="125">
        <v>106.2085</v>
      </c>
    </row>
    <row r="920" spans="1:2" ht="14.45" x14ac:dyDescent="0.3">
      <c r="A920" s="118" t="s">
        <v>24102</v>
      </c>
      <c r="B920" s="125">
        <v>122.5626</v>
      </c>
    </row>
    <row r="921" spans="1:2" ht="14.45" x14ac:dyDescent="0.3">
      <c r="A921" s="118" t="s">
        <v>24103</v>
      </c>
      <c r="B921" s="125">
        <v>101.73520000000001</v>
      </c>
    </row>
    <row r="922" spans="1:2" ht="14.45" x14ac:dyDescent="0.3">
      <c r="A922" s="118" t="s">
        <v>24104</v>
      </c>
      <c r="B922" s="125">
        <v>50.263100000000001</v>
      </c>
    </row>
    <row r="923" spans="1:2" ht="14.45" x14ac:dyDescent="0.3">
      <c r="A923" s="118" t="s">
        <v>24105</v>
      </c>
      <c r="B923" s="125">
        <v>101.896</v>
      </c>
    </row>
    <row r="924" spans="1:2" ht="14.45" x14ac:dyDescent="0.3">
      <c r="A924" s="118" t="s">
        <v>24106</v>
      </c>
      <c r="B924" s="125">
        <v>106.12309999999999</v>
      </c>
    </row>
    <row r="925" spans="1:2" ht="14.45" x14ac:dyDescent="0.3">
      <c r="A925" s="118" t="s">
        <v>24107</v>
      </c>
      <c r="B925" s="125">
        <v>127.2551</v>
      </c>
    </row>
    <row r="926" spans="1:2" ht="14.45" x14ac:dyDescent="0.3">
      <c r="A926" s="118" t="s">
        <v>24108</v>
      </c>
      <c r="B926" s="125">
        <v>140.53190000000001</v>
      </c>
    </row>
    <row r="927" spans="1:2" ht="14.45" x14ac:dyDescent="0.3">
      <c r="A927" s="118" t="s">
        <v>24109</v>
      </c>
      <c r="B927" s="125">
        <v>188.03800000000001</v>
      </c>
    </row>
    <row r="928" spans="1:2" ht="14.45" x14ac:dyDescent="0.3">
      <c r="A928" s="118" t="s">
        <v>24110</v>
      </c>
      <c r="B928" s="125">
        <v>89.251400000000004</v>
      </c>
    </row>
    <row r="929" spans="1:2" ht="14.45" x14ac:dyDescent="0.3">
      <c r="A929" s="118" t="s">
        <v>24111</v>
      </c>
      <c r="B929" s="125">
        <v>103.83629999999999</v>
      </c>
    </row>
    <row r="930" spans="1:2" ht="14.45" x14ac:dyDescent="0.3">
      <c r="A930" s="118" t="s">
        <v>24112</v>
      </c>
      <c r="B930" s="125">
        <v>114.6545</v>
      </c>
    </row>
    <row r="931" spans="1:2" ht="14.45" x14ac:dyDescent="0.3">
      <c r="A931" s="118" t="s">
        <v>24113</v>
      </c>
      <c r="B931" s="125">
        <v>127.7687</v>
      </c>
    </row>
    <row r="932" spans="1:2" ht="14.45" x14ac:dyDescent="0.3">
      <c r="A932" s="118" t="s">
        <v>24114</v>
      </c>
      <c r="B932" s="125">
        <v>169.91329999999999</v>
      </c>
    </row>
    <row r="933" spans="1:2" ht="14.45" x14ac:dyDescent="0.3">
      <c r="A933" s="118" t="s">
        <v>24115</v>
      </c>
      <c r="B933" s="125">
        <v>78.6404</v>
      </c>
    </row>
    <row r="934" spans="1:2" ht="14.45" x14ac:dyDescent="0.3">
      <c r="A934" s="118" t="s">
        <v>24116</v>
      </c>
      <c r="B934" s="125">
        <v>79.118099999999998</v>
      </c>
    </row>
    <row r="935" spans="1:2" ht="14.45" x14ac:dyDescent="0.3">
      <c r="A935" s="118" t="s">
        <v>24117</v>
      </c>
      <c r="B935" s="125">
        <v>79.845600000000005</v>
      </c>
    </row>
    <row r="936" spans="1:2" ht="14.45" x14ac:dyDescent="0.3">
      <c r="A936" s="118" t="s">
        <v>24118</v>
      </c>
      <c r="B936" s="125">
        <v>82.797600000000003</v>
      </c>
    </row>
    <row r="937" spans="1:2" ht="14.45" x14ac:dyDescent="0.3">
      <c r="A937" s="118" t="s">
        <v>24119</v>
      </c>
      <c r="B937" s="125">
        <v>95.5458</v>
      </c>
    </row>
    <row r="938" spans="1:2" ht="14.45" x14ac:dyDescent="0.3">
      <c r="A938" s="118" t="s">
        <v>24120</v>
      </c>
      <c r="B938" s="125">
        <v>7.4333999999999998</v>
      </c>
    </row>
    <row r="939" spans="1:2" ht="14.45" x14ac:dyDescent="0.3">
      <c r="A939" s="118" t="s">
        <v>24121</v>
      </c>
      <c r="B939" s="125">
        <v>4.2386999999999997</v>
      </c>
    </row>
    <row r="940" spans="1:2" ht="14.45" x14ac:dyDescent="0.3">
      <c r="A940" s="118" t="s">
        <v>24122</v>
      </c>
      <c r="B940" s="125">
        <v>100.9359</v>
      </c>
    </row>
    <row r="941" spans="1:2" ht="14.45" x14ac:dyDescent="0.3">
      <c r="A941" s="118" t="s">
        <v>24123</v>
      </c>
      <c r="B941" s="125">
        <v>108.092</v>
      </c>
    </row>
    <row r="942" spans="1:2" ht="14.45" x14ac:dyDescent="0.3">
      <c r="A942" s="118" t="s">
        <v>24124</v>
      </c>
      <c r="B942" s="125">
        <v>1766.5627999999999</v>
      </c>
    </row>
    <row r="943" spans="1:2" ht="14.45" x14ac:dyDescent="0.3">
      <c r="A943" s="118" t="s">
        <v>24125</v>
      </c>
      <c r="B943" s="125">
        <v>695.5924</v>
      </c>
    </row>
    <row r="944" spans="1:2" ht="14.45" x14ac:dyDescent="0.3">
      <c r="A944" s="118" t="s">
        <v>24126</v>
      </c>
      <c r="B944" s="125">
        <v>218.63669999999999</v>
      </c>
    </row>
    <row r="945" spans="1:2" ht="14.45" x14ac:dyDescent="0.3">
      <c r="A945" s="118" t="s">
        <v>24127</v>
      </c>
      <c r="B945" s="125">
        <v>161.04740000000001</v>
      </c>
    </row>
    <row r="946" spans="1:2" ht="14.45" x14ac:dyDescent="0.3">
      <c r="A946" s="118" t="s">
        <v>24128</v>
      </c>
      <c r="B946" s="125">
        <v>81.899900000000002</v>
      </c>
    </row>
    <row r="947" spans="1:2" ht="14.45" x14ac:dyDescent="0.3">
      <c r="A947" s="118" t="s">
        <v>24129</v>
      </c>
      <c r="B947" s="125">
        <v>69.718199999999996</v>
      </c>
    </row>
    <row r="948" spans="1:2" ht="14.45" x14ac:dyDescent="0.3">
      <c r="A948" s="118" t="s">
        <v>24130</v>
      </c>
      <c r="B948" s="125">
        <v>129.4444</v>
      </c>
    </row>
    <row r="949" spans="1:2" ht="14.45" x14ac:dyDescent="0.3">
      <c r="A949" s="118" t="s">
        <v>24131</v>
      </c>
      <c r="B949" s="125">
        <v>45.977699999999999</v>
      </c>
    </row>
    <row r="950" spans="1:2" ht="14.45" x14ac:dyDescent="0.3">
      <c r="A950" s="118" t="s">
        <v>24132</v>
      </c>
      <c r="B950" s="125">
        <v>55.640300000000003</v>
      </c>
    </row>
    <row r="951" spans="1:2" ht="14.45" x14ac:dyDescent="0.3">
      <c r="A951" s="118" t="s">
        <v>24133</v>
      </c>
      <c r="B951" s="125">
        <v>78.889399999999995</v>
      </c>
    </row>
    <row r="952" spans="1:2" ht="14.45" x14ac:dyDescent="0.3">
      <c r="A952" s="118" t="s">
        <v>24134</v>
      </c>
      <c r="B952" s="125">
        <v>3.5259999999999998</v>
      </c>
    </row>
    <row r="953" spans="1:2" ht="14.45" x14ac:dyDescent="0.3">
      <c r="A953" s="118" t="s">
        <v>24135</v>
      </c>
      <c r="B953" s="125">
        <v>183.9639</v>
      </c>
    </row>
    <row r="954" spans="1:2" ht="14.45" x14ac:dyDescent="0.3">
      <c r="A954" s="118" t="s">
        <v>24136</v>
      </c>
      <c r="B954" s="125">
        <v>18.095199999999998</v>
      </c>
    </row>
    <row r="955" spans="1:2" ht="14.45" x14ac:dyDescent="0.3">
      <c r="A955" s="118" t="s">
        <v>24137</v>
      </c>
      <c r="B955" s="125">
        <v>31.509699999999999</v>
      </c>
    </row>
    <row r="956" spans="1:2" ht="14.45" x14ac:dyDescent="0.3">
      <c r="A956" s="118" t="s">
        <v>24138</v>
      </c>
      <c r="B956" s="125">
        <v>37.939</v>
      </c>
    </row>
    <row r="957" spans="1:2" ht="14.45" x14ac:dyDescent="0.3">
      <c r="A957" s="118" t="s">
        <v>24139</v>
      </c>
      <c r="B957" s="125">
        <v>155.9495</v>
      </c>
    </row>
    <row r="958" spans="1:2" ht="14.45" x14ac:dyDescent="0.3">
      <c r="A958" s="118" t="s">
        <v>24140</v>
      </c>
      <c r="B958" s="125">
        <v>306.99340000000001</v>
      </c>
    </row>
    <row r="959" spans="1:2" ht="14.45" x14ac:dyDescent="0.3">
      <c r="A959" s="118" t="s">
        <v>24141</v>
      </c>
      <c r="B959" s="125">
        <v>338.49380000000002</v>
      </c>
    </row>
    <row r="960" spans="1:2" ht="14.45" x14ac:dyDescent="0.3">
      <c r="A960" s="118" t="s">
        <v>24142</v>
      </c>
      <c r="B960" s="125">
        <v>82.7</v>
      </c>
    </row>
    <row r="961" spans="1:2" ht="14.45" x14ac:dyDescent="0.3">
      <c r="A961" s="118" t="s">
        <v>24143</v>
      </c>
      <c r="B961" s="125">
        <v>81.297899999999998</v>
      </c>
    </row>
    <row r="962" spans="1:2" ht="14.45" x14ac:dyDescent="0.3">
      <c r="A962" s="118" t="s">
        <v>24144</v>
      </c>
      <c r="B962" s="125">
        <v>195.21190000000001</v>
      </c>
    </row>
    <row r="963" spans="1:2" ht="14.45" x14ac:dyDescent="0.3">
      <c r="A963" s="118" t="s">
        <v>24145</v>
      </c>
      <c r="B963" s="125">
        <v>101.1696</v>
      </c>
    </row>
    <row r="964" spans="1:2" ht="14.45" x14ac:dyDescent="0.3">
      <c r="A964" s="118" t="s">
        <v>24146</v>
      </c>
      <c r="B964" s="125">
        <v>84.371499999999997</v>
      </c>
    </row>
    <row r="965" spans="1:2" ht="14.45" x14ac:dyDescent="0.3">
      <c r="A965" s="118" t="s">
        <v>24147</v>
      </c>
      <c r="B965" s="125">
        <v>10991.442499999999</v>
      </c>
    </row>
    <row r="966" spans="1:2" ht="14.45" x14ac:dyDescent="0.3">
      <c r="A966" s="118" t="s">
        <v>24148</v>
      </c>
      <c r="B966" s="125">
        <v>447.16809999999998</v>
      </c>
    </row>
    <row r="967" spans="1:2" ht="14.45" x14ac:dyDescent="0.3">
      <c r="A967" s="118" t="s">
        <v>24149</v>
      </c>
      <c r="B967" s="125">
        <v>1066.2973</v>
      </c>
    </row>
    <row r="968" spans="1:2" ht="14.45" x14ac:dyDescent="0.3">
      <c r="A968" s="118" t="s">
        <v>24150</v>
      </c>
      <c r="B968" s="125">
        <v>950.80160000000001</v>
      </c>
    </row>
    <row r="969" spans="1:2" ht="14.45" x14ac:dyDescent="0.3">
      <c r="A969" s="118" t="s">
        <v>24151</v>
      </c>
      <c r="B969" s="125">
        <v>564.40239999999994</v>
      </c>
    </row>
    <row r="970" spans="1:2" ht="14.45" x14ac:dyDescent="0.3">
      <c r="A970" s="118" t="s">
        <v>24152</v>
      </c>
      <c r="B970" s="125">
        <v>1475.4828</v>
      </c>
    </row>
    <row r="971" spans="1:2" ht="14.45" x14ac:dyDescent="0.3">
      <c r="A971" s="118" t="s">
        <v>24153</v>
      </c>
      <c r="B971" s="125">
        <v>1.1191</v>
      </c>
    </row>
    <row r="972" spans="1:2" ht="14.45" x14ac:dyDescent="0.3">
      <c r="A972" s="118" t="s">
        <v>24154</v>
      </c>
      <c r="B972" s="125">
        <v>0.76100000000000001</v>
      </c>
    </row>
    <row r="973" spans="1:2" ht="14.45" x14ac:dyDescent="0.3">
      <c r="A973" s="118" t="s">
        <v>24155</v>
      </c>
      <c r="B973" s="125">
        <v>189.3185</v>
      </c>
    </row>
    <row r="974" spans="1:2" ht="14.45" x14ac:dyDescent="0.3">
      <c r="A974" s="118" t="s">
        <v>24156</v>
      </c>
      <c r="B974" s="125">
        <v>73.576899999999995</v>
      </c>
    </row>
    <row r="975" spans="1:2" ht="14.45" x14ac:dyDescent="0.3">
      <c r="A975" s="118" t="s">
        <v>24157</v>
      </c>
      <c r="B975" s="125">
        <v>57.454900000000002</v>
      </c>
    </row>
    <row r="976" spans="1:2" ht="14.45" x14ac:dyDescent="0.3">
      <c r="A976" s="118" t="s">
        <v>24158</v>
      </c>
      <c r="B976" s="125">
        <v>85.212599999999995</v>
      </c>
    </row>
    <row r="977" spans="1:2" ht="14.45" x14ac:dyDescent="0.3">
      <c r="A977" s="118" t="s">
        <v>24159</v>
      </c>
      <c r="B977" s="125">
        <v>53.778300000000002</v>
      </c>
    </row>
    <row r="978" spans="1:2" ht="14.45" x14ac:dyDescent="0.3">
      <c r="A978" s="118" t="s">
        <v>24160</v>
      </c>
      <c r="B978" s="125">
        <v>47.98</v>
      </c>
    </row>
    <row r="979" spans="1:2" ht="14.45" x14ac:dyDescent="0.3">
      <c r="A979" s="118" t="s">
        <v>24161</v>
      </c>
      <c r="B979" s="125">
        <v>43.991599999999998</v>
      </c>
    </row>
    <row r="980" spans="1:2" ht="14.45" x14ac:dyDescent="0.3">
      <c r="A980" s="118" t="s">
        <v>24162</v>
      </c>
      <c r="B980" s="125">
        <v>143.88159999999999</v>
      </c>
    </row>
    <row r="981" spans="1:2" ht="14.45" x14ac:dyDescent="0.3">
      <c r="A981" s="118" t="s">
        <v>24163</v>
      </c>
      <c r="B981" s="125">
        <v>194.02780000000001</v>
      </c>
    </row>
    <row r="982" spans="1:2" ht="14.45" x14ac:dyDescent="0.3">
      <c r="A982" s="118" t="s">
        <v>24164</v>
      </c>
      <c r="B982" s="125">
        <v>327.42039999999997</v>
      </c>
    </row>
    <row r="983" spans="1:2" ht="14.45" x14ac:dyDescent="0.3">
      <c r="A983" s="118" t="s">
        <v>24165</v>
      </c>
      <c r="B983" s="125">
        <v>1.6757</v>
      </c>
    </row>
    <row r="984" spans="1:2" ht="14.45" x14ac:dyDescent="0.3">
      <c r="A984" s="118" t="s">
        <v>24166</v>
      </c>
      <c r="B984" s="125">
        <v>309.84160000000003</v>
      </c>
    </row>
    <row r="985" spans="1:2" ht="14.45" x14ac:dyDescent="0.3">
      <c r="A985" s="118" t="s">
        <v>24167</v>
      </c>
      <c r="B985" s="125">
        <v>115.3875</v>
      </c>
    </row>
    <row r="986" spans="1:2" ht="14.45" x14ac:dyDescent="0.3">
      <c r="A986" s="118" t="s">
        <v>24168</v>
      </c>
      <c r="B986" s="125">
        <v>89.279499999999999</v>
      </c>
    </row>
    <row r="987" spans="1:2" ht="14.45" x14ac:dyDescent="0.3">
      <c r="A987" s="118" t="s">
        <v>24169</v>
      </c>
      <c r="B987" s="125">
        <v>288.86959999999999</v>
      </c>
    </row>
    <row r="988" spans="1:2" ht="14.45" x14ac:dyDescent="0.3">
      <c r="A988" s="118" t="s">
        <v>24170</v>
      </c>
      <c r="B988" s="125">
        <v>108.2458</v>
      </c>
    </row>
    <row r="989" spans="1:2" ht="14.45" x14ac:dyDescent="0.3">
      <c r="A989" s="118" t="s">
        <v>24171</v>
      </c>
      <c r="B989" s="125">
        <v>84.7881</v>
      </c>
    </row>
    <row r="990" spans="1:2" ht="14.45" x14ac:dyDescent="0.3">
      <c r="A990" s="118" t="s">
        <v>24172</v>
      </c>
      <c r="B990" s="125">
        <v>11.5345</v>
      </c>
    </row>
    <row r="991" spans="1:2" ht="14.45" x14ac:dyDescent="0.3">
      <c r="A991" s="118" t="s">
        <v>24173</v>
      </c>
      <c r="B991" s="125">
        <v>4.2487000000000004</v>
      </c>
    </row>
    <row r="992" spans="1:2" ht="14.45" x14ac:dyDescent="0.3">
      <c r="A992" s="118" t="s">
        <v>24174</v>
      </c>
      <c r="B992" s="125">
        <v>17.471900000000002</v>
      </c>
    </row>
    <row r="993" spans="1:2" ht="14.45" x14ac:dyDescent="0.3">
      <c r="A993" s="118" t="s">
        <v>24175</v>
      </c>
      <c r="B993" s="125">
        <v>6.3480999999999996</v>
      </c>
    </row>
    <row r="994" spans="1:2" ht="14.45" x14ac:dyDescent="0.3">
      <c r="A994" s="118" t="s">
        <v>24176</v>
      </c>
      <c r="B994" s="125">
        <v>77.785600000000002</v>
      </c>
    </row>
    <row r="995" spans="1:2" ht="14.45" x14ac:dyDescent="0.3">
      <c r="A995" s="118" t="s">
        <v>24177</v>
      </c>
      <c r="B995" s="125">
        <v>48.616</v>
      </c>
    </row>
    <row r="996" spans="1:2" ht="14.45" x14ac:dyDescent="0.3">
      <c r="A996" s="118" t="s">
        <v>24178</v>
      </c>
      <c r="B996" s="125">
        <v>130.2362</v>
      </c>
    </row>
    <row r="997" spans="1:2" ht="14.45" x14ac:dyDescent="0.3">
      <c r="A997" s="118" t="s">
        <v>24179</v>
      </c>
      <c r="B997" s="125">
        <v>117.21250000000001</v>
      </c>
    </row>
    <row r="998" spans="1:2" ht="14.45" x14ac:dyDescent="0.3">
      <c r="A998" s="118" t="s">
        <v>24180</v>
      </c>
      <c r="B998" s="125">
        <v>541.26009999999997</v>
      </c>
    </row>
    <row r="999" spans="1:2" ht="14.45" x14ac:dyDescent="0.3">
      <c r="A999" s="118" t="s">
        <v>24181</v>
      </c>
      <c r="B999" s="125">
        <v>20.2502</v>
      </c>
    </row>
    <row r="1000" spans="1:2" ht="14.45" x14ac:dyDescent="0.3">
      <c r="A1000" s="118" t="s">
        <v>24182</v>
      </c>
      <c r="B1000" s="125">
        <v>6.4821999999999997</v>
      </c>
    </row>
    <row r="1001" spans="1:2" ht="14.45" x14ac:dyDescent="0.3">
      <c r="A1001" s="118" t="s">
        <v>24183</v>
      </c>
      <c r="B1001" s="125">
        <v>176.48859999999999</v>
      </c>
    </row>
    <row r="1002" spans="1:2" ht="14.45" x14ac:dyDescent="0.3">
      <c r="A1002" s="118" t="s">
        <v>24184</v>
      </c>
      <c r="B1002" s="125">
        <v>4.0843999999999996</v>
      </c>
    </row>
    <row r="1003" spans="1:2" ht="14.45" x14ac:dyDescent="0.3">
      <c r="A1003" s="118" t="s">
        <v>24185</v>
      </c>
      <c r="B1003" s="125">
        <v>0.61429999999999996</v>
      </c>
    </row>
    <row r="1004" spans="1:2" ht="14.45" x14ac:dyDescent="0.3">
      <c r="A1004" s="118" t="s">
        <v>24186</v>
      </c>
      <c r="B1004" s="125">
        <v>0.20080000000000001</v>
      </c>
    </row>
    <row r="1005" spans="1:2" ht="14.45" x14ac:dyDescent="0.3">
      <c r="A1005" s="118" t="s">
        <v>24187</v>
      </c>
      <c r="B1005" s="125">
        <v>22.2</v>
      </c>
    </row>
    <row r="1006" spans="1:2" ht="14.45" x14ac:dyDescent="0.3">
      <c r="A1006" s="118" t="s">
        <v>24188</v>
      </c>
      <c r="B1006" s="125">
        <v>14.36</v>
      </c>
    </row>
    <row r="1007" spans="1:2" ht="14.45" x14ac:dyDescent="0.3">
      <c r="A1007" s="118" t="s">
        <v>24189</v>
      </c>
      <c r="B1007" s="125">
        <v>40.32</v>
      </c>
    </row>
    <row r="1008" spans="1:2" ht="14.45" x14ac:dyDescent="0.3">
      <c r="A1008" s="118" t="s">
        <v>24190</v>
      </c>
      <c r="B1008" s="125">
        <v>22.2</v>
      </c>
    </row>
    <row r="1009" spans="1:2" ht="14.45" x14ac:dyDescent="0.3">
      <c r="A1009" s="118" t="s">
        <v>24191</v>
      </c>
      <c r="B1009" s="125">
        <v>40.32</v>
      </c>
    </row>
    <row r="1010" spans="1:2" ht="14.45" x14ac:dyDescent="0.3">
      <c r="A1010" s="118" t="s">
        <v>24192</v>
      </c>
      <c r="B1010" s="125">
        <v>38.71</v>
      </c>
    </row>
    <row r="1011" spans="1:2" ht="14.45" x14ac:dyDescent="0.3">
      <c r="A1011" s="118" t="s">
        <v>24193</v>
      </c>
      <c r="B1011" s="125">
        <v>28.69</v>
      </c>
    </row>
    <row r="1012" spans="1:2" ht="14.45" x14ac:dyDescent="0.3">
      <c r="A1012" s="118" t="s">
        <v>24194</v>
      </c>
      <c r="B1012" s="125">
        <v>22.2</v>
      </c>
    </row>
    <row r="1013" spans="1:2" ht="14.45" x14ac:dyDescent="0.3">
      <c r="A1013" s="118" t="s">
        <v>24195</v>
      </c>
      <c r="B1013" s="125">
        <v>22.2</v>
      </c>
    </row>
    <row r="1014" spans="1:2" ht="14.45" x14ac:dyDescent="0.3">
      <c r="A1014" s="118" t="s">
        <v>24196</v>
      </c>
      <c r="B1014" s="125">
        <v>28.69</v>
      </c>
    </row>
    <row r="1015" spans="1:2" ht="14.45" x14ac:dyDescent="0.3">
      <c r="A1015" s="118" t="s">
        <v>24197</v>
      </c>
      <c r="B1015" s="125">
        <v>18.48</v>
      </c>
    </row>
    <row r="1016" spans="1:2" ht="14.45" x14ac:dyDescent="0.3">
      <c r="A1016" s="118" t="s">
        <v>24198</v>
      </c>
      <c r="B1016" s="125">
        <v>12.17</v>
      </c>
    </row>
    <row r="1017" spans="1:2" ht="14.45" x14ac:dyDescent="0.3">
      <c r="A1017" s="118" t="s">
        <v>24199</v>
      </c>
      <c r="B1017" s="125">
        <v>103.45</v>
      </c>
    </row>
    <row r="1018" spans="1:2" ht="14.45" x14ac:dyDescent="0.3">
      <c r="A1018" s="118" t="s">
        <v>24200</v>
      </c>
      <c r="B1018" s="125">
        <v>28.69</v>
      </c>
    </row>
    <row r="1019" spans="1:2" ht="14.45" x14ac:dyDescent="0.3">
      <c r="A1019" s="118" t="s">
        <v>24201</v>
      </c>
      <c r="B1019" s="125">
        <v>26.09</v>
      </c>
    </row>
    <row r="1020" spans="1:2" ht="14.45" x14ac:dyDescent="0.3">
      <c r="A1020" s="118" t="s">
        <v>24202</v>
      </c>
      <c r="B1020" s="125">
        <v>23</v>
      </c>
    </row>
    <row r="1021" spans="1:2" ht="14.45" x14ac:dyDescent="0.3">
      <c r="A1021" s="118" t="s">
        <v>24203</v>
      </c>
      <c r="B1021" s="125">
        <v>14.17</v>
      </c>
    </row>
    <row r="1022" spans="1:2" ht="14.45" x14ac:dyDescent="0.3">
      <c r="A1022" s="118" t="s">
        <v>24204</v>
      </c>
      <c r="B1022" s="125">
        <v>24.24</v>
      </c>
    </row>
    <row r="1023" spans="1:2" ht="14.45" x14ac:dyDescent="0.3">
      <c r="A1023" s="118" t="s">
        <v>24205</v>
      </c>
      <c r="B1023" s="125">
        <v>17.54</v>
      </c>
    </row>
    <row r="1024" spans="1:2" ht="14.45" x14ac:dyDescent="0.3">
      <c r="A1024" s="118" t="s">
        <v>24206</v>
      </c>
      <c r="B1024" s="125">
        <v>24.24</v>
      </c>
    </row>
    <row r="1025" spans="1:2" ht="14.45" x14ac:dyDescent="0.3">
      <c r="A1025" s="118" t="s">
        <v>24207</v>
      </c>
      <c r="B1025" s="125">
        <v>18.48</v>
      </c>
    </row>
    <row r="1026" spans="1:2" ht="14.45" x14ac:dyDescent="0.3">
      <c r="A1026" s="118" t="s">
        <v>24208</v>
      </c>
      <c r="B1026" s="125">
        <v>26.09</v>
      </c>
    </row>
    <row r="1027" spans="1:2" ht="14.45" x14ac:dyDescent="0.3">
      <c r="A1027" s="118" t="s">
        <v>24209</v>
      </c>
      <c r="B1027" s="125">
        <v>24.24</v>
      </c>
    </row>
    <row r="1028" spans="1:2" ht="14.45" x14ac:dyDescent="0.3">
      <c r="A1028" s="118" t="s">
        <v>24210</v>
      </c>
      <c r="B1028" s="125">
        <v>24.24</v>
      </c>
    </row>
    <row r="1029" spans="1:2" ht="14.45" x14ac:dyDescent="0.3">
      <c r="A1029" s="118" t="s">
        <v>24211</v>
      </c>
      <c r="B1029" s="125">
        <v>18.48</v>
      </c>
    </row>
    <row r="1030" spans="1:2" ht="14.45" x14ac:dyDescent="0.3">
      <c r="A1030" s="118" t="s">
        <v>24212</v>
      </c>
      <c r="B1030" s="125">
        <v>18.48</v>
      </c>
    </row>
    <row r="1031" spans="1:2" ht="14.45" x14ac:dyDescent="0.3">
      <c r="A1031" s="118" t="s">
        <v>24213</v>
      </c>
      <c r="B1031" s="125">
        <v>24.24</v>
      </c>
    </row>
    <row r="1032" spans="1:2" ht="14.45" x14ac:dyDescent="0.3">
      <c r="A1032" s="118" t="s">
        <v>24214</v>
      </c>
      <c r="B1032" s="125">
        <v>24.24</v>
      </c>
    </row>
    <row r="1033" spans="1:2" ht="14.45" x14ac:dyDescent="0.3">
      <c r="A1033" s="118" t="s">
        <v>24215</v>
      </c>
      <c r="B1033" s="125">
        <v>26.09</v>
      </c>
    </row>
    <row r="1034" spans="1:2" ht="14.45" x14ac:dyDescent="0.3">
      <c r="A1034" s="118" t="s">
        <v>24216</v>
      </c>
      <c r="B1034" s="125">
        <v>24.24</v>
      </c>
    </row>
    <row r="1035" spans="1:2" ht="14.45" x14ac:dyDescent="0.3">
      <c r="A1035" s="118" t="s">
        <v>24217</v>
      </c>
      <c r="B1035" s="125">
        <v>24.24</v>
      </c>
    </row>
    <row r="1036" spans="1:2" ht="14.45" x14ac:dyDescent="0.3">
      <c r="A1036" s="118" t="s">
        <v>24218</v>
      </c>
      <c r="B1036" s="125">
        <v>26.09</v>
      </c>
    </row>
    <row r="1037" spans="1:2" ht="14.45" x14ac:dyDescent="0.3">
      <c r="A1037" s="118" t="s">
        <v>24219</v>
      </c>
      <c r="B1037" s="125">
        <v>24.24</v>
      </c>
    </row>
    <row r="1038" spans="1:2" ht="14.45" x14ac:dyDescent="0.3">
      <c r="A1038" s="118" t="s">
        <v>24220</v>
      </c>
      <c r="B1038" s="125">
        <v>24.24</v>
      </c>
    </row>
    <row r="1039" spans="1:2" ht="14.45" x14ac:dyDescent="0.3">
      <c r="A1039" s="118" t="s">
        <v>24221</v>
      </c>
      <c r="B1039" s="125">
        <v>24.24</v>
      </c>
    </row>
    <row r="1040" spans="1:2" ht="14.45" x14ac:dyDescent="0.3">
      <c r="A1040" s="118" t="s">
        <v>24222</v>
      </c>
      <c r="B1040" s="125">
        <v>24.24</v>
      </c>
    </row>
    <row r="1041" spans="1:2" ht="14.45" x14ac:dyDescent="0.3">
      <c r="A1041" s="118" t="s">
        <v>24223</v>
      </c>
      <c r="B1041" s="125">
        <v>1283.73</v>
      </c>
    </row>
    <row r="1042" spans="1:2" ht="14.45" x14ac:dyDescent="0.3">
      <c r="A1042" s="118" t="s">
        <v>24224</v>
      </c>
      <c r="B1042" s="125">
        <v>24.24</v>
      </c>
    </row>
    <row r="1043" spans="1:2" ht="14.45" x14ac:dyDescent="0.3">
      <c r="A1043" s="118" t="s">
        <v>24225</v>
      </c>
      <c r="B1043" s="125">
        <v>40.32</v>
      </c>
    </row>
    <row r="1044" spans="1:2" ht="14.45" x14ac:dyDescent="0.3">
      <c r="A1044" s="118" t="s">
        <v>24226</v>
      </c>
      <c r="B1044" s="125">
        <v>18.48</v>
      </c>
    </row>
    <row r="1045" spans="1:2" ht="14.45" x14ac:dyDescent="0.3">
      <c r="A1045" s="118" t="s">
        <v>24227</v>
      </c>
      <c r="B1045" s="125">
        <v>26.09</v>
      </c>
    </row>
    <row r="1046" spans="1:2" ht="14.45" x14ac:dyDescent="0.3">
      <c r="A1046" s="118" t="s">
        <v>24228</v>
      </c>
      <c r="B1046" s="125">
        <v>237.93</v>
      </c>
    </row>
    <row r="1047" spans="1:2" ht="14.45" x14ac:dyDescent="0.3">
      <c r="A1047" s="118" t="s">
        <v>24229</v>
      </c>
      <c r="B1047" s="125">
        <v>22.2</v>
      </c>
    </row>
    <row r="1048" spans="1:2" ht="14.45" x14ac:dyDescent="0.3">
      <c r="A1048" s="118" t="s">
        <v>24230</v>
      </c>
      <c r="B1048" s="125">
        <v>28.69</v>
      </c>
    </row>
    <row r="1049" spans="1:2" ht="14.45" x14ac:dyDescent="0.3">
      <c r="A1049" s="118" t="s">
        <v>24231</v>
      </c>
      <c r="B1049" s="125">
        <v>24.24</v>
      </c>
    </row>
    <row r="1050" spans="1:2" ht="14.45" x14ac:dyDescent="0.3">
      <c r="A1050" s="118" t="s">
        <v>24232</v>
      </c>
      <c r="B1050" s="125">
        <v>24.24</v>
      </c>
    </row>
    <row r="1051" spans="1:2" ht="14.45" x14ac:dyDescent="0.3">
      <c r="A1051" s="118" t="s">
        <v>24233</v>
      </c>
      <c r="B1051" s="125">
        <v>33.51</v>
      </c>
    </row>
    <row r="1052" spans="1:2" ht="14.45" x14ac:dyDescent="0.3">
      <c r="A1052" s="118" t="s">
        <v>24234</v>
      </c>
      <c r="B1052" s="125">
        <v>33.51</v>
      </c>
    </row>
    <row r="1053" spans="1:2" ht="14.45" x14ac:dyDescent="0.3">
      <c r="A1053" s="118" t="s">
        <v>24235</v>
      </c>
      <c r="B1053" s="125">
        <v>22.2</v>
      </c>
    </row>
    <row r="1054" spans="1:2" ht="14.45" x14ac:dyDescent="0.3">
      <c r="A1054" s="118" t="s">
        <v>24236</v>
      </c>
      <c r="B1054" s="125">
        <v>23.54</v>
      </c>
    </row>
    <row r="1055" spans="1:2" ht="14.45" x14ac:dyDescent="0.3">
      <c r="A1055" s="118" t="s">
        <v>24237</v>
      </c>
      <c r="B1055" s="125">
        <v>26.09</v>
      </c>
    </row>
    <row r="1056" spans="1:2" ht="14.45" x14ac:dyDescent="0.3">
      <c r="A1056" s="118" t="s">
        <v>24238</v>
      </c>
      <c r="B1056" s="125">
        <v>40.32</v>
      </c>
    </row>
    <row r="1057" spans="1:2" ht="14.45" x14ac:dyDescent="0.3">
      <c r="A1057" s="118" t="s">
        <v>24239</v>
      </c>
      <c r="B1057" s="125">
        <v>24.24</v>
      </c>
    </row>
    <row r="1058" spans="1:2" ht="14.45" x14ac:dyDescent="0.3">
      <c r="A1058" s="118" t="s">
        <v>24240</v>
      </c>
      <c r="B1058" s="125">
        <v>24.24</v>
      </c>
    </row>
    <row r="1059" spans="1:2" ht="14.45" x14ac:dyDescent="0.3">
      <c r="A1059" s="118" t="s">
        <v>24241</v>
      </c>
      <c r="B1059" s="125">
        <v>26.09</v>
      </c>
    </row>
    <row r="1060" spans="1:2" ht="14.45" x14ac:dyDescent="0.3">
      <c r="A1060" s="118" t="s">
        <v>24242</v>
      </c>
      <c r="B1060" s="125">
        <v>40.32</v>
      </c>
    </row>
    <row r="1061" spans="1:2" ht="14.45" x14ac:dyDescent="0.3">
      <c r="A1061" s="118" t="s">
        <v>24243</v>
      </c>
      <c r="B1061" s="125">
        <v>24.24</v>
      </c>
    </row>
    <row r="1062" spans="1:2" ht="14.45" x14ac:dyDescent="0.3">
      <c r="A1062" s="118" t="s">
        <v>24244</v>
      </c>
      <c r="B1062" s="125">
        <v>17.54</v>
      </c>
    </row>
    <row r="1063" spans="1:2" ht="14.45" x14ac:dyDescent="0.3">
      <c r="A1063" s="118" t="s">
        <v>24245</v>
      </c>
      <c r="B1063" s="125">
        <v>18.48</v>
      </c>
    </row>
    <row r="1064" spans="1:2" ht="14.45" x14ac:dyDescent="0.3">
      <c r="A1064" s="118" t="s">
        <v>24246</v>
      </c>
      <c r="B1064" s="125">
        <v>24.24</v>
      </c>
    </row>
    <row r="1065" spans="1:2" ht="14.45" x14ac:dyDescent="0.3">
      <c r="A1065" s="118" t="s">
        <v>24247</v>
      </c>
      <c r="B1065" s="125">
        <v>26.09</v>
      </c>
    </row>
    <row r="1066" spans="1:2" ht="14.45" x14ac:dyDescent="0.3">
      <c r="A1066" s="118" t="s">
        <v>24248</v>
      </c>
      <c r="B1066" s="125">
        <v>24.24</v>
      </c>
    </row>
    <row r="1067" spans="1:2" ht="14.45" x14ac:dyDescent="0.3">
      <c r="A1067" s="118" t="s">
        <v>24249</v>
      </c>
      <c r="B1067" s="125">
        <v>26.09</v>
      </c>
    </row>
    <row r="1068" spans="1:2" ht="14.45" x14ac:dyDescent="0.3">
      <c r="A1068" s="118" t="s">
        <v>24250</v>
      </c>
      <c r="B1068" s="125">
        <v>24.24</v>
      </c>
    </row>
    <row r="1069" spans="1:2" ht="14.45" x14ac:dyDescent="0.3">
      <c r="A1069" s="118" t="s">
        <v>24251</v>
      </c>
      <c r="B1069" s="125">
        <v>24.24</v>
      </c>
    </row>
    <row r="1070" spans="1:2" ht="14.45" x14ac:dyDescent="0.3">
      <c r="A1070" s="118" t="s">
        <v>24252</v>
      </c>
      <c r="B1070" s="125">
        <v>27.23</v>
      </c>
    </row>
    <row r="1071" spans="1:2" ht="14.45" x14ac:dyDescent="0.3">
      <c r="A1071" s="118" t="s">
        <v>24253</v>
      </c>
      <c r="B1071" s="125">
        <v>55.4</v>
      </c>
    </row>
    <row r="1072" spans="1:2" ht="14.45" x14ac:dyDescent="0.3">
      <c r="A1072" s="118" t="s">
        <v>24254</v>
      </c>
      <c r="B1072" s="125">
        <v>18.48</v>
      </c>
    </row>
    <row r="1073" spans="1:2" ht="14.45" x14ac:dyDescent="0.3">
      <c r="A1073" s="118" t="s">
        <v>24255</v>
      </c>
      <c r="B1073" s="125">
        <v>27.23</v>
      </c>
    </row>
    <row r="1074" spans="1:2" ht="14.45" x14ac:dyDescent="0.3">
      <c r="A1074" s="118" t="s">
        <v>24256</v>
      </c>
      <c r="B1074" s="125">
        <v>24.24</v>
      </c>
    </row>
    <row r="1075" spans="1:2" ht="14.45" x14ac:dyDescent="0.3">
      <c r="A1075" s="118" t="s">
        <v>24257</v>
      </c>
      <c r="B1075" s="125">
        <v>26.09</v>
      </c>
    </row>
    <row r="1076" spans="1:2" ht="14.45" x14ac:dyDescent="0.3">
      <c r="A1076" s="118" t="s">
        <v>24258</v>
      </c>
      <c r="B1076" s="125">
        <v>24.24</v>
      </c>
    </row>
    <row r="1077" spans="1:2" ht="14.45" x14ac:dyDescent="0.3">
      <c r="A1077" s="118" t="s">
        <v>24259</v>
      </c>
      <c r="B1077" s="125">
        <v>33.51</v>
      </c>
    </row>
    <row r="1078" spans="1:2" ht="14.45" x14ac:dyDescent="0.3">
      <c r="A1078" s="118" t="s">
        <v>24260</v>
      </c>
      <c r="B1078" s="125">
        <v>26.09</v>
      </c>
    </row>
    <row r="1079" spans="1:2" ht="14.45" x14ac:dyDescent="0.3">
      <c r="A1079" s="118" t="s">
        <v>24261</v>
      </c>
      <c r="B1079" s="125">
        <v>33.51</v>
      </c>
    </row>
    <row r="1080" spans="1:2" ht="14.45" x14ac:dyDescent="0.3">
      <c r="A1080" s="118" t="s">
        <v>24262</v>
      </c>
      <c r="B1080" s="125">
        <v>24.24</v>
      </c>
    </row>
    <row r="1081" spans="1:2" ht="14.45" x14ac:dyDescent="0.3">
      <c r="A1081" s="118" t="s">
        <v>24263</v>
      </c>
      <c r="B1081" s="125">
        <v>24.24</v>
      </c>
    </row>
    <row r="1082" spans="1:2" ht="14.45" x14ac:dyDescent="0.3">
      <c r="A1082" s="118" t="s">
        <v>24264</v>
      </c>
      <c r="B1082" s="125">
        <v>24.24</v>
      </c>
    </row>
    <row r="1083" spans="1:2" ht="14.45" x14ac:dyDescent="0.3">
      <c r="A1083" s="118" t="s">
        <v>24265</v>
      </c>
      <c r="B1083" s="125">
        <v>24.24</v>
      </c>
    </row>
    <row r="1084" spans="1:2" ht="14.45" x14ac:dyDescent="0.3">
      <c r="A1084" s="118" t="s">
        <v>24266</v>
      </c>
      <c r="B1084" s="125">
        <v>24.24</v>
      </c>
    </row>
    <row r="1085" spans="1:2" ht="14.45" x14ac:dyDescent="0.3">
      <c r="A1085" s="118" t="s">
        <v>24267</v>
      </c>
      <c r="B1085" s="125">
        <v>206.89</v>
      </c>
    </row>
    <row r="1086" spans="1:2" ht="14.45" x14ac:dyDescent="0.3">
      <c r="A1086" s="118" t="s">
        <v>24268</v>
      </c>
      <c r="B1086" s="125">
        <v>33.51</v>
      </c>
    </row>
    <row r="1087" spans="1:2" ht="14.45" x14ac:dyDescent="0.3">
      <c r="A1087" s="118" t="s">
        <v>24269</v>
      </c>
      <c r="B1087" s="125">
        <v>33.51</v>
      </c>
    </row>
    <row r="1088" spans="1:2" ht="14.45" x14ac:dyDescent="0.3">
      <c r="A1088" s="118" t="s">
        <v>24270</v>
      </c>
      <c r="B1088" s="125">
        <v>26.09</v>
      </c>
    </row>
    <row r="1089" spans="1:2" ht="14.45" x14ac:dyDescent="0.3">
      <c r="A1089" s="118" t="s">
        <v>24271</v>
      </c>
      <c r="B1089" s="125">
        <v>24.24</v>
      </c>
    </row>
    <row r="1090" spans="1:2" ht="14.45" x14ac:dyDescent="0.3">
      <c r="A1090" s="118" t="s">
        <v>24272</v>
      </c>
      <c r="B1090" s="125">
        <v>24.24</v>
      </c>
    </row>
    <row r="1091" spans="1:2" ht="14.45" x14ac:dyDescent="0.3">
      <c r="A1091" s="118" t="s">
        <v>24273</v>
      </c>
      <c r="B1091" s="125">
        <v>24.24</v>
      </c>
    </row>
    <row r="1092" spans="1:2" ht="14.45" x14ac:dyDescent="0.3">
      <c r="A1092" s="118" t="s">
        <v>24274</v>
      </c>
      <c r="B1092" s="125">
        <v>24.24</v>
      </c>
    </row>
    <row r="1093" spans="1:2" ht="14.45" x14ac:dyDescent="0.3">
      <c r="A1093" s="118" t="s">
        <v>24275</v>
      </c>
      <c r="B1093" s="125">
        <v>24.24</v>
      </c>
    </row>
    <row r="1094" spans="1:2" ht="14.45" x14ac:dyDescent="0.3">
      <c r="A1094" s="118" t="s">
        <v>24276</v>
      </c>
      <c r="B1094" s="125">
        <v>18.48</v>
      </c>
    </row>
    <row r="1095" spans="1:2" ht="14.45" x14ac:dyDescent="0.3">
      <c r="A1095" s="118" t="s">
        <v>24277</v>
      </c>
      <c r="B1095" s="125">
        <v>18.48</v>
      </c>
    </row>
    <row r="1096" spans="1:2" ht="14.45" x14ac:dyDescent="0.3">
      <c r="A1096" s="118" t="s">
        <v>24278</v>
      </c>
      <c r="B1096" s="125">
        <v>24.24</v>
      </c>
    </row>
    <row r="1097" spans="1:2" ht="14.45" x14ac:dyDescent="0.3">
      <c r="A1097" s="118" t="s">
        <v>24279</v>
      </c>
      <c r="B1097" s="125">
        <v>24.24</v>
      </c>
    </row>
    <row r="1098" spans="1:2" ht="14.45" x14ac:dyDescent="0.3">
      <c r="A1098" s="118" t="s">
        <v>24280</v>
      </c>
      <c r="B1098" s="125">
        <v>17.54</v>
      </c>
    </row>
    <row r="1099" spans="1:2" ht="14.45" x14ac:dyDescent="0.3">
      <c r="A1099" s="118" t="s">
        <v>24281</v>
      </c>
      <c r="B1099" s="125">
        <v>0.42230000000000001</v>
      </c>
    </row>
    <row r="1100" spans="1:2" ht="14.45" x14ac:dyDescent="0.3">
      <c r="A1100" s="118" t="s">
        <v>24282</v>
      </c>
      <c r="B1100" s="125">
        <v>0.42230000000000001</v>
      </c>
    </row>
    <row r="1101" spans="1:2" ht="14.45" x14ac:dyDescent="0.3">
      <c r="A1101" s="118" t="s">
        <v>24283</v>
      </c>
      <c r="B1101" s="125">
        <v>1.4435</v>
      </c>
    </row>
    <row r="1102" spans="1:2" ht="14.45" x14ac:dyDescent="0.3">
      <c r="A1102" s="118" t="s">
        <v>24284</v>
      </c>
      <c r="B1102" s="125">
        <v>51.74</v>
      </c>
    </row>
    <row r="1103" spans="1:2" ht="14.45" x14ac:dyDescent="0.3">
      <c r="A1103" s="118" t="s">
        <v>24285</v>
      </c>
      <c r="B1103" s="125">
        <v>44.810899999999997</v>
      </c>
    </row>
    <row r="1104" spans="1:2" ht="14.45" x14ac:dyDescent="0.3">
      <c r="A1104" s="118" t="s">
        <v>24286</v>
      </c>
      <c r="B1104" s="125">
        <v>41.663499999999999</v>
      </c>
    </row>
    <row r="1105" spans="1:2" ht="14.45" x14ac:dyDescent="0.3">
      <c r="A1105" s="118" t="s">
        <v>24287</v>
      </c>
      <c r="B1105" s="125">
        <v>16.873699999999999</v>
      </c>
    </row>
    <row r="1106" spans="1:2" ht="14.45" x14ac:dyDescent="0.3">
      <c r="A1106" s="118" t="s">
        <v>24288</v>
      </c>
      <c r="B1106" s="125">
        <v>10.415800000000001</v>
      </c>
    </row>
    <row r="1107" spans="1:2" ht="14.45" x14ac:dyDescent="0.3">
      <c r="A1107" s="118" t="s">
        <v>24289</v>
      </c>
      <c r="B1107" s="125">
        <v>341.38630000000001</v>
      </c>
    </row>
    <row r="1108" spans="1:2" ht="14.45" x14ac:dyDescent="0.3">
      <c r="A1108" s="118" t="s">
        <v>24290</v>
      </c>
      <c r="B1108" s="125">
        <v>109.2649</v>
      </c>
    </row>
    <row r="1109" spans="1:2" ht="14.45" x14ac:dyDescent="0.3">
      <c r="A1109" s="118" t="s">
        <v>24291</v>
      </c>
      <c r="B1109" s="125">
        <v>79.803700000000006</v>
      </c>
    </row>
    <row r="1110" spans="1:2" ht="14.45" x14ac:dyDescent="0.3">
      <c r="A1110" s="118" t="s">
        <v>24292</v>
      </c>
      <c r="B1110" s="125">
        <v>306.97089999999997</v>
      </c>
    </row>
    <row r="1111" spans="1:2" ht="14.45" x14ac:dyDescent="0.3">
      <c r="A1111" s="118" t="s">
        <v>24293</v>
      </c>
      <c r="B1111" s="125">
        <v>118.8306</v>
      </c>
    </row>
    <row r="1112" spans="1:2" ht="14.45" x14ac:dyDescent="0.3">
      <c r="A1112" s="118" t="s">
        <v>24294</v>
      </c>
      <c r="B1112" s="125">
        <v>96.500600000000006</v>
      </c>
    </row>
    <row r="1113" spans="1:2" ht="14.45" x14ac:dyDescent="0.3">
      <c r="A1113" s="118" t="s">
        <v>24295</v>
      </c>
      <c r="B1113" s="125">
        <v>13.1378</v>
      </c>
    </row>
    <row r="1114" spans="1:2" ht="14.45" x14ac:dyDescent="0.3">
      <c r="A1114" s="118" t="s">
        <v>24296</v>
      </c>
      <c r="B1114" s="125">
        <v>0.96150000000000002</v>
      </c>
    </row>
    <row r="1115" spans="1:2" ht="14.45" x14ac:dyDescent="0.3">
      <c r="A1115" s="118" t="s">
        <v>24297</v>
      </c>
      <c r="B1115" s="125">
        <v>94.956500000000005</v>
      </c>
    </row>
    <row r="1116" spans="1:2" ht="14.45" x14ac:dyDescent="0.3">
      <c r="A1116" s="118" t="s">
        <v>24298</v>
      </c>
      <c r="B1116" s="125">
        <v>15.2707</v>
      </c>
    </row>
    <row r="1117" spans="1:2" ht="14.45" x14ac:dyDescent="0.3">
      <c r="A1117" s="118" t="s">
        <v>24299</v>
      </c>
      <c r="B1117" s="125">
        <v>6.0663999999999998</v>
      </c>
    </row>
    <row r="1118" spans="1:2" ht="14.45" x14ac:dyDescent="0.3">
      <c r="A1118" s="118" t="s">
        <v>24300</v>
      </c>
      <c r="B1118" s="125">
        <v>9.7093000000000007</v>
      </c>
    </row>
    <row r="1119" spans="1:2" ht="14.45" x14ac:dyDescent="0.3">
      <c r="A1119" s="118" t="s">
        <v>24301</v>
      </c>
      <c r="B1119" s="125">
        <v>1.1843999999999999</v>
      </c>
    </row>
    <row r="1120" spans="1:2" ht="14.45" x14ac:dyDescent="0.3">
      <c r="A1120" s="118" t="s">
        <v>24302</v>
      </c>
      <c r="B1120" s="125">
        <v>0.23169999999999999</v>
      </c>
    </row>
    <row r="1121" spans="1:2" ht="14.45" x14ac:dyDescent="0.3">
      <c r="A1121" s="118" t="s">
        <v>24303</v>
      </c>
      <c r="B1121" s="125">
        <v>200.244</v>
      </c>
    </row>
    <row r="1122" spans="1:2" ht="14.45" x14ac:dyDescent="0.3">
      <c r="A1122" s="118" t="s">
        <v>24304</v>
      </c>
      <c r="B1122" s="125">
        <v>74.935400000000001</v>
      </c>
    </row>
    <row r="1123" spans="1:2" ht="14.45" x14ac:dyDescent="0.3">
      <c r="A1123" s="118" t="s">
        <v>24305</v>
      </c>
      <c r="B1123" s="125">
        <v>58.2913</v>
      </c>
    </row>
    <row r="1124" spans="1:2" ht="14.45" x14ac:dyDescent="0.3">
      <c r="A1124" s="118" t="s">
        <v>24306</v>
      </c>
      <c r="B1124" s="125">
        <v>5.8297999999999996</v>
      </c>
    </row>
    <row r="1125" spans="1:2" ht="14.45" x14ac:dyDescent="0.3">
      <c r="A1125" s="118" t="s">
        <v>24307</v>
      </c>
      <c r="B1125" s="125">
        <v>1.3734999999999999</v>
      </c>
    </row>
    <row r="1126" spans="1:2" ht="14.45" x14ac:dyDescent="0.3">
      <c r="A1126" s="118" t="s">
        <v>24308</v>
      </c>
      <c r="B1126" s="125">
        <v>15.3367</v>
      </c>
    </row>
    <row r="1127" spans="1:2" ht="14.45" x14ac:dyDescent="0.3">
      <c r="A1127" s="118" t="s">
        <v>24309</v>
      </c>
      <c r="B1127" s="125">
        <v>16.830300000000001</v>
      </c>
    </row>
    <row r="1128" spans="1:2" ht="14.45" x14ac:dyDescent="0.3">
      <c r="A1128" s="118" t="s">
        <v>24310</v>
      </c>
      <c r="B1128" s="125">
        <v>158.11779999999999</v>
      </c>
    </row>
    <row r="1129" spans="1:2" ht="14.45" x14ac:dyDescent="0.3">
      <c r="A1129" s="118" t="s">
        <v>24311</v>
      </c>
      <c r="B1129" s="125">
        <v>75.958200000000005</v>
      </c>
    </row>
    <row r="1130" spans="1:2" ht="14.45" x14ac:dyDescent="0.3">
      <c r="A1130" s="118" t="s">
        <v>24312</v>
      </c>
      <c r="B1130" s="125">
        <v>62.869500000000002</v>
      </c>
    </row>
    <row r="1131" spans="1:2" ht="14.45" x14ac:dyDescent="0.3">
      <c r="A1131" s="118" t="s">
        <v>24313</v>
      </c>
      <c r="B1131" s="125">
        <v>5.9199000000000002</v>
      </c>
    </row>
    <row r="1132" spans="1:2" ht="14.45" x14ac:dyDescent="0.3">
      <c r="A1132" s="118" t="s">
        <v>24314</v>
      </c>
      <c r="B1132" s="125">
        <v>0.80010000000000003</v>
      </c>
    </row>
    <row r="1133" spans="1:2" ht="14.45" x14ac:dyDescent="0.3">
      <c r="A1133" s="118" t="s">
        <v>24315</v>
      </c>
      <c r="B1133" s="125">
        <v>6.6317000000000004</v>
      </c>
    </row>
    <row r="1134" spans="1:2" ht="14.45" x14ac:dyDescent="0.3">
      <c r="A1134" s="118" t="s">
        <v>24316</v>
      </c>
      <c r="B1134" s="125">
        <v>1.2609999999999999</v>
      </c>
    </row>
    <row r="1135" spans="1:2" ht="14.45" x14ac:dyDescent="0.3">
      <c r="A1135" s="118" t="s">
        <v>24317</v>
      </c>
      <c r="B1135" s="125">
        <v>437.81779999999998</v>
      </c>
    </row>
    <row r="1136" spans="1:2" ht="14.45" x14ac:dyDescent="0.3">
      <c r="A1136" s="118" t="s">
        <v>24318</v>
      </c>
      <c r="B1136" s="125">
        <v>2275.9049</v>
      </c>
    </row>
    <row r="1137" spans="1:2" ht="14.45" x14ac:dyDescent="0.3">
      <c r="A1137" s="118" t="s">
        <v>24319</v>
      </c>
      <c r="B1137" s="125">
        <v>143.28919999999999</v>
      </c>
    </row>
    <row r="1138" spans="1:2" ht="14.45" x14ac:dyDescent="0.3">
      <c r="A1138" s="118" t="s">
        <v>24320</v>
      </c>
      <c r="B1138" s="125">
        <v>2073.6673000000001</v>
      </c>
    </row>
    <row r="1139" spans="1:2" ht="14.45" x14ac:dyDescent="0.3">
      <c r="A1139" s="118" t="s">
        <v>24321</v>
      </c>
      <c r="B1139" s="125">
        <v>7.7370000000000001</v>
      </c>
    </row>
    <row r="1140" spans="1:2" ht="14.45" x14ac:dyDescent="0.3">
      <c r="A1140" s="118" t="s">
        <v>24322</v>
      </c>
      <c r="B1140" s="125">
        <v>2.4527000000000001</v>
      </c>
    </row>
    <row r="1141" spans="1:2" ht="14.45" x14ac:dyDescent="0.3">
      <c r="A1141" s="118" t="s">
        <v>24323</v>
      </c>
      <c r="B1141" s="125">
        <v>36.409999999999997</v>
      </c>
    </row>
    <row r="1142" spans="1:2" ht="14.45" x14ac:dyDescent="0.3">
      <c r="A1142" s="118" t="s">
        <v>24324</v>
      </c>
      <c r="B1142" s="125">
        <v>53.068899999999999</v>
      </c>
    </row>
    <row r="1143" spans="1:2" ht="14.45" x14ac:dyDescent="0.3">
      <c r="A1143" s="118" t="s">
        <v>24325</v>
      </c>
      <c r="B1143" s="125">
        <v>95.2029</v>
      </c>
    </row>
    <row r="1144" spans="1:2" ht="14.45" x14ac:dyDescent="0.3">
      <c r="A1144" s="118" t="s">
        <v>24326</v>
      </c>
      <c r="B1144" s="125">
        <v>1.6619999999999999</v>
      </c>
    </row>
    <row r="1145" spans="1:2" ht="14.45" x14ac:dyDescent="0.3">
      <c r="A1145" s="118" t="s">
        <v>24327</v>
      </c>
      <c r="B1145" s="125">
        <v>12.8056</v>
      </c>
    </row>
    <row r="1146" spans="1:2" ht="14.45" x14ac:dyDescent="0.3">
      <c r="A1146" s="118" t="s">
        <v>24328</v>
      </c>
      <c r="B1146" s="125">
        <v>9.2929999999999993</v>
      </c>
    </row>
    <row r="1147" spans="1:2" ht="14.45" x14ac:dyDescent="0.3">
      <c r="A1147" s="118" t="s">
        <v>24329</v>
      </c>
      <c r="B1147" s="125">
        <v>8.2815999999999992</v>
      </c>
    </row>
    <row r="1148" spans="1:2" ht="14.45" x14ac:dyDescent="0.3">
      <c r="A1148" s="118" t="s">
        <v>24330</v>
      </c>
      <c r="B1148" s="125">
        <v>7.5035999999999996</v>
      </c>
    </row>
    <row r="1149" spans="1:2" ht="14.45" x14ac:dyDescent="0.3">
      <c r="A1149" s="118" t="s">
        <v>24331</v>
      </c>
      <c r="B1149" s="125">
        <v>5.1459999999999999</v>
      </c>
    </row>
    <row r="1150" spans="1:2" ht="14.45" x14ac:dyDescent="0.3">
      <c r="A1150" s="118" t="s">
        <v>24332</v>
      </c>
      <c r="B1150" s="125">
        <v>5.3513999999999999</v>
      </c>
    </row>
    <row r="1151" spans="1:2" ht="14.45" x14ac:dyDescent="0.3">
      <c r="A1151" s="118" t="s">
        <v>24333</v>
      </c>
      <c r="B1151" s="125">
        <v>4.4161999999999999</v>
      </c>
    </row>
    <row r="1152" spans="1:2" ht="14.45" x14ac:dyDescent="0.3">
      <c r="A1152" s="118" t="s">
        <v>24334</v>
      </c>
      <c r="B1152" s="125">
        <v>10.238099999999999</v>
      </c>
    </row>
    <row r="1153" spans="1:2" ht="14.45" x14ac:dyDescent="0.3">
      <c r="A1153" s="118" t="s">
        <v>24335</v>
      </c>
      <c r="B1153" s="125">
        <v>7.1260000000000003</v>
      </c>
    </row>
    <row r="1154" spans="1:2" ht="14.45" x14ac:dyDescent="0.3">
      <c r="A1154" s="118" t="s">
        <v>24336</v>
      </c>
      <c r="B1154" s="125">
        <v>6.1146000000000003</v>
      </c>
    </row>
    <row r="1155" spans="1:2" ht="14.45" x14ac:dyDescent="0.3">
      <c r="A1155" s="118" t="s">
        <v>24337</v>
      </c>
      <c r="B1155" s="125">
        <v>5.57</v>
      </c>
    </row>
    <row r="1156" spans="1:2" ht="14.45" x14ac:dyDescent="0.3">
      <c r="A1156" s="118" t="s">
        <v>24338</v>
      </c>
      <c r="B1156" s="125">
        <v>5.3365999999999998</v>
      </c>
    </row>
    <row r="1157" spans="1:2" ht="14.45" x14ac:dyDescent="0.3">
      <c r="A1157" s="118" t="s">
        <v>24339</v>
      </c>
      <c r="B1157" s="125">
        <v>3.3871000000000002</v>
      </c>
    </row>
    <row r="1158" spans="1:2" ht="14.45" x14ac:dyDescent="0.3">
      <c r="A1158" s="118" t="s">
        <v>24340</v>
      </c>
      <c r="B1158" s="125">
        <v>3.7673000000000001</v>
      </c>
    </row>
    <row r="1159" spans="1:2" ht="14.45" x14ac:dyDescent="0.3">
      <c r="A1159" s="118" t="s">
        <v>24341</v>
      </c>
      <c r="B1159" s="125">
        <v>3.0137999999999998</v>
      </c>
    </row>
    <row r="1160" spans="1:2" ht="14.45" x14ac:dyDescent="0.3">
      <c r="A1160" s="118" t="s">
        <v>24342</v>
      </c>
      <c r="B1160" s="125">
        <v>50.267099999999999</v>
      </c>
    </row>
    <row r="1161" spans="1:2" ht="14.45" x14ac:dyDescent="0.3">
      <c r="A1161" s="118" t="s">
        <v>24343</v>
      </c>
      <c r="B1161" s="125">
        <v>705.12959999999998</v>
      </c>
    </row>
    <row r="1162" spans="1:2" ht="14.45" x14ac:dyDescent="0.3">
      <c r="A1162" s="118" t="s">
        <v>24344</v>
      </c>
      <c r="B1162" s="125">
        <v>152.7002</v>
      </c>
    </row>
    <row r="1163" spans="1:2" ht="14.45" x14ac:dyDescent="0.3">
      <c r="A1163" s="118" t="s">
        <v>24345</v>
      </c>
      <c r="B1163" s="125">
        <v>12.321</v>
      </c>
    </row>
    <row r="1164" spans="1:2" ht="14.45" x14ac:dyDescent="0.3">
      <c r="A1164" s="118" t="s">
        <v>24346</v>
      </c>
      <c r="B1164" s="125">
        <v>240.41839999999999</v>
      </c>
    </row>
    <row r="1165" spans="1:2" ht="14.45" x14ac:dyDescent="0.3">
      <c r="A1165" s="118" t="s">
        <v>24347</v>
      </c>
      <c r="B1165" s="125">
        <v>360.69119999999998</v>
      </c>
    </row>
    <row r="1166" spans="1:2" ht="14.45" x14ac:dyDescent="0.3">
      <c r="A1166" s="118" t="s">
        <v>24348</v>
      </c>
      <c r="B1166" s="125">
        <v>167.6404</v>
      </c>
    </row>
    <row r="1167" spans="1:2" ht="14.45" x14ac:dyDescent="0.3">
      <c r="A1167" s="118" t="s">
        <v>24349</v>
      </c>
      <c r="B1167" s="125">
        <v>137.2037</v>
      </c>
    </row>
    <row r="1168" spans="1:2" ht="14.45" x14ac:dyDescent="0.3">
      <c r="A1168" s="118" t="s">
        <v>24350</v>
      </c>
      <c r="B1168" s="125">
        <v>113.11360000000001</v>
      </c>
    </row>
    <row r="1169" spans="1:2" ht="14.45" x14ac:dyDescent="0.3">
      <c r="A1169" s="118" t="s">
        <v>24351</v>
      </c>
      <c r="B1169" s="125">
        <v>10</v>
      </c>
    </row>
    <row r="1170" spans="1:2" ht="14.45" x14ac:dyDescent="0.3">
      <c r="A1170" s="118" t="s">
        <v>24352</v>
      </c>
      <c r="B1170" s="125">
        <v>15.91</v>
      </c>
    </row>
    <row r="1171" spans="1:2" ht="14.45" x14ac:dyDescent="0.3">
      <c r="A1171" s="118" t="s">
        <v>24353</v>
      </c>
      <c r="B1171" s="125">
        <v>19.076799999999999</v>
      </c>
    </row>
    <row r="1172" spans="1:2" ht="14.45" x14ac:dyDescent="0.3">
      <c r="A1172" s="118" t="s">
        <v>24354</v>
      </c>
      <c r="B1172" s="125">
        <v>106.7557</v>
      </c>
    </row>
    <row r="1173" spans="1:2" ht="14.45" x14ac:dyDescent="0.3">
      <c r="A1173" s="118" t="s">
        <v>24355</v>
      </c>
      <c r="B1173" s="125">
        <v>51.690100000000001</v>
      </c>
    </row>
    <row r="1174" spans="1:2" ht="14.45" x14ac:dyDescent="0.3">
      <c r="A1174" s="118" t="s">
        <v>24356</v>
      </c>
      <c r="B1174" s="125">
        <v>44.536000000000001</v>
      </c>
    </row>
    <row r="1175" spans="1:2" ht="14.45" x14ac:dyDescent="0.3">
      <c r="A1175" s="118" t="s">
        <v>24357</v>
      </c>
      <c r="B1175" s="125">
        <v>2.5846</v>
      </c>
    </row>
    <row r="1176" spans="1:2" ht="14.45" x14ac:dyDescent="0.3">
      <c r="A1176" s="118" t="s">
        <v>24358</v>
      </c>
      <c r="B1176" s="125">
        <v>3.4039999999999999</v>
      </c>
    </row>
    <row r="1177" spans="1:2" ht="14.45" x14ac:dyDescent="0.3">
      <c r="A1177" s="118" t="s">
        <v>24359</v>
      </c>
      <c r="B1177" s="125">
        <v>0.51060000000000005</v>
      </c>
    </row>
    <row r="1178" spans="1:2" ht="14.45" x14ac:dyDescent="0.3">
      <c r="A1178" s="118" t="s">
        <v>24360</v>
      </c>
      <c r="B1178" s="125">
        <v>0.3367</v>
      </c>
    </row>
    <row r="1179" spans="1:2" ht="14.45" x14ac:dyDescent="0.3">
      <c r="A1179" s="118" t="s">
        <v>24361</v>
      </c>
      <c r="B1179" s="125">
        <v>103.2077</v>
      </c>
    </row>
    <row r="1180" spans="1:2" ht="14.45" x14ac:dyDescent="0.3">
      <c r="A1180" s="118" t="s">
        <v>24362</v>
      </c>
      <c r="B1180" s="125">
        <v>122.9187</v>
      </c>
    </row>
    <row r="1181" spans="1:2" ht="14.45" x14ac:dyDescent="0.3">
      <c r="A1181" s="118" t="s">
        <v>24363</v>
      </c>
      <c r="B1181" s="125">
        <v>150.1044</v>
      </c>
    </row>
    <row r="1182" spans="1:2" ht="14.45" x14ac:dyDescent="0.3">
      <c r="A1182" s="118" t="s">
        <v>24364</v>
      </c>
      <c r="B1182" s="125">
        <v>2810.7554</v>
      </c>
    </row>
    <row r="1183" spans="1:2" ht="14.45" x14ac:dyDescent="0.3">
      <c r="A1183" s="118" t="s">
        <v>24365</v>
      </c>
      <c r="B1183" s="125">
        <v>89.852400000000003</v>
      </c>
    </row>
    <row r="1184" spans="1:2" ht="14.45" x14ac:dyDescent="0.3">
      <c r="A1184" s="118" t="s">
        <v>24366</v>
      </c>
      <c r="B1184" s="125">
        <v>1.5391999999999999</v>
      </c>
    </row>
    <row r="1185" spans="1:2" ht="14.45" x14ac:dyDescent="0.3">
      <c r="A1185" s="118" t="s">
        <v>24367</v>
      </c>
      <c r="B1185" s="125">
        <v>90.720100000000002</v>
      </c>
    </row>
    <row r="1186" spans="1:2" ht="14.45" x14ac:dyDescent="0.3">
      <c r="A1186" s="118" t="s">
        <v>24368</v>
      </c>
      <c r="B1186" s="125">
        <v>8.7395999999999994</v>
      </c>
    </row>
    <row r="1187" spans="1:2" ht="14.45" x14ac:dyDescent="0.3">
      <c r="A1187" s="118" t="s">
        <v>24369</v>
      </c>
      <c r="B1187" s="125">
        <v>107.9177</v>
      </c>
    </row>
    <row r="1188" spans="1:2" ht="14.45" x14ac:dyDescent="0.3">
      <c r="A1188" s="118" t="s">
        <v>24370</v>
      </c>
      <c r="B1188" s="125">
        <v>52.453699999999998</v>
      </c>
    </row>
    <row r="1189" spans="1:2" ht="14.45" x14ac:dyDescent="0.3">
      <c r="A1189" s="118" t="s">
        <v>24371</v>
      </c>
      <c r="B1189" s="125">
        <v>45.2</v>
      </c>
    </row>
    <row r="1190" spans="1:2" ht="14.45" x14ac:dyDescent="0.3">
      <c r="A1190" s="118" t="s">
        <v>24372</v>
      </c>
      <c r="B1190" s="125">
        <v>132.37690000000001</v>
      </c>
    </row>
    <row r="1191" spans="1:2" ht="14.45" x14ac:dyDescent="0.3">
      <c r="A1191" s="118" t="s">
        <v>24373</v>
      </c>
      <c r="B1191" s="125">
        <v>65.3476</v>
      </c>
    </row>
    <row r="1192" spans="1:2" ht="14.45" x14ac:dyDescent="0.3">
      <c r="A1192" s="118" t="s">
        <v>24374</v>
      </c>
      <c r="B1192" s="125">
        <v>55.685899999999997</v>
      </c>
    </row>
    <row r="1193" spans="1:2" ht="14.45" x14ac:dyDescent="0.3">
      <c r="A1193" s="118" t="s">
        <v>24375</v>
      </c>
      <c r="B1193" s="125">
        <v>192.50790000000001</v>
      </c>
    </row>
    <row r="1194" spans="1:2" ht="14.45" x14ac:dyDescent="0.3">
      <c r="A1194" s="118" t="s">
        <v>24376</v>
      </c>
      <c r="B1194" s="125">
        <v>102.574</v>
      </c>
    </row>
    <row r="1195" spans="1:2" ht="14.45" x14ac:dyDescent="0.3">
      <c r="A1195" s="118" t="s">
        <v>24377</v>
      </c>
      <c r="B1195" s="125">
        <v>160.96610000000001</v>
      </c>
    </row>
    <row r="1196" spans="1:2" ht="14.45" x14ac:dyDescent="0.3">
      <c r="A1196" s="118" t="s">
        <v>24378</v>
      </c>
      <c r="B1196" s="125">
        <v>341.19909999999999</v>
      </c>
    </row>
    <row r="1197" spans="1:2" ht="14.45" x14ac:dyDescent="0.3">
      <c r="A1197" s="118" t="s">
        <v>24379</v>
      </c>
      <c r="B1197" s="125">
        <v>16.993400000000001</v>
      </c>
    </row>
    <row r="1198" spans="1:2" ht="14.45" x14ac:dyDescent="0.3">
      <c r="A1198" s="118" t="s">
        <v>24380</v>
      </c>
      <c r="B1198" s="125">
        <v>40.7639</v>
      </c>
    </row>
    <row r="1199" spans="1:2" ht="14.45" x14ac:dyDescent="0.3">
      <c r="A1199" s="118" t="s">
        <v>24381</v>
      </c>
      <c r="B1199" s="125">
        <v>10.7822</v>
      </c>
    </row>
    <row r="1200" spans="1:2" ht="14.45" x14ac:dyDescent="0.3">
      <c r="A1200" s="118" t="s">
        <v>24382</v>
      </c>
      <c r="B1200" s="125">
        <v>2.1779999999999999</v>
      </c>
    </row>
    <row r="1201" spans="1:2" ht="14.45" x14ac:dyDescent="0.3">
      <c r="A1201" s="118" t="s">
        <v>24383</v>
      </c>
      <c r="B1201" s="125">
        <v>247.5232</v>
      </c>
    </row>
    <row r="1202" spans="1:2" ht="14.45" x14ac:dyDescent="0.3">
      <c r="A1202" s="118" t="s">
        <v>24384</v>
      </c>
      <c r="B1202" s="125">
        <v>91.697900000000004</v>
      </c>
    </row>
    <row r="1203" spans="1:2" ht="14.45" x14ac:dyDescent="0.3">
      <c r="A1203" s="118" t="s">
        <v>24385</v>
      </c>
      <c r="B1203" s="125">
        <v>70.9255</v>
      </c>
    </row>
    <row r="1204" spans="1:2" ht="14.45" x14ac:dyDescent="0.3">
      <c r="A1204" s="118" t="s">
        <v>24386</v>
      </c>
      <c r="B1204" s="125">
        <v>87.695599999999999</v>
      </c>
    </row>
    <row r="1205" spans="1:2" ht="14.45" x14ac:dyDescent="0.3">
      <c r="A1205" s="118" t="s">
        <v>24387</v>
      </c>
      <c r="B1205" s="125">
        <v>4.46</v>
      </c>
    </row>
    <row r="1206" spans="1:2" ht="14.45" x14ac:dyDescent="0.3">
      <c r="A1206" s="118" t="s">
        <v>24388</v>
      </c>
      <c r="B1206" s="125">
        <v>2.52</v>
      </c>
    </row>
    <row r="1207" spans="1:2" ht="14.45" x14ac:dyDescent="0.3">
      <c r="A1207" s="118" t="s">
        <v>24389</v>
      </c>
      <c r="B1207" s="125">
        <v>15.49</v>
      </c>
    </row>
    <row r="1208" spans="1:2" ht="14.45" x14ac:dyDescent="0.3">
      <c r="A1208" s="118" t="s">
        <v>24390</v>
      </c>
      <c r="B1208" s="125">
        <v>5.1340000000000003</v>
      </c>
    </row>
    <row r="1209" spans="1:2" ht="14.45" x14ac:dyDescent="0.3">
      <c r="A1209" s="118" t="s">
        <v>24391</v>
      </c>
      <c r="B1209" s="125">
        <v>6.3342999999999998</v>
      </c>
    </row>
    <row r="1210" spans="1:2" ht="14.45" x14ac:dyDescent="0.3">
      <c r="A1210" s="118" t="s">
        <v>24392</v>
      </c>
      <c r="B1210" s="125">
        <v>212.67789999999999</v>
      </c>
    </row>
    <row r="1211" spans="1:2" ht="14.45" x14ac:dyDescent="0.3">
      <c r="A1211" s="118" t="s">
        <v>24393</v>
      </c>
      <c r="B1211" s="125">
        <v>360</v>
      </c>
    </row>
    <row r="1212" spans="1:2" ht="14.45" x14ac:dyDescent="0.3">
      <c r="A1212" s="118" t="s">
        <v>24394</v>
      </c>
      <c r="B1212" s="125">
        <v>410</v>
      </c>
    </row>
    <row r="1213" spans="1:2" ht="14.45" x14ac:dyDescent="0.3">
      <c r="A1213" s="118" t="s">
        <v>24395</v>
      </c>
      <c r="B1213" s="125">
        <v>370</v>
      </c>
    </row>
    <row r="1214" spans="1:2" ht="14.45" x14ac:dyDescent="0.3">
      <c r="A1214" s="118" t="s">
        <v>24396</v>
      </c>
      <c r="B1214" s="125">
        <v>12.36</v>
      </c>
    </row>
    <row r="1215" spans="1:2" ht="14.45" x14ac:dyDescent="0.3">
      <c r="A1215" s="118" t="s">
        <v>24397</v>
      </c>
      <c r="B1215" s="125">
        <v>65</v>
      </c>
    </row>
    <row r="1216" spans="1:2" ht="14.45" x14ac:dyDescent="0.3">
      <c r="A1216" s="118" t="s">
        <v>24398</v>
      </c>
      <c r="B1216" s="125">
        <v>161.93</v>
      </c>
    </row>
    <row r="1217" spans="1:2" ht="14.45" x14ac:dyDescent="0.3">
      <c r="A1217" s="118" t="s">
        <v>24399</v>
      </c>
      <c r="B1217" s="125">
        <v>31.84</v>
      </c>
    </row>
    <row r="1218" spans="1:2" ht="14.45" x14ac:dyDescent="0.3">
      <c r="A1218" s="118" t="s">
        <v>24400</v>
      </c>
      <c r="B1218" s="125">
        <v>10.54</v>
      </c>
    </row>
    <row r="1219" spans="1:2" ht="14.45" x14ac:dyDescent="0.3">
      <c r="A1219" s="118" t="s">
        <v>24401</v>
      </c>
      <c r="B1219" s="125">
        <v>32.89</v>
      </c>
    </row>
    <row r="1220" spans="1:2" ht="14.45" x14ac:dyDescent="0.3">
      <c r="A1220" s="118" t="s">
        <v>24402</v>
      </c>
      <c r="B1220" s="125">
        <v>607.70000000000005</v>
      </c>
    </row>
    <row r="1221" spans="1:2" ht="14.45" x14ac:dyDescent="0.3">
      <c r="A1221" s="118" t="s">
        <v>24403</v>
      </c>
      <c r="B1221" s="125">
        <v>600.49</v>
      </c>
    </row>
    <row r="1222" spans="1:2" ht="14.45" x14ac:dyDescent="0.3">
      <c r="A1222" s="118" t="s">
        <v>24404</v>
      </c>
      <c r="B1222" s="125">
        <v>537.66</v>
      </c>
    </row>
    <row r="1223" spans="1:2" ht="14.45" x14ac:dyDescent="0.3">
      <c r="A1223" s="118" t="s">
        <v>24405</v>
      </c>
      <c r="B1223" s="125">
        <v>706.58</v>
      </c>
    </row>
    <row r="1224" spans="1:2" ht="14.45" x14ac:dyDescent="0.3">
      <c r="A1224" s="118" t="s">
        <v>24406</v>
      </c>
      <c r="B1224" s="125">
        <v>706.58</v>
      </c>
    </row>
    <row r="1225" spans="1:2" ht="14.45" x14ac:dyDescent="0.3">
      <c r="A1225" s="118" t="s">
        <v>24407</v>
      </c>
      <c r="B1225" s="125">
        <v>705.55</v>
      </c>
    </row>
    <row r="1226" spans="1:2" ht="14.45" x14ac:dyDescent="0.3">
      <c r="A1226" s="118" t="s">
        <v>24408</v>
      </c>
      <c r="B1226" s="125">
        <v>4.5999999999999996</v>
      </c>
    </row>
    <row r="1227" spans="1:2" ht="14.45" x14ac:dyDescent="0.3">
      <c r="A1227" s="118" t="s">
        <v>24409</v>
      </c>
      <c r="B1227" s="125">
        <v>1983.6959999999999</v>
      </c>
    </row>
    <row r="1228" spans="1:2" ht="14.45" x14ac:dyDescent="0.3">
      <c r="A1228" s="118" t="s">
        <v>24410</v>
      </c>
      <c r="B1228" s="125">
        <v>2620.1759999999999</v>
      </c>
    </row>
    <row r="1229" spans="1:2" ht="14.45" x14ac:dyDescent="0.3">
      <c r="A1229" s="118" t="s">
        <v>24411</v>
      </c>
      <c r="B1229" s="125">
        <v>1209.3119999999999</v>
      </c>
    </row>
    <row r="1230" spans="1:2" ht="14.45" x14ac:dyDescent="0.3">
      <c r="A1230" s="118" t="s">
        <v>24412</v>
      </c>
      <c r="B1230" s="125">
        <v>1453.296</v>
      </c>
    </row>
    <row r="1231" spans="1:2" ht="14.45" x14ac:dyDescent="0.3">
      <c r="A1231" s="118" t="s">
        <v>24413</v>
      </c>
      <c r="B1231" s="125">
        <v>1835.184</v>
      </c>
    </row>
    <row r="1232" spans="1:2" ht="14.45" x14ac:dyDescent="0.3">
      <c r="A1232" s="118" t="s">
        <v>24414</v>
      </c>
      <c r="B1232" s="125">
        <v>1060.8</v>
      </c>
    </row>
    <row r="1233" spans="1:2" ht="14.45" x14ac:dyDescent="0.3">
      <c r="A1233" s="118" t="s">
        <v>24415</v>
      </c>
      <c r="B1233" s="125">
        <v>140.08000000000001</v>
      </c>
    </row>
    <row r="1234" spans="1:2" ht="14.45" x14ac:dyDescent="0.3">
      <c r="A1234" s="118" t="s">
        <v>24416</v>
      </c>
      <c r="B1234" s="125">
        <v>43.540100000000002</v>
      </c>
    </row>
    <row r="1235" spans="1:2" ht="14.45" x14ac:dyDescent="0.3">
      <c r="A1235" s="118" t="s">
        <v>24417</v>
      </c>
      <c r="B1235" s="125">
        <v>11.45</v>
      </c>
    </row>
    <row r="1236" spans="1:2" ht="14.45" x14ac:dyDescent="0.3">
      <c r="A1236" s="118" t="s">
        <v>24418</v>
      </c>
      <c r="B1236" s="125">
        <v>18.989999999999998</v>
      </c>
    </row>
    <row r="1237" spans="1:2" ht="14.45" x14ac:dyDescent="0.3">
      <c r="A1237" s="118" t="s">
        <v>24419</v>
      </c>
      <c r="B1237" s="125">
        <v>15.82</v>
      </c>
    </row>
    <row r="1238" spans="1:2" ht="14.45" x14ac:dyDescent="0.3">
      <c r="A1238" s="118" t="s">
        <v>24420</v>
      </c>
      <c r="B1238" s="125">
        <v>2.7</v>
      </c>
    </row>
    <row r="1239" spans="1:2" ht="14.45" x14ac:dyDescent="0.3">
      <c r="A1239" s="118" t="s">
        <v>24421</v>
      </c>
      <c r="B1239" s="125">
        <v>6.4402999999999997</v>
      </c>
    </row>
    <row r="1240" spans="1:2" ht="14.45" x14ac:dyDescent="0.3">
      <c r="A1240" s="118" t="s">
        <v>24422</v>
      </c>
      <c r="B1240" s="125">
        <v>32.529899999999998</v>
      </c>
    </row>
    <row r="1241" spans="1:2" ht="14.45" x14ac:dyDescent="0.3">
      <c r="A1241" s="118" t="s">
        <v>24423</v>
      </c>
      <c r="B1241" s="125">
        <v>6.78</v>
      </c>
    </row>
    <row r="1242" spans="1:2" ht="14.45" x14ac:dyDescent="0.3">
      <c r="A1242" s="118" t="s">
        <v>24424</v>
      </c>
      <c r="B1242" s="125">
        <v>7.31</v>
      </c>
    </row>
    <row r="1243" spans="1:2" ht="14.45" x14ac:dyDescent="0.3">
      <c r="A1243" s="118" t="s">
        <v>24425</v>
      </c>
      <c r="B1243" s="125">
        <v>4.4835000000000003</v>
      </c>
    </row>
    <row r="1244" spans="1:2" ht="14.45" x14ac:dyDescent="0.3">
      <c r="A1244" s="118" t="s">
        <v>24426</v>
      </c>
      <c r="B1244" s="125">
        <v>5.35</v>
      </c>
    </row>
    <row r="1245" spans="1:2" ht="14.45" x14ac:dyDescent="0.3">
      <c r="A1245" s="118" t="s">
        <v>24427</v>
      </c>
      <c r="B1245" s="125">
        <v>95</v>
      </c>
    </row>
    <row r="1246" spans="1:2" ht="14.45" x14ac:dyDescent="0.3">
      <c r="A1246" s="118" t="s">
        <v>24428</v>
      </c>
      <c r="B1246" s="125">
        <v>170</v>
      </c>
    </row>
    <row r="1247" spans="1:2" ht="14.45" x14ac:dyDescent="0.3">
      <c r="A1247" s="118" t="s">
        <v>24429</v>
      </c>
      <c r="B1247" s="125">
        <v>188.6</v>
      </c>
    </row>
    <row r="1248" spans="1:2" ht="14.45" x14ac:dyDescent="0.3">
      <c r="A1248" s="118" t="s">
        <v>24430</v>
      </c>
      <c r="B1248" s="125">
        <v>253.1</v>
      </c>
    </row>
    <row r="1249" spans="1:2" ht="14.45" x14ac:dyDescent="0.3">
      <c r="A1249" s="118" t="s">
        <v>24431</v>
      </c>
      <c r="B1249" s="125">
        <v>314.8</v>
      </c>
    </row>
    <row r="1250" spans="1:2" ht="14.45" x14ac:dyDescent="0.3">
      <c r="A1250" s="118" t="s">
        <v>24432</v>
      </c>
      <c r="B1250" s="125">
        <v>450.4</v>
      </c>
    </row>
    <row r="1251" spans="1:2" ht="14.45" x14ac:dyDescent="0.3">
      <c r="A1251" s="118" t="s">
        <v>24433</v>
      </c>
      <c r="B1251" s="125">
        <v>547.5</v>
      </c>
    </row>
    <row r="1252" spans="1:2" ht="14.45" x14ac:dyDescent="0.3">
      <c r="A1252" s="118" t="s">
        <v>24434</v>
      </c>
      <c r="B1252" s="125">
        <v>1.02</v>
      </c>
    </row>
    <row r="1253" spans="1:2" ht="14.45" x14ac:dyDescent="0.3">
      <c r="A1253" s="118" t="s">
        <v>24435</v>
      </c>
      <c r="B1253" s="125">
        <v>1.68</v>
      </c>
    </row>
    <row r="1254" spans="1:2" ht="14.45" x14ac:dyDescent="0.3">
      <c r="A1254" s="118" t="s">
        <v>24436</v>
      </c>
      <c r="B1254" s="125">
        <v>2.11</v>
      </c>
    </row>
    <row r="1255" spans="1:2" ht="14.45" x14ac:dyDescent="0.3">
      <c r="A1255" s="118" t="s">
        <v>24437</v>
      </c>
      <c r="B1255" s="125">
        <v>3.17</v>
      </c>
    </row>
    <row r="1256" spans="1:2" ht="14.45" x14ac:dyDescent="0.3">
      <c r="A1256" s="118" t="s">
        <v>24438</v>
      </c>
      <c r="B1256" s="125">
        <v>4.38</v>
      </c>
    </row>
    <row r="1257" spans="1:2" ht="14.45" x14ac:dyDescent="0.3">
      <c r="A1257" s="118" t="s">
        <v>24439</v>
      </c>
      <c r="B1257" s="125">
        <v>6.57</v>
      </c>
    </row>
    <row r="1258" spans="1:2" ht="14.45" x14ac:dyDescent="0.3">
      <c r="A1258" s="118" t="s">
        <v>24440</v>
      </c>
      <c r="B1258" s="125">
        <v>8</v>
      </c>
    </row>
    <row r="1259" spans="1:2" ht="14.45" x14ac:dyDescent="0.3">
      <c r="A1259" s="118" t="s">
        <v>24441</v>
      </c>
      <c r="B1259" s="125">
        <v>12.01</v>
      </c>
    </row>
    <row r="1260" spans="1:2" ht="14.45" x14ac:dyDescent="0.3">
      <c r="A1260" s="118" t="s">
        <v>24442</v>
      </c>
      <c r="B1260" s="125">
        <v>9.49</v>
      </c>
    </row>
    <row r="1261" spans="1:2" ht="14.45" x14ac:dyDescent="0.3">
      <c r="A1261" s="118" t="s">
        <v>24443</v>
      </c>
      <c r="B1261" s="125">
        <v>5.85</v>
      </c>
    </row>
    <row r="1262" spans="1:2" ht="14.45" x14ac:dyDescent="0.3">
      <c r="A1262" s="118" t="s">
        <v>24444</v>
      </c>
      <c r="B1262" s="125">
        <v>1.1299999999999999</v>
      </c>
    </row>
    <row r="1263" spans="1:2" ht="14.45" x14ac:dyDescent="0.3">
      <c r="A1263" s="118" t="s">
        <v>24445</v>
      </c>
      <c r="B1263" s="125">
        <v>12.27</v>
      </c>
    </row>
    <row r="1264" spans="1:2" ht="14.45" x14ac:dyDescent="0.3">
      <c r="A1264" s="118" t="s">
        <v>24446</v>
      </c>
      <c r="B1264" s="125">
        <v>1.86</v>
      </c>
    </row>
    <row r="1265" spans="1:2" ht="14.45" x14ac:dyDescent="0.3">
      <c r="A1265" s="118" t="s">
        <v>24447</v>
      </c>
      <c r="B1265" s="125">
        <v>19.11</v>
      </c>
    </row>
    <row r="1266" spans="1:2" ht="14.45" x14ac:dyDescent="0.3">
      <c r="A1266" s="118" t="s">
        <v>24448</v>
      </c>
      <c r="B1266" s="125">
        <v>22.43</v>
      </c>
    </row>
    <row r="1267" spans="1:2" ht="14.45" x14ac:dyDescent="0.3">
      <c r="A1267" s="118" t="s">
        <v>24449</v>
      </c>
      <c r="B1267" s="125">
        <v>28.11</v>
      </c>
    </row>
    <row r="1268" spans="1:2" ht="14.45" x14ac:dyDescent="0.3">
      <c r="A1268" s="118" t="s">
        <v>24450</v>
      </c>
      <c r="B1268" s="125">
        <v>35.29</v>
      </c>
    </row>
    <row r="1269" spans="1:2" ht="14.45" x14ac:dyDescent="0.3">
      <c r="A1269" s="118" t="s">
        <v>24451</v>
      </c>
      <c r="B1269" s="125">
        <v>54.52</v>
      </c>
    </row>
    <row r="1270" spans="1:2" ht="14.45" x14ac:dyDescent="0.3">
      <c r="A1270" s="118" t="s">
        <v>24452</v>
      </c>
      <c r="B1270" s="125">
        <v>80.34</v>
      </c>
    </row>
    <row r="1271" spans="1:2" ht="14.45" x14ac:dyDescent="0.3">
      <c r="A1271" s="118" t="s">
        <v>24453</v>
      </c>
      <c r="B1271" s="125">
        <v>4.47</v>
      </c>
    </row>
    <row r="1272" spans="1:2" ht="14.45" x14ac:dyDescent="0.3">
      <c r="A1272" s="118" t="s">
        <v>24454</v>
      </c>
      <c r="B1272" s="125">
        <v>7.4</v>
      </c>
    </row>
    <row r="1273" spans="1:2" ht="14.45" x14ac:dyDescent="0.3">
      <c r="A1273" s="118" t="s">
        <v>24455</v>
      </c>
      <c r="B1273" s="125">
        <v>8.84</v>
      </c>
    </row>
    <row r="1274" spans="1:2" ht="14.45" x14ac:dyDescent="0.3">
      <c r="A1274" s="118" t="s">
        <v>24456</v>
      </c>
      <c r="B1274" s="125">
        <v>17.829999999999998</v>
      </c>
    </row>
    <row r="1275" spans="1:2" ht="14.45" x14ac:dyDescent="0.3">
      <c r="A1275" s="118" t="s">
        <v>24457</v>
      </c>
      <c r="B1275" s="125">
        <v>39.369999999999997</v>
      </c>
    </row>
    <row r="1276" spans="1:2" ht="14.45" x14ac:dyDescent="0.3">
      <c r="A1276" s="118" t="s">
        <v>24458</v>
      </c>
      <c r="B1276" s="125">
        <v>22.4</v>
      </c>
    </row>
    <row r="1277" spans="1:2" ht="14.45" x14ac:dyDescent="0.3">
      <c r="A1277" s="118" t="s">
        <v>24459</v>
      </c>
      <c r="B1277" s="125">
        <v>93.31</v>
      </c>
    </row>
    <row r="1278" spans="1:2" ht="14.45" x14ac:dyDescent="0.3">
      <c r="A1278" s="118" t="s">
        <v>24460</v>
      </c>
      <c r="B1278" s="125">
        <v>225.57</v>
      </c>
    </row>
    <row r="1279" spans="1:2" ht="14.45" x14ac:dyDescent="0.3">
      <c r="A1279" s="118" t="s">
        <v>24461</v>
      </c>
      <c r="B1279" s="125">
        <v>14.6</v>
      </c>
    </row>
    <row r="1280" spans="1:2" ht="14.45" x14ac:dyDescent="0.3">
      <c r="A1280" s="118" t="s">
        <v>24462</v>
      </c>
      <c r="B1280" s="125">
        <v>1.0766</v>
      </c>
    </row>
    <row r="1281" spans="1:2" ht="14.45" x14ac:dyDescent="0.3">
      <c r="A1281" s="118" t="s">
        <v>24463</v>
      </c>
      <c r="B1281" s="125">
        <v>9.0862999999999996</v>
      </c>
    </row>
    <row r="1282" spans="1:2" ht="14.45" x14ac:dyDescent="0.3">
      <c r="A1282" s="118" t="s">
        <v>24464</v>
      </c>
      <c r="B1282" s="125">
        <v>17.199400000000001</v>
      </c>
    </row>
    <row r="1283" spans="1:2" ht="14.45" x14ac:dyDescent="0.3">
      <c r="A1283" s="118" t="s">
        <v>24465</v>
      </c>
      <c r="B1283" s="125">
        <v>35.638800000000003</v>
      </c>
    </row>
    <row r="1284" spans="1:2" ht="14.45" x14ac:dyDescent="0.3">
      <c r="A1284" s="118" t="s">
        <v>24466</v>
      </c>
      <c r="B1284" s="125">
        <v>51.208100000000002</v>
      </c>
    </row>
    <row r="1285" spans="1:2" ht="14.45" x14ac:dyDescent="0.3">
      <c r="A1285" s="118" t="s">
        <v>24467</v>
      </c>
      <c r="B1285" s="125">
        <v>66.297700000000006</v>
      </c>
    </row>
    <row r="1286" spans="1:2" ht="14.45" x14ac:dyDescent="0.3">
      <c r="A1286" s="118" t="s">
        <v>24468</v>
      </c>
      <c r="B1286" s="125">
        <v>1204.17</v>
      </c>
    </row>
    <row r="1287" spans="1:2" ht="14.45" x14ac:dyDescent="0.3">
      <c r="A1287" s="118" t="s">
        <v>24469</v>
      </c>
      <c r="B1287" s="125">
        <v>7.34</v>
      </c>
    </row>
    <row r="1288" spans="1:2" ht="14.45" x14ac:dyDescent="0.3">
      <c r="A1288" s="118" t="s">
        <v>24470</v>
      </c>
      <c r="B1288" s="125">
        <v>10.26</v>
      </c>
    </row>
    <row r="1289" spans="1:2" ht="14.45" x14ac:dyDescent="0.3">
      <c r="A1289" s="118" t="s">
        <v>24471</v>
      </c>
      <c r="B1289" s="125">
        <v>6.48</v>
      </c>
    </row>
    <row r="1290" spans="1:2" ht="14.45" x14ac:dyDescent="0.3">
      <c r="A1290" s="118" t="s">
        <v>24472</v>
      </c>
      <c r="B1290" s="125">
        <v>55.26</v>
      </c>
    </row>
    <row r="1291" spans="1:2" ht="14.45" x14ac:dyDescent="0.3">
      <c r="A1291" s="118" t="s">
        <v>24473</v>
      </c>
      <c r="B1291" s="125">
        <v>4.57</v>
      </c>
    </row>
    <row r="1292" spans="1:2" ht="14.45" x14ac:dyDescent="0.3">
      <c r="A1292" s="118" t="s">
        <v>24474</v>
      </c>
      <c r="B1292" s="125">
        <v>3090.1768000000002</v>
      </c>
    </row>
    <row r="1293" spans="1:2" ht="14.45" x14ac:dyDescent="0.3">
      <c r="A1293" s="118" t="s">
        <v>24475</v>
      </c>
      <c r="B1293" s="125">
        <v>3372.5605999999998</v>
      </c>
    </row>
    <row r="1294" spans="1:2" ht="14.45" x14ac:dyDescent="0.3">
      <c r="A1294" s="118" t="s">
        <v>24476</v>
      </c>
      <c r="B1294" s="125">
        <v>5241.2137000000002</v>
      </c>
    </row>
    <row r="1295" spans="1:2" ht="14.45" x14ac:dyDescent="0.3">
      <c r="A1295" s="118" t="s">
        <v>24477</v>
      </c>
      <c r="B1295" s="125">
        <v>5310.74</v>
      </c>
    </row>
    <row r="1296" spans="1:2" ht="14.45" x14ac:dyDescent="0.3">
      <c r="A1296" s="118" t="s">
        <v>24478</v>
      </c>
      <c r="B1296" s="125">
        <v>1.65</v>
      </c>
    </row>
    <row r="1297" spans="1:2" ht="14.45" x14ac:dyDescent="0.3">
      <c r="A1297" s="118" t="s">
        <v>24479</v>
      </c>
      <c r="B1297" s="125">
        <v>26.16</v>
      </c>
    </row>
    <row r="1298" spans="1:2" ht="14.45" x14ac:dyDescent="0.3">
      <c r="A1298" s="118" t="s">
        <v>24480</v>
      </c>
      <c r="B1298" s="125">
        <v>52.44</v>
      </c>
    </row>
    <row r="1299" spans="1:2" ht="14.45" x14ac:dyDescent="0.3">
      <c r="A1299" s="118" t="s">
        <v>24481</v>
      </c>
      <c r="B1299" s="125">
        <v>2924.74</v>
      </c>
    </row>
    <row r="1300" spans="1:2" ht="14.45" x14ac:dyDescent="0.3">
      <c r="A1300" s="118" t="s">
        <v>24482</v>
      </c>
      <c r="B1300" s="125">
        <v>5.49</v>
      </c>
    </row>
    <row r="1301" spans="1:2" ht="14.45" x14ac:dyDescent="0.3">
      <c r="A1301" s="118" t="s">
        <v>24483</v>
      </c>
      <c r="B1301" s="125">
        <v>944.49</v>
      </c>
    </row>
    <row r="1302" spans="1:2" ht="14.45" x14ac:dyDescent="0.3">
      <c r="A1302" s="118" t="s">
        <v>24484</v>
      </c>
      <c r="B1302" s="125">
        <v>2176.91</v>
      </c>
    </row>
    <row r="1303" spans="1:2" ht="14.45" x14ac:dyDescent="0.3">
      <c r="A1303" s="118" t="s">
        <v>24485</v>
      </c>
      <c r="B1303" s="125">
        <v>355.35</v>
      </c>
    </row>
    <row r="1304" spans="1:2" ht="14.45" x14ac:dyDescent="0.3">
      <c r="A1304" s="118" t="s">
        <v>24486</v>
      </c>
      <c r="B1304" s="125">
        <v>35.25</v>
      </c>
    </row>
    <row r="1305" spans="1:2" ht="14.45" x14ac:dyDescent="0.3">
      <c r="A1305" s="118" t="s">
        <v>24487</v>
      </c>
      <c r="B1305" s="125">
        <v>8.1199999999999992</v>
      </c>
    </row>
    <row r="1306" spans="1:2" ht="14.45" x14ac:dyDescent="0.3">
      <c r="A1306" s="118" t="s">
        <v>24488</v>
      </c>
      <c r="B1306" s="125">
        <v>1320</v>
      </c>
    </row>
    <row r="1307" spans="1:2" ht="14.45" x14ac:dyDescent="0.3">
      <c r="A1307" s="118" t="s">
        <v>24489</v>
      </c>
      <c r="B1307" s="125">
        <v>63.6</v>
      </c>
    </row>
    <row r="1308" spans="1:2" ht="14.45" x14ac:dyDescent="0.3">
      <c r="A1308" s="118" t="s">
        <v>24490</v>
      </c>
      <c r="B1308" s="125">
        <v>351.44</v>
      </c>
    </row>
    <row r="1309" spans="1:2" ht="14.45" x14ac:dyDescent="0.3">
      <c r="A1309" s="118" t="s">
        <v>24491</v>
      </c>
      <c r="B1309" s="125">
        <v>350.2</v>
      </c>
    </row>
    <row r="1310" spans="1:2" ht="14.45" x14ac:dyDescent="0.3">
      <c r="A1310" s="118" t="s">
        <v>24492</v>
      </c>
      <c r="B1310" s="125">
        <v>350.2</v>
      </c>
    </row>
    <row r="1311" spans="1:2" ht="14.45" x14ac:dyDescent="0.3">
      <c r="A1311" s="118" t="s">
        <v>24493</v>
      </c>
      <c r="B1311" s="125">
        <v>893.94</v>
      </c>
    </row>
    <row r="1312" spans="1:2" ht="14.45" x14ac:dyDescent="0.3">
      <c r="A1312" s="118" t="s">
        <v>24494</v>
      </c>
      <c r="B1312" s="125">
        <v>341.44</v>
      </c>
    </row>
    <row r="1313" spans="1:2" ht="14.45" x14ac:dyDescent="0.3">
      <c r="A1313" s="118" t="s">
        <v>24495</v>
      </c>
      <c r="B1313" s="125">
        <v>391.85</v>
      </c>
    </row>
    <row r="1314" spans="1:2" ht="14.45" x14ac:dyDescent="0.3">
      <c r="A1314" s="118" t="s">
        <v>24496</v>
      </c>
      <c r="B1314" s="125">
        <v>500.79</v>
      </c>
    </row>
    <row r="1315" spans="1:2" ht="14.45" x14ac:dyDescent="0.3">
      <c r="A1315" s="118" t="s">
        <v>24497</v>
      </c>
      <c r="B1315" s="125">
        <v>39.32</v>
      </c>
    </row>
    <row r="1316" spans="1:2" ht="14.45" x14ac:dyDescent="0.3">
      <c r="A1316" s="118" t="s">
        <v>24498</v>
      </c>
      <c r="B1316" s="125">
        <v>134.38999999999999</v>
      </c>
    </row>
    <row r="1317" spans="1:2" ht="14.45" x14ac:dyDescent="0.3">
      <c r="A1317" s="118" t="s">
        <v>24499</v>
      </c>
      <c r="B1317" s="125">
        <v>105.12</v>
      </c>
    </row>
    <row r="1318" spans="1:2" ht="14.45" x14ac:dyDescent="0.3">
      <c r="A1318" s="118" t="s">
        <v>24500</v>
      </c>
      <c r="B1318" s="125">
        <v>26.32</v>
      </c>
    </row>
    <row r="1319" spans="1:2" ht="14.45" x14ac:dyDescent="0.3">
      <c r="A1319" s="118" t="s">
        <v>24501</v>
      </c>
      <c r="B1319" s="125">
        <v>41.51</v>
      </c>
    </row>
    <row r="1320" spans="1:2" ht="14.45" x14ac:dyDescent="0.3">
      <c r="A1320" s="118" t="s">
        <v>24502</v>
      </c>
      <c r="B1320" s="125">
        <v>509.85</v>
      </c>
    </row>
    <row r="1321" spans="1:2" ht="14.45" x14ac:dyDescent="0.3">
      <c r="A1321" s="118" t="s">
        <v>24503</v>
      </c>
      <c r="B1321" s="125">
        <v>494.4</v>
      </c>
    </row>
    <row r="1322" spans="1:2" ht="14.45" x14ac:dyDescent="0.3">
      <c r="A1322" s="118" t="s">
        <v>24504</v>
      </c>
      <c r="B1322" s="125">
        <v>282</v>
      </c>
    </row>
    <row r="1323" spans="1:2" ht="14.45" x14ac:dyDescent="0.3">
      <c r="A1323" s="118" t="s">
        <v>24505</v>
      </c>
      <c r="B1323" s="125">
        <v>1120</v>
      </c>
    </row>
    <row r="1324" spans="1:2" ht="14.45" x14ac:dyDescent="0.3">
      <c r="A1324" s="118" t="s">
        <v>24506</v>
      </c>
      <c r="B1324" s="125">
        <v>20317</v>
      </c>
    </row>
    <row r="1325" spans="1:2" ht="14.45" x14ac:dyDescent="0.3">
      <c r="A1325" s="118" t="s">
        <v>24507</v>
      </c>
      <c r="B1325" s="125">
        <v>16680.97</v>
      </c>
    </row>
    <row r="1326" spans="1:2" ht="14.45" x14ac:dyDescent="0.3">
      <c r="A1326" s="118" t="s">
        <v>24508</v>
      </c>
      <c r="B1326" s="125">
        <v>1621.63</v>
      </c>
    </row>
    <row r="1327" spans="1:2" ht="14.45" x14ac:dyDescent="0.3">
      <c r="A1327" s="118" t="s">
        <v>24509</v>
      </c>
      <c r="B1327" s="125">
        <v>6.18</v>
      </c>
    </row>
    <row r="1328" spans="1:2" ht="14.45" x14ac:dyDescent="0.3">
      <c r="A1328" s="118" t="s">
        <v>24510</v>
      </c>
      <c r="B1328" s="125">
        <v>21.76</v>
      </c>
    </row>
    <row r="1329" spans="1:2" ht="14.45" x14ac:dyDescent="0.3">
      <c r="A1329" s="118" t="s">
        <v>24511</v>
      </c>
      <c r="B1329" s="125">
        <v>15.99</v>
      </c>
    </row>
    <row r="1330" spans="1:2" ht="14.45" x14ac:dyDescent="0.3">
      <c r="A1330" s="118" t="s">
        <v>24512</v>
      </c>
      <c r="B1330" s="125">
        <v>167.5788</v>
      </c>
    </row>
    <row r="1331" spans="1:2" ht="14.45" x14ac:dyDescent="0.3">
      <c r="A1331" s="118" t="s">
        <v>24513</v>
      </c>
      <c r="B1331" s="125">
        <v>84.909599999999998</v>
      </c>
    </row>
    <row r="1332" spans="1:2" ht="14.45" x14ac:dyDescent="0.3">
      <c r="A1332" s="118" t="s">
        <v>24514</v>
      </c>
      <c r="B1332" s="125">
        <v>58.56</v>
      </c>
    </row>
    <row r="1333" spans="1:2" ht="14.45" x14ac:dyDescent="0.3">
      <c r="A1333" s="118" t="s">
        <v>24515</v>
      </c>
      <c r="B1333" s="125">
        <v>35.979999999999997</v>
      </c>
    </row>
    <row r="1334" spans="1:2" ht="14.45" x14ac:dyDescent="0.3">
      <c r="A1334" s="118" t="s">
        <v>24516</v>
      </c>
      <c r="B1334" s="125">
        <v>52.41</v>
      </c>
    </row>
    <row r="1335" spans="1:2" ht="14.45" x14ac:dyDescent="0.3">
      <c r="A1335" s="118" t="s">
        <v>24517</v>
      </c>
      <c r="B1335" s="125">
        <v>1.23</v>
      </c>
    </row>
    <row r="1336" spans="1:2" ht="14.45" x14ac:dyDescent="0.3">
      <c r="A1336" s="118" t="s">
        <v>24518</v>
      </c>
      <c r="B1336" s="125">
        <v>29.63</v>
      </c>
    </row>
    <row r="1337" spans="1:2" ht="14.45" x14ac:dyDescent="0.3">
      <c r="A1337" s="118" t="s">
        <v>24519</v>
      </c>
      <c r="B1337" s="125">
        <v>9.17</v>
      </c>
    </row>
    <row r="1338" spans="1:2" ht="14.45" x14ac:dyDescent="0.3">
      <c r="A1338" s="118" t="s">
        <v>24520</v>
      </c>
      <c r="B1338" s="125">
        <v>183.88</v>
      </c>
    </row>
    <row r="1339" spans="1:2" ht="14.45" x14ac:dyDescent="0.3">
      <c r="A1339" s="118" t="s">
        <v>24521</v>
      </c>
      <c r="B1339" s="125">
        <v>400</v>
      </c>
    </row>
    <row r="1340" spans="1:2" ht="14.45" x14ac:dyDescent="0.3">
      <c r="A1340" s="118" t="s">
        <v>24522</v>
      </c>
      <c r="B1340" s="125">
        <v>7.82</v>
      </c>
    </row>
    <row r="1341" spans="1:2" ht="14.45" x14ac:dyDescent="0.3">
      <c r="A1341" s="118" t="s">
        <v>24523</v>
      </c>
      <c r="B1341" s="125">
        <v>12.61</v>
      </c>
    </row>
    <row r="1342" spans="1:2" ht="14.45" x14ac:dyDescent="0.3">
      <c r="A1342" s="118" t="s">
        <v>24524</v>
      </c>
      <c r="B1342" s="125">
        <v>433.58</v>
      </c>
    </row>
    <row r="1343" spans="1:2" ht="14.45" x14ac:dyDescent="0.3">
      <c r="A1343" s="118" t="s">
        <v>24525</v>
      </c>
      <c r="B1343" s="125">
        <v>423.84</v>
      </c>
    </row>
    <row r="1344" spans="1:2" ht="14.45" x14ac:dyDescent="0.3">
      <c r="A1344" s="118" t="s">
        <v>24526</v>
      </c>
      <c r="B1344" s="125">
        <v>503.81</v>
      </c>
    </row>
    <row r="1345" spans="1:2" ht="14.45" x14ac:dyDescent="0.3">
      <c r="A1345" s="118" t="s">
        <v>24527</v>
      </c>
      <c r="B1345" s="125">
        <v>613.24</v>
      </c>
    </row>
    <row r="1346" spans="1:2" ht="14.45" x14ac:dyDescent="0.3">
      <c r="A1346" s="118" t="s">
        <v>24528</v>
      </c>
      <c r="B1346" s="125">
        <v>752.03</v>
      </c>
    </row>
    <row r="1347" spans="1:2" ht="14.45" x14ac:dyDescent="0.3">
      <c r="A1347" s="118" t="s">
        <v>24529</v>
      </c>
      <c r="B1347" s="125">
        <v>887.55</v>
      </c>
    </row>
    <row r="1348" spans="1:2" ht="14.45" x14ac:dyDescent="0.3">
      <c r="A1348" s="118" t="s">
        <v>24530</v>
      </c>
      <c r="B1348" s="125">
        <v>1158.8</v>
      </c>
    </row>
    <row r="1349" spans="1:2" ht="14.45" x14ac:dyDescent="0.3">
      <c r="A1349" s="118" t="s">
        <v>24531</v>
      </c>
      <c r="B1349" s="125">
        <v>1211.8</v>
      </c>
    </row>
    <row r="1350" spans="1:2" ht="14.45" x14ac:dyDescent="0.3">
      <c r="A1350" s="118" t="s">
        <v>24532</v>
      </c>
      <c r="B1350" s="125">
        <v>1559.04</v>
      </c>
    </row>
    <row r="1351" spans="1:2" ht="14.45" x14ac:dyDescent="0.3">
      <c r="A1351" s="118" t="s">
        <v>24533</v>
      </c>
      <c r="B1351" s="125">
        <v>2022.22</v>
      </c>
    </row>
    <row r="1352" spans="1:2" ht="14.45" x14ac:dyDescent="0.3">
      <c r="A1352" s="118" t="s">
        <v>24534</v>
      </c>
      <c r="B1352" s="125">
        <v>228.19</v>
      </c>
    </row>
    <row r="1353" spans="1:2" ht="14.45" x14ac:dyDescent="0.3">
      <c r="A1353" s="118" t="s">
        <v>24535</v>
      </c>
      <c r="B1353" s="125">
        <v>40</v>
      </c>
    </row>
    <row r="1354" spans="1:2" ht="14.45" x14ac:dyDescent="0.3">
      <c r="A1354" s="118" t="s">
        <v>24536</v>
      </c>
      <c r="B1354" s="125">
        <v>2.31</v>
      </c>
    </row>
    <row r="1355" spans="1:2" ht="14.45" x14ac:dyDescent="0.3">
      <c r="A1355" s="118" t="s">
        <v>24537</v>
      </c>
      <c r="B1355" s="125">
        <v>2.84</v>
      </c>
    </row>
    <row r="1356" spans="1:2" ht="14.45" x14ac:dyDescent="0.3">
      <c r="A1356" s="118" t="s">
        <v>24538</v>
      </c>
      <c r="B1356" s="125">
        <v>4.07</v>
      </c>
    </row>
    <row r="1357" spans="1:2" ht="14.45" x14ac:dyDescent="0.3">
      <c r="A1357" s="118" t="s">
        <v>24539</v>
      </c>
      <c r="B1357" s="125">
        <v>4.91</v>
      </c>
    </row>
    <row r="1358" spans="1:2" ht="14.45" x14ac:dyDescent="0.3">
      <c r="A1358" s="118" t="s">
        <v>24540</v>
      </c>
      <c r="B1358" s="125">
        <v>9.2200000000000006</v>
      </c>
    </row>
    <row r="1359" spans="1:2" ht="14.45" x14ac:dyDescent="0.3">
      <c r="A1359" s="118" t="s">
        <v>24541</v>
      </c>
      <c r="B1359" s="125">
        <v>22.94</v>
      </c>
    </row>
    <row r="1360" spans="1:2" ht="14.45" x14ac:dyDescent="0.3">
      <c r="A1360" s="118" t="s">
        <v>24542</v>
      </c>
      <c r="B1360" s="125">
        <v>40.408799999999999</v>
      </c>
    </row>
    <row r="1361" spans="1:2" ht="14.45" x14ac:dyDescent="0.3">
      <c r="A1361" s="118" t="s">
        <v>24543</v>
      </c>
      <c r="B1361" s="125">
        <v>42.122399999999999</v>
      </c>
    </row>
    <row r="1362" spans="1:2" ht="14.45" x14ac:dyDescent="0.3">
      <c r="A1362" s="118" t="s">
        <v>24544</v>
      </c>
      <c r="B1362" s="125">
        <v>48.2864</v>
      </c>
    </row>
    <row r="1363" spans="1:2" ht="14.45" x14ac:dyDescent="0.3">
      <c r="A1363" s="118" t="s">
        <v>24545</v>
      </c>
      <c r="B1363" s="125">
        <v>152.44</v>
      </c>
    </row>
    <row r="1364" spans="1:2" ht="14.45" x14ac:dyDescent="0.3">
      <c r="A1364" s="118" t="s">
        <v>24546</v>
      </c>
      <c r="B1364" s="125">
        <v>1.1000000000000001</v>
      </c>
    </row>
    <row r="1365" spans="1:2" ht="14.45" x14ac:dyDescent="0.3">
      <c r="A1365" s="118" t="s">
        <v>24547</v>
      </c>
      <c r="B1365" s="125">
        <v>463.5</v>
      </c>
    </row>
    <row r="1366" spans="1:2" ht="14.45" x14ac:dyDescent="0.3">
      <c r="A1366" s="118" t="s">
        <v>24548</v>
      </c>
      <c r="B1366" s="125">
        <v>695.25</v>
      </c>
    </row>
    <row r="1367" spans="1:2" ht="14.45" x14ac:dyDescent="0.3">
      <c r="A1367" s="118" t="s">
        <v>24549</v>
      </c>
      <c r="B1367" s="125">
        <v>151.2312</v>
      </c>
    </row>
    <row r="1368" spans="1:2" ht="14.45" x14ac:dyDescent="0.3">
      <c r="A1368" s="118" t="s">
        <v>24550</v>
      </c>
      <c r="B1368" s="125">
        <v>108.5</v>
      </c>
    </row>
    <row r="1369" spans="1:2" ht="14.45" x14ac:dyDescent="0.3">
      <c r="A1369" s="118" t="s">
        <v>24551</v>
      </c>
      <c r="B1369" s="125">
        <v>134.1387</v>
      </c>
    </row>
    <row r="1370" spans="1:2" ht="14.45" x14ac:dyDescent="0.3">
      <c r="A1370" s="118" t="s">
        <v>24552</v>
      </c>
      <c r="B1370" s="125">
        <v>380</v>
      </c>
    </row>
    <row r="1371" spans="1:2" ht="14.45" x14ac:dyDescent="0.3">
      <c r="A1371" s="118" t="s">
        <v>24553</v>
      </c>
      <c r="B1371" s="125">
        <v>108.5</v>
      </c>
    </row>
    <row r="1372" spans="1:2" ht="14.45" x14ac:dyDescent="0.3">
      <c r="A1372" s="118" t="s">
        <v>24554</v>
      </c>
      <c r="B1372" s="125">
        <v>41.99</v>
      </c>
    </row>
    <row r="1373" spans="1:2" ht="14.45" x14ac:dyDescent="0.3">
      <c r="A1373" s="118" t="s">
        <v>24555</v>
      </c>
      <c r="B1373" s="125">
        <v>86</v>
      </c>
    </row>
    <row r="1374" spans="1:2" ht="14.45" x14ac:dyDescent="0.3">
      <c r="A1374" s="118" t="s">
        <v>24556</v>
      </c>
      <c r="B1374" s="125">
        <v>61.36</v>
      </c>
    </row>
    <row r="1375" spans="1:2" ht="14.45" x14ac:dyDescent="0.3">
      <c r="A1375" s="118" t="s">
        <v>24557</v>
      </c>
      <c r="B1375" s="125">
        <v>79.64</v>
      </c>
    </row>
    <row r="1376" spans="1:2" ht="14.45" x14ac:dyDescent="0.3">
      <c r="A1376" s="118" t="s">
        <v>24558</v>
      </c>
      <c r="B1376" s="125">
        <v>27.98</v>
      </c>
    </row>
    <row r="1377" spans="1:2" ht="14.45" x14ac:dyDescent="0.3">
      <c r="A1377" s="118" t="s">
        <v>24559</v>
      </c>
      <c r="B1377" s="125">
        <v>660</v>
      </c>
    </row>
    <row r="1378" spans="1:2" ht="14.45" x14ac:dyDescent="0.3">
      <c r="A1378" s="118" t="s">
        <v>24560</v>
      </c>
      <c r="B1378" s="125">
        <v>51.18</v>
      </c>
    </row>
    <row r="1379" spans="1:2" ht="14.45" x14ac:dyDescent="0.3">
      <c r="A1379" s="118" t="s">
        <v>24561</v>
      </c>
      <c r="B1379" s="125">
        <v>72.55</v>
      </c>
    </row>
    <row r="1380" spans="1:2" ht="14.45" x14ac:dyDescent="0.3">
      <c r="A1380" s="118" t="s">
        <v>24562</v>
      </c>
      <c r="B1380" s="125">
        <v>140.63999999999999</v>
      </c>
    </row>
    <row r="1381" spans="1:2" ht="14.45" x14ac:dyDescent="0.3">
      <c r="A1381" s="118" t="s">
        <v>24563</v>
      </c>
      <c r="B1381" s="125">
        <v>2041.25</v>
      </c>
    </row>
    <row r="1382" spans="1:2" ht="14.45" x14ac:dyDescent="0.3">
      <c r="A1382" s="118" t="s">
        <v>24564</v>
      </c>
      <c r="B1382" s="125">
        <v>88.82</v>
      </c>
    </row>
    <row r="1383" spans="1:2" ht="14.45" x14ac:dyDescent="0.3">
      <c r="A1383" s="118" t="s">
        <v>24565</v>
      </c>
      <c r="B1383" s="125">
        <v>133.80000000000001</v>
      </c>
    </row>
    <row r="1384" spans="1:2" ht="14.45" x14ac:dyDescent="0.3">
      <c r="A1384" s="118" t="s">
        <v>24566</v>
      </c>
      <c r="B1384" s="125">
        <v>14.32</v>
      </c>
    </row>
    <row r="1385" spans="1:2" ht="14.45" x14ac:dyDescent="0.3">
      <c r="A1385" s="118" t="s">
        <v>24567</v>
      </c>
      <c r="B1385" s="125">
        <v>50.99</v>
      </c>
    </row>
    <row r="1386" spans="1:2" ht="14.45" x14ac:dyDescent="0.3">
      <c r="A1386" s="118" t="s">
        <v>24568</v>
      </c>
      <c r="B1386" s="125">
        <v>164.8</v>
      </c>
    </row>
    <row r="1387" spans="1:2" ht="14.45" x14ac:dyDescent="0.3">
      <c r="A1387" s="118" t="s">
        <v>24569</v>
      </c>
      <c r="B1387" s="125">
        <v>30.39</v>
      </c>
    </row>
    <row r="1388" spans="1:2" ht="14.45" x14ac:dyDescent="0.3">
      <c r="A1388" s="118" t="s">
        <v>24570</v>
      </c>
      <c r="B1388" s="125">
        <v>81.489999999999995</v>
      </c>
    </row>
    <row r="1389" spans="1:2" ht="14.45" x14ac:dyDescent="0.3">
      <c r="A1389" s="118" t="s">
        <v>24571</v>
      </c>
      <c r="B1389" s="125">
        <v>279.89999999999998</v>
      </c>
    </row>
    <row r="1390" spans="1:2" ht="14.45" x14ac:dyDescent="0.3">
      <c r="A1390" s="118" t="s">
        <v>24572</v>
      </c>
      <c r="B1390" s="125">
        <v>52.52</v>
      </c>
    </row>
    <row r="1391" spans="1:2" ht="14.45" x14ac:dyDescent="0.3">
      <c r="A1391" s="118" t="s">
        <v>24573</v>
      </c>
      <c r="B1391" s="125">
        <v>201.99</v>
      </c>
    </row>
    <row r="1392" spans="1:2" ht="14.45" x14ac:dyDescent="0.3">
      <c r="A1392" s="118" t="s">
        <v>24574</v>
      </c>
      <c r="B1392" s="125">
        <v>35.130000000000003</v>
      </c>
    </row>
    <row r="1393" spans="1:2" ht="14.45" x14ac:dyDescent="0.3">
      <c r="A1393" s="118" t="s">
        <v>24575</v>
      </c>
      <c r="B1393" s="125">
        <v>887.14</v>
      </c>
    </row>
    <row r="1394" spans="1:2" ht="14.45" x14ac:dyDescent="0.3">
      <c r="A1394" s="118" t="s">
        <v>24576</v>
      </c>
      <c r="B1394" s="125">
        <v>1351.57</v>
      </c>
    </row>
    <row r="1395" spans="1:2" ht="14.45" x14ac:dyDescent="0.3">
      <c r="A1395" s="118" t="s">
        <v>24577</v>
      </c>
      <c r="B1395" s="125">
        <v>473.19</v>
      </c>
    </row>
    <row r="1396" spans="1:2" ht="14.45" x14ac:dyDescent="0.3">
      <c r="A1396" s="118" t="s">
        <v>24578</v>
      </c>
      <c r="B1396" s="125">
        <v>4349.07</v>
      </c>
    </row>
    <row r="1397" spans="1:2" ht="14.45" x14ac:dyDescent="0.3">
      <c r="A1397" s="118" t="s">
        <v>24579</v>
      </c>
      <c r="B1397" s="125">
        <v>1041.7</v>
      </c>
    </row>
    <row r="1398" spans="1:2" ht="14.45" x14ac:dyDescent="0.3">
      <c r="A1398" s="118" t="s">
        <v>24580</v>
      </c>
      <c r="B1398" s="125">
        <v>410.98</v>
      </c>
    </row>
    <row r="1399" spans="1:2" ht="14.45" x14ac:dyDescent="0.3">
      <c r="A1399" s="118" t="s">
        <v>24581</v>
      </c>
      <c r="B1399" s="125">
        <v>33.89</v>
      </c>
    </row>
    <row r="1400" spans="1:2" ht="14.45" x14ac:dyDescent="0.3">
      <c r="A1400" s="118" t="s">
        <v>24582</v>
      </c>
      <c r="B1400" s="125">
        <v>843.7</v>
      </c>
    </row>
    <row r="1401" spans="1:2" ht="14.45" x14ac:dyDescent="0.3">
      <c r="A1401" s="118" t="s">
        <v>24583</v>
      </c>
      <c r="B1401" s="125">
        <v>425.03</v>
      </c>
    </row>
    <row r="1402" spans="1:2" ht="14.45" x14ac:dyDescent="0.3">
      <c r="A1402" s="118" t="s">
        <v>24584</v>
      </c>
      <c r="B1402" s="125">
        <v>11.29</v>
      </c>
    </row>
    <row r="1403" spans="1:2" ht="14.45" x14ac:dyDescent="0.3">
      <c r="A1403" s="118" t="s">
        <v>24585</v>
      </c>
      <c r="B1403" s="125">
        <v>22.56</v>
      </c>
    </row>
    <row r="1404" spans="1:2" ht="14.45" x14ac:dyDescent="0.3">
      <c r="A1404" s="118" t="s">
        <v>24586</v>
      </c>
      <c r="B1404" s="125">
        <v>60.9</v>
      </c>
    </row>
    <row r="1405" spans="1:2" ht="14.45" x14ac:dyDescent="0.3">
      <c r="A1405" s="118" t="s">
        <v>24587</v>
      </c>
      <c r="B1405" s="125">
        <v>46.5</v>
      </c>
    </row>
    <row r="1406" spans="1:2" ht="14.45" x14ac:dyDescent="0.3">
      <c r="A1406" s="118" t="s">
        <v>24588</v>
      </c>
      <c r="B1406" s="125">
        <v>25.65</v>
      </c>
    </row>
    <row r="1407" spans="1:2" ht="14.45" x14ac:dyDescent="0.3">
      <c r="A1407" s="118" t="s">
        <v>24589</v>
      </c>
      <c r="B1407" s="125">
        <v>4.5</v>
      </c>
    </row>
    <row r="1408" spans="1:2" ht="14.45" x14ac:dyDescent="0.3">
      <c r="A1408" s="118" t="s">
        <v>24590</v>
      </c>
      <c r="B1408" s="125">
        <v>240.32</v>
      </c>
    </row>
    <row r="1409" spans="1:2" ht="14.45" x14ac:dyDescent="0.3">
      <c r="A1409" s="118" t="s">
        <v>24591</v>
      </c>
      <c r="B1409" s="125">
        <v>536.94000000000005</v>
      </c>
    </row>
    <row r="1410" spans="1:2" ht="14.45" x14ac:dyDescent="0.3">
      <c r="A1410" s="118" t="s">
        <v>24592</v>
      </c>
      <c r="B1410" s="125">
        <v>645.15</v>
      </c>
    </row>
    <row r="1411" spans="1:2" ht="14.45" x14ac:dyDescent="0.3">
      <c r="A1411" s="118" t="s">
        <v>24593</v>
      </c>
      <c r="B1411" s="125">
        <v>36.47</v>
      </c>
    </row>
    <row r="1412" spans="1:2" ht="14.45" x14ac:dyDescent="0.3">
      <c r="A1412" s="118" t="s">
        <v>24594</v>
      </c>
      <c r="B1412" s="125">
        <v>55.85</v>
      </c>
    </row>
    <row r="1413" spans="1:2" ht="14.45" x14ac:dyDescent="0.3">
      <c r="A1413" s="118" t="s">
        <v>24595</v>
      </c>
      <c r="B1413" s="125">
        <v>91.21</v>
      </c>
    </row>
    <row r="1414" spans="1:2" ht="14.45" x14ac:dyDescent="0.3">
      <c r="A1414" s="118" t="s">
        <v>24596</v>
      </c>
      <c r="B1414" s="125">
        <v>100.39</v>
      </c>
    </row>
    <row r="1415" spans="1:2" ht="14.45" x14ac:dyDescent="0.3">
      <c r="A1415" s="118" t="s">
        <v>24597</v>
      </c>
      <c r="B1415" s="125">
        <v>10.81</v>
      </c>
    </row>
    <row r="1416" spans="1:2" ht="14.45" x14ac:dyDescent="0.3">
      <c r="A1416" s="118" t="s">
        <v>24598</v>
      </c>
      <c r="B1416" s="125">
        <v>0.7</v>
      </c>
    </row>
    <row r="1417" spans="1:2" ht="14.45" x14ac:dyDescent="0.3">
      <c r="A1417" s="118" t="s">
        <v>24599</v>
      </c>
      <c r="B1417" s="125">
        <v>6.59</v>
      </c>
    </row>
    <row r="1418" spans="1:2" ht="14.45" x14ac:dyDescent="0.3">
      <c r="A1418" s="118" t="s">
        <v>24600</v>
      </c>
      <c r="B1418" s="125">
        <v>7.09</v>
      </c>
    </row>
    <row r="1419" spans="1:2" ht="14.45" x14ac:dyDescent="0.3">
      <c r="A1419" s="118" t="s">
        <v>24601</v>
      </c>
      <c r="B1419" s="125">
        <v>2.4300000000000002</v>
      </c>
    </row>
    <row r="1420" spans="1:2" ht="14.45" x14ac:dyDescent="0.3">
      <c r="A1420" s="118" t="s">
        <v>24602</v>
      </c>
      <c r="B1420" s="125">
        <v>3.18</v>
      </c>
    </row>
    <row r="1421" spans="1:2" ht="14.45" x14ac:dyDescent="0.3">
      <c r="A1421" s="118" t="s">
        <v>24603</v>
      </c>
      <c r="B1421" s="125">
        <v>5.93</v>
      </c>
    </row>
    <row r="1422" spans="1:2" ht="14.45" x14ac:dyDescent="0.3">
      <c r="A1422" s="118" t="s">
        <v>24604</v>
      </c>
      <c r="B1422" s="125">
        <v>32.19</v>
      </c>
    </row>
    <row r="1423" spans="1:2" ht="14.45" x14ac:dyDescent="0.3">
      <c r="A1423" s="118" t="s">
        <v>24605</v>
      </c>
      <c r="B1423" s="125">
        <v>1.06</v>
      </c>
    </row>
    <row r="1424" spans="1:2" ht="14.45" x14ac:dyDescent="0.3">
      <c r="A1424" s="118" t="s">
        <v>24606</v>
      </c>
      <c r="B1424" s="125">
        <v>1.64</v>
      </c>
    </row>
    <row r="1425" spans="1:2" ht="14.45" x14ac:dyDescent="0.3">
      <c r="A1425" s="118" t="s">
        <v>24607</v>
      </c>
      <c r="B1425" s="125">
        <v>3.43</v>
      </c>
    </row>
    <row r="1426" spans="1:2" ht="14.45" x14ac:dyDescent="0.3">
      <c r="A1426" s="118" t="s">
        <v>24608</v>
      </c>
      <c r="B1426" s="125">
        <v>2.42</v>
      </c>
    </row>
    <row r="1427" spans="1:2" ht="14.45" x14ac:dyDescent="0.3">
      <c r="A1427" s="118" t="s">
        <v>24609</v>
      </c>
      <c r="B1427" s="125">
        <v>3.8</v>
      </c>
    </row>
    <row r="1428" spans="1:2" ht="14.45" x14ac:dyDescent="0.3">
      <c r="A1428" s="118" t="s">
        <v>24610</v>
      </c>
      <c r="B1428" s="125">
        <v>12.69</v>
      </c>
    </row>
    <row r="1429" spans="1:2" ht="14.45" x14ac:dyDescent="0.3">
      <c r="A1429" s="118" t="s">
        <v>24611</v>
      </c>
      <c r="B1429" s="125">
        <v>66.94</v>
      </c>
    </row>
    <row r="1430" spans="1:2" ht="14.45" x14ac:dyDescent="0.3">
      <c r="A1430" s="118" t="s">
        <v>24612</v>
      </c>
      <c r="B1430" s="125">
        <v>3.94</v>
      </c>
    </row>
    <row r="1431" spans="1:2" ht="14.45" x14ac:dyDescent="0.3">
      <c r="A1431" s="118" t="s">
        <v>24613</v>
      </c>
      <c r="B1431" s="125">
        <v>6.32</v>
      </c>
    </row>
    <row r="1432" spans="1:2" ht="14.45" x14ac:dyDescent="0.3">
      <c r="A1432" s="118" t="s">
        <v>24614</v>
      </c>
      <c r="B1432" s="125">
        <v>1968</v>
      </c>
    </row>
    <row r="1433" spans="1:2" ht="14.45" x14ac:dyDescent="0.3">
      <c r="A1433" s="118" t="s">
        <v>24615</v>
      </c>
      <c r="B1433" s="125">
        <v>0.64</v>
      </c>
    </row>
    <row r="1434" spans="1:2" ht="14.45" x14ac:dyDescent="0.3">
      <c r="A1434" s="118" t="s">
        <v>24616</v>
      </c>
      <c r="B1434" s="125">
        <v>0.89</v>
      </c>
    </row>
    <row r="1435" spans="1:2" ht="14.45" x14ac:dyDescent="0.3">
      <c r="A1435" s="118" t="s">
        <v>24617</v>
      </c>
      <c r="B1435" s="125">
        <v>1.53</v>
      </c>
    </row>
    <row r="1436" spans="1:2" ht="14.45" x14ac:dyDescent="0.3">
      <c r="A1436" s="118" t="s">
        <v>24618</v>
      </c>
      <c r="B1436" s="125">
        <v>4.7300000000000004</v>
      </c>
    </row>
    <row r="1437" spans="1:2" ht="14.45" x14ac:dyDescent="0.3">
      <c r="A1437" s="118" t="s">
        <v>24619</v>
      </c>
      <c r="B1437" s="125">
        <v>12.63</v>
      </c>
    </row>
    <row r="1438" spans="1:2" ht="14.45" x14ac:dyDescent="0.3">
      <c r="A1438" s="118" t="s">
        <v>24620</v>
      </c>
      <c r="B1438" s="125">
        <v>16.600000000000001</v>
      </c>
    </row>
    <row r="1439" spans="1:2" ht="14.45" x14ac:dyDescent="0.3">
      <c r="A1439" s="118" t="s">
        <v>24621</v>
      </c>
      <c r="B1439" s="125">
        <v>9.0500000000000007</v>
      </c>
    </row>
    <row r="1440" spans="1:2" ht="14.45" x14ac:dyDescent="0.3">
      <c r="A1440" s="118" t="s">
        <v>24622</v>
      </c>
      <c r="B1440" s="125">
        <v>11.42</v>
      </c>
    </row>
    <row r="1441" spans="1:2" ht="14.45" x14ac:dyDescent="0.3">
      <c r="A1441" s="118" t="s">
        <v>24623</v>
      </c>
      <c r="B1441" s="125">
        <v>29.16</v>
      </c>
    </row>
    <row r="1442" spans="1:2" ht="14.45" x14ac:dyDescent="0.3">
      <c r="A1442" s="118" t="s">
        <v>24624</v>
      </c>
      <c r="B1442" s="125">
        <v>25.71</v>
      </c>
    </row>
    <row r="1443" spans="1:2" ht="14.45" x14ac:dyDescent="0.3">
      <c r="A1443" s="118" t="s">
        <v>24625</v>
      </c>
      <c r="B1443" s="125">
        <v>9.73</v>
      </c>
    </row>
    <row r="1444" spans="1:2" ht="14.45" x14ac:dyDescent="0.3">
      <c r="A1444" s="118" t="s">
        <v>24626</v>
      </c>
      <c r="B1444" s="125">
        <v>23.79</v>
      </c>
    </row>
    <row r="1445" spans="1:2" ht="14.45" x14ac:dyDescent="0.3">
      <c r="A1445" s="118" t="s">
        <v>24627</v>
      </c>
      <c r="B1445" s="125">
        <v>4.59</v>
      </c>
    </row>
    <row r="1446" spans="1:2" ht="14.45" x14ac:dyDescent="0.3">
      <c r="A1446" s="118" t="s">
        <v>24628</v>
      </c>
      <c r="B1446" s="125">
        <v>3.51</v>
      </c>
    </row>
    <row r="1447" spans="1:2" ht="14.45" x14ac:dyDescent="0.3">
      <c r="A1447" s="118" t="s">
        <v>24629</v>
      </c>
      <c r="B1447" s="125">
        <v>20.21</v>
      </c>
    </row>
    <row r="1448" spans="1:2" ht="14.45" x14ac:dyDescent="0.3">
      <c r="A1448" s="118" t="s">
        <v>24630</v>
      </c>
      <c r="B1448" s="125">
        <v>20</v>
      </c>
    </row>
    <row r="1449" spans="1:2" ht="14.45" x14ac:dyDescent="0.3">
      <c r="A1449" s="118" t="s">
        <v>24631</v>
      </c>
      <c r="B1449" s="125">
        <v>0.83</v>
      </c>
    </row>
    <row r="1450" spans="1:2" ht="14.45" x14ac:dyDescent="0.3">
      <c r="A1450" s="118" t="s">
        <v>24632</v>
      </c>
      <c r="B1450" s="125">
        <v>6.21</v>
      </c>
    </row>
    <row r="1451" spans="1:2" ht="14.45" x14ac:dyDescent="0.3">
      <c r="A1451" s="118" t="s">
        <v>24633</v>
      </c>
      <c r="B1451" s="125">
        <v>36.700000000000003</v>
      </c>
    </row>
    <row r="1452" spans="1:2" ht="14.45" x14ac:dyDescent="0.3">
      <c r="A1452" s="118" t="s">
        <v>24634</v>
      </c>
      <c r="B1452" s="125">
        <v>57.1</v>
      </c>
    </row>
    <row r="1453" spans="1:2" ht="14.45" x14ac:dyDescent="0.3">
      <c r="A1453" s="118" t="s">
        <v>24635</v>
      </c>
      <c r="B1453" s="125">
        <v>274.44</v>
      </c>
    </row>
    <row r="1454" spans="1:2" ht="14.45" x14ac:dyDescent="0.3">
      <c r="A1454" s="118" t="s">
        <v>24636</v>
      </c>
      <c r="B1454" s="125">
        <v>399.23</v>
      </c>
    </row>
    <row r="1455" spans="1:2" ht="14.45" x14ac:dyDescent="0.3">
      <c r="A1455" s="118" t="s">
        <v>24637</v>
      </c>
      <c r="B1455" s="125">
        <v>1345.04</v>
      </c>
    </row>
    <row r="1456" spans="1:2" ht="14.45" x14ac:dyDescent="0.3">
      <c r="A1456" s="118" t="s">
        <v>24638</v>
      </c>
      <c r="B1456" s="125">
        <v>280.41579999999999</v>
      </c>
    </row>
    <row r="1457" spans="1:2" ht="14.45" x14ac:dyDescent="0.3">
      <c r="A1457" s="118" t="s">
        <v>24639</v>
      </c>
      <c r="B1457" s="125">
        <v>113.3</v>
      </c>
    </row>
    <row r="1458" spans="1:2" ht="14.45" x14ac:dyDescent="0.3">
      <c r="A1458" s="118" t="s">
        <v>24640</v>
      </c>
      <c r="B1458" s="125">
        <v>92150</v>
      </c>
    </row>
    <row r="1459" spans="1:2" ht="14.45" x14ac:dyDescent="0.3">
      <c r="A1459" s="118" t="s">
        <v>24641</v>
      </c>
      <c r="B1459" s="125">
        <v>121.75</v>
      </c>
    </row>
    <row r="1460" spans="1:2" ht="14.45" x14ac:dyDescent="0.3">
      <c r="A1460" s="118" t="s">
        <v>24642</v>
      </c>
      <c r="B1460" s="125">
        <v>94.9</v>
      </c>
    </row>
    <row r="1461" spans="1:2" ht="14.45" x14ac:dyDescent="0.3">
      <c r="A1461" s="118" t="s">
        <v>24643</v>
      </c>
      <c r="B1461" s="125">
        <v>1.92</v>
      </c>
    </row>
    <row r="1462" spans="1:2" ht="14.45" x14ac:dyDescent="0.3">
      <c r="A1462" s="118" t="s">
        <v>24644</v>
      </c>
      <c r="B1462" s="125">
        <v>2.85</v>
      </c>
    </row>
    <row r="1463" spans="1:2" ht="14.45" x14ac:dyDescent="0.3">
      <c r="A1463" s="118" t="s">
        <v>24645</v>
      </c>
      <c r="B1463" s="125">
        <v>3.54</v>
      </c>
    </row>
    <row r="1464" spans="1:2" ht="14.45" x14ac:dyDescent="0.3">
      <c r="A1464" s="118" t="s">
        <v>24646</v>
      </c>
      <c r="B1464" s="125">
        <v>1.75</v>
      </c>
    </row>
    <row r="1465" spans="1:2" ht="14.45" x14ac:dyDescent="0.3">
      <c r="A1465" s="118" t="s">
        <v>24647</v>
      </c>
      <c r="B1465" s="125">
        <v>4.45</v>
      </c>
    </row>
    <row r="1466" spans="1:2" ht="14.45" x14ac:dyDescent="0.3">
      <c r="A1466" s="118" t="s">
        <v>24648</v>
      </c>
      <c r="B1466" s="125">
        <v>54.68</v>
      </c>
    </row>
    <row r="1467" spans="1:2" ht="14.45" x14ac:dyDescent="0.3">
      <c r="A1467" s="118" t="s">
        <v>24649</v>
      </c>
      <c r="B1467" s="125">
        <v>13.8088</v>
      </c>
    </row>
    <row r="1468" spans="1:2" ht="14.45" x14ac:dyDescent="0.3">
      <c r="A1468" s="118" t="s">
        <v>24650</v>
      </c>
      <c r="B1468" s="125">
        <v>51.862200000000001</v>
      </c>
    </row>
    <row r="1469" spans="1:2" ht="14.45" x14ac:dyDescent="0.3">
      <c r="A1469" s="118" t="s">
        <v>24651</v>
      </c>
      <c r="B1469" s="125">
        <v>62.7</v>
      </c>
    </row>
    <row r="1470" spans="1:2" ht="14.45" x14ac:dyDescent="0.3">
      <c r="A1470" s="118" t="s">
        <v>24652</v>
      </c>
      <c r="B1470" s="125">
        <v>15.2</v>
      </c>
    </row>
    <row r="1471" spans="1:2" ht="14.45" x14ac:dyDescent="0.3">
      <c r="A1471" s="118" t="s">
        <v>24653</v>
      </c>
      <c r="B1471" s="125">
        <v>15.1</v>
      </c>
    </row>
    <row r="1472" spans="1:2" ht="14.45" x14ac:dyDescent="0.3">
      <c r="A1472" s="118" t="s">
        <v>24654</v>
      </c>
      <c r="B1472" s="125">
        <v>13.55</v>
      </c>
    </row>
    <row r="1473" spans="1:2" ht="14.45" x14ac:dyDescent="0.3">
      <c r="A1473" s="118" t="s">
        <v>24655</v>
      </c>
      <c r="B1473" s="125">
        <v>52</v>
      </c>
    </row>
    <row r="1474" spans="1:2" ht="14.45" x14ac:dyDescent="0.3">
      <c r="A1474" s="118" t="s">
        <v>24656</v>
      </c>
      <c r="B1474" s="125">
        <v>26.61</v>
      </c>
    </row>
    <row r="1475" spans="1:2" ht="14.45" x14ac:dyDescent="0.3">
      <c r="A1475" s="118" t="s">
        <v>24657</v>
      </c>
      <c r="B1475" s="125">
        <v>10.81</v>
      </c>
    </row>
    <row r="1476" spans="1:2" ht="14.45" x14ac:dyDescent="0.3">
      <c r="A1476" s="118" t="s">
        <v>24658</v>
      </c>
      <c r="B1476" s="125">
        <v>86</v>
      </c>
    </row>
    <row r="1477" spans="1:2" ht="14.45" x14ac:dyDescent="0.3">
      <c r="A1477" s="118" t="s">
        <v>24659</v>
      </c>
      <c r="B1477" s="125">
        <v>115</v>
      </c>
    </row>
    <row r="1478" spans="1:2" ht="14.45" x14ac:dyDescent="0.3">
      <c r="A1478" s="118" t="s">
        <v>24660</v>
      </c>
      <c r="B1478" s="125">
        <v>36.799999999999997</v>
      </c>
    </row>
    <row r="1479" spans="1:2" ht="14.45" x14ac:dyDescent="0.3">
      <c r="A1479" s="118" t="s">
        <v>24661</v>
      </c>
      <c r="B1479" s="125">
        <v>36.799999999999997</v>
      </c>
    </row>
    <row r="1480" spans="1:2" ht="14.45" x14ac:dyDescent="0.3">
      <c r="A1480" s="118" t="s">
        <v>24662</v>
      </c>
      <c r="B1480" s="125">
        <v>494.4</v>
      </c>
    </row>
    <row r="1481" spans="1:2" ht="14.45" x14ac:dyDescent="0.3">
      <c r="A1481" s="118" t="s">
        <v>24663</v>
      </c>
      <c r="B1481" s="125">
        <v>6.5170000000000003</v>
      </c>
    </row>
    <row r="1482" spans="1:2" ht="14.45" x14ac:dyDescent="0.3">
      <c r="A1482" s="118" t="s">
        <v>24664</v>
      </c>
      <c r="B1482" s="125">
        <v>2266</v>
      </c>
    </row>
    <row r="1483" spans="1:2" ht="14.45" x14ac:dyDescent="0.3">
      <c r="A1483" s="118" t="s">
        <v>24665</v>
      </c>
      <c r="B1483" s="125">
        <v>1038.6400000000001</v>
      </c>
    </row>
    <row r="1484" spans="1:2" ht="14.45" x14ac:dyDescent="0.3">
      <c r="A1484" s="118" t="s">
        <v>24666</v>
      </c>
      <c r="B1484" s="125">
        <v>15.24</v>
      </c>
    </row>
    <row r="1485" spans="1:2" ht="14.45" x14ac:dyDescent="0.3">
      <c r="A1485" s="118" t="s">
        <v>24667</v>
      </c>
      <c r="B1485" s="125">
        <v>14.29</v>
      </c>
    </row>
    <row r="1486" spans="1:2" ht="14.45" x14ac:dyDescent="0.3">
      <c r="A1486" s="118" t="s">
        <v>24668</v>
      </c>
      <c r="B1486" s="125">
        <v>3079.91</v>
      </c>
    </row>
    <row r="1487" spans="1:2" ht="14.45" x14ac:dyDescent="0.3">
      <c r="A1487" s="118" t="s">
        <v>24669</v>
      </c>
      <c r="B1487" s="125">
        <v>43.41</v>
      </c>
    </row>
    <row r="1488" spans="1:2" ht="14.45" x14ac:dyDescent="0.3">
      <c r="A1488" s="118" t="s">
        <v>24670</v>
      </c>
      <c r="B1488" s="125">
        <v>5.82</v>
      </c>
    </row>
    <row r="1489" spans="1:2" ht="14.45" x14ac:dyDescent="0.3">
      <c r="A1489" s="118" t="s">
        <v>24671</v>
      </c>
      <c r="B1489" s="125">
        <v>109</v>
      </c>
    </row>
    <row r="1490" spans="1:2" ht="14.45" x14ac:dyDescent="0.3">
      <c r="A1490" s="118" t="s">
        <v>24672</v>
      </c>
      <c r="B1490" s="125">
        <v>43.73</v>
      </c>
    </row>
    <row r="1491" spans="1:2" ht="14.45" x14ac:dyDescent="0.3">
      <c r="A1491" s="118" t="s">
        <v>24673</v>
      </c>
      <c r="B1491" s="125">
        <v>1.68</v>
      </c>
    </row>
    <row r="1492" spans="1:2" ht="14.45" x14ac:dyDescent="0.3">
      <c r="A1492" s="118" t="s">
        <v>24674</v>
      </c>
      <c r="B1492" s="125">
        <v>1.98</v>
      </c>
    </row>
    <row r="1493" spans="1:2" ht="14.45" x14ac:dyDescent="0.3">
      <c r="A1493" s="118" t="s">
        <v>24675</v>
      </c>
      <c r="B1493" s="125">
        <v>2.67</v>
      </c>
    </row>
    <row r="1494" spans="1:2" ht="14.45" x14ac:dyDescent="0.3">
      <c r="A1494" s="118" t="s">
        <v>24676</v>
      </c>
      <c r="B1494" s="125">
        <v>3250</v>
      </c>
    </row>
    <row r="1495" spans="1:2" ht="14.45" x14ac:dyDescent="0.3">
      <c r="A1495" s="118" t="s">
        <v>24677</v>
      </c>
      <c r="B1495" s="125">
        <v>3510</v>
      </c>
    </row>
    <row r="1496" spans="1:2" ht="14.45" x14ac:dyDescent="0.3">
      <c r="A1496" s="118" t="s">
        <v>24678</v>
      </c>
      <c r="B1496" s="125">
        <v>3830</v>
      </c>
    </row>
    <row r="1497" spans="1:2" ht="14.45" x14ac:dyDescent="0.3">
      <c r="A1497" s="118" t="s">
        <v>24679</v>
      </c>
      <c r="B1497" s="125">
        <v>2.5750000000000002</v>
      </c>
    </row>
    <row r="1498" spans="1:2" ht="14.45" x14ac:dyDescent="0.3">
      <c r="A1498" s="118" t="s">
        <v>24680</v>
      </c>
      <c r="B1498" s="125">
        <v>16.829999999999998</v>
      </c>
    </row>
    <row r="1499" spans="1:2" ht="14.45" x14ac:dyDescent="0.3">
      <c r="A1499" s="118" t="s">
        <v>24681</v>
      </c>
      <c r="B1499" s="125">
        <v>4.83</v>
      </c>
    </row>
    <row r="1500" spans="1:2" ht="14.45" x14ac:dyDescent="0.3">
      <c r="A1500" s="118" t="s">
        <v>24682</v>
      </c>
      <c r="B1500" s="125">
        <v>5.3</v>
      </c>
    </row>
    <row r="1501" spans="1:2" ht="14.45" x14ac:dyDescent="0.3">
      <c r="A1501" s="118" t="s">
        <v>24683</v>
      </c>
      <c r="B1501" s="125">
        <v>19.691700000000001</v>
      </c>
    </row>
    <row r="1502" spans="1:2" ht="14.45" x14ac:dyDescent="0.3">
      <c r="A1502" s="118" t="s">
        <v>24684</v>
      </c>
      <c r="B1502" s="125">
        <v>5.76</v>
      </c>
    </row>
    <row r="1503" spans="1:2" ht="14.45" x14ac:dyDescent="0.3">
      <c r="A1503" s="118" t="s">
        <v>24685</v>
      </c>
      <c r="B1503" s="125">
        <v>4.58</v>
      </c>
    </row>
    <row r="1504" spans="1:2" ht="14.45" x14ac:dyDescent="0.3">
      <c r="A1504" s="118" t="s">
        <v>24686</v>
      </c>
      <c r="B1504" s="125">
        <v>15.15</v>
      </c>
    </row>
    <row r="1505" spans="1:2" ht="14.45" x14ac:dyDescent="0.3">
      <c r="A1505" s="118" t="s">
        <v>24687</v>
      </c>
      <c r="B1505" s="125">
        <v>27.71</v>
      </c>
    </row>
    <row r="1506" spans="1:2" ht="14.45" x14ac:dyDescent="0.3">
      <c r="A1506" s="118" t="s">
        <v>24688</v>
      </c>
      <c r="B1506" s="125">
        <v>50.54</v>
      </c>
    </row>
    <row r="1507" spans="1:2" ht="14.45" x14ac:dyDescent="0.3">
      <c r="A1507" s="118" t="s">
        <v>24689</v>
      </c>
      <c r="B1507" s="125">
        <v>8.73</v>
      </c>
    </row>
    <row r="1508" spans="1:2" ht="14.45" x14ac:dyDescent="0.3">
      <c r="A1508" s="118" t="s">
        <v>24690</v>
      </c>
      <c r="B1508" s="125">
        <v>313.02</v>
      </c>
    </row>
    <row r="1509" spans="1:2" ht="14.45" x14ac:dyDescent="0.3">
      <c r="A1509" s="118" t="s">
        <v>24691</v>
      </c>
      <c r="B1509" s="125">
        <v>5.5</v>
      </c>
    </row>
    <row r="1510" spans="1:2" ht="14.45" x14ac:dyDescent="0.3">
      <c r="A1510" s="118" t="s">
        <v>24692</v>
      </c>
      <c r="B1510" s="125">
        <v>5.0999999999999996</v>
      </c>
    </row>
    <row r="1511" spans="1:2" ht="14.45" x14ac:dyDescent="0.3">
      <c r="A1511" s="118" t="s">
        <v>24693</v>
      </c>
      <c r="B1511" s="125">
        <v>186.89</v>
      </c>
    </row>
    <row r="1512" spans="1:2" ht="14.45" x14ac:dyDescent="0.3">
      <c r="A1512" s="118" t="s">
        <v>24694</v>
      </c>
      <c r="B1512" s="125">
        <v>108.47839999999999</v>
      </c>
    </row>
    <row r="1513" spans="1:2" ht="14.45" x14ac:dyDescent="0.3">
      <c r="A1513" s="118" t="s">
        <v>24695</v>
      </c>
      <c r="B1513" s="125">
        <v>106.2086</v>
      </c>
    </row>
    <row r="1514" spans="1:2" ht="14.45" x14ac:dyDescent="0.3">
      <c r="A1514" s="118" t="s">
        <v>24696</v>
      </c>
      <c r="B1514" s="125">
        <v>61.424999999999997</v>
      </c>
    </row>
    <row r="1515" spans="1:2" ht="14.45" x14ac:dyDescent="0.3">
      <c r="A1515" s="118" t="s">
        <v>24697</v>
      </c>
      <c r="B1515" s="125">
        <v>58.7151</v>
      </c>
    </row>
    <row r="1516" spans="1:2" ht="14.45" x14ac:dyDescent="0.3">
      <c r="A1516" s="118" t="s">
        <v>24698</v>
      </c>
      <c r="B1516" s="125">
        <v>31.869199999999999</v>
      </c>
    </row>
    <row r="1517" spans="1:2" ht="14.45" x14ac:dyDescent="0.3">
      <c r="A1517" s="118" t="s">
        <v>24699</v>
      </c>
      <c r="B1517" s="125">
        <v>21.389099999999999</v>
      </c>
    </row>
    <row r="1518" spans="1:2" ht="14.45" x14ac:dyDescent="0.3">
      <c r="A1518" s="118" t="s">
        <v>24700</v>
      </c>
      <c r="B1518" s="125">
        <v>26.7178</v>
      </c>
    </row>
    <row r="1519" spans="1:2" ht="14.45" x14ac:dyDescent="0.3">
      <c r="A1519" s="118" t="s">
        <v>24701</v>
      </c>
      <c r="B1519" s="125">
        <v>2.5078999999999998</v>
      </c>
    </row>
    <row r="1520" spans="1:2" ht="14.45" x14ac:dyDescent="0.3">
      <c r="A1520" s="118" t="s">
        <v>24702</v>
      </c>
      <c r="B1520" s="125">
        <v>50.585299999999997</v>
      </c>
    </row>
    <row r="1521" spans="1:2" ht="14.45" x14ac:dyDescent="0.3">
      <c r="A1521" s="118" t="s">
        <v>24703</v>
      </c>
      <c r="B1521" s="125">
        <v>137.17580000000001</v>
      </c>
    </row>
    <row r="1522" spans="1:2" ht="14.45" x14ac:dyDescent="0.3">
      <c r="A1522" s="118" t="s">
        <v>24704</v>
      </c>
      <c r="B1522" s="125">
        <v>271.31209999999999</v>
      </c>
    </row>
    <row r="1523" spans="1:2" ht="14.45" x14ac:dyDescent="0.3">
      <c r="A1523" s="118" t="s">
        <v>24705</v>
      </c>
      <c r="B1523" s="125">
        <v>415.66059999999999</v>
      </c>
    </row>
    <row r="1524" spans="1:2" ht="14.45" x14ac:dyDescent="0.3">
      <c r="A1524" s="118" t="s">
        <v>24706</v>
      </c>
      <c r="B1524" s="125">
        <v>625.25409999999999</v>
      </c>
    </row>
    <row r="1525" spans="1:2" ht="14.45" x14ac:dyDescent="0.3">
      <c r="A1525" s="118" t="s">
        <v>24707</v>
      </c>
      <c r="B1525" s="125">
        <v>492.10509999999999</v>
      </c>
    </row>
    <row r="1526" spans="1:2" ht="14.45" x14ac:dyDescent="0.3">
      <c r="A1526" s="118" t="s">
        <v>24708</v>
      </c>
      <c r="B1526" s="125">
        <v>8.6329999999999991</v>
      </c>
    </row>
    <row r="1527" spans="1:2" ht="14.45" x14ac:dyDescent="0.3">
      <c r="A1527" s="118" t="s">
        <v>24709</v>
      </c>
      <c r="B1527" s="125">
        <v>7.4550000000000001</v>
      </c>
    </row>
    <row r="1528" spans="1:2" ht="14.45" x14ac:dyDescent="0.3">
      <c r="A1528" s="118" t="s">
        <v>24710</v>
      </c>
      <c r="B1528" s="125">
        <v>4.5183999999999997</v>
      </c>
    </row>
    <row r="1529" spans="1:2" ht="14.45" x14ac:dyDescent="0.3">
      <c r="A1529" s="118" t="s">
        <v>24711</v>
      </c>
      <c r="B1529" s="125">
        <v>3.8729</v>
      </c>
    </row>
    <row r="1530" spans="1:2" ht="14.45" x14ac:dyDescent="0.3">
      <c r="A1530" s="118" t="s">
        <v>24712</v>
      </c>
      <c r="B1530" s="125">
        <v>2.7031000000000001</v>
      </c>
    </row>
    <row r="1531" spans="1:2" ht="14.45" x14ac:dyDescent="0.3">
      <c r="A1531" s="118" t="s">
        <v>24713</v>
      </c>
      <c r="B1531" s="125">
        <v>81.186000000000007</v>
      </c>
    </row>
    <row r="1532" spans="1:2" ht="14.45" x14ac:dyDescent="0.3">
      <c r="A1532" s="118" t="s">
        <v>24714</v>
      </c>
      <c r="B1532" s="125">
        <v>91.822400000000002</v>
      </c>
    </row>
    <row r="1533" spans="1:2" ht="14.45" x14ac:dyDescent="0.3">
      <c r="A1533" s="118" t="s">
        <v>24715</v>
      </c>
      <c r="B1533" s="125">
        <v>66.763900000000007</v>
      </c>
    </row>
    <row r="1534" spans="1:2" ht="14.45" x14ac:dyDescent="0.3">
      <c r="A1534" s="118" t="s">
        <v>24716</v>
      </c>
      <c r="B1534" s="125">
        <v>77.535200000000003</v>
      </c>
    </row>
    <row r="1535" spans="1:2" ht="14.45" x14ac:dyDescent="0.3">
      <c r="A1535" s="118" t="s">
        <v>24717</v>
      </c>
      <c r="B1535" s="125">
        <v>589.06449999999995</v>
      </c>
    </row>
    <row r="1536" spans="1:2" ht="14.45" x14ac:dyDescent="0.3">
      <c r="A1536" s="118" t="s">
        <v>24718</v>
      </c>
      <c r="B1536" s="125">
        <v>52.643099999999997</v>
      </c>
    </row>
    <row r="1537" spans="1:2" ht="14.45" x14ac:dyDescent="0.3">
      <c r="A1537" s="118" t="s">
        <v>24719</v>
      </c>
      <c r="B1537" s="125">
        <v>124.8091</v>
      </c>
    </row>
    <row r="1538" spans="1:2" ht="14.45" x14ac:dyDescent="0.3">
      <c r="A1538" s="118" t="s">
        <v>24720</v>
      </c>
      <c r="B1538" s="125">
        <v>92.829700000000003</v>
      </c>
    </row>
    <row r="1539" spans="1:2" ht="14.45" x14ac:dyDescent="0.3">
      <c r="A1539" s="118" t="s">
        <v>24721</v>
      </c>
      <c r="B1539" s="125">
        <v>150.32919999999999</v>
      </c>
    </row>
    <row r="1540" spans="1:2" ht="14.45" x14ac:dyDescent="0.3">
      <c r="A1540" s="118" t="s">
        <v>24722</v>
      </c>
      <c r="B1540" s="125">
        <v>86.8429</v>
      </c>
    </row>
    <row r="1541" spans="1:2" ht="14.45" x14ac:dyDescent="0.3">
      <c r="A1541" s="118" t="s">
        <v>24723</v>
      </c>
      <c r="B1541" s="125">
        <v>697.12490000000003</v>
      </c>
    </row>
    <row r="1542" spans="1:2" ht="14.45" x14ac:dyDescent="0.3">
      <c r="A1542" s="118" t="s">
        <v>24724</v>
      </c>
      <c r="B1542" s="125">
        <v>341.22219999999999</v>
      </c>
    </row>
    <row r="1543" spans="1:2" ht="14.45" x14ac:dyDescent="0.3">
      <c r="A1543" s="118" t="s">
        <v>24725</v>
      </c>
      <c r="B1543" s="125">
        <v>77.684600000000003</v>
      </c>
    </row>
    <row r="1544" spans="1:2" ht="14.45" x14ac:dyDescent="0.3">
      <c r="A1544" s="118" t="s">
        <v>24726</v>
      </c>
      <c r="B1544" s="125">
        <v>104.7839</v>
      </c>
    </row>
    <row r="1545" spans="1:2" ht="14.45" x14ac:dyDescent="0.3">
      <c r="A1545" s="118" t="s">
        <v>24727</v>
      </c>
      <c r="B1545" s="125">
        <v>111.71080000000001</v>
      </c>
    </row>
    <row r="1546" spans="1:2" ht="14.45" x14ac:dyDescent="0.3">
      <c r="A1546" s="118" t="s">
        <v>24728</v>
      </c>
      <c r="B1546" s="125">
        <v>884.84580000000005</v>
      </c>
    </row>
    <row r="1547" spans="1:2" ht="14.45" x14ac:dyDescent="0.3">
      <c r="A1547" s="118" t="s">
        <v>24729</v>
      </c>
      <c r="B1547" s="125">
        <v>549.98950000000002</v>
      </c>
    </row>
    <row r="1548" spans="1:2" ht="14.45" x14ac:dyDescent="0.3">
      <c r="A1548" s="118" t="s">
        <v>24730</v>
      </c>
      <c r="B1548" s="125">
        <v>543.35709999999995</v>
      </c>
    </row>
    <row r="1549" spans="1:2" ht="14.45" x14ac:dyDescent="0.3">
      <c r="A1549" s="118" t="s">
        <v>24731</v>
      </c>
      <c r="B1549" s="125">
        <v>390.41149999999999</v>
      </c>
    </row>
    <row r="1550" spans="1:2" ht="14.45" x14ac:dyDescent="0.3">
      <c r="A1550" s="118" t="s">
        <v>24732</v>
      </c>
      <c r="B1550" s="125">
        <v>377.97289999999998</v>
      </c>
    </row>
    <row r="1551" spans="1:2" ht="14.45" x14ac:dyDescent="0.3">
      <c r="A1551" s="118" t="s">
        <v>24733</v>
      </c>
      <c r="B1551" s="125">
        <v>144.2525</v>
      </c>
    </row>
    <row r="1552" spans="1:2" ht="14.45" x14ac:dyDescent="0.3">
      <c r="A1552" s="118" t="s">
        <v>24734</v>
      </c>
      <c r="B1552" s="125">
        <v>2397.3359</v>
      </c>
    </row>
    <row r="1553" spans="1:2" ht="14.45" x14ac:dyDescent="0.3">
      <c r="A1553" s="118" t="s">
        <v>24735</v>
      </c>
      <c r="B1553" s="125">
        <v>6.6017999999999999</v>
      </c>
    </row>
    <row r="1554" spans="1:2" ht="14.45" x14ac:dyDescent="0.3">
      <c r="A1554" s="118" t="s">
        <v>24736</v>
      </c>
      <c r="B1554" s="125">
        <v>32.556100000000001</v>
      </c>
    </row>
    <row r="1555" spans="1:2" ht="14.45" x14ac:dyDescent="0.3">
      <c r="A1555" s="118" t="s">
        <v>24737</v>
      </c>
      <c r="B1555" s="125">
        <v>31.630099999999999</v>
      </c>
    </row>
    <row r="1556" spans="1:2" ht="14.45" x14ac:dyDescent="0.3">
      <c r="A1556" s="118" t="s">
        <v>24738</v>
      </c>
      <c r="B1556" s="125">
        <v>31.255099999999999</v>
      </c>
    </row>
    <row r="1557" spans="1:2" ht="14.45" x14ac:dyDescent="0.3">
      <c r="A1557" s="118" t="s">
        <v>24739</v>
      </c>
      <c r="B1557" s="125">
        <v>41.181899999999999</v>
      </c>
    </row>
    <row r="1558" spans="1:2" ht="14.45" x14ac:dyDescent="0.3">
      <c r="A1558" s="118" t="s">
        <v>24740</v>
      </c>
      <c r="B1558" s="125">
        <v>37.5291</v>
      </c>
    </row>
    <row r="1559" spans="1:2" ht="14.45" x14ac:dyDescent="0.3">
      <c r="A1559" s="118" t="s">
        <v>24741</v>
      </c>
      <c r="B1559" s="125">
        <v>36.510800000000003</v>
      </c>
    </row>
    <row r="1560" spans="1:2" ht="14.45" x14ac:dyDescent="0.3">
      <c r="A1560" s="118" t="s">
        <v>24742</v>
      </c>
      <c r="B1560" s="125">
        <v>32.457999999999998</v>
      </c>
    </row>
    <row r="1561" spans="1:2" ht="14.45" x14ac:dyDescent="0.3">
      <c r="A1561" s="118" t="s">
        <v>24743</v>
      </c>
      <c r="B1561" s="125">
        <v>36.797899999999998</v>
      </c>
    </row>
    <row r="1562" spans="1:2" ht="14.45" x14ac:dyDescent="0.3">
      <c r="A1562" s="118" t="s">
        <v>24744</v>
      </c>
      <c r="B1562" s="125">
        <v>41.137900000000002</v>
      </c>
    </row>
    <row r="1563" spans="1:2" ht="14.45" x14ac:dyDescent="0.3">
      <c r="A1563" s="118" t="s">
        <v>24745</v>
      </c>
      <c r="B1563" s="125">
        <v>39.823300000000003</v>
      </c>
    </row>
    <row r="1564" spans="1:2" ht="14.45" x14ac:dyDescent="0.3">
      <c r="A1564" s="118" t="s">
        <v>24746</v>
      </c>
      <c r="B1564" s="125">
        <v>38.933900000000001</v>
      </c>
    </row>
    <row r="1565" spans="1:2" ht="14.45" x14ac:dyDescent="0.3">
      <c r="A1565" s="118" t="s">
        <v>24747</v>
      </c>
      <c r="B1565" s="125">
        <v>2512.5958000000001</v>
      </c>
    </row>
    <row r="1566" spans="1:2" ht="14.45" x14ac:dyDescent="0.3">
      <c r="A1566" s="118" t="s">
        <v>24748</v>
      </c>
      <c r="B1566" s="125">
        <v>384.95699999999999</v>
      </c>
    </row>
    <row r="1567" spans="1:2" ht="14.45" x14ac:dyDescent="0.3">
      <c r="A1567" s="118" t="s">
        <v>24749</v>
      </c>
      <c r="B1567" s="125">
        <v>140.91630000000001</v>
      </c>
    </row>
    <row r="1568" spans="1:2" ht="14.45" x14ac:dyDescent="0.3">
      <c r="A1568" s="118" t="s">
        <v>24750</v>
      </c>
      <c r="B1568" s="125">
        <v>254.78899999999999</v>
      </c>
    </row>
    <row r="1569" spans="1:2" ht="14.45" x14ac:dyDescent="0.3">
      <c r="A1569" s="118" t="s">
        <v>24751</v>
      </c>
      <c r="B1569" s="125">
        <v>176.09200000000001</v>
      </c>
    </row>
    <row r="1570" spans="1:2" ht="14.45" x14ac:dyDescent="0.3">
      <c r="A1570" s="118" t="s">
        <v>24752</v>
      </c>
      <c r="B1570" s="125">
        <v>276.0301</v>
      </c>
    </row>
    <row r="1571" spans="1:2" ht="14.45" x14ac:dyDescent="0.3">
      <c r="A1571" s="118" t="s">
        <v>24753</v>
      </c>
      <c r="B1571" s="125">
        <v>357.20409999999998</v>
      </c>
    </row>
    <row r="1572" spans="1:2" ht="14.45" x14ac:dyDescent="0.3">
      <c r="A1572" s="118" t="s">
        <v>24754</v>
      </c>
      <c r="B1572" s="125">
        <v>404.50560000000002</v>
      </c>
    </row>
    <row r="1573" spans="1:2" ht="14.45" x14ac:dyDescent="0.3">
      <c r="A1573" s="118" t="s">
        <v>24755</v>
      </c>
      <c r="B1573" s="125">
        <v>24.436</v>
      </c>
    </row>
    <row r="1574" spans="1:2" ht="14.45" x14ac:dyDescent="0.3">
      <c r="A1574" s="118" t="s">
        <v>24756</v>
      </c>
      <c r="B1574" s="125">
        <v>52.201000000000001</v>
      </c>
    </row>
    <row r="1575" spans="1:2" ht="14.45" x14ac:dyDescent="0.3">
      <c r="A1575" s="118" t="s">
        <v>24757</v>
      </c>
      <c r="B1575" s="125">
        <v>174.06030000000001</v>
      </c>
    </row>
    <row r="1576" spans="1:2" ht="14.45" x14ac:dyDescent="0.3">
      <c r="A1576" s="118" t="s">
        <v>24758</v>
      </c>
      <c r="B1576" s="125">
        <v>5.1638999999999999</v>
      </c>
    </row>
    <row r="1577" spans="1:2" ht="14.45" x14ac:dyDescent="0.3">
      <c r="A1577" s="118" t="s">
        <v>24759</v>
      </c>
      <c r="B1577" s="125">
        <v>3.4424999999999999</v>
      </c>
    </row>
    <row r="1578" spans="1:2" ht="14.45" x14ac:dyDescent="0.3">
      <c r="A1578" s="118" t="s">
        <v>24760</v>
      </c>
      <c r="B1578" s="125">
        <v>4.8883000000000001</v>
      </c>
    </row>
    <row r="1579" spans="1:2" ht="14.45" x14ac:dyDescent="0.3">
      <c r="A1579" s="118" t="s">
        <v>24761</v>
      </c>
      <c r="B1579" s="125">
        <v>1070.354</v>
      </c>
    </row>
    <row r="1580" spans="1:2" ht="14.45" x14ac:dyDescent="0.3">
      <c r="A1580" s="118" t="s">
        <v>24762</v>
      </c>
      <c r="B1580" s="125">
        <v>16.269400000000001</v>
      </c>
    </row>
    <row r="1581" spans="1:2" ht="14.45" x14ac:dyDescent="0.3">
      <c r="A1581" s="118" t="s">
        <v>24763</v>
      </c>
      <c r="B1581" s="125">
        <v>173.54480000000001</v>
      </c>
    </row>
    <row r="1582" spans="1:2" ht="14.45" x14ac:dyDescent="0.3">
      <c r="A1582" s="118" t="s">
        <v>24764</v>
      </c>
      <c r="B1582" s="125">
        <v>36.0916</v>
      </c>
    </row>
    <row r="1583" spans="1:2" ht="14.45" x14ac:dyDescent="0.3">
      <c r="A1583" s="118" t="s">
        <v>24765</v>
      </c>
      <c r="B1583" s="125">
        <v>82.213999999999999</v>
      </c>
    </row>
    <row r="1584" spans="1:2" ht="14.45" x14ac:dyDescent="0.3">
      <c r="A1584" s="118" t="s">
        <v>24766</v>
      </c>
      <c r="B1584" s="125">
        <v>326.09890000000001</v>
      </c>
    </row>
    <row r="1585" spans="1:2" ht="14.45" x14ac:dyDescent="0.3">
      <c r="A1585" s="118" t="s">
        <v>24767</v>
      </c>
      <c r="B1585" s="125">
        <v>802.96619999999996</v>
      </c>
    </row>
    <row r="1586" spans="1:2" ht="14.45" x14ac:dyDescent="0.3">
      <c r="A1586" s="118" t="s">
        <v>24768</v>
      </c>
      <c r="B1586" s="125">
        <v>81.998900000000006</v>
      </c>
    </row>
    <row r="1587" spans="1:2" ht="14.45" x14ac:dyDescent="0.3">
      <c r="A1587" s="118" t="s">
        <v>24769</v>
      </c>
      <c r="B1587" s="125">
        <v>71.625</v>
      </c>
    </row>
    <row r="1588" spans="1:2" ht="14.45" x14ac:dyDescent="0.3">
      <c r="A1588" s="118" t="s">
        <v>24770</v>
      </c>
      <c r="B1588" s="125">
        <v>139.77619999999999</v>
      </c>
    </row>
    <row r="1589" spans="1:2" ht="14.45" x14ac:dyDescent="0.3">
      <c r="A1589" s="118" t="s">
        <v>24771</v>
      </c>
      <c r="B1589" s="125">
        <v>26769.059499999999</v>
      </c>
    </row>
    <row r="1590" spans="1:2" ht="14.45" x14ac:dyDescent="0.3">
      <c r="A1590" s="118" t="s">
        <v>24772</v>
      </c>
      <c r="B1590" s="125">
        <v>166.48769999999999</v>
      </c>
    </row>
    <row r="1591" spans="1:2" ht="14.45" x14ac:dyDescent="0.3">
      <c r="A1591" s="118" t="s">
        <v>24773</v>
      </c>
      <c r="B1591" s="125">
        <v>146.9177</v>
      </c>
    </row>
    <row r="1592" spans="1:2" ht="14.45" x14ac:dyDescent="0.3">
      <c r="A1592" s="118" t="s">
        <v>24774</v>
      </c>
      <c r="B1592" s="125">
        <v>224.98099999999999</v>
      </c>
    </row>
    <row r="1593" spans="1:2" ht="14.45" x14ac:dyDescent="0.3">
      <c r="A1593" s="118" t="s">
        <v>24775</v>
      </c>
      <c r="B1593" s="125">
        <v>212.49770000000001</v>
      </c>
    </row>
    <row r="1594" spans="1:2" ht="14.45" x14ac:dyDescent="0.3">
      <c r="A1594" s="118" t="s">
        <v>24776</v>
      </c>
      <c r="B1594" s="125">
        <v>306.16550000000001</v>
      </c>
    </row>
    <row r="1595" spans="1:2" ht="14.45" x14ac:dyDescent="0.3">
      <c r="A1595" s="118" t="s">
        <v>24777</v>
      </c>
      <c r="B1595" s="125">
        <v>650.59019999999998</v>
      </c>
    </row>
    <row r="1596" spans="1:2" ht="14.45" x14ac:dyDescent="0.3">
      <c r="A1596" s="118" t="s">
        <v>24778</v>
      </c>
      <c r="B1596" s="125">
        <v>14.8414</v>
      </c>
    </row>
    <row r="1597" spans="1:2" ht="14.45" x14ac:dyDescent="0.3">
      <c r="A1597" s="118" t="s">
        <v>24779</v>
      </c>
      <c r="B1597" s="125">
        <v>15.439299999999999</v>
      </c>
    </row>
    <row r="1598" spans="1:2" ht="14.45" x14ac:dyDescent="0.3">
      <c r="A1598" s="118" t="s">
        <v>24780</v>
      </c>
      <c r="B1598" s="125">
        <v>511.17219999999998</v>
      </c>
    </row>
    <row r="1599" spans="1:2" ht="14.45" x14ac:dyDescent="0.3">
      <c r="A1599" s="118" t="s">
        <v>24781</v>
      </c>
      <c r="B1599" s="125">
        <v>234.00630000000001</v>
      </c>
    </row>
    <row r="1600" spans="1:2" ht="14.45" x14ac:dyDescent="0.3">
      <c r="A1600" s="118" t="s">
        <v>24782</v>
      </c>
      <c r="B1600" s="125">
        <v>93.379800000000003</v>
      </c>
    </row>
    <row r="1601" spans="1:2" ht="14.45" x14ac:dyDescent="0.3">
      <c r="A1601" s="118" t="s">
        <v>24783</v>
      </c>
      <c r="B1601" s="125">
        <v>320.24720000000002</v>
      </c>
    </row>
    <row r="1602" spans="1:2" ht="14.45" x14ac:dyDescent="0.3">
      <c r="A1602" s="118" t="s">
        <v>24784</v>
      </c>
      <c r="B1602" s="125">
        <v>436.0772</v>
      </c>
    </row>
    <row r="1603" spans="1:2" ht="14.45" x14ac:dyDescent="0.3">
      <c r="A1603" s="118" t="s">
        <v>24785</v>
      </c>
      <c r="B1603" s="125">
        <v>231.58850000000001</v>
      </c>
    </row>
    <row r="1604" spans="1:2" ht="14.45" x14ac:dyDescent="0.3">
      <c r="A1604" s="118" t="s">
        <v>24786</v>
      </c>
      <c r="B1604" s="125">
        <v>43.165500000000002</v>
      </c>
    </row>
    <row r="1605" spans="1:2" ht="14.45" x14ac:dyDescent="0.3">
      <c r="A1605" s="118" t="s">
        <v>24787</v>
      </c>
      <c r="B1605" s="125">
        <v>8441.8163000000004</v>
      </c>
    </row>
    <row r="1606" spans="1:2" ht="14.45" x14ac:dyDescent="0.3">
      <c r="A1606" s="118" t="s">
        <v>24788</v>
      </c>
      <c r="B1606" s="125">
        <v>11055.627</v>
      </c>
    </row>
    <row r="1607" spans="1:2" ht="14.45" x14ac:dyDescent="0.3">
      <c r="A1607" s="118" t="s">
        <v>24789</v>
      </c>
      <c r="B1607" s="125">
        <v>5.6273</v>
      </c>
    </row>
    <row r="1608" spans="1:2" ht="14.45" x14ac:dyDescent="0.3">
      <c r="A1608" s="118" t="s">
        <v>24790</v>
      </c>
      <c r="B1608" s="125">
        <v>39.689700000000002</v>
      </c>
    </row>
    <row r="1609" spans="1:2" ht="14.45" x14ac:dyDescent="0.3">
      <c r="A1609" s="118" t="s">
        <v>24791</v>
      </c>
      <c r="B1609" s="125">
        <v>143.50139999999999</v>
      </c>
    </row>
    <row r="1610" spans="1:2" ht="14.45" x14ac:dyDescent="0.3">
      <c r="A1610" s="118" t="s">
        <v>24792</v>
      </c>
      <c r="B1610" s="125">
        <v>3.3573</v>
      </c>
    </row>
    <row r="1611" spans="1:2" ht="14.45" x14ac:dyDescent="0.3">
      <c r="A1611" s="118" t="s">
        <v>24793</v>
      </c>
      <c r="B1611" s="125">
        <v>0.36930000000000002</v>
      </c>
    </row>
    <row r="1612" spans="1:2" ht="14.45" x14ac:dyDescent="0.3">
      <c r="A1612" s="118" t="s">
        <v>24794</v>
      </c>
      <c r="B1612" s="125">
        <v>79.412400000000005</v>
      </c>
    </row>
    <row r="1613" spans="1:2" ht="14.45" x14ac:dyDescent="0.3">
      <c r="A1613" s="118" t="s">
        <v>24795</v>
      </c>
      <c r="B1613" s="125">
        <v>62.815399999999997</v>
      </c>
    </row>
    <row r="1614" spans="1:2" ht="14.45" x14ac:dyDescent="0.3">
      <c r="A1614" s="118" t="s">
        <v>24796</v>
      </c>
      <c r="B1614" s="125">
        <v>101.9769</v>
      </c>
    </row>
    <row r="1615" spans="1:2" ht="14.45" x14ac:dyDescent="0.3">
      <c r="A1615" s="118" t="s">
        <v>24797</v>
      </c>
      <c r="B1615" s="125">
        <v>220.86009999999999</v>
      </c>
    </row>
    <row r="1616" spans="1:2" ht="14.45" x14ac:dyDescent="0.3">
      <c r="A1616" s="118" t="s">
        <v>24798</v>
      </c>
      <c r="B1616" s="125">
        <v>45.080300000000001</v>
      </c>
    </row>
    <row r="1617" spans="1:2" ht="14.45" x14ac:dyDescent="0.3">
      <c r="A1617" s="118" t="s">
        <v>24799</v>
      </c>
      <c r="B1617" s="125">
        <v>3.7069999999999999</v>
      </c>
    </row>
    <row r="1618" spans="1:2" ht="14.45" x14ac:dyDescent="0.3">
      <c r="A1618" s="118" t="s">
        <v>24800</v>
      </c>
      <c r="B1618" s="125">
        <v>54.6646</v>
      </c>
    </row>
    <row r="1619" spans="1:2" ht="14.45" x14ac:dyDescent="0.3">
      <c r="A1619" s="118" t="s">
        <v>24801</v>
      </c>
      <c r="B1619" s="125">
        <v>40.341999999999999</v>
      </c>
    </row>
    <row r="1620" spans="1:2" ht="14.45" x14ac:dyDescent="0.3">
      <c r="A1620" s="118" t="s">
        <v>24802</v>
      </c>
      <c r="B1620" s="125">
        <v>103.99639999999999</v>
      </c>
    </row>
    <row r="1621" spans="1:2" ht="14.45" x14ac:dyDescent="0.3">
      <c r="A1621" s="118" t="s">
        <v>24803</v>
      </c>
      <c r="B1621" s="125">
        <v>91.652600000000007</v>
      </c>
    </row>
    <row r="1622" spans="1:2" ht="14.45" x14ac:dyDescent="0.3">
      <c r="A1622" s="118" t="s">
        <v>24804</v>
      </c>
      <c r="B1622" s="125">
        <v>427.1386</v>
      </c>
    </row>
    <row r="1623" spans="1:2" ht="14.45" x14ac:dyDescent="0.3">
      <c r="A1623" s="118" t="s">
        <v>24805</v>
      </c>
      <c r="B1623" s="125">
        <v>20.269200000000001</v>
      </c>
    </row>
    <row r="1624" spans="1:2" ht="14.45" x14ac:dyDescent="0.3">
      <c r="A1624" s="118" t="s">
        <v>24806</v>
      </c>
      <c r="B1624" s="125">
        <v>28.509599999999999</v>
      </c>
    </row>
    <row r="1625" spans="1:2" ht="14.45" x14ac:dyDescent="0.3">
      <c r="A1625" s="118" t="s">
        <v>24807</v>
      </c>
      <c r="B1625" s="125">
        <v>409.42860000000002</v>
      </c>
    </row>
    <row r="1626" spans="1:2" ht="14.45" x14ac:dyDescent="0.3">
      <c r="A1626" s="118" t="s">
        <v>24808</v>
      </c>
      <c r="B1626" s="125">
        <v>52</v>
      </c>
    </row>
    <row r="1627" spans="1:2" ht="14.45" x14ac:dyDescent="0.3">
      <c r="A1627" s="118" t="s">
        <v>24809</v>
      </c>
      <c r="B1627" s="125">
        <v>14.896000000000001</v>
      </c>
    </row>
    <row r="1628" spans="1:2" ht="14.45" x14ac:dyDescent="0.3">
      <c r="A1628" s="118" t="s">
        <v>24810</v>
      </c>
      <c r="B1628" s="125">
        <v>2.9954000000000001</v>
      </c>
    </row>
    <row r="1629" spans="1:2" ht="14.45" x14ac:dyDescent="0.3">
      <c r="A1629" s="118" t="s">
        <v>24811</v>
      </c>
      <c r="B1629" s="125">
        <v>2810.7554</v>
      </c>
    </row>
    <row r="1630" spans="1:2" ht="14.45" x14ac:dyDescent="0.3">
      <c r="A1630" s="118" t="s">
        <v>24812</v>
      </c>
      <c r="B1630" s="125">
        <v>5.3791000000000002</v>
      </c>
    </row>
    <row r="1631" spans="1:2" ht="14.45" x14ac:dyDescent="0.3">
      <c r="A1631" s="118" t="s">
        <v>24813</v>
      </c>
      <c r="B1631" s="125">
        <v>6.4549000000000003</v>
      </c>
    </row>
    <row r="1632" spans="1:2" ht="14.45" x14ac:dyDescent="0.3">
      <c r="A1632" s="118" t="s">
        <v>24814</v>
      </c>
      <c r="B1632" s="125">
        <v>7.9611000000000001</v>
      </c>
    </row>
    <row r="1633" spans="1:2" ht="14.45" x14ac:dyDescent="0.3">
      <c r="A1633" s="118" t="s">
        <v>24815</v>
      </c>
      <c r="B1633" s="125">
        <v>9.4672000000000001</v>
      </c>
    </row>
    <row r="1634" spans="1:2" ht="14.45" x14ac:dyDescent="0.3">
      <c r="A1634" s="118" t="s">
        <v>24816</v>
      </c>
      <c r="B1634" s="125">
        <v>10.7583</v>
      </c>
    </row>
    <row r="1635" spans="1:2" ht="14.45" x14ac:dyDescent="0.3">
      <c r="A1635" s="118" t="s">
        <v>24817</v>
      </c>
      <c r="B1635" s="125">
        <v>17.213200000000001</v>
      </c>
    </row>
    <row r="1636" spans="1:2" ht="14.45" x14ac:dyDescent="0.3">
      <c r="A1636" s="118" t="s">
        <v>24818</v>
      </c>
      <c r="B1636" s="125">
        <v>21.5167</v>
      </c>
    </row>
    <row r="1637" spans="1:2" ht="14.45" x14ac:dyDescent="0.3">
      <c r="A1637" s="118" t="s">
        <v>24819</v>
      </c>
      <c r="B1637" s="125">
        <v>32.274999999999999</v>
      </c>
    </row>
    <row r="1638" spans="1:2" ht="14.45" x14ac:dyDescent="0.3">
      <c r="A1638" s="118" t="s">
        <v>24820</v>
      </c>
      <c r="B1638" s="125">
        <v>43.0334</v>
      </c>
    </row>
    <row r="1639" spans="1:2" ht="14.45" x14ac:dyDescent="0.3">
      <c r="A1639" s="118" t="s">
        <v>24821</v>
      </c>
      <c r="B1639" s="125">
        <v>145.37430000000001</v>
      </c>
    </row>
    <row r="1640" spans="1:2" ht="14.45" x14ac:dyDescent="0.3">
      <c r="A1640" s="118" t="s">
        <v>24822</v>
      </c>
      <c r="B1640" s="125">
        <v>191.6593</v>
      </c>
    </row>
    <row r="1641" spans="1:2" ht="14.45" x14ac:dyDescent="0.3">
      <c r="A1641" s="118" t="s">
        <v>24823</v>
      </c>
      <c r="B1641" s="125">
        <v>245.20070000000001</v>
      </c>
    </row>
    <row r="1642" spans="1:2" ht="14.45" x14ac:dyDescent="0.3">
      <c r="A1642" s="118" t="s">
        <v>24824</v>
      </c>
      <c r="B1642" s="125">
        <v>3.3515000000000001</v>
      </c>
    </row>
    <row r="1643" spans="1:2" ht="14.45" x14ac:dyDescent="0.3">
      <c r="A1643" s="118" t="s">
        <v>24825</v>
      </c>
      <c r="B1643" s="125">
        <v>24.1568</v>
      </c>
    </row>
    <row r="1644" spans="1:2" ht="14.45" x14ac:dyDescent="0.3">
      <c r="A1644" s="118" t="s">
        <v>24826</v>
      </c>
      <c r="B1644" s="125">
        <v>1283.8207</v>
      </c>
    </row>
    <row r="1645" spans="1:2" ht="14.45" x14ac:dyDescent="0.3">
      <c r="A1645" s="118" t="s">
        <v>24827</v>
      </c>
      <c r="B1645" s="125">
        <v>196.57849999999999</v>
      </c>
    </row>
    <row r="1646" spans="1:2" ht="14.45" x14ac:dyDescent="0.3">
      <c r="A1646" s="118" t="s">
        <v>24828</v>
      </c>
      <c r="B1646" s="125">
        <v>78.421199999999999</v>
      </c>
    </row>
    <row r="1647" spans="1:2" ht="14.45" x14ac:dyDescent="0.3">
      <c r="A1647" s="118" t="s">
        <v>24829</v>
      </c>
      <c r="B1647" s="125">
        <v>64.013199999999998</v>
      </c>
    </row>
    <row r="1648" spans="1:2" ht="14.45" x14ac:dyDescent="0.3">
      <c r="A1648" s="118" t="s">
        <v>24830</v>
      </c>
      <c r="B1648" s="125">
        <v>80.084000000000003</v>
      </c>
    </row>
    <row r="1649" spans="1:2" ht="14.45" x14ac:dyDescent="0.3">
      <c r="A1649" s="118" t="s">
        <v>24831</v>
      </c>
      <c r="B1649" s="125">
        <v>52.92</v>
      </c>
    </row>
    <row r="1650" spans="1:2" ht="14.45" x14ac:dyDescent="0.3">
      <c r="A1650" s="118" t="s">
        <v>24832</v>
      </c>
      <c r="B1650" s="125">
        <v>32.333100000000002</v>
      </c>
    </row>
    <row r="1651" spans="1:2" ht="14.45" x14ac:dyDescent="0.3">
      <c r="A1651" s="118" t="s">
        <v>24833</v>
      </c>
      <c r="B1651" s="125">
        <v>727.74429999999995</v>
      </c>
    </row>
    <row r="1652" spans="1:2" ht="14.45" x14ac:dyDescent="0.3">
      <c r="A1652" s="118" t="s">
        <v>24834</v>
      </c>
      <c r="B1652" s="125">
        <v>83.968100000000007</v>
      </c>
    </row>
    <row r="1653" spans="1:2" ht="14.45" x14ac:dyDescent="0.3">
      <c r="A1653" s="118" t="s">
        <v>24835</v>
      </c>
      <c r="B1653" s="125">
        <v>140.8862</v>
      </c>
    </row>
    <row r="1654" spans="1:2" ht="14.45" x14ac:dyDescent="0.3">
      <c r="A1654" s="118" t="s">
        <v>24836</v>
      </c>
      <c r="B1654" s="125">
        <v>149.49279999999999</v>
      </c>
    </row>
    <row r="1655" spans="1:2" ht="14.45" x14ac:dyDescent="0.3">
      <c r="A1655" s="118" t="s">
        <v>24837</v>
      </c>
      <c r="B1655" s="125">
        <v>13.5496</v>
      </c>
    </row>
    <row r="1656" spans="1:2" ht="14.45" x14ac:dyDescent="0.3">
      <c r="A1656" s="118" t="s">
        <v>24838</v>
      </c>
      <c r="B1656" s="125">
        <v>107.3623</v>
      </c>
    </row>
    <row r="1657" spans="1:2" ht="14.45" x14ac:dyDescent="0.3">
      <c r="A1657" s="118" t="s">
        <v>24839</v>
      </c>
      <c r="B1657" s="125">
        <v>41.872900000000001</v>
      </c>
    </row>
    <row r="1658" spans="1:2" ht="14.45" x14ac:dyDescent="0.3">
      <c r="A1658" s="118" t="s">
        <v>24840</v>
      </c>
      <c r="B1658" s="125">
        <v>34.764499999999998</v>
      </c>
    </row>
    <row r="1659" spans="1:2" ht="14.45" x14ac:dyDescent="0.3">
      <c r="A1659" s="118" t="s">
        <v>24841</v>
      </c>
      <c r="B1659" s="125">
        <v>82.402699999999996</v>
      </c>
    </row>
    <row r="1660" spans="1:2" ht="14.45" x14ac:dyDescent="0.3">
      <c r="A1660" s="118" t="s">
        <v>24842</v>
      </c>
      <c r="B1660" s="125">
        <v>36.078499999999998</v>
      </c>
    </row>
    <row r="1661" spans="1:2" ht="14.45" x14ac:dyDescent="0.3">
      <c r="A1661" s="118" t="s">
        <v>24843</v>
      </c>
      <c r="B1661" s="125">
        <v>30.827999999999999</v>
      </c>
    </row>
    <row r="1662" spans="1:2" ht="14.45" x14ac:dyDescent="0.3">
      <c r="A1662" s="118" t="s">
        <v>24844</v>
      </c>
      <c r="B1662" s="125">
        <v>58.162700000000001</v>
      </c>
    </row>
    <row r="1663" spans="1:2" ht="14.45" x14ac:dyDescent="0.3">
      <c r="A1663" s="118" t="s">
        <v>24845</v>
      </c>
      <c r="B1663" s="125">
        <v>11.8385</v>
      </c>
    </row>
    <row r="1664" spans="1:2" ht="14.45" x14ac:dyDescent="0.3">
      <c r="A1664" s="118" t="s">
        <v>24846</v>
      </c>
      <c r="B1664" s="125">
        <v>6.5880000000000001</v>
      </c>
    </row>
    <row r="1665" spans="1:2" ht="14.45" x14ac:dyDescent="0.3">
      <c r="A1665" s="118" t="s">
        <v>24847</v>
      </c>
      <c r="B1665" s="125">
        <v>54.1402</v>
      </c>
    </row>
    <row r="1666" spans="1:2" ht="14.45" x14ac:dyDescent="0.3">
      <c r="A1666" s="118" t="s">
        <v>24848</v>
      </c>
      <c r="B1666" s="125">
        <v>45.963700000000003</v>
      </c>
    </row>
    <row r="1667" spans="1:2" ht="14.45" x14ac:dyDescent="0.3">
      <c r="A1667" s="118" t="s">
        <v>24849</v>
      </c>
      <c r="B1667" s="125">
        <v>33.805199999999999</v>
      </c>
    </row>
    <row r="1668" spans="1:2" ht="14.45" x14ac:dyDescent="0.3">
      <c r="A1668" s="118" t="s">
        <v>24850</v>
      </c>
      <c r="B1668" s="125">
        <v>20.516999999999999</v>
      </c>
    </row>
    <row r="1669" spans="1:2" ht="14.45" x14ac:dyDescent="0.3">
      <c r="A1669" s="118" t="s">
        <v>24851</v>
      </c>
      <c r="B1669" s="125">
        <v>18.149999999999999</v>
      </c>
    </row>
    <row r="1670" spans="1:2" ht="14.45" x14ac:dyDescent="0.3">
      <c r="A1670" s="118" t="s">
        <v>24852</v>
      </c>
      <c r="B1670" s="125">
        <v>15.125</v>
      </c>
    </row>
    <row r="1671" spans="1:2" ht="14.45" x14ac:dyDescent="0.3">
      <c r="A1671" s="118" t="s">
        <v>24853</v>
      </c>
      <c r="B1671" s="125">
        <v>19.039000000000001</v>
      </c>
    </row>
    <row r="1672" spans="1:2" ht="14.45" x14ac:dyDescent="0.3">
      <c r="A1672" s="118" t="s">
        <v>24854</v>
      </c>
      <c r="B1672" s="125">
        <v>433.83159999999998</v>
      </c>
    </row>
    <row r="1673" spans="1:2" ht="14.45" x14ac:dyDescent="0.3">
      <c r="A1673" s="118" t="s">
        <v>24855</v>
      </c>
      <c r="B1673" s="125">
        <v>67.435000000000002</v>
      </c>
    </row>
    <row r="1674" spans="1:2" ht="14.45" x14ac:dyDescent="0.3">
      <c r="A1674" s="118" t="s">
        <v>24856</v>
      </c>
      <c r="B1674" s="125">
        <v>96.690200000000004</v>
      </c>
    </row>
    <row r="1675" spans="1:2" ht="14.45" x14ac:dyDescent="0.3">
      <c r="A1675" s="118" t="s">
        <v>24857</v>
      </c>
      <c r="B1675" s="125">
        <v>20.652999999999999</v>
      </c>
    </row>
    <row r="1676" spans="1:2" ht="14.45" x14ac:dyDescent="0.3">
      <c r="A1676" s="118" t="s">
        <v>24858</v>
      </c>
      <c r="B1676" s="125">
        <v>2371.8969999999999</v>
      </c>
    </row>
    <row r="1677" spans="1:2" ht="14.45" x14ac:dyDescent="0.3">
      <c r="A1677" s="118" t="s">
        <v>24859</v>
      </c>
      <c r="B1677" s="125">
        <v>223.89410000000001</v>
      </c>
    </row>
    <row r="1678" spans="1:2" ht="14.45" x14ac:dyDescent="0.3">
      <c r="A1678" s="118" t="s">
        <v>24860</v>
      </c>
      <c r="B1678" s="125">
        <v>344.55950000000001</v>
      </c>
    </row>
    <row r="1679" spans="1:2" ht="14.45" x14ac:dyDescent="0.3">
      <c r="A1679" s="118" t="s">
        <v>24861</v>
      </c>
      <c r="B1679" s="125">
        <v>258.13670000000002</v>
      </c>
    </row>
    <row r="1680" spans="1:2" ht="14.45" x14ac:dyDescent="0.3">
      <c r="A1680" s="118" t="s">
        <v>24862</v>
      </c>
      <c r="B1680" s="125">
        <v>394.97070000000002</v>
      </c>
    </row>
    <row r="1681" spans="1:2" ht="14.45" x14ac:dyDescent="0.3">
      <c r="A1681" s="118" t="s">
        <v>24863</v>
      </c>
      <c r="B1681" s="125">
        <v>293.69630000000001</v>
      </c>
    </row>
    <row r="1682" spans="1:2" ht="14.45" x14ac:dyDescent="0.3">
      <c r="A1682" s="118" t="s">
        <v>24864</v>
      </c>
      <c r="B1682" s="125">
        <v>449.72980000000001</v>
      </c>
    </row>
    <row r="1683" spans="1:2" ht="14.45" x14ac:dyDescent="0.3">
      <c r="A1683" s="118" t="s">
        <v>24865</v>
      </c>
      <c r="B1683" s="125">
        <v>372.27890000000002</v>
      </c>
    </row>
    <row r="1684" spans="1:2" ht="14.45" x14ac:dyDescent="0.3">
      <c r="A1684" s="118" t="s">
        <v>24866</v>
      </c>
      <c r="B1684" s="125">
        <v>569.26689999999996</v>
      </c>
    </row>
    <row r="1685" spans="1:2" ht="14.45" x14ac:dyDescent="0.3">
      <c r="A1685" s="118" t="s">
        <v>24867</v>
      </c>
      <c r="B1685" s="125">
        <v>459.20249999999999</v>
      </c>
    </row>
    <row r="1686" spans="1:2" ht="14.45" x14ac:dyDescent="0.3">
      <c r="A1686" s="118" t="s">
        <v>24868</v>
      </c>
      <c r="B1686" s="125">
        <v>702.47829999999999</v>
      </c>
    </row>
    <row r="1687" spans="1:2" ht="14.45" x14ac:dyDescent="0.3">
      <c r="A1687" s="118" t="s">
        <v>24869</v>
      </c>
      <c r="B1687" s="125">
        <v>30.7089</v>
      </c>
    </row>
    <row r="1688" spans="1:2" ht="14.45" x14ac:dyDescent="0.3">
      <c r="A1688" s="118" t="s">
        <v>24870</v>
      </c>
      <c r="B1688" s="125">
        <v>0.88480000000000003</v>
      </c>
    </row>
    <row r="1689" spans="1:2" ht="14.45" x14ac:dyDescent="0.3">
      <c r="A1689" s="118" t="s">
        <v>24871</v>
      </c>
      <c r="B1689" s="125">
        <v>132.1086</v>
      </c>
    </row>
    <row r="1690" spans="1:2" ht="14.45" x14ac:dyDescent="0.3">
      <c r="A1690" s="118" t="s">
        <v>24872</v>
      </c>
      <c r="B1690" s="125">
        <v>154.6583</v>
      </c>
    </row>
    <row r="1691" spans="1:2" ht="14.45" x14ac:dyDescent="0.3">
      <c r="A1691" s="118" t="s">
        <v>24873</v>
      </c>
      <c r="B1691" s="125">
        <v>199.50290000000001</v>
      </c>
    </row>
    <row r="1692" spans="1:2" ht="14.45" x14ac:dyDescent="0.3">
      <c r="A1692" s="118" t="s">
        <v>24874</v>
      </c>
      <c r="B1692" s="125">
        <v>609.29589999999996</v>
      </c>
    </row>
    <row r="1693" spans="1:2" ht="14.45" x14ac:dyDescent="0.3">
      <c r="A1693" s="118" t="s">
        <v>24875</v>
      </c>
      <c r="B1693" s="125">
        <v>1497.8289</v>
      </c>
    </row>
    <row r="1694" spans="1:2" ht="14.45" x14ac:dyDescent="0.3">
      <c r="A1694" s="118" t="s">
        <v>24876</v>
      </c>
      <c r="B1694" s="125">
        <v>390.35390000000001</v>
      </c>
    </row>
    <row r="1695" spans="1:2" ht="14.45" x14ac:dyDescent="0.3">
      <c r="A1695" s="118" t="s">
        <v>24877</v>
      </c>
      <c r="B1695" s="125">
        <v>119.88330000000001</v>
      </c>
    </row>
    <row r="1696" spans="1:2" ht="14.45" x14ac:dyDescent="0.3">
      <c r="A1696" s="118" t="s">
        <v>24878</v>
      </c>
      <c r="B1696" s="125">
        <v>759.29849999999999</v>
      </c>
    </row>
    <row r="1697" spans="1:2" ht="14.45" x14ac:dyDescent="0.3">
      <c r="A1697" s="118" t="s">
        <v>24879</v>
      </c>
      <c r="B1697" s="125">
        <v>1349.9708000000001</v>
      </c>
    </row>
    <row r="1698" spans="1:2" ht="14.45" x14ac:dyDescent="0.3">
      <c r="A1698" s="118" t="s">
        <v>24880</v>
      </c>
      <c r="B1698" s="125">
        <v>1631.2958000000001</v>
      </c>
    </row>
    <row r="1699" spans="1:2" ht="14.45" x14ac:dyDescent="0.3">
      <c r="A1699" s="118" t="s">
        <v>24881</v>
      </c>
      <c r="B1699" s="125">
        <v>743.59079999999994</v>
      </c>
    </row>
    <row r="1700" spans="1:2" ht="14.45" x14ac:dyDescent="0.3">
      <c r="A1700" s="118" t="s">
        <v>24882</v>
      </c>
      <c r="B1700" s="125">
        <v>698.10609999999997</v>
      </c>
    </row>
    <row r="1701" spans="1:2" ht="14.45" x14ac:dyDescent="0.3">
      <c r="A1701" s="118" t="s">
        <v>24883</v>
      </c>
      <c r="B1701" s="125">
        <v>657.4248</v>
      </c>
    </row>
    <row r="1702" spans="1:2" ht="14.45" x14ac:dyDescent="0.3">
      <c r="A1702" s="118" t="s">
        <v>24884</v>
      </c>
      <c r="B1702" s="125">
        <v>593.01750000000004</v>
      </c>
    </row>
    <row r="1703" spans="1:2" ht="14.45" x14ac:dyDescent="0.3">
      <c r="A1703" s="118" t="s">
        <v>24885</v>
      </c>
      <c r="B1703" s="125">
        <v>561.0213</v>
      </c>
    </row>
    <row r="1704" spans="1:2" ht="14.45" x14ac:dyDescent="0.3">
      <c r="A1704" s="118" t="s">
        <v>24886</v>
      </c>
      <c r="B1704" s="125">
        <v>532.05889999999999</v>
      </c>
    </row>
    <row r="1705" spans="1:2" ht="14.45" x14ac:dyDescent="0.3">
      <c r="A1705" s="118" t="s">
        <v>24887</v>
      </c>
      <c r="B1705" s="125">
        <v>512.34130000000005</v>
      </c>
    </row>
    <row r="1706" spans="1:2" ht="14.45" x14ac:dyDescent="0.3">
      <c r="A1706" s="118" t="s">
        <v>24888</v>
      </c>
      <c r="B1706" s="125">
        <v>485.67200000000003</v>
      </c>
    </row>
    <row r="1707" spans="1:2" ht="14.45" x14ac:dyDescent="0.3">
      <c r="A1707" s="118" t="s">
        <v>24889</v>
      </c>
      <c r="B1707" s="125">
        <v>551.60919999999999</v>
      </c>
    </row>
    <row r="1708" spans="1:2" ht="14.45" x14ac:dyDescent="0.3">
      <c r="A1708" s="118" t="s">
        <v>24890</v>
      </c>
      <c r="B1708" s="125">
        <v>514.27719999999999</v>
      </c>
    </row>
    <row r="1709" spans="1:2" ht="14.45" x14ac:dyDescent="0.3">
      <c r="A1709" s="118" t="s">
        <v>24891</v>
      </c>
      <c r="B1709" s="125">
        <v>626.97739999999999</v>
      </c>
    </row>
    <row r="1710" spans="1:2" ht="14.45" x14ac:dyDescent="0.3">
      <c r="A1710" s="118" t="s">
        <v>24892</v>
      </c>
      <c r="B1710" s="125">
        <v>585.17229999999995</v>
      </c>
    </row>
    <row r="1711" spans="1:2" ht="14.45" x14ac:dyDescent="0.3">
      <c r="A1711" s="118" t="s">
        <v>24893</v>
      </c>
      <c r="B1711" s="125">
        <v>904.78470000000004</v>
      </c>
    </row>
    <row r="1712" spans="1:2" ht="14.45" x14ac:dyDescent="0.3">
      <c r="A1712" s="118" t="s">
        <v>24894</v>
      </c>
      <c r="B1712" s="125">
        <v>574.86519999999996</v>
      </c>
    </row>
    <row r="1713" spans="1:2" ht="14.45" x14ac:dyDescent="0.3">
      <c r="A1713" s="118" t="s">
        <v>24895</v>
      </c>
      <c r="B1713" s="125">
        <v>470.00799999999998</v>
      </c>
    </row>
    <row r="1714" spans="1:2" ht="14.45" x14ac:dyDescent="0.3">
      <c r="A1714" s="118" t="s">
        <v>24896</v>
      </c>
      <c r="B1714" s="125">
        <v>421.47820000000002</v>
      </c>
    </row>
    <row r="1715" spans="1:2" ht="14.45" x14ac:dyDescent="0.3">
      <c r="A1715" s="118" t="s">
        <v>24897</v>
      </c>
      <c r="B1715" s="125">
        <v>395.28820000000002</v>
      </c>
    </row>
    <row r="1716" spans="1:2" ht="14.45" x14ac:dyDescent="0.3">
      <c r="A1716" s="118" t="s">
        <v>24898</v>
      </c>
      <c r="B1716" s="125">
        <v>465.79539999999997</v>
      </c>
    </row>
    <row r="1717" spans="1:2" ht="14.45" x14ac:dyDescent="0.3">
      <c r="A1717" s="118" t="s">
        <v>24899</v>
      </c>
      <c r="B1717" s="125">
        <v>503.84100000000001</v>
      </c>
    </row>
    <row r="1718" spans="1:2" ht="14.45" x14ac:dyDescent="0.3">
      <c r="A1718" s="118" t="s">
        <v>24900</v>
      </c>
      <c r="B1718" s="125">
        <v>482.36930000000001</v>
      </c>
    </row>
    <row r="1719" spans="1:2" ht="14.45" x14ac:dyDescent="0.3">
      <c r="A1719" s="118" t="s">
        <v>24901</v>
      </c>
      <c r="B1719" s="125">
        <v>498.37060000000002</v>
      </c>
    </row>
    <row r="1720" spans="1:2" ht="14.45" x14ac:dyDescent="0.3">
      <c r="A1720" s="118" t="s">
        <v>24902</v>
      </c>
      <c r="B1720" s="125">
        <v>499.29160000000002</v>
      </c>
    </row>
    <row r="1721" spans="1:2" ht="14.45" x14ac:dyDescent="0.3">
      <c r="A1721" s="118" t="s">
        <v>24903</v>
      </c>
      <c r="B1721" s="125">
        <v>625.65319999999997</v>
      </c>
    </row>
    <row r="1722" spans="1:2" ht="14.45" x14ac:dyDescent="0.3">
      <c r="A1722" s="118" t="s">
        <v>24904</v>
      </c>
      <c r="B1722" s="125">
        <v>504.3152</v>
      </c>
    </row>
    <row r="1723" spans="1:2" ht="14.45" x14ac:dyDescent="0.3">
      <c r="A1723" s="118" t="s">
        <v>24905</v>
      </c>
      <c r="B1723" s="125">
        <v>457.0582</v>
      </c>
    </row>
    <row r="1724" spans="1:2" ht="14.45" x14ac:dyDescent="0.3">
      <c r="A1724" s="118" t="s">
        <v>24906</v>
      </c>
      <c r="B1724" s="125">
        <v>590.41570000000002</v>
      </c>
    </row>
    <row r="1725" spans="1:2" ht="14.45" x14ac:dyDescent="0.3">
      <c r="A1725" s="118" t="s">
        <v>24907</v>
      </c>
      <c r="B1725" s="125">
        <v>514.18610000000001</v>
      </c>
    </row>
    <row r="1726" spans="1:2" ht="14.45" x14ac:dyDescent="0.3">
      <c r="A1726" s="118" t="s">
        <v>24908</v>
      </c>
      <c r="B1726" s="125">
        <v>418.30689999999998</v>
      </c>
    </row>
    <row r="1727" spans="1:2" ht="14.45" x14ac:dyDescent="0.3">
      <c r="A1727" s="118" t="s">
        <v>24909</v>
      </c>
      <c r="B1727" s="125">
        <v>390.91129999999998</v>
      </c>
    </row>
    <row r="1728" spans="1:2" ht="14.45" x14ac:dyDescent="0.3">
      <c r="A1728" s="118" t="s">
        <v>24910</v>
      </c>
      <c r="B1728" s="125">
        <v>781.41880000000003</v>
      </c>
    </row>
    <row r="1729" spans="1:2" ht="14.45" x14ac:dyDescent="0.3">
      <c r="A1729" s="118" t="s">
        <v>24911</v>
      </c>
      <c r="B1729" s="125">
        <v>431.62650000000002</v>
      </c>
    </row>
    <row r="1730" spans="1:2" ht="14.45" x14ac:dyDescent="0.3">
      <c r="A1730" s="118" t="s">
        <v>24912</v>
      </c>
      <c r="B1730" s="125">
        <v>346.64210000000003</v>
      </c>
    </row>
    <row r="1731" spans="1:2" ht="14.45" x14ac:dyDescent="0.3">
      <c r="A1731" s="118" t="s">
        <v>24913</v>
      </c>
      <c r="B1731" s="125">
        <v>482.41449999999998</v>
      </c>
    </row>
    <row r="1732" spans="1:2" ht="14.45" x14ac:dyDescent="0.3">
      <c r="A1732" s="118" t="s">
        <v>24914</v>
      </c>
      <c r="B1732" s="125">
        <v>380.94929999999999</v>
      </c>
    </row>
    <row r="1733" spans="1:2" ht="14.45" x14ac:dyDescent="0.3">
      <c r="A1733" s="118" t="s">
        <v>24915</v>
      </c>
      <c r="B1733" s="125">
        <v>352.66180000000003</v>
      </c>
    </row>
    <row r="1734" spans="1:2" ht="14.45" x14ac:dyDescent="0.3">
      <c r="A1734" s="118" t="s">
        <v>24916</v>
      </c>
      <c r="B1734" s="125">
        <v>210.738</v>
      </c>
    </row>
    <row r="1735" spans="1:2" ht="14.45" x14ac:dyDescent="0.3">
      <c r="A1735" s="118" t="s">
        <v>24917</v>
      </c>
      <c r="B1735" s="125">
        <v>60.569299999999998</v>
      </c>
    </row>
    <row r="1736" spans="1:2" ht="14.45" x14ac:dyDescent="0.3">
      <c r="A1736" s="118" t="s">
        <v>24918</v>
      </c>
      <c r="B1736" s="125">
        <v>18.650500000000001</v>
      </c>
    </row>
    <row r="1737" spans="1:2" ht="14.45" x14ac:dyDescent="0.3">
      <c r="A1737" s="118" t="s">
        <v>24919</v>
      </c>
      <c r="B1737" s="125">
        <v>174.0402</v>
      </c>
    </row>
    <row r="1738" spans="1:2" ht="14.45" x14ac:dyDescent="0.3">
      <c r="A1738" s="118" t="s">
        <v>24920</v>
      </c>
      <c r="B1738" s="125">
        <v>73.140500000000003</v>
      </c>
    </row>
    <row r="1739" spans="1:2" ht="14.45" x14ac:dyDescent="0.3">
      <c r="A1739" s="118" t="s">
        <v>24921</v>
      </c>
      <c r="B1739" s="125">
        <v>686.43960000000004</v>
      </c>
    </row>
    <row r="1740" spans="1:2" ht="14.45" x14ac:dyDescent="0.3">
      <c r="A1740" s="118" t="s">
        <v>24922</v>
      </c>
      <c r="B1740" s="125">
        <v>146.7587</v>
      </c>
    </row>
    <row r="1741" spans="1:2" ht="14.45" x14ac:dyDescent="0.3">
      <c r="A1741" s="118" t="s">
        <v>24923</v>
      </c>
      <c r="B1741" s="125">
        <v>284.54239999999999</v>
      </c>
    </row>
    <row r="1742" spans="1:2" ht="14.45" x14ac:dyDescent="0.3">
      <c r="A1742" s="118" t="s">
        <v>24924</v>
      </c>
      <c r="B1742" s="125">
        <v>340.99020000000002</v>
      </c>
    </row>
    <row r="1743" spans="1:2" ht="14.45" x14ac:dyDescent="0.3">
      <c r="A1743" s="118" t="s">
        <v>24925</v>
      </c>
      <c r="B1743" s="125">
        <v>35.1541</v>
      </c>
    </row>
    <row r="1744" spans="1:2" ht="14.45" x14ac:dyDescent="0.3">
      <c r="A1744" s="118" t="s">
        <v>24926</v>
      </c>
      <c r="B1744" s="125">
        <v>5.4</v>
      </c>
    </row>
    <row r="1745" spans="1:2" ht="14.45" x14ac:dyDescent="0.3">
      <c r="A1745" s="118" t="s">
        <v>24927</v>
      </c>
      <c r="B1745" s="125">
        <v>26.4</v>
      </c>
    </row>
    <row r="1746" spans="1:2" ht="14.45" x14ac:dyDescent="0.3">
      <c r="A1746" s="118" t="s">
        <v>24928</v>
      </c>
      <c r="B1746" s="125">
        <v>18.288</v>
      </c>
    </row>
    <row r="1747" spans="1:2" ht="14.45" x14ac:dyDescent="0.3">
      <c r="A1747" s="118" t="s">
        <v>24929</v>
      </c>
      <c r="B1747" s="125">
        <v>155.73599999999999</v>
      </c>
    </row>
    <row r="1748" spans="1:2" ht="14.45" x14ac:dyDescent="0.3">
      <c r="A1748" s="118" t="s">
        <v>24930</v>
      </c>
      <c r="B1748" s="125">
        <v>30.78</v>
      </c>
    </row>
    <row r="1749" spans="1:2" ht="14.45" x14ac:dyDescent="0.3">
      <c r="A1749" s="118" t="s">
        <v>24931</v>
      </c>
      <c r="B1749" s="125">
        <v>55.8</v>
      </c>
    </row>
    <row r="1750" spans="1:2" ht="14.45" x14ac:dyDescent="0.3">
      <c r="A1750" s="118" t="s">
        <v>24932</v>
      </c>
      <c r="B1750" s="125">
        <v>73.08</v>
      </c>
    </row>
    <row r="1751" spans="1:2" ht="14.45" x14ac:dyDescent="0.3">
      <c r="A1751" s="118" t="s">
        <v>24933</v>
      </c>
      <c r="B1751" s="125">
        <v>107.88</v>
      </c>
    </row>
    <row r="1752" spans="1:2" ht="14.45" x14ac:dyDescent="0.3">
      <c r="A1752" s="118" t="s">
        <v>24934</v>
      </c>
      <c r="B1752" s="125">
        <v>24.323</v>
      </c>
    </row>
    <row r="1753" spans="1:2" ht="14.45" x14ac:dyDescent="0.3">
      <c r="A1753" s="118" t="s">
        <v>24935</v>
      </c>
      <c r="B1753" s="125">
        <v>175.24209999999999</v>
      </c>
    </row>
    <row r="1754" spans="1:2" ht="14.45" x14ac:dyDescent="0.3">
      <c r="A1754" s="118" t="s">
        <v>24936</v>
      </c>
      <c r="B1754" s="125">
        <v>243.5916</v>
      </c>
    </row>
    <row r="1755" spans="1:2" ht="14.45" x14ac:dyDescent="0.3">
      <c r="A1755" s="118" t="s">
        <v>24937</v>
      </c>
      <c r="B1755" s="125">
        <v>115.10509999999999</v>
      </c>
    </row>
    <row r="1756" spans="1:2" ht="14.45" x14ac:dyDescent="0.3">
      <c r="A1756" s="118" t="s">
        <v>24938</v>
      </c>
      <c r="B1756" s="125">
        <v>436.52839999999998</v>
      </c>
    </row>
    <row r="1757" spans="1:2" ht="14.45" x14ac:dyDescent="0.3">
      <c r="A1757" s="118" t="s">
        <v>24939</v>
      </c>
      <c r="B1757" s="125">
        <v>567.64260000000002</v>
      </c>
    </row>
    <row r="1758" spans="1:2" ht="14.45" x14ac:dyDescent="0.3">
      <c r="A1758" s="118" t="s">
        <v>24940</v>
      </c>
      <c r="B1758" s="125">
        <v>221.4067</v>
      </c>
    </row>
    <row r="1759" spans="1:2" ht="14.45" x14ac:dyDescent="0.3">
      <c r="A1759" s="118" t="s">
        <v>24941</v>
      </c>
      <c r="B1759" s="125">
        <v>384.07299999999998</v>
      </c>
    </row>
    <row r="1760" spans="1:2" ht="14.45" x14ac:dyDescent="0.3">
      <c r="A1760" s="118" t="s">
        <v>24942</v>
      </c>
      <c r="B1760" s="125">
        <v>76.455699999999993</v>
      </c>
    </row>
    <row r="1761" spans="1:2" ht="14.45" x14ac:dyDescent="0.3">
      <c r="A1761" s="118" t="s">
        <v>24943</v>
      </c>
      <c r="B1761" s="125">
        <v>433089.64</v>
      </c>
    </row>
    <row r="1762" spans="1:2" ht="14.45" x14ac:dyDescent="0.3">
      <c r="A1762" s="118" t="s">
        <v>24944</v>
      </c>
      <c r="B1762" s="125">
        <v>465589.1</v>
      </c>
    </row>
    <row r="1763" spans="1:2" ht="14.45" x14ac:dyDescent="0.3">
      <c r="A1763" s="118" t="s">
        <v>24945</v>
      </c>
      <c r="B1763" s="125">
        <v>216326.24</v>
      </c>
    </row>
    <row r="1764" spans="1:2" ht="14.45" x14ac:dyDescent="0.3">
      <c r="A1764" s="118" t="s">
        <v>24946</v>
      </c>
      <c r="B1764" s="125">
        <v>224626.24</v>
      </c>
    </row>
    <row r="1765" spans="1:2" ht="14.45" x14ac:dyDescent="0.3">
      <c r="A1765" s="118" t="s">
        <v>24947</v>
      </c>
      <c r="B1765" s="125">
        <v>393074.24</v>
      </c>
    </row>
    <row r="1766" spans="1:2" ht="14.45" x14ac:dyDescent="0.3">
      <c r="A1766" s="118" t="s">
        <v>24948</v>
      </c>
      <c r="B1766" s="125">
        <v>793196.24</v>
      </c>
    </row>
    <row r="1767" spans="1:2" ht="14.45" x14ac:dyDescent="0.3">
      <c r="A1767" s="118" t="s">
        <v>24949</v>
      </c>
      <c r="B1767" s="125">
        <v>568478.24</v>
      </c>
    </row>
    <row r="1768" spans="1:2" ht="14.45" x14ac:dyDescent="0.3">
      <c r="A1768" s="118" t="s">
        <v>24950</v>
      </c>
      <c r="B1768" s="125">
        <v>708779.28</v>
      </c>
    </row>
    <row r="1769" spans="1:2" ht="14.45" x14ac:dyDescent="0.3">
      <c r="A1769" s="118" t="s">
        <v>24951</v>
      </c>
      <c r="B1769" s="125">
        <v>85612.54</v>
      </c>
    </row>
    <row r="1770" spans="1:2" ht="14.45" x14ac:dyDescent="0.3">
      <c r="A1770" s="118" t="s">
        <v>24952</v>
      </c>
      <c r="B1770" s="125">
        <v>111400</v>
      </c>
    </row>
    <row r="1771" spans="1:2" ht="14.45" x14ac:dyDescent="0.3">
      <c r="A1771" s="118" t="s">
        <v>24953</v>
      </c>
      <c r="B1771" s="125">
        <v>10890</v>
      </c>
    </row>
    <row r="1772" spans="1:2" ht="14.45" x14ac:dyDescent="0.3">
      <c r="A1772" s="118" t="s">
        <v>24954</v>
      </c>
      <c r="B1772" s="125">
        <v>1279.9100000000001</v>
      </c>
    </row>
    <row r="1773" spans="1:2" ht="14.45" x14ac:dyDescent="0.3">
      <c r="A1773" s="118" t="s">
        <v>24955</v>
      </c>
      <c r="B1773" s="125">
        <v>1561.79</v>
      </c>
    </row>
    <row r="1774" spans="1:2" ht="14.45" x14ac:dyDescent="0.3">
      <c r="A1774" s="118" t="s">
        <v>24956</v>
      </c>
      <c r="B1774" s="125">
        <v>17510</v>
      </c>
    </row>
    <row r="1775" spans="1:2" ht="14.45" x14ac:dyDescent="0.3">
      <c r="A1775" s="118" t="s">
        <v>24957</v>
      </c>
      <c r="B1775" s="125">
        <v>584779.28</v>
      </c>
    </row>
    <row r="1776" spans="1:2" ht="14.45" x14ac:dyDescent="0.3">
      <c r="A1776" s="118" t="s">
        <v>24958</v>
      </c>
      <c r="B1776" s="125">
        <v>560222.78</v>
      </c>
    </row>
    <row r="1777" spans="1:2" ht="14.45" x14ac:dyDescent="0.3">
      <c r="A1777" s="118" t="s">
        <v>24959</v>
      </c>
      <c r="B1777" s="125">
        <v>1195638.8433999999</v>
      </c>
    </row>
    <row r="1778" spans="1:2" ht="14.45" x14ac:dyDescent="0.3">
      <c r="A1778" s="118" t="s">
        <v>24960</v>
      </c>
      <c r="B1778" s="125">
        <v>124.27</v>
      </c>
    </row>
    <row r="1779" spans="1:2" ht="14.45" x14ac:dyDescent="0.3">
      <c r="A1779" s="118" t="s">
        <v>24961</v>
      </c>
      <c r="B1779" s="125">
        <v>140</v>
      </c>
    </row>
    <row r="1780" spans="1:2" ht="14.45" x14ac:dyDescent="0.3">
      <c r="A1780" s="118" t="s">
        <v>24962</v>
      </c>
      <c r="B1780" s="125">
        <v>116.4</v>
      </c>
    </row>
    <row r="1781" spans="1:2" ht="14.45" x14ac:dyDescent="0.3">
      <c r="A1781" s="118" t="s">
        <v>24963</v>
      </c>
      <c r="B1781" s="125">
        <v>10959.66</v>
      </c>
    </row>
    <row r="1782" spans="1:2" ht="14.45" x14ac:dyDescent="0.3">
      <c r="A1782" s="118" t="s">
        <v>24964</v>
      </c>
      <c r="B1782" s="125">
        <v>648.9</v>
      </c>
    </row>
    <row r="1783" spans="1:2" ht="14.45" x14ac:dyDescent="0.3">
      <c r="A1783" s="118" t="s">
        <v>24965</v>
      </c>
      <c r="B1783" s="125">
        <v>392.95</v>
      </c>
    </row>
    <row r="1784" spans="1:2" ht="14.45" x14ac:dyDescent="0.3">
      <c r="A1784" s="118" t="s">
        <v>24966</v>
      </c>
      <c r="B1784" s="125">
        <v>540.65</v>
      </c>
    </row>
    <row r="1785" spans="1:2" ht="14.45" x14ac:dyDescent="0.3">
      <c r="A1785" s="118" t="s">
        <v>24967</v>
      </c>
      <c r="B1785" s="125">
        <v>16.7</v>
      </c>
    </row>
    <row r="1786" spans="1:2" ht="14.45" x14ac:dyDescent="0.3">
      <c r="A1786" s="118" t="s">
        <v>24968</v>
      </c>
      <c r="B1786" s="125">
        <v>17.96</v>
      </c>
    </row>
    <row r="1787" spans="1:2" ht="14.45" x14ac:dyDescent="0.3">
      <c r="A1787" s="118" t="s">
        <v>24969</v>
      </c>
      <c r="B1787" s="125">
        <v>14.52</v>
      </c>
    </row>
    <row r="1788" spans="1:2" ht="14.45" x14ac:dyDescent="0.3">
      <c r="A1788" s="118" t="s">
        <v>24970</v>
      </c>
      <c r="B1788" s="125">
        <v>15.44</v>
      </c>
    </row>
    <row r="1789" spans="1:2" ht="14.45" x14ac:dyDescent="0.3">
      <c r="A1789" s="118" t="s">
        <v>24971</v>
      </c>
      <c r="B1789" s="125">
        <v>7.72</v>
      </c>
    </row>
    <row r="1790" spans="1:2" ht="14.45" x14ac:dyDescent="0.3">
      <c r="A1790" s="118" t="s">
        <v>24972</v>
      </c>
      <c r="B1790" s="125">
        <v>15.23</v>
      </c>
    </row>
    <row r="1791" spans="1:2" ht="14.45" x14ac:dyDescent="0.3">
      <c r="A1791" s="118" t="s">
        <v>24973</v>
      </c>
      <c r="B1791" s="125">
        <v>17.61</v>
      </c>
    </row>
    <row r="1792" spans="1:2" ht="14.45" x14ac:dyDescent="0.3">
      <c r="A1792" s="118" t="s">
        <v>24974</v>
      </c>
      <c r="B1792" s="125">
        <v>19.27</v>
      </c>
    </row>
    <row r="1793" spans="1:2" ht="14.45" x14ac:dyDescent="0.3">
      <c r="A1793" s="118" t="s">
        <v>24975</v>
      </c>
      <c r="B1793" s="125">
        <v>11.23</v>
      </c>
    </row>
    <row r="1794" spans="1:2" ht="14.45" x14ac:dyDescent="0.3">
      <c r="A1794" s="118" t="s">
        <v>24976</v>
      </c>
      <c r="B1794" s="125">
        <v>58.71</v>
      </c>
    </row>
    <row r="1795" spans="1:2" ht="14.45" x14ac:dyDescent="0.3">
      <c r="A1795" s="118" t="s">
        <v>24977</v>
      </c>
      <c r="B1795" s="125">
        <v>48.75</v>
      </c>
    </row>
    <row r="1796" spans="1:2" ht="14.45" x14ac:dyDescent="0.3">
      <c r="A1796" s="118" t="s">
        <v>24978</v>
      </c>
      <c r="B1796" s="125">
        <v>31.76</v>
      </c>
    </row>
    <row r="1797" spans="1:2" ht="14.45" x14ac:dyDescent="0.3">
      <c r="A1797" s="118" t="s">
        <v>24979</v>
      </c>
      <c r="B1797" s="125">
        <v>81.510000000000005</v>
      </c>
    </row>
    <row r="1798" spans="1:2" ht="14.45" x14ac:dyDescent="0.3">
      <c r="A1798" s="118" t="s">
        <v>24980</v>
      </c>
      <c r="B1798" s="125">
        <v>86.29</v>
      </c>
    </row>
    <row r="1799" spans="1:2" ht="14.45" x14ac:dyDescent="0.3">
      <c r="A1799" s="118" t="s">
        <v>24981</v>
      </c>
      <c r="B1799" s="125">
        <v>62.52</v>
      </c>
    </row>
    <row r="1800" spans="1:2" ht="14.45" x14ac:dyDescent="0.3">
      <c r="A1800" s="118" t="s">
        <v>24982</v>
      </c>
      <c r="B1800" s="125">
        <v>112.1</v>
      </c>
    </row>
    <row r="1801" spans="1:2" ht="14.45" x14ac:dyDescent="0.3">
      <c r="A1801" s="118" t="s">
        <v>24983</v>
      </c>
      <c r="B1801" s="125">
        <v>327.7</v>
      </c>
    </row>
    <row r="1802" spans="1:2" ht="14.45" x14ac:dyDescent="0.3">
      <c r="A1802" s="118" t="s">
        <v>24984</v>
      </c>
      <c r="B1802" s="125">
        <v>97.16</v>
      </c>
    </row>
    <row r="1803" spans="1:2" ht="14.45" x14ac:dyDescent="0.3">
      <c r="A1803" s="118" t="s">
        <v>24985</v>
      </c>
      <c r="B1803" s="125">
        <v>85</v>
      </c>
    </row>
    <row r="1804" spans="1:2" ht="14.45" x14ac:dyDescent="0.3">
      <c r="A1804" s="118" t="s">
        <v>24986</v>
      </c>
      <c r="B1804" s="125">
        <v>270.87</v>
      </c>
    </row>
    <row r="1805" spans="1:2" ht="14.45" x14ac:dyDescent="0.3">
      <c r="A1805" s="118" t="s">
        <v>24987</v>
      </c>
      <c r="B1805" s="125">
        <v>19.559999999999999</v>
      </c>
    </row>
    <row r="1806" spans="1:2" ht="14.45" x14ac:dyDescent="0.3">
      <c r="A1806" s="118" t="s">
        <v>24988</v>
      </c>
      <c r="B1806" s="125">
        <v>1.87</v>
      </c>
    </row>
    <row r="1807" spans="1:2" ht="14.45" x14ac:dyDescent="0.3">
      <c r="A1807" s="118" t="s">
        <v>24989</v>
      </c>
      <c r="B1807" s="125">
        <v>6.4</v>
      </c>
    </row>
    <row r="1808" spans="1:2" ht="14.45" x14ac:dyDescent="0.3">
      <c r="A1808" s="118" t="s">
        <v>24990</v>
      </c>
      <c r="B1808" s="125">
        <v>197.73</v>
      </c>
    </row>
    <row r="1809" spans="1:2" ht="14.45" x14ac:dyDescent="0.3">
      <c r="A1809" s="118" t="s">
        <v>24991</v>
      </c>
      <c r="B1809" s="125">
        <v>449.13</v>
      </c>
    </row>
    <row r="1810" spans="1:2" ht="14.45" x14ac:dyDescent="0.3">
      <c r="A1810" s="118" t="s">
        <v>24992</v>
      </c>
      <c r="B1810" s="125">
        <v>580.87</v>
      </c>
    </row>
    <row r="1811" spans="1:2" ht="14.45" x14ac:dyDescent="0.3">
      <c r="A1811" s="118" t="s">
        <v>24993</v>
      </c>
      <c r="B1811" s="125">
        <v>759.33</v>
      </c>
    </row>
    <row r="1812" spans="1:2" ht="14.45" x14ac:dyDescent="0.3">
      <c r="A1812" s="118" t="s">
        <v>24994</v>
      </c>
      <c r="B1812" s="125">
        <v>849.15</v>
      </c>
    </row>
    <row r="1813" spans="1:2" ht="14.45" x14ac:dyDescent="0.3">
      <c r="A1813" s="118" t="s">
        <v>24995</v>
      </c>
      <c r="B1813" s="125">
        <v>889.87</v>
      </c>
    </row>
    <row r="1814" spans="1:2" ht="14.45" x14ac:dyDescent="0.3">
      <c r="A1814" s="118" t="s">
        <v>24996</v>
      </c>
      <c r="B1814" s="125">
        <v>1020</v>
      </c>
    </row>
    <row r="1815" spans="1:2" ht="14.45" x14ac:dyDescent="0.3">
      <c r="A1815" s="118" t="s">
        <v>24997</v>
      </c>
      <c r="B1815" s="125">
        <v>1210</v>
      </c>
    </row>
    <row r="1816" spans="1:2" ht="14.45" x14ac:dyDescent="0.3">
      <c r="A1816" s="118" t="s">
        <v>24998</v>
      </c>
      <c r="B1816" s="125">
        <v>1756</v>
      </c>
    </row>
    <row r="1817" spans="1:2" ht="14.45" x14ac:dyDescent="0.3">
      <c r="A1817" s="118" t="s">
        <v>24999</v>
      </c>
      <c r="B1817" s="125">
        <v>2409.7199999999998</v>
      </c>
    </row>
    <row r="1818" spans="1:2" ht="14.45" x14ac:dyDescent="0.3">
      <c r="A1818" s="118" t="s">
        <v>25000</v>
      </c>
      <c r="B1818" s="125">
        <v>3486.43</v>
      </c>
    </row>
    <row r="1819" spans="1:2" ht="14.45" x14ac:dyDescent="0.3">
      <c r="A1819" s="118" t="s">
        <v>25001</v>
      </c>
      <c r="B1819" s="125">
        <v>58.31</v>
      </c>
    </row>
    <row r="1820" spans="1:2" ht="14.45" x14ac:dyDescent="0.3">
      <c r="A1820" s="118" t="s">
        <v>25002</v>
      </c>
      <c r="B1820" s="125">
        <v>101.35</v>
      </c>
    </row>
    <row r="1821" spans="1:2" ht="14.45" x14ac:dyDescent="0.3">
      <c r="A1821" s="118" t="s">
        <v>25003</v>
      </c>
      <c r="B1821" s="125">
        <v>34.15</v>
      </c>
    </row>
    <row r="1822" spans="1:2" ht="14.45" x14ac:dyDescent="0.3">
      <c r="A1822" s="118" t="s">
        <v>25004</v>
      </c>
      <c r="B1822" s="125">
        <v>313.58999999999997</v>
      </c>
    </row>
    <row r="1823" spans="1:2" ht="14.45" x14ac:dyDescent="0.3">
      <c r="A1823" s="118" t="s">
        <v>25005</v>
      </c>
      <c r="B1823" s="125">
        <v>191.51</v>
      </c>
    </row>
    <row r="1824" spans="1:2" ht="14.45" x14ac:dyDescent="0.3">
      <c r="A1824" s="118" t="s">
        <v>25006</v>
      </c>
      <c r="B1824" s="125">
        <v>181.44</v>
      </c>
    </row>
    <row r="1825" spans="1:2" ht="14.45" x14ac:dyDescent="0.3">
      <c r="A1825" s="118" t="s">
        <v>25007</v>
      </c>
      <c r="B1825" s="125">
        <v>1012</v>
      </c>
    </row>
    <row r="1826" spans="1:2" ht="14.45" x14ac:dyDescent="0.3">
      <c r="A1826" s="118" t="s">
        <v>25008</v>
      </c>
      <c r="B1826" s="125">
        <v>57.3</v>
      </c>
    </row>
    <row r="1827" spans="1:2" ht="14.45" x14ac:dyDescent="0.3">
      <c r="A1827" s="118" t="s">
        <v>25009</v>
      </c>
      <c r="B1827" s="125">
        <v>50.38</v>
      </c>
    </row>
    <row r="1828" spans="1:2" ht="14.45" x14ac:dyDescent="0.3">
      <c r="A1828" s="118" t="s">
        <v>25010</v>
      </c>
      <c r="B1828" s="125">
        <v>96.52</v>
      </c>
    </row>
    <row r="1829" spans="1:2" ht="14.45" x14ac:dyDescent="0.3">
      <c r="A1829" s="118" t="s">
        <v>25011</v>
      </c>
      <c r="B1829" s="125">
        <v>87.31</v>
      </c>
    </row>
    <row r="1830" spans="1:2" ht="14.45" x14ac:dyDescent="0.3">
      <c r="A1830" s="118" t="s">
        <v>25012</v>
      </c>
      <c r="B1830" s="125">
        <v>212.67</v>
      </c>
    </row>
    <row r="1831" spans="1:2" ht="14.45" x14ac:dyDescent="0.3">
      <c r="A1831" s="118" t="s">
        <v>25013</v>
      </c>
      <c r="B1831" s="125">
        <v>66.94</v>
      </c>
    </row>
    <row r="1832" spans="1:2" ht="14.45" x14ac:dyDescent="0.3">
      <c r="A1832" s="118" t="s">
        <v>25014</v>
      </c>
      <c r="B1832" s="125">
        <v>40.450000000000003</v>
      </c>
    </row>
    <row r="1833" spans="1:2" ht="14.45" x14ac:dyDescent="0.3">
      <c r="A1833" s="118" t="s">
        <v>25015</v>
      </c>
      <c r="B1833" s="125">
        <v>299.39999999999998</v>
      </c>
    </row>
    <row r="1834" spans="1:2" ht="14.45" x14ac:dyDescent="0.3">
      <c r="A1834" s="118" t="s">
        <v>25016</v>
      </c>
      <c r="B1834" s="125">
        <v>342.78</v>
      </c>
    </row>
    <row r="1835" spans="1:2" ht="14.45" x14ac:dyDescent="0.3">
      <c r="A1835" s="118" t="s">
        <v>25017</v>
      </c>
      <c r="B1835" s="125">
        <v>192.14</v>
      </c>
    </row>
    <row r="1836" spans="1:2" ht="14.45" x14ac:dyDescent="0.3">
      <c r="A1836" s="118" t="s">
        <v>25018</v>
      </c>
      <c r="B1836" s="125">
        <v>319.69</v>
      </c>
    </row>
    <row r="1837" spans="1:2" ht="14.45" x14ac:dyDescent="0.3">
      <c r="A1837" s="118" t="s">
        <v>25019</v>
      </c>
      <c r="B1837" s="125">
        <v>30.57</v>
      </c>
    </row>
    <row r="1838" spans="1:2" ht="14.45" x14ac:dyDescent="0.3">
      <c r="A1838" s="118" t="s">
        <v>25020</v>
      </c>
      <c r="B1838" s="125">
        <v>77.33</v>
      </c>
    </row>
    <row r="1839" spans="1:2" ht="14.45" x14ac:dyDescent="0.3">
      <c r="A1839" s="118" t="s">
        <v>25021</v>
      </c>
      <c r="B1839" s="125">
        <v>71.89</v>
      </c>
    </row>
    <row r="1840" spans="1:2" ht="14.45" x14ac:dyDescent="0.3">
      <c r="A1840" s="118" t="s">
        <v>25022</v>
      </c>
      <c r="B1840" s="125">
        <v>39.299999999999997</v>
      </c>
    </row>
    <row r="1841" spans="1:2" ht="14.45" x14ac:dyDescent="0.3">
      <c r="A1841" s="118" t="s">
        <v>25023</v>
      </c>
      <c r="B1841" s="125">
        <v>34.92</v>
      </c>
    </row>
    <row r="1842" spans="1:2" ht="14.45" x14ac:dyDescent="0.3">
      <c r="A1842" s="118" t="s">
        <v>25024</v>
      </c>
      <c r="B1842" s="125">
        <v>89.41</v>
      </c>
    </row>
    <row r="1843" spans="1:2" ht="14.45" x14ac:dyDescent="0.3">
      <c r="A1843" s="118" t="s">
        <v>25025</v>
      </c>
      <c r="B1843" s="125">
        <v>724.89</v>
      </c>
    </row>
    <row r="1844" spans="1:2" ht="14.45" x14ac:dyDescent="0.3">
      <c r="A1844" s="118" t="s">
        <v>25026</v>
      </c>
      <c r="B1844" s="125">
        <v>879.67</v>
      </c>
    </row>
    <row r="1845" spans="1:2" ht="14.45" x14ac:dyDescent="0.3">
      <c r="A1845" s="118" t="s">
        <v>25027</v>
      </c>
      <c r="B1845" s="125">
        <v>1681.48</v>
      </c>
    </row>
    <row r="1846" spans="1:2" ht="14.45" x14ac:dyDescent="0.3">
      <c r="A1846" s="118" t="s">
        <v>25028</v>
      </c>
      <c r="B1846" s="125">
        <v>16.920000000000002</v>
      </c>
    </row>
    <row r="1847" spans="1:2" ht="14.45" x14ac:dyDescent="0.3">
      <c r="A1847" s="118" t="s">
        <v>25029</v>
      </c>
      <c r="B1847" s="125">
        <v>104.4</v>
      </c>
    </row>
    <row r="1848" spans="1:2" ht="14.45" x14ac:dyDescent="0.3">
      <c r="A1848" s="118" t="s">
        <v>25030</v>
      </c>
      <c r="B1848" s="125">
        <v>79.239999999999995</v>
      </c>
    </row>
    <row r="1849" spans="1:2" ht="14.45" x14ac:dyDescent="0.3">
      <c r="A1849" s="118" t="s">
        <v>25031</v>
      </c>
      <c r="B1849" s="125">
        <v>63.76</v>
      </c>
    </row>
    <row r="1850" spans="1:2" ht="14.45" x14ac:dyDescent="0.3">
      <c r="A1850" s="118" t="s">
        <v>25032</v>
      </c>
      <c r="B1850" s="125">
        <v>23.59</v>
      </c>
    </row>
    <row r="1851" spans="1:2" ht="14.45" x14ac:dyDescent="0.3">
      <c r="A1851" s="118" t="s">
        <v>25033</v>
      </c>
      <c r="B1851" s="125">
        <v>6856.1998000000003</v>
      </c>
    </row>
    <row r="1852" spans="1:2" ht="14.45" x14ac:dyDescent="0.3">
      <c r="A1852" s="118" t="s">
        <v>25034</v>
      </c>
      <c r="B1852" s="125">
        <v>34.200000000000003</v>
      </c>
    </row>
    <row r="1853" spans="1:2" ht="14.45" x14ac:dyDescent="0.3">
      <c r="A1853" s="118" t="s">
        <v>25035</v>
      </c>
      <c r="B1853" s="125">
        <v>43.16</v>
      </c>
    </row>
    <row r="1854" spans="1:2" ht="14.45" x14ac:dyDescent="0.3">
      <c r="A1854" s="118" t="s">
        <v>25036</v>
      </c>
      <c r="B1854" s="125">
        <v>72</v>
      </c>
    </row>
    <row r="1855" spans="1:2" ht="14.45" x14ac:dyDescent="0.3">
      <c r="A1855" s="118" t="s">
        <v>25037</v>
      </c>
      <c r="B1855" s="125">
        <v>252</v>
      </c>
    </row>
    <row r="1856" spans="1:2" ht="14.45" x14ac:dyDescent="0.3">
      <c r="A1856" s="118" t="s">
        <v>25038</v>
      </c>
      <c r="B1856" s="125">
        <v>0.84</v>
      </c>
    </row>
    <row r="1857" spans="1:2" ht="14.45" x14ac:dyDescent="0.3">
      <c r="A1857" s="118" t="s">
        <v>25039</v>
      </c>
      <c r="B1857" s="125">
        <v>5.05</v>
      </c>
    </row>
    <row r="1858" spans="1:2" ht="14.45" x14ac:dyDescent="0.3">
      <c r="A1858" s="118" t="s">
        <v>25040</v>
      </c>
      <c r="B1858" s="125">
        <v>41</v>
      </c>
    </row>
    <row r="1859" spans="1:2" ht="14.45" x14ac:dyDescent="0.3">
      <c r="A1859" s="118" t="s">
        <v>25041</v>
      </c>
      <c r="B1859" s="125">
        <v>36.634999999999998</v>
      </c>
    </row>
    <row r="1860" spans="1:2" ht="14.45" x14ac:dyDescent="0.3">
      <c r="A1860" s="118" t="s">
        <v>25042</v>
      </c>
      <c r="B1860" s="125">
        <v>29.308</v>
      </c>
    </row>
    <row r="1861" spans="1:2" ht="14.45" x14ac:dyDescent="0.3">
      <c r="A1861" s="118" t="s">
        <v>25043</v>
      </c>
      <c r="B1861" s="125">
        <v>126.05</v>
      </c>
    </row>
    <row r="1862" spans="1:2" ht="14.45" x14ac:dyDescent="0.3">
      <c r="A1862" s="118" t="s">
        <v>25044</v>
      </c>
      <c r="B1862" s="125">
        <v>8625.5403000000006</v>
      </c>
    </row>
    <row r="1863" spans="1:2" ht="14.45" x14ac:dyDescent="0.3">
      <c r="A1863" s="118" t="s">
        <v>25045</v>
      </c>
      <c r="B1863" s="125">
        <v>5692.5999000000002</v>
      </c>
    </row>
    <row r="1864" spans="1:2" ht="14.45" x14ac:dyDescent="0.3">
      <c r="A1864" s="118" t="s">
        <v>25046</v>
      </c>
      <c r="B1864" s="125">
        <v>46.74</v>
      </c>
    </row>
    <row r="1865" spans="1:2" ht="14.45" x14ac:dyDescent="0.3">
      <c r="A1865" s="118" t="s">
        <v>25047</v>
      </c>
      <c r="B1865" s="125">
        <v>62.83</v>
      </c>
    </row>
    <row r="1866" spans="1:2" ht="14.45" x14ac:dyDescent="0.3">
      <c r="A1866" s="118" t="s">
        <v>25048</v>
      </c>
      <c r="B1866" s="125">
        <v>52.53</v>
      </c>
    </row>
    <row r="1867" spans="1:2" ht="14.45" x14ac:dyDescent="0.3">
      <c r="A1867" s="118" t="s">
        <v>25049</v>
      </c>
      <c r="B1867" s="125">
        <v>42.98</v>
      </c>
    </row>
    <row r="1868" spans="1:2" ht="14.45" x14ac:dyDescent="0.3">
      <c r="A1868" s="118" t="s">
        <v>25050</v>
      </c>
      <c r="B1868" s="125">
        <v>92.7</v>
      </c>
    </row>
    <row r="1869" spans="1:2" ht="14.45" x14ac:dyDescent="0.3">
      <c r="A1869" s="118" t="s">
        <v>25051</v>
      </c>
      <c r="B1869" s="125">
        <v>118.35</v>
      </c>
    </row>
    <row r="1870" spans="1:2" ht="14.45" x14ac:dyDescent="0.3">
      <c r="A1870" s="118" t="s">
        <v>25052</v>
      </c>
      <c r="B1870" s="125">
        <v>62.19</v>
      </c>
    </row>
    <row r="1871" spans="1:2" ht="14.45" x14ac:dyDescent="0.3">
      <c r="A1871" s="118" t="s">
        <v>25053</v>
      </c>
      <c r="B1871" s="125">
        <v>9.8699999999999992</v>
      </c>
    </row>
    <row r="1872" spans="1:2" ht="14.45" x14ac:dyDescent="0.3">
      <c r="A1872" s="118" t="s">
        <v>25054</v>
      </c>
      <c r="B1872" s="125">
        <v>2.46</v>
      </c>
    </row>
    <row r="1873" spans="1:2" ht="14.45" x14ac:dyDescent="0.3">
      <c r="A1873" s="118" t="s">
        <v>25055</v>
      </c>
      <c r="B1873" s="125">
        <v>41.96</v>
      </c>
    </row>
    <row r="1874" spans="1:2" ht="14.45" x14ac:dyDescent="0.3">
      <c r="A1874" s="118" t="s">
        <v>25056</v>
      </c>
      <c r="B1874" s="125">
        <v>3240</v>
      </c>
    </row>
    <row r="1875" spans="1:2" ht="14.45" x14ac:dyDescent="0.3">
      <c r="A1875" s="118" t="s">
        <v>25057</v>
      </c>
      <c r="B1875" s="125">
        <v>2390</v>
      </c>
    </row>
    <row r="1876" spans="1:2" ht="14.45" x14ac:dyDescent="0.3">
      <c r="A1876" s="118" t="s">
        <v>25058</v>
      </c>
      <c r="B1876" s="125">
        <v>998.91049999999996</v>
      </c>
    </row>
    <row r="1877" spans="1:2" ht="14.45" x14ac:dyDescent="0.3">
      <c r="A1877" s="118" t="s">
        <v>25059</v>
      </c>
      <c r="B1877" s="125">
        <v>875.6</v>
      </c>
    </row>
    <row r="1878" spans="1:2" ht="14.45" x14ac:dyDescent="0.3">
      <c r="A1878" s="118" t="s">
        <v>25060</v>
      </c>
      <c r="B1878" s="125">
        <v>206.65389999999999</v>
      </c>
    </row>
    <row r="1879" spans="1:2" ht="14.45" x14ac:dyDescent="0.3">
      <c r="A1879" s="118" t="s">
        <v>25061</v>
      </c>
      <c r="B1879" s="125">
        <v>479.76920000000001</v>
      </c>
    </row>
    <row r="1880" spans="1:2" ht="14.45" x14ac:dyDescent="0.3">
      <c r="A1880" s="118" t="s">
        <v>25062</v>
      </c>
      <c r="B1880" s="125">
        <v>456.92309999999998</v>
      </c>
    </row>
    <row r="1881" spans="1:2" ht="14.45" x14ac:dyDescent="0.3">
      <c r="A1881" s="118" t="s">
        <v>25063</v>
      </c>
      <c r="B1881" s="125">
        <v>27.06</v>
      </c>
    </row>
    <row r="1882" spans="1:2" ht="14.45" x14ac:dyDescent="0.3">
      <c r="A1882" s="118" t="s">
        <v>25064</v>
      </c>
      <c r="B1882" s="125">
        <v>72.650000000000006</v>
      </c>
    </row>
    <row r="1883" spans="1:2" ht="14.45" x14ac:dyDescent="0.3">
      <c r="A1883" s="118" t="s">
        <v>25065</v>
      </c>
      <c r="B1883" s="125">
        <v>178.52</v>
      </c>
    </row>
    <row r="1884" spans="1:2" ht="14.45" x14ac:dyDescent="0.3">
      <c r="A1884" s="118" t="s">
        <v>25066</v>
      </c>
      <c r="B1884" s="125">
        <v>245.53</v>
      </c>
    </row>
    <row r="1885" spans="1:2" ht="14.45" x14ac:dyDescent="0.3">
      <c r="A1885" s="118" t="s">
        <v>25067</v>
      </c>
      <c r="B1885" s="125">
        <v>4892.5</v>
      </c>
    </row>
    <row r="1886" spans="1:2" ht="14.45" x14ac:dyDescent="0.3">
      <c r="A1886" s="118" t="s">
        <v>25068</v>
      </c>
      <c r="B1886" s="125">
        <v>239.26</v>
      </c>
    </row>
    <row r="1887" spans="1:2" ht="14.45" x14ac:dyDescent="0.3">
      <c r="A1887" s="118" t="s">
        <v>25069</v>
      </c>
      <c r="B1887" s="125">
        <v>6921.6</v>
      </c>
    </row>
    <row r="1888" spans="1:2" ht="14.45" x14ac:dyDescent="0.3">
      <c r="A1888" s="118" t="s">
        <v>25070</v>
      </c>
      <c r="B1888" s="125">
        <v>8667.4500000000007</v>
      </c>
    </row>
    <row r="1889" spans="1:2" ht="14.45" x14ac:dyDescent="0.3">
      <c r="A1889" s="118" t="s">
        <v>25071</v>
      </c>
      <c r="B1889" s="125">
        <v>8.77</v>
      </c>
    </row>
    <row r="1890" spans="1:2" ht="14.45" x14ac:dyDescent="0.3">
      <c r="A1890" s="118" t="s">
        <v>25072</v>
      </c>
      <c r="B1890" s="125">
        <v>10.41</v>
      </c>
    </row>
    <row r="1891" spans="1:2" ht="14.45" x14ac:dyDescent="0.3">
      <c r="A1891" s="118" t="s">
        <v>25073</v>
      </c>
      <c r="B1891" s="125">
        <v>11.8</v>
      </c>
    </row>
    <row r="1892" spans="1:2" ht="14.45" x14ac:dyDescent="0.3">
      <c r="A1892" s="118" t="s">
        <v>25074</v>
      </c>
      <c r="B1892" s="125">
        <v>12.91</v>
      </c>
    </row>
    <row r="1893" spans="1:2" ht="14.45" x14ac:dyDescent="0.3">
      <c r="A1893" s="118" t="s">
        <v>25075</v>
      </c>
      <c r="B1893" s="125">
        <v>13.68</v>
      </c>
    </row>
    <row r="1894" spans="1:2" ht="14.45" x14ac:dyDescent="0.3">
      <c r="A1894" s="118" t="s">
        <v>25076</v>
      </c>
      <c r="B1894" s="125">
        <v>27.41</v>
      </c>
    </row>
    <row r="1895" spans="1:2" ht="14.45" x14ac:dyDescent="0.3">
      <c r="A1895" s="118" t="s">
        <v>25077</v>
      </c>
      <c r="B1895" s="125">
        <v>32.4</v>
      </c>
    </row>
    <row r="1896" spans="1:2" ht="14.45" x14ac:dyDescent="0.3">
      <c r="A1896" s="118" t="s">
        <v>25078</v>
      </c>
      <c r="B1896" s="125">
        <v>33.479999999999997</v>
      </c>
    </row>
    <row r="1897" spans="1:2" ht="14.45" x14ac:dyDescent="0.3">
      <c r="A1897" s="118" t="s">
        <v>25079</v>
      </c>
      <c r="B1897" s="125">
        <v>40.36</v>
      </c>
    </row>
    <row r="1898" spans="1:2" ht="14.45" x14ac:dyDescent="0.3">
      <c r="A1898" s="118" t="s">
        <v>25080</v>
      </c>
      <c r="B1898" s="125">
        <v>28.02</v>
      </c>
    </row>
    <row r="1899" spans="1:2" ht="14.45" x14ac:dyDescent="0.3">
      <c r="A1899" s="118" t="s">
        <v>25081</v>
      </c>
      <c r="B1899" s="125">
        <v>1.2407999999999999</v>
      </c>
    </row>
    <row r="1900" spans="1:2" ht="14.45" x14ac:dyDescent="0.3">
      <c r="A1900" s="118" t="s">
        <v>25082</v>
      </c>
      <c r="B1900" s="125">
        <v>0.29249999999999998</v>
      </c>
    </row>
    <row r="1901" spans="1:2" ht="14.45" x14ac:dyDescent="0.3">
      <c r="A1901" s="118" t="s">
        <v>25083</v>
      </c>
      <c r="B1901" s="125">
        <v>101.82859999999999</v>
      </c>
    </row>
    <row r="1902" spans="1:2" ht="14.45" x14ac:dyDescent="0.3">
      <c r="A1902" s="118" t="s">
        <v>25084</v>
      </c>
      <c r="B1902" s="125">
        <v>48.094200000000001</v>
      </c>
    </row>
    <row r="1903" spans="1:2" ht="14.45" x14ac:dyDescent="0.3">
      <c r="A1903" s="118" t="s">
        <v>25085</v>
      </c>
      <c r="B1903" s="125">
        <v>33.167999999999999</v>
      </c>
    </row>
    <row r="1904" spans="1:2" ht="14.45" x14ac:dyDescent="0.3">
      <c r="A1904" s="118" t="s">
        <v>25086</v>
      </c>
      <c r="B1904" s="125">
        <v>27.3688</v>
      </c>
    </row>
    <row r="1905" spans="1:2" ht="14.45" x14ac:dyDescent="0.3">
      <c r="A1905" s="118" t="s">
        <v>25087</v>
      </c>
      <c r="B1905" s="125">
        <v>469.7</v>
      </c>
    </row>
    <row r="1906" spans="1:2" ht="14.45" x14ac:dyDescent="0.3">
      <c r="A1906" s="118" t="s">
        <v>25088</v>
      </c>
      <c r="B1906" s="125">
        <v>561.52</v>
      </c>
    </row>
    <row r="1907" spans="1:2" ht="14.45" x14ac:dyDescent="0.3">
      <c r="A1907" s="118" t="s">
        <v>25089</v>
      </c>
      <c r="B1907" s="125">
        <v>686.67</v>
      </c>
    </row>
    <row r="1908" spans="1:2" ht="14.45" x14ac:dyDescent="0.3">
      <c r="A1908" s="118" t="s">
        <v>25090</v>
      </c>
      <c r="B1908" s="125">
        <v>783.36</v>
      </c>
    </row>
    <row r="1909" spans="1:2" ht="14.45" x14ac:dyDescent="0.3">
      <c r="A1909" s="118" t="s">
        <v>25091</v>
      </c>
      <c r="B1909" s="125">
        <v>1102.8499999999999</v>
      </c>
    </row>
    <row r="1910" spans="1:2" ht="14.45" x14ac:dyDescent="0.3">
      <c r="A1910" s="118" t="s">
        <v>25092</v>
      </c>
      <c r="B1910" s="125">
        <v>1375.12</v>
      </c>
    </row>
    <row r="1911" spans="1:2" ht="14.45" x14ac:dyDescent="0.3">
      <c r="A1911" s="118" t="s">
        <v>25093</v>
      </c>
      <c r="B1911" s="125">
        <v>1777.96</v>
      </c>
    </row>
    <row r="1912" spans="1:2" ht="14.45" x14ac:dyDescent="0.3">
      <c r="A1912" s="118" t="s">
        <v>25094</v>
      </c>
      <c r="B1912" s="125">
        <v>1033.54</v>
      </c>
    </row>
    <row r="1913" spans="1:2" ht="14.45" x14ac:dyDescent="0.3">
      <c r="A1913" s="118" t="s">
        <v>25095</v>
      </c>
      <c r="B1913" s="125">
        <v>112.6</v>
      </c>
    </row>
    <row r="1914" spans="1:2" ht="14.45" x14ac:dyDescent="0.3">
      <c r="A1914" s="118" t="s">
        <v>25096</v>
      </c>
      <c r="B1914" s="125">
        <v>5.43</v>
      </c>
    </row>
    <row r="1915" spans="1:2" ht="14.45" x14ac:dyDescent="0.3">
      <c r="A1915" s="118" t="s">
        <v>25097</v>
      </c>
      <c r="B1915" s="125">
        <v>47.674300000000002</v>
      </c>
    </row>
    <row r="1916" spans="1:2" ht="14.45" x14ac:dyDescent="0.3">
      <c r="A1916" s="118" t="s">
        <v>25098</v>
      </c>
      <c r="B1916" s="125">
        <v>54.59</v>
      </c>
    </row>
    <row r="1917" spans="1:2" ht="14.45" x14ac:dyDescent="0.3">
      <c r="A1917" s="118" t="s">
        <v>25099</v>
      </c>
      <c r="B1917" s="125">
        <v>66.95</v>
      </c>
    </row>
    <row r="1918" spans="1:2" ht="14.45" x14ac:dyDescent="0.3">
      <c r="A1918" s="118" t="s">
        <v>25100</v>
      </c>
      <c r="B1918" s="125">
        <v>7.3</v>
      </c>
    </row>
    <row r="1919" spans="1:2" ht="14.45" x14ac:dyDescent="0.3">
      <c r="A1919" s="118" t="s">
        <v>25101</v>
      </c>
      <c r="B1919" s="125">
        <v>13.39</v>
      </c>
    </row>
    <row r="1920" spans="1:2" ht="14.45" x14ac:dyDescent="0.3">
      <c r="A1920" s="118" t="s">
        <v>25102</v>
      </c>
      <c r="B1920" s="125">
        <v>23.64</v>
      </c>
    </row>
    <row r="1921" spans="1:2" ht="14.45" x14ac:dyDescent="0.3">
      <c r="A1921" s="118" t="s">
        <v>25103</v>
      </c>
      <c r="B1921" s="125">
        <v>36.729999999999997</v>
      </c>
    </row>
    <row r="1922" spans="1:2" ht="14.45" x14ac:dyDescent="0.3">
      <c r="A1922" s="118" t="s">
        <v>25104</v>
      </c>
      <c r="B1922" s="125">
        <v>42.57</v>
      </c>
    </row>
    <row r="1923" spans="1:2" ht="14.45" x14ac:dyDescent="0.3">
      <c r="A1923" s="118" t="s">
        <v>25105</v>
      </c>
      <c r="B1923" s="125">
        <v>44.66</v>
      </c>
    </row>
    <row r="1924" spans="1:2" ht="14.45" x14ac:dyDescent="0.3">
      <c r="A1924" s="118" t="s">
        <v>25106</v>
      </c>
      <c r="B1924" s="125">
        <v>22.37</v>
      </c>
    </row>
    <row r="1925" spans="1:2" ht="14.45" x14ac:dyDescent="0.3">
      <c r="A1925" s="118" t="s">
        <v>25107</v>
      </c>
      <c r="B1925" s="125">
        <v>0.89</v>
      </c>
    </row>
    <row r="1926" spans="1:2" ht="14.45" x14ac:dyDescent="0.3">
      <c r="A1926" s="118" t="s">
        <v>25108</v>
      </c>
      <c r="B1926" s="125">
        <v>1.69</v>
      </c>
    </row>
    <row r="1927" spans="1:2" ht="14.45" x14ac:dyDescent="0.3">
      <c r="A1927" s="118" t="s">
        <v>25109</v>
      </c>
      <c r="B1927" s="125">
        <v>2.67</v>
      </c>
    </row>
    <row r="1928" spans="1:2" ht="14.45" x14ac:dyDescent="0.3">
      <c r="A1928" s="118" t="s">
        <v>25110</v>
      </c>
      <c r="B1928" s="125">
        <v>2.75</v>
      </c>
    </row>
    <row r="1929" spans="1:2" ht="14.45" x14ac:dyDescent="0.3">
      <c r="A1929" s="118" t="s">
        <v>25111</v>
      </c>
      <c r="B1929" s="125">
        <v>4.26</v>
      </c>
    </row>
    <row r="1930" spans="1:2" ht="14.45" x14ac:dyDescent="0.3">
      <c r="A1930" s="118" t="s">
        <v>25112</v>
      </c>
      <c r="B1930" s="125">
        <v>5.36</v>
      </c>
    </row>
    <row r="1931" spans="1:2" ht="14.45" x14ac:dyDescent="0.3">
      <c r="A1931" s="118" t="s">
        <v>25113</v>
      </c>
      <c r="B1931" s="125">
        <v>7.2248999999999999</v>
      </c>
    </row>
    <row r="1932" spans="1:2" ht="14.45" x14ac:dyDescent="0.3">
      <c r="A1932" s="118" t="s">
        <v>25114</v>
      </c>
      <c r="B1932" s="125">
        <v>126.9178</v>
      </c>
    </row>
    <row r="1933" spans="1:2" ht="14.45" x14ac:dyDescent="0.3">
      <c r="A1933" s="118" t="s">
        <v>25115</v>
      </c>
      <c r="B1933" s="125">
        <v>103.7427</v>
      </c>
    </row>
    <row r="1934" spans="1:2" ht="14.45" x14ac:dyDescent="0.3">
      <c r="A1934" s="118" t="s">
        <v>25116</v>
      </c>
      <c r="B1934" s="125">
        <v>165.63</v>
      </c>
    </row>
    <row r="1935" spans="1:2" ht="14.45" x14ac:dyDescent="0.3">
      <c r="A1935" s="118" t="s">
        <v>25117</v>
      </c>
      <c r="B1935" s="125">
        <v>23.953099999999999</v>
      </c>
    </row>
    <row r="1936" spans="1:2" ht="14.45" x14ac:dyDescent="0.3">
      <c r="A1936" s="118" t="s">
        <v>25118</v>
      </c>
      <c r="B1936" s="125">
        <v>2.1795</v>
      </c>
    </row>
    <row r="1937" spans="1:2" ht="14.45" x14ac:dyDescent="0.3">
      <c r="A1937" s="118" t="s">
        <v>25119</v>
      </c>
      <c r="B1937" s="125">
        <v>3.16</v>
      </c>
    </row>
    <row r="1938" spans="1:2" ht="14.45" x14ac:dyDescent="0.3">
      <c r="A1938" s="118" t="s">
        <v>25120</v>
      </c>
      <c r="B1938" s="125">
        <v>4.5503</v>
      </c>
    </row>
    <row r="1939" spans="1:2" ht="14.45" x14ac:dyDescent="0.3">
      <c r="A1939" s="118" t="s">
        <v>25121</v>
      </c>
      <c r="B1939" s="125">
        <v>7.1656000000000004</v>
      </c>
    </row>
    <row r="1940" spans="1:2" ht="14.45" x14ac:dyDescent="0.3">
      <c r="A1940" s="118" t="s">
        <v>25122</v>
      </c>
      <c r="B1940" s="125">
        <v>11.5268</v>
      </c>
    </row>
    <row r="1941" spans="1:2" ht="14.45" x14ac:dyDescent="0.3">
      <c r="A1941" s="118" t="s">
        <v>25123</v>
      </c>
      <c r="B1941" s="125">
        <v>17.914200000000001</v>
      </c>
    </row>
    <row r="1942" spans="1:2" ht="14.45" x14ac:dyDescent="0.3">
      <c r="A1942" s="118" t="s">
        <v>25124</v>
      </c>
      <c r="B1942" s="125">
        <v>34.2789</v>
      </c>
    </row>
    <row r="1943" spans="1:2" ht="14.45" x14ac:dyDescent="0.3">
      <c r="A1943" s="118" t="s">
        <v>25125</v>
      </c>
      <c r="B1943" s="125">
        <v>48.735999999999997</v>
      </c>
    </row>
    <row r="1944" spans="1:2" ht="14.45" x14ac:dyDescent="0.3">
      <c r="A1944" s="118" t="s">
        <v>25126</v>
      </c>
      <c r="B1944" s="125">
        <v>64.2273</v>
      </c>
    </row>
    <row r="1945" spans="1:2" ht="14.45" x14ac:dyDescent="0.3">
      <c r="A1945" s="118" t="s">
        <v>25127</v>
      </c>
      <c r="B1945" s="125">
        <v>80.788200000000003</v>
      </c>
    </row>
    <row r="1946" spans="1:2" ht="14.45" x14ac:dyDescent="0.3">
      <c r="A1946" s="118" t="s">
        <v>25128</v>
      </c>
      <c r="B1946" s="125">
        <v>165.71510000000001</v>
      </c>
    </row>
    <row r="1947" spans="1:2" ht="14.45" x14ac:dyDescent="0.3">
      <c r="A1947" s="118" t="s">
        <v>25129</v>
      </c>
      <c r="B1947" s="125">
        <v>41.75</v>
      </c>
    </row>
    <row r="1948" spans="1:2" ht="14.45" x14ac:dyDescent="0.3">
      <c r="A1948" s="118" t="s">
        <v>25130</v>
      </c>
      <c r="B1948" s="125">
        <v>161.15</v>
      </c>
    </row>
    <row r="1949" spans="1:2" ht="14.45" x14ac:dyDescent="0.3">
      <c r="A1949" s="118" t="s">
        <v>25131</v>
      </c>
      <c r="B1949" s="125">
        <v>4.53</v>
      </c>
    </row>
    <row r="1950" spans="1:2" ht="14.45" x14ac:dyDescent="0.3">
      <c r="A1950" s="118" t="s">
        <v>25132</v>
      </c>
      <c r="B1950" s="125">
        <v>9.86</v>
      </c>
    </row>
    <row r="1951" spans="1:2" ht="14.45" x14ac:dyDescent="0.3">
      <c r="A1951" s="118" t="s">
        <v>25133</v>
      </c>
      <c r="B1951" s="125">
        <v>9.86</v>
      </c>
    </row>
    <row r="1952" spans="1:2" ht="14.45" x14ac:dyDescent="0.3">
      <c r="A1952" s="118" t="s">
        <v>25134</v>
      </c>
      <c r="B1952" s="125">
        <v>23.69</v>
      </c>
    </row>
    <row r="1953" spans="1:2" ht="14.45" x14ac:dyDescent="0.3">
      <c r="A1953" s="118" t="s">
        <v>25135</v>
      </c>
      <c r="B1953" s="125">
        <v>33.78</v>
      </c>
    </row>
    <row r="1954" spans="1:2" ht="14.45" x14ac:dyDescent="0.3">
      <c r="A1954" s="118" t="s">
        <v>25136</v>
      </c>
      <c r="B1954" s="125">
        <v>30.59</v>
      </c>
    </row>
    <row r="1955" spans="1:2" ht="14.45" x14ac:dyDescent="0.3">
      <c r="A1955" s="118" t="s">
        <v>25137</v>
      </c>
      <c r="B1955" s="125">
        <v>25.65</v>
      </c>
    </row>
    <row r="1956" spans="1:2" ht="14.45" x14ac:dyDescent="0.3">
      <c r="A1956" s="118" t="s">
        <v>25138</v>
      </c>
      <c r="B1956" s="125">
        <v>34.31</v>
      </c>
    </row>
    <row r="1957" spans="1:2" ht="14.45" x14ac:dyDescent="0.3">
      <c r="A1957" s="118" t="s">
        <v>25139</v>
      </c>
      <c r="B1957" s="125">
        <v>3.81</v>
      </c>
    </row>
    <row r="1958" spans="1:2" ht="14.45" x14ac:dyDescent="0.3">
      <c r="A1958" s="118" t="s">
        <v>25140</v>
      </c>
      <c r="B1958" s="125">
        <v>6.59</v>
      </c>
    </row>
    <row r="1959" spans="1:2" ht="14.45" x14ac:dyDescent="0.3">
      <c r="A1959" s="118" t="s">
        <v>25141</v>
      </c>
      <c r="B1959" s="125">
        <v>125.89</v>
      </c>
    </row>
    <row r="1960" spans="1:2" ht="14.45" x14ac:dyDescent="0.3">
      <c r="A1960" s="118" t="s">
        <v>25142</v>
      </c>
      <c r="B1960" s="125">
        <v>461.44</v>
      </c>
    </row>
    <row r="1961" spans="1:2" ht="14.45" x14ac:dyDescent="0.3">
      <c r="A1961" s="118" t="s">
        <v>25143</v>
      </c>
      <c r="B1961" s="125">
        <v>33.11</v>
      </c>
    </row>
    <row r="1962" spans="1:2" ht="14.45" x14ac:dyDescent="0.3">
      <c r="A1962" s="118" t="s">
        <v>25144</v>
      </c>
      <c r="B1962" s="125">
        <v>63683</v>
      </c>
    </row>
    <row r="1963" spans="1:2" ht="14.45" x14ac:dyDescent="0.3">
      <c r="A1963" s="118" t="s">
        <v>25145</v>
      </c>
      <c r="B1963" s="125">
        <v>564</v>
      </c>
    </row>
    <row r="1964" spans="1:2" ht="14.45" x14ac:dyDescent="0.3">
      <c r="A1964" s="118" t="s">
        <v>25146</v>
      </c>
      <c r="B1964" s="125">
        <v>1023.32</v>
      </c>
    </row>
    <row r="1965" spans="1:2" ht="14.45" x14ac:dyDescent="0.3">
      <c r="A1965" s="118" t="s">
        <v>25147</v>
      </c>
      <c r="B1965" s="125">
        <v>3005.86</v>
      </c>
    </row>
    <row r="1966" spans="1:2" ht="14.45" x14ac:dyDescent="0.3">
      <c r="A1966" s="118" t="s">
        <v>25148</v>
      </c>
      <c r="B1966" s="125">
        <v>3636</v>
      </c>
    </row>
    <row r="1967" spans="1:2" ht="14.45" x14ac:dyDescent="0.3">
      <c r="A1967" s="118" t="s">
        <v>25149</v>
      </c>
      <c r="B1967" s="125">
        <v>70</v>
      </c>
    </row>
    <row r="1968" spans="1:2" ht="14.45" x14ac:dyDescent="0.3">
      <c r="A1968" s="118" t="s">
        <v>25150</v>
      </c>
      <c r="B1968" s="125">
        <v>286.58999999999997</v>
      </c>
    </row>
    <row r="1969" spans="1:2" ht="14.45" x14ac:dyDescent="0.3">
      <c r="A1969" s="118" t="s">
        <v>25151</v>
      </c>
      <c r="B1969" s="125">
        <v>215.37</v>
      </c>
    </row>
    <row r="1970" spans="1:2" ht="14.45" x14ac:dyDescent="0.3">
      <c r="A1970" s="118" t="s">
        <v>25152</v>
      </c>
      <c r="B1970" s="125">
        <v>135.61000000000001</v>
      </c>
    </row>
    <row r="1971" spans="1:2" ht="14.45" x14ac:dyDescent="0.3">
      <c r="A1971" s="118" t="s">
        <v>25153</v>
      </c>
      <c r="B1971" s="125">
        <v>6.7</v>
      </c>
    </row>
    <row r="1972" spans="1:2" ht="14.45" x14ac:dyDescent="0.3">
      <c r="A1972" s="118" t="s">
        <v>25154</v>
      </c>
      <c r="B1972" s="125">
        <v>13500</v>
      </c>
    </row>
    <row r="1973" spans="1:2" ht="14.45" x14ac:dyDescent="0.3">
      <c r="A1973" s="118" t="s">
        <v>25155</v>
      </c>
      <c r="B1973" s="125">
        <v>21038.68</v>
      </c>
    </row>
    <row r="1974" spans="1:2" ht="14.45" x14ac:dyDescent="0.3">
      <c r="A1974" s="118" t="s">
        <v>25156</v>
      </c>
      <c r="B1974" s="125">
        <v>29514.16</v>
      </c>
    </row>
    <row r="1975" spans="1:2" ht="14.45" x14ac:dyDescent="0.3">
      <c r="A1975" s="118" t="s">
        <v>25157</v>
      </c>
      <c r="B1975" s="125">
        <v>31119.550200000001</v>
      </c>
    </row>
    <row r="1976" spans="1:2" ht="14.45" x14ac:dyDescent="0.3">
      <c r="A1976" s="118" t="s">
        <v>25158</v>
      </c>
      <c r="B1976" s="125">
        <v>54620.75</v>
      </c>
    </row>
    <row r="1977" spans="1:2" ht="14.45" x14ac:dyDescent="0.3">
      <c r="A1977" s="118" t="s">
        <v>25159</v>
      </c>
      <c r="B1977" s="125">
        <v>831.71</v>
      </c>
    </row>
    <row r="1978" spans="1:2" ht="14.45" x14ac:dyDescent="0.3">
      <c r="A1978" s="118" t="s">
        <v>25160</v>
      </c>
      <c r="B1978" s="125">
        <v>36.049999999999997</v>
      </c>
    </row>
    <row r="1979" spans="1:2" ht="14.45" x14ac:dyDescent="0.3">
      <c r="A1979" s="118" t="s">
        <v>25161</v>
      </c>
      <c r="B1979" s="125">
        <v>17.149999999999999</v>
      </c>
    </row>
    <row r="1980" spans="1:2" ht="14.45" x14ac:dyDescent="0.3">
      <c r="A1980" s="118" t="s">
        <v>25162</v>
      </c>
      <c r="B1980" s="125">
        <v>58.11</v>
      </c>
    </row>
    <row r="1981" spans="1:2" ht="14.45" x14ac:dyDescent="0.3">
      <c r="A1981" s="118" t="s">
        <v>25163</v>
      </c>
      <c r="B1981" s="125">
        <v>290</v>
      </c>
    </row>
    <row r="1982" spans="1:2" ht="14.45" x14ac:dyDescent="0.3">
      <c r="A1982" s="118" t="s">
        <v>25164</v>
      </c>
      <c r="B1982" s="125">
        <v>52.73</v>
      </c>
    </row>
    <row r="1983" spans="1:2" ht="14.45" x14ac:dyDescent="0.3">
      <c r="A1983" s="118" t="s">
        <v>25165</v>
      </c>
      <c r="B1983" s="125">
        <v>30.08</v>
      </c>
    </row>
    <row r="1984" spans="1:2" ht="14.45" x14ac:dyDescent="0.3">
      <c r="A1984" s="118" t="s">
        <v>25166</v>
      </c>
      <c r="B1984" s="125">
        <v>3.32</v>
      </c>
    </row>
    <row r="1985" spans="1:2" ht="14.45" x14ac:dyDescent="0.3">
      <c r="A1985" s="118" t="s">
        <v>25167</v>
      </c>
      <c r="B1985" s="125">
        <v>16.149999999999999</v>
      </c>
    </row>
    <row r="1986" spans="1:2" ht="14.45" x14ac:dyDescent="0.3">
      <c r="A1986" s="118" t="s">
        <v>25168</v>
      </c>
      <c r="B1986" s="125">
        <v>8.3000000000000007</v>
      </c>
    </row>
    <row r="1987" spans="1:2" ht="14.45" x14ac:dyDescent="0.3">
      <c r="A1987" s="118" t="s">
        <v>25169</v>
      </c>
      <c r="B1987" s="125">
        <v>12.56</v>
      </c>
    </row>
    <row r="1988" spans="1:2" ht="14.45" x14ac:dyDescent="0.3">
      <c r="A1988" s="118" t="s">
        <v>25170</v>
      </c>
      <c r="B1988" s="125">
        <v>15.14</v>
      </c>
    </row>
    <row r="1989" spans="1:2" ht="14.45" x14ac:dyDescent="0.3">
      <c r="A1989" s="118" t="s">
        <v>25171</v>
      </c>
      <c r="B1989" s="125">
        <v>18.579999999999998</v>
      </c>
    </row>
    <row r="1990" spans="1:2" ht="14.45" x14ac:dyDescent="0.3">
      <c r="A1990" s="118" t="s">
        <v>25172</v>
      </c>
      <c r="B1990" s="125">
        <v>32960</v>
      </c>
    </row>
    <row r="1991" spans="1:2" ht="14.45" x14ac:dyDescent="0.3">
      <c r="A1991" s="118" t="s">
        <v>25173</v>
      </c>
      <c r="B1991" s="125">
        <v>4.37</v>
      </c>
    </row>
    <row r="1992" spans="1:2" ht="14.45" x14ac:dyDescent="0.3">
      <c r="A1992" s="118" t="s">
        <v>25174</v>
      </c>
      <c r="B1992" s="125">
        <v>8.23</v>
      </c>
    </row>
    <row r="1993" spans="1:2" ht="14.45" x14ac:dyDescent="0.3">
      <c r="A1993" s="118" t="s">
        <v>25175</v>
      </c>
      <c r="B1993" s="125">
        <v>3.19</v>
      </c>
    </row>
    <row r="1994" spans="1:2" ht="14.45" x14ac:dyDescent="0.3">
      <c r="A1994" s="118" t="s">
        <v>25176</v>
      </c>
      <c r="B1994" s="125">
        <v>15</v>
      </c>
    </row>
    <row r="1995" spans="1:2" ht="14.45" x14ac:dyDescent="0.3">
      <c r="A1995" s="118" t="s">
        <v>25177</v>
      </c>
      <c r="B1995" s="125">
        <v>120</v>
      </c>
    </row>
    <row r="1996" spans="1:2" ht="14.45" x14ac:dyDescent="0.3">
      <c r="A1996" s="118" t="s">
        <v>25178</v>
      </c>
      <c r="B1996" s="125">
        <v>379.04</v>
      </c>
    </row>
    <row r="1997" spans="1:2" ht="14.45" x14ac:dyDescent="0.3">
      <c r="A1997" s="118" t="s">
        <v>25179</v>
      </c>
      <c r="B1997" s="125">
        <v>0.45</v>
      </c>
    </row>
    <row r="1998" spans="1:2" ht="14.45" x14ac:dyDescent="0.3">
      <c r="A1998" s="118" t="s">
        <v>25180</v>
      </c>
      <c r="B1998" s="125">
        <v>0.3</v>
      </c>
    </row>
    <row r="1999" spans="1:2" ht="14.45" x14ac:dyDescent="0.3">
      <c r="A1999" s="118" t="s">
        <v>25181</v>
      </c>
      <c r="B1999" s="125">
        <v>0.4</v>
      </c>
    </row>
    <row r="2000" spans="1:2" ht="14.45" x14ac:dyDescent="0.3">
      <c r="A2000" s="118" t="s">
        <v>25182</v>
      </c>
      <c r="B2000" s="125">
        <v>22900</v>
      </c>
    </row>
    <row r="2001" spans="1:2" ht="14.45" x14ac:dyDescent="0.3">
      <c r="A2001" s="118" t="s">
        <v>25183</v>
      </c>
      <c r="B2001" s="125">
        <v>2400</v>
      </c>
    </row>
    <row r="2002" spans="1:2" ht="14.45" x14ac:dyDescent="0.3">
      <c r="A2002" s="118" t="s">
        <v>25184</v>
      </c>
      <c r="B2002" s="125">
        <v>14900</v>
      </c>
    </row>
    <row r="2003" spans="1:2" ht="14.45" x14ac:dyDescent="0.3">
      <c r="A2003" s="118" t="s">
        <v>25185</v>
      </c>
      <c r="B2003" s="125">
        <v>927</v>
      </c>
    </row>
    <row r="2004" spans="1:2" ht="14.45" x14ac:dyDescent="0.3">
      <c r="A2004" s="118" t="s">
        <v>25186</v>
      </c>
      <c r="B2004" s="125">
        <v>996.13</v>
      </c>
    </row>
    <row r="2005" spans="1:2" ht="14.45" x14ac:dyDescent="0.3">
      <c r="A2005" s="118" t="s">
        <v>25187</v>
      </c>
      <c r="B2005" s="125">
        <v>2.58</v>
      </c>
    </row>
    <row r="2006" spans="1:2" ht="14.45" x14ac:dyDescent="0.3">
      <c r="A2006" s="118" t="s">
        <v>25188</v>
      </c>
      <c r="B2006" s="125">
        <v>0.86</v>
      </c>
    </row>
    <row r="2007" spans="1:2" ht="14.45" x14ac:dyDescent="0.3">
      <c r="A2007" s="118" t="s">
        <v>25189</v>
      </c>
      <c r="B2007" s="125">
        <v>1087.17</v>
      </c>
    </row>
    <row r="2008" spans="1:2" ht="14.45" x14ac:dyDescent="0.3">
      <c r="A2008" s="118" t="s">
        <v>25190</v>
      </c>
      <c r="B2008" s="125">
        <v>196.32</v>
      </c>
    </row>
    <row r="2009" spans="1:2" ht="14.45" x14ac:dyDescent="0.3">
      <c r="A2009" s="118" t="s">
        <v>25191</v>
      </c>
      <c r="B2009" s="125">
        <v>229.34</v>
      </c>
    </row>
    <row r="2010" spans="1:2" ht="14.45" x14ac:dyDescent="0.3">
      <c r="A2010" s="118" t="s">
        <v>25192</v>
      </c>
      <c r="B2010" s="125">
        <v>52.37</v>
      </c>
    </row>
    <row r="2011" spans="1:2" ht="14.45" x14ac:dyDescent="0.3">
      <c r="A2011" s="118" t="s">
        <v>25193</v>
      </c>
      <c r="B2011" s="125">
        <v>130.41</v>
      </c>
    </row>
    <row r="2012" spans="1:2" ht="14.45" x14ac:dyDescent="0.3">
      <c r="A2012" s="118" t="s">
        <v>25194</v>
      </c>
      <c r="B2012" s="125">
        <v>107.5519</v>
      </c>
    </row>
    <row r="2013" spans="1:2" ht="14.45" x14ac:dyDescent="0.3">
      <c r="A2013" s="118" t="s">
        <v>25195</v>
      </c>
      <c r="B2013" s="125">
        <v>127.91</v>
      </c>
    </row>
    <row r="2014" spans="1:2" ht="14.45" x14ac:dyDescent="0.3">
      <c r="A2014" s="118" t="s">
        <v>25196</v>
      </c>
      <c r="B2014" s="125">
        <v>31.66</v>
      </c>
    </row>
    <row r="2015" spans="1:2" ht="14.45" x14ac:dyDescent="0.3">
      <c r="A2015" s="118" t="s">
        <v>25197</v>
      </c>
      <c r="B2015" s="125">
        <v>34.590000000000003</v>
      </c>
    </row>
    <row r="2016" spans="1:2" ht="14.45" x14ac:dyDescent="0.3">
      <c r="A2016" s="118" t="s">
        <v>25198</v>
      </c>
      <c r="B2016" s="125">
        <v>51.89</v>
      </c>
    </row>
    <row r="2017" spans="1:2" ht="14.45" x14ac:dyDescent="0.3">
      <c r="A2017" s="118" t="s">
        <v>25199</v>
      </c>
      <c r="B2017" s="125">
        <v>64.58</v>
      </c>
    </row>
    <row r="2018" spans="1:2" ht="14.45" x14ac:dyDescent="0.3">
      <c r="A2018" s="118" t="s">
        <v>25200</v>
      </c>
      <c r="B2018" s="125">
        <v>97.16</v>
      </c>
    </row>
    <row r="2019" spans="1:2" ht="14.45" x14ac:dyDescent="0.3">
      <c r="A2019" s="118" t="s">
        <v>25201</v>
      </c>
      <c r="B2019" s="125">
        <v>156.86000000000001</v>
      </c>
    </row>
    <row r="2020" spans="1:2" ht="14.45" x14ac:dyDescent="0.3">
      <c r="A2020" s="118" t="s">
        <v>25202</v>
      </c>
      <c r="B2020" s="125">
        <v>49.39</v>
      </c>
    </row>
    <row r="2021" spans="1:2" ht="14.45" x14ac:dyDescent="0.3">
      <c r="A2021" s="118" t="s">
        <v>25203</v>
      </c>
      <c r="B2021" s="125">
        <v>67.12</v>
      </c>
    </row>
    <row r="2022" spans="1:2" ht="14.45" x14ac:dyDescent="0.3">
      <c r="A2022" s="118" t="s">
        <v>25204</v>
      </c>
      <c r="B2022" s="125">
        <v>100.49</v>
      </c>
    </row>
    <row r="2023" spans="1:2" ht="14.45" x14ac:dyDescent="0.3">
      <c r="A2023" s="118" t="s">
        <v>25205</v>
      </c>
      <c r="B2023" s="125">
        <v>112.3</v>
      </c>
    </row>
    <row r="2024" spans="1:2" ht="14.45" x14ac:dyDescent="0.3">
      <c r="A2024" s="118" t="s">
        <v>25206</v>
      </c>
      <c r="B2024" s="125">
        <v>157.34</v>
      </c>
    </row>
    <row r="2025" spans="1:2" ht="14.45" x14ac:dyDescent="0.3">
      <c r="A2025" s="118" t="s">
        <v>25207</v>
      </c>
      <c r="B2025" s="125">
        <v>225</v>
      </c>
    </row>
    <row r="2026" spans="1:2" ht="14.45" x14ac:dyDescent="0.3">
      <c r="A2026" s="118" t="s">
        <v>25208</v>
      </c>
      <c r="B2026" s="125">
        <v>8</v>
      </c>
    </row>
    <row r="2027" spans="1:2" ht="14.45" x14ac:dyDescent="0.3">
      <c r="A2027" s="118" t="s">
        <v>25209</v>
      </c>
      <c r="B2027" s="125">
        <v>12</v>
      </c>
    </row>
    <row r="2028" spans="1:2" ht="14.45" x14ac:dyDescent="0.3">
      <c r="A2028" s="118" t="s">
        <v>25210</v>
      </c>
      <c r="B2028" s="125">
        <v>19.730799999999999</v>
      </c>
    </row>
    <row r="2029" spans="1:2" ht="14.45" x14ac:dyDescent="0.3">
      <c r="A2029" s="118" t="s">
        <v>25211</v>
      </c>
      <c r="B2029" s="125">
        <v>27.3</v>
      </c>
    </row>
    <row r="2030" spans="1:2" ht="14.45" x14ac:dyDescent="0.3">
      <c r="A2030" s="118" t="s">
        <v>25212</v>
      </c>
      <c r="B2030" s="125">
        <v>55.1</v>
      </c>
    </row>
    <row r="2031" spans="1:2" ht="14.45" x14ac:dyDescent="0.3">
      <c r="A2031" s="118" t="s">
        <v>25213</v>
      </c>
      <c r="B2031" s="125">
        <v>84.35</v>
      </c>
    </row>
    <row r="2032" spans="1:2" ht="14.45" x14ac:dyDescent="0.3">
      <c r="A2032" s="118" t="s">
        <v>25214</v>
      </c>
      <c r="B2032" s="125">
        <v>140.6</v>
      </c>
    </row>
    <row r="2033" spans="1:2" ht="14.45" x14ac:dyDescent="0.3">
      <c r="A2033" s="118" t="s">
        <v>25215</v>
      </c>
      <c r="B2033" s="125">
        <v>149.03</v>
      </c>
    </row>
    <row r="2034" spans="1:2" ht="14.45" x14ac:dyDescent="0.3">
      <c r="A2034" s="118" t="s">
        <v>25216</v>
      </c>
      <c r="B2034" s="125">
        <v>275</v>
      </c>
    </row>
    <row r="2035" spans="1:2" ht="14.45" x14ac:dyDescent="0.3">
      <c r="A2035" s="118" t="s">
        <v>25217</v>
      </c>
      <c r="B2035" s="125">
        <v>33.54</v>
      </c>
    </row>
    <row r="2036" spans="1:2" ht="14.45" x14ac:dyDescent="0.3">
      <c r="A2036" s="118" t="s">
        <v>25218</v>
      </c>
      <c r="B2036" s="125">
        <v>49.67</v>
      </c>
    </row>
    <row r="2037" spans="1:2" ht="14.45" x14ac:dyDescent="0.3">
      <c r="A2037" s="118" t="s">
        <v>25219</v>
      </c>
      <c r="B2037" s="125">
        <v>57.56</v>
      </c>
    </row>
    <row r="2038" spans="1:2" ht="14.45" x14ac:dyDescent="0.3">
      <c r="A2038" s="118" t="s">
        <v>25220</v>
      </c>
      <c r="B2038" s="125">
        <v>150.99</v>
      </c>
    </row>
    <row r="2039" spans="1:2" ht="14.45" x14ac:dyDescent="0.3">
      <c r="A2039" s="118" t="s">
        <v>25221</v>
      </c>
      <c r="B2039" s="125">
        <v>182.4178</v>
      </c>
    </row>
    <row r="2040" spans="1:2" ht="14.45" x14ac:dyDescent="0.3">
      <c r="A2040" s="118" t="s">
        <v>25222</v>
      </c>
      <c r="B2040" s="125">
        <v>1113.5399</v>
      </c>
    </row>
    <row r="2041" spans="1:2" ht="14.45" x14ac:dyDescent="0.3">
      <c r="A2041" s="118" t="s">
        <v>25223</v>
      </c>
      <c r="B2041" s="125">
        <v>70.040000000000006</v>
      </c>
    </row>
    <row r="2042" spans="1:2" ht="14.45" x14ac:dyDescent="0.3">
      <c r="A2042" s="118" t="s">
        <v>25224</v>
      </c>
      <c r="B2042" s="125">
        <v>123.6</v>
      </c>
    </row>
    <row r="2043" spans="1:2" ht="14.45" x14ac:dyDescent="0.3">
      <c r="A2043" s="118" t="s">
        <v>25225</v>
      </c>
      <c r="B2043" s="125">
        <v>50</v>
      </c>
    </row>
    <row r="2044" spans="1:2" ht="14.45" x14ac:dyDescent="0.3">
      <c r="A2044" s="118" t="s">
        <v>25226</v>
      </c>
      <c r="B2044" s="125">
        <v>8.7899999999999991</v>
      </c>
    </row>
    <row r="2045" spans="1:2" ht="14.45" x14ac:dyDescent="0.3">
      <c r="A2045" s="118" t="s">
        <v>25227</v>
      </c>
      <c r="B2045" s="125">
        <v>125.28</v>
      </c>
    </row>
    <row r="2046" spans="1:2" ht="14.45" x14ac:dyDescent="0.3">
      <c r="A2046" s="118" t="s">
        <v>25228</v>
      </c>
      <c r="B2046" s="125">
        <v>249.23079999999999</v>
      </c>
    </row>
    <row r="2047" spans="1:2" ht="14.45" x14ac:dyDescent="0.3">
      <c r="A2047" s="118" t="s">
        <v>25229</v>
      </c>
      <c r="B2047" s="125">
        <v>742.5</v>
      </c>
    </row>
    <row r="2048" spans="1:2" ht="14.45" x14ac:dyDescent="0.3">
      <c r="A2048" s="118" t="s">
        <v>25230</v>
      </c>
      <c r="B2048" s="125">
        <v>62</v>
      </c>
    </row>
    <row r="2049" spans="1:2" ht="14.45" x14ac:dyDescent="0.3">
      <c r="A2049" s="118" t="s">
        <v>25231</v>
      </c>
      <c r="B2049" s="125">
        <v>249</v>
      </c>
    </row>
    <row r="2050" spans="1:2" ht="14.45" x14ac:dyDescent="0.3">
      <c r="A2050" s="118" t="s">
        <v>25232</v>
      </c>
      <c r="B2050" s="125">
        <v>350</v>
      </c>
    </row>
    <row r="2051" spans="1:2" ht="14.45" x14ac:dyDescent="0.3">
      <c r="A2051" s="118" t="s">
        <v>25233</v>
      </c>
      <c r="B2051" s="125">
        <v>116.68</v>
      </c>
    </row>
    <row r="2052" spans="1:2" ht="14.45" x14ac:dyDescent="0.3">
      <c r="A2052" s="118" t="s">
        <v>25234</v>
      </c>
      <c r="B2052" s="125">
        <v>190.37</v>
      </c>
    </row>
    <row r="2053" spans="1:2" ht="14.45" x14ac:dyDescent="0.3">
      <c r="A2053" s="118" t="s">
        <v>25235</v>
      </c>
      <c r="B2053" s="125">
        <v>226.9</v>
      </c>
    </row>
    <row r="2054" spans="1:2" ht="14.45" x14ac:dyDescent="0.3">
      <c r="A2054" s="118" t="s">
        <v>25236</v>
      </c>
      <c r="B2054" s="125">
        <v>248.0077</v>
      </c>
    </row>
    <row r="2055" spans="1:2" ht="14.45" x14ac:dyDescent="0.3">
      <c r="A2055" s="118" t="s">
        <v>25237</v>
      </c>
      <c r="B2055" s="125">
        <v>275</v>
      </c>
    </row>
    <row r="2056" spans="1:2" ht="14.45" x14ac:dyDescent="0.3">
      <c r="A2056" s="118" t="s">
        <v>25238</v>
      </c>
      <c r="B2056" s="125">
        <v>328.57</v>
      </c>
    </row>
    <row r="2057" spans="1:2" ht="14.45" x14ac:dyDescent="0.3">
      <c r="A2057" s="118" t="s">
        <v>25239</v>
      </c>
      <c r="B2057" s="125">
        <v>519</v>
      </c>
    </row>
    <row r="2058" spans="1:2" ht="14.45" x14ac:dyDescent="0.3">
      <c r="A2058" s="118" t="s">
        <v>25240</v>
      </c>
      <c r="B2058" s="125">
        <v>578</v>
      </c>
    </row>
    <row r="2059" spans="1:2" ht="14.45" x14ac:dyDescent="0.3">
      <c r="A2059" s="118" t="s">
        <v>25241</v>
      </c>
      <c r="B2059" s="125">
        <v>767.14</v>
      </c>
    </row>
    <row r="2060" spans="1:2" ht="14.45" x14ac:dyDescent="0.3">
      <c r="A2060" s="118" t="s">
        <v>25242</v>
      </c>
      <c r="B2060" s="125">
        <v>146.83000000000001</v>
      </c>
    </row>
    <row r="2061" spans="1:2" ht="14.45" x14ac:dyDescent="0.3">
      <c r="A2061" s="118" t="s">
        <v>25243</v>
      </c>
      <c r="B2061" s="125">
        <v>197.87</v>
      </c>
    </row>
    <row r="2062" spans="1:2" ht="14.45" x14ac:dyDescent="0.3">
      <c r="A2062" s="118" t="s">
        <v>25244</v>
      </c>
      <c r="B2062" s="125">
        <v>266.02</v>
      </c>
    </row>
    <row r="2063" spans="1:2" ht="14.45" x14ac:dyDescent="0.3">
      <c r="A2063" s="118" t="s">
        <v>25245</v>
      </c>
      <c r="B2063" s="125">
        <v>381.42</v>
      </c>
    </row>
    <row r="2064" spans="1:2" ht="14.45" x14ac:dyDescent="0.3">
      <c r="A2064" s="118" t="s">
        <v>25246</v>
      </c>
      <c r="B2064" s="125">
        <v>444.3</v>
      </c>
    </row>
    <row r="2065" spans="1:2" ht="14.45" x14ac:dyDescent="0.3">
      <c r="A2065" s="118" t="s">
        <v>25247</v>
      </c>
      <c r="B2065" s="125">
        <v>772.49</v>
      </c>
    </row>
    <row r="2066" spans="1:2" ht="14.45" x14ac:dyDescent="0.3">
      <c r="A2066" s="118" t="s">
        <v>25248</v>
      </c>
      <c r="B2066" s="125">
        <v>1122.8699999999999</v>
      </c>
    </row>
    <row r="2067" spans="1:2" ht="14.45" x14ac:dyDescent="0.3">
      <c r="A2067" s="118" t="s">
        <v>25249</v>
      </c>
      <c r="B2067" s="125">
        <v>1444.84</v>
      </c>
    </row>
    <row r="2068" spans="1:2" ht="14.45" x14ac:dyDescent="0.3">
      <c r="A2068" s="118" t="s">
        <v>25250</v>
      </c>
      <c r="B2068" s="125">
        <v>134.1387</v>
      </c>
    </row>
    <row r="2069" spans="1:2" ht="14.45" x14ac:dyDescent="0.3">
      <c r="A2069" s="118" t="s">
        <v>25251</v>
      </c>
      <c r="B2069" s="125">
        <v>134.1387</v>
      </c>
    </row>
    <row r="2070" spans="1:2" ht="14.45" x14ac:dyDescent="0.3">
      <c r="A2070" s="118" t="s">
        <v>25252</v>
      </c>
      <c r="B2070" s="125">
        <v>101.97</v>
      </c>
    </row>
    <row r="2071" spans="1:2" ht="14.45" x14ac:dyDescent="0.3">
      <c r="A2071" s="118" t="s">
        <v>25253</v>
      </c>
      <c r="B2071" s="125">
        <v>94.65</v>
      </c>
    </row>
    <row r="2072" spans="1:2" ht="14.45" x14ac:dyDescent="0.3">
      <c r="A2072" s="118" t="s">
        <v>25254</v>
      </c>
      <c r="B2072" s="125">
        <v>242.39</v>
      </c>
    </row>
    <row r="2073" spans="1:2" ht="14.45" x14ac:dyDescent="0.3">
      <c r="A2073" s="118" t="s">
        <v>25255</v>
      </c>
      <c r="B2073" s="125">
        <v>55.6663</v>
      </c>
    </row>
    <row r="2074" spans="1:2" ht="14.45" x14ac:dyDescent="0.3">
      <c r="A2074" s="118" t="s">
        <v>25256</v>
      </c>
      <c r="B2074" s="125">
        <v>116.37139999999999</v>
      </c>
    </row>
    <row r="2075" spans="1:2" ht="14.45" x14ac:dyDescent="0.3">
      <c r="A2075" s="118" t="s">
        <v>25257</v>
      </c>
      <c r="B2075" s="125">
        <v>300</v>
      </c>
    </row>
    <row r="2076" spans="1:2" ht="14.45" x14ac:dyDescent="0.3">
      <c r="A2076" s="118" t="s">
        <v>25258</v>
      </c>
      <c r="B2076" s="125">
        <v>12.41</v>
      </c>
    </row>
    <row r="2077" spans="1:2" ht="14.45" x14ac:dyDescent="0.3">
      <c r="A2077" s="118" t="s">
        <v>25259</v>
      </c>
      <c r="B2077" s="125">
        <v>14.02</v>
      </c>
    </row>
    <row r="2078" spans="1:2" ht="14.45" x14ac:dyDescent="0.3">
      <c r="A2078" s="118" t="s">
        <v>25260</v>
      </c>
      <c r="B2078" s="125">
        <v>15.79</v>
      </c>
    </row>
    <row r="2079" spans="1:2" ht="14.45" x14ac:dyDescent="0.3">
      <c r="A2079" s="118" t="s">
        <v>25261</v>
      </c>
      <c r="B2079" s="125">
        <v>17.12</v>
      </c>
    </row>
    <row r="2080" spans="1:2" ht="14.45" x14ac:dyDescent="0.3">
      <c r="A2080" s="118" t="s">
        <v>25262</v>
      </c>
      <c r="B2080" s="125">
        <v>18.440000000000001</v>
      </c>
    </row>
    <row r="2081" spans="1:2" ht="14.45" x14ac:dyDescent="0.3">
      <c r="A2081" s="118" t="s">
        <v>25263</v>
      </c>
      <c r="B2081" s="125">
        <v>23.31</v>
      </c>
    </row>
    <row r="2082" spans="1:2" ht="14.45" x14ac:dyDescent="0.3">
      <c r="A2082" s="118" t="s">
        <v>25264</v>
      </c>
      <c r="B2082" s="125">
        <v>30.67</v>
      </c>
    </row>
    <row r="2083" spans="1:2" ht="14.45" x14ac:dyDescent="0.3">
      <c r="A2083" s="118" t="s">
        <v>25265</v>
      </c>
      <c r="B2083" s="125">
        <v>32.43</v>
      </c>
    </row>
    <row r="2084" spans="1:2" ht="14.45" x14ac:dyDescent="0.3">
      <c r="A2084" s="118" t="s">
        <v>25266</v>
      </c>
      <c r="B2084" s="125">
        <v>34.94</v>
      </c>
    </row>
    <row r="2085" spans="1:2" ht="14.45" x14ac:dyDescent="0.3">
      <c r="A2085" s="118" t="s">
        <v>25267</v>
      </c>
      <c r="B2085" s="125">
        <v>283.70999999999998</v>
      </c>
    </row>
    <row r="2086" spans="1:2" ht="14.45" x14ac:dyDescent="0.3">
      <c r="A2086" s="118" t="s">
        <v>25268</v>
      </c>
      <c r="B2086" s="125">
        <v>400.4</v>
      </c>
    </row>
    <row r="2087" spans="1:2" ht="14.45" x14ac:dyDescent="0.3">
      <c r="A2087" s="118" t="s">
        <v>25269</v>
      </c>
      <c r="B2087" s="125">
        <v>1152.42</v>
      </c>
    </row>
    <row r="2088" spans="1:2" ht="14.45" x14ac:dyDescent="0.3">
      <c r="A2088" s="118" t="s">
        <v>25270</v>
      </c>
      <c r="B2088" s="125">
        <v>2551.8000000000002</v>
      </c>
    </row>
    <row r="2089" spans="1:2" ht="14.45" x14ac:dyDescent="0.3">
      <c r="A2089" s="118" t="s">
        <v>25271</v>
      </c>
      <c r="B2089" s="125">
        <v>4706.24</v>
      </c>
    </row>
    <row r="2090" spans="1:2" ht="14.45" x14ac:dyDescent="0.3">
      <c r="A2090" s="118" t="s">
        <v>25272</v>
      </c>
      <c r="B2090" s="125">
        <v>6135.36</v>
      </c>
    </row>
    <row r="2091" spans="1:2" ht="14.45" x14ac:dyDescent="0.3">
      <c r="A2091" s="118" t="s">
        <v>25273</v>
      </c>
      <c r="B2091" s="125">
        <v>151</v>
      </c>
    </row>
    <row r="2092" spans="1:2" ht="14.45" x14ac:dyDescent="0.3">
      <c r="A2092" s="118" t="s">
        <v>25274</v>
      </c>
      <c r="B2092" s="125">
        <v>358.94</v>
      </c>
    </row>
    <row r="2093" spans="1:2" ht="14.45" x14ac:dyDescent="0.3">
      <c r="A2093" s="118" t="s">
        <v>25275</v>
      </c>
      <c r="B2093" s="125">
        <v>1736.84</v>
      </c>
    </row>
    <row r="2094" spans="1:2" ht="14.45" x14ac:dyDescent="0.3">
      <c r="A2094" s="118" t="s">
        <v>25276</v>
      </c>
      <c r="B2094" s="125">
        <v>2199.9899999999998</v>
      </c>
    </row>
    <row r="2095" spans="1:2" ht="14.45" x14ac:dyDescent="0.3">
      <c r="A2095" s="118" t="s">
        <v>25277</v>
      </c>
      <c r="B2095" s="125">
        <v>8.33</v>
      </c>
    </row>
    <row r="2096" spans="1:2" ht="14.45" x14ac:dyDescent="0.3">
      <c r="A2096" s="118" t="s">
        <v>25278</v>
      </c>
      <c r="B2096" s="125">
        <v>369.99</v>
      </c>
    </row>
    <row r="2097" spans="1:2" ht="14.45" x14ac:dyDescent="0.3">
      <c r="A2097" s="118" t="s">
        <v>25279</v>
      </c>
      <c r="B2097" s="125">
        <v>17.41</v>
      </c>
    </row>
    <row r="2098" spans="1:2" ht="14.45" x14ac:dyDescent="0.3">
      <c r="A2098" s="118" t="s">
        <v>25280</v>
      </c>
      <c r="B2098" s="125">
        <v>1.1588000000000001</v>
      </c>
    </row>
    <row r="2099" spans="1:2" ht="14.45" x14ac:dyDescent="0.3">
      <c r="A2099" s="118" t="s">
        <v>25281</v>
      </c>
      <c r="B2099" s="125">
        <v>1382</v>
      </c>
    </row>
    <row r="2100" spans="1:2" ht="14.45" x14ac:dyDescent="0.3">
      <c r="A2100" s="118" t="s">
        <v>25282</v>
      </c>
      <c r="B2100" s="125">
        <v>5.97</v>
      </c>
    </row>
    <row r="2101" spans="1:2" ht="14.45" x14ac:dyDescent="0.3">
      <c r="A2101" s="118" t="s">
        <v>25283</v>
      </c>
      <c r="B2101" s="125">
        <v>201.42</v>
      </c>
    </row>
    <row r="2102" spans="1:2" ht="14.45" x14ac:dyDescent="0.3">
      <c r="A2102" s="118" t="s">
        <v>25284</v>
      </c>
      <c r="B2102" s="125">
        <v>21.573599999999999</v>
      </c>
    </row>
    <row r="2103" spans="1:2" ht="14.45" x14ac:dyDescent="0.3">
      <c r="A2103" s="118" t="s">
        <v>25285</v>
      </c>
      <c r="B2103" s="125">
        <v>37.61</v>
      </c>
    </row>
    <row r="2104" spans="1:2" ht="14.45" x14ac:dyDescent="0.3">
      <c r="A2104" s="118" t="s">
        <v>25286</v>
      </c>
      <c r="B2104" s="125">
        <v>5.47</v>
      </c>
    </row>
    <row r="2105" spans="1:2" ht="14.45" x14ac:dyDescent="0.3">
      <c r="A2105" s="118" t="s">
        <v>25287</v>
      </c>
      <c r="B2105" s="125">
        <v>14.91</v>
      </c>
    </row>
    <row r="2106" spans="1:2" ht="14.45" x14ac:dyDescent="0.3">
      <c r="A2106" s="118" t="s">
        <v>25288</v>
      </c>
      <c r="B2106" s="125">
        <v>137.78</v>
      </c>
    </row>
    <row r="2107" spans="1:2" ht="14.45" x14ac:dyDescent="0.3">
      <c r="A2107" s="118" t="s">
        <v>25289</v>
      </c>
      <c r="B2107" s="125">
        <v>23.75</v>
      </c>
    </row>
    <row r="2108" spans="1:2" ht="14.45" x14ac:dyDescent="0.3">
      <c r="A2108" s="118" t="s">
        <v>25290</v>
      </c>
      <c r="B2108" s="125">
        <v>53.56</v>
      </c>
    </row>
    <row r="2109" spans="1:2" ht="14.45" x14ac:dyDescent="0.3">
      <c r="A2109" s="118" t="s">
        <v>25291</v>
      </c>
      <c r="B2109" s="125">
        <v>6.38</v>
      </c>
    </row>
    <row r="2110" spans="1:2" ht="14.45" x14ac:dyDescent="0.3">
      <c r="A2110" s="118" t="s">
        <v>25292</v>
      </c>
      <c r="B2110" s="125">
        <v>7.32</v>
      </c>
    </row>
    <row r="2111" spans="1:2" ht="14.45" x14ac:dyDescent="0.3">
      <c r="A2111" s="118" t="s">
        <v>25293</v>
      </c>
      <c r="B2111" s="125">
        <v>40.07</v>
      </c>
    </row>
    <row r="2112" spans="1:2" ht="14.45" x14ac:dyDescent="0.3">
      <c r="A2112" s="118" t="s">
        <v>25294</v>
      </c>
      <c r="B2112" s="125">
        <v>61.8</v>
      </c>
    </row>
    <row r="2113" spans="1:2" ht="14.45" x14ac:dyDescent="0.3">
      <c r="A2113" s="118" t="s">
        <v>25295</v>
      </c>
      <c r="B2113" s="125">
        <v>7.88</v>
      </c>
    </row>
    <row r="2114" spans="1:2" ht="14.45" x14ac:dyDescent="0.3">
      <c r="A2114" s="118" t="s">
        <v>25296</v>
      </c>
      <c r="B2114" s="125">
        <v>9.5299999999999994</v>
      </c>
    </row>
    <row r="2115" spans="1:2" ht="14.45" x14ac:dyDescent="0.3">
      <c r="A2115" s="118" t="s">
        <v>25297</v>
      </c>
      <c r="B2115" s="125">
        <v>28.82</v>
      </c>
    </row>
    <row r="2116" spans="1:2" ht="14.45" x14ac:dyDescent="0.3">
      <c r="A2116" s="118" t="s">
        <v>25298</v>
      </c>
      <c r="B2116" s="125">
        <v>97.62</v>
      </c>
    </row>
    <row r="2117" spans="1:2" ht="14.45" x14ac:dyDescent="0.3">
      <c r="A2117" s="118" t="s">
        <v>25299</v>
      </c>
      <c r="B2117" s="125">
        <v>51.7</v>
      </c>
    </row>
    <row r="2118" spans="1:2" ht="14.45" x14ac:dyDescent="0.3">
      <c r="A2118" s="118" t="s">
        <v>25300</v>
      </c>
      <c r="B2118" s="125">
        <v>230.62</v>
      </c>
    </row>
    <row r="2119" spans="1:2" ht="14.45" x14ac:dyDescent="0.3">
      <c r="A2119" s="118" t="s">
        <v>25301</v>
      </c>
      <c r="B2119" s="125">
        <v>65.260000000000005</v>
      </c>
    </row>
    <row r="2120" spans="1:2" ht="14.45" x14ac:dyDescent="0.3">
      <c r="A2120" s="118" t="s">
        <v>25302</v>
      </c>
      <c r="B2120" s="125">
        <v>297.62</v>
      </c>
    </row>
    <row r="2121" spans="1:2" ht="14.45" x14ac:dyDescent="0.3">
      <c r="A2121" s="118" t="s">
        <v>25303</v>
      </c>
      <c r="B2121" s="125">
        <v>89.61</v>
      </c>
    </row>
    <row r="2122" spans="1:2" ht="14.45" x14ac:dyDescent="0.3">
      <c r="A2122" s="118" t="s">
        <v>25304</v>
      </c>
      <c r="B2122" s="125">
        <v>366.83</v>
      </c>
    </row>
    <row r="2123" spans="1:2" ht="14.45" x14ac:dyDescent="0.3">
      <c r="A2123" s="118" t="s">
        <v>25305</v>
      </c>
      <c r="B2123" s="125">
        <v>52.5</v>
      </c>
    </row>
    <row r="2124" spans="1:2" ht="14.45" x14ac:dyDescent="0.3">
      <c r="A2124" s="118" t="s">
        <v>25306</v>
      </c>
      <c r="B2124" s="125">
        <v>118</v>
      </c>
    </row>
    <row r="2125" spans="1:2" ht="14.45" x14ac:dyDescent="0.3">
      <c r="A2125" s="118" t="s">
        <v>25307</v>
      </c>
      <c r="B2125" s="125">
        <v>6.55</v>
      </c>
    </row>
    <row r="2126" spans="1:2" ht="14.45" x14ac:dyDescent="0.3">
      <c r="A2126" s="118" t="s">
        <v>25308</v>
      </c>
      <c r="B2126" s="125">
        <v>7.98</v>
      </c>
    </row>
    <row r="2127" spans="1:2" ht="14.45" x14ac:dyDescent="0.3">
      <c r="A2127" s="118" t="s">
        <v>25309</v>
      </c>
      <c r="B2127" s="125">
        <v>12.87</v>
      </c>
    </row>
    <row r="2128" spans="1:2" ht="14.45" x14ac:dyDescent="0.3">
      <c r="A2128" s="118" t="s">
        <v>25310</v>
      </c>
      <c r="B2128" s="125">
        <v>49.1</v>
      </c>
    </row>
    <row r="2129" spans="1:2" ht="14.45" x14ac:dyDescent="0.3">
      <c r="A2129" s="118" t="s">
        <v>25311</v>
      </c>
      <c r="B2129" s="125">
        <v>4.1500000000000004</v>
      </c>
    </row>
    <row r="2130" spans="1:2" ht="14.45" x14ac:dyDescent="0.3">
      <c r="A2130" s="118" t="s">
        <v>25312</v>
      </c>
      <c r="B2130" s="125">
        <v>20.94</v>
      </c>
    </row>
    <row r="2131" spans="1:2" ht="14.45" x14ac:dyDescent="0.3">
      <c r="A2131" s="118" t="s">
        <v>25313</v>
      </c>
      <c r="B2131" s="125">
        <v>22.86</v>
      </c>
    </row>
    <row r="2132" spans="1:2" ht="14.45" x14ac:dyDescent="0.3">
      <c r="A2132" s="118" t="s">
        <v>25314</v>
      </c>
      <c r="B2132" s="125">
        <v>13.54</v>
      </c>
    </row>
    <row r="2133" spans="1:2" ht="14.45" x14ac:dyDescent="0.3">
      <c r="A2133" s="118" t="s">
        <v>25315</v>
      </c>
      <c r="B2133" s="125">
        <v>14.34</v>
      </c>
    </row>
    <row r="2134" spans="1:2" ht="14.45" x14ac:dyDescent="0.3">
      <c r="A2134" s="118" t="s">
        <v>25316</v>
      </c>
      <c r="B2134" s="125">
        <v>5.59</v>
      </c>
    </row>
    <row r="2135" spans="1:2" ht="14.45" x14ac:dyDescent="0.3">
      <c r="A2135" s="118" t="s">
        <v>25317</v>
      </c>
      <c r="B2135" s="125">
        <v>34.450000000000003</v>
      </c>
    </row>
    <row r="2136" spans="1:2" ht="14.45" x14ac:dyDescent="0.3">
      <c r="A2136" s="118" t="s">
        <v>25318</v>
      </c>
      <c r="B2136" s="125">
        <v>8.6199999999999992</v>
      </c>
    </row>
    <row r="2137" spans="1:2" ht="14.45" x14ac:dyDescent="0.3">
      <c r="A2137" s="118" t="s">
        <v>25319</v>
      </c>
      <c r="B2137" s="125">
        <v>19.82</v>
      </c>
    </row>
    <row r="2138" spans="1:2" ht="14.45" x14ac:dyDescent="0.3">
      <c r="A2138" s="118" t="s">
        <v>25320</v>
      </c>
      <c r="B2138" s="125">
        <v>1.31</v>
      </c>
    </row>
    <row r="2139" spans="1:2" ht="14.45" x14ac:dyDescent="0.3">
      <c r="A2139" s="118" t="s">
        <v>25321</v>
      </c>
      <c r="B2139" s="125">
        <v>42.94</v>
      </c>
    </row>
    <row r="2140" spans="1:2" ht="14.45" x14ac:dyDescent="0.3">
      <c r="A2140" s="118" t="s">
        <v>25322</v>
      </c>
      <c r="B2140" s="125">
        <v>116.23</v>
      </c>
    </row>
    <row r="2141" spans="1:2" ht="14.45" x14ac:dyDescent="0.3">
      <c r="A2141" s="118" t="s">
        <v>25323</v>
      </c>
      <c r="B2141" s="125">
        <v>11.06</v>
      </c>
    </row>
    <row r="2142" spans="1:2" ht="14.45" x14ac:dyDescent="0.3">
      <c r="A2142" s="118" t="s">
        <v>25324</v>
      </c>
      <c r="B2142" s="125">
        <v>11.4343</v>
      </c>
    </row>
    <row r="2143" spans="1:2" ht="14.45" x14ac:dyDescent="0.3">
      <c r="A2143" s="118" t="s">
        <v>25325</v>
      </c>
      <c r="B2143" s="125">
        <v>2.39</v>
      </c>
    </row>
    <row r="2144" spans="1:2" ht="14.45" x14ac:dyDescent="0.3">
      <c r="A2144" s="118" t="s">
        <v>25326</v>
      </c>
      <c r="B2144" s="125">
        <v>92.51</v>
      </c>
    </row>
    <row r="2145" spans="1:2" ht="14.45" x14ac:dyDescent="0.3">
      <c r="A2145" s="118" t="s">
        <v>25327</v>
      </c>
      <c r="B2145" s="125">
        <v>93.53</v>
      </c>
    </row>
    <row r="2146" spans="1:2" ht="14.45" x14ac:dyDescent="0.3">
      <c r="A2146" s="118" t="s">
        <v>25328</v>
      </c>
      <c r="B2146" s="125">
        <v>12.2</v>
      </c>
    </row>
    <row r="2147" spans="1:2" ht="14.45" x14ac:dyDescent="0.3">
      <c r="A2147" s="118" t="s">
        <v>25329</v>
      </c>
      <c r="B2147" s="125">
        <v>19.579999999999998</v>
      </c>
    </row>
    <row r="2148" spans="1:2" ht="14.45" x14ac:dyDescent="0.3">
      <c r="A2148" s="118" t="s">
        <v>25330</v>
      </c>
      <c r="B2148" s="125">
        <v>14.17</v>
      </c>
    </row>
    <row r="2149" spans="1:2" ht="14.45" x14ac:dyDescent="0.3">
      <c r="A2149" s="118" t="s">
        <v>25331</v>
      </c>
      <c r="B2149" s="125">
        <v>17.71</v>
      </c>
    </row>
    <row r="2150" spans="1:2" ht="14.45" x14ac:dyDescent="0.3">
      <c r="A2150" s="118" t="s">
        <v>25332</v>
      </c>
      <c r="B2150" s="125">
        <v>18.03</v>
      </c>
    </row>
    <row r="2151" spans="1:2" ht="14.45" x14ac:dyDescent="0.3">
      <c r="A2151" s="118" t="s">
        <v>25333</v>
      </c>
      <c r="B2151" s="125">
        <v>2.95</v>
      </c>
    </row>
    <row r="2152" spans="1:2" ht="14.45" x14ac:dyDescent="0.3">
      <c r="A2152" s="118" t="s">
        <v>25334</v>
      </c>
      <c r="B2152" s="125">
        <v>8.31</v>
      </c>
    </row>
    <row r="2153" spans="1:2" ht="14.45" x14ac:dyDescent="0.3">
      <c r="A2153" s="118" t="s">
        <v>25335</v>
      </c>
      <c r="B2153" s="125">
        <v>266.77</v>
      </c>
    </row>
    <row r="2154" spans="1:2" ht="14.45" x14ac:dyDescent="0.3">
      <c r="A2154" s="118" t="s">
        <v>25336</v>
      </c>
      <c r="B2154" s="125">
        <v>30.49</v>
      </c>
    </row>
    <row r="2155" spans="1:2" ht="14.45" x14ac:dyDescent="0.3">
      <c r="A2155" s="118" t="s">
        <v>25337</v>
      </c>
      <c r="B2155" s="125">
        <v>30.49</v>
      </c>
    </row>
    <row r="2156" spans="1:2" ht="14.45" x14ac:dyDescent="0.3">
      <c r="A2156" s="118" t="s">
        <v>25338</v>
      </c>
      <c r="B2156" s="125">
        <v>30.49</v>
      </c>
    </row>
    <row r="2157" spans="1:2" ht="14.45" x14ac:dyDescent="0.3">
      <c r="A2157" s="118" t="s">
        <v>25339</v>
      </c>
      <c r="B2157" s="125">
        <v>11.4323</v>
      </c>
    </row>
    <row r="2158" spans="1:2" ht="14.45" x14ac:dyDescent="0.3">
      <c r="A2158" s="118" t="s">
        <v>25340</v>
      </c>
      <c r="B2158" s="125">
        <v>142.19</v>
      </c>
    </row>
    <row r="2159" spans="1:2" ht="14.45" x14ac:dyDescent="0.3">
      <c r="A2159" s="118" t="s">
        <v>25341</v>
      </c>
      <c r="B2159" s="125">
        <v>453.08</v>
      </c>
    </row>
    <row r="2160" spans="1:2" ht="14.45" x14ac:dyDescent="0.3">
      <c r="A2160" s="118" t="s">
        <v>25342</v>
      </c>
      <c r="B2160" s="125">
        <v>643.38</v>
      </c>
    </row>
    <row r="2161" spans="1:2" ht="14.45" x14ac:dyDescent="0.3">
      <c r="A2161" s="118" t="s">
        <v>25343</v>
      </c>
      <c r="B2161" s="125">
        <v>39.270000000000003</v>
      </c>
    </row>
    <row r="2162" spans="1:2" ht="14.45" x14ac:dyDescent="0.3">
      <c r="A2162" s="118" t="s">
        <v>25344</v>
      </c>
      <c r="B2162" s="125">
        <v>8.1300000000000008</v>
      </c>
    </row>
    <row r="2163" spans="1:2" ht="14.45" x14ac:dyDescent="0.3">
      <c r="A2163" s="118" t="s">
        <v>25345</v>
      </c>
      <c r="B2163" s="125">
        <v>12.79</v>
      </c>
    </row>
    <row r="2164" spans="1:2" ht="14.45" x14ac:dyDescent="0.3">
      <c r="A2164" s="118" t="s">
        <v>25346</v>
      </c>
      <c r="B2164" s="125">
        <v>19.86</v>
      </c>
    </row>
    <row r="2165" spans="1:2" ht="14.45" x14ac:dyDescent="0.3">
      <c r="A2165" s="118" t="s">
        <v>25347</v>
      </c>
      <c r="B2165" s="125">
        <v>21.58</v>
      </c>
    </row>
    <row r="2166" spans="1:2" ht="14.45" x14ac:dyDescent="0.3">
      <c r="A2166" s="118" t="s">
        <v>25348</v>
      </c>
      <c r="B2166" s="125">
        <v>5.22</v>
      </c>
    </row>
    <row r="2167" spans="1:2" ht="14.45" x14ac:dyDescent="0.3">
      <c r="A2167" s="118" t="s">
        <v>25349</v>
      </c>
      <c r="B2167" s="125">
        <v>10.34</v>
      </c>
    </row>
    <row r="2168" spans="1:2" ht="14.45" x14ac:dyDescent="0.3">
      <c r="A2168" s="118" t="s">
        <v>25350</v>
      </c>
      <c r="B2168" s="125">
        <v>5.22</v>
      </c>
    </row>
    <row r="2169" spans="1:2" ht="14.45" x14ac:dyDescent="0.3">
      <c r="A2169" s="118" t="s">
        <v>25351</v>
      </c>
      <c r="B2169" s="125">
        <v>41.08</v>
      </c>
    </row>
    <row r="2170" spans="1:2" ht="14.45" x14ac:dyDescent="0.3">
      <c r="A2170" s="118" t="s">
        <v>25352</v>
      </c>
      <c r="B2170" s="125">
        <v>49.17</v>
      </c>
    </row>
    <row r="2171" spans="1:2" ht="14.45" x14ac:dyDescent="0.3">
      <c r="A2171" s="118" t="s">
        <v>25353</v>
      </c>
      <c r="B2171" s="125">
        <v>16.7</v>
      </c>
    </row>
    <row r="2172" spans="1:2" ht="14.45" x14ac:dyDescent="0.3">
      <c r="A2172" s="118" t="s">
        <v>25354</v>
      </c>
      <c r="B2172" s="125">
        <v>19.05</v>
      </c>
    </row>
    <row r="2173" spans="1:2" ht="14.45" x14ac:dyDescent="0.3">
      <c r="A2173" s="118" t="s">
        <v>25355</v>
      </c>
      <c r="B2173" s="125">
        <v>24.31</v>
      </c>
    </row>
    <row r="2174" spans="1:2" ht="14.45" x14ac:dyDescent="0.3">
      <c r="A2174" s="118" t="s">
        <v>25356</v>
      </c>
      <c r="B2174" s="125">
        <v>37.409999999999997</v>
      </c>
    </row>
    <row r="2175" spans="1:2" ht="14.45" x14ac:dyDescent="0.3">
      <c r="A2175" s="118" t="s">
        <v>25357</v>
      </c>
      <c r="B2175" s="125">
        <v>49.63</v>
      </c>
    </row>
    <row r="2176" spans="1:2" ht="14.45" x14ac:dyDescent="0.3">
      <c r="A2176" s="118" t="s">
        <v>25358</v>
      </c>
      <c r="B2176" s="125">
        <v>58.74</v>
      </c>
    </row>
    <row r="2177" spans="1:2" ht="14.45" x14ac:dyDescent="0.3">
      <c r="A2177" s="118" t="s">
        <v>25359</v>
      </c>
      <c r="B2177" s="125">
        <v>46.37</v>
      </c>
    </row>
    <row r="2178" spans="1:2" ht="14.45" x14ac:dyDescent="0.3">
      <c r="A2178" s="118" t="s">
        <v>25360</v>
      </c>
      <c r="B2178" s="125">
        <v>153.33000000000001</v>
      </c>
    </row>
    <row r="2179" spans="1:2" ht="14.45" x14ac:dyDescent="0.3">
      <c r="A2179" s="118" t="s">
        <v>25361</v>
      </c>
      <c r="B2179" s="125">
        <v>249.2</v>
      </c>
    </row>
    <row r="2180" spans="1:2" ht="14.45" x14ac:dyDescent="0.3">
      <c r="A2180" s="118" t="s">
        <v>25362</v>
      </c>
      <c r="B2180" s="125">
        <v>1340.7</v>
      </c>
    </row>
    <row r="2181" spans="1:2" ht="14.45" x14ac:dyDescent="0.3">
      <c r="A2181" s="118" t="s">
        <v>25363</v>
      </c>
      <c r="B2181" s="125">
        <v>1526.28</v>
      </c>
    </row>
    <row r="2182" spans="1:2" ht="14.45" x14ac:dyDescent="0.3">
      <c r="A2182" s="118" t="s">
        <v>25364</v>
      </c>
      <c r="B2182" s="125">
        <v>2518.02</v>
      </c>
    </row>
    <row r="2183" spans="1:2" ht="14.45" x14ac:dyDescent="0.3">
      <c r="A2183" s="118" t="s">
        <v>25365</v>
      </c>
      <c r="B2183" s="125">
        <v>3291.43</v>
      </c>
    </row>
    <row r="2184" spans="1:2" ht="14.45" x14ac:dyDescent="0.3">
      <c r="A2184" s="118" t="s">
        <v>25366</v>
      </c>
      <c r="B2184" s="125">
        <v>4594.58</v>
      </c>
    </row>
    <row r="2185" spans="1:2" ht="14.45" x14ac:dyDescent="0.3">
      <c r="A2185" s="118" t="s">
        <v>25367</v>
      </c>
      <c r="B2185" s="125">
        <v>51.7</v>
      </c>
    </row>
    <row r="2186" spans="1:2" ht="14.45" x14ac:dyDescent="0.3">
      <c r="A2186" s="118" t="s">
        <v>25368</v>
      </c>
      <c r="B2186" s="125">
        <v>55.3</v>
      </c>
    </row>
    <row r="2187" spans="1:2" ht="14.45" x14ac:dyDescent="0.3">
      <c r="A2187" s="118" t="s">
        <v>25369</v>
      </c>
      <c r="B2187" s="125">
        <v>69.52</v>
      </c>
    </row>
    <row r="2188" spans="1:2" ht="14.45" x14ac:dyDescent="0.3">
      <c r="A2188" s="118" t="s">
        <v>25370</v>
      </c>
      <c r="B2188" s="125">
        <v>16.2</v>
      </c>
    </row>
    <row r="2189" spans="1:2" ht="14.45" x14ac:dyDescent="0.3">
      <c r="A2189" s="118" t="s">
        <v>25371</v>
      </c>
      <c r="B2189" s="125">
        <v>35.659999999999997</v>
      </c>
    </row>
    <row r="2190" spans="1:2" ht="14.45" x14ac:dyDescent="0.3">
      <c r="A2190" s="118" t="s">
        <v>25372</v>
      </c>
      <c r="B2190" s="125">
        <v>6.22</v>
      </c>
    </row>
    <row r="2191" spans="1:2" ht="14.45" x14ac:dyDescent="0.3">
      <c r="A2191" s="118" t="s">
        <v>25373</v>
      </c>
      <c r="B2191" s="125">
        <v>19.5</v>
      </c>
    </row>
    <row r="2192" spans="1:2" ht="14.45" x14ac:dyDescent="0.3">
      <c r="A2192" s="118" t="s">
        <v>25374</v>
      </c>
      <c r="B2192" s="125">
        <v>19.730799999999999</v>
      </c>
    </row>
    <row r="2193" spans="1:2" ht="14.45" x14ac:dyDescent="0.3">
      <c r="A2193" s="118" t="s">
        <v>25375</v>
      </c>
      <c r="B2193" s="125">
        <v>890</v>
      </c>
    </row>
    <row r="2194" spans="1:2" ht="14.45" x14ac:dyDescent="0.3">
      <c r="A2194" s="118" t="s">
        <v>25376</v>
      </c>
      <c r="B2194" s="125">
        <v>960</v>
      </c>
    </row>
    <row r="2195" spans="1:2" ht="14.45" x14ac:dyDescent="0.3">
      <c r="A2195" s="118" t="s">
        <v>25377</v>
      </c>
      <c r="B2195" s="125">
        <v>220.6927</v>
      </c>
    </row>
    <row r="2196" spans="1:2" ht="14.45" x14ac:dyDescent="0.3">
      <c r="A2196" s="118" t="s">
        <v>25378</v>
      </c>
      <c r="B2196" s="125">
        <v>242.05</v>
      </c>
    </row>
    <row r="2197" spans="1:2" ht="14.45" x14ac:dyDescent="0.3">
      <c r="A2197" s="118" t="s">
        <v>25379</v>
      </c>
      <c r="B2197" s="125">
        <v>380</v>
      </c>
    </row>
    <row r="2198" spans="1:2" ht="14.45" x14ac:dyDescent="0.3">
      <c r="A2198" s="118" t="s">
        <v>25380</v>
      </c>
      <c r="B2198" s="125">
        <v>64.45</v>
      </c>
    </row>
    <row r="2199" spans="1:2" ht="14.45" x14ac:dyDescent="0.3">
      <c r="A2199" s="118" t="s">
        <v>25381</v>
      </c>
      <c r="B2199" s="125">
        <v>12.48</v>
      </c>
    </row>
    <row r="2200" spans="1:2" ht="14.45" x14ac:dyDescent="0.3">
      <c r="A2200" s="118" t="s">
        <v>25382</v>
      </c>
      <c r="B2200" s="125">
        <v>16.920000000000002</v>
      </c>
    </row>
    <row r="2201" spans="1:2" ht="14.45" x14ac:dyDescent="0.3">
      <c r="A2201" s="118" t="s">
        <v>25383</v>
      </c>
      <c r="B2201" s="125">
        <v>15.78</v>
      </c>
    </row>
    <row r="2202" spans="1:2" ht="14.45" x14ac:dyDescent="0.3">
      <c r="A2202" s="118" t="s">
        <v>25384</v>
      </c>
      <c r="B2202" s="125">
        <v>14.85</v>
      </c>
    </row>
    <row r="2203" spans="1:2" ht="14.45" x14ac:dyDescent="0.3">
      <c r="A2203" s="118" t="s">
        <v>25385</v>
      </c>
      <c r="B2203" s="125">
        <v>10.45</v>
      </c>
    </row>
    <row r="2204" spans="1:2" ht="14.45" x14ac:dyDescent="0.3">
      <c r="A2204" s="118" t="s">
        <v>25386</v>
      </c>
      <c r="B2204" s="125">
        <v>22.55</v>
      </c>
    </row>
    <row r="2205" spans="1:2" ht="14.45" x14ac:dyDescent="0.3">
      <c r="A2205" s="118" t="s">
        <v>25387</v>
      </c>
      <c r="B2205" s="125">
        <v>163.59</v>
      </c>
    </row>
    <row r="2206" spans="1:2" ht="14.45" x14ac:dyDescent="0.3">
      <c r="A2206" s="118" t="s">
        <v>25388</v>
      </c>
      <c r="B2206" s="125">
        <v>207.64</v>
      </c>
    </row>
    <row r="2207" spans="1:2" ht="14.45" x14ac:dyDescent="0.3">
      <c r="A2207" s="118" t="s">
        <v>25389</v>
      </c>
      <c r="B2207" s="125">
        <v>102.25</v>
      </c>
    </row>
    <row r="2208" spans="1:2" ht="14.45" x14ac:dyDescent="0.3">
      <c r="A2208" s="118" t="s">
        <v>25390</v>
      </c>
      <c r="B2208" s="125">
        <v>232.8</v>
      </c>
    </row>
    <row r="2209" spans="1:2" ht="14.45" x14ac:dyDescent="0.3">
      <c r="A2209" s="118" t="s">
        <v>25391</v>
      </c>
      <c r="B2209" s="125">
        <v>218.65</v>
      </c>
    </row>
    <row r="2210" spans="1:2" ht="14.45" x14ac:dyDescent="0.3">
      <c r="A2210" s="118" t="s">
        <v>25392</v>
      </c>
      <c r="B2210" s="125">
        <v>1735.3</v>
      </c>
    </row>
    <row r="2211" spans="1:2" ht="14.45" x14ac:dyDescent="0.3">
      <c r="A2211" s="118" t="s">
        <v>25393</v>
      </c>
      <c r="B2211" s="125">
        <v>2545.7800000000002</v>
      </c>
    </row>
    <row r="2212" spans="1:2" ht="14.45" x14ac:dyDescent="0.3">
      <c r="A2212" s="118" t="s">
        <v>25394</v>
      </c>
      <c r="B2212" s="125">
        <v>2419.9299999999998</v>
      </c>
    </row>
    <row r="2213" spans="1:2" ht="14.45" x14ac:dyDescent="0.3">
      <c r="A2213" s="118" t="s">
        <v>25395</v>
      </c>
      <c r="B2213" s="125">
        <v>408</v>
      </c>
    </row>
    <row r="2214" spans="1:2" ht="14.45" x14ac:dyDescent="0.3">
      <c r="A2214" s="118" t="s">
        <v>25396</v>
      </c>
      <c r="B2214" s="125">
        <v>443</v>
      </c>
    </row>
    <row r="2215" spans="1:2" ht="14.45" x14ac:dyDescent="0.3">
      <c r="A2215" s="118" t="s">
        <v>25397</v>
      </c>
      <c r="B2215" s="125">
        <v>123.53</v>
      </c>
    </row>
    <row r="2216" spans="1:2" ht="14.45" x14ac:dyDescent="0.3">
      <c r="A2216" s="118" t="s">
        <v>25398</v>
      </c>
      <c r="B2216" s="125">
        <v>80.98</v>
      </c>
    </row>
    <row r="2217" spans="1:2" ht="14.45" x14ac:dyDescent="0.3">
      <c r="A2217" s="118" t="s">
        <v>25399</v>
      </c>
      <c r="B2217" s="125">
        <v>13.65</v>
      </c>
    </row>
    <row r="2218" spans="1:2" ht="14.45" x14ac:dyDescent="0.3">
      <c r="A2218" s="118" t="s">
        <v>25400</v>
      </c>
      <c r="B2218" s="125">
        <v>22.66</v>
      </c>
    </row>
    <row r="2219" spans="1:2" ht="14.45" x14ac:dyDescent="0.3">
      <c r="A2219" s="118" t="s">
        <v>25401</v>
      </c>
      <c r="B2219" s="125">
        <v>41.49</v>
      </c>
    </row>
    <row r="2220" spans="1:2" ht="14.45" x14ac:dyDescent="0.3">
      <c r="A2220" s="118" t="s">
        <v>25402</v>
      </c>
      <c r="B2220" s="125">
        <v>2.06</v>
      </c>
    </row>
    <row r="2221" spans="1:2" ht="14.45" x14ac:dyDescent="0.3">
      <c r="A2221" s="118" t="s">
        <v>25403</v>
      </c>
      <c r="B2221" s="125">
        <v>2.35</v>
      </c>
    </row>
    <row r="2222" spans="1:2" ht="14.45" x14ac:dyDescent="0.3">
      <c r="A2222" s="118" t="s">
        <v>25404</v>
      </c>
      <c r="B2222" s="125">
        <v>3.09</v>
      </c>
    </row>
    <row r="2223" spans="1:2" ht="14.45" x14ac:dyDescent="0.3">
      <c r="A2223" s="118" t="s">
        <v>25405</v>
      </c>
      <c r="B2223" s="125">
        <v>2.83</v>
      </c>
    </row>
    <row r="2224" spans="1:2" ht="14.45" x14ac:dyDescent="0.3">
      <c r="A2224" s="118" t="s">
        <v>25406</v>
      </c>
      <c r="B2224" s="125">
        <v>2.85</v>
      </c>
    </row>
    <row r="2225" spans="1:2" ht="14.45" x14ac:dyDescent="0.3">
      <c r="A2225" s="118" t="s">
        <v>25407</v>
      </c>
      <c r="B2225" s="125">
        <v>3</v>
      </c>
    </row>
    <row r="2226" spans="1:2" ht="14.45" x14ac:dyDescent="0.3">
      <c r="A2226" s="118" t="s">
        <v>25408</v>
      </c>
      <c r="B2226" s="125">
        <v>3.29</v>
      </c>
    </row>
    <row r="2227" spans="1:2" ht="14.45" x14ac:dyDescent="0.3">
      <c r="A2227" s="118" t="s">
        <v>25409</v>
      </c>
      <c r="B2227" s="125">
        <v>3.52</v>
      </c>
    </row>
    <row r="2228" spans="1:2" ht="14.45" x14ac:dyDescent="0.3">
      <c r="A2228" s="118" t="s">
        <v>25410</v>
      </c>
      <c r="B2228" s="125">
        <v>4.4400000000000004</v>
      </c>
    </row>
    <row r="2229" spans="1:2" ht="14.45" x14ac:dyDescent="0.3">
      <c r="A2229" s="118" t="s">
        <v>25411</v>
      </c>
      <c r="B2229" s="125">
        <v>1905.5</v>
      </c>
    </row>
    <row r="2230" spans="1:2" ht="14.45" x14ac:dyDescent="0.3">
      <c r="A2230" s="118" t="s">
        <v>25412</v>
      </c>
      <c r="B2230" s="125">
        <v>958.84</v>
      </c>
    </row>
    <row r="2231" spans="1:2" ht="14.45" x14ac:dyDescent="0.3">
      <c r="A2231" s="118" t="s">
        <v>25413</v>
      </c>
      <c r="B2231" s="125">
        <v>129.94999999999999</v>
      </c>
    </row>
    <row r="2232" spans="1:2" ht="14.45" x14ac:dyDescent="0.3">
      <c r="A2232" s="118" t="s">
        <v>25414</v>
      </c>
      <c r="B2232" s="125">
        <v>3193.3</v>
      </c>
    </row>
    <row r="2233" spans="1:2" ht="14.45" x14ac:dyDescent="0.3">
      <c r="A2233" s="118" t="s">
        <v>25415</v>
      </c>
      <c r="B2233" s="125">
        <v>122.57</v>
      </c>
    </row>
    <row r="2234" spans="1:2" ht="14.45" x14ac:dyDescent="0.3">
      <c r="A2234" s="118" t="s">
        <v>25416</v>
      </c>
      <c r="B2234" s="125">
        <v>2.27</v>
      </c>
    </row>
    <row r="2235" spans="1:2" ht="14.45" x14ac:dyDescent="0.3">
      <c r="A2235" s="118" t="s">
        <v>25417</v>
      </c>
      <c r="B2235" s="125">
        <v>4.7300000000000004</v>
      </c>
    </row>
    <row r="2236" spans="1:2" ht="14.45" x14ac:dyDescent="0.3">
      <c r="A2236" s="118" t="s">
        <v>25418</v>
      </c>
      <c r="B2236" s="125">
        <v>1.4708000000000001</v>
      </c>
    </row>
    <row r="2237" spans="1:2" ht="14.45" x14ac:dyDescent="0.3">
      <c r="A2237" s="118" t="s">
        <v>25419</v>
      </c>
      <c r="B2237" s="125">
        <v>40.99</v>
      </c>
    </row>
    <row r="2238" spans="1:2" ht="14.45" x14ac:dyDescent="0.3">
      <c r="A2238" s="118" t="s">
        <v>25420</v>
      </c>
      <c r="B2238" s="125">
        <v>18</v>
      </c>
    </row>
    <row r="2239" spans="1:2" ht="14.45" x14ac:dyDescent="0.3">
      <c r="A2239" s="118" t="s">
        <v>25421</v>
      </c>
      <c r="B2239" s="125">
        <v>137.91999999999999</v>
      </c>
    </row>
    <row r="2240" spans="1:2" ht="14.45" x14ac:dyDescent="0.3">
      <c r="A2240" s="118" t="s">
        <v>25422</v>
      </c>
      <c r="B2240" s="125">
        <v>2.93</v>
      </c>
    </row>
    <row r="2241" spans="1:2" ht="14.45" x14ac:dyDescent="0.3">
      <c r="A2241" s="118" t="s">
        <v>25423</v>
      </c>
      <c r="B2241" s="125">
        <v>3.22</v>
      </c>
    </row>
    <row r="2242" spans="1:2" ht="14.45" x14ac:dyDescent="0.3">
      <c r="A2242" s="118" t="s">
        <v>25424</v>
      </c>
      <c r="B2242" s="125">
        <v>2.94</v>
      </c>
    </row>
    <row r="2243" spans="1:2" ht="14.45" x14ac:dyDescent="0.3">
      <c r="A2243" s="118" t="s">
        <v>25425</v>
      </c>
      <c r="B2243" s="125">
        <v>10.66</v>
      </c>
    </row>
    <row r="2244" spans="1:2" ht="14.45" x14ac:dyDescent="0.3">
      <c r="A2244" s="118" t="s">
        <v>25426</v>
      </c>
      <c r="B2244" s="125">
        <v>15.97</v>
      </c>
    </row>
    <row r="2245" spans="1:2" ht="14.45" x14ac:dyDescent="0.3">
      <c r="A2245" s="118" t="s">
        <v>25427</v>
      </c>
      <c r="B2245" s="125">
        <v>25.75</v>
      </c>
    </row>
    <row r="2246" spans="1:2" ht="14.45" x14ac:dyDescent="0.3">
      <c r="A2246" s="118" t="s">
        <v>25428</v>
      </c>
      <c r="B2246" s="125">
        <v>116.9</v>
      </c>
    </row>
    <row r="2247" spans="1:2" ht="14.45" x14ac:dyDescent="0.3">
      <c r="A2247" s="118" t="s">
        <v>25429</v>
      </c>
      <c r="B2247" s="125">
        <v>27.09</v>
      </c>
    </row>
    <row r="2248" spans="1:2" ht="14.45" x14ac:dyDescent="0.3">
      <c r="A2248" s="118" t="s">
        <v>25430</v>
      </c>
      <c r="B2248" s="125">
        <v>39.049999999999997</v>
      </c>
    </row>
    <row r="2249" spans="1:2" ht="14.45" x14ac:dyDescent="0.3">
      <c r="A2249" s="118" t="s">
        <v>25431</v>
      </c>
      <c r="B2249" s="125">
        <v>3887.0203000000001</v>
      </c>
    </row>
    <row r="2250" spans="1:2" ht="14.45" x14ac:dyDescent="0.3">
      <c r="A2250" s="118" t="s">
        <v>25432</v>
      </c>
      <c r="B2250" s="125">
        <v>1028.97</v>
      </c>
    </row>
    <row r="2251" spans="1:2" ht="14.45" x14ac:dyDescent="0.3">
      <c r="A2251" s="118" t="s">
        <v>25433</v>
      </c>
      <c r="B2251" s="125">
        <v>1286.47</v>
      </c>
    </row>
    <row r="2252" spans="1:2" ht="14.45" x14ac:dyDescent="0.3">
      <c r="A2252" s="118" t="s">
        <v>25434</v>
      </c>
      <c r="B2252" s="125">
        <v>70.040000000000006</v>
      </c>
    </row>
    <row r="2253" spans="1:2" ht="14.45" x14ac:dyDescent="0.3">
      <c r="A2253" s="118" t="s">
        <v>25435</v>
      </c>
      <c r="B2253" s="125">
        <v>104.01</v>
      </c>
    </row>
    <row r="2254" spans="1:2" ht="14.45" x14ac:dyDescent="0.3">
      <c r="A2254" s="118" t="s">
        <v>25436</v>
      </c>
      <c r="B2254" s="125">
        <v>257.01</v>
      </c>
    </row>
    <row r="2255" spans="1:2" ht="14.45" x14ac:dyDescent="0.3">
      <c r="A2255" s="118" t="s">
        <v>25437</v>
      </c>
      <c r="B2255" s="125">
        <v>2.17</v>
      </c>
    </row>
    <row r="2256" spans="1:2" ht="14.45" x14ac:dyDescent="0.3">
      <c r="A2256" s="118" t="s">
        <v>25438</v>
      </c>
      <c r="B2256" s="125">
        <v>2.62</v>
      </c>
    </row>
    <row r="2257" spans="1:2" ht="14.45" x14ac:dyDescent="0.3">
      <c r="A2257" s="118" t="s">
        <v>25439</v>
      </c>
      <c r="B2257" s="125">
        <v>10.53</v>
      </c>
    </row>
    <row r="2258" spans="1:2" ht="14.45" x14ac:dyDescent="0.3">
      <c r="A2258" s="118" t="s">
        <v>25440</v>
      </c>
      <c r="B2258" s="125">
        <v>15.24</v>
      </c>
    </row>
    <row r="2259" spans="1:2" ht="14.45" x14ac:dyDescent="0.3">
      <c r="A2259" s="118" t="s">
        <v>25441</v>
      </c>
      <c r="B2259" s="125">
        <v>89.83</v>
      </c>
    </row>
    <row r="2260" spans="1:2" ht="14.45" x14ac:dyDescent="0.3">
      <c r="A2260" s="118" t="s">
        <v>25442</v>
      </c>
      <c r="B2260" s="125">
        <v>17.02</v>
      </c>
    </row>
    <row r="2261" spans="1:2" ht="14.45" x14ac:dyDescent="0.3">
      <c r="A2261" s="118" t="s">
        <v>25443</v>
      </c>
      <c r="B2261" s="125">
        <v>16.829999999999998</v>
      </c>
    </row>
    <row r="2262" spans="1:2" ht="14.45" x14ac:dyDescent="0.3">
      <c r="A2262" s="118" t="s">
        <v>25444</v>
      </c>
      <c r="B2262" s="125">
        <v>122.61</v>
      </c>
    </row>
    <row r="2263" spans="1:2" ht="14.45" x14ac:dyDescent="0.3">
      <c r="A2263" s="118" t="s">
        <v>25445</v>
      </c>
      <c r="B2263" s="125">
        <v>20.5</v>
      </c>
    </row>
    <row r="2264" spans="1:2" ht="14.45" x14ac:dyDescent="0.3">
      <c r="A2264" s="118" t="s">
        <v>25446</v>
      </c>
      <c r="B2264" s="125">
        <v>56.65</v>
      </c>
    </row>
    <row r="2265" spans="1:2" ht="14.45" x14ac:dyDescent="0.3">
      <c r="A2265" s="118" t="s">
        <v>25447</v>
      </c>
      <c r="B2265" s="125">
        <v>10.73</v>
      </c>
    </row>
    <row r="2266" spans="1:2" ht="14.45" x14ac:dyDescent="0.3">
      <c r="A2266" s="118" t="s">
        <v>25448</v>
      </c>
      <c r="B2266" s="125">
        <v>1.0900000000000001</v>
      </c>
    </row>
    <row r="2267" spans="1:2" ht="14.45" x14ac:dyDescent="0.3">
      <c r="A2267" s="118" t="s">
        <v>25449</v>
      </c>
      <c r="B2267" s="125">
        <v>6.73</v>
      </c>
    </row>
    <row r="2268" spans="1:2" ht="14.45" x14ac:dyDescent="0.3">
      <c r="A2268" s="118" t="s">
        <v>25450</v>
      </c>
      <c r="B2268" s="125">
        <v>21.75</v>
      </c>
    </row>
    <row r="2269" spans="1:2" ht="14.45" x14ac:dyDescent="0.3">
      <c r="A2269" s="118" t="s">
        <v>25451</v>
      </c>
      <c r="B2269" s="125">
        <v>43.56</v>
      </c>
    </row>
    <row r="2270" spans="1:2" ht="14.45" x14ac:dyDescent="0.3">
      <c r="A2270" s="118" t="s">
        <v>25452</v>
      </c>
      <c r="B2270" s="125">
        <v>14.03</v>
      </c>
    </row>
    <row r="2271" spans="1:2" ht="14.45" x14ac:dyDescent="0.3">
      <c r="A2271" s="118" t="s">
        <v>25453</v>
      </c>
      <c r="B2271" s="125">
        <v>1.5</v>
      </c>
    </row>
    <row r="2272" spans="1:2" ht="14.45" x14ac:dyDescent="0.3">
      <c r="A2272" s="118" t="s">
        <v>25454</v>
      </c>
      <c r="B2272" s="125">
        <v>2244.37</v>
      </c>
    </row>
    <row r="2273" spans="1:2" ht="14.45" x14ac:dyDescent="0.3">
      <c r="A2273" s="118" t="s">
        <v>25455</v>
      </c>
      <c r="B2273" s="125">
        <v>85</v>
      </c>
    </row>
    <row r="2274" spans="1:2" ht="14.45" x14ac:dyDescent="0.3">
      <c r="A2274" s="118" t="s">
        <v>25456</v>
      </c>
      <c r="B2274" s="125">
        <v>230</v>
      </c>
    </row>
    <row r="2275" spans="1:2" ht="14.45" x14ac:dyDescent="0.3">
      <c r="A2275" s="118" t="s">
        <v>25457</v>
      </c>
      <c r="B2275" s="125">
        <v>21.04</v>
      </c>
    </row>
    <row r="2276" spans="1:2" ht="14.45" x14ac:dyDescent="0.3">
      <c r="A2276" s="118" t="s">
        <v>25458</v>
      </c>
      <c r="B2276" s="125">
        <v>34.93</v>
      </c>
    </row>
    <row r="2277" spans="1:2" ht="14.45" x14ac:dyDescent="0.3">
      <c r="A2277" s="118" t="s">
        <v>25459</v>
      </c>
      <c r="B2277" s="125">
        <v>80.569999999999993</v>
      </c>
    </row>
    <row r="2278" spans="1:2" ht="14.45" x14ac:dyDescent="0.3">
      <c r="A2278" s="118" t="s">
        <v>25460</v>
      </c>
      <c r="B2278" s="125">
        <v>605.79999999999995</v>
      </c>
    </row>
    <row r="2279" spans="1:2" ht="14.45" x14ac:dyDescent="0.3">
      <c r="A2279" s="118" t="s">
        <v>25461</v>
      </c>
      <c r="B2279" s="125">
        <v>605.79999999999995</v>
      </c>
    </row>
    <row r="2280" spans="1:2" ht="14.45" x14ac:dyDescent="0.3">
      <c r="A2280" s="118" t="s">
        <v>25462</v>
      </c>
      <c r="B2280" s="125">
        <v>605.79999999999995</v>
      </c>
    </row>
    <row r="2281" spans="1:2" ht="14.45" x14ac:dyDescent="0.3">
      <c r="A2281" s="118" t="s">
        <v>25463</v>
      </c>
      <c r="B2281" s="125">
        <v>47.38</v>
      </c>
    </row>
    <row r="2282" spans="1:2" ht="14.45" x14ac:dyDescent="0.3">
      <c r="A2282" s="118" t="s">
        <v>25464</v>
      </c>
      <c r="B2282" s="125">
        <v>48.53</v>
      </c>
    </row>
    <row r="2283" spans="1:2" ht="14.45" x14ac:dyDescent="0.3">
      <c r="A2283" s="118" t="s">
        <v>25465</v>
      </c>
      <c r="B2283" s="125">
        <v>3888</v>
      </c>
    </row>
    <row r="2284" spans="1:2" ht="14.45" x14ac:dyDescent="0.3">
      <c r="A2284" s="118" t="s">
        <v>25466</v>
      </c>
      <c r="B2284" s="125">
        <v>26.39</v>
      </c>
    </row>
    <row r="2285" spans="1:2" ht="14.45" x14ac:dyDescent="0.3">
      <c r="A2285" s="118" t="s">
        <v>25467</v>
      </c>
      <c r="B2285" s="125">
        <v>9.33</v>
      </c>
    </row>
    <row r="2286" spans="1:2" ht="14.45" x14ac:dyDescent="0.3">
      <c r="A2286" s="118" t="s">
        <v>25468</v>
      </c>
      <c r="B2286" s="125">
        <v>9.32</v>
      </c>
    </row>
    <row r="2287" spans="1:2" ht="14.45" x14ac:dyDescent="0.3">
      <c r="A2287" s="118" t="s">
        <v>25469</v>
      </c>
      <c r="B2287" s="125">
        <v>596.29</v>
      </c>
    </row>
    <row r="2288" spans="1:2" ht="14.45" x14ac:dyDescent="0.3">
      <c r="A2288" s="118" t="s">
        <v>25470</v>
      </c>
      <c r="B2288" s="125">
        <v>1023.68</v>
      </c>
    </row>
    <row r="2289" spans="1:2" ht="14.45" x14ac:dyDescent="0.3">
      <c r="A2289" s="118" t="s">
        <v>25471</v>
      </c>
      <c r="B2289" s="125">
        <v>81.400000000000006</v>
      </c>
    </row>
    <row r="2290" spans="1:2" ht="14.45" x14ac:dyDescent="0.3">
      <c r="A2290" s="118" t="s">
        <v>25472</v>
      </c>
      <c r="B2290" s="125">
        <v>221.45</v>
      </c>
    </row>
    <row r="2291" spans="1:2" ht="14.45" x14ac:dyDescent="0.3">
      <c r="A2291" s="118" t="s">
        <v>25473</v>
      </c>
      <c r="B2291" s="125">
        <v>50.63</v>
      </c>
    </row>
    <row r="2292" spans="1:2" ht="14.45" x14ac:dyDescent="0.3">
      <c r="A2292" s="118" t="s">
        <v>25474</v>
      </c>
      <c r="B2292" s="125">
        <v>38.288200000000003</v>
      </c>
    </row>
    <row r="2293" spans="1:2" ht="14.45" x14ac:dyDescent="0.3">
      <c r="A2293" s="118" t="s">
        <v>25475</v>
      </c>
      <c r="B2293" s="125">
        <v>13.073600000000001</v>
      </c>
    </row>
    <row r="2294" spans="1:2" ht="14.45" x14ac:dyDescent="0.3">
      <c r="A2294" s="118" t="s">
        <v>25476</v>
      </c>
      <c r="B2294" s="125">
        <v>1159.78</v>
      </c>
    </row>
    <row r="2295" spans="1:2" ht="14.45" x14ac:dyDescent="0.3">
      <c r="A2295" s="118" t="s">
        <v>25477</v>
      </c>
      <c r="B2295" s="125">
        <v>515</v>
      </c>
    </row>
    <row r="2296" spans="1:2" ht="14.45" x14ac:dyDescent="0.3">
      <c r="A2296" s="118" t="s">
        <v>25478</v>
      </c>
      <c r="B2296" s="125">
        <v>41.36</v>
      </c>
    </row>
    <row r="2297" spans="1:2" ht="14.45" x14ac:dyDescent="0.3">
      <c r="A2297" s="118" t="s">
        <v>25479</v>
      </c>
      <c r="B2297" s="125">
        <v>26.06</v>
      </c>
    </row>
    <row r="2298" spans="1:2" ht="14.45" x14ac:dyDescent="0.3">
      <c r="A2298" s="118" t="s">
        <v>25480</v>
      </c>
      <c r="B2298" s="125">
        <v>51.45</v>
      </c>
    </row>
    <row r="2299" spans="1:2" ht="14.45" x14ac:dyDescent="0.3">
      <c r="A2299" s="118" t="s">
        <v>25481</v>
      </c>
      <c r="B2299" s="125">
        <v>12.46</v>
      </c>
    </row>
    <row r="2300" spans="1:2" ht="14.45" x14ac:dyDescent="0.3">
      <c r="A2300" s="118" t="s">
        <v>25482</v>
      </c>
      <c r="B2300" s="125">
        <v>57.2</v>
      </c>
    </row>
    <row r="2301" spans="1:2" ht="14.45" x14ac:dyDescent="0.3">
      <c r="A2301" s="118" t="s">
        <v>25483</v>
      </c>
      <c r="B2301" s="125">
        <v>81.66</v>
      </c>
    </row>
    <row r="2302" spans="1:2" ht="14.45" x14ac:dyDescent="0.3">
      <c r="A2302" s="118" t="s">
        <v>25484</v>
      </c>
      <c r="B2302" s="125">
        <v>44.04</v>
      </c>
    </row>
    <row r="2303" spans="1:2" ht="14.45" x14ac:dyDescent="0.3">
      <c r="A2303" s="118" t="s">
        <v>25485</v>
      </c>
      <c r="B2303" s="125">
        <v>56.56</v>
      </c>
    </row>
    <row r="2304" spans="1:2" ht="14.45" x14ac:dyDescent="0.3">
      <c r="A2304" s="118" t="s">
        <v>25486</v>
      </c>
      <c r="B2304" s="125">
        <v>66.98</v>
      </c>
    </row>
    <row r="2305" spans="1:2" ht="14.45" x14ac:dyDescent="0.3">
      <c r="A2305" s="118" t="s">
        <v>25487</v>
      </c>
      <c r="B2305" s="125">
        <v>25.65</v>
      </c>
    </row>
    <row r="2306" spans="1:2" ht="14.45" x14ac:dyDescent="0.3">
      <c r="A2306" s="118" t="s">
        <v>25488</v>
      </c>
      <c r="B2306" s="125">
        <v>5.22</v>
      </c>
    </row>
    <row r="2307" spans="1:2" ht="14.45" x14ac:dyDescent="0.3">
      <c r="A2307" s="118" t="s">
        <v>25489</v>
      </c>
      <c r="B2307" s="125">
        <v>30.86</v>
      </c>
    </row>
    <row r="2308" spans="1:2" ht="14.45" x14ac:dyDescent="0.3">
      <c r="A2308" s="118" t="s">
        <v>25490</v>
      </c>
      <c r="B2308" s="125">
        <v>296.7</v>
      </c>
    </row>
    <row r="2309" spans="1:2" ht="14.45" x14ac:dyDescent="0.3">
      <c r="A2309" s="118" t="s">
        <v>25491</v>
      </c>
      <c r="B2309" s="125">
        <v>14.28</v>
      </c>
    </row>
    <row r="2310" spans="1:2" ht="14.45" x14ac:dyDescent="0.3">
      <c r="A2310" s="118" t="s">
        <v>25492</v>
      </c>
      <c r="B2310" s="125">
        <v>14.96</v>
      </c>
    </row>
    <row r="2311" spans="1:2" ht="14.45" x14ac:dyDescent="0.3">
      <c r="A2311" s="118" t="s">
        <v>25493</v>
      </c>
      <c r="B2311" s="125">
        <v>5.56</v>
      </c>
    </row>
    <row r="2312" spans="1:2" ht="14.45" x14ac:dyDescent="0.3">
      <c r="A2312" s="118" t="s">
        <v>25494</v>
      </c>
      <c r="B2312" s="125">
        <v>26.36</v>
      </c>
    </row>
    <row r="2313" spans="1:2" ht="14.45" x14ac:dyDescent="0.3">
      <c r="A2313" s="118" t="s">
        <v>25495</v>
      </c>
      <c r="B2313" s="125">
        <v>89.84</v>
      </c>
    </row>
    <row r="2314" spans="1:2" ht="14.45" x14ac:dyDescent="0.3">
      <c r="A2314" s="118" t="s">
        <v>25496</v>
      </c>
      <c r="B2314" s="125">
        <v>992.18939999999998</v>
      </c>
    </row>
    <row r="2315" spans="1:2" ht="14.45" x14ac:dyDescent="0.3">
      <c r="A2315" s="118" t="s">
        <v>25497</v>
      </c>
      <c r="B2315" s="125">
        <v>1080.3856000000001</v>
      </c>
    </row>
    <row r="2316" spans="1:2" ht="14.45" x14ac:dyDescent="0.3">
      <c r="A2316" s="118" t="s">
        <v>25498</v>
      </c>
      <c r="B2316" s="125">
        <v>225.04050000000001</v>
      </c>
    </row>
    <row r="2317" spans="1:2" ht="14.45" x14ac:dyDescent="0.3">
      <c r="A2317" s="118" t="s">
        <v>25499</v>
      </c>
      <c r="B2317" s="125">
        <v>163.2705</v>
      </c>
    </row>
    <row r="2318" spans="1:2" ht="14.45" x14ac:dyDescent="0.3">
      <c r="A2318" s="118" t="s">
        <v>25500</v>
      </c>
      <c r="B2318" s="125">
        <v>176</v>
      </c>
    </row>
    <row r="2319" spans="1:2" ht="14.45" x14ac:dyDescent="0.3">
      <c r="A2319" s="118" t="s">
        <v>25501</v>
      </c>
      <c r="B2319" s="125">
        <v>2541.98</v>
      </c>
    </row>
    <row r="2320" spans="1:2" ht="14.45" x14ac:dyDescent="0.3">
      <c r="A2320" s="118" t="s">
        <v>25502</v>
      </c>
      <c r="B2320" s="125">
        <v>2749.07</v>
      </c>
    </row>
    <row r="2321" spans="1:2" ht="14.45" x14ac:dyDescent="0.3">
      <c r="A2321" s="118" t="s">
        <v>25503</v>
      </c>
      <c r="B2321" s="125">
        <v>3199.18</v>
      </c>
    </row>
    <row r="2322" spans="1:2" ht="14.45" x14ac:dyDescent="0.3">
      <c r="A2322" s="118" t="s">
        <v>25504</v>
      </c>
      <c r="B2322" s="125">
        <v>3529.81</v>
      </c>
    </row>
    <row r="2323" spans="1:2" ht="14.45" x14ac:dyDescent="0.3">
      <c r="A2323" s="118" t="s">
        <v>25505</v>
      </c>
      <c r="B2323" s="125">
        <v>2518</v>
      </c>
    </row>
    <row r="2324" spans="1:2" ht="14.45" x14ac:dyDescent="0.3">
      <c r="A2324" s="118" t="s">
        <v>25506</v>
      </c>
      <c r="B2324" s="125">
        <v>3027</v>
      </c>
    </row>
    <row r="2325" spans="1:2" ht="14.45" x14ac:dyDescent="0.3">
      <c r="A2325" s="118" t="s">
        <v>25507</v>
      </c>
      <c r="B2325" s="125">
        <v>4427</v>
      </c>
    </row>
    <row r="2326" spans="1:2" ht="14.45" x14ac:dyDescent="0.3">
      <c r="A2326" s="118" t="s">
        <v>25508</v>
      </c>
      <c r="B2326" s="125">
        <v>40</v>
      </c>
    </row>
    <row r="2327" spans="1:2" ht="14.45" x14ac:dyDescent="0.3">
      <c r="A2327" s="118" t="s">
        <v>25509</v>
      </c>
      <c r="B2327" s="125">
        <v>68</v>
      </c>
    </row>
    <row r="2328" spans="1:2" ht="14.45" x14ac:dyDescent="0.3">
      <c r="A2328" s="118" t="s">
        <v>25510</v>
      </c>
      <c r="B2328" s="125">
        <v>85.8</v>
      </c>
    </row>
    <row r="2329" spans="1:2" ht="14.45" x14ac:dyDescent="0.3">
      <c r="A2329" s="118" t="s">
        <v>25511</v>
      </c>
      <c r="B2329" s="125">
        <v>148.32</v>
      </c>
    </row>
    <row r="2330" spans="1:2" ht="14.45" x14ac:dyDescent="0.3">
      <c r="A2330" s="118" t="s">
        <v>25512</v>
      </c>
      <c r="B2330" s="125">
        <v>129.78</v>
      </c>
    </row>
    <row r="2331" spans="1:2" ht="14.45" x14ac:dyDescent="0.3">
      <c r="A2331" s="118" t="s">
        <v>25513</v>
      </c>
      <c r="B2331" s="125">
        <v>58</v>
      </c>
    </row>
    <row r="2332" spans="1:2" ht="14.45" x14ac:dyDescent="0.3">
      <c r="A2332" s="118" t="s">
        <v>25514</v>
      </c>
      <c r="B2332" s="125">
        <v>147.47999999999999</v>
      </c>
    </row>
    <row r="2333" spans="1:2" ht="14.45" x14ac:dyDescent="0.3">
      <c r="A2333" s="118" t="s">
        <v>25515</v>
      </c>
      <c r="B2333" s="125">
        <v>40</v>
      </c>
    </row>
    <row r="2334" spans="1:2" ht="14.45" x14ac:dyDescent="0.3">
      <c r="A2334" s="118" t="s">
        <v>25516</v>
      </c>
      <c r="B2334" s="125">
        <v>52.23</v>
      </c>
    </row>
    <row r="2335" spans="1:2" ht="14.45" x14ac:dyDescent="0.3">
      <c r="A2335" s="118" t="s">
        <v>25517</v>
      </c>
      <c r="B2335" s="125">
        <v>30.8</v>
      </c>
    </row>
    <row r="2336" spans="1:2" ht="14.45" x14ac:dyDescent="0.3">
      <c r="A2336" s="118" t="s">
        <v>25518</v>
      </c>
      <c r="B2336" s="125">
        <v>45.67</v>
      </c>
    </row>
    <row r="2337" spans="1:2" ht="14.45" x14ac:dyDescent="0.3">
      <c r="A2337" s="118" t="s">
        <v>25519</v>
      </c>
      <c r="B2337" s="125">
        <v>0.08</v>
      </c>
    </row>
    <row r="2338" spans="1:2" ht="14.45" x14ac:dyDescent="0.3">
      <c r="A2338" s="118" t="s">
        <v>25520</v>
      </c>
      <c r="B2338" s="125">
        <v>53.9</v>
      </c>
    </row>
    <row r="2339" spans="1:2" ht="14.45" x14ac:dyDescent="0.3">
      <c r="A2339" s="118" t="s">
        <v>25521</v>
      </c>
      <c r="B2339" s="125">
        <v>1.1299999999999999</v>
      </c>
    </row>
    <row r="2340" spans="1:2" ht="14.45" x14ac:dyDescent="0.3">
      <c r="A2340" s="118" t="s">
        <v>25522</v>
      </c>
      <c r="B2340" s="125">
        <v>0.84</v>
      </c>
    </row>
    <row r="2341" spans="1:2" ht="14.45" x14ac:dyDescent="0.3">
      <c r="A2341" s="118" t="s">
        <v>25523</v>
      </c>
      <c r="B2341" s="125">
        <v>55.52</v>
      </c>
    </row>
    <row r="2342" spans="1:2" ht="14.45" x14ac:dyDescent="0.3">
      <c r="A2342" s="118" t="s">
        <v>25524</v>
      </c>
      <c r="B2342" s="125">
        <v>66.849999999999994</v>
      </c>
    </row>
    <row r="2343" spans="1:2" ht="14.45" x14ac:dyDescent="0.3">
      <c r="A2343" s="118" t="s">
        <v>25525</v>
      </c>
      <c r="B2343" s="125">
        <v>163.72999999999999</v>
      </c>
    </row>
    <row r="2344" spans="1:2" ht="14.45" x14ac:dyDescent="0.3">
      <c r="A2344" s="118" t="s">
        <v>25526</v>
      </c>
      <c r="B2344" s="125">
        <v>2.37</v>
      </c>
    </row>
    <row r="2345" spans="1:2" ht="14.45" x14ac:dyDescent="0.3">
      <c r="A2345" s="118" t="s">
        <v>25527</v>
      </c>
      <c r="B2345" s="125">
        <v>2.97</v>
      </c>
    </row>
    <row r="2346" spans="1:2" ht="14.45" x14ac:dyDescent="0.3">
      <c r="A2346" s="118" t="s">
        <v>25528</v>
      </c>
      <c r="B2346" s="125">
        <v>1.96</v>
      </c>
    </row>
    <row r="2347" spans="1:2" ht="14.45" x14ac:dyDescent="0.3">
      <c r="A2347" s="118" t="s">
        <v>25529</v>
      </c>
      <c r="B2347" s="125">
        <v>0.2266</v>
      </c>
    </row>
    <row r="2348" spans="1:2" ht="14.45" x14ac:dyDescent="0.3">
      <c r="A2348" s="118" t="s">
        <v>25530</v>
      </c>
      <c r="B2348" s="125">
        <v>9.6999999999999993</v>
      </c>
    </row>
    <row r="2349" spans="1:2" ht="14.45" x14ac:dyDescent="0.3">
      <c r="A2349" s="118" t="s">
        <v>25531</v>
      </c>
      <c r="B2349" s="125">
        <v>11.74</v>
      </c>
    </row>
    <row r="2350" spans="1:2" ht="14.45" x14ac:dyDescent="0.3">
      <c r="A2350" s="118" t="s">
        <v>25532</v>
      </c>
      <c r="B2350" s="125">
        <v>12.61</v>
      </c>
    </row>
    <row r="2351" spans="1:2" ht="14.45" x14ac:dyDescent="0.3">
      <c r="A2351" s="118" t="s">
        <v>25533</v>
      </c>
      <c r="B2351" s="125">
        <v>11.74</v>
      </c>
    </row>
    <row r="2352" spans="1:2" ht="14.45" x14ac:dyDescent="0.3">
      <c r="A2352" s="118" t="s">
        <v>25534</v>
      </c>
      <c r="B2352" s="125">
        <v>10.49</v>
      </c>
    </row>
    <row r="2353" spans="1:2" ht="14.45" x14ac:dyDescent="0.3">
      <c r="A2353" s="118" t="s">
        <v>25535</v>
      </c>
      <c r="B2353" s="125">
        <v>13.05</v>
      </c>
    </row>
    <row r="2354" spans="1:2" ht="14.45" x14ac:dyDescent="0.3">
      <c r="A2354" s="118" t="s">
        <v>25536</v>
      </c>
      <c r="B2354" s="125">
        <v>10.55</v>
      </c>
    </row>
    <row r="2355" spans="1:2" ht="14.45" x14ac:dyDescent="0.3">
      <c r="A2355" s="118" t="s">
        <v>25537</v>
      </c>
      <c r="B2355" s="125">
        <v>9.44</v>
      </c>
    </row>
    <row r="2356" spans="1:2" ht="14.45" x14ac:dyDescent="0.3">
      <c r="A2356" s="118" t="s">
        <v>25538</v>
      </c>
      <c r="B2356" s="125">
        <v>13.22</v>
      </c>
    </row>
    <row r="2357" spans="1:2" ht="14.45" x14ac:dyDescent="0.3">
      <c r="A2357" s="118" t="s">
        <v>25539</v>
      </c>
      <c r="B2357" s="125">
        <v>11.74</v>
      </c>
    </row>
    <row r="2358" spans="1:2" ht="14.45" x14ac:dyDescent="0.3">
      <c r="A2358" s="118" t="s">
        <v>25540</v>
      </c>
      <c r="B2358" s="125">
        <v>11.74</v>
      </c>
    </row>
    <row r="2359" spans="1:2" ht="14.45" x14ac:dyDescent="0.3">
      <c r="A2359" s="118" t="s">
        <v>25541</v>
      </c>
      <c r="B2359" s="125">
        <v>11.78</v>
      </c>
    </row>
    <row r="2360" spans="1:2" ht="14.45" x14ac:dyDescent="0.3">
      <c r="A2360" s="118" t="s">
        <v>25542</v>
      </c>
      <c r="B2360" s="125">
        <v>11.74</v>
      </c>
    </row>
    <row r="2361" spans="1:2" ht="14.45" x14ac:dyDescent="0.3">
      <c r="A2361" s="118" t="s">
        <v>25543</v>
      </c>
      <c r="B2361" s="125">
        <v>10.49</v>
      </c>
    </row>
    <row r="2362" spans="1:2" ht="14.45" x14ac:dyDescent="0.3">
      <c r="A2362" s="118" t="s">
        <v>25544</v>
      </c>
      <c r="B2362" s="125">
        <v>11.78</v>
      </c>
    </row>
    <row r="2363" spans="1:2" ht="14.45" x14ac:dyDescent="0.3">
      <c r="A2363" s="118" t="s">
        <v>25545</v>
      </c>
      <c r="B2363" s="125">
        <v>11.74</v>
      </c>
    </row>
    <row r="2364" spans="1:2" ht="14.45" x14ac:dyDescent="0.3">
      <c r="A2364" s="118" t="s">
        <v>25546</v>
      </c>
      <c r="B2364" s="125">
        <v>13.3</v>
      </c>
    </row>
    <row r="2365" spans="1:2" ht="14.45" x14ac:dyDescent="0.3">
      <c r="A2365" s="118" t="s">
        <v>25547</v>
      </c>
      <c r="B2365" s="125">
        <v>15.53</v>
      </c>
    </row>
    <row r="2366" spans="1:2" ht="14.45" x14ac:dyDescent="0.3">
      <c r="A2366" s="118" t="s">
        <v>25548</v>
      </c>
      <c r="B2366" s="125">
        <v>11.74</v>
      </c>
    </row>
    <row r="2367" spans="1:2" ht="14.45" x14ac:dyDescent="0.3">
      <c r="A2367" s="118" t="s">
        <v>25549</v>
      </c>
      <c r="B2367" s="125">
        <v>10.08</v>
      </c>
    </row>
    <row r="2368" spans="1:2" ht="14.45" x14ac:dyDescent="0.3">
      <c r="A2368" s="118" t="s">
        <v>25550</v>
      </c>
      <c r="B2368" s="125">
        <v>16.149999999999999</v>
      </c>
    </row>
    <row r="2369" spans="1:2" ht="14.45" x14ac:dyDescent="0.3">
      <c r="A2369" s="118" t="s">
        <v>25551</v>
      </c>
      <c r="B2369" s="125">
        <v>69.277799999999999</v>
      </c>
    </row>
    <row r="2370" spans="1:2" ht="14.45" x14ac:dyDescent="0.3">
      <c r="A2370" s="118" t="s">
        <v>25552</v>
      </c>
      <c r="B2370" s="125">
        <v>0.35</v>
      </c>
    </row>
    <row r="2371" spans="1:2" ht="14.45" x14ac:dyDescent="0.3">
      <c r="A2371" s="118" t="s">
        <v>25553</v>
      </c>
      <c r="B2371" s="125">
        <v>0.86</v>
      </c>
    </row>
    <row r="2372" spans="1:2" ht="14.45" x14ac:dyDescent="0.3">
      <c r="A2372" s="118" t="s">
        <v>25554</v>
      </c>
      <c r="B2372" s="125">
        <v>9.27</v>
      </c>
    </row>
    <row r="2373" spans="1:2" ht="14.45" x14ac:dyDescent="0.3">
      <c r="A2373" s="118" t="s">
        <v>25555</v>
      </c>
      <c r="B2373" s="125">
        <v>12</v>
      </c>
    </row>
    <row r="2374" spans="1:2" ht="14.45" x14ac:dyDescent="0.3">
      <c r="A2374" s="118" t="s">
        <v>25556</v>
      </c>
      <c r="B2374" s="125">
        <v>23.102900000000002</v>
      </c>
    </row>
    <row r="2375" spans="1:2" ht="14.45" x14ac:dyDescent="0.3">
      <c r="A2375" s="118" t="s">
        <v>25557</v>
      </c>
      <c r="B2375" s="125">
        <v>5.1227</v>
      </c>
    </row>
    <row r="2376" spans="1:2" ht="14.45" x14ac:dyDescent="0.3">
      <c r="A2376" s="118" t="s">
        <v>25558</v>
      </c>
      <c r="B2376" s="125">
        <v>8.8659999999999997</v>
      </c>
    </row>
    <row r="2377" spans="1:2" ht="14.45" x14ac:dyDescent="0.3">
      <c r="A2377" s="118" t="s">
        <v>25559</v>
      </c>
      <c r="B2377" s="125">
        <v>20.2</v>
      </c>
    </row>
    <row r="2378" spans="1:2" ht="14.45" x14ac:dyDescent="0.3">
      <c r="A2378" s="118" t="s">
        <v>25560</v>
      </c>
      <c r="B2378" s="125">
        <v>34.200000000000003</v>
      </c>
    </row>
    <row r="2379" spans="1:2" ht="14.45" x14ac:dyDescent="0.3">
      <c r="A2379" s="118" t="s">
        <v>25561</v>
      </c>
      <c r="B2379" s="125">
        <v>71.997</v>
      </c>
    </row>
    <row r="2380" spans="1:2" ht="14.45" x14ac:dyDescent="0.3">
      <c r="A2380" s="118" t="s">
        <v>25562</v>
      </c>
      <c r="B2380" s="125">
        <v>391.4</v>
      </c>
    </row>
    <row r="2381" spans="1:2" ht="14.45" x14ac:dyDescent="0.3">
      <c r="A2381" s="118" t="s">
        <v>25563</v>
      </c>
      <c r="B2381" s="125">
        <v>36.049999999999997</v>
      </c>
    </row>
    <row r="2382" spans="1:2" ht="14.45" x14ac:dyDescent="0.3">
      <c r="A2382" s="118" t="s">
        <v>25564</v>
      </c>
      <c r="B2382" s="125">
        <v>45.59</v>
      </c>
    </row>
    <row r="2383" spans="1:2" ht="14.45" x14ac:dyDescent="0.3">
      <c r="A2383" s="118" t="s">
        <v>25565</v>
      </c>
      <c r="B2383" s="125">
        <v>51.5</v>
      </c>
    </row>
    <row r="2384" spans="1:2" ht="14.45" x14ac:dyDescent="0.3">
      <c r="A2384" s="118" t="s">
        <v>25566</v>
      </c>
      <c r="B2384" s="125">
        <v>9</v>
      </c>
    </row>
    <row r="2385" spans="1:2" ht="14.45" x14ac:dyDescent="0.3">
      <c r="A2385" s="118" t="s">
        <v>25567</v>
      </c>
      <c r="B2385" s="125">
        <v>9.58</v>
      </c>
    </row>
    <row r="2386" spans="1:2" ht="14.45" x14ac:dyDescent="0.3">
      <c r="A2386" s="118" t="s">
        <v>25568</v>
      </c>
      <c r="B2386" s="125">
        <v>115.13</v>
      </c>
    </row>
    <row r="2387" spans="1:2" ht="14.45" x14ac:dyDescent="0.3">
      <c r="A2387" s="118" t="s">
        <v>25569</v>
      </c>
      <c r="B2387" s="125">
        <v>7.82</v>
      </c>
    </row>
    <row r="2388" spans="1:2" ht="14.45" x14ac:dyDescent="0.3">
      <c r="A2388" s="118" t="s">
        <v>25570</v>
      </c>
      <c r="B2388" s="125">
        <v>12.05</v>
      </c>
    </row>
    <row r="2389" spans="1:2" ht="14.45" x14ac:dyDescent="0.3">
      <c r="A2389" s="118" t="s">
        <v>25571</v>
      </c>
      <c r="B2389" s="125">
        <v>62.48</v>
      </c>
    </row>
    <row r="2390" spans="1:2" ht="14.45" x14ac:dyDescent="0.3">
      <c r="A2390" s="118" t="s">
        <v>25572</v>
      </c>
      <c r="B2390" s="125">
        <v>84.9</v>
      </c>
    </row>
    <row r="2391" spans="1:2" ht="14.45" x14ac:dyDescent="0.3">
      <c r="A2391" s="118" t="s">
        <v>25573</v>
      </c>
      <c r="B2391" s="125">
        <v>63.1526</v>
      </c>
    </row>
    <row r="2392" spans="1:2" ht="14.45" x14ac:dyDescent="0.3">
      <c r="A2392" s="118" t="s">
        <v>25574</v>
      </c>
      <c r="B2392" s="125">
        <v>210.86</v>
      </c>
    </row>
    <row r="2393" spans="1:2" ht="14.45" x14ac:dyDescent="0.3">
      <c r="A2393" s="118" t="s">
        <v>25575</v>
      </c>
      <c r="B2393" s="125">
        <v>333.41</v>
      </c>
    </row>
    <row r="2394" spans="1:2" ht="14.45" x14ac:dyDescent="0.3">
      <c r="A2394" s="118" t="s">
        <v>25576</v>
      </c>
      <c r="B2394" s="125">
        <v>377.27</v>
      </c>
    </row>
    <row r="2395" spans="1:2" ht="14.45" x14ac:dyDescent="0.3">
      <c r="A2395" s="118" t="s">
        <v>25577</v>
      </c>
      <c r="B2395" s="125">
        <v>45.11</v>
      </c>
    </row>
    <row r="2396" spans="1:2" ht="14.45" x14ac:dyDescent="0.3">
      <c r="A2396" s="118" t="s">
        <v>25578</v>
      </c>
      <c r="B2396" s="125">
        <v>71.31</v>
      </c>
    </row>
    <row r="2397" spans="1:2" ht="14.45" x14ac:dyDescent="0.3">
      <c r="A2397" s="118" t="s">
        <v>25579</v>
      </c>
      <c r="B2397" s="125">
        <v>27.43</v>
      </c>
    </row>
    <row r="2398" spans="1:2" ht="14.45" x14ac:dyDescent="0.3">
      <c r="A2398" s="118" t="s">
        <v>25580</v>
      </c>
      <c r="B2398" s="125">
        <v>7.34</v>
      </c>
    </row>
    <row r="2399" spans="1:2" ht="14.45" x14ac:dyDescent="0.3">
      <c r="A2399" s="118" t="s">
        <v>25581</v>
      </c>
      <c r="B2399" s="125">
        <v>117.82</v>
      </c>
    </row>
    <row r="2400" spans="1:2" ht="14.45" x14ac:dyDescent="0.3">
      <c r="A2400" s="118" t="s">
        <v>25582</v>
      </c>
      <c r="B2400" s="125">
        <v>5023</v>
      </c>
    </row>
    <row r="2401" spans="1:2" ht="14.45" x14ac:dyDescent="0.3">
      <c r="A2401" s="118" t="s">
        <v>25583</v>
      </c>
      <c r="B2401" s="125">
        <v>267.8</v>
      </c>
    </row>
    <row r="2402" spans="1:2" ht="14.45" x14ac:dyDescent="0.3">
      <c r="A2402" s="118" t="s">
        <v>25584</v>
      </c>
      <c r="B2402" s="125">
        <v>176.39</v>
      </c>
    </row>
    <row r="2403" spans="1:2" ht="14.45" x14ac:dyDescent="0.3">
      <c r="A2403" s="118" t="s">
        <v>25585</v>
      </c>
      <c r="B2403" s="125">
        <v>2987</v>
      </c>
    </row>
    <row r="2404" spans="1:2" ht="14.45" x14ac:dyDescent="0.3">
      <c r="A2404" s="118" t="s">
        <v>25586</v>
      </c>
      <c r="B2404" s="125">
        <v>1964.65</v>
      </c>
    </row>
    <row r="2405" spans="1:2" ht="14.45" x14ac:dyDescent="0.3">
      <c r="A2405" s="118" t="s">
        <v>25587</v>
      </c>
      <c r="B2405" s="125">
        <v>45.3</v>
      </c>
    </row>
    <row r="2406" spans="1:2" ht="14.45" x14ac:dyDescent="0.3">
      <c r="A2406" s="118" t="s">
        <v>25588</v>
      </c>
      <c r="B2406" s="125">
        <v>55</v>
      </c>
    </row>
    <row r="2407" spans="1:2" ht="14.45" x14ac:dyDescent="0.3">
      <c r="A2407" s="118" t="s">
        <v>25589</v>
      </c>
      <c r="B2407" s="125">
        <v>991.02</v>
      </c>
    </row>
    <row r="2408" spans="1:2" ht="14.45" x14ac:dyDescent="0.3">
      <c r="A2408" s="118" t="s">
        <v>25590</v>
      </c>
      <c r="B2408" s="125">
        <v>1462.22</v>
      </c>
    </row>
    <row r="2409" spans="1:2" ht="14.45" x14ac:dyDescent="0.3">
      <c r="A2409" s="118" t="s">
        <v>25591</v>
      </c>
      <c r="B2409" s="125">
        <v>258.3143</v>
      </c>
    </row>
    <row r="2410" spans="1:2" ht="14.45" x14ac:dyDescent="0.3">
      <c r="A2410" s="118" t="s">
        <v>25592</v>
      </c>
      <c r="B2410" s="125">
        <v>56.93</v>
      </c>
    </row>
    <row r="2411" spans="1:2" ht="14.45" x14ac:dyDescent="0.3">
      <c r="A2411" s="118" t="s">
        <v>25593</v>
      </c>
      <c r="B2411" s="125">
        <v>87.98</v>
      </c>
    </row>
    <row r="2412" spans="1:2" ht="14.45" x14ac:dyDescent="0.3">
      <c r="A2412" s="118" t="s">
        <v>25594</v>
      </c>
      <c r="B2412" s="125">
        <v>91.43</v>
      </c>
    </row>
    <row r="2413" spans="1:2" ht="14.45" x14ac:dyDescent="0.3">
      <c r="A2413" s="118" t="s">
        <v>25595</v>
      </c>
      <c r="B2413" s="125">
        <v>155.87</v>
      </c>
    </row>
    <row r="2414" spans="1:2" ht="14.45" x14ac:dyDescent="0.3">
      <c r="A2414" s="118" t="s">
        <v>25596</v>
      </c>
      <c r="B2414" s="125">
        <v>273.04000000000002</v>
      </c>
    </row>
    <row r="2415" spans="1:2" ht="14.45" x14ac:dyDescent="0.3">
      <c r="A2415" s="118" t="s">
        <v>25597</v>
      </c>
      <c r="B2415" s="125">
        <v>351.39</v>
      </c>
    </row>
    <row r="2416" spans="1:2" ht="14.45" x14ac:dyDescent="0.3">
      <c r="A2416" s="118" t="s">
        <v>25598</v>
      </c>
      <c r="B2416" s="125">
        <v>587.88</v>
      </c>
    </row>
    <row r="2417" spans="1:2" ht="14.45" x14ac:dyDescent="0.3">
      <c r="A2417" s="118" t="s">
        <v>25599</v>
      </c>
      <c r="B2417" s="125">
        <v>313.85000000000002</v>
      </c>
    </row>
    <row r="2418" spans="1:2" ht="14.45" x14ac:dyDescent="0.3">
      <c r="A2418" s="118" t="s">
        <v>25600</v>
      </c>
      <c r="B2418" s="125">
        <v>342.37</v>
      </c>
    </row>
    <row r="2419" spans="1:2" ht="14.45" x14ac:dyDescent="0.3">
      <c r="A2419" s="118" t="s">
        <v>25601</v>
      </c>
      <c r="B2419" s="125">
        <v>110.88</v>
      </c>
    </row>
    <row r="2420" spans="1:2" ht="14.45" x14ac:dyDescent="0.3">
      <c r="A2420" s="118" t="s">
        <v>25602</v>
      </c>
      <c r="B2420" s="125">
        <v>100.44</v>
      </c>
    </row>
    <row r="2421" spans="1:2" ht="14.45" x14ac:dyDescent="0.3">
      <c r="A2421" s="118" t="s">
        <v>25603</v>
      </c>
      <c r="B2421" s="125">
        <v>86.86</v>
      </c>
    </row>
    <row r="2422" spans="1:2" ht="14.45" x14ac:dyDescent="0.3">
      <c r="A2422" s="118" t="s">
        <v>25604</v>
      </c>
      <c r="B2422" s="125">
        <v>1.0941000000000001</v>
      </c>
    </row>
    <row r="2423" spans="1:2" ht="14.45" x14ac:dyDescent="0.3">
      <c r="A2423" s="118" t="s">
        <v>25605</v>
      </c>
      <c r="B2423" s="125">
        <v>1.7783</v>
      </c>
    </row>
    <row r="2424" spans="1:2" ht="14.45" x14ac:dyDescent="0.3">
      <c r="A2424" s="118" t="s">
        <v>25606</v>
      </c>
      <c r="B2424" s="125">
        <v>2.7877000000000001</v>
      </c>
    </row>
    <row r="2425" spans="1:2" ht="14.45" x14ac:dyDescent="0.3">
      <c r="A2425" s="118" t="s">
        <v>25607</v>
      </c>
      <c r="B2425" s="125">
        <v>4.1273999999999997</v>
      </c>
    </row>
    <row r="2426" spans="1:2" ht="14.45" x14ac:dyDescent="0.3">
      <c r="A2426" s="118" t="s">
        <v>25608</v>
      </c>
      <c r="B2426" s="125">
        <v>6.9714999999999998</v>
      </c>
    </row>
    <row r="2427" spans="1:2" ht="14.45" x14ac:dyDescent="0.3">
      <c r="A2427" s="118" t="s">
        <v>25609</v>
      </c>
      <c r="B2427" s="125">
        <v>1.4463999999999999</v>
      </c>
    </row>
    <row r="2428" spans="1:2" ht="14.45" x14ac:dyDescent="0.3">
      <c r="A2428" s="118" t="s">
        <v>25610</v>
      </c>
      <c r="B2428" s="125">
        <v>101.9913</v>
      </c>
    </row>
    <row r="2429" spans="1:2" ht="14.45" x14ac:dyDescent="0.3">
      <c r="A2429" s="118" t="s">
        <v>25611</v>
      </c>
      <c r="B2429" s="125">
        <v>122.2334</v>
      </c>
    </row>
    <row r="2430" spans="1:2" ht="14.45" x14ac:dyDescent="0.3">
      <c r="A2430" s="118" t="s">
        <v>25612</v>
      </c>
      <c r="B2430" s="125">
        <v>203.25030000000001</v>
      </c>
    </row>
    <row r="2431" spans="1:2" ht="14.45" x14ac:dyDescent="0.3">
      <c r="A2431" s="118" t="s">
        <v>25613</v>
      </c>
      <c r="B2431" s="125">
        <v>24.526199999999999</v>
      </c>
    </row>
    <row r="2432" spans="1:2" ht="14.45" x14ac:dyDescent="0.3">
      <c r="A2432" s="118" t="s">
        <v>25614</v>
      </c>
      <c r="B2432" s="125">
        <v>1.6</v>
      </c>
    </row>
    <row r="2433" spans="1:2" ht="14.45" x14ac:dyDescent="0.3">
      <c r="A2433" s="118" t="s">
        <v>25615</v>
      </c>
      <c r="B2433" s="125">
        <v>1.17</v>
      </c>
    </row>
    <row r="2434" spans="1:2" ht="14.45" x14ac:dyDescent="0.3">
      <c r="A2434" s="118" t="s">
        <v>25616</v>
      </c>
      <c r="B2434" s="125">
        <v>32.44</v>
      </c>
    </row>
    <row r="2435" spans="1:2" ht="14.45" x14ac:dyDescent="0.3">
      <c r="A2435" s="118" t="s">
        <v>25617</v>
      </c>
      <c r="B2435" s="125">
        <v>15.07</v>
      </c>
    </row>
    <row r="2436" spans="1:2" ht="14.45" x14ac:dyDescent="0.3">
      <c r="A2436" s="118" t="s">
        <v>25618</v>
      </c>
      <c r="B2436" s="125">
        <v>1.8</v>
      </c>
    </row>
    <row r="2437" spans="1:2" ht="14.45" x14ac:dyDescent="0.3">
      <c r="A2437" s="118" t="s">
        <v>25619</v>
      </c>
      <c r="B2437" s="125">
        <v>0.64</v>
      </c>
    </row>
    <row r="2438" spans="1:2" ht="14.45" x14ac:dyDescent="0.3">
      <c r="A2438" s="118" t="s">
        <v>25620</v>
      </c>
      <c r="B2438" s="125">
        <v>0.77</v>
      </c>
    </row>
    <row r="2439" spans="1:2" ht="14.45" x14ac:dyDescent="0.3">
      <c r="A2439" s="118" t="s">
        <v>25621</v>
      </c>
      <c r="B2439" s="125">
        <v>1.96</v>
      </c>
    </row>
    <row r="2440" spans="1:2" ht="14.45" x14ac:dyDescent="0.3">
      <c r="A2440" s="118" t="s">
        <v>25622</v>
      </c>
      <c r="B2440" s="125">
        <v>8.65</v>
      </c>
    </row>
    <row r="2441" spans="1:2" ht="14.45" x14ac:dyDescent="0.3">
      <c r="A2441" s="118" t="s">
        <v>25623</v>
      </c>
      <c r="B2441" s="125">
        <v>2.1800000000000002</v>
      </c>
    </row>
    <row r="2442" spans="1:2" ht="14.45" x14ac:dyDescent="0.3">
      <c r="A2442" s="118" t="s">
        <v>25624</v>
      </c>
      <c r="B2442" s="125">
        <v>247.94</v>
      </c>
    </row>
    <row r="2443" spans="1:2" ht="14.45" x14ac:dyDescent="0.3">
      <c r="A2443" s="118" t="s">
        <v>25625</v>
      </c>
      <c r="B2443" s="125">
        <v>65.95</v>
      </c>
    </row>
    <row r="2444" spans="1:2" ht="14.45" x14ac:dyDescent="0.3">
      <c r="A2444" s="118" t="s">
        <v>25626</v>
      </c>
      <c r="B2444" s="125">
        <v>15.35</v>
      </c>
    </row>
    <row r="2445" spans="1:2" ht="14.45" x14ac:dyDescent="0.3">
      <c r="A2445" s="118" t="s">
        <v>25627</v>
      </c>
      <c r="B2445" s="125">
        <v>26.5</v>
      </c>
    </row>
    <row r="2446" spans="1:2" ht="14.45" x14ac:dyDescent="0.3">
      <c r="A2446" s="118" t="s">
        <v>25628</v>
      </c>
      <c r="B2446" s="125">
        <v>4.91</v>
      </c>
    </row>
    <row r="2447" spans="1:2" ht="14.45" x14ac:dyDescent="0.3">
      <c r="A2447" s="118" t="s">
        <v>25629</v>
      </c>
      <c r="B2447" s="125">
        <v>7.54</v>
      </c>
    </row>
    <row r="2448" spans="1:2" ht="14.45" x14ac:dyDescent="0.3">
      <c r="A2448" s="118" t="s">
        <v>25630</v>
      </c>
      <c r="B2448" s="125">
        <v>1.34</v>
      </c>
    </row>
    <row r="2449" spans="1:2" ht="14.45" x14ac:dyDescent="0.3">
      <c r="A2449" s="118" t="s">
        <v>25631</v>
      </c>
      <c r="B2449" s="125">
        <v>1.04</v>
      </c>
    </row>
    <row r="2450" spans="1:2" ht="14.45" x14ac:dyDescent="0.3">
      <c r="A2450" s="118" t="s">
        <v>25632</v>
      </c>
      <c r="B2450" s="125">
        <v>2.57</v>
      </c>
    </row>
    <row r="2451" spans="1:2" ht="14.45" x14ac:dyDescent="0.3">
      <c r="A2451" s="118" t="s">
        <v>25633</v>
      </c>
      <c r="B2451" s="125">
        <v>17.170100000000001</v>
      </c>
    </row>
    <row r="2452" spans="1:2" ht="14.45" x14ac:dyDescent="0.3">
      <c r="A2452" s="118" t="s">
        <v>25634</v>
      </c>
      <c r="B2452" s="125">
        <v>3.57</v>
      </c>
    </row>
    <row r="2453" spans="1:2" ht="14.45" x14ac:dyDescent="0.3">
      <c r="A2453" s="118" t="s">
        <v>25635</v>
      </c>
      <c r="B2453" s="125">
        <v>3.5</v>
      </c>
    </row>
    <row r="2454" spans="1:2" ht="14.45" x14ac:dyDescent="0.3">
      <c r="A2454" s="118" t="s">
        <v>25636</v>
      </c>
      <c r="B2454" s="125">
        <v>5.99</v>
      </c>
    </row>
    <row r="2455" spans="1:2" ht="14.45" x14ac:dyDescent="0.3">
      <c r="A2455" s="118" t="s">
        <v>25637</v>
      </c>
      <c r="B2455" s="125">
        <v>0.64</v>
      </c>
    </row>
    <row r="2456" spans="1:2" ht="14.45" x14ac:dyDescent="0.3">
      <c r="A2456" s="118" t="s">
        <v>25638</v>
      </c>
      <c r="B2456" s="125">
        <v>1.58</v>
      </c>
    </row>
    <row r="2457" spans="1:2" ht="14.45" x14ac:dyDescent="0.3">
      <c r="A2457" s="118" t="s">
        <v>25639</v>
      </c>
      <c r="B2457" s="125">
        <v>6.26</v>
      </c>
    </row>
    <row r="2458" spans="1:2" ht="14.45" x14ac:dyDescent="0.3">
      <c r="A2458" s="118" t="s">
        <v>25640</v>
      </c>
      <c r="B2458" s="125">
        <v>28.82</v>
      </c>
    </row>
    <row r="2459" spans="1:2" ht="14.45" x14ac:dyDescent="0.3">
      <c r="A2459" s="118" t="s">
        <v>25641</v>
      </c>
      <c r="B2459" s="125">
        <v>6.45</v>
      </c>
    </row>
    <row r="2460" spans="1:2" ht="14.45" x14ac:dyDescent="0.3">
      <c r="A2460" s="118" t="s">
        <v>25642</v>
      </c>
      <c r="B2460" s="125">
        <v>5.5</v>
      </c>
    </row>
    <row r="2461" spans="1:2" ht="14.45" x14ac:dyDescent="0.3">
      <c r="A2461" s="118" t="s">
        <v>25643</v>
      </c>
      <c r="B2461" s="125">
        <v>35.950000000000003</v>
      </c>
    </row>
    <row r="2462" spans="1:2" ht="14.45" x14ac:dyDescent="0.3">
      <c r="A2462" s="118" t="s">
        <v>25644</v>
      </c>
      <c r="B2462" s="125">
        <v>64.66</v>
      </c>
    </row>
    <row r="2463" spans="1:2" ht="14.45" x14ac:dyDescent="0.3">
      <c r="A2463" s="118" t="s">
        <v>25645</v>
      </c>
      <c r="B2463" s="125">
        <v>7.53</v>
      </c>
    </row>
    <row r="2464" spans="1:2" ht="14.45" x14ac:dyDescent="0.3">
      <c r="A2464" s="118" t="s">
        <v>25646</v>
      </c>
      <c r="B2464" s="125">
        <v>12.55</v>
      </c>
    </row>
    <row r="2465" spans="1:2" ht="14.45" x14ac:dyDescent="0.3">
      <c r="A2465" s="118" t="s">
        <v>25647</v>
      </c>
      <c r="B2465" s="125">
        <v>26.23</v>
      </c>
    </row>
    <row r="2466" spans="1:2" ht="14.45" x14ac:dyDescent="0.3">
      <c r="A2466" s="118" t="s">
        <v>25648</v>
      </c>
      <c r="B2466" s="125">
        <v>3.08</v>
      </c>
    </row>
    <row r="2467" spans="1:2" ht="14.45" x14ac:dyDescent="0.3">
      <c r="A2467" s="118" t="s">
        <v>25649</v>
      </c>
      <c r="B2467" s="125">
        <v>4.71</v>
      </c>
    </row>
    <row r="2468" spans="1:2" ht="14.45" x14ac:dyDescent="0.3">
      <c r="A2468" s="118" t="s">
        <v>25650</v>
      </c>
      <c r="B2468" s="125">
        <v>14.4</v>
      </c>
    </row>
    <row r="2469" spans="1:2" ht="14.45" x14ac:dyDescent="0.3">
      <c r="A2469" s="118" t="s">
        <v>25651</v>
      </c>
      <c r="B2469" s="125">
        <v>25.72</v>
      </c>
    </row>
    <row r="2470" spans="1:2" ht="14.45" x14ac:dyDescent="0.3">
      <c r="A2470" s="118" t="s">
        <v>25652</v>
      </c>
      <c r="B2470" s="125">
        <v>1.19</v>
      </c>
    </row>
    <row r="2471" spans="1:2" ht="14.45" x14ac:dyDescent="0.3">
      <c r="A2471" s="118" t="s">
        <v>25653</v>
      </c>
      <c r="B2471" s="125">
        <v>10.0025</v>
      </c>
    </row>
    <row r="2472" spans="1:2" ht="14.45" x14ac:dyDescent="0.3">
      <c r="A2472" s="118" t="s">
        <v>25654</v>
      </c>
      <c r="B2472" s="125">
        <v>7.38</v>
      </c>
    </row>
    <row r="2473" spans="1:2" ht="14.45" x14ac:dyDescent="0.3">
      <c r="A2473" s="118" t="s">
        <v>25655</v>
      </c>
      <c r="B2473" s="125">
        <v>35.799999999999997</v>
      </c>
    </row>
    <row r="2474" spans="1:2" ht="14.45" x14ac:dyDescent="0.3">
      <c r="A2474" s="118" t="s">
        <v>25656</v>
      </c>
      <c r="B2474" s="125">
        <v>2.92</v>
      </c>
    </row>
    <row r="2475" spans="1:2" ht="14.45" x14ac:dyDescent="0.3">
      <c r="A2475" s="118" t="s">
        <v>25657</v>
      </c>
      <c r="B2475" s="125">
        <v>3.66</v>
      </c>
    </row>
    <row r="2476" spans="1:2" ht="14.45" x14ac:dyDescent="0.3">
      <c r="A2476" s="118" t="s">
        <v>25658</v>
      </c>
      <c r="B2476" s="125">
        <v>9.17</v>
      </c>
    </row>
    <row r="2477" spans="1:2" ht="14.45" x14ac:dyDescent="0.3">
      <c r="A2477" s="118" t="s">
        <v>25659</v>
      </c>
      <c r="B2477" s="125">
        <v>1.85</v>
      </c>
    </row>
    <row r="2478" spans="1:2" ht="14.45" x14ac:dyDescent="0.3">
      <c r="A2478" s="118" t="s">
        <v>25660</v>
      </c>
      <c r="B2478" s="125">
        <v>12.61</v>
      </c>
    </row>
    <row r="2479" spans="1:2" ht="14.45" x14ac:dyDescent="0.3">
      <c r="A2479" s="118" t="s">
        <v>25661</v>
      </c>
      <c r="B2479" s="125">
        <v>5.0199999999999996</v>
      </c>
    </row>
    <row r="2480" spans="1:2" ht="14.45" x14ac:dyDescent="0.3">
      <c r="A2480" s="118" t="s">
        <v>25662</v>
      </c>
      <c r="B2480" s="125">
        <v>7.92</v>
      </c>
    </row>
    <row r="2481" spans="1:2" ht="14.45" x14ac:dyDescent="0.3">
      <c r="A2481" s="118" t="s">
        <v>25663</v>
      </c>
      <c r="B2481" s="125">
        <v>3.09</v>
      </c>
    </row>
    <row r="2482" spans="1:2" ht="14.45" x14ac:dyDescent="0.3">
      <c r="A2482" s="118" t="s">
        <v>25664</v>
      </c>
      <c r="B2482" s="125">
        <v>588.94000000000005</v>
      </c>
    </row>
    <row r="2483" spans="1:2" ht="14.45" x14ac:dyDescent="0.3">
      <c r="A2483" s="118" t="s">
        <v>25665</v>
      </c>
      <c r="B2483" s="125">
        <v>723.94</v>
      </c>
    </row>
    <row r="2484" spans="1:2" ht="14.45" x14ac:dyDescent="0.3">
      <c r="A2484" s="118" t="s">
        <v>25666</v>
      </c>
      <c r="B2484" s="125">
        <v>517.31119999999999</v>
      </c>
    </row>
    <row r="2485" spans="1:2" ht="14.45" x14ac:dyDescent="0.3">
      <c r="A2485" s="118" t="s">
        <v>25667</v>
      </c>
      <c r="B2485" s="125">
        <v>66</v>
      </c>
    </row>
    <row r="2486" spans="1:2" ht="14.45" x14ac:dyDescent="0.3">
      <c r="A2486" s="118" t="s">
        <v>25668</v>
      </c>
      <c r="B2486" s="125">
        <v>388.55090000000001</v>
      </c>
    </row>
    <row r="2487" spans="1:2" ht="14.45" x14ac:dyDescent="0.3">
      <c r="A2487" s="118" t="s">
        <v>25669</v>
      </c>
      <c r="B2487" s="125">
        <v>87.330600000000004</v>
      </c>
    </row>
    <row r="2488" spans="1:2" ht="14.45" x14ac:dyDescent="0.3">
      <c r="A2488" s="118" t="s">
        <v>25670</v>
      </c>
      <c r="B2488" s="125">
        <v>111.7</v>
      </c>
    </row>
    <row r="2489" spans="1:2" ht="14.45" x14ac:dyDescent="0.3">
      <c r="A2489" s="118" t="s">
        <v>25671</v>
      </c>
      <c r="B2489" s="125">
        <v>912175.5527</v>
      </c>
    </row>
    <row r="2490" spans="1:2" ht="14.45" x14ac:dyDescent="0.3">
      <c r="A2490" s="118" t="s">
        <v>25672</v>
      </c>
      <c r="B2490" s="125">
        <v>912175.5527</v>
      </c>
    </row>
    <row r="2491" spans="1:2" ht="14.45" x14ac:dyDescent="0.3">
      <c r="A2491" s="118" t="s">
        <v>25673</v>
      </c>
      <c r="B2491" s="125">
        <v>1155421.8731</v>
      </c>
    </row>
    <row r="2492" spans="1:2" ht="14.45" x14ac:dyDescent="0.3">
      <c r="A2492" s="118" t="s">
        <v>25674</v>
      </c>
      <c r="B2492" s="125">
        <v>628992</v>
      </c>
    </row>
    <row r="2493" spans="1:2" ht="14.45" x14ac:dyDescent="0.3">
      <c r="A2493" s="118" t="s">
        <v>25675</v>
      </c>
      <c r="B2493" s="125">
        <v>604800</v>
      </c>
    </row>
    <row r="2494" spans="1:2" ht="14.45" x14ac:dyDescent="0.3">
      <c r="A2494" s="118" t="s">
        <v>25676</v>
      </c>
      <c r="B2494" s="125">
        <v>377811.27</v>
      </c>
    </row>
    <row r="2495" spans="1:2" ht="14.45" x14ac:dyDescent="0.3">
      <c r="A2495" s="118" t="s">
        <v>25677</v>
      </c>
      <c r="B2495" s="125">
        <v>548300</v>
      </c>
    </row>
    <row r="2496" spans="1:2" ht="14.45" x14ac:dyDescent="0.3">
      <c r="A2496" s="118" t="s">
        <v>25678</v>
      </c>
      <c r="B2496" s="125">
        <v>587700</v>
      </c>
    </row>
    <row r="2497" spans="1:2" ht="14.45" x14ac:dyDescent="0.3">
      <c r="A2497" s="118" t="s">
        <v>25679</v>
      </c>
      <c r="B2497" s="125">
        <v>1900000</v>
      </c>
    </row>
    <row r="2498" spans="1:2" ht="14.45" x14ac:dyDescent="0.3">
      <c r="A2498" s="118" t="s">
        <v>25680</v>
      </c>
      <c r="B2498" s="125">
        <v>1106585.1299999999</v>
      </c>
    </row>
    <row r="2499" spans="1:2" ht="14.45" x14ac:dyDescent="0.3">
      <c r="A2499" s="118" t="s">
        <v>25681</v>
      </c>
      <c r="B2499" s="125">
        <v>10.210000000000001</v>
      </c>
    </row>
    <row r="2500" spans="1:2" ht="14.45" x14ac:dyDescent="0.3">
      <c r="A2500" s="118" t="s">
        <v>25682</v>
      </c>
      <c r="B2500" s="125">
        <v>16.71</v>
      </c>
    </row>
    <row r="2501" spans="1:2" ht="14.45" x14ac:dyDescent="0.3">
      <c r="A2501" s="118" t="s">
        <v>25683</v>
      </c>
      <c r="B2501" s="125">
        <v>29.97</v>
      </c>
    </row>
    <row r="2502" spans="1:2" ht="14.45" x14ac:dyDescent="0.3">
      <c r="A2502" s="118" t="s">
        <v>25684</v>
      </c>
      <c r="B2502" s="125">
        <v>66.849999999999994</v>
      </c>
    </row>
    <row r="2503" spans="1:2" ht="14.45" x14ac:dyDescent="0.3">
      <c r="A2503" s="118" t="s">
        <v>25685</v>
      </c>
      <c r="B2503" s="125">
        <v>68.73</v>
      </c>
    </row>
    <row r="2504" spans="1:2" ht="14.45" x14ac:dyDescent="0.3">
      <c r="A2504" s="118" t="s">
        <v>25686</v>
      </c>
      <c r="B2504" s="125">
        <v>154.49</v>
      </c>
    </row>
    <row r="2505" spans="1:2" ht="14.45" x14ac:dyDescent="0.3">
      <c r="A2505" s="118" t="s">
        <v>25687</v>
      </c>
      <c r="B2505" s="125">
        <v>41.781300000000002</v>
      </c>
    </row>
    <row r="2506" spans="1:2" ht="14.45" x14ac:dyDescent="0.3">
      <c r="A2506" s="118" t="s">
        <v>25688</v>
      </c>
      <c r="B2506" s="125">
        <v>219.0163</v>
      </c>
    </row>
    <row r="2507" spans="1:2" ht="14.45" x14ac:dyDescent="0.3">
      <c r="A2507" s="118" t="s">
        <v>25689</v>
      </c>
      <c r="B2507" s="125">
        <v>215.27</v>
      </c>
    </row>
    <row r="2508" spans="1:2" ht="14.45" x14ac:dyDescent="0.3">
      <c r="A2508" s="118" t="s">
        <v>25690</v>
      </c>
      <c r="B2508" s="125">
        <v>416.77159999999998</v>
      </c>
    </row>
    <row r="2509" spans="1:2" ht="14.45" x14ac:dyDescent="0.3">
      <c r="A2509" s="118" t="s">
        <v>25691</v>
      </c>
      <c r="B2509" s="125">
        <v>310.77</v>
      </c>
    </row>
    <row r="2510" spans="1:2" ht="14.45" x14ac:dyDescent="0.3">
      <c r="A2510" s="118" t="s">
        <v>25692</v>
      </c>
      <c r="B2510" s="125">
        <v>486.61</v>
      </c>
    </row>
    <row r="2511" spans="1:2" ht="14.45" x14ac:dyDescent="0.3">
      <c r="A2511" s="118" t="s">
        <v>25693</v>
      </c>
      <c r="B2511" s="125">
        <v>9.8775999999999993</v>
      </c>
    </row>
    <row r="2512" spans="1:2" ht="14.45" x14ac:dyDescent="0.3">
      <c r="A2512" s="118" t="s">
        <v>25694</v>
      </c>
      <c r="B2512" s="125">
        <v>9.6763999999999992</v>
      </c>
    </row>
    <row r="2513" spans="1:2" ht="14.45" x14ac:dyDescent="0.3">
      <c r="A2513" s="118" t="s">
        <v>25695</v>
      </c>
      <c r="B2513" s="125">
        <v>15.45</v>
      </c>
    </row>
    <row r="2514" spans="1:2" ht="14.45" x14ac:dyDescent="0.3">
      <c r="A2514" s="118" t="s">
        <v>25696</v>
      </c>
      <c r="B2514" s="125">
        <v>40</v>
      </c>
    </row>
    <row r="2515" spans="1:2" ht="14.45" x14ac:dyDescent="0.3">
      <c r="A2515" s="118" t="s">
        <v>25697</v>
      </c>
      <c r="B2515" s="125">
        <v>27</v>
      </c>
    </row>
    <row r="2516" spans="1:2" ht="14.45" x14ac:dyDescent="0.3">
      <c r="A2516" s="118" t="s">
        <v>25698</v>
      </c>
      <c r="B2516" s="125">
        <v>52</v>
      </c>
    </row>
    <row r="2517" spans="1:2" ht="14.45" x14ac:dyDescent="0.3">
      <c r="A2517" s="118" t="s">
        <v>25699</v>
      </c>
      <c r="B2517" s="125">
        <v>76.55</v>
      </c>
    </row>
    <row r="2518" spans="1:2" ht="14.45" x14ac:dyDescent="0.3">
      <c r="A2518" s="118" t="s">
        <v>25700</v>
      </c>
      <c r="B2518" s="125">
        <v>72.130399999999995</v>
      </c>
    </row>
    <row r="2519" spans="1:2" ht="14.45" x14ac:dyDescent="0.3">
      <c r="A2519" s="118" t="s">
        <v>25701</v>
      </c>
      <c r="B2519" s="125">
        <v>42.75</v>
      </c>
    </row>
    <row r="2520" spans="1:2" ht="14.45" x14ac:dyDescent="0.3">
      <c r="A2520" s="118" t="s">
        <v>25702</v>
      </c>
      <c r="B2520" s="125">
        <v>15.0923</v>
      </c>
    </row>
    <row r="2521" spans="1:2" ht="14.45" x14ac:dyDescent="0.3">
      <c r="A2521" s="118" t="s">
        <v>25703</v>
      </c>
      <c r="B2521" s="125">
        <v>45.276800000000001</v>
      </c>
    </row>
    <row r="2522" spans="1:2" ht="14.45" x14ac:dyDescent="0.3">
      <c r="A2522" s="118" t="s">
        <v>25704</v>
      </c>
      <c r="B2522" s="125">
        <v>49.15</v>
      </c>
    </row>
    <row r="2523" spans="1:2" ht="14.45" x14ac:dyDescent="0.3">
      <c r="A2523" s="118" t="s">
        <v>25705</v>
      </c>
      <c r="B2523" s="125">
        <v>0.02</v>
      </c>
    </row>
    <row r="2524" spans="1:2" ht="14.45" x14ac:dyDescent="0.3">
      <c r="A2524" s="118" t="s">
        <v>25706</v>
      </c>
      <c r="B2524" s="125">
        <v>0.02</v>
      </c>
    </row>
    <row r="2525" spans="1:2" ht="14.45" x14ac:dyDescent="0.3">
      <c r="A2525" s="118" t="s">
        <v>25707</v>
      </c>
      <c r="B2525" s="125">
        <v>0.04</v>
      </c>
    </row>
    <row r="2526" spans="1:2" ht="14.45" x14ac:dyDescent="0.3">
      <c r="A2526" s="118" t="s">
        <v>25708</v>
      </c>
      <c r="B2526" s="125">
        <v>0.06</v>
      </c>
    </row>
    <row r="2527" spans="1:2" ht="14.45" x14ac:dyDescent="0.3">
      <c r="A2527" s="118" t="s">
        <v>25709</v>
      </c>
      <c r="B2527" s="125">
        <v>0.06</v>
      </c>
    </row>
    <row r="2528" spans="1:2" ht="14.45" x14ac:dyDescent="0.3">
      <c r="A2528" s="118" t="s">
        <v>25710</v>
      </c>
      <c r="B2528" s="125">
        <v>96.449799999999996</v>
      </c>
    </row>
    <row r="2529" spans="1:2" ht="14.45" x14ac:dyDescent="0.3">
      <c r="A2529" s="118" t="s">
        <v>25711</v>
      </c>
      <c r="B2529" s="125">
        <v>151.2312</v>
      </c>
    </row>
    <row r="2530" spans="1:2" ht="14.45" x14ac:dyDescent="0.3">
      <c r="A2530" s="118" t="s">
        <v>25712</v>
      </c>
      <c r="B2530" s="125">
        <v>151.2312</v>
      </c>
    </row>
    <row r="2531" spans="1:2" ht="14.45" x14ac:dyDescent="0.3">
      <c r="A2531" s="118" t="s">
        <v>25713</v>
      </c>
      <c r="B2531" s="125">
        <v>121.5051</v>
      </c>
    </row>
    <row r="2532" spans="1:2" ht="14.45" x14ac:dyDescent="0.3">
      <c r="A2532" s="118" t="s">
        <v>25714</v>
      </c>
      <c r="B2532" s="125">
        <v>121.5051</v>
      </c>
    </row>
    <row r="2533" spans="1:2" ht="14.45" x14ac:dyDescent="0.3">
      <c r="A2533" s="118" t="s">
        <v>25715</v>
      </c>
      <c r="B2533" s="125">
        <v>121.5051</v>
      </c>
    </row>
    <row r="2534" spans="1:2" ht="14.45" x14ac:dyDescent="0.3">
      <c r="A2534" s="118" t="s">
        <v>25716</v>
      </c>
      <c r="B2534" s="125">
        <v>126.46</v>
      </c>
    </row>
    <row r="2535" spans="1:2" ht="14.45" x14ac:dyDescent="0.3">
      <c r="A2535" s="118" t="s">
        <v>25717</v>
      </c>
      <c r="B2535" s="125">
        <v>70.81</v>
      </c>
    </row>
    <row r="2536" spans="1:2" ht="14.45" x14ac:dyDescent="0.3">
      <c r="A2536" s="118" t="s">
        <v>25718</v>
      </c>
      <c r="B2536" s="125">
        <v>110.47</v>
      </c>
    </row>
    <row r="2537" spans="1:2" ht="14.45" x14ac:dyDescent="0.3">
      <c r="A2537" s="118" t="s">
        <v>25719</v>
      </c>
      <c r="B2537" s="125">
        <v>5.1799999999999999E-2</v>
      </c>
    </row>
    <row r="2538" spans="1:2" ht="14.45" x14ac:dyDescent="0.3">
      <c r="A2538" s="118" t="s">
        <v>25720</v>
      </c>
      <c r="B2538" s="125">
        <v>7.2099999999999997E-2</v>
      </c>
    </row>
    <row r="2539" spans="1:2" ht="14.45" x14ac:dyDescent="0.3">
      <c r="A2539" s="118" t="s">
        <v>25721</v>
      </c>
      <c r="B2539" s="125">
        <v>0.1</v>
      </c>
    </row>
    <row r="2540" spans="1:2" ht="14.45" x14ac:dyDescent="0.3">
      <c r="A2540" s="118" t="s">
        <v>25722</v>
      </c>
      <c r="B2540" s="125">
        <v>0.2266</v>
      </c>
    </row>
    <row r="2541" spans="1:2" ht="14.45" x14ac:dyDescent="0.3">
      <c r="A2541" s="118" t="s">
        <v>25723</v>
      </c>
      <c r="B2541" s="125">
        <v>0.29289999999999999</v>
      </c>
    </row>
    <row r="2542" spans="1:2" ht="14.45" x14ac:dyDescent="0.3">
      <c r="A2542" s="118" t="s">
        <v>25724</v>
      </c>
      <c r="B2542" s="125">
        <v>3.13</v>
      </c>
    </row>
    <row r="2543" spans="1:2" ht="14.45" x14ac:dyDescent="0.3">
      <c r="A2543" s="118" t="s">
        <v>25725</v>
      </c>
      <c r="B2543" s="125">
        <v>76.323800000000006</v>
      </c>
    </row>
    <row r="2544" spans="1:2" ht="14.45" x14ac:dyDescent="0.3">
      <c r="A2544" s="118" t="s">
        <v>25726</v>
      </c>
      <c r="B2544" s="125">
        <v>19.47</v>
      </c>
    </row>
    <row r="2545" spans="1:2" ht="14.45" x14ac:dyDescent="0.3">
      <c r="A2545" s="118" t="s">
        <v>25727</v>
      </c>
      <c r="B2545" s="125">
        <v>26.47</v>
      </c>
    </row>
    <row r="2546" spans="1:2" ht="14.45" x14ac:dyDescent="0.3">
      <c r="A2546" s="118" t="s">
        <v>25728</v>
      </c>
      <c r="B2546" s="125">
        <v>19.41</v>
      </c>
    </row>
    <row r="2547" spans="1:2" ht="14.45" x14ac:dyDescent="0.3">
      <c r="A2547" s="118" t="s">
        <v>25729</v>
      </c>
      <c r="B2547" s="125">
        <v>43.68</v>
      </c>
    </row>
    <row r="2548" spans="1:2" ht="14.45" x14ac:dyDescent="0.3">
      <c r="A2548" s="118" t="s">
        <v>25730</v>
      </c>
      <c r="B2548" s="125">
        <v>89.9</v>
      </c>
    </row>
    <row r="2549" spans="1:2" ht="14.45" x14ac:dyDescent="0.3">
      <c r="A2549" s="118" t="s">
        <v>25731</v>
      </c>
      <c r="B2549" s="125">
        <v>129.78</v>
      </c>
    </row>
    <row r="2550" spans="1:2" ht="14.45" x14ac:dyDescent="0.3">
      <c r="A2550" s="118" t="s">
        <v>25732</v>
      </c>
      <c r="B2550" s="125">
        <v>3150</v>
      </c>
    </row>
    <row r="2551" spans="1:2" ht="14.45" x14ac:dyDescent="0.3">
      <c r="A2551" s="118" t="s">
        <v>25733</v>
      </c>
      <c r="B2551" s="125">
        <v>39698.050000000003</v>
      </c>
    </row>
    <row r="2552" spans="1:2" ht="14.45" x14ac:dyDescent="0.3">
      <c r="A2552" s="118" t="s">
        <v>25734</v>
      </c>
      <c r="B2552" s="125">
        <v>19849.03</v>
      </c>
    </row>
    <row r="2553" spans="1:2" ht="14.45" x14ac:dyDescent="0.3">
      <c r="A2553" s="118" t="s">
        <v>25735</v>
      </c>
      <c r="B2553" s="125">
        <v>11.85</v>
      </c>
    </row>
    <row r="2554" spans="1:2" ht="14.45" x14ac:dyDescent="0.3">
      <c r="A2554" s="118" t="s">
        <v>25736</v>
      </c>
      <c r="B2554" s="125">
        <v>18.03</v>
      </c>
    </row>
    <row r="2555" spans="1:2" ht="14.45" x14ac:dyDescent="0.3">
      <c r="A2555" s="118" t="s">
        <v>25737</v>
      </c>
      <c r="B2555" s="125">
        <v>2.37</v>
      </c>
    </row>
    <row r="2556" spans="1:2" ht="14.45" x14ac:dyDescent="0.3">
      <c r="A2556" s="118" t="s">
        <v>25738</v>
      </c>
      <c r="B2556" s="125">
        <v>39.917200000000001</v>
      </c>
    </row>
    <row r="2557" spans="1:2" ht="14.45" x14ac:dyDescent="0.3">
      <c r="A2557" s="118" t="s">
        <v>25739</v>
      </c>
      <c r="B2557" s="125">
        <v>17.489999999999998</v>
      </c>
    </row>
    <row r="2558" spans="1:2" ht="14.45" x14ac:dyDescent="0.3">
      <c r="A2558" s="118" t="s">
        <v>25740</v>
      </c>
      <c r="B2558" s="125">
        <v>854</v>
      </c>
    </row>
    <row r="2559" spans="1:2" ht="14.45" x14ac:dyDescent="0.3">
      <c r="A2559" s="118" t="s">
        <v>25741</v>
      </c>
      <c r="B2559" s="125">
        <v>1.76</v>
      </c>
    </row>
    <row r="2560" spans="1:2" ht="14.45" x14ac:dyDescent="0.3">
      <c r="A2560" s="118" t="s">
        <v>25742</v>
      </c>
      <c r="B2560" s="125">
        <v>2.7345999999999999</v>
      </c>
    </row>
    <row r="2561" spans="1:2" ht="14.45" x14ac:dyDescent="0.3">
      <c r="A2561" s="118" t="s">
        <v>25743</v>
      </c>
      <c r="B2561" s="125">
        <v>22.72</v>
      </c>
    </row>
    <row r="2562" spans="1:2" ht="14.45" x14ac:dyDescent="0.3">
      <c r="A2562" s="118" t="s">
        <v>25744</v>
      </c>
      <c r="B2562" s="125">
        <v>0.5</v>
      </c>
    </row>
    <row r="2563" spans="1:2" ht="14.45" x14ac:dyDescent="0.3">
      <c r="A2563" s="118" t="s">
        <v>25745</v>
      </c>
      <c r="B2563" s="125">
        <v>3.36</v>
      </c>
    </row>
    <row r="2564" spans="1:2" ht="14.45" x14ac:dyDescent="0.3">
      <c r="A2564" s="118" t="s">
        <v>25746</v>
      </c>
      <c r="B2564" s="125">
        <v>6.18</v>
      </c>
    </row>
    <row r="2565" spans="1:2" ht="14.45" x14ac:dyDescent="0.3">
      <c r="A2565" s="118" t="s">
        <v>25747</v>
      </c>
      <c r="B2565" s="125">
        <v>26.1</v>
      </c>
    </row>
    <row r="2566" spans="1:2" ht="14.45" x14ac:dyDescent="0.3">
      <c r="A2566" s="118" t="s">
        <v>25748</v>
      </c>
      <c r="B2566" s="125">
        <v>5.65</v>
      </c>
    </row>
    <row r="2567" spans="1:2" ht="14.45" x14ac:dyDescent="0.3">
      <c r="A2567" s="118" t="s">
        <v>25749</v>
      </c>
      <c r="B2567" s="125">
        <v>16.960699999999999</v>
      </c>
    </row>
    <row r="2568" spans="1:2" ht="14.45" x14ac:dyDescent="0.3">
      <c r="A2568" s="118" t="s">
        <v>25750</v>
      </c>
      <c r="B2568" s="125">
        <v>17.05</v>
      </c>
    </row>
    <row r="2569" spans="1:2" ht="14.45" x14ac:dyDescent="0.3">
      <c r="A2569" s="118" t="s">
        <v>25751</v>
      </c>
      <c r="B2569" s="125">
        <v>30.6</v>
      </c>
    </row>
    <row r="2570" spans="1:2" ht="14.45" x14ac:dyDescent="0.3">
      <c r="A2570" s="118" t="s">
        <v>25752</v>
      </c>
      <c r="B2570" s="125">
        <v>8.44</v>
      </c>
    </row>
    <row r="2571" spans="1:2" ht="14.45" x14ac:dyDescent="0.3">
      <c r="A2571" s="118" t="s">
        <v>25753</v>
      </c>
      <c r="B2571" s="125">
        <v>19.36</v>
      </c>
    </row>
    <row r="2572" spans="1:2" ht="14.45" x14ac:dyDescent="0.3">
      <c r="A2572" s="118" t="s">
        <v>25754</v>
      </c>
      <c r="B2572" s="125">
        <v>24.77</v>
      </c>
    </row>
    <row r="2573" spans="1:2" ht="14.45" x14ac:dyDescent="0.3">
      <c r="A2573" s="118" t="s">
        <v>25755</v>
      </c>
      <c r="B2573" s="125">
        <v>1.73</v>
      </c>
    </row>
    <row r="2574" spans="1:2" ht="14.45" x14ac:dyDescent="0.3">
      <c r="A2574" s="118" t="s">
        <v>25756</v>
      </c>
      <c r="B2574" s="125">
        <v>28.27</v>
      </c>
    </row>
    <row r="2575" spans="1:2" ht="14.45" x14ac:dyDescent="0.3">
      <c r="A2575" s="118" t="s">
        <v>25757</v>
      </c>
      <c r="B2575" s="125">
        <v>209.6319</v>
      </c>
    </row>
    <row r="2576" spans="1:2" ht="14.45" x14ac:dyDescent="0.3">
      <c r="A2576" s="118" t="s">
        <v>25758</v>
      </c>
      <c r="B2576" s="125">
        <v>13.07</v>
      </c>
    </row>
    <row r="2577" spans="1:2" ht="14.45" x14ac:dyDescent="0.3">
      <c r="A2577" s="118" t="s">
        <v>25759</v>
      </c>
      <c r="B2577" s="125">
        <v>13.06</v>
      </c>
    </row>
    <row r="2578" spans="1:2" ht="14.45" x14ac:dyDescent="0.3">
      <c r="A2578" s="118" t="s">
        <v>25760</v>
      </c>
      <c r="B2578" s="125">
        <v>15.04</v>
      </c>
    </row>
    <row r="2579" spans="1:2" ht="14.45" x14ac:dyDescent="0.3">
      <c r="A2579" s="118" t="s">
        <v>25761</v>
      </c>
      <c r="B2579" s="125">
        <v>15.35</v>
      </c>
    </row>
    <row r="2580" spans="1:2" ht="14.45" x14ac:dyDescent="0.3">
      <c r="A2580" s="118" t="s">
        <v>25762</v>
      </c>
      <c r="B2580" s="125">
        <v>37.69</v>
      </c>
    </row>
    <row r="2581" spans="1:2" ht="14.45" x14ac:dyDescent="0.3">
      <c r="A2581" s="118" t="s">
        <v>25763</v>
      </c>
      <c r="B2581" s="125">
        <v>90.14</v>
      </c>
    </row>
    <row r="2582" spans="1:2" ht="14.45" x14ac:dyDescent="0.3">
      <c r="A2582" s="118" t="s">
        <v>25764</v>
      </c>
      <c r="B2582" s="125">
        <v>12.9438</v>
      </c>
    </row>
    <row r="2583" spans="1:2" ht="14.45" x14ac:dyDescent="0.3">
      <c r="A2583" s="118" t="s">
        <v>25765</v>
      </c>
      <c r="B2583" s="125">
        <v>0.75190000000000001</v>
      </c>
    </row>
    <row r="2584" spans="1:2" ht="14.45" x14ac:dyDescent="0.3">
      <c r="A2584" s="118" t="s">
        <v>25766</v>
      </c>
      <c r="B2584" s="125">
        <v>11.2537</v>
      </c>
    </row>
    <row r="2585" spans="1:2" ht="14.45" x14ac:dyDescent="0.3">
      <c r="A2585" s="118" t="s">
        <v>25767</v>
      </c>
      <c r="B2585" s="125">
        <v>37.981499999999997</v>
      </c>
    </row>
    <row r="2586" spans="1:2" ht="14.45" x14ac:dyDescent="0.3">
      <c r="A2586" s="118" t="s">
        <v>25768</v>
      </c>
      <c r="B2586" s="125">
        <v>6.38</v>
      </c>
    </row>
    <row r="2587" spans="1:2" ht="14.45" x14ac:dyDescent="0.3">
      <c r="A2587" s="118" t="s">
        <v>25769</v>
      </c>
      <c r="B2587" s="125">
        <v>11.372400000000001</v>
      </c>
    </row>
    <row r="2588" spans="1:2" ht="14.45" x14ac:dyDescent="0.3">
      <c r="A2588" s="118" t="s">
        <v>25770</v>
      </c>
      <c r="B2588" s="125">
        <v>50.11</v>
      </c>
    </row>
    <row r="2589" spans="1:2" ht="14.45" x14ac:dyDescent="0.3">
      <c r="A2589" s="118" t="s">
        <v>25771</v>
      </c>
      <c r="B2589" s="125">
        <v>0.61799999999999999</v>
      </c>
    </row>
    <row r="2590" spans="1:2" ht="14.45" x14ac:dyDescent="0.3">
      <c r="A2590" s="118" t="s">
        <v>25772</v>
      </c>
      <c r="B2590" s="125">
        <v>47.88</v>
      </c>
    </row>
    <row r="2591" spans="1:2" ht="14.45" x14ac:dyDescent="0.3">
      <c r="A2591" s="118" t="s">
        <v>25773</v>
      </c>
      <c r="B2591" s="125">
        <v>23</v>
      </c>
    </row>
    <row r="2592" spans="1:2" ht="14.45" x14ac:dyDescent="0.3">
      <c r="A2592" s="118" t="s">
        <v>25774</v>
      </c>
      <c r="B2592" s="125">
        <v>75</v>
      </c>
    </row>
    <row r="2593" spans="1:2" ht="14.45" x14ac:dyDescent="0.3">
      <c r="A2593" s="118" t="s">
        <v>25775</v>
      </c>
      <c r="B2593" s="125">
        <v>63.73</v>
      </c>
    </row>
    <row r="2594" spans="1:2" ht="14.45" x14ac:dyDescent="0.3">
      <c r="A2594" s="118" t="s">
        <v>25776</v>
      </c>
      <c r="B2594" s="125">
        <v>23.18</v>
      </c>
    </row>
    <row r="2595" spans="1:2" ht="14.45" x14ac:dyDescent="0.3">
      <c r="A2595" s="118" t="s">
        <v>25777</v>
      </c>
      <c r="B2595" s="125">
        <v>7.33</v>
      </c>
    </row>
    <row r="2596" spans="1:2" ht="14.45" x14ac:dyDescent="0.3">
      <c r="A2596" s="118" t="s">
        <v>25778</v>
      </c>
      <c r="B2596" s="125">
        <v>24.76</v>
      </c>
    </row>
    <row r="2597" spans="1:2" ht="14.45" x14ac:dyDescent="0.3">
      <c r="A2597" s="118" t="s">
        <v>25779</v>
      </c>
      <c r="B2597" s="125">
        <v>47.38</v>
      </c>
    </row>
    <row r="2598" spans="1:2" ht="14.45" x14ac:dyDescent="0.3">
      <c r="A2598" s="118" t="s">
        <v>25780</v>
      </c>
      <c r="B2598" s="125">
        <v>59.81</v>
      </c>
    </row>
    <row r="2599" spans="1:2" ht="14.45" x14ac:dyDescent="0.3">
      <c r="A2599" s="118" t="s">
        <v>25781</v>
      </c>
      <c r="B2599" s="125">
        <v>87.6</v>
      </c>
    </row>
    <row r="2600" spans="1:2" ht="14.45" x14ac:dyDescent="0.3">
      <c r="A2600" s="118" t="s">
        <v>25782</v>
      </c>
      <c r="B2600" s="125">
        <v>119.58</v>
      </c>
    </row>
    <row r="2601" spans="1:2" ht="14.45" x14ac:dyDescent="0.3">
      <c r="A2601" s="118" t="s">
        <v>25783</v>
      </c>
      <c r="B2601" s="125">
        <v>173.81</v>
      </c>
    </row>
    <row r="2602" spans="1:2" ht="14.45" x14ac:dyDescent="0.3">
      <c r="A2602" s="118" t="s">
        <v>25784</v>
      </c>
      <c r="B2602" s="125">
        <v>265.58</v>
      </c>
    </row>
    <row r="2603" spans="1:2" ht="14.45" x14ac:dyDescent="0.3">
      <c r="A2603" s="118" t="s">
        <v>25785</v>
      </c>
      <c r="B2603" s="125">
        <v>357.41</v>
      </c>
    </row>
    <row r="2604" spans="1:2" ht="14.45" x14ac:dyDescent="0.3">
      <c r="A2604" s="118" t="s">
        <v>25786</v>
      </c>
      <c r="B2604" s="125">
        <v>493.96</v>
      </c>
    </row>
    <row r="2605" spans="1:2" ht="14.45" x14ac:dyDescent="0.3">
      <c r="A2605" s="118" t="s">
        <v>25787</v>
      </c>
      <c r="B2605" s="125">
        <v>2.99</v>
      </c>
    </row>
    <row r="2606" spans="1:2" ht="14.45" x14ac:dyDescent="0.3">
      <c r="A2606" s="118" t="s">
        <v>25788</v>
      </c>
      <c r="B2606" s="125">
        <v>5.22</v>
      </c>
    </row>
    <row r="2607" spans="1:2" ht="14.45" x14ac:dyDescent="0.3">
      <c r="A2607" s="118" t="s">
        <v>25789</v>
      </c>
      <c r="B2607" s="125">
        <v>6.11</v>
      </c>
    </row>
    <row r="2608" spans="1:2" ht="14.45" x14ac:dyDescent="0.3">
      <c r="A2608" s="118" t="s">
        <v>25790</v>
      </c>
      <c r="B2608" s="125">
        <v>13.44</v>
      </c>
    </row>
    <row r="2609" spans="1:2" ht="14.45" x14ac:dyDescent="0.3">
      <c r="A2609" s="118" t="s">
        <v>25791</v>
      </c>
      <c r="B2609" s="125">
        <v>19.97</v>
      </c>
    </row>
    <row r="2610" spans="1:2" ht="14.45" x14ac:dyDescent="0.3">
      <c r="A2610" s="118" t="s">
        <v>25792</v>
      </c>
      <c r="B2610" s="125">
        <v>23.6</v>
      </c>
    </row>
    <row r="2611" spans="1:2" ht="14.45" x14ac:dyDescent="0.3">
      <c r="A2611" s="118" t="s">
        <v>25793</v>
      </c>
      <c r="B2611" s="125">
        <v>32.33</v>
      </c>
    </row>
    <row r="2612" spans="1:2" ht="14.45" x14ac:dyDescent="0.3">
      <c r="A2612" s="118" t="s">
        <v>25794</v>
      </c>
      <c r="B2612" s="125">
        <v>3.36</v>
      </c>
    </row>
    <row r="2613" spans="1:2" ht="14.45" x14ac:dyDescent="0.3">
      <c r="A2613" s="118" t="s">
        <v>25795</v>
      </c>
      <c r="B2613" s="125">
        <v>7.98</v>
      </c>
    </row>
    <row r="2614" spans="1:2" ht="14.45" x14ac:dyDescent="0.3">
      <c r="A2614" s="118" t="s">
        <v>25796</v>
      </c>
      <c r="B2614" s="125">
        <v>13.24</v>
      </c>
    </row>
    <row r="2615" spans="1:2" ht="14.45" x14ac:dyDescent="0.3">
      <c r="A2615" s="118" t="s">
        <v>25797</v>
      </c>
      <c r="B2615" s="125">
        <v>21.23</v>
      </c>
    </row>
    <row r="2616" spans="1:2" ht="14.45" x14ac:dyDescent="0.3">
      <c r="A2616" s="118" t="s">
        <v>25798</v>
      </c>
      <c r="B2616" s="125">
        <v>30.54</v>
      </c>
    </row>
    <row r="2617" spans="1:2" ht="14.45" x14ac:dyDescent="0.3">
      <c r="A2617" s="118" t="s">
        <v>25799</v>
      </c>
      <c r="B2617" s="125">
        <v>44.15</v>
      </c>
    </row>
    <row r="2618" spans="1:2" ht="14.45" x14ac:dyDescent="0.3">
      <c r="A2618" s="118" t="s">
        <v>25800</v>
      </c>
      <c r="B2618" s="125">
        <v>138.54</v>
      </c>
    </row>
    <row r="2619" spans="1:2" ht="14.45" x14ac:dyDescent="0.3">
      <c r="A2619" s="118" t="s">
        <v>25801</v>
      </c>
      <c r="B2619" s="125">
        <v>7.27</v>
      </c>
    </row>
    <row r="2620" spans="1:2" ht="14.45" x14ac:dyDescent="0.3">
      <c r="A2620" s="118" t="s">
        <v>25802</v>
      </c>
      <c r="B2620" s="125">
        <v>11.18</v>
      </c>
    </row>
    <row r="2621" spans="1:2" ht="14.45" x14ac:dyDescent="0.3">
      <c r="A2621" s="118" t="s">
        <v>25803</v>
      </c>
      <c r="B2621" s="125">
        <v>19.309999999999999</v>
      </c>
    </row>
    <row r="2622" spans="1:2" ht="14.45" x14ac:dyDescent="0.3">
      <c r="A2622" s="118" t="s">
        <v>25804</v>
      </c>
      <c r="B2622" s="125">
        <v>29.56</v>
      </c>
    </row>
    <row r="2623" spans="1:2" ht="14.45" x14ac:dyDescent="0.3">
      <c r="A2623" s="118" t="s">
        <v>25805</v>
      </c>
      <c r="B2623" s="125">
        <v>42.07</v>
      </c>
    </row>
    <row r="2624" spans="1:2" ht="14.45" x14ac:dyDescent="0.3">
      <c r="A2624" s="118" t="s">
        <v>25806</v>
      </c>
      <c r="B2624" s="125">
        <v>67.05</v>
      </c>
    </row>
    <row r="2625" spans="1:2" ht="14.45" x14ac:dyDescent="0.3">
      <c r="A2625" s="118" t="s">
        <v>25807</v>
      </c>
      <c r="B2625" s="125">
        <v>109.01</v>
      </c>
    </row>
    <row r="2626" spans="1:2" ht="14.45" x14ac:dyDescent="0.3">
      <c r="A2626" s="118" t="s">
        <v>25808</v>
      </c>
      <c r="B2626" s="125">
        <v>139.56</v>
      </c>
    </row>
    <row r="2627" spans="1:2" ht="14.45" x14ac:dyDescent="0.3">
      <c r="A2627" s="118" t="s">
        <v>25809</v>
      </c>
      <c r="B2627" s="125">
        <v>26.38</v>
      </c>
    </row>
    <row r="2628" spans="1:2" ht="14.45" x14ac:dyDescent="0.3">
      <c r="A2628" s="118" t="s">
        <v>25810</v>
      </c>
      <c r="B2628" s="125">
        <v>31.48</v>
      </c>
    </row>
    <row r="2629" spans="1:2" ht="14.45" x14ac:dyDescent="0.3">
      <c r="A2629" s="118" t="s">
        <v>25811</v>
      </c>
      <c r="B2629" s="125">
        <v>557.26</v>
      </c>
    </row>
    <row r="2630" spans="1:2" ht="14.45" x14ac:dyDescent="0.3">
      <c r="A2630" s="118" t="s">
        <v>25812</v>
      </c>
      <c r="B2630" s="125">
        <v>728.65</v>
      </c>
    </row>
    <row r="2631" spans="1:2" ht="14.45" x14ac:dyDescent="0.3">
      <c r="A2631" s="118" t="s">
        <v>25813</v>
      </c>
      <c r="B2631" s="125">
        <v>810.56</v>
      </c>
    </row>
    <row r="2632" spans="1:2" ht="14.45" x14ac:dyDescent="0.3">
      <c r="A2632" s="118" t="s">
        <v>25814</v>
      </c>
      <c r="B2632" s="125">
        <v>1007.09</v>
      </c>
    </row>
    <row r="2633" spans="1:2" ht="14.45" x14ac:dyDescent="0.3">
      <c r="A2633" s="118" t="s">
        <v>25815</v>
      </c>
      <c r="B2633" s="125">
        <v>514.91999999999996</v>
      </c>
    </row>
    <row r="2634" spans="1:2" ht="14.45" x14ac:dyDescent="0.3">
      <c r="A2634" s="118" t="s">
        <v>25816</v>
      </c>
      <c r="B2634" s="125">
        <v>1718.29</v>
      </c>
    </row>
    <row r="2635" spans="1:2" ht="14.45" x14ac:dyDescent="0.3">
      <c r="A2635" s="118" t="s">
        <v>25817</v>
      </c>
      <c r="B2635" s="125">
        <v>1898.48</v>
      </c>
    </row>
    <row r="2636" spans="1:2" ht="14.45" x14ac:dyDescent="0.3">
      <c r="A2636" s="118" t="s">
        <v>25818</v>
      </c>
      <c r="B2636" s="125">
        <v>8.8749000000000002</v>
      </c>
    </row>
    <row r="2637" spans="1:2" ht="14.45" x14ac:dyDescent="0.3">
      <c r="A2637" s="118" t="s">
        <v>25819</v>
      </c>
      <c r="B2637" s="125">
        <v>8.9442000000000004</v>
      </c>
    </row>
    <row r="2638" spans="1:2" ht="14.45" x14ac:dyDescent="0.3">
      <c r="A2638" s="118" t="s">
        <v>25820</v>
      </c>
      <c r="B2638" s="125">
        <v>9.2319999999999993</v>
      </c>
    </row>
    <row r="2639" spans="1:2" ht="14.45" x14ac:dyDescent="0.3">
      <c r="A2639" s="118" t="s">
        <v>25821</v>
      </c>
      <c r="B2639" s="125">
        <v>9.1454000000000004</v>
      </c>
    </row>
    <row r="2640" spans="1:2" ht="14.45" x14ac:dyDescent="0.3">
      <c r="A2640" s="118" t="s">
        <v>25822</v>
      </c>
      <c r="B2640" s="125">
        <v>9.48</v>
      </c>
    </row>
    <row r="2641" spans="1:2" ht="14.45" x14ac:dyDescent="0.3">
      <c r="A2641" s="118" t="s">
        <v>25823</v>
      </c>
      <c r="B2641" s="125">
        <v>8.1433</v>
      </c>
    </row>
    <row r="2642" spans="1:2" ht="14.45" x14ac:dyDescent="0.3">
      <c r="A2642" s="118" t="s">
        <v>25824</v>
      </c>
      <c r="B2642" s="125">
        <v>8.1750000000000007</v>
      </c>
    </row>
    <row r="2643" spans="1:2" ht="14.45" x14ac:dyDescent="0.3">
      <c r="A2643" s="118" t="s">
        <v>25825</v>
      </c>
      <c r="B2643" s="125">
        <v>8.1346000000000007</v>
      </c>
    </row>
    <row r="2644" spans="1:2" ht="14.45" x14ac:dyDescent="0.3">
      <c r="A2644" s="118" t="s">
        <v>25826</v>
      </c>
      <c r="B2644" s="125">
        <v>8.1199999999999992</v>
      </c>
    </row>
    <row r="2645" spans="1:2" ht="14.45" x14ac:dyDescent="0.3">
      <c r="A2645" s="118" t="s">
        <v>25827</v>
      </c>
      <c r="B2645" s="125">
        <v>8.2116000000000007</v>
      </c>
    </row>
    <row r="2646" spans="1:2" ht="14.45" x14ac:dyDescent="0.3">
      <c r="A2646" s="118" t="s">
        <v>25828</v>
      </c>
      <c r="B2646" s="125">
        <v>7.7858000000000001</v>
      </c>
    </row>
    <row r="2647" spans="1:2" ht="14.45" x14ac:dyDescent="0.3">
      <c r="A2647" s="118" t="s">
        <v>25829</v>
      </c>
      <c r="B2647" s="125">
        <v>49.43</v>
      </c>
    </row>
    <row r="2648" spans="1:2" ht="14.45" x14ac:dyDescent="0.3">
      <c r="A2648" s="118" t="s">
        <v>25830</v>
      </c>
      <c r="B2648" s="125">
        <v>34.46</v>
      </c>
    </row>
    <row r="2649" spans="1:2" ht="14.45" x14ac:dyDescent="0.3">
      <c r="A2649" s="118" t="s">
        <v>25831</v>
      </c>
      <c r="B2649" s="125">
        <v>203.84</v>
      </c>
    </row>
    <row r="2650" spans="1:2" ht="14.45" x14ac:dyDescent="0.3">
      <c r="A2650" s="118" t="s">
        <v>25832</v>
      </c>
      <c r="B2650" s="125">
        <v>259.82</v>
      </c>
    </row>
    <row r="2651" spans="1:2" ht="14.45" x14ac:dyDescent="0.3">
      <c r="A2651" s="118" t="s">
        <v>25833</v>
      </c>
      <c r="B2651" s="125">
        <v>205.69</v>
      </c>
    </row>
    <row r="2652" spans="1:2" ht="14.45" x14ac:dyDescent="0.3">
      <c r="A2652" s="118" t="s">
        <v>25834</v>
      </c>
      <c r="B2652" s="125">
        <v>268.62</v>
      </c>
    </row>
    <row r="2653" spans="1:2" ht="14.45" x14ac:dyDescent="0.3">
      <c r="A2653" s="118" t="s">
        <v>25835</v>
      </c>
      <c r="B2653" s="125">
        <v>350</v>
      </c>
    </row>
    <row r="2654" spans="1:2" ht="14.45" x14ac:dyDescent="0.3">
      <c r="A2654" s="118" t="s">
        <v>25836</v>
      </c>
      <c r="B2654" s="125">
        <v>400</v>
      </c>
    </row>
    <row r="2655" spans="1:2" ht="14.45" x14ac:dyDescent="0.3">
      <c r="A2655" s="118" t="s">
        <v>25837</v>
      </c>
      <c r="B2655" s="125">
        <v>490</v>
      </c>
    </row>
    <row r="2656" spans="1:2" ht="14.45" x14ac:dyDescent="0.3">
      <c r="A2656" s="118" t="s">
        <v>25838</v>
      </c>
      <c r="B2656" s="125">
        <v>560</v>
      </c>
    </row>
    <row r="2657" spans="1:2" ht="14.45" x14ac:dyDescent="0.3">
      <c r="A2657" s="118" t="s">
        <v>25839</v>
      </c>
      <c r="B2657" s="125">
        <v>7.8301999999999996</v>
      </c>
    </row>
    <row r="2658" spans="1:2" ht="14.45" x14ac:dyDescent="0.3">
      <c r="A2658" s="118" t="s">
        <v>25840</v>
      </c>
      <c r="B2658" s="125">
        <v>7.8301999999999996</v>
      </c>
    </row>
    <row r="2659" spans="1:2" ht="14.45" x14ac:dyDescent="0.3">
      <c r="A2659" s="118" t="s">
        <v>25841</v>
      </c>
      <c r="B2659" s="125">
        <v>7.4743000000000004</v>
      </c>
    </row>
    <row r="2660" spans="1:2" ht="14.45" x14ac:dyDescent="0.3">
      <c r="A2660" s="118" t="s">
        <v>25842</v>
      </c>
      <c r="B2660" s="125">
        <v>7.1182999999999996</v>
      </c>
    </row>
    <row r="2661" spans="1:2" ht="14.45" x14ac:dyDescent="0.3">
      <c r="A2661" s="118" t="s">
        <v>25843</v>
      </c>
      <c r="B2661" s="125">
        <v>7.1182999999999996</v>
      </c>
    </row>
    <row r="2662" spans="1:2" ht="14.45" x14ac:dyDescent="0.3">
      <c r="A2662" s="118" t="s">
        <v>25844</v>
      </c>
      <c r="B2662" s="125">
        <v>7.1182999999999996</v>
      </c>
    </row>
    <row r="2663" spans="1:2" ht="14.45" x14ac:dyDescent="0.3">
      <c r="A2663" s="118" t="s">
        <v>25845</v>
      </c>
      <c r="B2663" s="125">
        <v>7.1182999999999996</v>
      </c>
    </row>
    <row r="2664" spans="1:2" ht="14.45" x14ac:dyDescent="0.3">
      <c r="A2664" s="118" t="s">
        <v>25846</v>
      </c>
      <c r="B2664" s="125">
        <v>61.711199999999998</v>
      </c>
    </row>
    <row r="2665" spans="1:2" ht="14.45" x14ac:dyDescent="0.3">
      <c r="A2665" s="118" t="s">
        <v>25847</v>
      </c>
      <c r="B2665" s="125">
        <v>72.174800000000005</v>
      </c>
    </row>
    <row r="2666" spans="1:2" ht="14.45" x14ac:dyDescent="0.3">
      <c r="A2666" s="118" t="s">
        <v>25848</v>
      </c>
      <c r="B2666" s="125">
        <v>83.348299999999995</v>
      </c>
    </row>
    <row r="2667" spans="1:2" ht="14.45" x14ac:dyDescent="0.3">
      <c r="A2667" s="118" t="s">
        <v>25849</v>
      </c>
      <c r="B2667" s="125">
        <v>102.0692</v>
      </c>
    </row>
    <row r="2668" spans="1:2" ht="14.45" x14ac:dyDescent="0.3">
      <c r="A2668" s="118" t="s">
        <v>25850</v>
      </c>
      <c r="B2668" s="125">
        <v>123.2257</v>
      </c>
    </row>
    <row r="2669" spans="1:2" ht="14.45" x14ac:dyDescent="0.3">
      <c r="A2669" s="118" t="s">
        <v>25851</v>
      </c>
      <c r="B2669" s="125">
        <v>180</v>
      </c>
    </row>
    <row r="2670" spans="1:2" ht="14.45" x14ac:dyDescent="0.3">
      <c r="A2670" s="118" t="s">
        <v>25852</v>
      </c>
      <c r="B2670" s="125">
        <v>191.392</v>
      </c>
    </row>
    <row r="2671" spans="1:2" ht="14.45" x14ac:dyDescent="0.3">
      <c r="A2671" s="118" t="s">
        <v>25853</v>
      </c>
      <c r="B2671" s="125">
        <v>382.28160000000003</v>
      </c>
    </row>
    <row r="2672" spans="1:2" ht="14.45" x14ac:dyDescent="0.3">
      <c r="A2672" s="118" t="s">
        <v>25854</v>
      </c>
      <c r="B2672" s="125">
        <v>45.873800000000003</v>
      </c>
    </row>
    <row r="2673" spans="1:2" ht="14.45" x14ac:dyDescent="0.3">
      <c r="A2673" s="118" t="s">
        <v>25855</v>
      </c>
      <c r="B2673" s="125">
        <v>49.150500000000001</v>
      </c>
    </row>
    <row r="2674" spans="1:2" ht="14.45" x14ac:dyDescent="0.3">
      <c r="A2674" s="118" t="s">
        <v>25856</v>
      </c>
      <c r="B2674" s="125">
        <v>54.611699999999999</v>
      </c>
    </row>
    <row r="2675" spans="1:2" ht="14.45" x14ac:dyDescent="0.3">
      <c r="A2675" s="118" t="s">
        <v>25857</v>
      </c>
      <c r="B2675" s="125">
        <v>61.165100000000002</v>
      </c>
    </row>
    <row r="2676" spans="1:2" ht="14.45" x14ac:dyDescent="0.3">
      <c r="A2676" s="118" t="s">
        <v>25858</v>
      </c>
      <c r="B2676" s="125">
        <v>65.534000000000006</v>
      </c>
    </row>
    <row r="2677" spans="1:2" ht="14.45" x14ac:dyDescent="0.3">
      <c r="A2677" s="118" t="s">
        <v>25859</v>
      </c>
      <c r="B2677" s="125">
        <v>78.640799999999999</v>
      </c>
    </row>
    <row r="2678" spans="1:2" ht="14.45" x14ac:dyDescent="0.3">
      <c r="A2678" s="118" t="s">
        <v>25860</v>
      </c>
      <c r="B2678" s="125">
        <v>87.378600000000006</v>
      </c>
    </row>
    <row r="2679" spans="1:2" ht="14.45" x14ac:dyDescent="0.3">
      <c r="A2679" s="118" t="s">
        <v>25861</v>
      </c>
      <c r="B2679" s="125">
        <v>103.7621</v>
      </c>
    </row>
    <row r="2680" spans="1:2" ht="14.45" x14ac:dyDescent="0.3">
      <c r="A2680" s="118" t="s">
        <v>25862</v>
      </c>
      <c r="B2680" s="125">
        <v>87.378600000000006</v>
      </c>
    </row>
    <row r="2681" spans="1:2" ht="14.45" x14ac:dyDescent="0.3">
      <c r="A2681" s="118" t="s">
        <v>25863</v>
      </c>
      <c r="B2681" s="125">
        <v>87.378600000000006</v>
      </c>
    </row>
    <row r="2682" spans="1:2" ht="14.45" x14ac:dyDescent="0.3">
      <c r="A2682" s="118" t="s">
        <v>25864</v>
      </c>
      <c r="B2682" s="125">
        <v>87.378600000000006</v>
      </c>
    </row>
    <row r="2683" spans="1:2" ht="14.45" x14ac:dyDescent="0.3">
      <c r="A2683" s="118" t="s">
        <v>25865</v>
      </c>
      <c r="B2683" s="125">
        <v>87.378600000000006</v>
      </c>
    </row>
    <row r="2684" spans="1:2" ht="14.45" x14ac:dyDescent="0.3">
      <c r="A2684" s="118" t="s">
        <v>25866</v>
      </c>
      <c r="B2684" s="125">
        <v>87.378600000000006</v>
      </c>
    </row>
    <row r="2685" spans="1:2" ht="14.45" x14ac:dyDescent="0.3">
      <c r="A2685" s="118" t="s">
        <v>25867</v>
      </c>
      <c r="B2685" s="125">
        <v>87.378600000000006</v>
      </c>
    </row>
    <row r="2686" spans="1:2" ht="14.45" x14ac:dyDescent="0.3">
      <c r="A2686" s="118" t="s">
        <v>25868</v>
      </c>
      <c r="B2686" s="125">
        <v>131.06800000000001</v>
      </c>
    </row>
    <row r="2687" spans="1:2" ht="14.45" x14ac:dyDescent="0.3">
      <c r="A2687" s="118" t="s">
        <v>25869</v>
      </c>
      <c r="B2687" s="125">
        <v>156.1893</v>
      </c>
    </row>
    <row r="2688" spans="1:2" ht="14.45" x14ac:dyDescent="0.3">
      <c r="A2688" s="118" t="s">
        <v>25870</v>
      </c>
      <c r="B2688" s="125">
        <v>2848.76</v>
      </c>
    </row>
    <row r="2689" spans="1:2" ht="14.45" x14ac:dyDescent="0.3">
      <c r="A2689" s="118" t="s">
        <v>25871</v>
      </c>
      <c r="B2689" s="125">
        <v>3411.23</v>
      </c>
    </row>
    <row r="2690" spans="1:2" ht="14.45" x14ac:dyDescent="0.3">
      <c r="A2690" s="118" t="s">
        <v>25872</v>
      </c>
      <c r="B2690" s="125">
        <v>3992.86</v>
      </c>
    </row>
    <row r="2691" spans="1:2" ht="14.45" x14ac:dyDescent="0.3">
      <c r="A2691" s="118" t="s">
        <v>25873</v>
      </c>
      <c r="B2691" s="125">
        <v>4657.8900000000003</v>
      </c>
    </row>
    <row r="2692" spans="1:2" ht="14.45" x14ac:dyDescent="0.3">
      <c r="A2692" s="118" t="s">
        <v>25874</v>
      </c>
      <c r="B2692" s="125">
        <v>6105.56</v>
      </c>
    </row>
    <row r="2693" spans="1:2" ht="14.45" x14ac:dyDescent="0.3">
      <c r="A2693" s="118" t="s">
        <v>25875</v>
      </c>
      <c r="B2693" s="125">
        <v>2527.84</v>
      </c>
    </row>
    <row r="2694" spans="1:2" ht="14.45" x14ac:dyDescent="0.3">
      <c r="A2694" s="118" t="s">
        <v>25876</v>
      </c>
      <c r="B2694" s="125">
        <v>2934.15</v>
      </c>
    </row>
    <row r="2695" spans="1:2" ht="14.45" x14ac:dyDescent="0.3">
      <c r="A2695" s="118" t="s">
        <v>25877</v>
      </c>
      <c r="B2695" s="125">
        <v>3389.6</v>
      </c>
    </row>
    <row r="2696" spans="1:2" ht="14.45" x14ac:dyDescent="0.3">
      <c r="A2696" s="118" t="s">
        <v>25878</v>
      </c>
      <c r="B2696" s="125">
        <v>3984.82</v>
      </c>
    </row>
    <row r="2697" spans="1:2" ht="14.45" x14ac:dyDescent="0.3">
      <c r="A2697" s="118" t="s">
        <v>25879</v>
      </c>
      <c r="B2697" s="125">
        <v>5302.31</v>
      </c>
    </row>
    <row r="2698" spans="1:2" ht="14.45" x14ac:dyDescent="0.3">
      <c r="A2698" s="118" t="s">
        <v>25880</v>
      </c>
      <c r="B2698" s="125">
        <v>33.51</v>
      </c>
    </row>
    <row r="2699" spans="1:2" ht="14.45" x14ac:dyDescent="0.3">
      <c r="A2699" s="118" t="s">
        <v>25881</v>
      </c>
      <c r="B2699" s="125">
        <v>26.09</v>
      </c>
    </row>
    <row r="2700" spans="1:2" ht="14.45" x14ac:dyDescent="0.3">
      <c r="A2700" s="118" t="s">
        <v>25882</v>
      </c>
      <c r="B2700" s="125">
        <v>24.24</v>
      </c>
    </row>
    <row r="2701" spans="1:2" ht="14.45" x14ac:dyDescent="0.3">
      <c r="A2701" s="118" t="s">
        <v>25883</v>
      </c>
      <c r="B2701" s="125">
        <v>55.4</v>
      </c>
    </row>
    <row r="2702" spans="1:2" ht="14.45" x14ac:dyDescent="0.3">
      <c r="A2702" s="118" t="s">
        <v>25884</v>
      </c>
      <c r="B2702" s="125">
        <v>26.09</v>
      </c>
    </row>
    <row r="2703" spans="1:2" ht="14.45" x14ac:dyDescent="0.3">
      <c r="A2703" s="118" t="s">
        <v>25885</v>
      </c>
      <c r="B2703" s="125">
        <v>28.69</v>
      </c>
    </row>
    <row r="2704" spans="1:2" ht="14.45" x14ac:dyDescent="0.3">
      <c r="A2704" s="118" t="s">
        <v>25886</v>
      </c>
      <c r="B2704" s="125">
        <v>26.09</v>
      </c>
    </row>
    <row r="2705" spans="1:2" ht="14.45" x14ac:dyDescent="0.3">
      <c r="A2705" s="118" t="s">
        <v>25887</v>
      </c>
      <c r="B2705" s="125">
        <v>26.09</v>
      </c>
    </row>
    <row r="2706" spans="1:2" ht="14.45" x14ac:dyDescent="0.3">
      <c r="A2706" s="118" t="s">
        <v>25888</v>
      </c>
      <c r="B2706" s="125">
        <v>26.09</v>
      </c>
    </row>
    <row r="2707" spans="1:2" ht="14.45" x14ac:dyDescent="0.3">
      <c r="A2707" s="118" t="s">
        <v>25889</v>
      </c>
      <c r="B2707" s="125">
        <v>47.8</v>
      </c>
    </row>
    <row r="2708" spans="1:2" ht="14.45" x14ac:dyDescent="0.3">
      <c r="A2708" s="118" t="s">
        <v>25890</v>
      </c>
      <c r="B2708" s="125">
        <v>28.07</v>
      </c>
    </row>
    <row r="2709" spans="1:2" ht="14.45" x14ac:dyDescent="0.3">
      <c r="A2709" s="118" t="s">
        <v>25891</v>
      </c>
      <c r="B2709" s="125">
        <v>28.07</v>
      </c>
    </row>
    <row r="2710" spans="1:2" ht="14.45" x14ac:dyDescent="0.3">
      <c r="A2710" s="118" t="s">
        <v>25892</v>
      </c>
      <c r="B2710" s="125">
        <v>145.38460000000001</v>
      </c>
    </row>
    <row r="2711" spans="1:2" ht="14.45" x14ac:dyDescent="0.3">
      <c r="A2711" s="118" t="s">
        <v>25893</v>
      </c>
      <c r="B2711" s="125">
        <v>20.82</v>
      </c>
    </row>
    <row r="2712" spans="1:2" ht="14.45" x14ac:dyDescent="0.3">
      <c r="A2712" s="118" t="s">
        <v>25894</v>
      </c>
      <c r="B2712" s="125">
        <v>10.88</v>
      </c>
    </row>
    <row r="2713" spans="1:2" ht="14.45" x14ac:dyDescent="0.3">
      <c r="A2713" s="118" t="s">
        <v>25895</v>
      </c>
      <c r="B2713" s="125">
        <v>17.07</v>
      </c>
    </row>
    <row r="2714" spans="1:2" ht="14.45" x14ac:dyDescent="0.3">
      <c r="A2714" s="118" t="s">
        <v>25896</v>
      </c>
      <c r="B2714" s="125">
        <v>19.14</v>
      </c>
    </row>
    <row r="2715" spans="1:2" ht="14.45" x14ac:dyDescent="0.3">
      <c r="A2715" s="118" t="s">
        <v>25897</v>
      </c>
      <c r="B2715" s="125">
        <v>7.1</v>
      </c>
    </row>
    <row r="2716" spans="1:2" ht="14.45" x14ac:dyDescent="0.3">
      <c r="A2716" s="118" t="s">
        <v>25898</v>
      </c>
      <c r="B2716" s="125">
        <v>164.7</v>
      </c>
    </row>
    <row r="2717" spans="1:2" ht="14.45" x14ac:dyDescent="0.3">
      <c r="A2717" s="118" t="s">
        <v>25899</v>
      </c>
      <c r="B2717" s="125">
        <v>164.7</v>
      </c>
    </row>
    <row r="2718" spans="1:2" ht="14.45" x14ac:dyDescent="0.3">
      <c r="A2718" s="118" t="s">
        <v>25900</v>
      </c>
      <c r="B2718" s="125">
        <v>8.14</v>
      </c>
    </row>
    <row r="2719" spans="1:2" ht="14.45" x14ac:dyDescent="0.3">
      <c r="A2719" s="118" t="s">
        <v>25901</v>
      </c>
      <c r="B2719" s="125">
        <v>6.21</v>
      </c>
    </row>
    <row r="2720" spans="1:2" ht="14.45" x14ac:dyDescent="0.3">
      <c r="A2720" s="118" t="s">
        <v>25902</v>
      </c>
      <c r="B2720" s="125">
        <v>66.849999999999994</v>
      </c>
    </row>
    <row r="2721" spans="1:2" ht="14.45" x14ac:dyDescent="0.3">
      <c r="A2721" s="118" t="s">
        <v>25903</v>
      </c>
      <c r="B2721" s="125">
        <v>193.43</v>
      </c>
    </row>
    <row r="2722" spans="1:2" ht="14.45" x14ac:dyDescent="0.3">
      <c r="A2722" s="118" t="s">
        <v>25904</v>
      </c>
      <c r="B2722" s="125">
        <v>26.2</v>
      </c>
    </row>
    <row r="2723" spans="1:2" ht="14.45" x14ac:dyDescent="0.3">
      <c r="A2723" s="118" t="s">
        <v>25905</v>
      </c>
      <c r="B2723" s="125">
        <v>9.3000000000000007</v>
      </c>
    </row>
    <row r="2724" spans="1:2" ht="14.45" x14ac:dyDescent="0.3">
      <c r="A2724" s="118" t="s">
        <v>25906</v>
      </c>
      <c r="B2724" s="125">
        <v>127.53</v>
      </c>
    </row>
    <row r="2725" spans="1:2" ht="14.45" x14ac:dyDescent="0.3">
      <c r="A2725" s="118" t="s">
        <v>25907</v>
      </c>
      <c r="B2725" s="125">
        <v>216.98920000000001</v>
      </c>
    </row>
    <row r="2726" spans="1:2" ht="14.45" x14ac:dyDescent="0.3">
      <c r="A2726" s="118" t="s">
        <v>25908</v>
      </c>
      <c r="B2726" s="125">
        <v>307.49930000000001</v>
      </c>
    </row>
    <row r="2727" spans="1:2" ht="14.45" x14ac:dyDescent="0.3">
      <c r="A2727" s="118" t="s">
        <v>25909</v>
      </c>
      <c r="B2727" s="125">
        <v>49.720399999999998</v>
      </c>
    </row>
    <row r="2728" spans="1:2" ht="14.45" x14ac:dyDescent="0.3">
      <c r="A2728" s="118" t="s">
        <v>25910</v>
      </c>
      <c r="B2728" s="125">
        <v>1662.47</v>
      </c>
    </row>
    <row r="2729" spans="1:2" ht="14.45" x14ac:dyDescent="0.3">
      <c r="A2729" s="118" t="s">
        <v>25911</v>
      </c>
      <c r="B2729" s="125">
        <v>121000</v>
      </c>
    </row>
    <row r="2730" spans="1:2" ht="14.45" x14ac:dyDescent="0.3">
      <c r="A2730" s="118" t="s">
        <v>25912</v>
      </c>
      <c r="B2730" s="125">
        <v>5.63</v>
      </c>
    </row>
    <row r="2731" spans="1:2" ht="14.45" x14ac:dyDescent="0.3">
      <c r="A2731" s="118" t="s">
        <v>25913</v>
      </c>
      <c r="B2731" s="125">
        <v>59.36</v>
      </c>
    </row>
    <row r="2732" spans="1:2" ht="14.45" x14ac:dyDescent="0.3">
      <c r="A2732" s="118" t="s">
        <v>25914</v>
      </c>
      <c r="B2732" s="125">
        <v>5.0111999999999997</v>
      </c>
    </row>
    <row r="2733" spans="1:2" ht="14.45" x14ac:dyDescent="0.3">
      <c r="A2733" s="118" t="s">
        <v>25915</v>
      </c>
      <c r="B2733" s="125">
        <v>10.050000000000001</v>
      </c>
    </row>
    <row r="2734" spans="1:2" ht="14.45" x14ac:dyDescent="0.3">
      <c r="A2734" s="118" t="s">
        <v>25916</v>
      </c>
      <c r="B2734" s="125">
        <v>1042</v>
      </c>
    </row>
    <row r="2735" spans="1:2" ht="14.45" x14ac:dyDescent="0.3">
      <c r="A2735" s="118" t="s">
        <v>25917</v>
      </c>
      <c r="B2735" s="125">
        <v>1550</v>
      </c>
    </row>
    <row r="2736" spans="1:2" ht="14.45" x14ac:dyDescent="0.3">
      <c r="A2736" s="118" t="s">
        <v>25918</v>
      </c>
      <c r="B2736" s="125">
        <v>918.05</v>
      </c>
    </row>
    <row r="2737" spans="1:2" ht="14.45" x14ac:dyDescent="0.3">
      <c r="A2737" s="118" t="s">
        <v>25919</v>
      </c>
      <c r="B2737" s="125">
        <v>1143.3</v>
      </c>
    </row>
    <row r="2738" spans="1:2" ht="14.45" x14ac:dyDescent="0.3">
      <c r="A2738" s="118" t="s">
        <v>25920</v>
      </c>
      <c r="B2738" s="125">
        <v>1277.52</v>
      </c>
    </row>
    <row r="2739" spans="1:2" ht="14.45" x14ac:dyDescent="0.3">
      <c r="A2739" s="118" t="s">
        <v>25921</v>
      </c>
      <c r="B2739" s="125">
        <v>543.98</v>
      </c>
    </row>
    <row r="2740" spans="1:2" ht="14.45" x14ac:dyDescent="0.3">
      <c r="A2740" s="118" t="s">
        <v>25922</v>
      </c>
      <c r="B2740" s="125">
        <v>102.13</v>
      </c>
    </row>
    <row r="2741" spans="1:2" ht="14.45" x14ac:dyDescent="0.3">
      <c r="A2741" s="118" t="s">
        <v>25923</v>
      </c>
      <c r="B2741" s="125">
        <v>222.9</v>
      </c>
    </row>
    <row r="2742" spans="1:2" ht="14.45" x14ac:dyDescent="0.3">
      <c r="A2742" s="118" t="s">
        <v>25924</v>
      </c>
      <c r="B2742" s="125">
        <v>3482.74</v>
      </c>
    </row>
    <row r="2743" spans="1:2" ht="14.45" x14ac:dyDescent="0.3">
      <c r="A2743" s="118" t="s">
        <v>25925</v>
      </c>
      <c r="B2743" s="125">
        <v>22.56</v>
      </c>
    </row>
    <row r="2744" spans="1:2" ht="14.45" x14ac:dyDescent="0.3">
      <c r="A2744" s="118" t="s">
        <v>25926</v>
      </c>
      <c r="B2744" s="125">
        <v>139.05000000000001</v>
      </c>
    </row>
    <row r="2745" spans="1:2" ht="14.45" x14ac:dyDescent="0.3">
      <c r="A2745" s="118" t="s">
        <v>25927</v>
      </c>
      <c r="B2745" s="125">
        <v>35</v>
      </c>
    </row>
    <row r="2746" spans="1:2" ht="14.45" x14ac:dyDescent="0.3">
      <c r="A2746" s="118" t="s">
        <v>25928</v>
      </c>
      <c r="B2746" s="125">
        <v>279303.34999999998</v>
      </c>
    </row>
    <row r="2747" spans="1:2" ht="14.45" x14ac:dyDescent="0.3">
      <c r="A2747" s="118" t="s">
        <v>25929</v>
      </c>
      <c r="B2747" s="125">
        <v>15.13</v>
      </c>
    </row>
    <row r="2748" spans="1:2" ht="14.45" x14ac:dyDescent="0.3">
      <c r="A2748" s="118" t="s">
        <v>25930</v>
      </c>
      <c r="B2748" s="125">
        <v>35.53</v>
      </c>
    </row>
    <row r="2749" spans="1:2" ht="14.45" x14ac:dyDescent="0.3">
      <c r="A2749" s="118" t="s">
        <v>25931</v>
      </c>
      <c r="B2749" s="125">
        <v>2682.29</v>
      </c>
    </row>
    <row r="2750" spans="1:2" ht="14.45" x14ac:dyDescent="0.3">
      <c r="A2750" s="118" t="s">
        <v>25932</v>
      </c>
      <c r="B2750" s="125">
        <v>1431.36</v>
      </c>
    </row>
    <row r="2751" spans="1:2" ht="14.45" x14ac:dyDescent="0.3">
      <c r="A2751" s="118" t="s">
        <v>25933</v>
      </c>
      <c r="B2751" s="125">
        <v>6.16</v>
      </c>
    </row>
    <row r="2752" spans="1:2" ht="14.45" x14ac:dyDescent="0.3">
      <c r="A2752" s="118" t="s">
        <v>25934</v>
      </c>
      <c r="B2752" s="125">
        <v>11.42</v>
      </c>
    </row>
    <row r="2753" spans="1:2" ht="14.45" x14ac:dyDescent="0.3">
      <c r="A2753" s="118" t="s">
        <v>25935</v>
      </c>
      <c r="B2753" s="125">
        <v>9346.15</v>
      </c>
    </row>
    <row r="2754" spans="1:2" ht="14.45" x14ac:dyDescent="0.3">
      <c r="A2754" s="118" t="s">
        <v>25936</v>
      </c>
      <c r="B2754" s="125">
        <v>10439.27</v>
      </c>
    </row>
    <row r="2755" spans="1:2" ht="14.45" x14ac:dyDescent="0.3">
      <c r="A2755" s="118" t="s">
        <v>25937</v>
      </c>
      <c r="B2755" s="125">
        <v>59072.46</v>
      </c>
    </row>
    <row r="2756" spans="1:2" ht="14.45" x14ac:dyDescent="0.3">
      <c r="A2756" s="118" t="s">
        <v>25938</v>
      </c>
      <c r="B2756" s="125">
        <v>86765.5</v>
      </c>
    </row>
    <row r="2757" spans="1:2" ht="14.45" x14ac:dyDescent="0.3">
      <c r="A2757" s="118" t="s">
        <v>25939</v>
      </c>
      <c r="B2757" s="125">
        <v>36.85</v>
      </c>
    </row>
    <row r="2758" spans="1:2" ht="14.45" x14ac:dyDescent="0.3">
      <c r="A2758" s="118" t="s">
        <v>25940</v>
      </c>
      <c r="B2758" s="125">
        <v>67.27</v>
      </c>
    </row>
    <row r="2759" spans="1:2" ht="14.45" x14ac:dyDescent="0.3">
      <c r="A2759" s="118" t="s">
        <v>25941</v>
      </c>
      <c r="B2759" s="125">
        <v>20.27</v>
      </c>
    </row>
    <row r="2760" spans="1:2" ht="14.45" x14ac:dyDescent="0.3">
      <c r="A2760" s="118" t="s">
        <v>25942</v>
      </c>
      <c r="B2760" s="125">
        <v>41.83</v>
      </c>
    </row>
    <row r="2761" spans="1:2" ht="14.45" x14ac:dyDescent="0.3">
      <c r="A2761" s="118" t="s">
        <v>25943</v>
      </c>
      <c r="B2761" s="125">
        <v>64.52</v>
      </c>
    </row>
    <row r="2762" spans="1:2" ht="14.45" x14ac:dyDescent="0.3">
      <c r="A2762" s="118" t="s">
        <v>25944</v>
      </c>
      <c r="B2762" s="125">
        <v>41.72</v>
      </c>
    </row>
    <row r="2763" spans="1:2" ht="14.45" x14ac:dyDescent="0.3">
      <c r="A2763" s="118" t="s">
        <v>25945</v>
      </c>
      <c r="B2763" s="125">
        <v>75.34</v>
      </c>
    </row>
    <row r="2764" spans="1:2" ht="14.45" x14ac:dyDescent="0.3">
      <c r="A2764" s="118" t="s">
        <v>25946</v>
      </c>
      <c r="B2764" s="125">
        <v>11.5</v>
      </c>
    </row>
    <row r="2765" spans="1:2" ht="14.45" x14ac:dyDescent="0.3">
      <c r="A2765" s="118" t="s">
        <v>25947</v>
      </c>
      <c r="B2765" s="125">
        <v>10.199999999999999</v>
      </c>
    </row>
    <row r="2766" spans="1:2" ht="14.45" x14ac:dyDescent="0.3">
      <c r="A2766" s="118" t="s">
        <v>25948</v>
      </c>
      <c r="B2766" s="125">
        <v>1.2242999999999999</v>
      </c>
    </row>
    <row r="2767" spans="1:2" ht="14.45" x14ac:dyDescent="0.3">
      <c r="A2767" s="118" t="s">
        <v>25949</v>
      </c>
      <c r="B2767" s="125">
        <v>22.4</v>
      </c>
    </row>
    <row r="2768" spans="1:2" ht="14.45" x14ac:dyDescent="0.3">
      <c r="A2768" s="118" t="s">
        <v>25950</v>
      </c>
      <c r="B2768" s="125">
        <v>7.98</v>
      </c>
    </row>
    <row r="2769" spans="1:2" ht="14.45" x14ac:dyDescent="0.3">
      <c r="A2769" s="118" t="s">
        <v>25951</v>
      </c>
      <c r="B2769" s="125">
        <v>107.92</v>
      </c>
    </row>
    <row r="2770" spans="1:2" ht="14.45" x14ac:dyDescent="0.3">
      <c r="A2770" s="118" t="s">
        <v>25952</v>
      </c>
      <c r="B2770" s="125">
        <v>195.61</v>
      </c>
    </row>
    <row r="2771" spans="1:2" ht="14.45" x14ac:dyDescent="0.3">
      <c r="A2771" s="118" t="s">
        <v>25953</v>
      </c>
      <c r="B2771" s="125">
        <v>23.59</v>
      </c>
    </row>
    <row r="2772" spans="1:2" ht="14.45" x14ac:dyDescent="0.3">
      <c r="A2772" s="118" t="s">
        <v>25954</v>
      </c>
      <c r="B2772" s="125">
        <v>4.3</v>
      </c>
    </row>
    <row r="2773" spans="1:2" ht="14.45" x14ac:dyDescent="0.3">
      <c r="A2773" s="118" t="s">
        <v>25955</v>
      </c>
      <c r="B2773" s="125">
        <v>5.26</v>
      </c>
    </row>
    <row r="2774" spans="1:2" ht="14.45" x14ac:dyDescent="0.3">
      <c r="A2774" s="118" t="s">
        <v>25956</v>
      </c>
      <c r="B2774" s="125">
        <v>1.59</v>
      </c>
    </row>
    <row r="2775" spans="1:2" ht="14.45" x14ac:dyDescent="0.3">
      <c r="A2775" s="118" t="s">
        <v>25957</v>
      </c>
      <c r="B2775" s="125">
        <v>850</v>
      </c>
    </row>
    <row r="2776" spans="1:2" ht="14.45" x14ac:dyDescent="0.3">
      <c r="A2776" s="118" t="s">
        <v>25958</v>
      </c>
      <c r="B2776" s="125">
        <v>315</v>
      </c>
    </row>
    <row r="2777" spans="1:2" ht="14.45" x14ac:dyDescent="0.3">
      <c r="A2777" s="118" t="s">
        <v>25959</v>
      </c>
      <c r="B2777" s="125">
        <v>350.2</v>
      </c>
    </row>
    <row r="2778" spans="1:2" ht="14.45" x14ac:dyDescent="0.3">
      <c r="A2778" s="118" t="s">
        <v>25960</v>
      </c>
      <c r="B2778" s="125">
        <v>250.29</v>
      </c>
    </row>
    <row r="2779" spans="1:2" ht="14.45" x14ac:dyDescent="0.3">
      <c r="A2779" s="118" t="s">
        <v>25961</v>
      </c>
      <c r="B2779" s="125">
        <v>263.29000000000002</v>
      </c>
    </row>
    <row r="2780" spans="1:2" ht="14.45" x14ac:dyDescent="0.3">
      <c r="A2780" s="118" t="s">
        <v>25962</v>
      </c>
      <c r="B2780" s="125">
        <v>274.39</v>
      </c>
    </row>
    <row r="2781" spans="1:2" ht="14.45" x14ac:dyDescent="0.3">
      <c r="A2781" s="118" t="s">
        <v>25963</v>
      </c>
      <c r="B2781" s="125">
        <v>216.3</v>
      </c>
    </row>
    <row r="2782" spans="1:2" ht="14.45" x14ac:dyDescent="0.3">
      <c r="A2782" s="118" t="s">
        <v>25964</v>
      </c>
      <c r="B2782" s="125">
        <v>4126.66</v>
      </c>
    </row>
    <row r="2783" spans="1:2" ht="14.45" x14ac:dyDescent="0.3">
      <c r="A2783" s="118" t="s">
        <v>25965</v>
      </c>
      <c r="B2783" s="125">
        <v>10193.040000000001</v>
      </c>
    </row>
    <row r="2784" spans="1:2" ht="14.45" x14ac:dyDescent="0.3">
      <c r="A2784" s="118" t="s">
        <v>25966</v>
      </c>
      <c r="B2784" s="125">
        <v>1419.69</v>
      </c>
    </row>
    <row r="2785" spans="1:2" ht="14.45" x14ac:dyDescent="0.3">
      <c r="A2785" s="118" t="s">
        <v>25967</v>
      </c>
      <c r="B2785" s="125">
        <v>4685.68</v>
      </c>
    </row>
    <row r="2786" spans="1:2" ht="14.45" x14ac:dyDescent="0.3">
      <c r="A2786" s="118" t="s">
        <v>25968</v>
      </c>
      <c r="B2786" s="125">
        <v>4591.28</v>
      </c>
    </row>
    <row r="2787" spans="1:2" ht="14.45" x14ac:dyDescent="0.3">
      <c r="A2787" s="118" t="s">
        <v>25969</v>
      </c>
      <c r="B2787" s="125">
        <v>4502.55</v>
      </c>
    </row>
    <row r="2788" spans="1:2" ht="14.45" x14ac:dyDescent="0.3">
      <c r="A2788" s="118" t="s">
        <v>25970</v>
      </c>
      <c r="B2788" s="125">
        <v>4613.45</v>
      </c>
    </row>
    <row r="2789" spans="1:2" ht="14.45" x14ac:dyDescent="0.3">
      <c r="A2789" s="118" t="s">
        <v>25971</v>
      </c>
      <c r="B2789" s="125">
        <v>4430.6400000000003</v>
      </c>
    </row>
    <row r="2790" spans="1:2" ht="14.45" x14ac:dyDescent="0.3">
      <c r="A2790" s="118" t="s">
        <v>25972</v>
      </c>
      <c r="B2790" s="125">
        <v>7230.15</v>
      </c>
    </row>
    <row r="2791" spans="1:2" ht="14.45" x14ac:dyDescent="0.3">
      <c r="A2791" s="118" t="s">
        <v>25973</v>
      </c>
      <c r="B2791" s="125">
        <v>2412.94</v>
      </c>
    </row>
    <row r="2792" spans="1:2" ht="14.45" x14ac:dyDescent="0.3">
      <c r="A2792" s="118" t="s">
        <v>25974</v>
      </c>
      <c r="B2792" s="125">
        <v>6.3</v>
      </c>
    </row>
    <row r="2793" spans="1:2" ht="14.45" x14ac:dyDescent="0.3">
      <c r="A2793" s="118" t="s">
        <v>25975</v>
      </c>
      <c r="B2793" s="125">
        <v>2.64</v>
      </c>
    </row>
    <row r="2794" spans="1:2" ht="14.45" x14ac:dyDescent="0.3">
      <c r="A2794" s="118" t="s">
        <v>25976</v>
      </c>
      <c r="B2794" s="125">
        <v>72.290000000000006</v>
      </c>
    </row>
    <row r="2795" spans="1:2" ht="14.45" x14ac:dyDescent="0.3">
      <c r="A2795" s="118" t="s">
        <v>25977</v>
      </c>
      <c r="B2795" s="125">
        <v>199.83</v>
      </c>
    </row>
    <row r="2796" spans="1:2" ht="14.45" x14ac:dyDescent="0.3">
      <c r="A2796" s="118" t="s">
        <v>25978</v>
      </c>
      <c r="B2796" s="125">
        <v>5.56</v>
      </c>
    </row>
    <row r="2797" spans="1:2" ht="14.45" x14ac:dyDescent="0.3">
      <c r="A2797" s="118" t="s">
        <v>25979</v>
      </c>
      <c r="B2797" s="125">
        <v>12.36</v>
      </c>
    </row>
    <row r="2798" spans="1:2" ht="14.45" x14ac:dyDescent="0.3">
      <c r="A2798" s="118" t="s">
        <v>25980</v>
      </c>
      <c r="B2798" s="125">
        <v>125.39</v>
      </c>
    </row>
    <row r="2799" spans="1:2" ht="14.45" x14ac:dyDescent="0.3">
      <c r="A2799" s="118" t="s">
        <v>25981</v>
      </c>
      <c r="B2799" s="125">
        <v>174.9</v>
      </c>
    </row>
    <row r="2800" spans="1:2" ht="14.45" x14ac:dyDescent="0.3">
      <c r="A2800" s="118" t="s">
        <v>25982</v>
      </c>
      <c r="B2800" s="125">
        <v>14.77</v>
      </c>
    </row>
    <row r="2801" spans="1:2" ht="14.45" x14ac:dyDescent="0.3">
      <c r="A2801" s="118" t="s">
        <v>25983</v>
      </c>
      <c r="B2801" s="125">
        <v>5.33</v>
      </c>
    </row>
    <row r="2802" spans="1:2" ht="14.45" x14ac:dyDescent="0.3">
      <c r="A2802" s="118" t="s">
        <v>25984</v>
      </c>
      <c r="B2802" s="125">
        <v>2.4</v>
      </c>
    </row>
    <row r="2803" spans="1:2" ht="14.45" x14ac:dyDescent="0.3">
      <c r="A2803" s="118" t="s">
        <v>25985</v>
      </c>
      <c r="B2803" s="125">
        <v>34.549999999999997</v>
      </c>
    </row>
    <row r="2804" spans="1:2" ht="14.45" x14ac:dyDescent="0.3">
      <c r="A2804" s="118" t="s">
        <v>25986</v>
      </c>
      <c r="B2804" s="125">
        <v>55.01</v>
      </c>
    </row>
    <row r="2805" spans="1:2" ht="14.45" x14ac:dyDescent="0.3">
      <c r="A2805" s="118" t="s">
        <v>25987</v>
      </c>
      <c r="B2805" s="125">
        <v>19.47</v>
      </c>
    </row>
    <row r="2806" spans="1:2" ht="14.45" x14ac:dyDescent="0.3">
      <c r="A2806" s="118" t="s">
        <v>25988</v>
      </c>
      <c r="B2806" s="125">
        <v>372.79</v>
      </c>
    </row>
    <row r="2807" spans="1:2" ht="14.45" x14ac:dyDescent="0.3">
      <c r="A2807" s="118" t="s">
        <v>25989</v>
      </c>
      <c r="B2807" s="125">
        <v>376.5</v>
      </c>
    </row>
    <row r="2808" spans="1:2" ht="14.45" x14ac:dyDescent="0.3">
      <c r="A2808" s="118" t="s">
        <v>25990</v>
      </c>
      <c r="B2808" s="125">
        <v>5.29</v>
      </c>
    </row>
    <row r="2809" spans="1:2" ht="14.45" x14ac:dyDescent="0.3">
      <c r="A2809" s="118" t="s">
        <v>25991</v>
      </c>
      <c r="B2809" s="125">
        <v>2.91</v>
      </c>
    </row>
    <row r="2810" spans="1:2" ht="14.45" x14ac:dyDescent="0.3">
      <c r="A2810" s="118" t="s">
        <v>25992</v>
      </c>
      <c r="B2810" s="125">
        <v>14.45</v>
      </c>
    </row>
    <row r="2811" spans="1:2" ht="14.45" x14ac:dyDescent="0.3">
      <c r="A2811" s="118" t="s">
        <v>25993</v>
      </c>
      <c r="B2811" s="125">
        <v>6.76</v>
      </c>
    </row>
    <row r="2812" spans="1:2" ht="14.45" x14ac:dyDescent="0.3">
      <c r="A2812" s="118" t="s">
        <v>25994</v>
      </c>
      <c r="B2812" s="125">
        <v>2.48</v>
      </c>
    </row>
    <row r="2813" spans="1:2" ht="14.45" x14ac:dyDescent="0.3">
      <c r="A2813" s="118" t="s">
        <v>25995</v>
      </c>
      <c r="B2813" s="125">
        <v>23.71</v>
      </c>
    </row>
    <row r="2814" spans="1:2" ht="14.45" x14ac:dyDescent="0.3">
      <c r="A2814" s="118" t="s">
        <v>25996</v>
      </c>
      <c r="B2814" s="125">
        <v>49.54</v>
      </c>
    </row>
    <row r="2815" spans="1:2" ht="14.45" x14ac:dyDescent="0.3">
      <c r="A2815" s="118" t="s">
        <v>25997</v>
      </c>
      <c r="B2815" s="125">
        <v>97.2</v>
      </c>
    </row>
    <row r="2816" spans="1:2" ht="14.45" x14ac:dyDescent="0.3">
      <c r="A2816" s="118" t="s">
        <v>25998</v>
      </c>
      <c r="B2816" s="125">
        <v>78.239999999999995</v>
      </c>
    </row>
    <row r="2817" spans="1:2" ht="14.45" x14ac:dyDescent="0.3">
      <c r="A2817" s="118" t="s">
        <v>25999</v>
      </c>
      <c r="B2817" s="125">
        <v>141.25</v>
      </c>
    </row>
    <row r="2818" spans="1:2" ht="14.45" x14ac:dyDescent="0.3">
      <c r="A2818" s="118" t="s">
        <v>26000</v>
      </c>
      <c r="B2818" s="125">
        <v>21.28</v>
      </c>
    </row>
    <row r="2819" spans="1:2" ht="14.45" x14ac:dyDescent="0.3">
      <c r="A2819" s="118" t="s">
        <v>26001</v>
      </c>
      <c r="B2819" s="125">
        <v>324.45999999999998</v>
      </c>
    </row>
    <row r="2820" spans="1:2" ht="14.45" x14ac:dyDescent="0.3">
      <c r="A2820" s="118" t="s">
        <v>26002</v>
      </c>
      <c r="B2820" s="125">
        <v>315.8997</v>
      </c>
    </row>
    <row r="2821" spans="1:2" ht="14.45" x14ac:dyDescent="0.3">
      <c r="A2821" s="118" t="s">
        <v>26003</v>
      </c>
      <c r="B2821" s="125">
        <v>530</v>
      </c>
    </row>
    <row r="2822" spans="1:2" ht="14.45" x14ac:dyDescent="0.3">
      <c r="A2822" s="118" t="s">
        <v>26004</v>
      </c>
      <c r="B2822" s="125">
        <v>700</v>
      </c>
    </row>
    <row r="2823" spans="1:2" ht="14.45" x14ac:dyDescent="0.3">
      <c r="A2823" s="118" t="s">
        <v>26005</v>
      </c>
      <c r="B2823" s="125">
        <v>858.37</v>
      </c>
    </row>
    <row r="2824" spans="1:2" ht="14.45" x14ac:dyDescent="0.3">
      <c r="A2824" s="118" t="s">
        <v>26006</v>
      </c>
      <c r="B2824" s="125">
        <v>975</v>
      </c>
    </row>
    <row r="2825" spans="1:2" ht="14.45" x14ac:dyDescent="0.3">
      <c r="A2825" s="118" t="s">
        <v>26007</v>
      </c>
      <c r="B2825" s="125">
        <v>975</v>
      </c>
    </row>
    <row r="2826" spans="1:2" ht="14.45" x14ac:dyDescent="0.3">
      <c r="A2826" s="118" t="s">
        <v>26008</v>
      </c>
      <c r="B2826" s="125">
        <v>2.1800000000000002</v>
      </c>
    </row>
    <row r="2827" spans="1:2" ht="14.45" x14ac:dyDescent="0.3">
      <c r="A2827" s="118" t="s">
        <v>26009</v>
      </c>
      <c r="B2827" s="125">
        <v>3.01</v>
      </c>
    </row>
    <row r="2828" spans="1:2" ht="14.45" x14ac:dyDescent="0.3">
      <c r="A2828" s="118" t="s">
        <v>26010</v>
      </c>
      <c r="B2828" s="125">
        <v>3.01</v>
      </c>
    </row>
    <row r="2829" spans="1:2" ht="14.45" x14ac:dyDescent="0.3">
      <c r="A2829" s="118" t="s">
        <v>26011</v>
      </c>
      <c r="B2829" s="125">
        <v>61682.54</v>
      </c>
    </row>
    <row r="2830" spans="1:2" ht="14.45" x14ac:dyDescent="0.3">
      <c r="A2830" s="118" t="s">
        <v>26012</v>
      </c>
      <c r="B2830" s="125">
        <v>161.06</v>
      </c>
    </row>
    <row r="2831" spans="1:2" ht="14.45" x14ac:dyDescent="0.3">
      <c r="A2831" s="118" t="s">
        <v>26013</v>
      </c>
      <c r="B2831" s="125">
        <v>22.62</v>
      </c>
    </row>
    <row r="2832" spans="1:2" ht="14.45" x14ac:dyDescent="0.3">
      <c r="A2832" s="118" t="s">
        <v>26014</v>
      </c>
      <c r="B2832" s="125">
        <v>49.71</v>
      </c>
    </row>
    <row r="2833" spans="1:2" ht="14.45" x14ac:dyDescent="0.3">
      <c r="A2833" s="118" t="s">
        <v>26015</v>
      </c>
      <c r="B2833" s="125">
        <v>42</v>
      </c>
    </row>
    <row r="2834" spans="1:2" ht="14.45" x14ac:dyDescent="0.3">
      <c r="A2834" s="118" t="s">
        <v>26016</v>
      </c>
      <c r="B2834" s="125">
        <v>44.7</v>
      </c>
    </row>
    <row r="2835" spans="1:2" ht="14.45" x14ac:dyDescent="0.3">
      <c r="A2835" s="118" t="s">
        <v>26017</v>
      </c>
      <c r="B2835" s="125">
        <v>573</v>
      </c>
    </row>
    <row r="2836" spans="1:2" ht="14.45" x14ac:dyDescent="0.3">
      <c r="A2836" s="118" t="s">
        <v>26018</v>
      </c>
      <c r="B2836" s="125">
        <v>983</v>
      </c>
    </row>
    <row r="2837" spans="1:2" ht="14.45" x14ac:dyDescent="0.3">
      <c r="A2837" s="118" t="s">
        <v>26019</v>
      </c>
      <c r="B2837" s="125">
        <v>916</v>
      </c>
    </row>
    <row r="2838" spans="1:2" ht="14.45" x14ac:dyDescent="0.3">
      <c r="A2838" s="118" t="s">
        <v>26020</v>
      </c>
      <c r="B2838" s="125">
        <v>1140</v>
      </c>
    </row>
    <row r="2839" spans="1:2" ht="14.45" x14ac:dyDescent="0.3">
      <c r="A2839" s="118" t="s">
        <v>26021</v>
      </c>
      <c r="B2839" s="125">
        <v>8.86</v>
      </c>
    </row>
    <row r="2840" spans="1:2" ht="14.45" x14ac:dyDescent="0.3">
      <c r="A2840" s="118" t="s">
        <v>26022</v>
      </c>
      <c r="B2840" s="125">
        <v>16.45</v>
      </c>
    </row>
    <row r="2841" spans="1:2" ht="14.45" x14ac:dyDescent="0.3">
      <c r="A2841" s="118" t="s">
        <v>26023</v>
      </c>
      <c r="B2841" s="125">
        <v>13.4047</v>
      </c>
    </row>
    <row r="2842" spans="1:2" ht="14.45" x14ac:dyDescent="0.3">
      <c r="A2842" s="118" t="s">
        <v>26024</v>
      </c>
      <c r="B2842" s="125">
        <v>13.452999999999999</v>
      </c>
    </row>
    <row r="2843" spans="1:2" ht="14.45" x14ac:dyDescent="0.3">
      <c r="A2843" s="118" t="s">
        <v>26025</v>
      </c>
      <c r="B2843" s="125">
        <v>13.4047</v>
      </c>
    </row>
    <row r="2844" spans="1:2" ht="14.45" x14ac:dyDescent="0.3">
      <c r="A2844" s="118" t="s">
        <v>26026</v>
      </c>
      <c r="B2844" s="125">
        <v>13.452999999999999</v>
      </c>
    </row>
    <row r="2845" spans="1:2" ht="14.45" x14ac:dyDescent="0.3">
      <c r="A2845" s="118" t="s">
        <v>26027</v>
      </c>
      <c r="B2845" s="125">
        <v>12.308999999999999</v>
      </c>
    </row>
    <row r="2846" spans="1:2" ht="14.45" x14ac:dyDescent="0.3">
      <c r="A2846" s="118" t="s">
        <v>26028</v>
      </c>
      <c r="B2846" s="125">
        <v>15.5411</v>
      </c>
    </row>
    <row r="2847" spans="1:2" ht="14.45" x14ac:dyDescent="0.3">
      <c r="A2847" s="118" t="s">
        <v>26029</v>
      </c>
      <c r="B2847" s="125">
        <v>13.8367</v>
      </c>
    </row>
    <row r="2848" spans="1:2" ht="14.45" x14ac:dyDescent="0.3">
      <c r="A2848" s="118" t="s">
        <v>26030</v>
      </c>
      <c r="B2848" s="125">
        <v>0.71250000000000002</v>
      </c>
    </row>
    <row r="2849" spans="1:2" ht="14.45" x14ac:dyDescent="0.3">
      <c r="A2849" s="118" t="s">
        <v>26031</v>
      </c>
      <c r="B2849" s="125">
        <v>10.300599999999999</v>
      </c>
    </row>
    <row r="2850" spans="1:2" ht="14.45" x14ac:dyDescent="0.3">
      <c r="A2850" s="118" t="s">
        <v>26032</v>
      </c>
      <c r="B2850" s="125">
        <v>60.255000000000003</v>
      </c>
    </row>
    <row r="2851" spans="1:2" ht="14.45" x14ac:dyDescent="0.3">
      <c r="A2851" s="118" t="s">
        <v>26033</v>
      </c>
      <c r="B2851" s="125">
        <v>72.510000000000005</v>
      </c>
    </row>
    <row r="2852" spans="1:2" ht="14.45" x14ac:dyDescent="0.3">
      <c r="A2852" s="118" t="s">
        <v>26034</v>
      </c>
      <c r="B2852" s="125">
        <v>15.7361</v>
      </c>
    </row>
    <row r="2853" spans="1:2" ht="14.45" x14ac:dyDescent="0.3">
      <c r="A2853" s="118" t="s">
        <v>26035</v>
      </c>
      <c r="B2853" s="125">
        <v>17.010000000000002</v>
      </c>
    </row>
    <row r="2854" spans="1:2" ht="14.45" x14ac:dyDescent="0.3">
      <c r="A2854" s="118" t="s">
        <v>26036</v>
      </c>
      <c r="B2854" s="125">
        <v>6.64</v>
      </c>
    </row>
    <row r="2855" spans="1:2" ht="14.45" x14ac:dyDescent="0.3">
      <c r="A2855" s="118" t="s">
        <v>26037</v>
      </c>
      <c r="B2855" s="125">
        <v>48.41</v>
      </c>
    </row>
    <row r="2856" spans="1:2" ht="14.45" x14ac:dyDescent="0.3">
      <c r="A2856" s="118" t="s">
        <v>26038</v>
      </c>
      <c r="B2856" s="125">
        <v>25.75</v>
      </c>
    </row>
    <row r="2857" spans="1:2" ht="14.45" x14ac:dyDescent="0.3">
      <c r="A2857" s="118" t="s">
        <v>26039</v>
      </c>
      <c r="B2857" s="125">
        <v>28.91</v>
      </c>
    </row>
    <row r="2858" spans="1:2" ht="14.45" x14ac:dyDescent="0.3">
      <c r="A2858" s="118" t="s">
        <v>26040</v>
      </c>
      <c r="B2858" s="125">
        <v>8.24</v>
      </c>
    </row>
    <row r="2859" spans="1:2" ht="14.45" x14ac:dyDescent="0.3">
      <c r="A2859" s="118" t="s">
        <v>26041</v>
      </c>
      <c r="B2859" s="125">
        <v>49.44</v>
      </c>
    </row>
    <row r="2860" spans="1:2" ht="14.45" x14ac:dyDescent="0.3">
      <c r="A2860" s="118" t="s">
        <v>26042</v>
      </c>
      <c r="B2860" s="125">
        <v>31.93</v>
      </c>
    </row>
    <row r="2861" spans="1:2" ht="14.45" x14ac:dyDescent="0.3">
      <c r="A2861" s="118" t="s">
        <v>26043</v>
      </c>
      <c r="B2861" s="125">
        <v>27.9</v>
      </c>
    </row>
    <row r="2862" spans="1:2" ht="14.45" x14ac:dyDescent="0.3">
      <c r="A2862" s="118" t="s">
        <v>26044</v>
      </c>
      <c r="B2862" s="125">
        <v>13.3</v>
      </c>
    </row>
    <row r="2863" spans="1:2" ht="14.45" x14ac:dyDescent="0.3">
      <c r="A2863" s="118" t="s">
        <v>26045</v>
      </c>
      <c r="B2863" s="125">
        <v>37.099499999999999</v>
      </c>
    </row>
    <row r="2864" spans="1:2" ht="14.45" x14ac:dyDescent="0.3">
      <c r="A2864" s="118" t="s">
        <v>26046</v>
      </c>
      <c r="B2864" s="125">
        <v>43.232300000000002</v>
      </c>
    </row>
    <row r="2865" spans="1:2" ht="14.45" x14ac:dyDescent="0.3">
      <c r="A2865" s="118" t="s">
        <v>26047</v>
      </c>
      <c r="B2865" s="125">
        <v>55.497900000000001</v>
      </c>
    </row>
    <row r="2866" spans="1:2" ht="14.45" x14ac:dyDescent="0.3">
      <c r="A2866" s="118" t="s">
        <v>26048</v>
      </c>
      <c r="B2866" s="125">
        <v>67.764200000000002</v>
      </c>
    </row>
    <row r="2867" spans="1:2" ht="14.45" x14ac:dyDescent="0.3">
      <c r="A2867" s="118" t="s">
        <v>26049</v>
      </c>
      <c r="B2867" s="125">
        <v>117.02889999999999</v>
      </c>
    </row>
    <row r="2868" spans="1:2" ht="14.45" x14ac:dyDescent="0.3">
      <c r="A2868" s="118" t="s">
        <v>26050</v>
      </c>
      <c r="B2868" s="125">
        <v>40.909999999999997</v>
      </c>
    </row>
    <row r="2869" spans="1:2" ht="14.45" x14ac:dyDescent="0.3">
      <c r="A2869" s="118" t="s">
        <v>26051</v>
      </c>
      <c r="B2869" s="125">
        <v>122.77</v>
      </c>
    </row>
    <row r="2870" spans="1:2" ht="14.45" x14ac:dyDescent="0.3">
      <c r="A2870" s="118" t="s">
        <v>26052</v>
      </c>
      <c r="B2870" s="125">
        <v>36.788800000000002</v>
      </c>
    </row>
    <row r="2871" spans="1:2" ht="14.45" x14ac:dyDescent="0.3">
      <c r="A2871" s="118" t="s">
        <v>26053</v>
      </c>
      <c r="B2871" s="125">
        <v>49.286499999999997</v>
      </c>
    </row>
    <row r="2872" spans="1:2" ht="14.45" x14ac:dyDescent="0.3">
      <c r="A2872" s="118" t="s">
        <v>26054</v>
      </c>
      <c r="B2872" s="125">
        <v>59.267699999999998</v>
      </c>
    </row>
    <row r="2873" spans="1:2" ht="14.45" x14ac:dyDescent="0.3">
      <c r="A2873" s="118" t="s">
        <v>26055</v>
      </c>
      <c r="B2873" s="125">
        <v>64.5715</v>
      </c>
    </row>
    <row r="2874" spans="1:2" ht="14.45" x14ac:dyDescent="0.3">
      <c r="A2874" s="118" t="s">
        <v>26056</v>
      </c>
      <c r="B2874" s="125">
        <v>76.1126</v>
      </c>
    </row>
    <row r="2875" spans="1:2" ht="14.45" x14ac:dyDescent="0.3">
      <c r="A2875" s="118" t="s">
        <v>26057</v>
      </c>
      <c r="B2875" s="125">
        <v>84.536100000000005</v>
      </c>
    </row>
    <row r="2876" spans="1:2" ht="14.45" x14ac:dyDescent="0.3">
      <c r="A2876" s="118" t="s">
        <v>26058</v>
      </c>
      <c r="B2876" s="125">
        <v>57.52</v>
      </c>
    </row>
    <row r="2877" spans="1:2" ht="14.45" x14ac:dyDescent="0.3">
      <c r="A2877" s="118" t="s">
        <v>26059</v>
      </c>
      <c r="B2877" s="125">
        <v>15.71</v>
      </c>
    </row>
    <row r="2878" spans="1:2" ht="14.45" x14ac:dyDescent="0.3">
      <c r="A2878" s="118" t="s">
        <v>26060</v>
      </c>
      <c r="B2878" s="125">
        <v>20.2</v>
      </c>
    </row>
    <row r="2879" spans="1:2" ht="14.45" x14ac:dyDescent="0.3">
      <c r="A2879" s="118" t="s">
        <v>26061</v>
      </c>
      <c r="B2879" s="125">
        <v>23.3</v>
      </c>
    </row>
    <row r="2880" spans="1:2" ht="14.45" x14ac:dyDescent="0.3">
      <c r="A2880" s="118" t="s">
        <v>26062</v>
      </c>
      <c r="B2880" s="125">
        <v>23.06</v>
      </c>
    </row>
    <row r="2881" spans="1:2" ht="14.45" x14ac:dyDescent="0.3">
      <c r="A2881" s="118" t="s">
        <v>26063</v>
      </c>
      <c r="B2881" s="125">
        <v>41.64</v>
      </c>
    </row>
    <row r="2882" spans="1:2" ht="14.45" x14ac:dyDescent="0.3">
      <c r="A2882" s="118" t="s">
        <v>26064</v>
      </c>
      <c r="B2882" s="125">
        <v>44.39</v>
      </c>
    </row>
    <row r="2883" spans="1:2" ht="14.45" x14ac:dyDescent="0.3">
      <c r="A2883" s="118" t="s">
        <v>26065</v>
      </c>
      <c r="B2883" s="125">
        <v>9.3947000000000003</v>
      </c>
    </row>
    <row r="2884" spans="1:2" ht="14.45" x14ac:dyDescent="0.3">
      <c r="A2884" s="118" t="s">
        <v>26066</v>
      </c>
      <c r="B2884" s="125">
        <v>342</v>
      </c>
    </row>
    <row r="2885" spans="1:2" ht="14.45" x14ac:dyDescent="0.3">
      <c r="A2885" s="118" t="s">
        <v>26067</v>
      </c>
      <c r="B2885" s="125">
        <v>390</v>
      </c>
    </row>
    <row r="2886" spans="1:2" ht="14.45" x14ac:dyDescent="0.3">
      <c r="A2886" s="118" t="s">
        <v>26068</v>
      </c>
      <c r="B2886" s="125">
        <v>425</v>
      </c>
    </row>
    <row r="2887" spans="1:2" ht="14.45" x14ac:dyDescent="0.3">
      <c r="A2887" s="118" t="s">
        <v>26069</v>
      </c>
      <c r="B2887" s="125">
        <v>420</v>
      </c>
    </row>
    <row r="2888" spans="1:2" ht="14.45" x14ac:dyDescent="0.3">
      <c r="A2888" s="118" t="s">
        <v>26070</v>
      </c>
      <c r="B2888" s="125">
        <v>455</v>
      </c>
    </row>
    <row r="2889" spans="1:2" ht="14.45" x14ac:dyDescent="0.3">
      <c r="A2889" s="118" t="s">
        <v>26071</v>
      </c>
      <c r="B2889" s="125">
        <v>108.41</v>
      </c>
    </row>
    <row r="2890" spans="1:2" ht="14.45" x14ac:dyDescent="0.3">
      <c r="A2890" s="118" t="s">
        <v>26072</v>
      </c>
      <c r="B2890" s="125">
        <v>5.4</v>
      </c>
    </row>
    <row r="2891" spans="1:2" ht="14.45" x14ac:dyDescent="0.3">
      <c r="A2891" s="118" t="s">
        <v>26073</v>
      </c>
      <c r="B2891" s="125">
        <v>6.11</v>
      </c>
    </row>
    <row r="2892" spans="1:2" ht="14.45" x14ac:dyDescent="0.3">
      <c r="A2892" s="118" t="s">
        <v>26074</v>
      </c>
      <c r="B2892" s="125">
        <v>39.5</v>
      </c>
    </row>
    <row r="2893" spans="1:2" ht="14.45" x14ac:dyDescent="0.3">
      <c r="A2893" s="118" t="s">
        <v>26075</v>
      </c>
      <c r="B2893" s="125">
        <v>38.299999999999997</v>
      </c>
    </row>
    <row r="2894" spans="1:2" ht="14.45" x14ac:dyDescent="0.3">
      <c r="A2894" s="118" t="s">
        <v>26076</v>
      </c>
      <c r="B2894" s="125">
        <v>43</v>
      </c>
    </row>
    <row r="2895" spans="1:2" ht="14.45" x14ac:dyDescent="0.3">
      <c r="A2895" s="118" t="s">
        <v>26077</v>
      </c>
      <c r="B2895" s="125">
        <v>41.7</v>
      </c>
    </row>
    <row r="2896" spans="1:2" ht="14.45" x14ac:dyDescent="0.3">
      <c r="A2896" s="118" t="s">
        <v>26078</v>
      </c>
      <c r="B2896" s="125">
        <v>44.1</v>
      </c>
    </row>
    <row r="2897" spans="1:2" ht="14.45" x14ac:dyDescent="0.3">
      <c r="A2897" s="118" t="s">
        <v>26079</v>
      </c>
      <c r="B2897" s="125">
        <v>41.5</v>
      </c>
    </row>
    <row r="2898" spans="1:2" ht="14.45" x14ac:dyDescent="0.3">
      <c r="A2898" s="118" t="s">
        <v>26080</v>
      </c>
      <c r="B2898" s="125">
        <v>46.9</v>
      </c>
    </row>
    <row r="2899" spans="1:2" ht="14.45" x14ac:dyDescent="0.3">
      <c r="A2899" s="118" t="s">
        <v>26081</v>
      </c>
      <c r="B2899" s="125">
        <v>45.2</v>
      </c>
    </row>
    <row r="2900" spans="1:2" ht="14.45" x14ac:dyDescent="0.3">
      <c r="A2900" s="118" t="s">
        <v>26082</v>
      </c>
      <c r="B2900" s="125">
        <v>47.3</v>
      </c>
    </row>
    <row r="2901" spans="1:2" ht="14.45" x14ac:dyDescent="0.3">
      <c r="A2901" s="118" t="s">
        <v>26083</v>
      </c>
      <c r="B2901" s="125">
        <v>45.7</v>
      </c>
    </row>
    <row r="2902" spans="1:2" ht="14.45" x14ac:dyDescent="0.3">
      <c r="A2902" s="118" t="s">
        <v>26084</v>
      </c>
      <c r="B2902" s="125">
        <v>43</v>
      </c>
    </row>
    <row r="2903" spans="1:2" ht="14.45" x14ac:dyDescent="0.3">
      <c r="A2903" s="118" t="s">
        <v>26085</v>
      </c>
      <c r="B2903" s="125">
        <v>49</v>
      </c>
    </row>
    <row r="2904" spans="1:2" ht="14.45" x14ac:dyDescent="0.3">
      <c r="A2904" s="118" t="s">
        <v>26086</v>
      </c>
      <c r="B2904" s="125">
        <v>47.6</v>
      </c>
    </row>
    <row r="2905" spans="1:2" ht="14.45" x14ac:dyDescent="0.3">
      <c r="A2905" s="118" t="s">
        <v>26087</v>
      </c>
      <c r="B2905" s="125">
        <v>45.9</v>
      </c>
    </row>
    <row r="2906" spans="1:2" ht="14.45" x14ac:dyDescent="0.3">
      <c r="A2906" s="118" t="s">
        <v>26088</v>
      </c>
      <c r="B2906" s="125">
        <v>51.1</v>
      </c>
    </row>
    <row r="2907" spans="1:2" ht="14.45" x14ac:dyDescent="0.3">
      <c r="A2907" s="118" t="s">
        <v>26089</v>
      </c>
      <c r="B2907" s="125">
        <v>48</v>
      </c>
    </row>
    <row r="2908" spans="1:2" ht="14.45" x14ac:dyDescent="0.3">
      <c r="A2908" s="118" t="s">
        <v>26090</v>
      </c>
      <c r="B2908" s="125">
        <v>46.6</v>
      </c>
    </row>
    <row r="2909" spans="1:2" ht="14.45" x14ac:dyDescent="0.3">
      <c r="A2909" s="118" t="s">
        <v>26091</v>
      </c>
      <c r="B2909" s="125">
        <v>53.2</v>
      </c>
    </row>
    <row r="2910" spans="1:2" ht="14.45" x14ac:dyDescent="0.3">
      <c r="A2910" s="118" t="s">
        <v>26092</v>
      </c>
      <c r="B2910" s="125">
        <v>51.2</v>
      </c>
    </row>
    <row r="2911" spans="1:2" ht="14.45" x14ac:dyDescent="0.3">
      <c r="A2911" s="118" t="s">
        <v>26093</v>
      </c>
      <c r="B2911" s="125">
        <v>49.9</v>
      </c>
    </row>
    <row r="2912" spans="1:2" ht="14.45" x14ac:dyDescent="0.3">
      <c r="A2912" s="118" t="s">
        <v>26094</v>
      </c>
      <c r="B2912" s="125">
        <v>42.8</v>
      </c>
    </row>
    <row r="2913" spans="1:2" ht="14.45" x14ac:dyDescent="0.3">
      <c r="A2913" s="118" t="s">
        <v>26095</v>
      </c>
      <c r="B2913" s="125">
        <v>40.700000000000003</v>
      </c>
    </row>
    <row r="2914" spans="1:2" ht="14.45" x14ac:dyDescent="0.3">
      <c r="A2914" s="118" t="s">
        <v>26096</v>
      </c>
      <c r="B2914" s="125">
        <v>38.700000000000003</v>
      </c>
    </row>
    <row r="2915" spans="1:2" ht="14.45" x14ac:dyDescent="0.3">
      <c r="A2915" s="118" t="s">
        <v>26097</v>
      </c>
      <c r="B2915" s="125">
        <v>37.1</v>
      </c>
    </row>
    <row r="2916" spans="1:2" ht="14.45" x14ac:dyDescent="0.3">
      <c r="A2916" s="118" t="s">
        <v>26098</v>
      </c>
      <c r="B2916" s="125">
        <v>44.9</v>
      </c>
    </row>
    <row r="2917" spans="1:2" ht="14.45" x14ac:dyDescent="0.3">
      <c r="A2917" s="118" t="s">
        <v>26099</v>
      </c>
      <c r="B2917" s="125">
        <v>44</v>
      </c>
    </row>
    <row r="2918" spans="1:2" ht="14.45" x14ac:dyDescent="0.3">
      <c r="A2918" s="118" t="s">
        <v>26100</v>
      </c>
      <c r="B2918" s="125">
        <v>42.1</v>
      </c>
    </row>
    <row r="2919" spans="1:2" ht="14.45" x14ac:dyDescent="0.3">
      <c r="A2919" s="118" t="s">
        <v>26101</v>
      </c>
      <c r="B2919" s="125">
        <v>40.5</v>
      </c>
    </row>
    <row r="2920" spans="1:2" ht="14.45" x14ac:dyDescent="0.3">
      <c r="A2920" s="118" t="s">
        <v>26102</v>
      </c>
      <c r="B2920" s="125">
        <v>15758.9</v>
      </c>
    </row>
    <row r="2921" spans="1:2" ht="14.45" x14ac:dyDescent="0.3">
      <c r="A2921" s="118" t="s">
        <v>26103</v>
      </c>
      <c r="B2921" s="125">
        <v>123707</v>
      </c>
    </row>
    <row r="2922" spans="1:2" ht="14.45" x14ac:dyDescent="0.3">
      <c r="A2922" s="118" t="s">
        <v>26104</v>
      </c>
      <c r="B2922" s="125">
        <v>128577</v>
      </c>
    </row>
    <row r="2923" spans="1:2" ht="14.45" x14ac:dyDescent="0.3">
      <c r="A2923" s="118" t="s">
        <v>26105</v>
      </c>
      <c r="B2923" s="125">
        <v>149613</v>
      </c>
    </row>
    <row r="2924" spans="1:2" ht="14.45" x14ac:dyDescent="0.3">
      <c r="A2924" s="118" t="s">
        <v>26106</v>
      </c>
      <c r="B2924" s="125">
        <v>152726</v>
      </c>
    </row>
    <row r="2925" spans="1:2" ht="14.45" x14ac:dyDescent="0.3">
      <c r="A2925" s="118" t="s">
        <v>26107</v>
      </c>
      <c r="B2925" s="125">
        <v>164524</v>
      </c>
    </row>
    <row r="2926" spans="1:2" ht="14.45" x14ac:dyDescent="0.3">
      <c r="A2926" s="118" t="s">
        <v>26108</v>
      </c>
      <c r="B2926" s="125">
        <v>63109</v>
      </c>
    </row>
    <row r="2927" spans="1:2" ht="14.45" x14ac:dyDescent="0.3">
      <c r="A2927" s="118" t="s">
        <v>26109</v>
      </c>
      <c r="B2927" s="125">
        <v>73100</v>
      </c>
    </row>
    <row r="2928" spans="1:2" ht="14.45" x14ac:dyDescent="0.3">
      <c r="A2928" s="118" t="s">
        <v>26110</v>
      </c>
      <c r="B2928" s="125">
        <v>93785</v>
      </c>
    </row>
    <row r="2929" spans="1:2" ht="14.45" x14ac:dyDescent="0.3">
      <c r="A2929" s="118" t="s">
        <v>26111</v>
      </c>
      <c r="B2929" s="125">
        <v>113766</v>
      </c>
    </row>
    <row r="2930" spans="1:2" ht="14.45" x14ac:dyDescent="0.3">
      <c r="A2930" s="118" t="s">
        <v>26112</v>
      </c>
      <c r="B2930" s="125">
        <v>357.21</v>
      </c>
    </row>
    <row r="2931" spans="1:2" ht="14.45" x14ac:dyDescent="0.3">
      <c r="A2931" s="118" t="s">
        <v>26113</v>
      </c>
      <c r="B2931" s="125">
        <v>24.11</v>
      </c>
    </row>
    <row r="2932" spans="1:2" ht="14.45" x14ac:dyDescent="0.3">
      <c r="A2932" s="118" t="s">
        <v>26114</v>
      </c>
      <c r="B2932" s="125">
        <v>398.61309999999997</v>
      </c>
    </row>
    <row r="2933" spans="1:2" ht="14.45" x14ac:dyDescent="0.3">
      <c r="A2933" s="118" t="s">
        <v>26115</v>
      </c>
      <c r="B2933" s="125">
        <v>11.372400000000001</v>
      </c>
    </row>
    <row r="2934" spans="1:2" ht="14.45" x14ac:dyDescent="0.3">
      <c r="A2934" s="118" t="s">
        <v>26116</v>
      </c>
      <c r="B2934" s="125">
        <v>113.3</v>
      </c>
    </row>
    <row r="2935" spans="1:2" ht="14.45" x14ac:dyDescent="0.3">
      <c r="A2935" s="118" t="s">
        <v>26117</v>
      </c>
      <c r="B2935" s="125">
        <v>191.58</v>
      </c>
    </row>
    <row r="2936" spans="1:2" ht="14.45" x14ac:dyDescent="0.3">
      <c r="A2936" s="118" t="s">
        <v>26118</v>
      </c>
      <c r="B2936" s="125">
        <v>362.56</v>
      </c>
    </row>
    <row r="2937" spans="1:2" ht="14.45" x14ac:dyDescent="0.3">
      <c r="A2937" s="118" t="s">
        <v>26119</v>
      </c>
      <c r="B2937" s="125">
        <v>1.99</v>
      </c>
    </row>
    <row r="2938" spans="1:2" ht="14.45" x14ac:dyDescent="0.3">
      <c r="A2938" s="118" t="s">
        <v>26120</v>
      </c>
      <c r="B2938" s="125">
        <v>2.09</v>
      </c>
    </row>
    <row r="2939" spans="1:2" ht="14.45" x14ac:dyDescent="0.3">
      <c r="A2939" s="118" t="s">
        <v>26121</v>
      </c>
      <c r="B2939" s="125">
        <v>260.81</v>
      </c>
    </row>
    <row r="2940" spans="1:2" ht="14.45" x14ac:dyDescent="0.3">
      <c r="A2940" s="118" t="s">
        <v>26122</v>
      </c>
      <c r="B2940" s="125">
        <v>170.8518</v>
      </c>
    </row>
    <row r="2941" spans="1:2" ht="14.45" x14ac:dyDescent="0.3">
      <c r="A2941" s="118" t="s">
        <v>26123</v>
      </c>
      <c r="B2941" s="125">
        <v>226.78210000000001</v>
      </c>
    </row>
    <row r="2942" spans="1:2" ht="14.45" x14ac:dyDescent="0.3">
      <c r="A2942" s="118" t="s">
        <v>26124</v>
      </c>
      <c r="B2942" s="125">
        <v>352.28609999999998</v>
      </c>
    </row>
    <row r="2943" spans="1:2" ht="14.45" x14ac:dyDescent="0.3">
      <c r="A2943" s="118" t="s">
        <v>26125</v>
      </c>
      <c r="B2943" s="125">
        <v>423.33929999999998</v>
      </c>
    </row>
    <row r="2944" spans="1:2" ht="14.45" x14ac:dyDescent="0.3">
      <c r="A2944" s="118" t="s">
        <v>26126</v>
      </c>
      <c r="B2944" s="125">
        <v>644.08410000000003</v>
      </c>
    </row>
    <row r="2945" spans="1:2" ht="14.45" x14ac:dyDescent="0.3">
      <c r="A2945" s="118" t="s">
        <v>26127</v>
      </c>
      <c r="B2945" s="125">
        <v>736.31910000000005</v>
      </c>
    </row>
    <row r="2946" spans="1:2" ht="14.45" x14ac:dyDescent="0.3">
      <c r="A2946" s="118" t="s">
        <v>26128</v>
      </c>
      <c r="B2946" s="125">
        <v>850.11130000000003</v>
      </c>
    </row>
    <row r="2947" spans="1:2" ht="14.45" x14ac:dyDescent="0.3">
      <c r="A2947" s="118" t="s">
        <v>26129</v>
      </c>
      <c r="B2947" s="125">
        <v>1202.0091</v>
      </c>
    </row>
    <row r="2948" spans="1:2" ht="14.45" x14ac:dyDescent="0.3">
      <c r="A2948" s="118" t="s">
        <v>26130</v>
      </c>
      <c r="B2948" s="125">
        <v>1369.8381999999999</v>
      </c>
    </row>
    <row r="2949" spans="1:2" ht="14.45" x14ac:dyDescent="0.3">
      <c r="A2949" s="118" t="s">
        <v>26131</v>
      </c>
      <c r="B2949" s="125">
        <v>1490</v>
      </c>
    </row>
    <row r="2950" spans="1:2" ht="14.45" x14ac:dyDescent="0.3">
      <c r="A2950" s="118" t="s">
        <v>26132</v>
      </c>
      <c r="B2950" s="125">
        <v>2320.8519000000001</v>
      </c>
    </row>
    <row r="2951" spans="1:2" ht="14.45" x14ac:dyDescent="0.3">
      <c r="A2951" s="118" t="s">
        <v>26133</v>
      </c>
      <c r="B2951" s="125">
        <v>2969.4897000000001</v>
      </c>
    </row>
    <row r="2952" spans="1:2" ht="14.45" x14ac:dyDescent="0.3">
      <c r="A2952" s="118" t="s">
        <v>26134</v>
      </c>
      <c r="B2952" s="125">
        <v>3299.0976000000001</v>
      </c>
    </row>
    <row r="2953" spans="1:2" ht="14.45" x14ac:dyDescent="0.3">
      <c r="A2953" s="118" t="s">
        <v>26135</v>
      </c>
      <c r="B2953" s="125">
        <v>5179.9821000000002</v>
      </c>
    </row>
    <row r="2954" spans="1:2" ht="14.45" x14ac:dyDescent="0.3">
      <c r="A2954" s="118" t="s">
        <v>26136</v>
      </c>
      <c r="B2954" s="125">
        <v>7810.8037000000004</v>
      </c>
    </row>
    <row r="2955" spans="1:2" ht="14.45" x14ac:dyDescent="0.3">
      <c r="A2955" s="118" t="s">
        <v>26137</v>
      </c>
      <c r="B2955" s="125">
        <v>30.09</v>
      </c>
    </row>
    <row r="2956" spans="1:2" ht="14.45" x14ac:dyDescent="0.3">
      <c r="A2956" s="118" t="s">
        <v>26138</v>
      </c>
      <c r="B2956" s="125">
        <v>76.86</v>
      </c>
    </row>
    <row r="2957" spans="1:2" ht="14.45" x14ac:dyDescent="0.3">
      <c r="A2957" s="118" t="s">
        <v>26139</v>
      </c>
      <c r="B2957" s="125">
        <v>126.53</v>
      </c>
    </row>
    <row r="2958" spans="1:2" ht="14.45" x14ac:dyDescent="0.3">
      <c r="A2958" s="118" t="s">
        <v>26140</v>
      </c>
      <c r="B2958" s="125">
        <v>11.35</v>
      </c>
    </row>
    <row r="2959" spans="1:2" ht="14.45" x14ac:dyDescent="0.3">
      <c r="A2959" s="118" t="s">
        <v>26141</v>
      </c>
      <c r="B2959" s="125">
        <v>29.57</v>
      </c>
    </row>
    <row r="2960" spans="1:2" ht="14.45" x14ac:dyDescent="0.3">
      <c r="A2960" s="118" t="s">
        <v>26142</v>
      </c>
      <c r="B2960" s="125">
        <v>45.28</v>
      </c>
    </row>
    <row r="2961" spans="1:2" ht="14.45" x14ac:dyDescent="0.3">
      <c r="A2961" s="118" t="s">
        <v>26143</v>
      </c>
      <c r="B2961" s="125">
        <v>48.231099999999998</v>
      </c>
    </row>
    <row r="2962" spans="1:2" ht="14.45" x14ac:dyDescent="0.3">
      <c r="A2962" s="118" t="s">
        <v>26144</v>
      </c>
      <c r="B2962" s="125">
        <v>90.18</v>
      </c>
    </row>
    <row r="2963" spans="1:2" ht="14.45" x14ac:dyDescent="0.3">
      <c r="A2963" s="118" t="s">
        <v>26145</v>
      </c>
      <c r="B2963" s="125">
        <v>181.0196</v>
      </c>
    </row>
    <row r="2964" spans="1:2" ht="14.45" x14ac:dyDescent="0.3">
      <c r="A2964" s="118" t="s">
        <v>26146</v>
      </c>
      <c r="B2964" s="125">
        <v>20.98</v>
      </c>
    </row>
    <row r="2965" spans="1:2" ht="14.45" x14ac:dyDescent="0.3">
      <c r="A2965" s="118" t="s">
        <v>26147</v>
      </c>
      <c r="B2965" s="125">
        <v>55.44</v>
      </c>
    </row>
    <row r="2966" spans="1:2" ht="14.45" x14ac:dyDescent="0.3">
      <c r="A2966" s="118" t="s">
        <v>26148</v>
      </c>
      <c r="B2966" s="125">
        <v>107.4</v>
      </c>
    </row>
    <row r="2967" spans="1:2" ht="14.45" x14ac:dyDescent="0.3">
      <c r="A2967" s="118" t="s">
        <v>26149</v>
      </c>
      <c r="B2967" s="125">
        <v>47.61</v>
      </c>
    </row>
    <row r="2968" spans="1:2" ht="14.45" x14ac:dyDescent="0.3">
      <c r="A2968" s="118" t="s">
        <v>26150</v>
      </c>
      <c r="B2968" s="125">
        <v>55.57</v>
      </c>
    </row>
    <row r="2969" spans="1:2" ht="14.45" x14ac:dyDescent="0.3">
      <c r="A2969" s="118" t="s">
        <v>26151</v>
      </c>
      <c r="B2969" s="125">
        <v>169.8</v>
      </c>
    </row>
    <row r="2970" spans="1:2" ht="14.45" x14ac:dyDescent="0.3">
      <c r="A2970" s="118" t="s">
        <v>26152</v>
      </c>
      <c r="B2970" s="125">
        <v>224.28</v>
      </c>
    </row>
    <row r="2971" spans="1:2" ht="14.45" x14ac:dyDescent="0.3">
      <c r="A2971" s="118" t="s">
        <v>26153</v>
      </c>
      <c r="B2971" s="125">
        <v>100.95</v>
      </c>
    </row>
    <row r="2972" spans="1:2" ht="14.45" x14ac:dyDescent="0.3">
      <c r="A2972" s="118" t="s">
        <v>26154</v>
      </c>
      <c r="B2972" s="125">
        <v>153.18</v>
      </c>
    </row>
    <row r="2973" spans="1:2" ht="14.45" x14ac:dyDescent="0.3">
      <c r="A2973" s="118" t="s">
        <v>26155</v>
      </c>
      <c r="B2973" s="125">
        <v>220.06</v>
      </c>
    </row>
    <row r="2974" spans="1:2" ht="14.45" x14ac:dyDescent="0.3">
      <c r="A2974" s="118" t="s">
        <v>26156</v>
      </c>
      <c r="B2974" s="125">
        <v>41.22</v>
      </c>
    </row>
    <row r="2975" spans="1:2" ht="14.45" x14ac:dyDescent="0.3">
      <c r="A2975" s="118" t="s">
        <v>26157</v>
      </c>
      <c r="B2975" s="125">
        <v>61.92</v>
      </c>
    </row>
    <row r="2976" spans="1:2" ht="14.45" x14ac:dyDescent="0.3">
      <c r="A2976" s="118" t="s">
        <v>26158</v>
      </c>
      <c r="B2976" s="125">
        <v>100.15</v>
      </c>
    </row>
    <row r="2977" spans="1:2" ht="14.45" x14ac:dyDescent="0.3">
      <c r="A2977" s="118" t="s">
        <v>26159</v>
      </c>
      <c r="B2977" s="125">
        <v>137.29</v>
      </c>
    </row>
    <row r="2978" spans="1:2" ht="14.45" x14ac:dyDescent="0.3">
      <c r="A2978" s="118" t="s">
        <v>26160</v>
      </c>
      <c r="B2978" s="125">
        <v>73.069999999999993</v>
      </c>
    </row>
    <row r="2979" spans="1:2" ht="14.45" x14ac:dyDescent="0.3">
      <c r="A2979" s="118" t="s">
        <v>26161</v>
      </c>
      <c r="B2979" s="125">
        <v>161.27000000000001</v>
      </c>
    </row>
    <row r="2980" spans="1:2" ht="14.45" x14ac:dyDescent="0.3">
      <c r="A2980" s="118" t="s">
        <v>26162</v>
      </c>
      <c r="B2980" s="125">
        <v>287.64999999999998</v>
      </c>
    </row>
    <row r="2981" spans="1:2" ht="14.45" x14ac:dyDescent="0.3">
      <c r="A2981" s="118" t="s">
        <v>26163</v>
      </c>
      <c r="B2981" s="125">
        <v>523.95000000000005</v>
      </c>
    </row>
    <row r="2982" spans="1:2" ht="14.45" x14ac:dyDescent="0.3">
      <c r="A2982" s="118" t="s">
        <v>26164</v>
      </c>
      <c r="B2982" s="125">
        <v>719.13</v>
      </c>
    </row>
    <row r="2983" spans="1:2" ht="14.45" x14ac:dyDescent="0.3">
      <c r="A2983" s="118" t="s">
        <v>26165</v>
      </c>
      <c r="B2983" s="125">
        <v>44.26</v>
      </c>
    </row>
    <row r="2984" spans="1:2" ht="14.45" x14ac:dyDescent="0.3">
      <c r="A2984" s="118" t="s">
        <v>26166</v>
      </c>
      <c r="B2984" s="125">
        <v>163.18</v>
      </c>
    </row>
    <row r="2985" spans="1:2" ht="14.45" x14ac:dyDescent="0.3">
      <c r="A2985" s="118" t="s">
        <v>26167</v>
      </c>
      <c r="B2985" s="125">
        <v>32.299999999999997</v>
      </c>
    </row>
    <row r="2986" spans="1:2" ht="14.45" x14ac:dyDescent="0.3">
      <c r="A2986" s="118" t="s">
        <v>26168</v>
      </c>
      <c r="B2986" s="125">
        <v>96.54</v>
      </c>
    </row>
    <row r="2987" spans="1:2" ht="14.45" x14ac:dyDescent="0.3">
      <c r="A2987" s="118" t="s">
        <v>26169</v>
      </c>
      <c r="B2987" s="125">
        <v>48.47</v>
      </c>
    </row>
    <row r="2988" spans="1:2" ht="14.45" x14ac:dyDescent="0.3">
      <c r="A2988" s="118" t="s">
        <v>26170</v>
      </c>
      <c r="B2988" s="125">
        <v>89.14</v>
      </c>
    </row>
    <row r="2989" spans="1:2" ht="14.45" x14ac:dyDescent="0.3">
      <c r="A2989" s="118" t="s">
        <v>26171</v>
      </c>
      <c r="B2989" s="125">
        <v>72.22</v>
      </c>
    </row>
    <row r="2990" spans="1:2" ht="14.45" x14ac:dyDescent="0.3">
      <c r="A2990" s="118" t="s">
        <v>26172</v>
      </c>
      <c r="B2990" s="125">
        <v>116.44</v>
      </c>
    </row>
    <row r="2991" spans="1:2" ht="14.45" x14ac:dyDescent="0.3">
      <c r="A2991" s="118" t="s">
        <v>26173</v>
      </c>
      <c r="B2991" s="125">
        <v>538</v>
      </c>
    </row>
    <row r="2992" spans="1:2" ht="14.45" x14ac:dyDescent="0.3">
      <c r="A2992" s="118" t="s">
        <v>26174</v>
      </c>
      <c r="B2992" s="125">
        <v>290</v>
      </c>
    </row>
    <row r="2993" spans="1:2" ht="14.45" x14ac:dyDescent="0.3">
      <c r="A2993" s="118" t="s">
        <v>26175</v>
      </c>
      <c r="B2993" s="125">
        <v>513.02</v>
      </c>
    </row>
    <row r="2994" spans="1:2" ht="14.45" x14ac:dyDescent="0.3">
      <c r="A2994" s="118" t="s">
        <v>26176</v>
      </c>
      <c r="B2994" s="125">
        <v>1.7</v>
      </c>
    </row>
    <row r="2995" spans="1:2" ht="14.45" x14ac:dyDescent="0.3">
      <c r="A2995" s="118" t="s">
        <v>26177</v>
      </c>
      <c r="B2995" s="125">
        <v>148.19999999999999</v>
      </c>
    </row>
    <row r="2996" spans="1:2" ht="14.45" x14ac:dyDescent="0.3">
      <c r="A2996" s="118" t="s">
        <v>26178</v>
      </c>
      <c r="B2996" s="125">
        <v>133.25</v>
      </c>
    </row>
    <row r="2997" spans="1:2" ht="14.45" x14ac:dyDescent="0.3">
      <c r="A2997" s="118" t="s">
        <v>26179</v>
      </c>
      <c r="B2997" s="125">
        <v>270.2</v>
      </c>
    </row>
    <row r="2998" spans="1:2" ht="14.45" x14ac:dyDescent="0.3">
      <c r="A2998" s="118" t="s">
        <v>26180</v>
      </c>
      <c r="B2998" s="125">
        <v>1747.3</v>
      </c>
    </row>
    <row r="2999" spans="1:2" ht="14.45" x14ac:dyDescent="0.3">
      <c r="A2999" s="118" t="s">
        <v>26181</v>
      </c>
      <c r="B2999" s="125">
        <v>2.9870000000000001</v>
      </c>
    </row>
    <row r="3000" spans="1:2" ht="14.45" x14ac:dyDescent="0.3">
      <c r="A3000" s="118" t="s">
        <v>26182</v>
      </c>
      <c r="B3000" s="125">
        <v>5.4210000000000003</v>
      </c>
    </row>
    <row r="3001" spans="1:2" ht="14.45" x14ac:dyDescent="0.3">
      <c r="A3001" s="118" t="s">
        <v>26183</v>
      </c>
      <c r="B3001" s="125">
        <v>9.1</v>
      </c>
    </row>
    <row r="3002" spans="1:2" ht="14.45" x14ac:dyDescent="0.3">
      <c r="A3002" s="118" t="s">
        <v>26184</v>
      </c>
      <c r="B3002" s="125">
        <v>42.37</v>
      </c>
    </row>
    <row r="3003" spans="1:2" ht="14.45" x14ac:dyDescent="0.3">
      <c r="A3003" s="118" t="s">
        <v>26185</v>
      </c>
      <c r="B3003" s="125">
        <v>61.82</v>
      </c>
    </row>
    <row r="3004" spans="1:2" ht="14.45" x14ac:dyDescent="0.3">
      <c r="A3004" s="118" t="s">
        <v>26186</v>
      </c>
      <c r="B3004" s="125">
        <v>86.84</v>
      </c>
    </row>
    <row r="3005" spans="1:2" ht="14.45" x14ac:dyDescent="0.3">
      <c r="A3005" s="118" t="s">
        <v>26187</v>
      </c>
      <c r="B3005" s="125">
        <v>148.11000000000001</v>
      </c>
    </row>
    <row r="3006" spans="1:2" ht="14.45" x14ac:dyDescent="0.3">
      <c r="A3006" s="118" t="s">
        <v>26188</v>
      </c>
      <c r="B3006" s="125">
        <v>180.09</v>
      </c>
    </row>
    <row r="3007" spans="1:2" ht="14.45" x14ac:dyDescent="0.3">
      <c r="A3007" s="118" t="s">
        <v>26189</v>
      </c>
      <c r="B3007" s="125">
        <v>242.81</v>
      </c>
    </row>
    <row r="3008" spans="1:2" ht="14.45" x14ac:dyDescent="0.3">
      <c r="A3008" s="118" t="s">
        <v>26190</v>
      </c>
      <c r="B3008" s="125">
        <v>314.67</v>
      </c>
    </row>
    <row r="3009" spans="1:2" ht="14.45" x14ac:dyDescent="0.3">
      <c r="A3009" s="118" t="s">
        <v>26191</v>
      </c>
      <c r="B3009" s="125">
        <v>10.23</v>
      </c>
    </row>
    <row r="3010" spans="1:2" ht="14.45" x14ac:dyDescent="0.3">
      <c r="A3010" s="118" t="s">
        <v>26192</v>
      </c>
      <c r="B3010" s="125">
        <v>5.81</v>
      </c>
    </row>
    <row r="3011" spans="1:2" ht="14.45" x14ac:dyDescent="0.3">
      <c r="A3011" s="118" t="s">
        <v>26193</v>
      </c>
      <c r="B3011" s="125">
        <v>17.21</v>
      </c>
    </row>
    <row r="3012" spans="1:2" ht="14.45" x14ac:dyDescent="0.3">
      <c r="A3012" s="118" t="s">
        <v>26194</v>
      </c>
      <c r="B3012" s="125">
        <v>17.18</v>
      </c>
    </row>
    <row r="3013" spans="1:2" ht="14.45" x14ac:dyDescent="0.3">
      <c r="A3013" s="118" t="s">
        <v>26195</v>
      </c>
      <c r="B3013" s="125">
        <v>12.02</v>
      </c>
    </row>
    <row r="3014" spans="1:2" ht="14.45" x14ac:dyDescent="0.3">
      <c r="A3014" s="118" t="s">
        <v>26196</v>
      </c>
      <c r="B3014" s="125">
        <v>76.819999999999993</v>
      </c>
    </row>
    <row r="3015" spans="1:2" ht="14.45" x14ac:dyDescent="0.3">
      <c r="A3015" s="118" t="s">
        <v>26197</v>
      </c>
      <c r="B3015" s="125">
        <v>26.51</v>
      </c>
    </row>
    <row r="3016" spans="1:2" ht="14.45" x14ac:dyDescent="0.3">
      <c r="A3016" s="118" t="s">
        <v>26198</v>
      </c>
      <c r="B3016" s="125">
        <v>8.01</v>
      </c>
    </row>
    <row r="3017" spans="1:2" ht="14.45" x14ac:dyDescent="0.3">
      <c r="A3017" s="118" t="s">
        <v>26199</v>
      </c>
      <c r="B3017" s="125">
        <v>12.88</v>
      </c>
    </row>
    <row r="3018" spans="1:2" ht="14.45" x14ac:dyDescent="0.3">
      <c r="A3018" s="118" t="s">
        <v>26200</v>
      </c>
      <c r="B3018" s="125">
        <v>34.590000000000003</v>
      </c>
    </row>
    <row r="3019" spans="1:2" ht="14.45" x14ac:dyDescent="0.3">
      <c r="A3019" s="118" t="s">
        <v>26201</v>
      </c>
      <c r="B3019" s="125">
        <v>280610.09000000003</v>
      </c>
    </row>
    <row r="3020" spans="1:2" ht="14.45" x14ac:dyDescent="0.3">
      <c r="A3020" s="118" t="s">
        <v>26202</v>
      </c>
      <c r="B3020" s="125">
        <v>255.32</v>
      </c>
    </row>
    <row r="3021" spans="1:2" ht="14.45" x14ac:dyDescent="0.3">
      <c r="A3021" s="118" t="s">
        <v>26203</v>
      </c>
      <c r="B3021" s="125">
        <v>182.49719999999999</v>
      </c>
    </row>
    <row r="3022" spans="1:2" ht="14.45" x14ac:dyDescent="0.3">
      <c r="A3022" s="118" t="s">
        <v>26204</v>
      </c>
      <c r="B3022" s="125">
        <v>19.729099999999999</v>
      </c>
    </row>
    <row r="3023" spans="1:2" ht="14.45" x14ac:dyDescent="0.3">
      <c r="A3023" s="118" t="s">
        <v>26205</v>
      </c>
      <c r="B3023" s="125">
        <v>306.23390000000001</v>
      </c>
    </row>
    <row r="3024" spans="1:2" ht="14.45" x14ac:dyDescent="0.3">
      <c r="A3024" s="118" t="s">
        <v>26206</v>
      </c>
      <c r="B3024" s="125">
        <v>39.697499999999998</v>
      </c>
    </row>
    <row r="3025" spans="1:2" ht="14.45" x14ac:dyDescent="0.3">
      <c r="A3025" s="118" t="s">
        <v>26207</v>
      </c>
      <c r="B3025" s="125">
        <v>145.9819</v>
      </c>
    </row>
    <row r="3026" spans="1:2" ht="14.45" x14ac:dyDescent="0.3">
      <c r="A3026" s="118" t="s">
        <v>26208</v>
      </c>
      <c r="B3026" s="125">
        <v>48.883699999999997</v>
      </c>
    </row>
    <row r="3027" spans="1:2" ht="14.45" x14ac:dyDescent="0.3">
      <c r="A3027" s="118" t="s">
        <v>26209</v>
      </c>
      <c r="B3027" s="125">
        <v>326.2756</v>
      </c>
    </row>
    <row r="3028" spans="1:2" ht="14.45" x14ac:dyDescent="0.3">
      <c r="A3028" s="118" t="s">
        <v>26210</v>
      </c>
      <c r="B3028" s="125">
        <v>343.21559999999999</v>
      </c>
    </row>
    <row r="3029" spans="1:2" ht="14.45" x14ac:dyDescent="0.3">
      <c r="A3029" s="118" t="s">
        <v>26211</v>
      </c>
      <c r="B3029" s="125">
        <v>3079.91</v>
      </c>
    </row>
    <row r="3030" spans="1:2" ht="14.45" x14ac:dyDescent="0.3">
      <c r="A3030" s="118" t="s">
        <v>26212</v>
      </c>
      <c r="B3030" s="125">
        <v>508.05</v>
      </c>
    </row>
    <row r="3031" spans="1:2" ht="14.45" x14ac:dyDescent="0.3">
      <c r="A3031" s="118" t="s">
        <v>26213</v>
      </c>
      <c r="B3031" s="125">
        <v>3488.61</v>
      </c>
    </row>
    <row r="3032" spans="1:2" ht="14.45" x14ac:dyDescent="0.3">
      <c r="A3032" s="118" t="s">
        <v>26214</v>
      </c>
      <c r="B3032" s="125">
        <v>163500</v>
      </c>
    </row>
    <row r="3033" spans="1:2" ht="14.45" x14ac:dyDescent="0.3">
      <c r="A3033" s="118" t="s">
        <v>26215</v>
      </c>
      <c r="B3033" s="125">
        <v>175900</v>
      </c>
    </row>
    <row r="3034" spans="1:2" ht="14.45" x14ac:dyDescent="0.3">
      <c r="A3034" s="118" t="s">
        <v>26216</v>
      </c>
      <c r="B3034" s="125">
        <v>57000</v>
      </c>
    </row>
    <row r="3035" spans="1:2" ht="14.45" x14ac:dyDescent="0.3">
      <c r="A3035" s="118" t="s">
        <v>26217</v>
      </c>
      <c r="B3035" s="125">
        <v>69190</v>
      </c>
    </row>
    <row r="3036" spans="1:2" ht="14.45" x14ac:dyDescent="0.3">
      <c r="A3036" s="118" t="s">
        <v>26218</v>
      </c>
      <c r="B3036" s="125">
        <v>85000</v>
      </c>
    </row>
    <row r="3037" spans="1:2" ht="14.45" x14ac:dyDescent="0.3">
      <c r="A3037" s="118" t="s">
        <v>26219</v>
      </c>
      <c r="B3037" s="125">
        <v>123.76</v>
      </c>
    </row>
    <row r="3038" spans="1:2" ht="14.45" x14ac:dyDescent="0.3">
      <c r="A3038" s="118" t="s">
        <v>26220</v>
      </c>
      <c r="B3038" s="125">
        <v>3.24</v>
      </c>
    </row>
    <row r="3039" spans="1:2" ht="14.45" x14ac:dyDescent="0.3">
      <c r="A3039" s="118" t="s">
        <v>26221</v>
      </c>
      <c r="B3039" s="125">
        <v>13.66</v>
      </c>
    </row>
    <row r="3040" spans="1:2" ht="14.45" x14ac:dyDescent="0.3">
      <c r="A3040" s="118" t="s">
        <v>26222</v>
      </c>
      <c r="B3040" s="125">
        <v>2.06</v>
      </c>
    </row>
    <row r="3041" spans="1:2" ht="14.45" x14ac:dyDescent="0.3">
      <c r="A3041" s="118" t="s">
        <v>26223</v>
      </c>
      <c r="B3041" s="125">
        <v>0.09</v>
      </c>
    </row>
    <row r="3042" spans="1:2" ht="14.45" x14ac:dyDescent="0.3">
      <c r="A3042" s="118" t="s">
        <v>26224</v>
      </c>
      <c r="B3042" s="125">
        <v>6.28</v>
      </c>
    </row>
    <row r="3043" spans="1:2" ht="14.45" x14ac:dyDescent="0.3">
      <c r="A3043" s="118" t="s">
        <v>26225</v>
      </c>
      <c r="B3043" s="125">
        <v>7.0000000000000007E-2</v>
      </c>
    </row>
    <row r="3044" spans="1:2" ht="14.45" x14ac:dyDescent="0.3">
      <c r="A3044" s="118" t="s">
        <v>26226</v>
      </c>
      <c r="B3044" s="125">
        <v>0.26</v>
      </c>
    </row>
    <row r="3045" spans="1:2" ht="14.45" x14ac:dyDescent="0.3">
      <c r="A3045" s="118" t="s">
        <v>26227</v>
      </c>
      <c r="B3045" s="125">
        <v>4.51</v>
      </c>
    </row>
    <row r="3046" spans="1:2" ht="14.45" x14ac:dyDescent="0.3">
      <c r="A3046" s="118" t="s">
        <v>26228</v>
      </c>
      <c r="B3046" s="125">
        <v>77.33</v>
      </c>
    </row>
    <row r="3047" spans="1:2" ht="14.45" x14ac:dyDescent="0.3">
      <c r="A3047" s="118" t="s">
        <v>26229</v>
      </c>
      <c r="B3047" s="125">
        <v>3.7</v>
      </c>
    </row>
    <row r="3048" spans="1:2" ht="14.45" x14ac:dyDescent="0.3">
      <c r="A3048" s="118" t="s">
        <v>26230</v>
      </c>
      <c r="B3048" s="125">
        <v>109.39</v>
      </c>
    </row>
    <row r="3049" spans="1:2" ht="14.45" x14ac:dyDescent="0.3">
      <c r="A3049" s="118" t="s">
        <v>26231</v>
      </c>
      <c r="B3049" s="125">
        <v>3.34</v>
      </c>
    </row>
    <row r="3050" spans="1:2" ht="14.45" x14ac:dyDescent="0.3">
      <c r="A3050" s="118" t="s">
        <v>26232</v>
      </c>
      <c r="B3050" s="125">
        <v>123.73</v>
      </c>
    </row>
    <row r="3051" spans="1:2" ht="14.45" x14ac:dyDescent="0.3">
      <c r="A3051" s="118" t="s">
        <v>26233</v>
      </c>
      <c r="B3051" s="125">
        <v>5.46</v>
      </c>
    </row>
    <row r="3052" spans="1:2" ht="14.45" x14ac:dyDescent="0.3">
      <c r="A3052" s="118" t="s">
        <v>26234</v>
      </c>
      <c r="B3052" s="125">
        <v>216.25</v>
      </c>
    </row>
    <row r="3053" spans="1:2" ht="14.45" x14ac:dyDescent="0.3">
      <c r="A3053" s="118" t="s">
        <v>26235</v>
      </c>
      <c r="B3053" s="125">
        <v>6.44</v>
      </c>
    </row>
    <row r="3054" spans="1:2" ht="14.45" x14ac:dyDescent="0.3">
      <c r="A3054" s="118" t="s">
        <v>26236</v>
      </c>
      <c r="B3054" s="125">
        <v>40.56</v>
      </c>
    </row>
    <row r="3055" spans="1:2" ht="14.45" x14ac:dyDescent="0.3">
      <c r="A3055" s="118" t="s">
        <v>26237</v>
      </c>
      <c r="B3055" s="125">
        <v>7.93</v>
      </c>
    </row>
    <row r="3056" spans="1:2" ht="14.45" x14ac:dyDescent="0.3">
      <c r="A3056" s="118" t="s">
        <v>26238</v>
      </c>
      <c r="B3056" s="125">
        <v>0.26</v>
      </c>
    </row>
    <row r="3057" spans="1:2" ht="14.45" x14ac:dyDescent="0.3">
      <c r="A3057" s="118" t="s">
        <v>26239</v>
      </c>
      <c r="B3057" s="125">
        <v>2.58</v>
      </c>
    </row>
    <row r="3058" spans="1:2" ht="14.45" x14ac:dyDescent="0.3">
      <c r="A3058" s="118" t="s">
        <v>26240</v>
      </c>
      <c r="B3058" s="125">
        <v>43.44</v>
      </c>
    </row>
    <row r="3059" spans="1:2" ht="14.45" x14ac:dyDescent="0.3">
      <c r="A3059" s="118" t="s">
        <v>26241</v>
      </c>
      <c r="B3059" s="125">
        <v>8.18</v>
      </c>
    </row>
    <row r="3060" spans="1:2" ht="14.45" x14ac:dyDescent="0.3">
      <c r="A3060" s="118" t="s">
        <v>26242</v>
      </c>
      <c r="B3060" s="125">
        <v>3.74</v>
      </c>
    </row>
    <row r="3061" spans="1:2" ht="14.45" x14ac:dyDescent="0.3">
      <c r="A3061" s="118" t="s">
        <v>26243</v>
      </c>
      <c r="B3061" s="125">
        <v>59.76</v>
      </c>
    </row>
    <row r="3062" spans="1:2" ht="14.45" x14ac:dyDescent="0.3">
      <c r="A3062" s="118" t="s">
        <v>26244</v>
      </c>
      <c r="B3062" s="125">
        <v>7.76</v>
      </c>
    </row>
    <row r="3063" spans="1:2" ht="14.45" x14ac:dyDescent="0.3">
      <c r="A3063" s="118" t="s">
        <v>26245</v>
      </c>
      <c r="B3063" s="125">
        <v>3.45</v>
      </c>
    </row>
    <row r="3064" spans="1:2" ht="14.45" x14ac:dyDescent="0.3">
      <c r="A3064" s="118" t="s">
        <v>26246</v>
      </c>
      <c r="B3064" s="125">
        <v>83.17</v>
      </c>
    </row>
    <row r="3065" spans="1:2" ht="14.45" x14ac:dyDescent="0.3">
      <c r="A3065" s="118" t="s">
        <v>26247</v>
      </c>
      <c r="B3065" s="125">
        <v>11.59</v>
      </c>
    </row>
    <row r="3066" spans="1:2" ht="14.45" x14ac:dyDescent="0.3">
      <c r="A3066" s="118" t="s">
        <v>26248</v>
      </c>
      <c r="B3066" s="125">
        <v>3.45</v>
      </c>
    </row>
    <row r="3067" spans="1:2" ht="14.45" x14ac:dyDescent="0.3">
      <c r="A3067" s="118" t="s">
        <v>26249</v>
      </c>
      <c r="B3067" s="125">
        <v>4.7</v>
      </c>
    </row>
    <row r="3068" spans="1:2" ht="14.45" x14ac:dyDescent="0.3">
      <c r="A3068" s="118" t="s">
        <v>26250</v>
      </c>
      <c r="B3068" s="125">
        <v>4.2699999999999996</v>
      </c>
    </row>
    <row r="3069" spans="1:2" ht="14.45" x14ac:dyDescent="0.3">
      <c r="A3069" s="118" t="s">
        <v>26251</v>
      </c>
      <c r="B3069" s="125">
        <v>6.38</v>
      </c>
    </row>
    <row r="3070" spans="1:2" ht="14.45" x14ac:dyDescent="0.3">
      <c r="A3070" s="118" t="s">
        <v>26252</v>
      </c>
      <c r="B3070" s="125">
        <v>9.73</v>
      </c>
    </row>
    <row r="3071" spans="1:2" ht="14.45" x14ac:dyDescent="0.3">
      <c r="A3071" s="118" t="s">
        <v>26253</v>
      </c>
      <c r="B3071" s="125">
        <v>17.25</v>
      </c>
    </row>
    <row r="3072" spans="1:2" ht="14.45" x14ac:dyDescent="0.3">
      <c r="A3072" s="118" t="s">
        <v>26254</v>
      </c>
      <c r="B3072" s="125">
        <v>22.22</v>
      </c>
    </row>
    <row r="3073" spans="1:2" ht="14.45" x14ac:dyDescent="0.3">
      <c r="A3073" s="118" t="s">
        <v>26255</v>
      </c>
      <c r="B3073" s="125">
        <v>34.18</v>
      </c>
    </row>
    <row r="3074" spans="1:2" ht="14.45" x14ac:dyDescent="0.3">
      <c r="A3074" s="118" t="s">
        <v>26256</v>
      </c>
      <c r="B3074" s="125">
        <v>41.58</v>
      </c>
    </row>
    <row r="3075" spans="1:2" ht="14.45" x14ac:dyDescent="0.3">
      <c r="A3075" s="118" t="s">
        <v>26257</v>
      </c>
      <c r="B3075" s="125">
        <v>58.09</v>
      </c>
    </row>
    <row r="3076" spans="1:2" ht="14.45" x14ac:dyDescent="0.3">
      <c r="A3076" s="118" t="s">
        <v>26258</v>
      </c>
      <c r="B3076" s="125">
        <v>97.06</v>
      </c>
    </row>
    <row r="3077" spans="1:2" ht="14.45" x14ac:dyDescent="0.3">
      <c r="A3077" s="118" t="s">
        <v>26259</v>
      </c>
      <c r="B3077" s="125">
        <v>108.1</v>
      </c>
    </row>
    <row r="3078" spans="1:2" ht="14.45" x14ac:dyDescent="0.3">
      <c r="A3078" s="118" t="s">
        <v>26260</v>
      </c>
      <c r="B3078" s="125">
        <v>164.4</v>
      </c>
    </row>
    <row r="3079" spans="1:2" ht="14.45" x14ac:dyDescent="0.3">
      <c r="A3079" s="118" t="s">
        <v>26261</v>
      </c>
      <c r="B3079" s="125">
        <v>173.64</v>
      </c>
    </row>
    <row r="3080" spans="1:2" ht="14.45" x14ac:dyDescent="0.3">
      <c r="A3080" s="118" t="s">
        <v>26262</v>
      </c>
      <c r="B3080" s="125">
        <v>217.7</v>
      </c>
    </row>
    <row r="3081" spans="1:2" ht="14.45" x14ac:dyDescent="0.3">
      <c r="A3081" s="118" t="s">
        <v>26263</v>
      </c>
      <c r="B3081" s="125">
        <v>33.99</v>
      </c>
    </row>
    <row r="3082" spans="1:2" ht="14.45" x14ac:dyDescent="0.3">
      <c r="A3082" s="118" t="s">
        <v>26264</v>
      </c>
      <c r="B3082" s="125">
        <v>112.4761</v>
      </c>
    </row>
    <row r="3083" spans="1:2" ht="14.45" x14ac:dyDescent="0.3">
      <c r="A3083" s="118" t="s">
        <v>26265</v>
      </c>
      <c r="B3083" s="125">
        <v>248.23</v>
      </c>
    </row>
    <row r="3084" spans="1:2" ht="14.45" x14ac:dyDescent="0.3">
      <c r="A3084" s="118" t="s">
        <v>26266</v>
      </c>
      <c r="B3084" s="125">
        <v>0.94</v>
      </c>
    </row>
    <row r="3085" spans="1:2" ht="14.45" x14ac:dyDescent="0.3">
      <c r="A3085" s="118" t="s">
        <v>26267</v>
      </c>
      <c r="B3085" s="125">
        <v>0.94</v>
      </c>
    </row>
    <row r="3086" spans="1:2" ht="14.45" x14ac:dyDescent="0.3">
      <c r="A3086" s="118" t="s">
        <v>26268</v>
      </c>
      <c r="B3086" s="125">
        <v>1.18</v>
      </c>
    </row>
    <row r="3087" spans="1:2" ht="14.45" x14ac:dyDescent="0.3">
      <c r="A3087" s="118" t="s">
        <v>26269</v>
      </c>
      <c r="B3087" s="125">
        <v>1.08</v>
      </c>
    </row>
    <row r="3088" spans="1:2" ht="14.45" x14ac:dyDescent="0.3">
      <c r="A3088" s="118" t="s">
        <v>26270</v>
      </c>
      <c r="B3088" s="125">
        <v>1.1200000000000001</v>
      </c>
    </row>
    <row r="3089" spans="1:2" ht="14.45" x14ac:dyDescent="0.3">
      <c r="A3089" s="118" t="s">
        <v>26271</v>
      </c>
      <c r="B3089" s="125">
        <v>1.77</v>
      </c>
    </row>
    <row r="3090" spans="1:2" ht="14.45" x14ac:dyDescent="0.3">
      <c r="A3090" s="118" t="s">
        <v>26272</v>
      </c>
      <c r="B3090" s="125">
        <v>2.4300000000000002</v>
      </c>
    </row>
    <row r="3091" spans="1:2" ht="14.45" x14ac:dyDescent="0.3">
      <c r="A3091" s="118" t="s">
        <v>26273</v>
      </c>
      <c r="B3091" s="125">
        <v>3.04</v>
      </c>
    </row>
    <row r="3092" spans="1:2" ht="14.45" x14ac:dyDescent="0.3">
      <c r="A3092" s="118" t="s">
        <v>26274</v>
      </c>
      <c r="B3092" s="125">
        <v>5.21</v>
      </c>
    </row>
    <row r="3093" spans="1:2" ht="14.45" x14ac:dyDescent="0.3">
      <c r="A3093" s="118" t="s">
        <v>26275</v>
      </c>
      <c r="B3093" s="125">
        <v>6.49</v>
      </c>
    </row>
    <row r="3094" spans="1:2" ht="14.45" x14ac:dyDescent="0.3">
      <c r="A3094" s="118" t="s">
        <v>26276</v>
      </c>
      <c r="B3094" s="125">
        <v>7.6</v>
      </c>
    </row>
    <row r="3095" spans="1:2" ht="14.45" x14ac:dyDescent="0.3">
      <c r="A3095" s="118" t="s">
        <v>26277</v>
      </c>
      <c r="B3095" s="125">
        <v>12.67</v>
      </c>
    </row>
    <row r="3096" spans="1:2" ht="14.45" x14ac:dyDescent="0.3">
      <c r="A3096" s="118" t="s">
        <v>26278</v>
      </c>
      <c r="B3096" s="125">
        <v>16.149999999999999</v>
      </c>
    </row>
    <row r="3097" spans="1:2" ht="14.45" x14ac:dyDescent="0.3">
      <c r="A3097" s="118" t="s">
        <v>26279</v>
      </c>
      <c r="B3097" s="125">
        <v>17.82</v>
      </c>
    </row>
    <row r="3098" spans="1:2" ht="14.45" x14ac:dyDescent="0.3">
      <c r="A3098" s="118" t="s">
        <v>26280</v>
      </c>
      <c r="B3098" s="125">
        <v>33.99</v>
      </c>
    </row>
    <row r="3099" spans="1:2" ht="14.45" x14ac:dyDescent="0.3">
      <c r="A3099" s="118" t="s">
        <v>26281</v>
      </c>
      <c r="B3099" s="125">
        <v>46.45</v>
      </c>
    </row>
    <row r="3100" spans="1:2" ht="14.45" x14ac:dyDescent="0.3">
      <c r="A3100" s="118" t="s">
        <v>26282</v>
      </c>
      <c r="B3100" s="125">
        <v>48.069800000000001</v>
      </c>
    </row>
    <row r="3101" spans="1:2" ht="14.45" x14ac:dyDescent="0.3">
      <c r="A3101" s="118" t="s">
        <v>26283</v>
      </c>
      <c r="B3101" s="125">
        <v>67.962900000000005</v>
      </c>
    </row>
    <row r="3102" spans="1:2" ht="14.45" x14ac:dyDescent="0.3">
      <c r="A3102" s="118" t="s">
        <v>26284</v>
      </c>
      <c r="B3102" s="125">
        <v>63.56</v>
      </c>
    </row>
    <row r="3103" spans="1:2" ht="14.45" x14ac:dyDescent="0.3">
      <c r="A3103" s="118" t="s">
        <v>26285</v>
      </c>
      <c r="B3103" s="125">
        <v>128</v>
      </c>
    </row>
    <row r="3104" spans="1:2" ht="14.45" x14ac:dyDescent="0.3">
      <c r="A3104" s="118" t="s">
        <v>26286</v>
      </c>
      <c r="B3104" s="125">
        <v>385.06880000000001</v>
      </c>
    </row>
    <row r="3105" spans="1:2" ht="14.45" x14ac:dyDescent="0.3">
      <c r="A3105" s="118" t="s">
        <v>26287</v>
      </c>
      <c r="B3105" s="125">
        <v>738.04849999999999</v>
      </c>
    </row>
    <row r="3106" spans="1:2" ht="14.45" x14ac:dyDescent="0.3">
      <c r="A3106" s="118" t="s">
        <v>26288</v>
      </c>
      <c r="B3106" s="125">
        <v>371.28410000000002</v>
      </c>
    </row>
    <row r="3107" spans="1:2" ht="14.45" x14ac:dyDescent="0.3">
      <c r="A3107" s="118" t="s">
        <v>26289</v>
      </c>
      <c r="B3107" s="125">
        <v>6.03</v>
      </c>
    </row>
    <row r="3108" spans="1:2" ht="14.45" x14ac:dyDescent="0.3">
      <c r="A3108" s="118" t="s">
        <v>26290</v>
      </c>
      <c r="B3108" s="125">
        <v>8.2200000000000006</v>
      </c>
    </row>
    <row r="3109" spans="1:2" ht="14.45" x14ac:dyDescent="0.3">
      <c r="A3109" s="118" t="s">
        <v>26291</v>
      </c>
      <c r="B3109" s="125">
        <v>21.63</v>
      </c>
    </row>
    <row r="3110" spans="1:2" ht="14.45" x14ac:dyDescent="0.3">
      <c r="A3110" s="118" t="s">
        <v>26292</v>
      </c>
      <c r="B3110" s="125">
        <v>41.31</v>
      </c>
    </row>
    <row r="3111" spans="1:2" ht="14.45" x14ac:dyDescent="0.3">
      <c r="A3111" s="118" t="s">
        <v>26293</v>
      </c>
      <c r="B3111" s="125">
        <v>50.77</v>
      </c>
    </row>
    <row r="3112" spans="1:2" ht="14.45" x14ac:dyDescent="0.3">
      <c r="A3112" s="118" t="s">
        <v>26294</v>
      </c>
      <c r="B3112" s="125">
        <v>55.072499999999998</v>
      </c>
    </row>
    <row r="3113" spans="1:2" ht="14.45" x14ac:dyDescent="0.3">
      <c r="A3113" s="118" t="s">
        <v>26295</v>
      </c>
      <c r="B3113" s="125">
        <v>57.96</v>
      </c>
    </row>
    <row r="3114" spans="1:2" ht="14.45" x14ac:dyDescent="0.3">
      <c r="A3114" s="118" t="s">
        <v>26296</v>
      </c>
      <c r="B3114" s="125">
        <v>1368.92</v>
      </c>
    </row>
    <row r="3115" spans="1:2" ht="14.45" x14ac:dyDescent="0.3">
      <c r="A3115" s="118" t="s">
        <v>26297</v>
      </c>
      <c r="B3115" s="125">
        <v>1395.14</v>
      </c>
    </row>
    <row r="3116" spans="1:2" ht="14.45" x14ac:dyDescent="0.3">
      <c r="A3116" s="118" t="s">
        <v>26298</v>
      </c>
      <c r="B3116" s="125">
        <v>2322.4</v>
      </c>
    </row>
    <row r="3117" spans="1:2" ht="14.45" x14ac:dyDescent="0.3">
      <c r="A3117" s="118" t="s">
        <v>26299</v>
      </c>
      <c r="B3117" s="125">
        <v>6693.53</v>
      </c>
    </row>
    <row r="3118" spans="1:2" ht="14.45" x14ac:dyDescent="0.3">
      <c r="A3118" s="118" t="s">
        <v>26300</v>
      </c>
      <c r="B3118" s="125">
        <v>3135.55</v>
      </c>
    </row>
    <row r="3119" spans="1:2" ht="14.45" x14ac:dyDescent="0.3">
      <c r="A3119" s="118" t="s">
        <v>26301</v>
      </c>
      <c r="B3119" s="125">
        <v>7077.14</v>
      </c>
    </row>
    <row r="3120" spans="1:2" ht="14.45" x14ac:dyDescent="0.3">
      <c r="A3120" s="118" t="s">
        <v>26302</v>
      </c>
      <c r="B3120" s="125">
        <v>4206.57</v>
      </c>
    </row>
    <row r="3121" spans="1:2" ht="14.45" x14ac:dyDescent="0.3">
      <c r="A3121" s="118" t="s">
        <v>26303</v>
      </c>
      <c r="B3121" s="125">
        <v>6241.85</v>
      </c>
    </row>
    <row r="3122" spans="1:2" ht="14.45" x14ac:dyDescent="0.3">
      <c r="A3122" s="118" t="s">
        <v>26304</v>
      </c>
      <c r="B3122" s="125">
        <v>7949.61</v>
      </c>
    </row>
    <row r="3123" spans="1:2" ht="14.45" x14ac:dyDescent="0.3">
      <c r="A3123" s="118" t="s">
        <v>26305</v>
      </c>
      <c r="B3123" s="125">
        <v>9049</v>
      </c>
    </row>
    <row r="3124" spans="1:2" ht="14.45" x14ac:dyDescent="0.3">
      <c r="A3124" s="118" t="s">
        <v>26306</v>
      </c>
      <c r="B3124" s="125">
        <v>83.530299999999997</v>
      </c>
    </row>
    <row r="3125" spans="1:2" ht="14.45" x14ac:dyDescent="0.3">
      <c r="A3125" s="118" t="s">
        <v>26307</v>
      </c>
      <c r="B3125" s="125">
        <v>52.48</v>
      </c>
    </row>
    <row r="3126" spans="1:2" ht="14.45" x14ac:dyDescent="0.3">
      <c r="A3126" s="118" t="s">
        <v>26308</v>
      </c>
      <c r="B3126" s="125">
        <v>23.8</v>
      </c>
    </row>
    <row r="3127" spans="1:2" ht="14.45" x14ac:dyDescent="0.3">
      <c r="A3127" s="118" t="s">
        <v>26309</v>
      </c>
      <c r="B3127" s="125">
        <v>19.73</v>
      </c>
    </row>
    <row r="3128" spans="1:2" ht="14.45" x14ac:dyDescent="0.3">
      <c r="A3128" s="118" t="s">
        <v>26310</v>
      </c>
      <c r="B3128" s="125">
        <v>343.98</v>
      </c>
    </row>
    <row r="3129" spans="1:2" ht="14.45" x14ac:dyDescent="0.3">
      <c r="A3129" s="118" t="s">
        <v>26311</v>
      </c>
      <c r="B3129" s="125">
        <v>545.98</v>
      </c>
    </row>
    <row r="3130" spans="1:2" ht="14.45" x14ac:dyDescent="0.3">
      <c r="A3130" s="118" t="s">
        <v>26312</v>
      </c>
      <c r="B3130" s="125">
        <v>1269.53</v>
      </c>
    </row>
    <row r="3131" spans="1:2" ht="14.45" x14ac:dyDescent="0.3">
      <c r="A3131" s="118" t="s">
        <v>26313</v>
      </c>
      <c r="B3131" s="125">
        <v>796.26</v>
      </c>
    </row>
    <row r="3132" spans="1:2" ht="14.45" x14ac:dyDescent="0.3">
      <c r="A3132" s="118" t="s">
        <v>26314</v>
      </c>
      <c r="B3132" s="125">
        <v>409.79</v>
      </c>
    </row>
    <row r="3133" spans="1:2" ht="14.45" x14ac:dyDescent="0.3">
      <c r="A3133" s="118" t="s">
        <v>26315</v>
      </c>
      <c r="B3133" s="125">
        <v>10.74</v>
      </c>
    </row>
    <row r="3134" spans="1:2" ht="14.45" x14ac:dyDescent="0.3">
      <c r="A3134" s="118" t="s">
        <v>26316</v>
      </c>
      <c r="B3134" s="125">
        <v>68.91</v>
      </c>
    </row>
    <row r="3135" spans="1:2" ht="14.45" x14ac:dyDescent="0.3">
      <c r="A3135" s="118" t="s">
        <v>26317</v>
      </c>
      <c r="B3135" s="125">
        <v>686.64</v>
      </c>
    </row>
    <row r="3136" spans="1:2" ht="14.45" x14ac:dyDescent="0.3">
      <c r="A3136" s="118" t="s">
        <v>26318</v>
      </c>
      <c r="B3136" s="125">
        <v>60.04</v>
      </c>
    </row>
    <row r="3137" spans="1:2" ht="14.45" x14ac:dyDescent="0.3">
      <c r="A3137" s="118" t="s">
        <v>26319</v>
      </c>
      <c r="B3137" s="125">
        <v>149.38</v>
      </c>
    </row>
    <row r="3138" spans="1:2" ht="14.45" x14ac:dyDescent="0.3">
      <c r="A3138" s="118" t="s">
        <v>26320</v>
      </c>
      <c r="B3138" s="125">
        <v>107.8</v>
      </c>
    </row>
    <row r="3139" spans="1:2" ht="14.45" x14ac:dyDescent="0.3">
      <c r="A3139" s="118" t="s">
        <v>26321</v>
      </c>
      <c r="B3139" s="125">
        <v>170.52</v>
      </c>
    </row>
    <row r="3140" spans="1:2" ht="14.45" x14ac:dyDescent="0.3">
      <c r="A3140" s="118" t="s">
        <v>26322</v>
      </c>
      <c r="B3140" s="125">
        <v>514.32000000000005</v>
      </c>
    </row>
    <row r="3141" spans="1:2" ht="14.45" x14ac:dyDescent="0.3">
      <c r="A3141" s="118" t="s">
        <v>26323</v>
      </c>
      <c r="B3141" s="125">
        <v>105.03</v>
      </c>
    </row>
    <row r="3142" spans="1:2" ht="14.45" x14ac:dyDescent="0.3">
      <c r="A3142" s="118" t="s">
        <v>26324</v>
      </c>
      <c r="B3142" s="125">
        <v>1.5</v>
      </c>
    </row>
    <row r="3143" spans="1:2" ht="14.45" x14ac:dyDescent="0.3">
      <c r="A3143" s="118" t="s">
        <v>26325</v>
      </c>
      <c r="B3143" s="125">
        <v>89</v>
      </c>
    </row>
    <row r="3144" spans="1:2" ht="14.45" x14ac:dyDescent="0.3">
      <c r="A3144" s="118" t="s">
        <v>26326</v>
      </c>
      <c r="B3144" s="125">
        <v>91.1</v>
      </c>
    </row>
    <row r="3145" spans="1:2" ht="14.45" x14ac:dyDescent="0.3">
      <c r="A3145" s="118" t="s">
        <v>26327</v>
      </c>
      <c r="B3145" s="125">
        <v>2.33</v>
      </c>
    </row>
    <row r="3146" spans="1:2" ht="14.45" x14ac:dyDescent="0.3">
      <c r="A3146" s="118" t="s">
        <v>26328</v>
      </c>
      <c r="B3146" s="125">
        <v>2.36</v>
      </c>
    </row>
    <row r="3147" spans="1:2" ht="14.45" x14ac:dyDescent="0.3">
      <c r="A3147" s="118" t="s">
        <v>26329</v>
      </c>
      <c r="B3147" s="125">
        <v>4.0999999999999996</v>
      </c>
    </row>
    <row r="3148" spans="1:2" ht="14.45" x14ac:dyDescent="0.3">
      <c r="A3148" s="118" t="s">
        <v>26330</v>
      </c>
      <c r="B3148" s="125">
        <v>5.83</v>
      </c>
    </row>
    <row r="3149" spans="1:2" ht="14.45" x14ac:dyDescent="0.3">
      <c r="A3149" s="118" t="s">
        <v>26331</v>
      </c>
      <c r="B3149" s="125">
        <v>7.81</v>
      </c>
    </row>
    <row r="3150" spans="1:2" ht="14.45" x14ac:dyDescent="0.3">
      <c r="A3150" s="118" t="s">
        <v>26332</v>
      </c>
      <c r="B3150" s="125">
        <v>11.79</v>
      </c>
    </row>
    <row r="3151" spans="1:2" ht="14.45" x14ac:dyDescent="0.3">
      <c r="A3151" s="118" t="s">
        <v>26333</v>
      </c>
      <c r="B3151" s="125">
        <v>23.68</v>
      </c>
    </row>
    <row r="3152" spans="1:2" ht="14.45" x14ac:dyDescent="0.3">
      <c r="A3152" s="118" t="s">
        <v>26334</v>
      </c>
      <c r="B3152" s="125">
        <v>0.1512</v>
      </c>
    </row>
    <row r="3153" spans="1:2" ht="14.45" x14ac:dyDescent="0.3">
      <c r="A3153" s="118" t="s">
        <v>26335</v>
      </c>
      <c r="B3153" s="125">
        <v>700.4</v>
      </c>
    </row>
    <row r="3154" spans="1:2" ht="14.45" x14ac:dyDescent="0.3">
      <c r="A3154" s="118" t="s">
        <v>26336</v>
      </c>
      <c r="B3154" s="125">
        <v>1.63</v>
      </c>
    </row>
    <row r="3155" spans="1:2" ht="14.45" x14ac:dyDescent="0.3">
      <c r="A3155" s="118" t="s">
        <v>26337</v>
      </c>
      <c r="B3155" s="125">
        <v>0.88060000000000005</v>
      </c>
    </row>
    <row r="3156" spans="1:2" ht="14.45" x14ac:dyDescent="0.3">
      <c r="A3156" s="118" t="s">
        <v>26338</v>
      </c>
      <c r="B3156" s="125">
        <v>1.27</v>
      </c>
    </row>
    <row r="3157" spans="1:2" ht="14.45" x14ac:dyDescent="0.3">
      <c r="A3157" s="118" t="s">
        <v>26339</v>
      </c>
      <c r="B3157" s="125">
        <v>1.2</v>
      </c>
    </row>
    <row r="3158" spans="1:2" ht="14.45" x14ac:dyDescent="0.3">
      <c r="A3158" s="118" t="s">
        <v>26340</v>
      </c>
      <c r="B3158" s="125">
        <v>1.4935</v>
      </c>
    </row>
    <row r="3159" spans="1:2" ht="14.45" x14ac:dyDescent="0.3">
      <c r="A3159" s="118" t="s">
        <v>26341</v>
      </c>
      <c r="B3159" s="125">
        <v>1.57</v>
      </c>
    </row>
    <row r="3160" spans="1:2" ht="14.45" x14ac:dyDescent="0.3">
      <c r="A3160" s="118" t="s">
        <v>26342</v>
      </c>
      <c r="B3160" s="125">
        <v>1.7</v>
      </c>
    </row>
    <row r="3161" spans="1:2" ht="14.45" x14ac:dyDescent="0.3">
      <c r="A3161" s="118" t="s">
        <v>26343</v>
      </c>
      <c r="B3161" s="125">
        <v>7.16</v>
      </c>
    </row>
    <row r="3162" spans="1:2" ht="14.45" x14ac:dyDescent="0.3">
      <c r="A3162" s="118" t="s">
        <v>26344</v>
      </c>
      <c r="B3162" s="125">
        <v>8.25</v>
      </c>
    </row>
    <row r="3163" spans="1:2" ht="14.45" x14ac:dyDescent="0.3">
      <c r="A3163" s="118" t="s">
        <v>26345</v>
      </c>
      <c r="B3163" s="125">
        <v>4.0199999999999996</v>
      </c>
    </row>
    <row r="3164" spans="1:2" ht="14.45" x14ac:dyDescent="0.3">
      <c r="A3164" s="118" t="s">
        <v>26346</v>
      </c>
      <c r="B3164" s="125">
        <v>12.76</v>
      </c>
    </row>
    <row r="3165" spans="1:2" ht="14.45" x14ac:dyDescent="0.3">
      <c r="A3165" s="118" t="s">
        <v>26347</v>
      </c>
      <c r="B3165" s="125">
        <v>18.79</v>
      </c>
    </row>
    <row r="3166" spans="1:2" ht="14.45" x14ac:dyDescent="0.3">
      <c r="A3166" s="118" t="s">
        <v>26348</v>
      </c>
      <c r="B3166" s="125">
        <v>24.81</v>
      </c>
    </row>
    <row r="3167" spans="1:2" ht="14.45" x14ac:dyDescent="0.3">
      <c r="A3167" s="118" t="s">
        <v>26349</v>
      </c>
      <c r="B3167" s="125">
        <v>33.99</v>
      </c>
    </row>
    <row r="3168" spans="1:2" ht="14.45" x14ac:dyDescent="0.3">
      <c r="A3168" s="118" t="s">
        <v>26350</v>
      </c>
      <c r="B3168" s="125">
        <v>228260.09</v>
      </c>
    </row>
    <row r="3169" spans="1:2" ht="14.45" x14ac:dyDescent="0.3">
      <c r="A3169" s="118" t="s">
        <v>26351</v>
      </c>
      <c r="B3169" s="125">
        <v>179224.09</v>
      </c>
    </row>
    <row r="3170" spans="1:2" ht="14.45" x14ac:dyDescent="0.3">
      <c r="A3170" s="118" t="s">
        <v>26352</v>
      </c>
      <c r="B3170" s="125">
        <v>95000</v>
      </c>
    </row>
    <row r="3171" spans="1:2" ht="14.45" x14ac:dyDescent="0.3">
      <c r="A3171" s="118" t="s">
        <v>26353</v>
      </c>
      <c r="B3171" s="125">
        <v>138700</v>
      </c>
    </row>
    <row r="3172" spans="1:2" ht="14.45" x14ac:dyDescent="0.3">
      <c r="A3172" s="118" t="s">
        <v>26354</v>
      </c>
      <c r="B3172" s="125">
        <v>288000</v>
      </c>
    </row>
    <row r="3173" spans="1:2" ht="14.45" x14ac:dyDescent="0.3">
      <c r="A3173" s="118" t="s">
        <v>26355</v>
      </c>
      <c r="B3173" s="125">
        <v>381100</v>
      </c>
    </row>
    <row r="3174" spans="1:2" ht="14.45" x14ac:dyDescent="0.3">
      <c r="A3174" s="118" t="s">
        <v>26356</v>
      </c>
      <c r="B3174" s="125">
        <v>92000</v>
      </c>
    </row>
    <row r="3175" spans="1:2" ht="14.45" x14ac:dyDescent="0.3">
      <c r="A3175" s="118" t="s">
        <v>26357</v>
      </c>
      <c r="B3175" s="125">
        <v>140000</v>
      </c>
    </row>
    <row r="3176" spans="1:2" ht="14.45" x14ac:dyDescent="0.3">
      <c r="A3176" s="118" t="s">
        <v>26358</v>
      </c>
      <c r="B3176" s="125">
        <v>666.54</v>
      </c>
    </row>
    <row r="3177" spans="1:2" ht="14.45" x14ac:dyDescent="0.3">
      <c r="A3177" s="118" t="s">
        <v>26359</v>
      </c>
      <c r="B3177" s="125">
        <v>783.3</v>
      </c>
    </row>
    <row r="3178" spans="1:2" ht="14.45" x14ac:dyDescent="0.3">
      <c r="A3178" s="118" t="s">
        <v>26360</v>
      </c>
      <c r="B3178" s="125">
        <v>867.51</v>
      </c>
    </row>
    <row r="3179" spans="1:2" ht="14.45" x14ac:dyDescent="0.3">
      <c r="A3179" s="118" t="s">
        <v>26361</v>
      </c>
      <c r="B3179" s="125">
        <v>964.32</v>
      </c>
    </row>
    <row r="3180" spans="1:2" ht="14.45" x14ac:dyDescent="0.3">
      <c r="A3180" s="118" t="s">
        <v>26362</v>
      </c>
      <c r="B3180" s="125">
        <v>1055.04</v>
      </c>
    </row>
    <row r="3181" spans="1:2" ht="14.45" x14ac:dyDescent="0.3">
      <c r="A3181" s="118" t="s">
        <v>26363</v>
      </c>
      <c r="B3181" s="125">
        <v>1148.49</v>
      </c>
    </row>
    <row r="3182" spans="1:2" ht="14.45" x14ac:dyDescent="0.3">
      <c r="A3182" s="118" t="s">
        <v>26364</v>
      </c>
      <c r="B3182" s="125">
        <v>1255.5899999999999</v>
      </c>
    </row>
    <row r="3183" spans="1:2" ht="14.45" x14ac:dyDescent="0.3">
      <c r="A3183" s="118" t="s">
        <v>26365</v>
      </c>
      <c r="B3183" s="125">
        <v>1352.61</v>
      </c>
    </row>
    <row r="3184" spans="1:2" ht="14.45" x14ac:dyDescent="0.3">
      <c r="A3184" s="118" t="s">
        <v>26366</v>
      </c>
      <c r="B3184" s="125">
        <v>1446.48</v>
      </c>
    </row>
    <row r="3185" spans="1:2" ht="14.45" x14ac:dyDescent="0.3">
      <c r="A3185" s="118" t="s">
        <v>26367</v>
      </c>
      <c r="B3185" s="125">
        <v>1540.56</v>
      </c>
    </row>
    <row r="3186" spans="1:2" ht="14.45" x14ac:dyDescent="0.3">
      <c r="A3186" s="118" t="s">
        <v>26368</v>
      </c>
      <c r="B3186" s="125">
        <v>857.64</v>
      </c>
    </row>
    <row r="3187" spans="1:2" ht="14.45" x14ac:dyDescent="0.3">
      <c r="A3187" s="118" t="s">
        <v>26369</v>
      </c>
      <c r="B3187" s="125">
        <v>945</v>
      </c>
    </row>
    <row r="3188" spans="1:2" ht="14.45" x14ac:dyDescent="0.3">
      <c r="A3188" s="118" t="s">
        <v>26370</v>
      </c>
      <c r="B3188" s="125">
        <v>1045.17</v>
      </c>
    </row>
    <row r="3189" spans="1:2" ht="14.45" x14ac:dyDescent="0.3">
      <c r="A3189" s="118" t="s">
        <v>26371</v>
      </c>
      <c r="B3189" s="125">
        <v>1139.25</v>
      </c>
    </row>
    <row r="3190" spans="1:2" ht="14.45" x14ac:dyDescent="0.3">
      <c r="A3190" s="118" t="s">
        <v>26372</v>
      </c>
      <c r="B3190" s="125">
        <v>1229.8699999999999</v>
      </c>
    </row>
    <row r="3191" spans="1:2" ht="14.45" x14ac:dyDescent="0.3">
      <c r="A3191" s="118" t="s">
        <v>26373</v>
      </c>
      <c r="B3191" s="125">
        <v>1236.23</v>
      </c>
    </row>
    <row r="3192" spans="1:2" ht="14.45" x14ac:dyDescent="0.3">
      <c r="A3192" s="118" t="s">
        <v>26374</v>
      </c>
      <c r="B3192" s="125">
        <v>1439.97</v>
      </c>
    </row>
    <row r="3193" spans="1:2" ht="14.45" x14ac:dyDescent="0.3">
      <c r="A3193" s="118" t="s">
        <v>26375</v>
      </c>
      <c r="B3193" s="125">
        <v>1540.56</v>
      </c>
    </row>
    <row r="3194" spans="1:2" ht="14.45" x14ac:dyDescent="0.3">
      <c r="A3194" s="118" t="s">
        <v>26376</v>
      </c>
      <c r="B3194" s="125">
        <v>1634.22</v>
      </c>
    </row>
    <row r="3195" spans="1:2" ht="14.45" x14ac:dyDescent="0.3">
      <c r="A3195" s="118" t="s">
        <v>26377</v>
      </c>
      <c r="B3195" s="125">
        <v>1740.9</v>
      </c>
    </row>
    <row r="3196" spans="1:2" ht="14.45" x14ac:dyDescent="0.3">
      <c r="A3196" s="118" t="s">
        <v>26378</v>
      </c>
      <c r="B3196" s="125">
        <v>88.55</v>
      </c>
    </row>
    <row r="3197" spans="1:2" ht="14.45" x14ac:dyDescent="0.3">
      <c r="A3197" s="118" t="s">
        <v>26379</v>
      </c>
      <c r="B3197" s="125">
        <v>20.83</v>
      </c>
    </row>
    <row r="3198" spans="1:2" ht="14.45" x14ac:dyDescent="0.3">
      <c r="A3198" s="118" t="s">
        <v>26380</v>
      </c>
      <c r="B3198" s="125">
        <v>26.79</v>
      </c>
    </row>
    <row r="3199" spans="1:2" ht="14.45" x14ac:dyDescent="0.3">
      <c r="A3199" s="118" t="s">
        <v>26381</v>
      </c>
      <c r="B3199" s="125">
        <v>36.840000000000003</v>
      </c>
    </row>
    <row r="3200" spans="1:2" ht="14.45" x14ac:dyDescent="0.3">
      <c r="A3200" s="118" t="s">
        <v>26382</v>
      </c>
      <c r="B3200" s="125">
        <v>44.65</v>
      </c>
    </row>
    <row r="3201" spans="1:2" ht="14.45" x14ac:dyDescent="0.3">
      <c r="A3201" s="118" t="s">
        <v>26383</v>
      </c>
      <c r="B3201" s="125">
        <v>53.51</v>
      </c>
    </row>
    <row r="3202" spans="1:2" ht="14.45" x14ac:dyDescent="0.3">
      <c r="A3202" s="118" t="s">
        <v>26384</v>
      </c>
      <c r="B3202" s="125">
        <v>68.459999999999994</v>
      </c>
    </row>
    <row r="3203" spans="1:2" ht="14.45" x14ac:dyDescent="0.3">
      <c r="A3203" s="118" t="s">
        <v>26385</v>
      </c>
      <c r="B3203" s="125">
        <v>98.23</v>
      </c>
    </row>
    <row r="3204" spans="1:2" ht="14.45" x14ac:dyDescent="0.3">
      <c r="A3204" s="118" t="s">
        <v>26386</v>
      </c>
      <c r="B3204" s="125">
        <v>128</v>
      </c>
    </row>
    <row r="3205" spans="1:2" ht="14.45" x14ac:dyDescent="0.3">
      <c r="A3205" s="118" t="s">
        <v>26387</v>
      </c>
      <c r="B3205" s="125">
        <v>33.700000000000003</v>
      </c>
    </row>
    <row r="3206" spans="1:2" ht="14.45" x14ac:dyDescent="0.3">
      <c r="A3206" s="118" t="s">
        <v>26388</v>
      </c>
      <c r="B3206" s="125">
        <v>32.6</v>
      </c>
    </row>
    <row r="3207" spans="1:2" ht="14.45" x14ac:dyDescent="0.3">
      <c r="A3207" s="118" t="s">
        <v>26389</v>
      </c>
      <c r="B3207" s="125">
        <v>35.4</v>
      </c>
    </row>
    <row r="3208" spans="1:2" ht="14.45" x14ac:dyDescent="0.3">
      <c r="A3208" s="118" t="s">
        <v>26390</v>
      </c>
      <c r="B3208" s="125">
        <v>36.1</v>
      </c>
    </row>
    <row r="3209" spans="1:2" ht="14.45" x14ac:dyDescent="0.3">
      <c r="A3209" s="118" t="s">
        <v>26391</v>
      </c>
      <c r="B3209" s="125">
        <v>40.35</v>
      </c>
    </row>
    <row r="3210" spans="1:2" ht="14.45" x14ac:dyDescent="0.3">
      <c r="A3210" s="118" t="s">
        <v>26392</v>
      </c>
      <c r="B3210" s="125">
        <v>33.4</v>
      </c>
    </row>
    <row r="3211" spans="1:2" ht="14.45" x14ac:dyDescent="0.3">
      <c r="A3211" s="118" t="s">
        <v>26393</v>
      </c>
      <c r="B3211" s="125">
        <v>26.4</v>
      </c>
    </row>
    <row r="3212" spans="1:2" ht="14.45" x14ac:dyDescent="0.3">
      <c r="A3212" s="118" t="s">
        <v>26394</v>
      </c>
      <c r="B3212" s="125">
        <v>103.42</v>
      </c>
    </row>
    <row r="3213" spans="1:2" ht="14.45" x14ac:dyDescent="0.3">
      <c r="A3213" s="118" t="s">
        <v>26395</v>
      </c>
      <c r="B3213" s="125">
        <v>162.66</v>
      </c>
    </row>
    <row r="3214" spans="1:2" ht="14.45" x14ac:dyDescent="0.3">
      <c r="A3214" s="118" t="s">
        <v>26396</v>
      </c>
      <c r="B3214" s="125">
        <v>73.13</v>
      </c>
    </row>
    <row r="3215" spans="1:2" ht="14.45" x14ac:dyDescent="0.3">
      <c r="A3215" s="118" t="s">
        <v>26397</v>
      </c>
      <c r="B3215" s="125">
        <v>67.73</v>
      </c>
    </row>
    <row r="3216" spans="1:2" ht="14.45" x14ac:dyDescent="0.3">
      <c r="A3216" s="118" t="s">
        <v>26398</v>
      </c>
      <c r="B3216" s="125">
        <v>833.19680000000005</v>
      </c>
    </row>
    <row r="3217" spans="1:2" ht="14.45" x14ac:dyDescent="0.3">
      <c r="A3217" s="118" t="s">
        <v>26399</v>
      </c>
      <c r="B3217" s="125">
        <v>77.348699999999994</v>
      </c>
    </row>
    <row r="3218" spans="1:2" ht="14.45" x14ac:dyDescent="0.3">
      <c r="A3218" s="118" t="s">
        <v>26400</v>
      </c>
      <c r="B3218" s="125">
        <v>134.34</v>
      </c>
    </row>
    <row r="3219" spans="1:2" ht="14.45" x14ac:dyDescent="0.3">
      <c r="A3219" s="118" t="s">
        <v>26401</v>
      </c>
      <c r="B3219" s="125">
        <v>73</v>
      </c>
    </row>
    <row r="3220" spans="1:2" ht="14.45" x14ac:dyDescent="0.3">
      <c r="A3220" s="118" t="s">
        <v>26402</v>
      </c>
      <c r="B3220" s="125">
        <v>7957.4817999999996</v>
      </c>
    </row>
    <row r="3221" spans="1:2" ht="14.45" x14ac:dyDescent="0.3">
      <c r="A3221" s="118" t="s">
        <v>26403</v>
      </c>
      <c r="B3221" s="125">
        <v>229.69</v>
      </c>
    </row>
    <row r="3222" spans="1:2" ht="14.45" x14ac:dyDescent="0.3">
      <c r="A3222" s="118" t="s">
        <v>26404</v>
      </c>
      <c r="B3222" s="125">
        <v>261.48989999999998</v>
      </c>
    </row>
    <row r="3223" spans="1:2" ht="14.45" x14ac:dyDescent="0.3">
      <c r="A3223" s="118" t="s">
        <v>26405</v>
      </c>
      <c r="B3223" s="125">
        <v>44.6</v>
      </c>
    </row>
    <row r="3224" spans="1:2" ht="14.45" x14ac:dyDescent="0.3">
      <c r="A3224" s="118" t="s">
        <v>26406</v>
      </c>
      <c r="B3224" s="125">
        <v>3.09</v>
      </c>
    </row>
    <row r="3225" spans="1:2" ht="14.45" x14ac:dyDescent="0.3">
      <c r="A3225" s="118" t="s">
        <v>26407</v>
      </c>
      <c r="B3225" s="125">
        <v>8.14</v>
      </c>
    </row>
    <row r="3226" spans="1:2" ht="14.45" x14ac:dyDescent="0.3">
      <c r="A3226" s="118" t="s">
        <v>26408</v>
      </c>
      <c r="B3226" s="125">
        <v>11.56</v>
      </c>
    </row>
    <row r="3227" spans="1:2" ht="14.45" x14ac:dyDescent="0.3">
      <c r="A3227" s="118" t="s">
        <v>26409</v>
      </c>
      <c r="B3227" s="125">
        <v>25.96</v>
      </c>
    </row>
    <row r="3228" spans="1:2" ht="14.45" x14ac:dyDescent="0.3">
      <c r="A3228" s="118" t="s">
        <v>26410</v>
      </c>
      <c r="B3228" s="125">
        <v>43.2</v>
      </c>
    </row>
    <row r="3229" spans="1:2" ht="14.45" x14ac:dyDescent="0.3">
      <c r="A3229" s="118" t="s">
        <v>26411</v>
      </c>
      <c r="B3229" s="125">
        <v>11.23</v>
      </c>
    </row>
    <row r="3230" spans="1:2" ht="14.45" x14ac:dyDescent="0.3">
      <c r="A3230" s="118" t="s">
        <v>26412</v>
      </c>
      <c r="B3230" s="125">
        <v>13.29</v>
      </c>
    </row>
    <row r="3231" spans="1:2" ht="14.45" x14ac:dyDescent="0.3">
      <c r="A3231" s="118" t="s">
        <v>26413</v>
      </c>
      <c r="B3231" s="125">
        <v>43.26</v>
      </c>
    </row>
    <row r="3232" spans="1:2" ht="14.45" x14ac:dyDescent="0.3">
      <c r="A3232" s="118" t="s">
        <v>26414</v>
      </c>
      <c r="B3232" s="125">
        <v>90.706999999999994</v>
      </c>
    </row>
    <row r="3233" spans="1:2" ht="14.45" x14ac:dyDescent="0.3">
      <c r="A3233" s="118" t="s">
        <v>26415</v>
      </c>
      <c r="B3233" s="125">
        <v>90</v>
      </c>
    </row>
    <row r="3234" spans="1:2" ht="14.45" x14ac:dyDescent="0.3">
      <c r="A3234" s="118" t="s">
        <v>26416</v>
      </c>
      <c r="B3234" s="125">
        <v>60.3874</v>
      </c>
    </row>
    <row r="3235" spans="1:2" ht="14.45" x14ac:dyDescent="0.3">
      <c r="A3235" s="118" t="s">
        <v>26417</v>
      </c>
      <c r="B3235" s="125">
        <v>66.95</v>
      </c>
    </row>
    <row r="3236" spans="1:2" ht="14.45" x14ac:dyDescent="0.3">
      <c r="A3236" s="118" t="s">
        <v>26418</v>
      </c>
      <c r="B3236" s="125">
        <v>77.25</v>
      </c>
    </row>
    <row r="3237" spans="1:2" ht="14.45" x14ac:dyDescent="0.3">
      <c r="A3237" s="118" t="s">
        <v>26419</v>
      </c>
      <c r="B3237" s="125">
        <v>61.7</v>
      </c>
    </row>
    <row r="3238" spans="1:2" ht="14.45" x14ac:dyDescent="0.3">
      <c r="A3238" s="118" t="s">
        <v>26420</v>
      </c>
      <c r="B3238" s="125">
        <v>107.48</v>
      </c>
    </row>
    <row r="3239" spans="1:2" ht="14.45" x14ac:dyDescent="0.3">
      <c r="A3239" s="118" t="s">
        <v>26421</v>
      </c>
      <c r="B3239" s="125">
        <v>47.93</v>
      </c>
    </row>
    <row r="3240" spans="1:2" ht="14.45" x14ac:dyDescent="0.3">
      <c r="A3240" s="118" t="s">
        <v>26422</v>
      </c>
      <c r="B3240" s="125">
        <v>86.52</v>
      </c>
    </row>
    <row r="3241" spans="1:2" ht="14.45" x14ac:dyDescent="0.3">
      <c r="A3241" s="118" t="s">
        <v>26423</v>
      </c>
      <c r="B3241" s="125">
        <v>44.7</v>
      </c>
    </row>
    <row r="3242" spans="1:2" ht="14.45" x14ac:dyDescent="0.3">
      <c r="A3242" s="118" t="s">
        <v>26424</v>
      </c>
      <c r="B3242" s="125">
        <v>117.54</v>
      </c>
    </row>
    <row r="3243" spans="1:2" ht="14.45" x14ac:dyDescent="0.3">
      <c r="A3243" s="118" t="s">
        <v>26425</v>
      </c>
      <c r="B3243" s="125">
        <v>201.88</v>
      </c>
    </row>
    <row r="3244" spans="1:2" ht="14.45" x14ac:dyDescent="0.3">
      <c r="A3244" s="118" t="s">
        <v>26426</v>
      </c>
      <c r="B3244" s="125">
        <v>312.11149999999998</v>
      </c>
    </row>
    <row r="3245" spans="1:2" ht="14.45" x14ac:dyDescent="0.3">
      <c r="A3245" s="118" t="s">
        <v>26427</v>
      </c>
      <c r="B3245" s="125">
        <v>1280</v>
      </c>
    </row>
    <row r="3246" spans="1:2" ht="14.45" x14ac:dyDescent="0.3">
      <c r="A3246" s="118" t="s">
        <v>26428</v>
      </c>
      <c r="B3246" s="125">
        <v>1678.2221999999999</v>
      </c>
    </row>
    <row r="3247" spans="1:2" ht="14.45" x14ac:dyDescent="0.3">
      <c r="A3247" s="118" t="s">
        <v>26429</v>
      </c>
      <c r="B3247" s="125">
        <v>148.02930000000001</v>
      </c>
    </row>
    <row r="3248" spans="1:2" ht="14.45" x14ac:dyDescent="0.3">
      <c r="A3248" s="118" t="s">
        <v>26430</v>
      </c>
      <c r="B3248" s="125">
        <v>53.768300000000004</v>
      </c>
    </row>
    <row r="3249" spans="1:2" ht="14.45" x14ac:dyDescent="0.3">
      <c r="A3249" s="118" t="s">
        <v>26431</v>
      </c>
      <c r="B3249" s="125">
        <v>42.557400000000001</v>
      </c>
    </row>
    <row r="3250" spans="1:2" ht="14.45" x14ac:dyDescent="0.3">
      <c r="A3250" s="118" t="s">
        <v>26432</v>
      </c>
      <c r="B3250" s="125">
        <v>139.92760000000001</v>
      </c>
    </row>
    <row r="3251" spans="1:2" ht="14.45" x14ac:dyDescent="0.3">
      <c r="A3251" s="118" t="s">
        <v>26433</v>
      </c>
      <c r="B3251" s="125">
        <v>58.614100000000001</v>
      </c>
    </row>
    <row r="3252" spans="1:2" ht="14.45" x14ac:dyDescent="0.3">
      <c r="A3252" s="118" t="s">
        <v>26434</v>
      </c>
      <c r="B3252" s="125">
        <v>48.405900000000003</v>
      </c>
    </row>
    <row r="3253" spans="1:2" ht="14.45" x14ac:dyDescent="0.3">
      <c r="A3253" s="118" t="s">
        <v>26435</v>
      </c>
      <c r="B3253" s="125">
        <v>118.1237</v>
      </c>
    </row>
    <row r="3254" spans="1:2" ht="14.45" x14ac:dyDescent="0.3">
      <c r="A3254" s="118" t="s">
        <v>26436</v>
      </c>
      <c r="B3254" s="125">
        <v>58.021999999999998</v>
      </c>
    </row>
    <row r="3255" spans="1:2" ht="14.45" x14ac:dyDescent="0.3">
      <c r="A3255" s="118" t="s">
        <v>26437</v>
      </c>
      <c r="B3255" s="125">
        <v>44.066600000000001</v>
      </c>
    </row>
    <row r="3256" spans="1:2" ht="14.45" x14ac:dyDescent="0.3">
      <c r="A3256" s="118" t="s">
        <v>26438</v>
      </c>
      <c r="B3256" s="125">
        <v>5.08</v>
      </c>
    </row>
    <row r="3257" spans="1:2" ht="14.45" x14ac:dyDescent="0.3">
      <c r="A3257" s="118" t="s">
        <v>26439</v>
      </c>
      <c r="B3257" s="125">
        <v>6.56</v>
      </c>
    </row>
    <row r="3258" spans="1:2" ht="14.45" x14ac:dyDescent="0.3">
      <c r="A3258" s="118" t="s">
        <v>26440</v>
      </c>
      <c r="B3258" s="125">
        <v>8.5399999999999991</v>
      </c>
    </row>
    <row r="3259" spans="1:2" ht="14.45" x14ac:dyDescent="0.3">
      <c r="A3259" s="118" t="s">
        <v>26441</v>
      </c>
      <c r="B3259" s="125">
        <v>10.8</v>
      </c>
    </row>
    <row r="3260" spans="1:2" ht="14.45" x14ac:dyDescent="0.3">
      <c r="A3260" s="118" t="s">
        <v>26442</v>
      </c>
      <c r="B3260" s="125">
        <v>12.33</v>
      </c>
    </row>
    <row r="3261" spans="1:2" ht="14.45" x14ac:dyDescent="0.3">
      <c r="A3261" s="118" t="s">
        <v>26443</v>
      </c>
      <c r="B3261" s="125">
        <v>19.899999999999999</v>
      </c>
    </row>
    <row r="3262" spans="1:2" ht="14.45" x14ac:dyDescent="0.3">
      <c r="A3262" s="118" t="s">
        <v>26444</v>
      </c>
      <c r="B3262" s="125">
        <v>24.72</v>
      </c>
    </row>
    <row r="3263" spans="1:2" ht="14.45" x14ac:dyDescent="0.3">
      <c r="A3263" s="118" t="s">
        <v>26445</v>
      </c>
      <c r="B3263" s="125">
        <v>31.19</v>
      </c>
    </row>
    <row r="3264" spans="1:2" ht="14.45" x14ac:dyDescent="0.3">
      <c r="A3264" s="118" t="s">
        <v>26446</v>
      </c>
      <c r="B3264" s="125">
        <v>37.799999999999997</v>
      </c>
    </row>
    <row r="3265" spans="1:2" ht="14.45" x14ac:dyDescent="0.3">
      <c r="A3265" s="118" t="s">
        <v>26447</v>
      </c>
      <c r="B3265" s="125">
        <v>53.97</v>
      </c>
    </row>
    <row r="3266" spans="1:2" ht="14.45" x14ac:dyDescent="0.3">
      <c r="A3266" s="118" t="s">
        <v>26448</v>
      </c>
      <c r="B3266" s="125">
        <v>74.55</v>
      </c>
    </row>
    <row r="3267" spans="1:2" ht="14.45" x14ac:dyDescent="0.3">
      <c r="A3267" s="118" t="s">
        <v>26449</v>
      </c>
      <c r="B3267" s="125">
        <v>123.6</v>
      </c>
    </row>
    <row r="3268" spans="1:2" ht="14.45" x14ac:dyDescent="0.3">
      <c r="A3268" s="118" t="s">
        <v>26450</v>
      </c>
      <c r="B3268" s="125">
        <v>7.68</v>
      </c>
    </row>
    <row r="3269" spans="1:2" ht="14.45" x14ac:dyDescent="0.3">
      <c r="A3269" s="118" t="s">
        <v>26451</v>
      </c>
      <c r="B3269" s="125">
        <v>30.9</v>
      </c>
    </row>
    <row r="3270" spans="1:2" ht="14.45" x14ac:dyDescent="0.3">
      <c r="A3270" s="118" t="s">
        <v>26452</v>
      </c>
      <c r="B3270" s="125">
        <v>54.9</v>
      </c>
    </row>
    <row r="3271" spans="1:2" ht="14.45" x14ac:dyDescent="0.3">
      <c r="A3271" s="118" t="s">
        <v>26453</v>
      </c>
      <c r="B3271" s="125">
        <v>34.0914</v>
      </c>
    </row>
    <row r="3272" spans="1:2" ht="14.45" x14ac:dyDescent="0.3">
      <c r="A3272" s="118" t="s">
        <v>26454</v>
      </c>
      <c r="B3272" s="125">
        <v>40.32</v>
      </c>
    </row>
    <row r="3273" spans="1:2" ht="14.45" x14ac:dyDescent="0.3">
      <c r="A3273" s="118" t="s">
        <v>26455</v>
      </c>
      <c r="B3273" s="125">
        <v>22.2</v>
      </c>
    </row>
    <row r="3274" spans="1:2" ht="14.45" x14ac:dyDescent="0.3">
      <c r="A3274" s="118" t="s">
        <v>26456</v>
      </c>
      <c r="B3274" s="125">
        <v>0.74</v>
      </c>
    </row>
    <row r="3275" spans="1:2" ht="14.45" x14ac:dyDescent="0.3">
      <c r="A3275" s="118" t="s">
        <v>26457</v>
      </c>
      <c r="B3275" s="125">
        <v>128.03</v>
      </c>
    </row>
    <row r="3276" spans="1:2" ht="14.45" x14ac:dyDescent="0.3">
      <c r="A3276" s="118" t="s">
        <v>26458</v>
      </c>
      <c r="B3276" s="125">
        <v>60.67</v>
      </c>
    </row>
    <row r="3277" spans="1:2" ht="14.45" x14ac:dyDescent="0.3">
      <c r="A3277" s="118" t="s">
        <v>26459</v>
      </c>
      <c r="B3277" s="125">
        <v>0.75</v>
      </c>
    </row>
    <row r="3278" spans="1:2" ht="14.45" x14ac:dyDescent="0.3">
      <c r="A3278" s="118" t="s">
        <v>26460</v>
      </c>
      <c r="B3278" s="125">
        <v>13.38</v>
      </c>
    </row>
    <row r="3279" spans="1:2" ht="14.45" x14ac:dyDescent="0.3">
      <c r="A3279" s="118" t="s">
        <v>26461</v>
      </c>
      <c r="B3279" s="125">
        <v>36.18</v>
      </c>
    </row>
    <row r="3280" spans="1:2" ht="14.45" x14ac:dyDescent="0.3">
      <c r="A3280" s="118" t="s">
        <v>26462</v>
      </c>
      <c r="B3280" s="125">
        <v>621.6</v>
      </c>
    </row>
    <row r="3281" spans="1:2" ht="14.45" x14ac:dyDescent="0.3">
      <c r="A3281" s="118" t="s">
        <v>26463</v>
      </c>
      <c r="B3281" s="125">
        <v>25.74</v>
      </c>
    </row>
    <row r="3282" spans="1:2" ht="14.45" x14ac:dyDescent="0.3">
      <c r="A3282" s="118" t="s">
        <v>26464</v>
      </c>
      <c r="B3282" s="125">
        <v>3.4</v>
      </c>
    </row>
    <row r="3283" spans="1:2" ht="14.45" x14ac:dyDescent="0.3">
      <c r="A3283" s="118" t="s">
        <v>26465</v>
      </c>
      <c r="B3283" s="125">
        <v>82.3</v>
      </c>
    </row>
    <row r="3284" spans="1:2" ht="14.45" x14ac:dyDescent="0.3">
      <c r="A3284" s="118" t="s">
        <v>26466</v>
      </c>
      <c r="B3284" s="125">
        <v>2.4</v>
      </c>
    </row>
    <row r="3285" spans="1:2" ht="14.45" x14ac:dyDescent="0.3">
      <c r="A3285" s="118" t="s">
        <v>26467</v>
      </c>
      <c r="B3285" s="125">
        <v>4</v>
      </c>
    </row>
    <row r="3286" spans="1:2" ht="14.45" x14ac:dyDescent="0.3">
      <c r="A3286" s="118" t="s">
        <v>26468</v>
      </c>
      <c r="B3286" s="125">
        <v>132.18</v>
      </c>
    </row>
    <row r="3287" spans="1:2" ht="14.45" x14ac:dyDescent="0.3">
      <c r="A3287" s="118" t="s">
        <v>26469</v>
      </c>
      <c r="B3287" s="125">
        <v>159.55000000000001</v>
      </c>
    </row>
    <row r="3288" spans="1:2" ht="14.45" x14ac:dyDescent="0.3">
      <c r="A3288" s="118" t="s">
        <v>26470</v>
      </c>
      <c r="B3288" s="125">
        <v>22.56</v>
      </c>
    </row>
    <row r="3289" spans="1:2" ht="14.45" x14ac:dyDescent="0.3">
      <c r="A3289" s="118" t="s">
        <v>26471</v>
      </c>
      <c r="B3289" s="125">
        <v>22.56</v>
      </c>
    </row>
    <row r="3290" spans="1:2" ht="14.45" x14ac:dyDescent="0.3">
      <c r="A3290" s="118" t="s">
        <v>26472</v>
      </c>
      <c r="B3290" s="125">
        <v>22.56</v>
      </c>
    </row>
    <row r="3291" spans="1:2" ht="14.45" x14ac:dyDescent="0.3">
      <c r="A3291" s="118" t="s">
        <v>26473</v>
      </c>
      <c r="B3291" s="125">
        <v>35</v>
      </c>
    </row>
    <row r="3292" spans="1:2" ht="14.45" x14ac:dyDescent="0.3">
      <c r="A3292" s="118" t="s">
        <v>26474</v>
      </c>
      <c r="B3292" s="125">
        <v>6.87</v>
      </c>
    </row>
    <row r="3293" spans="1:2" ht="14.45" x14ac:dyDescent="0.3">
      <c r="A3293" s="118" t="s">
        <v>26475</v>
      </c>
      <c r="B3293" s="125">
        <v>298.60000000000002</v>
      </c>
    </row>
    <row r="3294" spans="1:2" ht="14.45" x14ac:dyDescent="0.3">
      <c r="A3294" s="118" t="s">
        <v>26476</v>
      </c>
      <c r="B3294" s="125">
        <v>312.12</v>
      </c>
    </row>
    <row r="3295" spans="1:2" ht="14.45" x14ac:dyDescent="0.3">
      <c r="A3295" s="118" t="s">
        <v>26477</v>
      </c>
      <c r="B3295" s="125">
        <v>339.56</v>
      </c>
    </row>
    <row r="3296" spans="1:2" ht="14.45" x14ac:dyDescent="0.3">
      <c r="A3296" s="118" t="s">
        <v>26478</v>
      </c>
      <c r="B3296" s="125">
        <v>858.91790000000003</v>
      </c>
    </row>
    <row r="3297" spans="1:2" ht="14.45" x14ac:dyDescent="0.3">
      <c r="A3297" s="118" t="s">
        <v>26479</v>
      </c>
      <c r="B3297" s="125">
        <v>483.01</v>
      </c>
    </row>
    <row r="3298" spans="1:2" ht="14.45" x14ac:dyDescent="0.3">
      <c r="A3298" s="118" t="s">
        <v>26480</v>
      </c>
      <c r="B3298" s="125">
        <v>646.96</v>
      </c>
    </row>
    <row r="3299" spans="1:2" ht="14.45" x14ac:dyDescent="0.3">
      <c r="A3299" s="118" t="s">
        <v>26481</v>
      </c>
      <c r="B3299" s="125">
        <v>1631.3978</v>
      </c>
    </row>
    <row r="3300" spans="1:2" ht="14.45" x14ac:dyDescent="0.3">
      <c r="A3300" s="118" t="s">
        <v>26482</v>
      </c>
      <c r="B3300" s="125">
        <v>1197.33</v>
      </c>
    </row>
    <row r="3301" spans="1:2" ht="14.45" x14ac:dyDescent="0.3">
      <c r="A3301" s="118" t="s">
        <v>26483</v>
      </c>
      <c r="B3301" s="125">
        <v>1452.63</v>
      </c>
    </row>
    <row r="3302" spans="1:2" ht="14.45" x14ac:dyDescent="0.3">
      <c r="A3302" s="118" t="s">
        <v>26484</v>
      </c>
      <c r="B3302" s="125">
        <v>19.600000000000001</v>
      </c>
    </row>
    <row r="3303" spans="1:2" ht="14.45" x14ac:dyDescent="0.3">
      <c r="A3303" s="118" t="s">
        <v>26485</v>
      </c>
      <c r="B3303" s="125">
        <v>32.85</v>
      </c>
    </row>
    <row r="3304" spans="1:2" ht="14.45" x14ac:dyDescent="0.3">
      <c r="A3304" s="118" t="s">
        <v>26486</v>
      </c>
      <c r="B3304" s="125">
        <v>28.35</v>
      </c>
    </row>
    <row r="3305" spans="1:2" ht="14.45" x14ac:dyDescent="0.3">
      <c r="A3305" s="118" t="s">
        <v>26487</v>
      </c>
      <c r="B3305" s="125">
        <v>44.47</v>
      </c>
    </row>
    <row r="3306" spans="1:2" ht="14.45" x14ac:dyDescent="0.3">
      <c r="A3306" s="118" t="s">
        <v>26488</v>
      </c>
      <c r="B3306" s="125">
        <v>55.19</v>
      </c>
    </row>
    <row r="3307" spans="1:2" ht="14.45" x14ac:dyDescent="0.3">
      <c r="A3307" s="118" t="s">
        <v>26489</v>
      </c>
      <c r="B3307" s="125">
        <v>69.98</v>
      </c>
    </row>
    <row r="3308" spans="1:2" ht="14.45" x14ac:dyDescent="0.3">
      <c r="A3308" s="118" t="s">
        <v>26490</v>
      </c>
      <c r="B3308" s="125">
        <v>72.349999999999994</v>
      </c>
    </row>
    <row r="3309" spans="1:2" ht="14.45" x14ac:dyDescent="0.3">
      <c r="A3309" s="118" t="s">
        <v>26491</v>
      </c>
      <c r="B3309" s="125">
        <v>128.35</v>
      </c>
    </row>
    <row r="3310" spans="1:2" ht="14.45" x14ac:dyDescent="0.3">
      <c r="A3310" s="118" t="s">
        <v>26492</v>
      </c>
      <c r="B3310" s="125">
        <v>130.59</v>
      </c>
    </row>
    <row r="3311" spans="1:2" ht="14.45" x14ac:dyDescent="0.3">
      <c r="A3311" s="118" t="s">
        <v>26493</v>
      </c>
      <c r="B3311" s="125">
        <v>185.05</v>
      </c>
    </row>
    <row r="3312" spans="1:2" ht="14.45" x14ac:dyDescent="0.3">
      <c r="A3312" s="118" t="s">
        <v>26494</v>
      </c>
      <c r="B3312" s="125">
        <v>188.35</v>
      </c>
    </row>
    <row r="3313" spans="1:2" ht="14.45" x14ac:dyDescent="0.3">
      <c r="A3313" s="118" t="s">
        <v>26495</v>
      </c>
      <c r="B3313" s="125">
        <v>206.92</v>
      </c>
    </row>
    <row r="3314" spans="1:2" ht="14.45" x14ac:dyDescent="0.3">
      <c r="A3314" s="118" t="s">
        <v>26496</v>
      </c>
      <c r="B3314" s="125">
        <v>212.1</v>
      </c>
    </row>
    <row r="3315" spans="1:2" ht="14.45" x14ac:dyDescent="0.3">
      <c r="A3315" s="118" t="s">
        <v>26497</v>
      </c>
      <c r="B3315" s="125">
        <v>215.32</v>
      </c>
    </row>
    <row r="3316" spans="1:2" ht="14.45" x14ac:dyDescent="0.3">
      <c r="A3316" s="118" t="s">
        <v>26498</v>
      </c>
      <c r="B3316" s="125">
        <v>398.5</v>
      </c>
    </row>
    <row r="3317" spans="1:2" ht="14.45" x14ac:dyDescent="0.3">
      <c r="A3317" s="118" t="s">
        <v>26499</v>
      </c>
      <c r="B3317" s="125">
        <v>471.84</v>
      </c>
    </row>
    <row r="3318" spans="1:2" ht="14.45" x14ac:dyDescent="0.3">
      <c r="A3318" s="118" t="s">
        <v>26500</v>
      </c>
      <c r="B3318" s="125">
        <v>473.25</v>
      </c>
    </row>
    <row r="3319" spans="1:2" ht="14.45" x14ac:dyDescent="0.3">
      <c r="A3319" s="118" t="s">
        <v>26501</v>
      </c>
      <c r="B3319" s="125">
        <v>475.19</v>
      </c>
    </row>
    <row r="3320" spans="1:2" ht="14.45" x14ac:dyDescent="0.3">
      <c r="A3320" s="118" t="s">
        <v>26502</v>
      </c>
      <c r="B3320" s="125">
        <v>582.6</v>
      </c>
    </row>
    <row r="3321" spans="1:2" ht="14.45" x14ac:dyDescent="0.3">
      <c r="A3321" s="118" t="s">
        <v>26503</v>
      </c>
      <c r="B3321" s="125">
        <v>874.88</v>
      </c>
    </row>
    <row r="3322" spans="1:2" ht="14.45" x14ac:dyDescent="0.3">
      <c r="A3322" s="118" t="s">
        <v>26504</v>
      </c>
      <c r="B3322" s="125">
        <v>21.64</v>
      </c>
    </row>
    <row r="3323" spans="1:2" ht="14.45" x14ac:dyDescent="0.3">
      <c r="A3323" s="118" t="s">
        <v>26505</v>
      </c>
      <c r="B3323" s="125">
        <v>37.200000000000003</v>
      </c>
    </row>
    <row r="3324" spans="1:2" ht="14.45" x14ac:dyDescent="0.3">
      <c r="A3324" s="118" t="s">
        <v>26506</v>
      </c>
      <c r="B3324" s="125">
        <v>74.739999999999995</v>
      </c>
    </row>
    <row r="3325" spans="1:2" ht="14.45" x14ac:dyDescent="0.3">
      <c r="A3325" s="118" t="s">
        <v>26507</v>
      </c>
      <c r="B3325" s="125">
        <v>187.62</v>
      </c>
    </row>
    <row r="3326" spans="1:2" ht="14.45" x14ac:dyDescent="0.3">
      <c r="A3326" s="118" t="s">
        <v>26508</v>
      </c>
      <c r="B3326" s="125">
        <v>233.19</v>
      </c>
    </row>
    <row r="3327" spans="1:2" ht="14.45" x14ac:dyDescent="0.3">
      <c r="A3327" s="118" t="s">
        <v>26509</v>
      </c>
      <c r="B3327" s="125">
        <v>322.3</v>
      </c>
    </row>
    <row r="3328" spans="1:2" ht="14.45" x14ac:dyDescent="0.3">
      <c r="A3328" s="118" t="s">
        <v>26510</v>
      </c>
      <c r="B3328" s="125">
        <v>390.31</v>
      </c>
    </row>
    <row r="3329" spans="1:2" ht="14.45" x14ac:dyDescent="0.3">
      <c r="A3329" s="118" t="s">
        <v>26511</v>
      </c>
      <c r="B3329" s="125">
        <v>415.14229999999998</v>
      </c>
    </row>
    <row r="3330" spans="1:2" ht="14.45" x14ac:dyDescent="0.3">
      <c r="A3330" s="118" t="s">
        <v>26512</v>
      </c>
      <c r="B3330" s="125">
        <v>470.19260000000003</v>
      </c>
    </row>
    <row r="3331" spans="1:2" ht="14.45" x14ac:dyDescent="0.3">
      <c r="A3331" s="118" t="s">
        <v>26513</v>
      </c>
      <c r="B3331" s="125">
        <v>572.02149999999995</v>
      </c>
    </row>
    <row r="3332" spans="1:2" ht="14.45" x14ac:dyDescent="0.3">
      <c r="A3332" s="118" t="s">
        <v>26514</v>
      </c>
      <c r="B3332" s="125">
        <v>644.6309</v>
      </c>
    </row>
    <row r="3333" spans="1:2" ht="14.45" x14ac:dyDescent="0.3">
      <c r="A3333" s="118" t="s">
        <v>26515</v>
      </c>
      <c r="B3333" s="125">
        <v>880.44029999999998</v>
      </c>
    </row>
    <row r="3334" spans="1:2" ht="14.45" x14ac:dyDescent="0.3">
      <c r="A3334" s="118" t="s">
        <v>26516</v>
      </c>
      <c r="B3334" s="125">
        <v>1126.0845999999999</v>
      </c>
    </row>
    <row r="3335" spans="1:2" ht="14.45" x14ac:dyDescent="0.3">
      <c r="A3335" s="118" t="s">
        <v>26517</v>
      </c>
      <c r="B3335" s="125">
        <v>1333.6442999999999</v>
      </c>
    </row>
    <row r="3336" spans="1:2" ht="14.45" x14ac:dyDescent="0.3">
      <c r="A3336" s="118" t="s">
        <v>26518</v>
      </c>
      <c r="B3336" s="125">
        <v>1915.6376</v>
      </c>
    </row>
    <row r="3337" spans="1:2" ht="14.45" x14ac:dyDescent="0.3">
      <c r="A3337" s="118" t="s">
        <v>26519</v>
      </c>
      <c r="B3337" s="125">
        <v>2605.5866000000001</v>
      </c>
    </row>
    <row r="3338" spans="1:2" ht="14.45" x14ac:dyDescent="0.3">
      <c r="A3338" s="118" t="s">
        <v>26520</v>
      </c>
      <c r="B3338" s="125">
        <v>4234.0953</v>
      </c>
    </row>
    <row r="3339" spans="1:2" ht="14.45" x14ac:dyDescent="0.3">
      <c r="A3339" s="118" t="s">
        <v>26521</v>
      </c>
      <c r="B3339" s="125">
        <v>1291.22</v>
      </c>
    </row>
    <row r="3340" spans="1:2" ht="14.45" x14ac:dyDescent="0.3">
      <c r="A3340" s="118" t="s">
        <v>26522</v>
      </c>
      <c r="B3340" s="125">
        <v>1418.28</v>
      </c>
    </row>
    <row r="3341" spans="1:2" ht="14.45" x14ac:dyDescent="0.3">
      <c r="A3341" s="118" t="s">
        <v>26523</v>
      </c>
      <c r="B3341" s="125">
        <v>465.94</v>
      </c>
    </row>
    <row r="3342" spans="1:2" ht="14.45" x14ac:dyDescent="0.3">
      <c r="A3342" s="118" t="s">
        <v>26524</v>
      </c>
      <c r="B3342" s="125">
        <v>466.1</v>
      </c>
    </row>
    <row r="3343" spans="1:2" ht="14.45" x14ac:dyDescent="0.3">
      <c r="A3343" s="118" t="s">
        <v>26525</v>
      </c>
      <c r="B3343" s="125">
        <v>538.02</v>
      </c>
    </row>
    <row r="3344" spans="1:2" ht="14.45" x14ac:dyDescent="0.3">
      <c r="A3344" s="118" t="s">
        <v>26526</v>
      </c>
      <c r="B3344" s="125">
        <v>629.26</v>
      </c>
    </row>
    <row r="3345" spans="1:2" ht="14.45" x14ac:dyDescent="0.3">
      <c r="A3345" s="118" t="s">
        <v>26527</v>
      </c>
      <c r="B3345" s="125">
        <v>780.9</v>
      </c>
    </row>
    <row r="3346" spans="1:2" ht="14.45" x14ac:dyDescent="0.3">
      <c r="A3346" s="118" t="s">
        <v>26528</v>
      </c>
      <c r="B3346" s="125">
        <v>881.57</v>
      </c>
    </row>
    <row r="3347" spans="1:2" ht="14.45" x14ac:dyDescent="0.3">
      <c r="A3347" s="118" t="s">
        <v>26529</v>
      </c>
      <c r="B3347" s="125">
        <v>1178.52</v>
      </c>
    </row>
    <row r="3348" spans="1:2" ht="14.45" x14ac:dyDescent="0.3">
      <c r="A3348" s="118" t="s">
        <v>26530</v>
      </c>
      <c r="B3348" s="125">
        <v>1288.92</v>
      </c>
    </row>
    <row r="3349" spans="1:2" ht="14.45" x14ac:dyDescent="0.3">
      <c r="A3349" s="118" t="s">
        <v>26531</v>
      </c>
      <c r="B3349" s="125">
        <v>1475.3</v>
      </c>
    </row>
    <row r="3350" spans="1:2" ht="14.45" x14ac:dyDescent="0.3">
      <c r="A3350" s="118" t="s">
        <v>26532</v>
      </c>
      <c r="B3350" s="125">
        <v>1584.59</v>
      </c>
    </row>
    <row r="3351" spans="1:2" ht="14.45" x14ac:dyDescent="0.3">
      <c r="A3351" s="118" t="s">
        <v>26533</v>
      </c>
      <c r="B3351" s="125">
        <v>2103.46</v>
      </c>
    </row>
    <row r="3352" spans="1:2" ht="14.45" x14ac:dyDescent="0.3">
      <c r="A3352" s="118" t="s">
        <v>26534</v>
      </c>
      <c r="B3352" s="125">
        <v>3071.19</v>
      </c>
    </row>
    <row r="3353" spans="1:2" ht="14.45" x14ac:dyDescent="0.3">
      <c r="A3353" s="118" t="s">
        <v>26535</v>
      </c>
      <c r="B3353" s="125">
        <v>3597.18</v>
      </c>
    </row>
    <row r="3354" spans="1:2" ht="14.45" x14ac:dyDescent="0.3">
      <c r="A3354" s="118" t="s">
        <v>26536</v>
      </c>
      <c r="B3354" s="125">
        <v>4277.29</v>
      </c>
    </row>
    <row r="3355" spans="1:2" ht="14.45" x14ac:dyDescent="0.3">
      <c r="A3355" s="118" t="s">
        <v>26537</v>
      </c>
      <c r="B3355" s="125">
        <v>5014.0200000000004</v>
      </c>
    </row>
    <row r="3356" spans="1:2" ht="14.45" x14ac:dyDescent="0.3">
      <c r="A3356" s="118" t="s">
        <v>26538</v>
      </c>
      <c r="B3356" s="125">
        <v>7019.83</v>
      </c>
    </row>
    <row r="3357" spans="1:2" ht="14.45" x14ac:dyDescent="0.3">
      <c r="A3357" s="118" t="s">
        <v>26539</v>
      </c>
      <c r="B3357" s="125">
        <v>1546.29</v>
      </c>
    </row>
    <row r="3358" spans="1:2" ht="14.45" x14ac:dyDescent="0.3">
      <c r="A3358" s="118" t="s">
        <v>26540</v>
      </c>
      <c r="B3358" s="125">
        <v>1721.09</v>
      </c>
    </row>
    <row r="3359" spans="1:2" ht="14.45" x14ac:dyDescent="0.3">
      <c r="A3359" s="118" t="s">
        <v>26541</v>
      </c>
      <c r="B3359" s="125">
        <v>2123.9</v>
      </c>
    </row>
    <row r="3360" spans="1:2" ht="14.45" x14ac:dyDescent="0.3">
      <c r="A3360" s="118" t="s">
        <v>26542</v>
      </c>
      <c r="B3360" s="125">
        <v>2565.87</v>
      </c>
    </row>
    <row r="3361" spans="1:2" ht="14.45" x14ac:dyDescent="0.3">
      <c r="A3361" s="118" t="s">
        <v>26543</v>
      </c>
      <c r="B3361" s="125">
        <v>3033.92</v>
      </c>
    </row>
    <row r="3362" spans="1:2" ht="14.45" x14ac:dyDescent="0.3">
      <c r="A3362" s="118" t="s">
        <v>26544</v>
      </c>
      <c r="B3362" s="125">
        <v>3715.75</v>
      </c>
    </row>
    <row r="3363" spans="1:2" ht="14.45" x14ac:dyDescent="0.3">
      <c r="A3363" s="118" t="s">
        <v>26545</v>
      </c>
      <c r="B3363" s="125">
        <v>4318.58</v>
      </c>
    </row>
    <row r="3364" spans="1:2" ht="14.45" x14ac:dyDescent="0.3">
      <c r="A3364" s="118" t="s">
        <v>26546</v>
      </c>
      <c r="B3364" s="125">
        <v>4859.3900000000003</v>
      </c>
    </row>
    <row r="3365" spans="1:2" ht="14.45" x14ac:dyDescent="0.3">
      <c r="A3365" s="118" t="s">
        <v>26547</v>
      </c>
      <c r="B3365" s="125">
        <v>5953.03</v>
      </c>
    </row>
    <row r="3366" spans="1:2" ht="14.45" x14ac:dyDescent="0.3">
      <c r="A3366" s="118" t="s">
        <v>26548</v>
      </c>
      <c r="B3366" s="125">
        <v>6344.33</v>
      </c>
    </row>
    <row r="3367" spans="1:2" ht="14.45" x14ac:dyDescent="0.3">
      <c r="A3367" s="118" t="s">
        <v>26549</v>
      </c>
      <c r="B3367" s="125">
        <v>7684.34</v>
      </c>
    </row>
    <row r="3368" spans="1:2" ht="14.45" x14ac:dyDescent="0.3">
      <c r="A3368" s="118" t="s">
        <v>26550</v>
      </c>
      <c r="B3368" s="125">
        <v>17083.57</v>
      </c>
    </row>
    <row r="3369" spans="1:2" ht="14.45" x14ac:dyDescent="0.3">
      <c r="A3369" s="118" t="s">
        <v>26551</v>
      </c>
      <c r="B3369" s="125">
        <v>21692.49</v>
      </c>
    </row>
    <row r="3370" spans="1:2" ht="14.45" x14ac:dyDescent="0.3">
      <c r="A3370" s="118" t="s">
        <v>26552</v>
      </c>
      <c r="B3370" s="125">
        <v>31511.71</v>
      </c>
    </row>
    <row r="3371" spans="1:2" ht="14.45" x14ac:dyDescent="0.3">
      <c r="A3371" s="118" t="s">
        <v>26553</v>
      </c>
      <c r="B3371" s="125">
        <v>32691.88</v>
      </c>
    </row>
    <row r="3372" spans="1:2" ht="14.45" x14ac:dyDescent="0.3">
      <c r="A3372" s="118" t="s">
        <v>26554</v>
      </c>
      <c r="B3372" s="125">
        <v>46888.02</v>
      </c>
    </row>
    <row r="3373" spans="1:2" ht="14.45" x14ac:dyDescent="0.3">
      <c r="A3373" s="118" t="s">
        <v>26555</v>
      </c>
      <c r="B3373" s="125">
        <v>1546.28</v>
      </c>
    </row>
    <row r="3374" spans="1:2" ht="14.45" x14ac:dyDescent="0.3">
      <c r="A3374" s="118" t="s">
        <v>26556</v>
      </c>
      <c r="B3374" s="125">
        <v>1721.09</v>
      </c>
    </row>
    <row r="3375" spans="1:2" ht="14.45" x14ac:dyDescent="0.3">
      <c r="A3375" s="118" t="s">
        <v>26557</v>
      </c>
      <c r="B3375" s="125">
        <v>2123.91</v>
      </c>
    </row>
    <row r="3376" spans="1:2" ht="14.45" x14ac:dyDescent="0.3">
      <c r="A3376" s="118" t="s">
        <v>26558</v>
      </c>
      <c r="B3376" s="125">
        <v>2566.91</v>
      </c>
    </row>
    <row r="3377" spans="1:2" ht="14.45" x14ac:dyDescent="0.3">
      <c r="A3377" s="118" t="s">
        <v>26559</v>
      </c>
      <c r="B3377" s="125">
        <v>3103.68</v>
      </c>
    </row>
    <row r="3378" spans="1:2" ht="14.45" x14ac:dyDescent="0.3">
      <c r="A3378" s="118" t="s">
        <v>26560</v>
      </c>
      <c r="B3378" s="125">
        <v>3773.02</v>
      </c>
    </row>
    <row r="3379" spans="1:2" ht="14.45" x14ac:dyDescent="0.3">
      <c r="A3379" s="118" t="s">
        <v>26561</v>
      </c>
      <c r="B3379" s="125">
        <v>4380.22</v>
      </c>
    </row>
    <row r="3380" spans="1:2" ht="14.45" x14ac:dyDescent="0.3">
      <c r="A3380" s="118" t="s">
        <v>26562</v>
      </c>
      <c r="B3380" s="125">
        <v>5152.79</v>
      </c>
    </row>
    <row r="3381" spans="1:2" ht="14.45" x14ac:dyDescent="0.3">
      <c r="A3381" s="118" t="s">
        <v>26563</v>
      </c>
      <c r="B3381" s="125">
        <v>6313.37</v>
      </c>
    </row>
    <row r="3382" spans="1:2" ht="14.45" x14ac:dyDescent="0.3">
      <c r="A3382" s="118" t="s">
        <v>26564</v>
      </c>
      <c r="B3382" s="125">
        <v>7323.82</v>
      </c>
    </row>
    <row r="3383" spans="1:2" ht="14.45" x14ac:dyDescent="0.3">
      <c r="A3383" s="118" t="s">
        <v>26565</v>
      </c>
      <c r="B3383" s="125">
        <v>10058.530000000001</v>
      </c>
    </row>
    <row r="3384" spans="1:2" ht="14.45" x14ac:dyDescent="0.3">
      <c r="A3384" s="118" t="s">
        <v>26566</v>
      </c>
      <c r="B3384" s="125">
        <v>17545.54</v>
      </c>
    </row>
    <row r="3385" spans="1:2" ht="14.45" x14ac:dyDescent="0.3">
      <c r="A3385" s="118" t="s">
        <v>26567</v>
      </c>
      <c r="B3385" s="125">
        <v>31539.06</v>
      </c>
    </row>
    <row r="3386" spans="1:2" ht="14.45" x14ac:dyDescent="0.3">
      <c r="A3386" s="118" t="s">
        <v>26568</v>
      </c>
      <c r="B3386" s="125">
        <v>34073.86</v>
      </c>
    </row>
    <row r="3387" spans="1:2" ht="14.45" x14ac:dyDescent="0.3">
      <c r="A3387" s="118" t="s">
        <v>26569</v>
      </c>
      <c r="B3387" s="125">
        <v>43439.15</v>
      </c>
    </row>
    <row r="3388" spans="1:2" ht="14.45" x14ac:dyDescent="0.3">
      <c r="A3388" s="118" t="s">
        <v>26570</v>
      </c>
      <c r="B3388" s="125">
        <v>63311.65</v>
      </c>
    </row>
    <row r="3389" spans="1:2" ht="14.45" x14ac:dyDescent="0.3">
      <c r="A3389" s="118" t="s">
        <v>26571</v>
      </c>
      <c r="B3389" s="125">
        <v>41789.360000000001</v>
      </c>
    </row>
    <row r="3390" spans="1:2" ht="14.45" x14ac:dyDescent="0.3">
      <c r="A3390" s="118" t="s">
        <v>26572</v>
      </c>
      <c r="B3390" s="125">
        <v>41789.360000000001</v>
      </c>
    </row>
    <row r="3391" spans="1:2" ht="14.45" x14ac:dyDescent="0.3">
      <c r="A3391" s="118" t="s">
        <v>26573</v>
      </c>
      <c r="B3391" s="125">
        <v>54878.61</v>
      </c>
    </row>
    <row r="3392" spans="1:2" ht="14.45" x14ac:dyDescent="0.3">
      <c r="A3392" s="118" t="s">
        <v>26574</v>
      </c>
      <c r="B3392" s="125">
        <v>73853.27</v>
      </c>
    </row>
    <row r="3393" spans="1:2" ht="14.45" x14ac:dyDescent="0.3">
      <c r="A3393" s="118" t="s">
        <v>26575</v>
      </c>
      <c r="B3393" s="125">
        <v>57388.67</v>
      </c>
    </row>
    <row r="3394" spans="1:2" ht="14.45" x14ac:dyDescent="0.3">
      <c r="A3394" s="118" t="s">
        <v>26576</v>
      </c>
      <c r="B3394" s="125">
        <v>62031.839999999997</v>
      </c>
    </row>
    <row r="3395" spans="1:2" ht="14.45" x14ac:dyDescent="0.3">
      <c r="A3395" s="118" t="s">
        <v>26577</v>
      </c>
      <c r="B3395" s="125">
        <v>67260.399999999994</v>
      </c>
    </row>
    <row r="3396" spans="1:2" ht="14.45" x14ac:dyDescent="0.3">
      <c r="A3396" s="118" t="s">
        <v>26578</v>
      </c>
      <c r="B3396" s="125">
        <v>92498.12</v>
      </c>
    </row>
    <row r="3397" spans="1:2" ht="14.45" x14ac:dyDescent="0.3">
      <c r="A3397" s="118" t="s">
        <v>26579</v>
      </c>
      <c r="B3397" s="125">
        <v>1115.1400000000001</v>
      </c>
    </row>
    <row r="3398" spans="1:2" ht="14.45" x14ac:dyDescent="0.3">
      <c r="A3398" s="118" t="s">
        <v>26580</v>
      </c>
      <c r="B3398" s="125">
        <v>1219.31</v>
      </c>
    </row>
    <row r="3399" spans="1:2" ht="14.45" x14ac:dyDescent="0.3">
      <c r="A3399" s="118" t="s">
        <v>26581</v>
      </c>
      <c r="B3399" s="125">
        <v>1483.81</v>
      </c>
    </row>
    <row r="3400" spans="1:2" ht="14.45" x14ac:dyDescent="0.3">
      <c r="A3400" s="118" t="s">
        <v>26582</v>
      </c>
      <c r="B3400" s="125">
        <v>1801.29</v>
      </c>
    </row>
    <row r="3401" spans="1:2" ht="14.45" x14ac:dyDescent="0.3">
      <c r="A3401" s="118" t="s">
        <v>26583</v>
      </c>
      <c r="B3401" s="125">
        <v>2133.34</v>
      </c>
    </row>
    <row r="3402" spans="1:2" ht="14.45" x14ac:dyDescent="0.3">
      <c r="A3402" s="118" t="s">
        <v>26584</v>
      </c>
      <c r="B3402" s="125">
        <v>2562.67</v>
      </c>
    </row>
    <row r="3403" spans="1:2" ht="14.45" x14ac:dyDescent="0.3">
      <c r="A3403" s="118" t="s">
        <v>26585</v>
      </c>
      <c r="B3403" s="125">
        <v>2955.33</v>
      </c>
    </row>
    <row r="3404" spans="1:2" ht="14.45" x14ac:dyDescent="0.3">
      <c r="A3404" s="118" t="s">
        <v>26586</v>
      </c>
      <c r="B3404" s="125">
        <v>3360.17</v>
      </c>
    </row>
    <row r="3405" spans="1:2" ht="14.45" x14ac:dyDescent="0.3">
      <c r="A3405" s="118" t="s">
        <v>26587</v>
      </c>
      <c r="B3405" s="125">
        <v>4021.46</v>
      </c>
    </row>
    <row r="3406" spans="1:2" ht="14.45" x14ac:dyDescent="0.3">
      <c r="A3406" s="118" t="s">
        <v>26588</v>
      </c>
      <c r="B3406" s="125">
        <v>4332.3599999999997</v>
      </c>
    </row>
    <row r="3407" spans="1:2" ht="14.45" x14ac:dyDescent="0.3">
      <c r="A3407" s="118" t="s">
        <v>26589</v>
      </c>
      <c r="B3407" s="125">
        <v>5308.55</v>
      </c>
    </row>
    <row r="3408" spans="1:2" ht="14.45" x14ac:dyDescent="0.3">
      <c r="A3408" s="118" t="s">
        <v>26590</v>
      </c>
      <c r="B3408" s="125">
        <v>10630.47</v>
      </c>
    </row>
    <row r="3409" spans="1:2" ht="14.45" x14ac:dyDescent="0.3">
      <c r="A3409" s="118" t="s">
        <v>26591</v>
      </c>
      <c r="B3409" s="125">
        <v>13459.99</v>
      </c>
    </row>
    <row r="3410" spans="1:2" ht="14.45" x14ac:dyDescent="0.3">
      <c r="A3410" s="118" t="s">
        <v>26592</v>
      </c>
      <c r="B3410" s="125">
        <v>20730.36</v>
      </c>
    </row>
    <row r="3411" spans="1:2" ht="14.45" x14ac:dyDescent="0.3">
      <c r="A3411" s="118" t="s">
        <v>26593</v>
      </c>
      <c r="B3411" s="125">
        <v>21820.81</v>
      </c>
    </row>
    <row r="3412" spans="1:2" ht="14.45" x14ac:dyDescent="0.3">
      <c r="A3412" s="118" t="s">
        <v>26594</v>
      </c>
      <c r="B3412" s="125">
        <v>30012.240000000002</v>
      </c>
    </row>
    <row r="3413" spans="1:2" ht="14.45" x14ac:dyDescent="0.3">
      <c r="A3413" s="118" t="s">
        <v>26595</v>
      </c>
      <c r="B3413" s="125">
        <v>1115.1400000000001</v>
      </c>
    </row>
    <row r="3414" spans="1:2" ht="14.45" x14ac:dyDescent="0.3">
      <c r="A3414" s="118" t="s">
        <v>26596</v>
      </c>
      <c r="B3414" s="125">
        <v>1219.31</v>
      </c>
    </row>
    <row r="3415" spans="1:2" ht="14.45" x14ac:dyDescent="0.3">
      <c r="A3415" s="118" t="s">
        <v>26597</v>
      </c>
      <c r="B3415" s="125">
        <v>1483.81</v>
      </c>
    </row>
    <row r="3416" spans="1:2" ht="14.45" x14ac:dyDescent="0.3">
      <c r="A3416" s="118" t="s">
        <v>26598</v>
      </c>
      <c r="B3416" s="125">
        <v>1801.84</v>
      </c>
    </row>
    <row r="3417" spans="1:2" ht="14.45" x14ac:dyDescent="0.3">
      <c r="A3417" s="118" t="s">
        <v>26599</v>
      </c>
      <c r="B3417" s="125">
        <v>2168.27</v>
      </c>
    </row>
    <row r="3418" spans="1:2" ht="14.45" x14ac:dyDescent="0.3">
      <c r="A3418" s="118" t="s">
        <v>26600</v>
      </c>
      <c r="B3418" s="125">
        <v>2591.27</v>
      </c>
    </row>
    <row r="3419" spans="1:2" ht="14.45" x14ac:dyDescent="0.3">
      <c r="A3419" s="118" t="s">
        <v>26601</v>
      </c>
      <c r="B3419" s="125">
        <v>2986.15</v>
      </c>
    </row>
    <row r="3420" spans="1:2" ht="14.45" x14ac:dyDescent="0.3">
      <c r="A3420" s="118" t="s">
        <v>26602</v>
      </c>
      <c r="B3420" s="125">
        <v>3506.86</v>
      </c>
    </row>
    <row r="3421" spans="1:2" ht="14.45" x14ac:dyDescent="0.3">
      <c r="A3421" s="118" t="s">
        <v>26603</v>
      </c>
      <c r="B3421" s="125">
        <v>4204.8500000000004</v>
      </c>
    </row>
    <row r="3422" spans="1:2" ht="14.45" x14ac:dyDescent="0.3">
      <c r="A3422" s="118" t="s">
        <v>26604</v>
      </c>
      <c r="B3422" s="125">
        <v>4818.8500000000004</v>
      </c>
    </row>
    <row r="3423" spans="1:2" ht="14.45" x14ac:dyDescent="0.3">
      <c r="A3423" s="118" t="s">
        <v>26605</v>
      </c>
      <c r="B3423" s="125">
        <v>6608.34</v>
      </c>
    </row>
    <row r="3424" spans="1:2" ht="14.45" x14ac:dyDescent="0.3">
      <c r="A3424" s="118" t="s">
        <v>26606</v>
      </c>
      <c r="B3424" s="125">
        <v>11412.76</v>
      </c>
    </row>
    <row r="3425" spans="1:2" ht="14.45" x14ac:dyDescent="0.3">
      <c r="A3425" s="118" t="s">
        <v>26607</v>
      </c>
      <c r="B3425" s="125">
        <v>1149.8499999999999</v>
      </c>
    </row>
    <row r="3426" spans="1:2" ht="14.45" x14ac:dyDescent="0.3">
      <c r="A3426" s="118" t="s">
        <v>26608</v>
      </c>
      <c r="B3426" s="125">
        <v>1265.1500000000001</v>
      </c>
    </row>
    <row r="3427" spans="1:2" ht="14.45" x14ac:dyDescent="0.3">
      <c r="A3427" s="118" t="s">
        <v>26609</v>
      </c>
      <c r="B3427" s="125">
        <v>1543.67</v>
      </c>
    </row>
    <row r="3428" spans="1:2" ht="14.45" x14ac:dyDescent="0.3">
      <c r="A3428" s="118" t="s">
        <v>26610</v>
      </c>
      <c r="B3428" s="125">
        <v>1884.67</v>
      </c>
    </row>
    <row r="3429" spans="1:2" ht="14.45" x14ac:dyDescent="0.3">
      <c r="A3429" s="118" t="s">
        <v>26611</v>
      </c>
      <c r="B3429" s="125">
        <v>2247.91</v>
      </c>
    </row>
    <row r="3430" spans="1:2" ht="14.45" x14ac:dyDescent="0.3">
      <c r="A3430" s="118" t="s">
        <v>26612</v>
      </c>
      <c r="B3430" s="125">
        <v>2719.71</v>
      </c>
    </row>
    <row r="3431" spans="1:2" ht="14.45" x14ac:dyDescent="0.3">
      <c r="A3431" s="118" t="s">
        <v>26613</v>
      </c>
      <c r="B3431" s="125">
        <v>3168.79</v>
      </c>
    </row>
    <row r="3432" spans="1:2" ht="14.45" x14ac:dyDescent="0.3">
      <c r="A3432" s="118" t="s">
        <v>26614</v>
      </c>
      <c r="B3432" s="125">
        <v>3594.75</v>
      </c>
    </row>
    <row r="3433" spans="1:2" ht="14.45" x14ac:dyDescent="0.3">
      <c r="A3433" s="118" t="s">
        <v>26615</v>
      </c>
      <c r="B3433" s="125">
        <v>4331.3</v>
      </c>
    </row>
    <row r="3434" spans="1:2" ht="14.45" x14ac:dyDescent="0.3">
      <c r="A3434" s="118" t="s">
        <v>26616</v>
      </c>
      <c r="B3434" s="125">
        <v>4680.3</v>
      </c>
    </row>
    <row r="3435" spans="1:2" ht="14.45" x14ac:dyDescent="0.3">
      <c r="A3435" s="118" t="s">
        <v>26617</v>
      </c>
      <c r="B3435" s="125">
        <v>5788.29</v>
      </c>
    </row>
    <row r="3436" spans="1:2" ht="14.45" x14ac:dyDescent="0.3">
      <c r="A3436" s="118" t="s">
        <v>26618</v>
      </c>
      <c r="B3436" s="125">
        <v>11358.25</v>
      </c>
    </row>
    <row r="3437" spans="1:2" ht="14.45" x14ac:dyDescent="0.3">
      <c r="A3437" s="118" t="s">
        <v>26619</v>
      </c>
      <c r="B3437" s="125">
        <v>14369.55</v>
      </c>
    </row>
    <row r="3438" spans="1:2" ht="14.45" x14ac:dyDescent="0.3">
      <c r="A3438" s="118" t="s">
        <v>26620</v>
      </c>
      <c r="B3438" s="125">
        <v>21857.01</v>
      </c>
    </row>
    <row r="3439" spans="1:2" ht="14.45" x14ac:dyDescent="0.3">
      <c r="A3439" s="118" t="s">
        <v>26621</v>
      </c>
      <c r="B3439" s="125">
        <v>23218.31</v>
      </c>
    </row>
    <row r="3440" spans="1:2" ht="14.45" x14ac:dyDescent="0.3">
      <c r="A3440" s="118" t="s">
        <v>26622</v>
      </c>
      <c r="B3440" s="125">
        <v>32074.95</v>
      </c>
    </row>
    <row r="3441" spans="1:2" ht="14.45" x14ac:dyDescent="0.3">
      <c r="A3441" s="118" t="s">
        <v>26623</v>
      </c>
      <c r="B3441" s="125">
        <v>1149.8499999999999</v>
      </c>
    </row>
    <row r="3442" spans="1:2" ht="14.45" x14ac:dyDescent="0.3">
      <c r="A3442" s="118" t="s">
        <v>26624</v>
      </c>
      <c r="B3442" s="125">
        <v>1265.1500000000001</v>
      </c>
    </row>
    <row r="3443" spans="1:2" ht="14.45" x14ac:dyDescent="0.3">
      <c r="A3443" s="118" t="s">
        <v>26625</v>
      </c>
      <c r="B3443" s="125">
        <v>1543.67</v>
      </c>
    </row>
    <row r="3444" spans="1:2" ht="14.45" x14ac:dyDescent="0.3">
      <c r="A3444" s="118" t="s">
        <v>26626</v>
      </c>
      <c r="B3444" s="125">
        <v>1885.19</v>
      </c>
    </row>
    <row r="3445" spans="1:2" ht="14.45" x14ac:dyDescent="0.3">
      <c r="A3445" s="118" t="s">
        <v>26627</v>
      </c>
      <c r="B3445" s="125">
        <v>2282.83</v>
      </c>
    </row>
    <row r="3446" spans="1:2" ht="14.45" x14ac:dyDescent="0.3">
      <c r="A3446" s="118" t="s">
        <v>26628</v>
      </c>
      <c r="B3446" s="125">
        <v>2748.36</v>
      </c>
    </row>
    <row r="3447" spans="1:2" ht="14.45" x14ac:dyDescent="0.3">
      <c r="A3447" s="118" t="s">
        <v>26629</v>
      </c>
      <c r="B3447" s="125">
        <v>3199.6</v>
      </c>
    </row>
    <row r="3448" spans="1:2" ht="14.45" x14ac:dyDescent="0.3">
      <c r="A3448" s="118" t="s">
        <v>26630</v>
      </c>
      <c r="B3448" s="125">
        <v>3741.44</v>
      </c>
    </row>
    <row r="3449" spans="1:2" ht="14.45" x14ac:dyDescent="0.3">
      <c r="A3449" s="118" t="s">
        <v>26631</v>
      </c>
      <c r="B3449" s="125">
        <v>4514.67</v>
      </c>
    </row>
    <row r="3450" spans="1:2" ht="14.45" x14ac:dyDescent="0.3">
      <c r="A3450" s="118" t="s">
        <v>26632</v>
      </c>
      <c r="B3450" s="125">
        <v>5166.78</v>
      </c>
    </row>
    <row r="3451" spans="1:2" ht="14.45" x14ac:dyDescent="0.3">
      <c r="A3451" s="118" t="s">
        <v>26633</v>
      </c>
      <c r="B3451" s="125">
        <v>7081.65</v>
      </c>
    </row>
    <row r="3452" spans="1:2" ht="14.45" x14ac:dyDescent="0.3">
      <c r="A3452" s="118" t="s">
        <v>26634</v>
      </c>
      <c r="B3452" s="125">
        <v>12134.08</v>
      </c>
    </row>
    <row r="3453" spans="1:2" ht="14.45" x14ac:dyDescent="0.3">
      <c r="A3453" s="118" t="s">
        <v>26635</v>
      </c>
      <c r="B3453" s="125">
        <v>381.21</v>
      </c>
    </row>
    <row r="3454" spans="1:2" ht="14.45" x14ac:dyDescent="0.3">
      <c r="A3454" s="118" t="s">
        <v>26636</v>
      </c>
      <c r="B3454" s="125">
        <v>402.81</v>
      </c>
    </row>
    <row r="3455" spans="1:2" ht="14.45" x14ac:dyDescent="0.3">
      <c r="A3455" s="118" t="s">
        <v>26637</v>
      </c>
      <c r="B3455" s="125">
        <v>513.49</v>
      </c>
    </row>
    <row r="3456" spans="1:2" ht="14.45" x14ac:dyDescent="0.3">
      <c r="A3456" s="118" t="s">
        <v>26638</v>
      </c>
      <c r="B3456" s="125">
        <v>666.58</v>
      </c>
    </row>
    <row r="3457" spans="1:2" ht="14.45" x14ac:dyDescent="0.3">
      <c r="A3457" s="118" t="s">
        <v>26639</v>
      </c>
      <c r="B3457" s="125">
        <v>853.92</v>
      </c>
    </row>
    <row r="3458" spans="1:2" ht="14.45" x14ac:dyDescent="0.3">
      <c r="A3458" s="118" t="s">
        <v>26640</v>
      </c>
      <c r="B3458" s="125">
        <v>1024.01</v>
      </c>
    </row>
    <row r="3459" spans="1:2" ht="14.45" x14ac:dyDescent="0.3">
      <c r="A3459" s="118" t="s">
        <v>26641</v>
      </c>
      <c r="B3459" s="125">
        <v>1202.45</v>
      </c>
    </row>
    <row r="3460" spans="1:2" ht="14.45" x14ac:dyDescent="0.3">
      <c r="A3460" s="118" t="s">
        <v>26642</v>
      </c>
      <c r="B3460" s="125">
        <v>1324.64</v>
      </c>
    </row>
    <row r="3461" spans="1:2" ht="14.45" x14ac:dyDescent="0.3">
      <c r="A3461" s="118" t="s">
        <v>26643</v>
      </c>
      <c r="B3461" s="125">
        <v>1547.17</v>
      </c>
    </row>
    <row r="3462" spans="1:2" ht="14.45" x14ac:dyDescent="0.3">
      <c r="A3462" s="118" t="s">
        <v>26644</v>
      </c>
      <c r="B3462" s="125">
        <v>1735.51</v>
      </c>
    </row>
    <row r="3463" spans="1:2" ht="14.45" x14ac:dyDescent="0.3">
      <c r="A3463" s="118" t="s">
        <v>26645</v>
      </c>
      <c r="B3463" s="125">
        <v>2245.0100000000002</v>
      </c>
    </row>
    <row r="3464" spans="1:2" ht="14.45" x14ac:dyDescent="0.3">
      <c r="A3464" s="118" t="s">
        <v>26646</v>
      </c>
      <c r="B3464" s="125">
        <v>3043.15</v>
      </c>
    </row>
    <row r="3465" spans="1:2" ht="14.45" x14ac:dyDescent="0.3">
      <c r="A3465" s="118" t="s">
        <v>26647</v>
      </c>
      <c r="B3465" s="125">
        <v>3637.27</v>
      </c>
    </row>
    <row r="3466" spans="1:2" ht="14.45" x14ac:dyDescent="0.3">
      <c r="A3466" s="118" t="s">
        <v>26648</v>
      </c>
      <c r="B3466" s="125">
        <v>5607.91</v>
      </c>
    </row>
    <row r="3467" spans="1:2" ht="14.45" x14ac:dyDescent="0.3">
      <c r="A3467" s="118" t="s">
        <v>26649</v>
      </c>
      <c r="B3467" s="125">
        <v>6608.72</v>
      </c>
    </row>
    <row r="3468" spans="1:2" ht="14.45" x14ac:dyDescent="0.3">
      <c r="A3468" s="118" t="s">
        <v>26650</v>
      </c>
      <c r="B3468" s="125">
        <v>8789.0400000000009</v>
      </c>
    </row>
    <row r="3469" spans="1:2" ht="14.45" x14ac:dyDescent="0.3">
      <c r="A3469" s="118" t="s">
        <v>26651</v>
      </c>
      <c r="B3469" s="125">
        <v>381.22</v>
      </c>
    </row>
    <row r="3470" spans="1:2" ht="14.45" x14ac:dyDescent="0.3">
      <c r="A3470" s="118" t="s">
        <v>26652</v>
      </c>
      <c r="B3470" s="125">
        <v>402.81</v>
      </c>
    </row>
    <row r="3471" spans="1:2" ht="14.45" x14ac:dyDescent="0.3">
      <c r="A3471" s="118" t="s">
        <v>26653</v>
      </c>
      <c r="B3471" s="125">
        <v>513.48</v>
      </c>
    </row>
    <row r="3472" spans="1:2" ht="14.45" x14ac:dyDescent="0.3">
      <c r="A3472" s="118" t="s">
        <v>26654</v>
      </c>
      <c r="B3472" s="125">
        <v>666.59</v>
      </c>
    </row>
    <row r="3473" spans="1:2" ht="14.45" x14ac:dyDescent="0.3">
      <c r="A3473" s="118" t="s">
        <v>26655</v>
      </c>
      <c r="B3473" s="125">
        <v>853.98</v>
      </c>
    </row>
    <row r="3474" spans="1:2" ht="14.45" x14ac:dyDescent="0.3">
      <c r="A3474" s="118" t="s">
        <v>26656</v>
      </c>
      <c r="B3474" s="125">
        <v>1024.02</v>
      </c>
    </row>
    <row r="3475" spans="1:2" ht="14.45" x14ac:dyDescent="0.3">
      <c r="A3475" s="118" t="s">
        <v>26657</v>
      </c>
      <c r="B3475" s="125">
        <v>1202.44</v>
      </c>
    </row>
    <row r="3476" spans="1:2" ht="14.45" x14ac:dyDescent="0.3">
      <c r="A3476" s="118" t="s">
        <v>26658</v>
      </c>
      <c r="B3476" s="125">
        <v>1324.66</v>
      </c>
    </row>
    <row r="3477" spans="1:2" ht="14.45" x14ac:dyDescent="0.3">
      <c r="A3477" s="118" t="s">
        <v>26659</v>
      </c>
      <c r="B3477" s="125">
        <v>1547.18</v>
      </c>
    </row>
    <row r="3478" spans="1:2" ht="14.45" x14ac:dyDescent="0.3">
      <c r="A3478" s="118" t="s">
        <v>26660</v>
      </c>
      <c r="B3478" s="125">
        <v>1735.54</v>
      </c>
    </row>
    <row r="3479" spans="1:2" ht="14.45" x14ac:dyDescent="0.3">
      <c r="A3479" s="118" t="s">
        <v>26661</v>
      </c>
      <c r="B3479" s="125">
        <v>2463.96</v>
      </c>
    </row>
    <row r="3480" spans="1:2" ht="14.45" x14ac:dyDescent="0.3">
      <c r="A3480" s="118" t="s">
        <v>26662</v>
      </c>
      <c r="B3480" s="125">
        <v>3941.51</v>
      </c>
    </row>
    <row r="3481" spans="1:2" ht="14.45" x14ac:dyDescent="0.3">
      <c r="A3481" s="118" t="s">
        <v>26663</v>
      </c>
      <c r="B3481" s="125">
        <v>1569.73</v>
      </c>
    </row>
    <row r="3482" spans="1:2" ht="14.45" x14ac:dyDescent="0.3">
      <c r="A3482" s="118" t="s">
        <v>26664</v>
      </c>
      <c r="B3482" s="125">
        <v>1746.72</v>
      </c>
    </row>
    <row r="3483" spans="1:2" ht="14.45" x14ac:dyDescent="0.3">
      <c r="A3483" s="118" t="s">
        <v>26665</v>
      </c>
      <c r="B3483" s="125">
        <v>2159.35</v>
      </c>
    </row>
    <row r="3484" spans="1:2" ht="14.45" x14ac:dyDescent="0.3">
      <c r="A3484" s="118" t="s">
        <v>26666</v>
      </c>
      <c r="B3484" s="125">
        <v>2599.02</v>
      </c>
    </row>
    <row r="3485" spans="1:2" ht="14.45" x14ac:dyDescent="0.3">
      <c r="A3485" s="118" t="s">
        <v>26667</v>
      </c>
      <c r="B3485" s="125">
        <v>3090.15</v>
      </c>
    </row>
    <row r="3486" spans="1:2" ht="14.45" x14ac:dyDescent="0.3">
      <c r="A3486" s="118" t="s">
        <v>26668</v>
      </c>
      <c r="B3486" s="125">
        <v>3776.37</v>
      </c>
    </row>
    <row r="3487" spans="1:2" ht="14.45" x14ac:dyDescent="0.3">
      <c r="A3487" s="118" t="s">
        <v>26669</v>
      </c>
      <c r="B3487" s="125">
        <v>4412.58</v>
      </c>
    </row>
    <row r="3488" spans="1:2" ht="14.45" x14ac:dyDescent="0.3">
      <c r="A3488" s="118" t="s">
        <v>26670</v>
      </c>
      <c r="B3488" s="125">
        <v>4980.4399999999996</v>
      </c>
    </row>
    <row r="3489" spans="1:2" ht="14.45" x14ac:dyDescent="0.3">
      <c r="A3489" s="118" t="s">
        <v>26671</v>
      </c>
      <c r="B3489" s="125">
        <v>6072.81</v>
      </c>
    </row>
    <row r="3490" spans="1:2" ht="14.45" x14ac:dyDescent="0.3">
      <c r="A3490" s="118" t="s">
        <v>26672</v>
      </c>
      <c r="B3490" s="125">
        <v>6480.86</v>
      </c>
    </row>
    <row r="3491" spans="1:2" ht="14.45" x14ac:dyDescent="0.3">
      <c r="A3491" s="118" t="s">
        <v>26673</v>
      </c>
      <c r="B3491" s="125">
        <v>7889.2</v>
      </c>
    </row>
    <row r="3492" spans="1:2" ht="14.45" x14ac:dyDescent="0.3">
      <c r="A3492" s="118" t="s">
        <v>26674</v>
      </c>
      <c r="B3492" s="125">
        <v>17327.259999999998</v>
      </c>
    </row>
    <row r="3493" spans="1:2" ht="14.45" x14ac:dyDescent="0.3">
      <c r="A3493" s="118" t="s">
        <v>26675</v>
      </c>
      <c r="B3493" s="125">
        <v>21992.46</v>
      </c>
    </row>
    <row r="3494" spans="1:2" ht="14.45" x14ac:dyDescent="0.3">
      <c r="A3494" s="118" t="s">
        <v>26676</v>
      </c>
      <c r="B3494" s="125">
        <v>31873.17</v>
      </c>
    </row>
    <row r="3495" spans="1:2" ht="14.45" x14ac:dyDescent="0.3">
      <c r="A3495" s="118" t="s">
        <v>26677</v>
      </c>
      <c r="B3495" s="125">
        <v>33126.29</v>
      </c>
    </row>
    <row r="3496" spans="1:2" ht="14.45" x14ac:dyDescent="0.3">
      <c r="A3496" s="118" t="s">
        <v>26678</v>
      </c>
      <c r="B3496" s="125">
        <v>47475.75</v>
      </c>
    </row>
    <row r="3497" spans="1:2" ht="14.45" x14ac:dyDescent="0.3">
      <c r="A3497" s="118" t="s">
        <v>26679</v>
      </c>
      <c r="B3497" s="125">
        <v>1569.73</v>
      </c>
    </row>
    <row r="3498" spans="1:2" ht="14.45" x14ac:dyDescent="0.3">
      <c r="A3498" s="118" t="s">
        <v>26680</v>
      </c>
      <c r="B3498" s="125">
        <v>1746.72</v>
      </c>
    </row>
    <row r="3499" spans="1:2" ht="14.45" x14ac:dyDescent="0.3">
      <c r="A3499" s="118" t="s">
        <v>26681</v>
      </c>
      <c r="B3499" s="125">
        <v>2159.35</v>
      </c>
    </row>
    <row r="3500" spans="1:2" ht="14.45" x14ac:dyDescent="0.3">
      <c r="A3500" s="118" t="s">
        <v>26682</v>
      </c>
      <c r="B3500" s="125">
        <v>2600.0500000000002</v>
      </c>
    </row>
    <row r="3501" spans="1:2" ht="14.45" x14ac:dyDescent="0.3">
      <c r="A3501" s="118" t="s">
        <v>26683</v>
      </c>
      <c r="B3501" s="125">
        <v>3159.98</v>
      </c>
    </row>
    <row r="3502" spans="1:2" ht="14.45" x14ac:dyDescent="0.3">
      <c r="A3502" s="118" t="s">
        <v>26684</v>
      </c>
      <c r="B3502" s="125">
        <v>3833.64</v>
      </c>
    </row>
    <row r="3503" spans="1:2" ht="14.45" x14ac:dyDescent="0.3">
      <c r="A3503" s="118" t="s">
        <v>26685</v>
      </c>
      <c r="B3503" s="125">
        <v>4474.24</v>
      </c>
    </row>
    <row r="3504" spans="1:2" ht="14.45" x14ac:dyDescent="0.3">
      <c r="A3504" s="118" t="s">
        <v>26686</v>
      </c>
      <c r="B3504" s="125">
        <v>5273.85</v>
      </c>
    </row>
    <row r="3505" spans="1:2" ht="14.45" x14ac:dyDescent="0.3">
      <c r="A3505" s="118" t="s">
        <v>26687</v>
      </c>
      <c r="B3505" s="125">
        <v>6433.2</v>
      </c>
    </row>
    <row r="3506" spans="1:2" ht="14.45" x14ac:dyDescent="0.3">
      <c r="A3506" s="118" t="s">
        <v>26688</v>
      </c>
      <c r="B3506" s="125">
        <v>7460.39</v>
      </c>
    </row>
    <row r="3507" spans="1:2" ht="14.45" x14ac:dyDescent="0.3">
      <c r="A3507" s="118" t="s">
        <v>26689</v>
      </c>
      <c r="B3507" s="125">
        <v>10179.629999999999</v>
      </c>
    </row>
    <row r="3508" spans="1:2" ht="14.45" x14ac:dyDescent="0.3">
      <c r="A3508" s="118" t="s">
        <v>26690</v>
      </c>
      <c r="B3508" s="125">
        <v>17791.099999999999</v>
      </c>
    </row>
    <row r="3509" spans="1:2" ht="14.45" x14ac:dyDescent="0.3">
      <c r="A3509" s="118" t="s">
        <v>26691</v>
      </c>
      <c r="B3509" s="125">
        <v>24718.9</v>
      </c>
    </row>
    <row r="3510" spans="1:2" ht="14.45" x14ac:dyDescent="0.3">
      <c r="A3510" s="118" t="s">
        <v>26692</v>
      </c>
      <c r="B3510" s="125">
        <v>34914.199999999997</v>
      </c>
    </row>
    <row r="3511" spans="1:2" ht="14.45" x14ac:dyDescent="0.3">
      <c r="A3511" s="118" t="s">
        <v>26693</v>
      </c>
      <c r="B3511" s="125">
        <v>35622.589999999997</v>
      </c>
    </row>
    <row r="3512" spans="1:2" ht="14.45" x14ac:dyDescent="0.3">
      <c r="A3512" s="118" t="s">
        <v>26694</v>
      </c>
      <c r="B3512" s="125">
        <v>53389.51</v>
      </c>
    </row>
    <row r="3513" spans="1:2" ht="14.45" x14ac:dyDescent="0.3">
      <c r="A3513" s="118" t="s">
        <v>26695</v>
      </c>
      <c r="B3513" s="125">
        <v>31729.42</v>
      </c>
    </row>
    <row r="3514" spans="1:2" ht="14.45" x14ac:dyDescent="0.3">
      <c r="A3514" s="118" t="s">
        <v>26696</v>
      </c>
      <c r="B3514" s="125">
        <v>35101.5</v>
      </c>
    </row>
    <row r="3515" spans="1:2" ht="14.45" x14ac:dyDescent="0.3">
      <c r="A3515" s="118" t="s">
        <v>26697</v>
      </c>
      <c r="B3515" s="125">
        <v>45107.05</v>
      </c>
    </row>
    <row r="3516" spans="1:2" ht="14.45" x14ac:dyDescent="0.3">
      <c r="A3516" s="118" t="s">
        <v>26698</v>
      </c>
      <c r="B3516" s="125">
        <v>61742.37</v>
      </c>
    </row>
    <row r="3517" spans="1:2" ht="14.45" x14ac:dyDescent="0.3">
      <c r="A3517" s="118" t="s">
        <v>26699</v>
      </c>
      <c r="B3517" s="125">
        <v>46968.06</v>
      </c>
    </row>
    <row r="3518" spans="1:2" ht="14.45" x14ac:dyDescent="0.3">
      <c r="A3518" s="118" t="s">
        <v>26700</v>
      </c>
      <c r="B3518" s="125">
        <v>50817.5</v>
      </c>
    </row>
    <row r="3519" spans="1:2" ht="14.45" x14ac:dyDescent="0.3">
      <c r="A3519" s="118" t="s">
        <v>26701</v>
      </c>
      <c r="B3519" s="125">
        <v>60178.7</v>
      </c>
    </row>
    <row r="3520" spans="1:2" ht="14.45" x14ac:dyDescent="0.3">
      <c r="A3520" s="118" t="s">
        <v>26702</v>
      </c>
      <c r="B3520" s="125">
        <v>77468.399999999994</v>
      </c>
    </row>
    <row r="3521" spans="1:2" ht="14.45" x14ac:dyDescent="0.3">
      <c r="A3521" s="118" t="s">
        <v>26703</v>
      </c>
      <c r="B3521" s="125">
        <v>1138.56</v>
      </c>
    </row>
    <row r="3522" spans="1:2" ht="14.45" x14ac:dyDescent="0.3">
      <c r="A3522" s="118" t="s">
        <v>26704</v>
      </c>
      <c r="B3522" s="125">
        <v>1245.01</v>
      </c>
    </row>
    <row r="3523" spans="1:2" ht="14.45" x14ac:dyDescent="0.3">
      <c r="A3523" s="118" t="s">
        <v>26705</v>
      </c>
      <c r="B3523" s="125">
        <v>1525.69</v>
      </c>
    </row>
    <row r="3524" spans="1:2" ht="14.45" x14ac:dyDescent="0.3">
      <c r="A3524" s="118" t="s">
        <v>26706</v>
      </c>
      <c r="B3524" s="125">
        <v>1840.88</v>
      </c>
    </row>
    <row r="3525" spans="1:2" ht="14.45" x14ac:dyDescent="0.3">
      <c r="A3525" s="118" t="s">
        <v>26707</v>
      </c>
      <c r="B3525" s="125">
        <v>2189.5300000000002</v>
      </c>
    </row>
    <row r="3526" spans="1:2" ht="14.45" x14ac:dyDescent="0.3">
      <c r="A3526" s="118" t="s">
        <v>26708</v>
      </c>
      <c r="B3526" s="125">
        <v>2629.67</v>
      </c>
    </row>
    <row r="3527" spans="1:2" ht="14.45" x14ac:dyDescent="0.3">
      <c r="A3527" s="118" t="s">
        <v>26709</v>
      </c>
      <c r="B3527" s="125">
        <v>3055.79</v>
      </c>
    </row>
    <row r="3528" spans="1:2" ht="14.45" x14ac:dyDescent="0.3">
      <c r="A3528" s="118" t="s">
        <v>26710</v>
      </c>
      <c r="B3528" s="125">
        <v>3481.2</v>
      </c>
    </row>
    <row r="3529" spans="1:2" ht="14.45" x14ac:dyDescent="0.3">
      <c r="A3529" s="118" t="s">
        <v>26711</v>
      </c>
      <c r="B3529" s="125">
        <v>4147.74</v>
      </c>
    </row>
    <row r="3530" spans="1:2" ht="14.45" x14ac:dyDescent="0.3">
      <c r="A3530" s="118" t="s">
        <v>26712</v>
      </c>
      <c r="B3530" s="125">
        <v>4468.8900000000003</v>
      </c>
    </row>
    <row r="3531" spans="1:2" ht="14.45" x14ac:dyDescent="0.3">
      <c r="A3531" s="118" t="s">
        <v>26713</v>
      </c>
      <c r="B3531" s="125">
        <v>5519.85</v>
      </c>
    </row>
    <row r="3532" spans="1:2" ht="14.45" x14ac:dyDescent="0.3">
      <c r="A3532" s="118" t="s">
        <v>26714</v>
      </c>
      <c r="B3532" s="125">
        <v>10880.63</v>
      </c>
    </row>
    <row r="3533" spans="1:2" ht="14.45" x14ac:dyDescent="0.3">
      <c r="A3533" s="118" t="s">
        <v>26715</v>
      </c>
      <c r="B3533" s="125">
        <v>13759.9</v>
      </c>
    </row>
    <row r="3534" spans="1:2" ht="14.45" x14ac:dyDescent="0.3">
      <c r="A3534" s="118" t="s">
        <v>26716</v>
      </c>
      <c r="B3534" s="125">
        <v>21098.27</v>
      </c>
    </row>
    <row r="3535" spans="1:2" ht="14.45" x14ac:dyDescent="0.3">
      <c r="A3535" s="118" t="s">
        <v>26717</v>
      </c>
      <c r="B3535" s="125">
        <v>22255.25</v>
      </c>
    </row>
    <row r="3536" spans="1:2" ht="14.45" x14ac:dyDescent="0.3">
      <c r="A3536" s="118" t="s">
        <v>26718</v>
      </c>
      <c r="B3536" s="125">
        <v>30600.01</v>
      </c>
    </row>
    <row r="3537" spans="1:2" ht="14.45" x14ac:dyDescent="0.3">
      <c r="A3537" s="118" t="s">
        <v>26719</v>
      </c>
      <c r="B3537" s="125">
        <v>1138.56</v>
      </c>
    </row>
    <row r="3538" spans="1:2" ht="14.45" x14ac:dyDescent="0.3">
      <c r="A3538" s="118" t="s">
        <v>26720</v>
      </c>
      <c r="B3538" s="125">
        <v>1245.01</v>
      </c>
    </row>
    <row r="3539" spans="1:2" ht="14.45" x14ac:dyDescent="0.3">
      <c r="A3539" s="118" t="s">
        <v>26721</v>
      </c>
      <c r="B3539" s="125">
        <v>1525.69</v>
      </c>
    </row>
    <row r="3540" spans="1:2" ht="14.45" x14ac:dyDescent="0.3">
      <c r="A3540" s="118" t="s">
        <v>26722</v>
      </c>
      <c r="B3540" s="125">
        <v>1841.4</v>
      </c>
    </row>
    <row r="3541" spans="1:2" ht="14.45" x14ac:dyDescent="0.3">
      <c r="A3541" s="118" t="s">
        <v>26723</v>
      </c>
      <c r="B3541" s="125">
        <v>2224.44</v>
      </c>
    </row>
    <row r="3542" spans="1:2" ht="14.45" x14ac:dyDescent="0.3">
      <c r="A3542" s="118" t="s">
        <v>26724</v>
      </c>
      <c r="B3542" s="125">
        <v>2658.3</v>
      </c>
    </row>
    <row r="3543" spans="1:2" ht="14.45" x14ac:dyDescent="0.3">
      <c r="A3543" s="118" t="s">
        <v>26725</v>
      </c>
      <c r="B3543" s="125">
        <v>3086.61</v>
      </c>
    </row>
    <row r="3544" spans="1:2" ht="14.45" x14ac:dyDescent="0.3">
      <c r="A3544" s="118" t="s">
        <v>26726</v>
      </c>
      <c r="B3544" s="125">
        <v>3627.84</v>
      </c>
    </row>
    <row r="3545" spans="1:2" ht="14.45" x14ac:dyDescent="0.3">
      <c r="A3545" s="118" t="s">
        <v>26727</v>
      </c>
      <c r="B3545" s="125">
        <v>4324.6499999999996</v>
      </c>
    </row>
    <row r="3546" spans="1:2" ht="14.45" x14ac:dyDescent="0.3">
      <c r="A3546" s="118" t="s">
        <v>26728</v>
      </c>
      <c r="B3546" s="125">
        <v>4961.8500000000004</v>
      </c>
    </row>
    <row r="3547" spans="1:2" ht="14.45" x14ac:dyDescent="0.3">
      <c r="A3547" s="118" t="s">
        <v>26729</v>
      </c>
      <c r="B3547" s="125">
        <v>6658.64</v>
      </c>
    </row>
    <row r="3548" spans="1:2" ht="14.45" x14ac:dyDescent="0.3">
      <c r="A3548" s="118" t="s">
        <v>26730</v>
      </c>
      <c r="B3548" s="125">
        <v>11658.35</v>
      </c>
    </row>
    <row r="3549" spans="1:2" ht="14.45" x14ac:dyDescent="0.3">
      <c r="A3549" s="118" t="s">
        <v>26731</v>
      </c>
      <c r="B3549" s="125">
        <v>25849.61</v>
      </c>
    </row>
    <row r="3550" spans="1:2" ht="14.45" x14ac:dyDescent="0.3">
      <c r="A3550" s="118" t="s">
        <v>26732</v>
      </c>
      <c r="B3550" s="125">
        <v>27957.98</v>
      </c>
    </row>
    <row r="3551" spans="1:2" ht="14.45" x14ac:dyDescent="0.3">
      <c r="A3551" s="118" t="s">
        <v>26733</v>
      </c>
      <c r="B3551" s="125">
        <v>23821.25</v>
      </c>
    </row>
    <row r="3552" spans="1:2" ht="14.45" x14ac:dyDescent="0.3">
      <c r="A3552" s="118" t="s">
        <v>26734</v>
      </c>
      <c r="B3552" s="125">
        <v>29186.47</v>
      </c>
    </row>
    <row r="3553" spans="1:2" ht="14.45" x14ac:dyDescent="0.3">
      <c r="A3553" s="118" t="s">
        <v>26735</v>
      </c>
      <c r="B3553" s="125">
        <v>1169.0999999999999</v>
      </c>
    </row>
    <row r="3554" spans="1:2" ht="14.45" x14ac:dyDescent="0.3">
      <c r="A3554" s="118" t="s">
        <v>26736</v>
      </c>
      <c r="B3554" s="125">
        <v>1286.32</v>
      </c>
    </row>
    <row r="3555" spans="1:2" ht="14.45" x14ac:dyDescent="0.3">
      <c r="A3555" s="118" t="s">
        <v>26737</v>
      </c>
      <c r="B3555" s="125">
        <v>1592.79</v>
      </c>
    </row>
    <row r="3556" spans="1:2" ht="14.45" x14ac:dyDescent="0.3">
      <c r="A3556" s="118" t="s">
        <v>26738</v>
      </c>
      <c r="B3556" s="125">
        <v>1932.8</v>
      </c>
    </row>
    <row r="3557" spans="1:2" ht="14.45" x14ac:dyDescent="0.3">
      <c r="A3557" s="118" t="s">
        <v>26739</v>
      </c>
      <c r="B3557" s="125">
        <v>2337.09</v>
      </c>
    </row>
    <row r="3558" spans="1:2" ht="14.45" x14ac:dyDescent="0.3">
      <c r="A3558" s="118" t="s">
        <v>26740</v>
      </c>
      <c r="B3558" s="125">
        <v>2794.89</v>
      </c>
    </row>
    <row r="3559" spans="1:2" ht="14.45" x14ac:dyDescent="0.3">
      <c r="A3559" s="118" t="s">
        <v>26741</v>
      </c>
      <c r="B3559" s="125">
        <v>3280.11</v>
      </c>
    </row>
    <row r="3560" spans="1:2" ht="14.45" x14ac:dyDescent="0.3">
      <c r="A3560" s="118" t="s">
        <v>26742</v>
      </c>
      <c r="B3560" s="125">
        <v>3733.41</v>
      </c>
    </row>
    <row r="3561" spans="1:2" ht="14.45" x14ac:dyDescent="0.3">
      <c r="A3561" s="118" t="s">
        <v>26743</v>
      </c>
      <c r="B3561" s="125">
        <v>4471.0200000000004</v>
      </c>
    </row>
    <row r="3562" spans="1:2" ht="14.45" x14ac:dyDescent="0.3">
      <c r="A3562" s="118" t="s">
        <v>26744</v>
      </c>
      <c r="B3562" s="125">
        <v>4837.84</v>
      </c>
    </row>
    <row r="3563" spans="1:2" ht="14.45" x14ac:dyDescent="0.3">
      <c r="A3563" s="118" t="s">
        <v>26745</v>
      </c>
      <c r="B3563" s="125">
        <v>6053.78</v>
      </c>
    </row>
    <row r="3564" spans="1:2" ht="14.45" x14ac:dyDescent="0.3">
      <c r="A3564" s="118" t="s">
        <v>26746</v>
      </c>
      <c r="B3564" s="125">
        <v>11635.85</v>
      </c>
    </row>
    <row r="3565" spans="1:2" ht="14.45" x14ac:dyDescent="0.3">
      <c r="A3565" s="118" t="s">
        <v>26747</v>
      </c>
      <c r="B3565" s="125">
        <v>14746.43</v>
      </c>
    </row>
    <row r="3566" spans="1:2" ht="14.45" x14ac:dyDescent="0.3">
      <c r="A3566" s="118" t="s">
        <v>26748</v>
      </c>
      <c r="B3566" s="125">
        <v>22359.93</v>
      </c>
    </row>
    <row r="3567" spans="1:2" ht="14.45" x14ac:dyDescent="0.3">
      <c r="A3567" s="118" t="s">
        <v>26749</v>
      </c>
      <c r="B3567" s="125">
        <v>24572.5</v>
      </c>
    </row>
    <row r="3568" spans="1:2" ht="14.45" x14ac:dyDescent="0.3">
      <c r="A3568" s="118" t="s">
        <v>26750</v>
      </c>
      <c r="B3568" s="125">
        <v>32788.269999999997</v>
      </c>
    </row>
    <row r="3569" spans="1:2" ht="14.45" x14ac:dyDescent="0.3">
      <c r="A3569" s="118" t="s">
        <v>26751</v>
      </c>
      <c r="B3569" s="125">
        <v>1169.0999999999999</v>
      </c>
    </row>
    <row r="3570" spans="1:2" ht="14.45" x14ac:dyDescent="0.3">
      <c r="A3570" s="118" t="s">
        <v>26752</v>
      </c>
      <c r="B3570" s="125">
        <v>1286.32</v>
      </c>
    </row>
    <row r="3571" spans="1:2" ht="14.45" x14ac:dyDescent="0.3">
      <c r="A3571" s="118" t="s">
        <v>26753</v>
      </c>
      <c r="B3571" s="125">
        <v>1592.79</v>
      </c>
    </row>
    <row r="3572" spans="1:2" ht="14.45" x14ac:dyDescent="0.3">
      <c r="A3572" s="118" t="s">
        <v>26754</v>
      </c>
      <c r="B3572" s="125">
        <v>1933.33</v>
      </c>
    </row>
    <row r="3573" spans="1:2" ht="14.45" x14ac:dyDescent="0.3">
      <c r="A3573" s="118" t="s">
        <v>26755</v>
      </c>
      <c r="B3573" s="125">
        <v>2361.31</v>
      </c>
    </row>
    <row r="3574" spans="1:2" ht="14.45" x14ac:dyDescent="0.3">
      <c r="A3574" s="118" t="s">
        <v>26756</v>
      </c>
      <c r="B3574" s="125">
        <v>2822.99</v>
      </c>
    </row>
    <row r="3575" spans="1:2" ht="14.45" x14ac:dyDescent="0.3">
      <c r="A3575" s="118" t="s">
        <v>26757</v>
      </c>
      <c r="B3575" s="125">
        <v>3310.92</v>
      </c>
    </row>
    <row r="3576" spans="1:2" ht="14.45" x14ac:dyDescent="0.3">
      <c r="A3576" s="118" t="s">
        <v>26758</v>
      </c>
      <c r="B3576" s="125">
        <v>3879.06</v>
      </c>
    </row>
    <row r="3577" spans="1:2" ht="14.45" x14ac:dyDescent="0.3">
      <c r="A3577" s="118" t="s">
        <v>26759</v>
      </c>
      <c r="B3577" s="125">
        <v>5324.07</v>
      </c>
    </row>
    <row r="3578" spans="1:2" ht="14.45" x14ac:dyDescent="0.3">
      <c r="A3578" s="118" t="s">
        <v>26760</v>
      </c>
      <c r="B3578" s="125">
        <v>7198.72</v>
      </c>
    </row>
    <row r="3579" spans="1:2" ht="14.45" x14ac:dyDescent="0.3">
      <c r="A3579" s="118" t="s">
        <v>26761</v>
      </c>
      <c r="B3579" s="125">
        <v>12413.57</v>
      </c>
    </row>
    <row r="3580" spans="1:2" ht="14.45" x14ac:dyDescent="0.3">
      <c r="A3580" s="118" t="s">
        <v>26762</v>
      </c>
      <c r="B3580" s="125">
        <v>22249.16</v>
      </c>
    </row>
    <row r="3581" spans="1:2" ht="14.45" x14ac:dyDescent="0.3">
      <c r="A3581" s="118" t="s">
        <v>26763</v>
      </c>
      <c r="B3581" s="125">
        <v>15903.3</v>
      </c>
    </row>
    <row r="3582" spans="1:2" ht="14.45" x14ac:dyDescent="0.3">
      <c r="A3582" s="118" t="s">
        <v>26764</v>
      </c>
      <c r="B3582" s="125">
        <v>25356.11</v>
      </c>
    </row>
    <row r="3583" spans="1:2" ht="14.45" x14ac:dyDescent="0.3">
      <c r="A3583" s="118" t="s">
        <v>26765</v>
      </c>
      <c r="B3583" s="125">
        <v>24078.89</v>
      </c>
    </row>
    <row r="3584" spans="1:2" ht="14.45" x14ac:dyDescent="0.3">
      <c r="A3584" s="118" t="s">
        <v>26766</v>
      </c>
      <c r="B3584" s="125">
        <v>391.71</v>
      </c>
    </row>
    <row r="3585" spans="1:2" ht="14.45" x14ac:dyDescent="0.3">
      <c r="A3585" s="118" t="s">
        <v>26767</v>
      </c>
      <c r="B3585" s="125">
        <v>422.06</v>
      </c>
    </row>
    <row r="3586" spans="1:2" ht="14.45" x14ac:dyDescent="0.3">
      <c r="A3586" s="118" t="s">
        <v>26768</v>
      </c>
      <c r="B3586" s="125">
        <v>555.4</v>
      </c>
    </row>
    <row r="3587" spans="1:2" ht="14.45" x14ac:dyDescent="0.3">
      <c r="A3587" s="118" t="s">
        <v>26769</v>
      </c>
      <c r="B3587" s="125">
        <v>712.65</v>
      </c>
    </row>
    <row r="3588" spans="1:2" ht="14.45" x14ac:dyDescent="0.3">
      <c r="A3588" s="118" t="s">
        <v>26770</v>
      </c>
      <c r="B3588" s="125">
        <v>910.15</v>
      </c>
    </row>
    <row r="3589" spans="1:2" ht="14.45" x14ac:dyDescent="0.3">
      <c r="A3589" s="118" t="s">
        <v>26771</v>
      </c>
      <c r="B3589" s="125">
        <v>1084.5999999999999</v>
      </c>
    </row>
    <row r="3590" spans="1:2" ht="14.45" x14ac:dyDescent="0.3">
      <c r="A3590" s="118" t="s">
        <v>26772</v>
      </c>
      <c r="B3590" s="125">
        <v>1296.49</v>
      </c>
    </row>
    <row r="3591" spans="1:2" ht="14.45" x14ac:dyDescent="0.3">
      <c r="A3591" s="118" t="s">
        <v>26773</v>
      </c>
      <c r="B3591" s="125">
        <v>1445.53</v>
      </c>
    </row>
    <row r="3592" spans="1:2" ht="14.45" x14ac:dyDescent="0.3">
      <c r="A3592" s="118" t="s">
        <v>26774</v>
      </c>
      <c r="B3592" s="125">
        <v>1667.09</v>
      </c>
    </row>
    <row r="3593" spans="1:2" ht="14.45" x14ac:dyDescent="0.3">
      <c r="A3593" s="118" t="s">
        <v>26775</v>
      </c>
      <c r="B3593" s="125">
        <v>1872.16</v>
      </c>
    </row>
    <row r="3594" spans="1:2" ht="14.45" x14ac:dyDescent="0.3">
      <c r="A3594" s="118" t="s">
        <v>26776</v>
      </c>
      <c r="B3594" s="125">
        <v>2449.9</v>
      </c>
    </row>
    <row r="3595" spans="1:2" ht="14.45" x14ac:dyDescent="0.3">
      <c r="A3595" s="118" t="s">
        <v>26777</v>
      </c>
      <c r="B3595" s="125">
        <v>3293.27</v>
      </c>
    </row>
    <row r="3596" spans="1:2" ht="14.45" x14ac:dyDescent="0.3">
      <c r="A3596" s="118" t="s">
        <v>26778</v>
      </c>
      <c r="B3596" s="125">
        <v>3930.85</v>
      </c>
    </row>
    <row r="3597" spans="1:2" ht="14.45" x14ac:dyDescent="0.3">
      <c r="A3597" s="118" t="s">
        <v>26779</v>
      </c>
      <c r="B3597" s="125">
        <v>5975.75</v>
      </c>
    </row>
    <row r="3598" spans="1:2" ht="14.45" x14ac:dyDescent="0.3">
      <c r="A3598" s="118" t="s">
        <v>26780</v>
      </c>
      <c r="B3598" s="125">
        <v>7036.79</v>
      </c>
    </row>
    <row r="3599" spans="1:2" ht="14.45" x14ac:dyDescent="0.3">
      <c r="A3599" s="118" t="s">
        <v>26781</v>
      </c>
      <c r="B3599" s="125">
        <v>9370.39</v>
      </c>
    </row>
    <row r="3600" spans="1:2" ht="14.45" x14ac:dyDescent="0.3">
      <c r="A3600" s="118" t="s">
        <v>26782</v>
      </c>
      <c r="B3600" s="125">
        <v>391.71</v>
      </c>
    </row>
    <row r="3601" spans="1:2" ht="14.45" x14ac:dyDescent="0.3">
      <c r="A3601" s="118" t="s">
        <v>26783</v>
      </c>
      <c r="B3601" s="125">
        <v>422.06</v>
      </c>
    </row>
    <row r="3602" spans="1:2" ht="14.45" x14ac:dyDescent="0.3">
      <c r="A3602" s="118" t="s">
        <v>26784</v>
      </c>
      <c r="B3602" s="125">
        <v>555.4</v>
      </c>
    </row>
    <row r="3603" spans="1:2" ht="14.45" x14ac:dyDescent="0.3">
      <c r="A3603" s="118" t="s">
        <v>26785</v>
      </c>
      <c r="B3603" s="125">
        <v>712.65</v>
      </c>
    </row>
    <row r="3604" spans="1:2" ht="14.45" x14ac:dyDescent="0.3">
      <c r="A3604" s="118" t="s">
        <v>26786</v>
      </c>
      <c r="B3604" s="125">
        <v>910.15</v>
      </c>
    </row>
    <row r="3605" spans="1:2" ht="14.45" x14ac:dyDescent="0.3">
      <c r="A3605" s="118" t="s">
        <v>26787</v>
      </c>
      <c r="B3605" s="125">
        <v>1084.5899999999999</v>
      </c>
    </row>
    <row r="3606" spans="1:2" ht="14.45" x14ac:dyDescent="0.3">
      <c r="A3606" s="118" t="s">
        <v>26788</v>
      </c>
      <c r="B3606" s="125">
        <v>1296.44</v>
      </c>
    </row>
    <row r="3607" spans="1:2" ht="14.45" x14ac:dyDescent="0.3">
      <c r="A3607" s="118" t="s">
        <v>26789</v>
      </c>
      <c r="B3607" s="125">
        <v>1445.53</v>
      </c>
    </row>
    <row r="3608" spans="1:2" ht="14.45" x14ac:dyDescent="0.3">
      <c r="A3608" s="118" t="s">
        <v>26790</v>
      </c>
      <c r="B3608" s="125">
        <v>1667.05</v>
      </c>
    </row>
    <row r="3609" spans="1:2" ht="14.45" x14ac:dyDescent="0.3">
      <c r="A3609" s="118" t="s">
        <v>26791</v>
      </c>
      <c r="B3609" s="125">
        <v>1872.16</v>
      </c>
    </row>
    <row r="3610" spans="1:2" ht="14.45" x14ac:dyDescent="0.3">
      <c r="A3610" s="118" t="s">
        <v>26792</v>
      </c>
      <c r="B3610" s="125">
        <v>2449.91</v>
      </c>
    </row>
    <row r="3611" spans="1:2" ht="14.45" x14ac:dyDescent="0.3">
      <c r="A3611" s="118" t="s">
        <v>26793</v>
      </c>
      <c r="B3611" s="125">
        <v>4193.4799999999996</v>
      </c>
    </row>
    <row r="3612" spans="1:2" ht="14.45" x14ac:dyDescent="0.3">
      <c r="A3612" s="118" t="s">
        <v>26794</v>
      </c>
      <c r="B3612" s="125">
        <v>70</v>
      </c>
    </row>
    <row r="3613" spans="1:2" ht="14.45" x14ac:dyDescent="0.3">
      <c r="A3613" s="118" t="s">
        <v>26795</v>
      </c>
      <c r="B3613" s="125">
        <v>211.4</v>
      </c>
    </row>
    <row r="3614" spans="1:2" ht="14.45" x14ac:dyDescent="0.3">
      <c r="A3614" s="118" t="s">
        <v>26796</v>
      </c>
      <c r="B3614" s="125">
        <v>557.20000000000005</v>
      </c>
    </row>
    <row r="3615" spans="1:2" ht="14.45" x14ac:dyDescent="0.3">
      <c r="A3615" s="118" t="s">
        <v>26797</v>
      </c>
      <c r="B3615" s="125">
        <v>683.2</v>
      </c>
    </row>
    <row r="3616" spans="1:2" ht="14.45" x14ac:dyDescent="0.3">
      <c r="A3616" s="118" t="s">
        <v>26798</v>
      </c>
      <c r="B3616" s="125">
        <v>1083.5999999999999</v>
      </c>
    </row>
    <row r="3617" spans="1:2" ht="14.45" x14ac:dyDescent="0.3">
      <c r="A3617" s="118" t="s">
        <v>26799</v>
      </c>
      <c r="B3617" s="125">
        <v>1694.2</v>
      </c>
    </row>
    <row r="3618" spans="1:2" ht="14.45" x14ac:dyDescent="0.3">
      <c r="A3618" s="118" t="s">
        <v>26800</v>
      </c>
      <c r="B3618" s="125">
        <v>2142.4499999999998</v>
      </c>
    </row>
    <row r="3619" spans="1:2" ht="14.45" x14ac:dyDescent="0.3">
      <c r="A3619" s="118" t="s">
        <v>26801</v>
      </c>
      <c r="B3619" s="125">
        <v>2647.18</v>
      </c>
    </row>
    <row r="3620" spans="1:2" ht="14.45" x14ac:dyDescent="0.3">
      <c r="A3620" s="118" t="s">
        <v>26802</v>
      </c>
      <c r="B3620" s="125">
        <v>3807.25</v>
      </c>
    </row>
    <row r="3621" spans="1:2" ht="14.45" x14ac:dyDescent="0.3">
      <c r="A3621" s="118" t="s">
        <v>26803</v>
      </c>
      <c r="B3621" s="125">
        <v>73.92</v>
      </c>
    </row>
    <row r="3622" spans="1:2" ht="14.45" x14ac:dyDescent="0.3">
      <c r="A3622" s="118" t="s">
        <v>26804</v>
      </c>
      <c r="B3622" s="125">
        <v>155.68</v>
      </c>
    </row>
    <row r="3623" spans="1:2" ht="14.45" x14ac:dyDescent="0.3">
      <c r="A3623" s="118" t="s">
        <v>26805</v>
      </c>
      <c r="B3623" s="125">
        <v>242.2</v>
      </c>
    </row>
    <row r="3624" spans="1:2" ht="14.45" x14ac:dyDescent="0.3">
      <c r="A3624" s="118" t="s">
        <v>26806</v>
      </c>
      <c r="B3624" s="125">
        <v>378</v>
      </c>
    </row>
    <row r="3625" spans="1:2" ht="14.45" x14ac:dyDescent="0.3">
      <c r="A3625" s="118" t="s">
        <v>26807</v>
      </c>
      <c r="B3625" s="125">
        <v>604.79999999999995</v>
      </c>
    </row>
    <row r="3626" spans="1:2" ht="14.45" x14ac:dyDescent="0.3">
      <c r="A3626" s="118" t="s">
        <v>26808</v>
      </c>
      <c r="B3626" s="125">
        <v>985.6</v>
      </c>
    </row>
    <row r="3627" spans="1:2" ht="14.45" x14ac:dyDescent="0.3">
      <c r="A3627" s="118" t="s">
        <v>26809</v>
      </c>
      <c r="B3627" s="125">
        <v>1540</v>
      </c>
    </row>
    <row r="3628" spans="1:2" ht="14.45" x14ac:dyDescent="0.3">
      <c r="A3628" s="118" t="s">
        <v>26810</v>
      </c>
      <c r="B3628" s="125">
        <v>2445</v>
      </c>
    </row>
    <row r="3629" spans="1:2" ht="14.45" x14ac:dyDescent="0.3">
      <c r="A3629" s="118" t="s">
        <v>26811</v>
      </c>
      <c r="B3629" s="125">
        <v>3843.42</v>
      </c>
    </row>
    <row r="3630" spans="1:2" ht="14.45" x14ac:dyDescent="0.3">
      <c r="A3630" s="118" t="s">
        <v>26812</v>
      </c>
      <c r="B3630" s="125">
        <v>116.76</v>
      </c>
    </row>
    <row r="3631" spans="1:2" ht="14.45" x14ac:dyDescent="0.3">
      <c r="A3631" s="118" t="s">
        <v>26813</v>
      </c>
      <c r="B3631" s="125">
        <v>214.37</v>
      </c>
    </row>
    <row r="3632" spans="1:2" ht="14.45" x14ac:dyDescent="0.3">
      <c r="A3632" s="118" t="s">
        <v>26814</v>
      </c>
      <c r="B3632" s="125">
        <v>320.85000000000002</v>
      </c>
    </row>
    <row r="3633" spans="1:2" ht="14.45" x14ac:dyDescent="0.3">
      <c r="A3633" s="118" t="s">
        <v>26815</v>
      </c>
      <c r="B3633" s="125">
        <v>271.8</v>
      </c>
    </row>
    <row r="3634" spans="1:2" ht="14.45" x14ac:dyDescent="0.3">
      <c r="A3634" s="118" t="s">
        <v>26816</v>
      </c>
      <c r="B3634" s="125">
        <v>657.43</v>
      </c>
    </row>
    <row r="3635" spans="1:2" ht="14.45" x14ac:dyDescent="0.3">
      <c r="A3635" s="118" t="s">
        <v>26817</v>
      </c>
      <c r="B3635" s="125">
        <v>2356.75</v>
      </c>
    </row>
    <row r="3636" spans="1:2" ht="14.45" x14ac:dyDescent="0.3">
      <c r="A3636" s="118" t="s">
        <v>26818</v>
      </c>
      <c r="B3636" s="125">
        <v>2447.33</v>
      </c>
    </row>
    <row r="3637" spans="1:2" ht="14.45" x14ac:dyDescent="0.3">
      <c r="A3637" s="118" t="s">
        <v>26819</v>
      </c>
      <c r="B3637" s="125">
        <v>3489.76</v>
      </c>
    </row>
    <row r="3638" spans="1:2" ht="14.45" x14ac:dyDescent="0.3">
      <c r="A3638" s="118" t="s">
        <v>26820</v>
      </c>
      <c r="B3638" s="125">
        <v>8662.4599999999991</v>
      </c>
    </row>
    <row r="3639" spans="1:2" ht="14.45" x14ac:dyDescent="0.3">
      <c r="A3639" s="118" t="s">
        <v>26821</v>
      </c>
      <c r="B3639" s="125">
        <v>8120.03</v>
      </c>
    </row>
    <row r="3640" spans="1:2" ht="14.45" x14ac:dyDescent="0.3">
      <c r="A3640" s="118" t="s">
        <v>26822</v>
      </c>
      <c r="B3640" s="125">
        <v>10701.85</v>
      </c>
    </row>
    <row r="3641" spans="1:2" ht="14.45" x14ac:dyDescent="0.3">
      <c r="A3641" s="118" t="s">
        <v>26823</v>
      </c>
      <c r="B3641" s="125">
        <v>15859.64</v>
      </c>
    </row>
    <row r="3642" spans="1:2" ht="14.45" x14ac:dyDescent="0.3">
      <c r="A3642" s="118" t="s">
        <v>26824</v>
      </c>
      <c r="B3642" s="125">
        <v>93.13</v>
      </c>
    </row>
    <row r="3643" spans="1:2" ht="14.45" x14ac:dyDescent="0.3">
      <c r="A3643" s="118" t="s">
        <v>26825</v>
      </c>
      <c r="B3643" s="125">
        <v>125.72</v>
      </c>
    </row>
    <row r="3644" spans="1:2" ht="14.45" x14ac:dyDescent="0.3">
      <c r="A3644" s="118" t="s">
        <v>26826</v>
      </c>
      <c r="B3644" s="125">
        <v>232.5</v>
      </c>
    </row>
    <row r="3645" spans="1:2" ht="14.45" x14ac:dyDescent="0.3">
      <c r="A3645" s="118" t="s">
        <v>26827</v>
      </c>
      <c r="B3645" s="125">
        <v>369.62</v>
      </c>
    </row>
    <row r="3646" spans="1:2" ht="14.45" x14ac:dyDescent="0.3">
      <c r="A3646" s="118" t="s">
        <v>26828</v>
      </c>
      <c r="B3646" s="125">
        <v>409.74</v>
      </c>
    </row>
    <row r="3647" spans="1:2" ht="14.45" x14ac:dyDescent="0.3">
      <c r="A3647" s="118" t="s">
        <v>26829</v>
      </c>
      <c r="B3647" s="125">
        <v>755.08</v>
      </c>
    </row>
    <row r="3648" spans="1:2" ht="14.45" x14ac:dyDescent="0.3">
      <c r="A3648" s="118" t="s">
        <v>26830</v>
      </c>
      <c r="B3648" s="125">
        <v>2219.14</v>
      </c>
    </row>
    <row r="3649" spans="1:2" ht="14.45" x14ac:dyDescent="0.3">
      <c r="A3649" s="118" t="s">
        <v>26831</v>
      </c>
      <c r="B3649" s="125">
        <v>3938.65</v>
      </c>
    </row>
    <row r="3650" spans="1:2" ht="14.45" x14ac:dyDescent="0.3">
      <c r="A3650" s="118" t="s">
        <v>26832</v>
      </c>
      <c r="B3650" s="125">
        <v>8866.07</v>
      </c>
    </row>
    <row r="3651" spans="1:2" ht="14.45" x14ac:dyDescent="0.3">
      <c r="A3651" s="118" t="s">
        <v>26833</v>
      </c>
      <c r="B3651" s="125">
        <v>131.88999999999999</v>
      </c>
    </row>
    <row r="3652" spans="1:2" ht="14.45" x14ac:dyDescent="0.3">
      <c r="A3652" s="118" t="s">
        <v>26834</v>
      </c>
      <c r="B3652" s="125">
        <v>131.33000000000001</v>
      </c>
    </row>
    <row r="3653" spans="1:2" ht="14.45" x14ac:dyDescent="0.3">
      <c r="A3653" s="118" t="s">
        <v>26835</v>
      </c>
      <c r="B3653" s="125">
        <v>224.31</v>
      </c>
    </row>
    <row r="3654" spans="1:2" ht="14.45" x14ac:dyDescent="0.3">
      <c r="A3654" s="118" t="s">
        <v>26836</v>
      </c>
      <c r="B3654" s="125">
        <v>401.65</v>
      </c>
    </row>
    <row r="3655" spans="1:2" ht="14.45" x14ac:dyDescent="0.3">
      <c r="A3655" s="118" t="s">
        <v>26837</v>
      </c>
      <c r="B3655" s="125">
        <v>649.83000000000004</v>
      </c>
    </row>
    <row r="3656" spans="1:2" ht="14.45" x14ac:dyDescent="0.3">
      <c r="A3656" s="118" t="s">
        <v>26838</v>
      </c>
      <c r="B3656" s="125">
        <v>2024.27</v>
      </c>
    </row>
    <row r="3657" spans="1:2" ht="14.45" x14ac:dyDescent="0.3">
      <c r="A3657" s="118" t="s">
        <v>26839</v>
      </c>
      <c r="B3657" s="125">
        <v>2173.4899</v>
      </c>
    </row>
    <row r="3658" spans="1:2" ht="14.45" x14ac:dyDescent="0.3">
      <c r="A3658" s="118" t="s">
        <v>26840</v>
      </c>
      <c r="B3658" s="125">
        <v>2470.9557</v>
      </c>
    </row>
    <row r="3659" spans="1:2" ht="14.45" x14ac:dyDescent="0.3">
      <c r="A3659" s="118" t="s">
        <v>26841</v>
      </c>
      <c r="B3659" s="125">
        <v>145</v>
      </c>
    </row>
    <row r="3660" spans="1:2" ht="14.45" x14ac:dyDescent="0.3">
      <c r="A3660" s="118" t="s">
        <v>26842</v>
      </c>
      <c r="B3660" s="125">
        <v>205</v>
      </c>
    </row>
    <row r="3661" spans="1:2" ht="14.45" x14ac:dyDescent="0.3">
      <c r="A3661" s="118" t="s">
        <v>26843</v>
      </c>
      <c r="B3661" s="125">
        <v>253.6</v>
      </c>
    </row>
    <row r="3662" spans="1:2" ht="14.45" x14ac:dyDescent="0.3">
      <c r="A3662" s="118" t="s">
        <v>26844</v>
      </c>
      <c r="B3662" s="125">
        <v>376.76</v>
      </c>
    </row>
    <row r="3663" spans="1:2" ht="14.45" x14ac:dyDescent="0.3">
      <c r="A3663" s="118" t="s">
        <v>26845</v>
      </c>
      <c r="B3663" s="125">
        <v>484.58</v>
      </c>
    </row>
    <row r="3664" spans="1:2" ht="14.45" x14ac:dyDescent="0.3">
      <c r="A3664" s="118" t="s">
        <v>26846</v>
      </c>
      <c r="B3664" s="125">
        <v>599.46</v>
      </c>
    </row>
    <row r="3665" spans="1:2" ht="14.45" x14ac:dyDescent="0.3">
      <c r="A3665" s="118" t="s">
        <v>26847</v>
      </c>
      <c r="B3665" s="125">
        <v>664.67</v>
      </c>
    </row>
    <row r="3666" spans="1:2" ht="14.45" x14ac:dyDescent="0.3">
      <c r="A3666" s="118" t="s">
        <v>26848</v>
      </c>
      <c r="B3666" s="125">
        <v>999.11</v>
      </c>
    </row>
    <row r="3667" spans="1:2" ht="14.45" x14ac:dyDescent="0.3">
      <c r="A3667" s="118" t="s">
        <v>26849</v>
      </c>
      <c r="B3667" s="125">
        <v>1345</v>
      </c>
    </row>
    <row r="3668" spans="1:2" ht="14.45" x14ac:dyDescent="0.3">
      <c r="A3668" s="118" t="s">
        <v>26850</v>
      </c>
      <c r="B3668" s="125">
        <v>155</v>
      </c>
    </row>
    <row r="3669" spans="1:2" ht="14.45" x14ac:dyDescent="0.3">
      <c r="A3669" s="118" t="s">
        <v>26851</v>
      </c>
      <c r="B3669" s="125">
        <v>215</v>
      </c>
    </row>
    <row r="3670" spans="1:2" ht="14.45" x14ac:dyDescent="0.3">
      <c r="A3670" s="118" t="s">
        <v>26852</v>
      </c>
      <c r="B3670" s="125">
        <v>318.31</v>
      </c>
    </row>
    <row r="3671" spans="1:2" ht="14.45" x14ac:dyDescent="0.3">
      <c r="A3671" s="118" t="s">
        <v>26853</v>
      </c>
      <c r="B3671" s="125">
        <v>382.03</v>
      </c>
    </row>
    <row r="3672" spans="1:2" ht="14.45" x14ac:dyDescent="0.3">
      <c r="A3672" s="118" t="s">
        <v>26854</v>
      </c>
      <c r="B3672" s="125">
        <v>514.61</v>
      </c>
    </row>
    <row r="3673" spans="1:2" ht="14.45" x14ac:dyDescent="0.3">
      <c r="A3673" s="118" t="s">
        <v>26855</v>
      </c>
      <c r="B3673" s="125">
        <v>608.92999999999995</v>
      </c>
    </row>
    <row r="3674" spans="1:2" ht="14.45" x14ac:dyDescent="0.3">
      <c r="A3674" s="118" t="s">
        <v>26856</v>
      </c>
      <c r="B3674" s="125">
        <v>674.16</v>
      </c>
    </row>
    <row r="3675" spans="1:2" ht="14.45" x14ac:dyDescent="0.3">
      <c r="A3675" s="118" t="s">
        <v>26857</v>
      </c>
      <c r="B3675" s="125">
        <v>920.48</v>
      </c>
    </row>
    <row r="3676" spans="1:2" ht="14.45" x14ac:dyDescent="0.3">
      <c r="A3676" s="118" t="s">
        <v>26858</v>
      </c>
      <c r="B3676" s="125">
        <v>1515</v>
      </c>
    </row>
    <row r="3677" spans="1:2" ht="14.45" x14ac:dyDescent="0.3">
      <c r="A3677" s="118" t="s">
        <v>26859</v>
      </c>
      <c r="B3677" s="125">
        <v>107.79</v>
      </c>
    </row>
    <row r="3678" spans="1:2" ht="14.45" x14ac:dyDescent="0.3">
      <c r="A3678" s="118" t="s">
        <v>26860</v>
      </c>
      <c r="B3678" s="125">
        <v>88.57</v>
      </c>
    </row>
    <row r="3679" spans="1:2" ht="14.45" x14ac:dyDescent="0.3">
      <c r="A3679" s="118" t="s">
        <v>26861</v>
      </c>
      <c r="B3679" s="125">
        <v>132</v>
      </c>
    </row>
    <row r="3680" spans="1:2" ht="14.45" x14ac:dyDescent="0.3">
      <c r="A3680" s="118" t="s">
        <v>26862</v>
      </c>
      <c r="B3680" s="125">
        <v>82.1</v>
      </c>
    </row>
    <row r="3681" spans="1:2" ht="14.45" x14ac:dyDescent="0.3">
      <c r="A3681" s="118" t="s">
        <v>26863</v>
      </c>
      <c r="B3681" s="125">
        <v>17.247399999999999</v>
      </c>
    </row>
    <row r="3682" spans="1:2" ht="14.45" x14ac:dyDescent="0.3">
      <c r="A3682" s="118" t="s">
        <v>26864</v>
      </c>
      <c r="B3682" s="125">
        <v>23.061199999999999</v>
      </c>
    </row>
    <row r="3683" spans="1:2" ht="14.45" x14ac:dyDescent="0.3">
      <c r="A3683" s="118" t="s">
        <v>26865</v>
      </c>
      <c r="B3683" s="125">
        <v>41.45</v>
      </c>
    </row>
    <row r="3684" spans="1:2" ht="14.45" x14ac:dyDescent="0.3">
      <c r="A3684" s="118" t="s">
        <v>26866</v>
      </c>
      <c r="B3684" s="125">
        <v>77.3</v>
      </c>
    </row>
    <row r="3685" spans="1:2" ht="14.45" x14ac:dyDescent="0.3">
      <c r="A3685" s="118" t="s">
        <v>26867</v>
      </c>
      <c r="B3685" s="125">
        <v>132.25</v>
      </c>
    </row>
    <row r="3686" spans="1:2" ht="14.45" x14ac:dyDescent="0.3">
      <c r="A3686" s="118" t="s">
        <v>26868</v>
      </c>
      <c r="B3686" s="125">
        <v>12.9</v>
      </c>
    </row>
    <row r="3687" spans="1:2" ht="14.45" x14ac:dyDescent="0.3">
      <c r="A3687" s="118" t="s">
        <v>26869</v>
      </c>
      <c r="B3687" s="125">
        <v>18.13</v>
      </c>
    </row>
    <row r="3688" spans="1:2" ht="14.45" x14ac:dyDescent="0.3">
      <c r="A3688" s="118" t="s">
        <v>26870</v>
      </c>
      <c r="B3688" s="125">
        <v>7674.41</v>
      </c>
    </row>
    <row r="3689" spans="1:2" ht="14.45" x14ac:dyDescent="0.3">
      <c r="A3689" s="118" t="s">
        <v>26871</v>
      </c>
      <c r="B3689" s="125">
        <v>11879.84</v>
      </c>
    </row>
    <row r="3690" spans="1:2" ht="14.45" x14ac:dyDescent="0.3">
      <c r="A3690" s="118" t="s">
        <v>26872</v>
      </c>
      <c r="B3690" s="125">
        <v>32.840000000000003</v>
      </c>
    </row>
    <row r="3691" spans="1:2" ht="14.45" x14ac:dyDescent="0.3">
      <c r="A3691" s="118" t="s">
        <v>26873</v>
      </c>
      <c r="B3691" s="125">
        <v>144.74</v>
      </c>
    </row>
    <row r="3692" spans="1:2" ht="14.45" x14ac:dyDescent="0.3">
      <c r="A3692" s="118" t="s">
        <v>26874</v>
      </c>
      <c r="B3692" s="125">
        <v>78</v>
      </c>
    </row>
    <row r="3693" spans="1:2" ht="14.45" x14ac:dyDescent="0.3">
      <c r="A3693" s="118" t="s">
        <v>26875</v>
      </c>
      <c r="B3693" s="125">
        <v>88.04</v>
      </c>
    </row>
    <row r="3694" spans="1:2" ht="14.45" x14ac:dyDescent="0.3">
      <c r="A3694" s="118" t="s">
        <v>26876</v>
      </c>
      <c r="B3694" s="125">
        <v>108.66</v>
      </c>
    </row>
    <row r="3695" spans="1:2" ht="14.45" x14ac:dyDescent="0.3">
      <c r="A3695" s="118" t="s">
        <v>26877</v>
      </c>
      <c r="B3695" s="125">
        <v>166.84</v>
      </c>
    </row>
    <row r="3696" spans="1:2" ht="14.45" x14ac:dyDescent="0.3">
      <c r="A3696" s="118" t="s">
        <v>26878</v>
      </c>
      <c r="B3696" s="125">
        <v>211.16</v>
      </c>
    </row>
    <row r="3697" spans="1:2" ht="14.45" x14ac:dyDescent="0.3">
      <c r="A3697" s="118" t="s">
        <v>26879</v>
      </c>
      <c r="B3697" s="125">
        <v>1987.2</v>
      </c>
    </row>
    <row r="3698" spans="1:2" ht="14.45" x14ac:dyDescent="0.3">
      <c r="A3698" s="118" t="s">
        <v>26880</v>
      </c>
      <c r="B3698" s="125">
        <v>2228.5700000000002</v>
      </c>
    </row>
    <row r="3699" spans="1:2" ht="14.45" x14ac:dyDescent="0.3">
      <c r="A3699" s="118" t="s">
        <v>26881</v>
      </c>
      <c r="B3699" s="125">
        <v>140</v>
      </c>
    </row>
    <row r="3700" spans="1:2" ht="14.45" x14ac:dyDescent="0.3">
      <c r="A3700" s="118" t="s">
        <v>26882</v>
      </c>
      <c r="B3700" s="125">
        <v>156.33000000000001</v>
      </c>
    </row>
    <row r="3701" spans="1:2" ht="14.45" x14ac:dyDescent="0.3">
      <c r="A3701" s="118" t="s">
        <v>26883</v>
      </c>
      <c r="B3701" s="125">
        <v>208.37</v>
      </c>
    </row>
    <row r="3702" spans="1:2" ht="14.45" x14ac:dyDescent="0.3">
      <c r="A3702" s="118" t="s">
        <v>26884</v>
      </c>
      <c r="B3702" s="125">
        <v>279.02</v>
      </c>
    </row>
    <row r="3703" spans="1:2" ht="14.45" x14ac:dyDescent="0.3">
      <c r="A3703" s="118" t="s">
        <v>26885</v>
      </c>
      <c r="B3703" s="125">
        <v>370</v>
      </c>
    </row>
    <row r="3704" spans="1:2" ht="14.45" x14ac:dyDescent="0.3">
      <c r="A3704" s="118" t="s">
        <v>26886</v>
      </c>
      <c r="B3704" s="125">
        <v>461.8</v>
      </c>
    </row>
    <row r="3705" spans="1:2" ht="14.45" x14ac:dyDescent="0.3">
      <c r="A3705" s="118" t="s">
        <v>26887</v>
      </c>
      <c r="B3705" s="125">
        <v>574.28340000000003</v>
      </c>
    </row>
    <row r="3706" spans="1:2" ht="14.45" x14ac:dyDescent="0.3">
      <c r="A3706" s="118" t="s">
        <v>26888</v>
      </c>
      <c r="B3706" s="125">
        <v>803.99</v>
      </c>
    </row>
    <row r="3707" spans="1:2" ht="14.45" x14ac:dyDescent="0.3">
      <c r="A3707" s="118" t="s">
        <v>26889</v>
      </c>
      <c r="B3707" s="125">
        <v>874.39469999999994</v>
      </c>
    </row>
    <row r="3708" spans="1:2" ht="14.45" x14ac:dyDescent="0.3">
      <c r="A3708" s="118" t="s">
        <v>26890</v>
      </c>
      <c r="B3708" s="125">
        <v>1161.3699999999999</v>
      </c>
    </row>
    <row r="3709" spans="1:2" ht="14.45" x14ac:dyDescent="0.3">
      <c r="A3709" s="118" t="s">
        <v>26891</v>
      </c>
      <c r="B3709" s="125">
        <v>1490.34</v>
      </c>
    </row>
    <row r="3710" spans="1:2" ht="14.45" x14ac:dyDescent="0.3">
      <c r="A3710" s="118" t="s">
        <v>26892</v>
      </c>
      <c r="B3710" s="125">
        <v>51</v>
      </c>
    </row>
    <row r="3711" spans="1:2" ht="14.45" x14ac:dyDescent="0.3">
      <c r="A3711" s="118" t="s">
        <v>26893</v>
      </c>
      <c r="B3711" s="125">
        <v>56</v>
      </c>
    </row>
    <row r="3712" spans="1:2" ht="14.45" x14ac:dyDescent="0.3">
      <c r="A3712" s="118" t="s">
        <v>26894</v>
      </c>
      <c r="B3712" s="125">
        <v>61</v>
      </c>
    </row>
    <row r="3713" spans="1:2" ht="14.45" x14ac:dyDescent="0.3">
      <c r="A3713" s="118" t="s">
        <v>26895</v>
      </c>
      <c r="B3713" s="125">
        <v>58</v>
      </c>
    </row>
    <row r="3714" spans="1:2" ht="14.45" x14ac:dyDescent="0.3">
      <c r="A3714" s="118" t="s">
        <v>26896</v>
      </c>
      <c r="B3714" s="125">
        <v>61.6</v>
      </c>
    </row>
    <row r="3715" spans="1:2" ht="14.45" x14ac:dyDescent="0.3">
      <c r="A3715" s="118" t="s">
        <v>26897</v>
      </c>
      <c r="B3715" s="125">
        <v>435.51</v>
      </c>
    </row>
    <row r="3716" spans="1:2" ht="14.45" x14ac:dyDescent="0.3">
      <c r="A3716" s="118" t="s">
        <v>26898</v>
      </c>
      <c r="B3716" s="125">
        <v>564.09</v>
      </c>
    </row>
    <row r="3717" spans="1:2" ht="14.45" x14ac:dyDescent="0.3">
      <c r="A3717" s="118" t="s">
        <v>26899</v>
      </c>
      <c r="B3717" s="125">
        <v>2458.5700000000002</v>
      </c>
    </row>
    <row r="3718" spans="1:2" ht="14.45" x14ac:dyDescent="0.3">
      <c r="A3718" s="118" t="s">
        <v>26900</v>
      </c>
      <c r="B3718" s="125">
        <v>2492.12</v>
      </c>
    </row>
    <row r="3719" spans="1:2" ht="14.45" x14ac:dyDescent="0.3">
      <c r="A3719" s="118" t="s">
        <v>26901</v>
      </c>
      <c r="B3719" s="125">
        <v>2450.1999999999998</v>
      </c>
    </row>
    <row r="3720" spans="1:2" ht="14.45" x14ac:dyDescent="0.3">
      <c r="A3720" s="118" t="s">
        <v>26902</v>
      </c>
      <c r="B3720" s="125">
        <v>29.47</v>
      </c>
    </row>
    <row r="3721" spans="1:2" ht="14.45" x14ac:dyDescent="0.3">
      <c r="A3721" s="118" t="s">
        <v>26903</v>
      </c>
      <c r="B3721" s="125">
        <v>26.9</v>
      </c>
    </row>
    <row r="3722" spans="1:2" ht="14.45" x14ac:dyDescent="0.3">
      <c r="A3722" s="118" t="s">
        <v>26904</v>
      </c>
      <c r="B3722" s="125">
        <v>3</v>
      </c>
    </row>
    <row r="3723" spans="1:2" ht="14.45" x14ac:dyDescent="0.3">
      <c r="A3723" s="118" t="s">
        <v>26905</v>
      </c>
      <c r="B3723" s="125">
        <v>2.6537000000000002</v>
      </c>
    </row>
    <row r="3724" spans="1:2" ht="14.45" x14ac:dyDescent="0.3">
      <c r="A3724" s="118" t="s">
        <v>26906</v>
      </c>
      <c r="B3724" s="125">
        <v>7.9561999999999999</v>
      </c>
    </row>
    <row r="3725" spans="1:2" ht="14.45" x14ac:dyDescent="0.3">
      <c r="A3725" s="118" t="s">
        <v>26907</v>
      </c>
      <c r="B3725" s="125">
        <v>156</v>
      </c>
    </row>
    <row r="3726" spans="1:2" ht="14.45" x14ac:dyDescent="0.3">
      <c r="A3726" s="118" t="s">
        <v>26908</v>
      </c>
      <c r="B3726" s="125">
        <v>22.9</v>
      </c>
    </row>
    <row r="3727" spans="1:2" ht="14.45" x14ac:dyDescent="0.3">
      <c r="A3727" s="118" t="s">
        <v>26909</v>
      </c>
      <c r="B3727" s="125">
        <v>2.23</v>
      </c>
    </row>
    <row r="3728" spans="1:2" ht="14.45" x14ac:dyDescent="0.3">
      <c r="A3728" s="118" t="s">
        <v>26910</v>
      </c>
      <c r="B3728" s="125">
        <v>1.5</v>
      </c>
    </row>
    <row r="3729" spans="1:2" ht="14.45" x14ac:dyDescent="0.3">
      <c r="A3729" s="118" t="s">
        <v>26911</v>
      </c>
      <c r="B3729" s="125">
        <v>1.24</v>
      </c>
    </row>
    <row r="3730" spans="1:2" ht="14.45" x14ac:dyDescent="0.3">
      <c r="A3730" s="118" t="s">
        <v>26912</v>
      </c>
      <c r="B3730" s="125">
        <v>121.5051</v>
      </c>
    </row>
    <row r="3731" spans="1:2" ht="14.45" x14ac:dyDescent="0.3">
      <c r="A3731" s="118" t="s">
        <v>26913</v>
      </c>
      <c r="B3731" s="125">
        <v>151.2312</v>
      </c>
    </row>
    <row r="3732" spans="1:2" ht="14.45" x14ac:dyDescent="0.3">
      <c r="A3732" s="118" t="s">
        <v>26914</v>
      </c>
      <c r="B3732" s="125">
        <v>108.5</v>
      </c>
    </row>
    <row r="3733" spans="1:2" ht="14.45" x14ac:dyDescent="0.3">
      <c r="A3733" s="118" t="s">
        <v>26915</v>
      </c>
      <c r="B3733" s="125">
        <v>134.1387</v>
      </c>
    </row>
    <row r="3734" spans="1:2" ht="14.45" x14ac:dyDescent="0.3">
      <c r="A3734" s="118" t="s">
        <v>26916</v>
      </c>
      <c r="B3734" s="125">
        <v>121.5051</v>
      </c>
    </row>
    <row r="3735" spans="1:2" ht="14.45" x14ac:dyDescent="0.3">
      <c r="A3735" s="118" t="s">
        <v>26917</v>
      </c>
      <c r="B3735" s="125">
        <v>151.2312</v>
      </c>
    </row>
    <row r="3736" spans="1:2" ht="14.45" x14ac:dyDescent="0.3">
      <c r="A3736" s="118" t="s">
        <v>26918</v>
      </c>
      <c r="B3736" s="125">
        <v>108.5</v>
      </c>
    </row>
    <row r="3737" spans="1:2" ht="14.45" x14ac:dyDescent="0.3">
      <c r="A3737" s="118" t="s">
        <v>26919</v>
      </c>
      <c r="B3737" s="125">
        <v>134.1387</v>
      </c>
    </row>
    <row r="3738" spans="1:2" ht="14.45" x14ac:dyDescent="0.3">
      <c r="A3738" s="118" t="s">
        <v>26920</v>
      </c>
      <c r="B3738" s="125">
        <v>121.5051</v>
      </c>
    </row>
    <row r="3739" spans="1:2" ht="14.45" x14ac:dyDescent="0.3">
      <c r="A3739" s="118" t="s">
        <v>26921</v>
      </c>
      <c r="B3739" s="125">
        <v>151.2312</v>
      </c>
    </row>
    <row r="3740" spans="1:2" ht="14.45" x14ac:dyDescent="0.3">
      <c r="A3740" s="118" t="s">
        <v>26922</v>
      </c>
      <c r="B3740" s="125">
        <v>108.5</v>
      </c>
    </row>
    <row r="3741" spans="1:2" ht="14.45" x14ac:dyDescent="0.3">
      <c r="A3741" s="118" t="s">
        <v>26923</v>
      </c>
      <c r="B3741" s="125">
        <v>134.1387</v>
      </c>
    </row>
    <row r="3742" spans="1:2" ht="14.45" x14ac:dyDescent="0.3">
      <c r="A3742" s="118" t="s">
        <v>26924</v>
      </c>
      <c r="B3742" s="125">
        <v>388</v>
      </c>
    </row>
    <row r="3743" spans="1:2" ht="14.45" x14ac:dyDescent="0.3">
      <c r="A3743" s="118" t="s">
        <v>26925</v>
      </c>
      <c r="B3743" s="125">
        <v>445</v>
      </c>
    </row>
    <row r="3744" spans="1:2" ht="14.45" x14ac:dyDescent="0.3">
      <c r="A3744" s="118" t="s">
        <v>26926</v>
      </c>
      <c r="B3744" s="125">
        <v>398</v>
      </c>
    </row>
    <row r="3745" spans="1:2" ht="14.45" x14ac:dyDescent="0.3">
      <c r="A3745" s="118" t="s">
        <v>26927</v>
      </c>
      <c r="B3745" s="125">
        <v>428</v>
      </c>
    </row>
    <row r="3746" spans="1:2" ht="14.45" x14ac:dyDescent="0.3">
      <c r="A3746" s="118" t="s">
        <v>26928</v>
      </c>
      <c r="B3746" s="125">
        <v>77</v>
      </c>
    </row>
    <row r="3747" spans="1:2" ht="14.45" x14ac:dyDescent="0.3">
      <c r="A3747" s="118" t="s">
        <v>26929</v>
      </c>
      <c r="B3747" s="125">
        <v>618</v>
      </c>
    </row>
    <row r="3748" spans="1:2" ht="14.45" x14ac:dyDescent="0.3">
      <c r="A3748" s="118" t="s">
        <v>26930</v>
      </c>
      <c r="B3748" s="125">
        <v>638.6</v>
      </c>
    </row>
    <row r="3749" spans="1:2" ht="14.45" x14ac:dyDescent="0.3">
      <c r="A3749" s="118" t="s">
        <v>26931</v>
      </c>
      <c r="B3749" s="125">
        <v>18.54</v>
      </c>
    </row>
    <row r="3750" spans="1:2" ht="14.45" x14ac:dyDescent="0.3">
      <c r="A3750" s="118" t="s">
        <v>26932</v>
      </c>
      <c r="B3750" s="125">
        <v>142.47999999999999</v>
      </c>
    </row>
    <row r="3751" spans="1:2" ht="14.45" x14ac:dyDescent="0.3">
      <c r="A3751" s="118" t="s">
        <v>26933</v>
      </c>
      <c r="B3751" s="125">
        <v>68.062399999999997</v>
      </c>
    </row>
    <row r="3752" spans="1:2" ht="14.45" x14ac:dyDescent="0.3">
      <c r="A3752" s="118" t="s">
        <v>26934</v>
      </c>
      <c r="B3752" s="125">
        <v>88.02</v>
      </c>
    </row>
    <row r="3753" spans="1:2" ht="14.45" x14ac:dyDescent="0.3">
      <c r="A3753" s="118" t="s">
        <v>26935</v>
      </c>
      <c r="B3753" s="125">
        <v>3</v>
      </c>
    </row>
    <row r="3754" spans="1:2" ht="14.45" x14ac:dyDescent="0.3">
      <c r="A3754" s="118" t="s">
        <v>26936</v>
      </c>
      <c r="B3754" s="125">
        <v>3</v>
      </c>
    </row>
    <row r="3755" spans="1:2" ht="14.45" x14ac:dyDescent="0.3">
      <c r="A3755" s="118" t="s">
        <v>26937</v>
      </c>
      <c r="B3755" s="125">
        <v>4.32</v>
      </c>
    </row>
    <row r="3756" spans="1:2" ht="14.45" x14ac:dyDescent="0.3">
      <c r="A3756" s="118" t="s">
        <v>26938</v>
      </c>
      <c r="B3756" s="125">
        <v>4.5</v>
      </c>
    </row>
    <row r="3757" spans="1:2" ht="14.45" x14ac:dyDescent="0.3">
      <c r="A3757" s="118" t="s">
        <v>26939</v>
      </c>
      <c r="B3757" s="125">
        <v>3.5</v>
      </c>
    </row>
    <row r="3758" spans="1:2" ht="14.45" x14ac:dyDescent="0.3">
      <c r="A3758" s="118" t="s">
        <v>26940</v>
      </c>
      <c r="B3758" s="125">
        <v>3</v>
      </c>
    </row>
    <row r="3759" spans="1:2" ht="14.45" x14ac:dyDescent="0.3">
      <c r="A3759" s="118" t="s">
        <v>26941</v>
      </c>
      <c r="B3759" s="125">
        <v>3</v>
      </c>
    </row>
    <row r="3760" spans="1:2" ht="14.45" x14ac:dyDescent="0.3">
      <c r="A3760" s="118" t="s">
        <v>26942</v>
      </c>
      <c r="B3760" s="125">
        <v>3.5</v>
      </c>
    </row>
    <row r="3761" spans="1:2" ht="14.45" x14ac:dyDescent="0.3">
      <c r="A3761" s="118" t="s">
        <v>26943</v>
      </c>
      <c r="B3761" s="125">
        <v>1.1000000000000001</v>
      </c>
    </row>
    <row r="3762" spans="1:2" ht="14.45" x14ac:dyDescent="0.3">
      <c r="A3762" s="118" t="s">
        <v>26944</v>
      </c>
      <c r="B3762" s="125">
        <v>3.5</v>
      </c>
    </row>
    <row r="3763" spans="1:2" ht="14.45" x14ac:dyDescent="0.3">
      <c r="A3763" s="118" t="s">
        <v>26945</v>
      </c>
      <c r="B3763" s="125">
        <v>0.5</v>
      </c>
    </row>
    <row r="3764" spans="1:2" ht="14.45" x14ac:dyDescent="0.3">
      <c r="A3764" s="118" t="s">
        <v>26946</v>
      </c>
      <c r="B3764" s="125">
        <v>1.1000000000000001</v>
      </c>
    </row>
    <row r="3765" spans="1:2" ht="14.45" x14ac:dyDescent="0.3">
      <c r="A3765" s="118" t="s">
        <v>26947</v>
      </c>
      <c r="B3765" s="125">
        <v>1.1000000000000001</v>
      </c>
    </row>
    <row r="3766" spans="1:2" ht="14.45" x14ac:dyDescent="0.3">
      <c r="A3766" s="118" t="s">
        <v>26948</v>
      </c>
      <c r="B3766" s="125">
        <v>1.1000000000000001</v>
      </c>
    </row>
    <row r="3767" spans="1:2" ht="14.45" x14ac:dyDescent="0.3">
      <c r="A3767" s="118" t="s">
        <v>26949</v>
      </c>
      <c r="B3767" s="125">
        <v>1.1000000000000001</v>
      </c>
    </row>
    <row r="3768" spans="1:2" ht="14.45" x14ac:dyDescent="0.3">
      <c r="A3768" s="118" t="s">
        <v>26950</v>
      </c>
      <c r="B3768" s="125">
        <v>1.1000000000000001</v>
      </c>
    </row>
    <row r="3769" spans="1:2" ht="14.45" x14ac:dyDescent="0.3">
      <c r="A3769" s="118" t="s">
        <v>26951</v>
      </c>
      <c r="B3769" s="125">
        <v>0.9</v>
      </c>
    </row>
    <row r="3770" spans="1:2" ht="14.45" x14ac:dyDescent="0.3">
      <c r="A3770" s="118" t="s">
        <v>26952</v>
      </c>
      <c r="B3770" s="125">
        <v>180</v>
      </c>
    </row>
    <row r="3771" spans="1:2" ht="14.45" x14ac:dyDescent="0.3">
      <c r="A3771" s="118" t="s">
        <v>26953</v>
      </c>
      <c r="B3771" s="125">
        <v>118.43</v>
      </c>
    </row>
    <row r="3772" spans="1:2" ht="14.45" x14ac:dyDescent="0.3">
      <c r="A3772" s="118" t="s">
        <v>26954</v>
      </c>
      <c r="B3772" s="125">
        <v>2.5099999999999998</v>
      </c>
    </row>
    <row r="3773" spans="1:2" ht="14.45" x14ac:dyDescent="0.3">
      <c r="A3773" s="118" t="s">
        <v>26955</v>
      </c>
      <c r="B3773" s="125">
        <v>3.19</v>
      </c>
    </row>
    <row r="3774" spans="1:2" ht="14.45" x14ac:dyDescent="0.3">
      <c r="A3774" s="118" t="s">
        <v>26956</v>
      </c>
      <c r="B3774" s="125">
        <v>592.26</v>
      </c>
    </row>
    <row r="3775" spans="1:2" ht="14.45" x14ac:dyDescent="0.3">
      <c r="A3775" s="118" t="s">
        <v>26957</v>
      </c>
      <c r="B3775" s="125">
        <v>1410.2308</v>
      </c>
    </row>
    <row r="3776" spans="1:2" ht="14.45" x14ac:dyDescent="0.3">
      <c r="A3776" s="118" t="s">
        <v>26958</v>
      </c>
      <c r="B3776" s="125">
        <v>16.510000000000002</v>
      </c>
    </row>
    <row r="3777" spans="1:2" ht="14.45" x14ac:dyDescent="0.3">
      <c r="A3777" s="118" t="s">
        <v>26959</v>
      </c>
      <c r="B3777" s="125">
        <v>3.61E-2</v>
      </c>
    </row>
    <row r="3778" spans="1:2" ht="14.45" x14ac:dyDescent="0.3">
      <c r="A3778" s="118" t="s">
        <v>26960</v>
      </c>
      <c r="B3778" s="125">
        <v>9.8406000000000002</v>
      </c>
    </row>
    <row r="3779" spans="1:2" ht="14.45" x14ac:dyDescent="0.3">
      <c r="A3779" s="118" t="s">
        <v>26961</v>
      </c>
      <c r="B3779" s="125">
        <v>10.5265</v>
      </c>
    </row>
    <row r="3780" spans="1:2" ht="14.45" x14ac:dyDescent="0.3">
      <c r="A3780" s="118" t="s">
        <v>26962</v>
      </c>
      <c r="B3780" s="125">
        <v>405</v>
      </c>
    </row>
    <row r="3781" spans="1:2" ht="14.45" x14ac:dyDescent="0.3">
      <c r="A3781" s="118" t="s">
        <v>26963</v>
      </c>
      <c r="B3781" s="125">
        <v>412</v>
      </c>
    </row>
    <row r="3782" spans="1:2" ht="14.45" x14ac:dyDescent="0.3">
      <c r="A3782" s="118" t="s">
        <v>26964</v>
      </c>
      <c r="B3782" s="125">
        <v>616.97</v>
      </c>
    </row>
    <row r="3783" spans="1:2" ht="14.45" x14ac:dyDescent="0.3">
      <c r="A3783" s="118" t="s">
        <v>26965</v>
      </c>
      <c r="B3783" s="125">
        <v>0.66</v>
      </c>
    </row>
    <row r="3784" spans="1:2" ht="14.45" x14ac:dyDescent="0.3">
      <c r="A3784" s="118" t="s">
        <v>26966</v>
      </c>
      <c r="B3784" s="125">
        <v>60.9</v>
      </c>
    </row>
    <row r="3785" spans="1:2" ht="14.45" x14ac:dyDescent="0.3">
      <c r="A3785" s="118" t="s">
        <v>26967</v>
      </c>
      <c r="B3785" s="125">
        <v>7.27</v>
      </c>
    </row>
    <row r="3786" spans="1:2" ht="14.45" x14ac:dyDescent="0.3">
      <c r="A3786" s="118" t="s">
        <v>26968</v>
      </c>
      <c r="B3786" s="125">
        <v>1.02</v>
      </c>
    </row>
    <row r="3787" spans="1:2" ht="14.45" x14ac:dyDescent="0.3">
      <c r="A3787" s="118" t="s">
        <v>26969</v>
      </c>
      <c r="B3787" s="125">
        <v>23.28</v>
      </c>
    </row>
    <row r="3788" spans="1:2" ht="14.45" x14ac:dyDescent="0.3">
      <c r="A3788" s="118" t="s">
        <v>26970</v>
      </c>
      <c r="B3788" s="125">
        <v>0.05</v>
      </c>
    </row>
    <row r="3789" spans="1:2" ht="14.45" x14ac:dyDescent="0.3">
      <c r="A3789" s="118" t="s">
        <v>26971</v>
      </c>
      <c r="B3789" s="125">
        <v>9270</v>
      </c>
    </row>
    <row r="3790" spans="1:2" ht="14.45" x14ac:dyDescent="0.3">
      <c r="A3790" s="118" t="s">
        <v>26972</v>
      </c>
      <c r="B3790" s="125">
        <v>7.6</v>
      </c>
    </row>
    <row r="3791" spans="1:2" ht="14.45" x14ac:dyDescent="0.3">
      <c r="A3791" s="118" t="s">
        <v>26973</v>
      </c>
      <c r="B3791" s="125">
        <v>95</v>
      </c>
    </row>
    <row r="3792" spans="1:2" ht="14.45" x14ac:dyDescent="0.3">
      <c r="A3792" s="118" t="s">
        <v>26974</v>
      </c>
      <c r="B3792" s="125">
        <v>74.59</v>
      </c>
    </row>
    <row r="3793" spans="1:2" ht="14.45" x14ac:dyDescent="0.3">
      <c r="A3793" s="118" t="s">
        <v>26975</v>
      </c>
      <c r="B3793" s="125">
        <v>27.07</v>
      </c>
    </row>
    <row r="3794" spans="1:2" ht="14.45" x14ac:dyDescent="0.3">
      <c r="A3794" s="118" t="s">
        <v>26976</v>
      </c>
      <c r="B3794" s="125">
        <v>32.15</v>
      </c>
    </row>
    <row r="3795" spans="1:2" ht="14.45" x14ac:dyDescent="0.3">
      <c r="A3795" s="118" t="s">
        <v>26977</v>
      </c>
      <c r="B3795" s="125">
        <v>44.28</v>
      </c>
    </row>
    <row r="3796" spans="1:2" ht="14.45" x14ac:dyDescent="0.3">
      <c r="A3796" s="118" t="s">
        <v>26978</v>
      </c>
      <c r="B3796" s="125">
        <v>1384.3</v>
      </c>
    </row>
    <row r="3797" spans="1:2" ht="14.45" x14ac:dyDescent="0.3">
      <c r="A3797" s="118" t="s">
        <v>26979</v>
      </c>
      <c r="B3797" s="125">
        <v>423.6</v>
      </c>
    </row>
    <row r="3798" spans="1:2" ht="14.45" x14ac:dyDescent="0.3">
      <c r="A3798" s="118" t="s">
        <v>26980</v>
      </c>
      <c r="B3798" s="125">
        <v>184.37</v>
      </c>
    </row>
    <row r="3799" spans="1:2" ht="14.45" x14ac:dyDescent="0.3">
      <c r="A3799" s="118" t="s">
        <v>26981</v>
      </c>
      <c r="B3799" s="125">
        <v>44.7</v>
      </c>
    </row>
    <row r="3800" spans="1:2" ht="14.45" x14ac:dyDescent="0.3">
      <c r="A3800" s="118" t="s">
        <v>26982</v>
      </c>
      <c r="B3800" s="125">
        <v>94.75</v>
      </c>
    </row>
    <row r="3801" spans="1:2" ht="14.45" x14ac:dyDescent="0.3">
      <c r="A3801" s="118" t="s">
        <v>26983</v>
      </c>
      <c r="B3801" s="125">
        <v>97.75</v>
      </c>
    </row>
    <row r="3802" spans="1:2" ht="14.45" x14ac:dyDescent="0.3">
      <c r="A3802" s="118" t="s">
        <v>26984</v>
      </c>
      <c r="B3802" s="125">
        <v>10.4559</v>
      </c>
    </row>
    <row r="3803" spans="1:2" ht="14.45" x14ac:dyDescent="0.3">
      <c r="A3803" s="118" t="s">
        <v>26985</v>
      </c>
      <c r="B3803" s="125">
        <v>0.17</v>
      </c>
    </row>
    <row r="3804" spans="1:2" ht="14.45" x14ac:dyDescent="0.3">
      <c r="A3804" s="118" t="s">
        <v>26986</v>
      </c>
      <c r="B3804" s="125">
        <v>5.15</v>
      </c>
    </row>
    <row r="3805" spans="1:2" ht="14.45" x14ac:dyDescent="0.3">
      <c r="A3805" s="118" t="s">
        <v>26987</v>
      </c>
      <c r="B3805" s="125">
        <v>270</v>
      </c>
    </row>
    <row r="3806" spans="1:2" ht="14.45" x14ac:dyDescent="0.3">
      <c r="A3806" s="118" t="s">
        <v>26988</v>
      </c>
      <c r="B3806" s="125">
        <v>115.62</v>
      </c>
    </row>
    <row r="3807" spans="1:2" ht="14.45" x14ac:dyDescent="0.3">
      <c r="A3807" s="118" t="s">
        <v>26989</v>
      </c>
      <c r="B3807" s="125">
        <v>170.38</v>
      </c>
    </row>
    <row r="3808" spans="1:2" ht="14.45" x14ac:dyDescent="0.3">
      <c r="A3808" s="118" t="s">
        <v>26990</v>
      </c>
      <c r="B3808" s="125">
        <v>243.4</v>
      </c>
    </row>
    <row r="3809" spans="1:2" ht="14.45" x14ac:dyDescent="0.3">
      <c r="A3809" s="118" t="s">
        <v>26991</v>
      </c>
      <c r="B3809" s="125">
        <v>80.930000000000007</v>
      </c>
    </row>
    <row r="3810" spans="1:2" ht="14.45" x14ac:dyDescent="0.3">
      <c r="A3810" s="118" t="s">
        <v>26992</v>
      </c>
      <c r="B3810" s="125">
        <v>119.27</v>
      </c>
    </row>
    <row r="3811" spans="1:2" ht="14.45" x14ac:dyDescent="0.3">
      <c r="A3811" s="118" t="s">
        <v>26993</v>
      </c>
      <c r="B3811" s="125">
        <v>170.38</v>
      </c>
    </row>
    <row r="3812" spans="1:2" ht="14.45" x14ac:dyDescent="0.3">
      <c r="A3812" s="118" t="s">
        <v>26994</v>
      </c>
      <c r="B3812" s="125">
        <v>115.62</v>
      </c>
    </row>
    <row r="3813" spans="1:2" ht="14.45" x14ac:dyDescent="0.3">
      <c r="A3813" s="118" t="s">
        <v>26995</v>
      </c>
      <c r="B3813" s="125">
        <v>170.38</v>
      </c>
    </row>
    <row r="3814" spans="1:2" ht="14.45" x14ac:dyDescent="0.3">
      <c r="A3814" s="118" t="s">
        <v>26996</v>
      </c>
      <c r="B3814" s="125">
        <v>243.4</v>
      </c>
    </row>
    <row r="3815" spans="1:2" ht="14.45" x14ac:dyDescent="0.3">
      <c r="A3815" s="118" t="s">
        <v>26997</v>
      </c>
      <c r="B3815" s="125">
        <v>80.930000000000007</v>
      </c>
    </row>
    <row r="3816" spans="1:2" ht="14.45" x14ac:dyDescent="0.3">
      <c r="A3816" s="118" t="s">
        <v>26998</v>
      </c>
      <c r="B3816" s="125">
        <v>119.27</v>
      </c>
    </row>
    <row r="3817" spans="1:2" ht="14.45" x14ac:dyDescent="0.3">
      <c r="A3817" s="118" t="s">
        <v>26999</v>
      </c>
      <c r="B3817" s="125">
        <v>170.38</v>
      </c>
    </row>
    <row r="3818" spans="1:2" ht="14.45" x14ac:dyDescent="0.3">
      <c r="A3818" s="118" t="s">
        <v>27000</v>
      </c>
      <c r="B3818" s="125">
        <v>104.05</v>
      </c>
    </row>
    <row r="3819" spans="1:2" ht="14.45" x14ac:dyDescent="0.3">
      <c r="A3819" s="118" t="s">
        <v>27001</v>
      </c>
      <c r="B3819" s="125">
        <v>54.34</v>
      </c>
    </row>
    <row r="3820" spans="1:2" ht="14.45" x14ac:dyDescent="0.3">
      <c r="A3820" s="118" t="s">
        <v>27002</v>
      </c>
      <c r="B3820" s="125">
        <v>25.44</v>
      </c>
    </row>
    <row r="3821" spans="1:2" ht="14.45" x14ac:dyDescent="0.3">
      <c r="A3821" s="118" t="s">
        <v>27003</v>
      </c>
      <c r="B3821" s="125">
        <v>39.31</v>
      </c>
    </row>
    <row r="3822" spans="1:2" ht="14.45" x14ac:dyDescent="0.3">
      <c r="A3822" s="118" t="s">
        <v>27004</v>
      </c>
      <c r="B3822" s="125">
        <v>279.91000000000003</v>
      </c>
    </row>
    <row r="3823" spans="1:2" ht="14.45" x14ac:dyDescent="0.3">
      <c r="A3823" s="118" t="s">
        <v>27005</v>
      </c>
      <c r="B3823" s="125">
        <v>31.56</v>
      </c>
    </row>
    <row r="3824" spans="1:2" ht="14.45" x14ac:dyDescent="0.3">
      <c r="A3824" s="118" t="s">
        <v>27006</v>
      </c>
      <c r="B3824" s="125">
        <v>36.07</v>
      </c>
    </row>
    <row r="3825" spans="1:2" ht="14.45" x14ac:dyDescent="0.3">
      <c r="A3825" s="118" t="s">
        <v>27007</v>
      </c>
      <c r="B3825" s="125">
        <v>45.09</v>
      </c>
    </row>
    <row r="3826" spans="1:2" ht="14.45" x14ac:dyDescent="0.3">
      <c r="A3826" s="118" t="s">
        <v>27008</v>
      </c>
      <c r="B3826" s="125">
        <v>52.61</v>
      </c>
    </row>
    <row r="3827" spans="1:2" ht="14.45" x14ac:dyDescent="0.3">
      <c r="A3827" s="118" t="s">
        <v>27009</v>
      </c>
      <c r="B3827" s="125">
        <v>60.12</v>
      </c>
    </row>
    <row r="3828" spans="1:2" ht="14.45" x14ac:dyDescent="0.3">
      <c r="A3828" s="118" t="s">
        <v>27010</v>
      </c>
      <c r="B3828" s="125">
        <v>75.150000000000006</v>
      </c>
    </row>
    <row r="3829" spans="1:2" ht="14.45" x14ac:dyDescent="0.3">
      <c r="A3829" s="118" t="s">
        <v>27011</v>
      </c>
      <c r="B3829" s="125">
        <v>98.27</v>
      </c>
    </row>
    <row r="3830" spans="1:2" ht="14.45" x14ac:dyDescent="0.3">
      <c r="A3830" s="118" t="s">
        <v>27012</v>
      </c>
      <c r="B3830" s="125">
        <v>148.75</v>
      </c>
    </row>
    <row r="3831" spans="1:2" ht="14.45" x14ac:dyDescent="0.3">
      <c r="A3831" s="118" t="s">
        <v>27013</v>
      </c>
      <c r="B3831" s="125">
        <v>328.59</v>
      </c>
    </row>
    <row r="3832" spans="1:2" ht="14.45" x14ac:dyDescent="0.3">
      <c r="A3832" s="118" t="s">
        <v>27014</v>
      </c>
      <c r="B3832" s="125">
        <v>47.4</v>
      </c>
    </row>
    <row r="3833" spans="1:2" ht="14.45" x14ac:dyDescent="0.3">
      <c r="A3833" s="118" t="s">
        <v>27015</v>
      </c>
      <c r="B3833" s="125">
        <v>54.34</v>
      </c>
    </row>
    <row r="3834" spans="1:2" ht="14.45" x14ac:dyDescent="0.3">
      <c r="A3834" s="118" t="s">
        <v>27016</v>
      </c>
      <c r="B3834" s="125">
        <v>68.209999999999994</v>
      </c>
    </row>
    <row r="3835" spans="1:2" ht="14.45" x14ac:dyDescent="0.3">
      <c r="A3835" s="118" t="s">
        <v>27017</v>
      </c>
      <c r="B3835" s="125">
        <v>64.75</v>
      </c>
    </row>
    <row r="3836" spans="1:2" ht="14.45" x14ac:dyDescent="0.3">
      <c r="A3836" s="118" t="s">
        <v>27018</v>
      </c>
      <c r="B3836" s="125">
        <v>73.989999999999995</v>
      </c>
    </row>
    <row r="3837" spans="1:2" ht="14.45" x14ac:dyDescent="0.3">
      <c r="A3837" s="118" t="s">
        <v>27019</v>
      </c>
      <c r="B3837" s="125">
        <v>92.49</v>
      </c>
    </row>
    <row r="3838" spans="1:2" ht="14.45" x14ac:dyDescent="0.3">
      <c r="A3838" s="118" t="s">
        <v>27020</v>
      </c>
      <c r="B3838" s="125">
        <v>22.2</v>
      </c>
    </row>
    <row r="3839" spans="1:2" ht="14.45" x14ac:dyDescent="0.3">
      <c r="A3839" s="118" t="s">
        <v>27021</v>
      </c>
      <c r="B3839" s="125">
        <v>80304.490000000005</v>
      </c>
    </row>
    <row r="3840" spans="1:2" ht="14.45" x14ac:dyDescent="0.3">
      <c r="A3840" s="118" t="s">
        <v>27022</v>
      </c>
      <c r="B3840" s="125">
        <v>42.63</v>
      </c>
    </row>
    <row r="3841" spans="1:2" ht="14.45" x14ac:dyDescent="0.3">
      <c r="A3841" s="118" t="s">
        <v>27023</v>
      </c>
      <c r="B3841" s="125">
        <v>589</v>
      </c>
    </row>
    <row r="3842" spans="1:2" ht="14.45" x14ac:dyDescent="0.3">
      <c r="A3842" s="118" t="s">
        <v>27024</v>
      </c>
      <c r="B3842" s="125">
        <v>800</v>
      </c>
    </row>
    <row r="3843" spans="1:2" ht="14.45" x14ac:dyDescent="0.3">
      <c r="A3843" s="118" t="s">
        <v>27025</v>
      </c>
      <c r="B3843" s="125">
        <v>18300</v>
      </c>
    </row>
    <row r="3844" spans="1:2" ht="14.45" x14ac:dyDescent="0.3">
      <c r="A3844" s="118" t="s">
        <v>27026</v>
      </c>
      <c r="B3844" s="125">
        <v>25800</v>
      </c>
    </row>
    <row r="3845" spans="1:2" ht="14.45" x14ac:dyDescent="0.3">
      <c r="A3845" s="118" t="s">
        <v>27027</v>
      </c>
      <c r="B3845" s="125">
        <v>778.68</v>
      </c>
    </row>
    <row r="3846" spans="1:2" ht="14.45" x14ac:dyDescent="0.3">
      <c r="A3846" s="118" t="s">
        <v>27028</v>
      </c>
      <c r="B3846" s="125">
        <v>2.25</v>
      </c>
    </row>
    <row r="3847" spans="1:2" ht="14.45" x14ac:dyDescent="0.3">
      <c r="A3847" s="118" t="s">
        <v>27029</v>
      </c>
      <c r="B3847" s="125">
        <v>2.25</v>
      </c>
    </row>
    <row r="3848" spans="1:2" ht="14.45" x14ac:dyDescent="0.3">
      <c r="A3848" s="118" t="s">
        <v>27030</v>
      </c>
      <c r="B3848" s="125">
        <v>28.69</v>
      </c>
    </row>
    <row r="3849" spans="1:2" ht="14.45" x14ac:dyDescent="0.3">
      <c r="A3849" s="118" t="s">
        <v>27031</v>
      </c>
      <c r="B3849" s="125">
        <v>13.5</v>
      </c>
    </row>
    <row r="3850" spans="1:2" ht="14.45" x14ac:dyDescent="0.3">
      <c r="A3850" s="118" t="s">
        <v>27032</v>
      </c>
      <c r="B3850" s="125">
        <v>0.5</v>
      </c>
    </row>
    <row r="3851" spans="1:2" ht="14.45" x14ac:dyDescent="0.3">
      <c r="A3851" s="118" t="s">
        <v>27033</v>
      </c>
      <c r="B3851" s="125">
        <v>5</v>
      </c>
    </row>
    <row r="3852" spans="1:2" ht="14.45" x14ac:dyDescent="0.3">
      <c r="A3852" s="118" t="s">
        <v>27034</v>
      </c>
      <c r="B3852" s="125">
        <v>55.4</v>
      </c>
    </row>
    <row r="3853" spans="1:2" ht="14.45" x14ac:dyDescent="0.3">
      <c r="A3853" s="118" t="s">
        <v>27035</v>
      </c>
      <c r="B3853" s="125">
        <v>174.75729999999999</v>
      </c>
    </row>
    <row r="3854" spans="1:2" ht="14.45" x14ac:dyDescent="0.3">
      <c r="A3854" s="118" t="s">
        <v>27036</v>
      </c>
      <c r="B3854" s="125">
        <v>196.6019</v>
      </c>
    </row>
    <row r="3855" spans="1:2" ht="14.45" x14ac:dyDescent="0.3">
      <c r="A3855" s="118" t="s">
        <v>27037</v>
      </c>
      <c r="B3855" s="125">
        <v>240.29130000000001</v>
      </c>
    </row>
    <row r="3856" spans="1:2" ht="14.45" x14ac:dyDescent="0.3">
      <c r="A3856" s="118" t="s">
        <v>27038</v>
      </c>
      <c r="B3856" s="125">
        <v>294.90289999999999</v>
      </c>
    </row>
    <row r="3857" spans="1:2" ht="14.45" x14ac:dyDescent="0.3">
      <c r="A3857" s="118" t="s">
        <v>27039</v>
      </c>
      <c r="B3857" s="125">
        <v>415.04849999999999</v>
      </c>
    </row>
    <row r="3858" spans="1:2" ht="14.45" x14ac:dyDescent="0.3">
      <c r="A3858" s="118" t="s">
        <v>27040</v>
      </c>
      <c r="B3858" s="125">
        <v>600.72820000000002</v>
      </c>
    </row>
    <row r="3859" spans="1:2" ht="14.45" x14ac:dyDescent="0.3">
      <c r="A3859" s="118" t="s">
        <v>27041</v>
      </c>
      <c r="B3859" s="125">
        <v>929.69780000000003</v>
      </c>
    </row>
    <row r="3860" spans="1:2" ht="14.45" x14ac:dyDescent="0.3">
      <c r="A3860" s="118" t="s">
        <v>27042</v>
      </c>
      <c r="B3860" s="125">
        <v>71.290000000000006</v>
      </c>
    </row>
    <row r="3861" spans="1:2" ht="14.45" x14ac:dyDescent="0.3">
      <c r="A3861" s="118" t="s">
        <v>27043</v>
      </c>
      <c r="B3861" s="125">
        <v>15</v>
      </c>
    </row>
    <row r="3862" spans="1:2" ht="14.45" x14ac:dyDescent="0.3">
      <c r="A3862" s="118" t="s">
        <v>27044</v>
      </c>
      <c r="B3862" s="125">
        <v>9.6</v>
      </c>
    </row>
    <row r="3863" spans="1:2" ht="14.45" x14ac:dyDescent="0.3">
      <c r="A3863" s="118" t="s">
        <v>27045</v>
      </c>
      <c r="B3863" s="125">
        <v>350.72</v>
      </c>
    </row>
    <row r="3864" spans="1:2" ht="14.45" x14ac:dyDescent="0.3">
      <c r="A3864" s="118" t="s">
        <v>27046</v>
      </c>
      <c r="B3864" s="125">
        <v>201.92</v>
      </c>
    </row>
    <row r="3865" spans="1:2" ht="14.45" x14ac:dyDescent="0.3">
      <c r="A3865" s="118" t="s">
        <v>27047</v>
      </c>
      <c r="B3865" s="125">
        <v>317.61</v>
      </c>
    </row>
    <row r="3866" spans="1:2" ht="14.45" x14ac:dyDescent="0.3">
      <c r="A3866" s="118" t="s">
        <v>27048</v>
      </c>
      <c r="B3866" s="125">
        <v>427.92</v>
      </c>
    </row>
    <row r="3867" spans="1:2" ht="14.45" x14ac:dyDescent="0.3">
      <c r="A3867" s="118" t="s">
        <v>27049</v>
      </c>
      <c r="B3867" s="125">
        <v>300.77999999999997</v>
      </c>
    </row>
    <row r="3868" spans="1:2" ht="14.45" x14ac:dyDescent="0.3">
      <c r="A3868" s="118" t="s">
        <v>27050</v>
      </c>
      <c r="B3868" s="125">
        <v>8.6300000000000008</v>
      </c>
    </row>
    <row r="3869" spans="1:2" ht="14.45" x14ac:dyDescent="0.3">
      <c r="A3869" s="118" t="s">
        <v>27051</v>
      </c>
      <c r="B3869" s="125">
        <v>97</v>
      </c>
    </row>
    <row r="3870" spans="1:2" ht="14.45" x14ac:dyDescent="0.3">
      <c r="A3870" s="118" t="s">
        <v>27052</v>
      </c>
      <c r="B3870" s="125">
        <v>87</v>
      </c>
    </row>
    <row r="3871" spans="1:2" ht="14.45" x14ac:dyDescent="0.3">
      <c r="A3871" s="118" t="s">
        <v>27053</v>
      </c>
      <c r="B3871" s="125">
        <v>86.11</v>
      </c>
    </row>
    <row r="3872" spans="1:2" ht="14.45" x14ac:dyDescent="0.3">
      <c r="A3872" s="118" t="s">
        <v>27054</v>
      </c>
      <c r="B3872" s="125">
        <v>95</v>
      </c>
    </row>
    <row r="3873" spans="1:2" ht="14.45" x14ac:dyDescent="0.3">
      <c r="A3873" s="118" t="s">
        <v>27055</v>
      </c>
      <c r="B3873" s="125">
        <v>105</v>
      </c>
    </row>
    <row r="3874" spans="1:2" ht="14.45" x14ac:dyDescent="0.3">
      <c r="A3874" s="118" t="s">
        <v>27056</v>
      </c>
      <c r="B3874" s="125">
        <v>93</v>
      </c>
    </row>
    <row r="3875" spans="1:2" ht="14.45" x14ac:dyDescent="0.3">
      <c r="A3875" s="118" t="s">
        <v>27057</v>
      </c>
      <c r="B3875" s="125">
        <v>33.630000000000003</v>
      </c>
    </row>
    <row r="3876" spans="1:2" ht="14.45" x14ac:dyDescent="0.3">
      <c r="A3876" s="118" t="s">
        <v>27058</v>
      </c>
      <c r="B3876" s="125">
        <v>2.83</v>
      </c>
    </row>
    <row r="3877" spans="1:2" ht="14.45" x14ac:dyDescent="0.3">
      <c r="A3877" s="118" t="s">
        <v>27059</v>
      </c>
      <c r="B3877" s="125">
        <v>8.68</v>
      </c>
    </row>
    <row r="3878" spans="1:2" ht="14.45" x14ac:dyDescent="0.3">
      <c r="A3878" s="118" t="s">
        <v>27060</v>
      </c>
      <c r="B3878" s="125">
        <v>20</v>
      </c>
    </row>
    <row r="3879" spans="1:2" ht="14.45" x14ac:dyDescent="0.3">
      <c r="A3879" s="118" t="s">
        <v>27061</v>
      </c>
      <c r="B3879" s="125">
        <v>18.8</v>
      </c>
    </row>
    <row r="3880" spans="1:2" ht="14.45" x14ac:dyDescent="0.3">
      <c r="A3880" s="118" t="s">
        <v>27062</v>
      </c>
      <c r="B3880" s="125">
        <v>44.5</v>
      </c>
    </row>
    <row r="3881" spans="1:2" ht="14.45" x14ac:dyDescent="0.3">
      <c r="A3881" s="118" t="s">
        <v>27063</v>
      </c>
      <c r="B3881" s="125">
        <v>79.63</v>
      </c>
    </row>
    <row r="3882" spans="1:2" ht="14.45" x14ac:dyDescent="0.3">
      <c r="A3882" s="118" t="s">
        <v>27064</v>
      </c>
      <c r="B3882" s="125">
        <v>74.55</v>
      </c>
    </row>
    <row r="3883" spans="1:2" ht="14.45" x14ac:dyDescent="0.3">
      <c r="A3883" s="118" t="s">
        <v>27065</v>
      </c>
      <c r="B3883" s="125">
        <v>160.6027</v>
      </c>
    </row>
    <row r="3884" spans="1:2" ht="14.45" x14ac:dyDescent="0.3">
      <c r="A3884" s="118" t="s">
        <v>27066</v>
      </c>
      <c r="B3884" s="125">
        <v>1.1499999999999999</v>
      </c>
    </row>
    <row r="3885" spans="1:2" ht="14.45" x14ac:dyDescent="0.3">
      <c r="A3885" s="118" t="s">
        <v>27067</v>
      </c>
      <c r="B3885" s="125">
        <v>0.39</v>
      </c>
    </row>
    <row r="3886" spans="1:2" ht="14.45" x14ac:dyDescent="0.3">
      <c r="A3886" s="118" t="s">
        <v>27068</v>
      </c>
      <c r="B3886" s="125">
        <v>2.48</v>
      </c>
    </row>
    <row r="3887" spans="1:2" ht="14.45" x14ac:dyDescent="0.3">
      <c r="A3887" s="118" t="s">
        <v>27069</v>
      </c>
      <c r="B3887" s="125">
        <v>65.446799999999996</v>
      </c>
    </row>
    <row r="3888" spans="1:2" ht="14.45" x14ac:dyDescent="0.3">
      <c r="A3888" s="118" t="s">
        <v>27070</v>
      </c>
      <c r="B3888" s="125">
        <v>132.27000000000001</v>
      </c>
    </row>
    <row r="3889" spans="1:2" ht="14.45" x14ac:dyDescent="0.3">
      <c r="A3889" s="118" t="s">
        <v>27071</v>
      </c>
      <c r="B3889" s="125">
        <v>128.47909999999999</v>
      </c>
    </row>
    <row r="3890" spans="1:2" ht="14.45" x14ac:dyDescent="0.3">
      <c r="A3890" s="118" t="s">
        <v>27072</v>
      </c>
      <c r="B3890" s="125">
        <v>138.77000000000001</v>
      </c>
    </row>
    <row r="3891" spans="1:2" ht="14.45" x14ac:dyDescent="0.3">
      <c r="A3891" s="118" t="s">
        <v>27073</v>
      </c>
      <c r="B3891" s="125">
        <v>6.6600000000000006E-2</v>
      </c>
    </row>
    <row r="3892" spans="1:2" ht="14.45" x14ac:dyDescent="0.3">
      <c r="A3892" s="118" t="s">
        <v>27074</v>
      </c>
      <c r="B3892" s="125">
        <v>72</v>
      </c>
    </row>
    <row r="3893" spans="1:2" ht="14.45" x14ac:dyDescent="0.3">
      <c r="A3893" s="118" t="s">
        <v>27075</v>
      </c>
      <c r="B3893" s="125">
        <v>65.819999999999993</v>
      </c>
    </row>
    <row r="3894" spans="1:2" ht="14.45" x14ac:dyDescent="0.3">
      <c r="A3894" s="118" t="s">
        <v>27076</v>
      </c>
      <c r="B3894" s="125">
        <v>101.52</v>
      </c>
    </row>
    <row r="3895" spans="1:2" ht="14.45" x14ac:dyDescent="0.3">
      <c r="A3895" s="118" t="s">
        <v>27077</v>
      </c>
      <c r="B3895" s="125">
        <v>23.6</v>
      </c>
    </row>
    <row r="3896" spans="1:2" ht="14.45" x14ac:dyDescent="0.3">
      <c r="A3896" s="118" t="s">
        <v>27078</v>
      </c>
      <c r="B3896" s="125">
        <v>753.28</v>
      </c>
    </row>
    <row r="3897" spans="1:2" ht="14.45" x14ac:dyDescent="0.3">
      <c r="A3897" s="118" t="s">
        <v>27079</v>
      </c>
      <c r="B3897" s="125">
        <v>110.8402</v>
      </c>
    </row>
    <row r="3898" spans="1:2" ht="14.45" x14ac:dyDescent="0.3">
      <c r="A3898" s="118" t="s">
        <v>27080</v>
      </c>
      <c r="B3898" s="125">
        <v>14.283300000000001</v>
      </c>
    </row>
    <row r="3899" spans="1:2" ht="14.45" x14ac:dyDescent="0.3">
      <c r="A3899" s="118" t="s">
        <v>27081</v>
      </c>
      <c r="B3899" s="125">
        <v>140</v>
      </c>
    </row>
    <row r="3900" spans="1:2" ht="14.45" x14ac:dyDescent="0.3">
      <c r="A3900" s="118" t="s">
        <v>27082</v>
      </c>
      <c r="B3900" s="125">
        <v>360</v>
      </c>
    </row>
    <row r="3901" spans="1:2" ht="14.45" x14ac:dyDescent="0.3">
      <c r="A3901" s="118" t="s">
        <v>27083</v>
      </c>
      <c r="B3901" s="125">
        <v>110.25</v>
      </c>
    </row>
    <row r="3902" spans="1:2" ht="14.45" x14ac:dyDescent="0.3">
      <c r="A3902" s="118" t="s">
        <v>27084</v>
      </c>
      <c r="B3902" s="125">
        <v>115</v>
      </c>
    </row>
    <row r="3903" spans="1:2" ht="14.45" x14ac:dyDescent="0.3">
      <c r="A3903" s="118" t="s">
        <v>27085</v>
      </c>
      <c r="B3903" s="125">
        <v>65.959999999999994</v>
      </c>
    </row>
    <row r="3904" spans="1:2" ht="14.45" x14ac:dyDescent="0.3">
      <c r="A3904" s="118" t="s">
        <v>27086</v>
      </c>
      <c r="B3904" s="125">
        <v>76.06</v>
      </c>
    </row>
    <row r="3905" spans="1:2" ht="14.45" x14ac:dyDescent="0.3">
      <c r="A3905" s="118" t="s">
        <v>27087</v>
      </c>
      <c r="B3905" s="125">
        <v>30.92</v>
      </c>
    </row>
    <row r="3906" spans="1:2" ht="14.45" x14ac:dyDescent="0.3">
      <c r="A3906" s="118" t="s">
        <v>27088</v>
      </c>
      <c r="B3906" s="125">
        <v>198</v>
      </c>
    </row>
    <row r="3907" spans="1:2" ht="14.45" x14ac:dyDescent="0.3">
      <c r="A3907" s="118" t="s">
        <v>27089</v>
      </c>
      <c r="B3907" s="125">
        <v>98.14</v>
      </c>
    </row>
    <row r="3908" spans="1:2" ht="14.45" x14ac:dyDescent="0.3">
      <c r="A3908" s="118" t="s">
        <v>27090</v>
      </c>
      <c r="B3908" s="125">
        <v>188.09</v>
      </c>
    </row>
    <row r="3909" spans="1:2" ht="14.45" x14ac:dyDescent="0.3">
      <c r="A3909" s="118" t="s">
        <v>27091</v>
      </c>
      <c r="B3909" s="125">
        <v>106.66</v>
      </c>
    </row>
    <row r="3910" spans="1:2" ht="14.45" x14ac:dyDescent="0.3">
      <c r="A3910" s="118" t="s">
        <v>27092</v>
      </c>
      <c r="B3910" s="125">
        <v>71.430000000000007</v>
      </c>
    </row>
    <row r="3911" spans="1:2" ht="14.45" x14ac:dyDescent="0.3">
      <c r="A3911" s="118" t="s">
        <v>27093</v>
      </c>
      <c r="B3911" s="125">
        <v>71.44</v>
      </c>
    </row>
    <row r="3912" spans="1:2" ht="14.45" x14ac:dyDescent="0.3">
      <c r="A3912" s="118" t="s">
        <v>27094</v>
      </c>
      <c r="B3912" s="125">
        <v>77.92</v>
      </c>
    </row>
    <row r="3913" spans="1:2" ht="14.45" x14ac:dyDescent="0.3">
      <c r="A3913" s="118" t="s">
        <v>27095</v>
      </c>
      <c r="B3913" s="125">
        <v>18.11</v>
      </c>
    </row>
    <row r="3914" spans="1:2" ht="14.45" x14ac:dyDescent="0.3">
      <c r="A3914" s="118" t="s">
        <v>27096</v>
      </c>
      <c r="B3914" s="125">
        <v>183.06</v>
      </c>
    </row>
    <row r="3915" spans="1:2" ht="14.45" x14ac:dyDescent="0.3">
      <c r="A3915" s="118" t="s">
        <v>27097</v>
      </c>
      <c r="B3915" s="125">
        <v>47.9</v>
      </c>
    </row>
    <row r="3916" spans="1:2" ht="14.45" x14ac:dyDescent="0.3">
      <c r="A3916" s="118" t="s">
        <v>27098</v>
      </c>
      <c r="B3916" s="125">
        <v>70</v>
      </c>
    </row>
    <row r="3917" spans="1:2" ht="14.45" x14ac:dyDescent="0.3">
      <c r="A3917" s="118" t="s">
        <v>27099</v>
      </c>
      <c r="B3917" s="125">
        <v>51.5</v>
      </c>
    </row>
    <row r="3918" spans="1:2" ht="14.45" x14ac:dyDescent="0.3">
      <c r="A3918" s="118" t="s">
        <v>27100</v>
      </c>
      <c r="B3918" s="125">
        <v>193.64</v>
      </c>
    </row>
    <row r="3919" spans="1:2" ht="14.45" x14ac:dyDescent="0.3">
      <c r="A3919" s="118" t="s">
        <v>27101</v>
      </c>
      <c r="B3919" s="125">
        <v>198</v>
      </c>
    </row>
    <row r="3920" spans="1:2" ht="14.45" x14ac:dyDescent="0.3">
      <c r="A3920" s="118" t="s">
        <v>27102</v>
      </c>
      <c r="B3920" s="125">
        <v>173.04</v>
      </c>
    </row>
    <row r="3921" spans="1:2" ht="14.45" x14ac:dyDescent="0.3">
      <c r="A3921" s="118" t="s">
        <v>27103</v>
      </c>
      <c r="B3921" s="125">
        <v>0.72099999999999997</v>
      </c>
    </row>
    <row r="3922" spans="1:2" ht="14.45" x14ac:dyDescent="0.3">
      <c r="A3922" s="118" t="s">
        <v>27104</v>
      </c>
      <c r="B3922" s="125">
        <v>1.39</v>
      </c>
    </row>
    <row r="3923" spans="1:2" ht="14.45" x14ac:dyDescent="0.3">
      <c r="A3923" s="118" t="s">
        <v>27105</v>
      </c>
      <c r="B3923" s="125">
        <v>89.1</v>
      </c>
    </row>
    <row r="3924" spans="1:2" ht="14.45" x14ac:dyDescent="0.3">
      <c r="A3924" s="118" t="s">
        <v>27106</v>
      </c>
      <c r="B3924" s="125">
        <v>132</v>
      </c>
    </row>
    <row r="3925" spans="1:2" ht="14.45" x14ac:dyDescent="0.3">
      <c r="A3925" s="118" t="s">
        <v>27107</v>
      </c>
      <c r="B3925" s="125">
        <v>215.9</v>
      </c>
    </row>
    <row r="3926" spans="1:2" ht="14.45" x14ac:dyDescent="0.3">
      <c r="A3926" s="118" t="s">
        <v>27108</v>
      </c>
      <c r="B3926" s="125">
        <v>155.33000000000001</v>
      </c>
    </row>
    <row r="3927" spans="1:2" ht="14.45" x14ac:dyDescent="0.3">
      <c r="A3927" s="118" t="s">
        <v>27109</v>
      </c>
      <c r="B3927" s="125">
        <v>203.92</v>
      </c>
    </row>
    <row r="3928" spans="1:2" ht="14.45" x14ac:dyDescent="0.3">
      <c r="A3928" s="118" t="s">
        <v>27110</v>
      </c>
      <c r="B3928" s="125">
        <v>14.83</v>
      </c>
    </row>
    <row r="3929" spans="1:2" ht="14.45" x14ac:dyDescent="0.3">
      <c r="A3929" s="118" t="s">
        <v>27111</v>
      </c>
      <c r="B3929" s="125">
        <v>20.25</v>
      </c>
    </row>
    <row r="3930" spans="1:2" ht="14.45" x14ac:dyDescent="0.3">
      <c r="A3930" s="118" t="s">
        <v>27112</v>
      </c>
      <c r="B3930" s="125">
        <v>209.09</v>
      </c>
    </row>
    <row r="3931" spans="1:2" ht="14.45" x14ac:dyDescent="0.3">
      <c r="A3931" s="118" t="s">
        <v>27113</v>
      </c>
      <c r="B3931" s="125">
        <v>61</v>
      </c>
    </row>
    <row r="3932" spans="1:2" ht="14.45" x14ac:dyDescent="0.3">
      <c r="A3932" s="118" t="s">
        <v>27114</v>
      </c>
      <c r="B3932" s="125">
        <v>51.9</v>
      </c>
    </row>
    <row r="3933" spans="1:2" ht="14.45" x14ac:dyDescent="0.3">
      <c r="A3933" s="118" t="s">
        <v>27115</v>
      </c>
      <c r="B3933" s="125">
        <v>27</v>
      </c>
    </row>
    <row r="3934" spans="1:2" ht="14.45" x14ac:dyDescent="0.3">
      <c r="A3934" s="118" t="s">
        <v>27116</v>
      </c>
      <c r="B3934" s="125">
        <v>105.42</v>
      </c>
    </row>
    <row r="3935" spans="1:2" ht="14.45" x14ac:dyDescent="0.3">
      <c r="A3935" s="118" t="s">
        <v>27117</v>
      </c>
      <c r="B3935" s="125">
        <v>10.220000000000001</v>
      </c>
    </row>
    <row r="3936" spans="1:2" ht="14.45" x14ac:dyDescent="0.3">
      <c r="A3936" s="118" t="s">
        <v>27118</v>
      </c>
      <c r="B3936" s="125">
        <v>13.122199999999999</v>
      </c>
    </row>
    <row r="3937" spans="1:2" ht="14.45" x14ac:dyDescent="0.3">
      <c r="A3937" s="118" t="s">
        <v>27119</v>
      </c>
      <c r="B3937" s="125">
        <v>6.75</v>
      </c>
    </row>
    <row r="3938" spans="1:2" ht="14.45" x14ac:dyDescent="0.3">
      <c r="A3938" s="118" t="s">
        <v>27120</v>
      </c>
      <c r="B3938" s="125">
        <v>8.89</v>
      </c>
    </row>
    <row r="3939" spans="1:2" ht="14.45" x14ac:dyDescent="0.3">
      <c r="A3939" s="118" t="s">
        <v>27121</v>
      </c>
      <c r="B3939" s="125">
        <v>645</v>
      </c>
    </row>
    <row r="3940" spans="1:2" ht="14.45" x14ac:dyDescent="0.3">
      <c r="A3940" s="118" t="s">
        <v>27122</v>
      </c>
      <c r="B3940" s="125">
        <v>764</v>
      </c>
    </row>
    <row r="3941" spans="1:2" ht="14.45" x14ac:dyDescent="0.3">
      <c r="A3941" s="118" t="s">
        <v>27123</v>
      </c>
      <c r="B3941" s="125">
        <v>362</v>
      </c>
    </row>
    <row r="3942" spans="1:2" ht="14.45" x14ac:dyDescent="0.3">
      <c r="A3942" s="118" t="s">
        <v>27124</v>
      </c>
      <c r="B3942" s="125">
        <v>498</v>
      </c>
    </row>
    <row r="3943" spans="1:2" ht="14.45" x14ac:dyDescent="0.3">
      <c r="A3943" s="118" t="s">
        <v>27125</v>
      </c>
      <c r="B3943" s="125">
        <v>95.28</v>
      </c>
    </row>
    <row r="3944" spans="1:2" ht="14.45" x14ac:dyDescent="0.3">
      <c r="A3944" s="118" t="s">
        <v>27126</v>
      </c>
      <c r="B3944" s="125">
        <v>95.28</v>
      </c>
    </row>
    <row r="3945" spans="1:2" ht="14.45" x14ac:dyDescent="0.3">
      <c r="A3945" s="118" t="s">
        <v>27127</v>
      </c>
      <c r="B3945" s="125">
        <v>230</v>
      </c>
    </row>
    <row r="3946" spans="1:2" ht="14.45" x14ac:dyDescent="0.3">
      <c r="A3946" s="118" t="s">
        <v>27128</v>
      </c>
      <c r="B3946" s="125">
        <v>52.43</v>
      </c>
    </row>
    <row r="3947" spans="1:2" ht="14.45" x14ac:dyDescent="0.3">
      <c r="A3947" s="118" t="s">
        <v>27129</v>
      </c>
      <c r="B3947" s="125">
        <v>79.319999999999993</v>
      </c>
    </row>
    <row r="3948" spans="1:2" ht="14.45" x14ac:dyDescent="0.3">
      <c r="A3948" s="118" t="s">
        <v>27130</v>
      </c>
      <c r="B3948" s="125">
        <v>86.93</v>
      </c>
    </row>
    <row r="3949" spans="1:2" ht="14.45" x14ac:dyDescent="0.3">
      <c r="A3949" s="118" t="s">
        <v>27131</v>
      </c>
      <c r="B3949" s="125">
        <v>40.5</v>
      </c>
    </row>
    <row r="3950" spans="1:2" ht="14.45" x14ac:dyDescent="0.3">
      <c r="A3950" s="118" t="s">
        <v>27132</v>
      </c>
      <c r="B3950" s="125">
        <v>46.74</v>
      </c>
    </row>
    <row r="3951" spans="1:2" ht="14.45" x14ac:dyDescent="0.3">
      <c r="A3951" s="118" t="s">
        <v>27133</v>
      </c>
      <c r="B3951" s="125">
        <v>77.89</v>
      </c>
    </row>
    <row r="3952" spans="1:2" ht="14.45" x14ac:dyDescent="0.3">
      <c r="A3952" s="118" t="s">
        <v>27134</v>
      </c>
      <c r="B3952" s="125">
        <v>90</v>
      </c>
    </row>
    <row r="3953" spans="1:2" ht="14.45" x14ac:dyDescent="0.3">
      <c r="A3953" s="118" t="s">
        <v>27135</v>
      </c>
      <c r="B3953" s="125">
        <v>60</v>
      </c>
    </row>
    <row r="3954" spans="1:2" ht="14.45" x14ac:dyDescent="0.3">
      <c r="A3954" s="118" t="s">
        <v>27136</v>
      </c>
      <c r="B3954" s="125">
        <v>31.16</v>
      </c>
    </row>
    <row r="3955" spans="1:2" ht="14.45" x14ac:dyDescent="0.3">
      <c r="A3955" s="118" t="s">
        <v>27137</v>
      </c>
      <c r="B3955" s="125">
        <v>56.08</v>
      </c>
    </row>
    <row r="3956" spans="1:2" ht="14.45" x14ac:dyDescent="0.3">
      <c r="A3956" s="118" t="s">
        <v>27138</v>
      </c>
      <c r="B3956" s="125">
        <v>86.93</v>
      </c>
    </row>
    <row r="3957" spans="1:2" ht="14.45" x14ac:dyDescent="0.3">
      <c r="A3957" s="118" t="s">
        <v>27139</v>
      </c>
      <c r="B3957" s="125">
        <v>40.5</v>
      </c>
    </row>
    <row r="3958" spans="1:2" ht="14.45" x14ac:dyDescent="0.3">
      <c r="A3958" s="118" t="s">
        <v>27140</v>
      </c>
      <c r="B3958" s="125">
        <v>46.74</v>
      </c>
    </row>
    <row r="3959" spans="1:2" ht="14.45" x14ac:dyDescent="0.3">
      <c r="A3959" s="118" t="s">
        <v>27141</v>
      </c>
      <c r="B3959" s="125">
        <v>77.89</v>
      </c>
    </row>
    <row r="3960" spans="1:2" ht="14.45" x14ac:dyDescent="0.3">
      <c r="A3960" s="118" t="s">
        <v>27142</v>
      </c>
      <c r="B3960" s="125">
        <v>81</v>
      </c>
    </row>
    <row r="3961" spans="1:2" ht="14.45" x14ac:dyDescent="0.3">
      <c r="A3961" s="118" t="s">
        <v>27143</v>
      </c>
      <c r="B3961" s="125">
        <v>9</v>
      </c>
    </row>
    <row r="3962" spans="1:2" ht="14.45" x14ac:dyDescent="0.3">
      <c r="A3962" s="118" t="s">
        <v>27144</v>
      </c>
      <c r="B3962" s="125">
        <v>64.099999999999994</v>
      </c>
    </row>
    <row r="3963" spans="1:2" ht="14.45" x14ac:dyDescent="0.3">
      <c r="A3963" s="118" t="s">
        <v>27145</v>
      </c>
      <c r="B3963" s="125">
        <v>64.099999999999994</v>
      </c>
    </row>
    <row r="3964" spans="1:2" ht="14.45" x14ac:dyDescent="0.3">
      <c r="A3964" s="118" t="s">
        <v>27146</v>
      </c>
      <c r="B3964" s="125">
        <v>81.37</v>
      </c>
    </row>
    <row r="3965" spans="1:2" ht="14.45" x14ac:dyDescent="0.3">
      <c r="A3965" s="118" t="s">
        <v>27147</v>
      </c>
      <c r="B3965" s="125">
        <v>62.32</v>
      </c>
    </row>
    <row r="3966" spans="1:2" ht="14.45" x14ac:dyDescent="0.3">
      <c r="A3966" s="118" t="s">
        <v>27148</v>
      </c>
      <c r="B3966" s="125">
        <v>56.08</v>
      </c>
    </row>
    <row r="3967" spans="1:2" ht="14.45" x14ac:dyDescent="0.3">
      <c r="A3967" s="118" t="s">
        <v>27149</v>
      </c>
      <c r="B3967" s="125">
        <v>37.921700000000001</v>
      </c>
    </row>
    <row r="3968" spans="1:2" ht="14.45" x14ac:dyDescent="0.3">
      <c r="A3968" s="118" t="s">
        <v>27150</v>
      </c>
      <c r="B3968" s="125">
        <v>31.83</v>
      </c>
    </row>
    <row r="3969" spans="1:2" ht="14.45" x14ac:dyDescent="0.3">
      <c r="A3969" s="118" t="s">
        <v>27151</v>
      </c>
      <c r="B3969" s="125">
        <v>26.77</v>
      </c>
    </row>
    <row r="3970" spans="1:2" ht="14.45" x14ac:dyDescent="0.3">
      <c r="A3970" s="118" t="s">
        <v>27152</v>
      </c>
      <c r="B3970" s="125">
        <v>250</v>
      </c>
    </row>
    <row r="3971" spans="1:2" ht="14.45" x14ac:dyDescent="0.3">
      <c r="A3971" s="118" t="s">
        <v>27153</v>
      </c>
      <c r="B3971" s="125">
        <v>31.16</v>
      </c>
    </row>
    <row r="3972" spans="1:2" ht="14.45" x14ac:dyDescent="0.3">
      <c r="A3972" s="118" t="s">
        <v>27154</v>
      </c>
      <c r="B3972" s="125">
        <v>69.900000000000006</v>
      </c>
    </row>
    <row r="3973" spans="1:2" ht="14.45" x14ac:dyDescent="0.3">
      <c r="A3973" s="118" t="s">
        <v>27155</v>
      </c>
      <c r="B3973" s="125">
        <v>92.7</v>
      </c>
    </row>
    <row r="3974" spans="1:2" ht="14.45" x14ac:dyDescent="0.3">
      <c r="A3974" s="118" t="s">
        <v>27156</v>
      </c>
      <c r="B3974" s="125">
        <v>327.2</v>
      </c>
    </row>
    <row r="3975" spans="1:2" ht="14.45" x14ac:dyDescent="0.3">
      <c r="A3975" s="118" t="s">
        <v>27157</v>
      </c>
      <c r="B3975" s="125">
        <v>145</v>
      </c>
    </row>
    <row r="3976" spans="1:2" ht="14.45" x14ac:dyDescent="0.3">
      <c r="A3976" s="118" t="s">
        <v>27158</v>
      </c>
      <c r="B3976" s="125">
        <v>130.63</v>
      </c>
    </row>
    <row r="3977" spans="1:2" ht="14.45" x14ac:dyDescent="0.3">
      <c r="A3977" s="118" t="s">
        <v>27159</v>
      </c>
      <c r="B3977" s="125">
        <v>130.63</v>
      </c>
    </row>
    <row r="3978" spans="1:2" ht="14.45" x14ac:dyDescent="0.3">
      <c r="A3978" s="118" t="s">
        <v>27160</v>
      </c>
      <c r="B3978" s="125">
        <v>140.80000000000001</v>
      </c>
    </row>
    <row r="3979" spans="1:2" ht="14.45" x14ac:dyDescent="0.3">
      <c r="A3979" s="118" t="s">
        <v>27161</v>
      </c>
      <c r="B3979" s="125">
        <v>128.54</v>
      </c>
    </row>
    <row r="3980" spans="1:2" ht="14.45" x14ac:dyDescent="0.3">
      <c r="A3980" s="118" t="s">
        <v>27162</v>
      </c>
      <c r="B3980" s="125">
        <v>73.5</v>
      </c>
    </row>
    <row r="3981" spans="1:2" ht="14.45" x14ac:dyDescent="0.3">
      <c r="A3981" s="118" t="s">
        <v>27163</v>
      </c>
      <c r="B3981" s="125">
        <v>73.5</v>
      </c>
    </row>
    <row r="3982" spans="1:2" ht="14.45" x14ac:dyDescent="0.3">
      <c r="A3982" s="118" t="s">
        <v>27164</v>
      </c>
      <c r="B3982" s="125">
        <v>8.2200000000000006</v>
      </c>
    </row>
    <row r="3983" spans="1:2" ht="14.45" x14ac:dyDescent="0.3">
      <c r="A3983" s="118" t="s">
        <v>27165</v>
      </c>
      <c r="B3983" s="125">
        <v>91.67</v>
      </c>
    </row>
    <row r="3984" spans="1:2" ht="14.45" x14ac:dyDescent="0.3">
      <c r="A3984" s="118" t="s">
        <v>27166</v>
      </c>
      <c r="B3984" s="125">
        <v>108.35</v>
      </c>
    </row>
    <row r="3985" spans="1:2" ht="14.45" x14ac:dyDescent="0.3">
      <c r="A3985" s="118" t="s">
        <v>27167</v>
      </c>
      <c r="B3985" s="125">
        <v>185.3</v>
      </c>
    </row>
    <row r="3986" spans="1:2" ht="14.45" x14ac:dyDescent="0.3">
      <c r="A3986" s="118" t="s">
        <v>27168</v>
      </c>
      <c r="B3986" s="125">
        <v>3331.02</v>
      </c>
    </row>
    <row r="3987" spans="1:2" ht="14.45" x14ac:dyDescent="0.3">
      <c r="A3987" s="118" t="s">
        <v>27169</v>
      </c>
      <c r="B3987" s="125">
        <v>103</v>
      </c>
    </row>
    <row r="3988" spans="1:2" ht="14.45" x14ac:dyDescent="0.3">
      <c r="A3988" s="118" t="s">
        <v>27170</v>
      </c>
      <c r="B3988" s="125">
        <v>9.27</v>
      </c>
    </row>
    <row r="3989" spans="1:2" ht="14.45" x14ac:dyDescent="0.3">
      <c r="A3989" s="118" t="s">
        <v>27171</v>
      </c>
      <c r="B3989" s="125">
        <v>15.38</v>
      </c>
    </row>
    <row r="3990" spans="1:2" ht="14.45" x14ac:dyDescent="0.3">
      <c r="A3990" s="118" t="s">
        <v>27172</v>
      </c>
      <c r="B3990" s="125">
        <v>9.8000000000000007</v>
      </c>
    </row>
    <row r="3991" spans="1:2" ht="14.45" x14ac:dyDescent="0.3">
      <c r="A3991" s="118" t="s">
        <v>27173</v>
      </c>
      <c r="B3991" s="125">
        <v>74.16</v>
      </c>
    </row>
    <row r="3992" spans="1:2" ht="14.45" x14ac:dyDescent="0.3">
      <c r="A3992" s="118" t="s">
        <v>27174</v>
      </c>
      <c r="B3992" s="125">
        <v>9.9458000000000002</v>
      </c>
    </row>
    <row r="3993" spans="1:2" ht="14.45" x14ac:dyDescent="0.3">
      <c r="A3993" s="118" t="s">
        <v>27175</v>
      </c>
      <c r="B3993" s="125">
        <v>7.6806999999999999</v>
      </c>
    </row>
    <row r="3994" spans="1:2" ht="14.45" x14ac:dyDescent="0.3">
      <c r="A3994" s="118" t="s">
        <v>27176</v>
      </c>
      <c r="B3994" s="125">
        <v>12.772</v>
      </c>
    </row>
    <row r="3995" spans="1:2" ht="14.45" x14ac:dyDescent="0.3">
      <c r="A3995" s="118" t="s">
        <v>27177</v>
      </c>
      <c r="B3995" s="125">
        <v>13.6784</v>
      </c>
    </row>
    <row r="3996" spans="1:2" ht="14.45" x14ac:dyDescent="0.3">
      <c r="A3996" s="118" t="s">
        <v>27178</v>
      </c>
      <c r="B3996" s="125">
        <v>9.27</v>
      </c>
    </row>
    <row r="3997" spans="1:2" ht="14.45" x14ac:dyDescent="0.3">
      <c r="A3997" s="118" t="s">
        <v>27179</v>
      </c>
      <c r="B3997" s="125">
        <v>20.57</v>
      </c>
    </row>
    <row r="3998" spans="1:2" ht="14.45" x14ac:dyDescent="0.3">
      <c r="A3998" s="118" t="s">
        <v>27180</v>
      </c>
      <c r="B3998" s="125">
        <v>13.6784</v>
      </c>
    </row>
    <row r="3999" spans="1:2" ht="14.45" x14ac:dyDescent="0.3">
      <c r="A3999" s="118" t="s">
        <v>27181</v>
      </c>
      <c r="B3999" s="125">
        <v>9.5861999999999998</v>
      </c>
    </row>
    <row r="4000" spans="1:2" ht="14.45" x14ac:dyDescent="0.3">
      <c r="A4000" s="118" t="s">
        <v>27182</v>
      </c>
      <c r="B4000" s="125">
        <v>7.91</v>
      </c>
    </row>
    <row r="4001" spans="1:2" ht="14.45" x14ac:dyDescent="0.3">
      <c r="A4001" s="118" t="s">
        <v>27183</v>
      </c>
      <c r="B4001" s="125">
        <v>7.66</v>
      </c>
    </row>
    <row r="4002" spans="1:2" ht="14.45" x14ac:dyDescent="0.3">
      <c r="A4002" s="118" t="s">
        <v>27184</v>
      </c>
      <c r="B4002" s="125">
        <v>13.6784</v>
      </c>
    </row>
    <row r="4003" spans="1:2" ht="14.45" x14ac:dyDescent="0.3">
      <c r="A4003" s="118" t="s">
        <v>27185</v>
      </c>
      <c r="B4003" s="125">
        <v>54.71</v>
      </c>
    </row>
    <row r="4004" spans="1:2" ht="14.45" x14ac:dyDescent="0.3">
      <c r="A4004" s="118" t="s">
        <v>27186</v>
      </c>
      <c r="B4004" s="125">
        <v>6.49</v>
      </c>
    </row>
    <row r="4005" spans="1:2" ht="14.45" x14ac:dyDescent="0.3">
      <c r="A4005" s="118" t="s">
        <v>27187</v>
      </c>
      <c r="B4005" s="125">
        <v>9.1618999999999993</v>
      </c>
    </row>
    <row r="4006" spans="1:2" ht="14.45" x14ac:dyDescent="0.3">
      <c r="A4006" s="118" t="s">
        <v>27188</v>
      </c>
      <c r="B4006" s="125">
        <v>12.756500000000001</v>
      </c>
    </row>
    <row r="4007" spans="1:2" ht="14.45" x14ac:dyDescent="0.3">
      <c r="A4007" s="118" t="s">
        <v>27189</v>
      </c>
      <c r="B4007" s="125">
        <v>14.872299999999999</v>
      </c>
    </row>
    <row r="4008" spans="1:2" ht="14.45" x14ac:dyDescent="0.3">
      <c r="A4008" s="118" t="s">
        <v>27190</v>
      </c>
      <c r="B4008" s="125">
        <v>9.92</v>
      </c>
    </row>
    <row r="4009" spans="1:2" ht="14.45" x14ac:dyDescent="0.3">
      <c r="A4009" s="118" t="s">
        <v>27191</v>
      </c>
      <c r="B4009" s="125">
        <v>13.6784</v>
      </c>
    </row>
    <row r="4010" spans="1:2" ht="14.45" x14ac:dyDescent="0.3">
      <c r="A4010" s="118" t="s">
        <v>27192</v>
      </c>
      <c r="B4010" s="125">
        <v>9.27</v>
      </c>
    </row>
    <row r="4011" spans="1:2" ht="14.45" x14ac:dyDescent="0.3">
      <c r="A4011" s="118" t="s">
        <v>27193</v>
      </c>
      <c r="B4011" s="125">
        <v>10.378</v>
      </c>
    </row>
    <row r="4012" spans="1:2" ht="14.45" x14ac:dyDescent="0.3">
      <c r="A4012" s="118" t="s">
        <v>27194</v>
      </c>
      <c r="B4012" s="125">
        <v>12.772</v>
      </c>
    </row>
    <row r="4013" spans="1:2" ht="14.45" x14ac:dyDescent="0.3">
      <c r="A4013" s="118" t="s">
        <v>27195</v>
      </c>
      <c r="B4013" s="125">
        <v>10.3645</v>
      </c>
    </row>
    <row r="4014" spans="1:2" ht="14.45" x14ac:dyDescent="0.3">
      <c r="A4014" s="118" t="s">
        <v>27196</v>
      </c>
      <c r="B4014" s="125">
        <v>10.8537</v>
      </c>
    </row>
    <row r="4015" spans="1:2" ht="14.45" x14ac:dyDescent="0.3">
      <c r="A4015" s="118" t="s">
        <v>27197</v>
      </c>
      <c r="B4015" s="125">
        <v>10.355600000000001</v>
      </c>
    </row>
    <row r="4016" spans="1:2" ht="14.45" x14ac:dyDescent="0.3">
      <c r="A4016" s="118" t="s">
        <v>27198</v>
      </c>
      <c r="B4016" s="125">
        <v>22.13</v>
      </c>
    </row>
    <row r="4017" spans="1:2" ht="14.45" x14ac:dyDescent="0.3">
      <c r="A4017" s="118" t="s">
        <v>27199</v>
      </c>
      <c r="B4017" s="125">
        <v>12.772</v>
      </c>
    </row>
    <row r="4018" spans="1:2" ht="14.45" x14ac:dyDescent="0.3">
      <c r="A4018" s="118" t="s">
        <v>27200</v>
      </c>
      <c r="B4018" s="125">
        <v>5.55</v>
      </c>
    </row>
    <row r="4019" spans="1:2" ht="14.45" x14ac:dyDescent="0.3">
      <c r="A4019" s="118" t="s">
        <v>27201</v>
      </c>
      <c r="B4019" s="125">
        <v>253.8</v>
      </c>
    </row>
    <row r="4020" spans="1:2" ht="14.45" x14ac:dyDescent="0.3">
      <c r="A4020" s="118" t="s">
        <v>27202</v>
      </c>
      <c r="B4020" s="125">
        <v>480.18</v>
      </c>
    </row>
    <row r="4021" spans="1:2" ht="14.45" x14ac:dyDescent="0.3">
      <c r="A4021" s="118" t="s">
        <v>27203</v>
      </c>
      <c r="B4021" s="125">
        <v>222.35</v>
      </c>
    </row>
    <row r="4022" spans="1:2" ht="14.45" x14ac:dyDescent="0.3">
      <c r="A4022" s="118" t="s">
        <v>27204</v>
      </c>
      <c r="B4022" s="125">
        <v>1109.17</v>
      </c>
    </row>
    <row r="4023" spans="1:2" ht="14.45" x14ac:dyDescent="0.3">
      <c r="A4023" s="118" t="s">
        <v>27205</v>
      </c>
      <c r="B4023" s="125">
        <v>9.0350999999999999</v>
      </c>
    </row>
    <row r="4024" spans="1:2" ht="14.45" x14ac:dyDescent="0.3">
      <c r="A4024" s="118" t="s">
        <v>27206</v>
      </c>
      <c r="B4024" s="125">
        <v>9.5500000000000007</v>
      </c>
    </row>
    <row r="4025" spans="1:2" ht="14.45" x14ac:dyDescent="0.3">
      <c r="A4025" s="118" t="s">
        <v>27207</v>
      </c>
      <c r="B4025" s="125">
        <v>290</v>
      </c>
    </row>
    <row r="4026" spans="1:2" ht="14.45" x14ac:dyDescent="0.3">
      <c r="A4026" s="118" t="s">
        <v>27208</v>
      </c>
      <c r="B4026" s="125">
        <v>9.0231999999999992</v>
      </c>
    </row>
    <row r="4027" spans="1:2" ht="14.45" x14ac:dyDescent="0.3">
      <c r="A4027" s="118" t="s">
        <v>27209</v>
      </c>
      <c r="B4027" s="125">
        <v>14.131600000000001</v>
      </c>
    </row>
    <row r="4028" spans="1:2" ht="14.45" x14ac:dyDescent="0.3">
      <c r="A4028" s="118" t="s">
        <v>27210</v>
      </c>
      <c r="B4028" s="125">
        <v>1323.3967</v>
      </c>
    </row>
    <row r="4029" spans="1:2" ht="14.45" x14ac:dyDescent="0.3">
      <c r="A4029" s="118" t="s">
        <v>27211</v>
      </c>
      <c r="B4029" s="125">
        <v>386.44</v>
      </c>
    </row>
    <row r="4030" spans="1:2" ht="14.45" x14ac:dyDescent="0.3">
      <c r="A4030" s="118" t="s">
        <v>27212</v>
      </c>
      <c r="B4030" s="125">
        <v>358.7</v>
      </c>
    </row>
    <row r="4031" spans="1:2" ht="14.45" x14ac:dyDescent="0.3">
      <c r="A4031" s="118" t="s">
        <v>27213</v>
      </c>
      <c r="B4031" s="125">
        <v>419.1</v>
      </c>
    </row>
    <row r="4032" spans="1:2" ht="14.45" x14ac:dyDescent="0.3">
      <c r="A4032" s="118" t="s">
        <v>27214</v>
      </c>
      <c r="B4032" s="125">
        <v>471.75</v>
      </c>
    </row>
    <row r="4033" spans="1:2" ht="14.45" x14ac:dyDescent="0.3">
      <c r="A4033" s="118" t="s">
        <v>27215</v>
      </c>
      <c r="B4033" s="125">
        <v>758.94</v>
      </c>
    </row>
    <row r="4034" spans="1:2" ht="14.45" x14ac:dyDescent="0.3">
      <c r="A4034" s="118" t="s">
        <v>27216</v>
      </c>
      <c r="B4034" s="125">
        <v>1208.9000000000001</v>
      </c>
    </row>
    <row r="4035" spans="1:2" ht="14.45" x14ac:dyDescent="0.3">
      <c r="A4035" s="118" t="s">
        <v>27217</v>
      </c>
      <c r="B4035" s="125">
        <v>314.16000000000003</v>
      </c>
    </row>
    <row r="4036" spans="1:2" ht="14.45" x14ac:dyDescent="0.3">
      <c r="A4036" s="118" t="s">
        <v>27218</v>
      </c>
      <c r="B4036" s="125">
        <v>381.3</v>
      </c>
    </row>
    <row r="4037" spans="1:2" ht="14.45" x14ac:dyDescent="0.3">
      <c r="A4037" s="118" t="s">
        <v>27219</v>
      </c>
      <c r="B4037" s="125">
        <v>114.9</v>
      </c>
    </row>
    <row r="4038" spans="1:2" ht="14.45" x14ac:dyDescent="0.3">
      <c r="A4038" s="118" t="s">
        <v>27220</v>
      </c>
      <c r="B4038" s="125">
        <v>160.82</v>
      </c>
    </row>
    <row r="4039" spans="1:2" ht="14.45" x14ac:dyDescent="0.3">
      <c r="A4039" s="118" t="s">
        <v>27221</v>
      </c>
      <c r="B4039" s="125">
        <v>176.86</v>
      </c>
    </row>
    <row r="4040" spans="1:2" ht="14.45" x14ac:dyDescent="0.3">
      <c r="A4040" s="118" t="s">
        <v>27222</v>
      </c>
      <c r="B4040" s="125">
        <v>198.32</v>
      </c>
    </row>
    <row r="4041" spans="1:2" ht="14.45" x14ac:dyDescent="0.3">
      <c r="A4041" s="118" t="s">
        <v>27223</v>
      </c>
      <c r="B4041" s="125">
        <v>213.3</v>
      </c>
    </row>
    <row r="4042" spans="1:2" ht="14.45" x14ac:dyDescent="0.3">
      <c r="A4042" s="118" t="s">
        <v>27224</v>
      </c>
      <c r="B4042" s="125">
        <v>215.17</v>
      </c>
    </row>
    <row r="4043" spans="1:2" ht="14.45" x14ac:dyDescent="0.3">
      <c r="A4043" s="118" t="s">
        <v>27225</v>
      </c>
      <c r="B4043" s="125">
        <v>270.06</v>
      </c>
    </row>
    <row r="4044" spans="1:2" ht="14.45" x14ac:dyDescent="0.3">
      <c r="A4044" s="118" t="s">
        <v>27226</v>
      </c>
      <c r="B4044" s="125">
        <v>307</v>
      </c>
    </row>
    <row r="4045" spans="1:2" ht="14.45" x14ac:dyDescent="0.3">
      <c r="A4045" s="118" t="s">
        <v>27227</v>
      </c>
      <c r="B4045" s="125">
        <v>241.58</v>
      </c>
    </row>
    <row r="4046" spans="1:2" ht="14.45" x14ac:dyDescent="0.3">
      <c r="A4046" s="118" t="s">
        <v>27228</v>
      </c>
      <c r="B4046" s="125">
        <v>277.87</v>
      </c>
    </row>
    <row r="4047" spans="1:2" ht="14.45" x14ac:dyDescent="0.3">
      <c r="A4047" s="118" t="s">
        <v>27229</v>
      </c>
      <c r="B4047" s="125">
        <v>118</v>
      </c>
    </row>
    <row r="4048" spans="1:2" ht="14.45" x14ac:dyDescent="0.3">
      <c r="A4048" s="118" t="s">
        <v>27230</v>
      </c>
      <c r="B4048" s="125">
        <v>166.93</v>
      </c>
    </row>
    <row r="4049" spans="1:2" ht="14.45" x14ac:dyDescent="0.3">
      <c r="A4049" s="118" t="s">
        <v>27231</v>
      </c>
      <c r="B4049" s="125">
        <v>45.8</v>
      </c>
    </row>
    <row r="4050" spans="1:2" ht="14.45" x14ac:dyDescent="0.3">
      <c r="A4050" s="118" t="s">
        <v>27232</v>
      </c>
      <c r="B4050" s="125">
        <v>317.60000000000002</v>
      </c>
    </row>
    <row r="4051" spans="1:2" ht="14.45" x14ac:dyDescent="0.3">
      <c r="A4051" s="118" t="s">
        <v>27233</v>
      </c>
      <c r="B4051" s="125">
        <v>319.33999999999997</v>
      </c>
    </row>
    <row r="4052" spans="1:2" ht="14.45" x14ac:dyDescent="0.3">
      <c r="A4052" s="118" t="s">
        <v>27234</v>
      </c>
      <c r="B4052" s="125">
        <v>270.61</v>
      </c>
    </row>
    <row r="4053" spans="1:2" ht="14.45" x14ac:dyDescent="0.3">
      <c r="A4053" s="118" t="s">
        <v>27235</v>
      </c>
      <c r="B4053" s="125">
        <v>399.17</v>
      </c>
    </row>
    <row r="4054" spans="1:2" ht="14.45" x14ac:dyDescent="0.3">
      <c r="A4054" s="118" t="s">
        <v>27236</v>
      </c>
      <c r="B4054" s="125">
        <v>524.63</v>
      </c>
    </row>
    <row r="4055" spans="1:2" ht="14.45" x14ac:dyDescent="0.3">
      <c r="A4055" s="118" t="s">
        <v>27237</v>
      </c>
      <c r="B4055" s="125">
        <v>144.12</v>
      </c>
    </row>
    <row r="4056" spans="1:2" ht="14.45" x14ac:dyDescent="0.3">
      <c r="A4056" s="118" t="s">
        <v>27238</v>
      </c>
      <c r="B4056" s="125">
        <v>201.48</v>
      </c>
    </row>
    <row r="4057" spans="1:2" ht="14.45" x14ac:dyDescent="0.3">
      <c r="A4057" s="118" t="s">
        <v>27239</v>
      </c>
      <c r="B4057" s="125">
        <v>244.24</v>
      </c>
    </row>
    <row r="4058" spans="1:2" ht="14.45" x14ac:dyDescent="0.3">
      <c r="A4058" s="118" t="s">
        <v>27240</v>
      </c>
      <c r="B4058" s="125">
        <v>320.38</v>
      </c>
    </row>
    <row r="4059" spans="1:2" ht="14.45" x14ac:dyDescent="0.3">
      <c r="A4059" s="118" t="s">
        <v>27241</v>
      </c>
      <c r="B4059" s="125">
        <v>528.77</v>
      </c>
    </row>
    <row r="4060" spans="1:2" ht="14.45" x14ac:dyDescent="0.3">
      <c r="A4060" s="118" t="s">
        <v>27242</v>
      </c>
      <c r="B4060" s="125">
        <v>69.81</v>
      </c>
    </row>
    <row r="4061" spans="1:2" ht="14.45" x14ac:dyDescent="0.3">
      <c r="A4061" s="118" t="s">
        <v>27243</v>
      </c>
      <c r="B4061" s="125">
        <v>753.85109999999997</v>
      </c>
    </row>
    <row r="4062" spans="1:2" ht="14.45" x14ac:dyDescent="0.3">
      <c r="A4062" s="118" t="s">
        <v>27244</v>
      </c>
      <c r="B4062" s="125">
        <v>152.88</v>
      </c>
    </row>
    <row r="4063" spans="1:2" ht="14.45" x14ac:dyDescent="0.3">
      <c r="A4063" s="118" t="s">
        <v>27245</v>
      </c>
      <c r="B4063" s="125">
        <v>501.82</v>
      </c>
    </row>
    <row r="4064" spans="1:2" ht="14.45" x14ac:dyDescent="0.3">
      <c r="A4064" s="118" t="s">
        <v>27246</v>
      </c>
      <c r="B4064" s="125">
        <v>423</v>
      </c>
    </row>
    <row r="4065" spans="1:2" ht="14.45" x14ac:dyDescent="0.3">
      <c r="A4065" s="118" t="s">
        <v>27247</v>
      </c>
      <c r="B4065" s="125">
        <v>530.4</v>
      </c>
    </row>
    <row r="4066" spans="1:2" ht="14.45" x14ac:dyDescent="0.3">
      <c r="A4066" s="118" t="s">
        <v>27248</v>
      </c>
      <c r="B4066" s="125">
        <v>273.58859999999999</v>
      </c>
    </row>
    <row r="4067" spans="1:2" ht="14.45" x14ac:dyDescent="0.3">
      <c r="A4067" s="118" t="s">
        <v>27249</v>
      </c>
      <c r="B4067" s="125">
        <v>329.6</v>
      </c>
    </row>
    <row r="4068" spans="1:2" ht="14.45" x14ac:dyDescent="0.3">
      <c r="A4068" s="118" t="s">
        <v>27250</v>
      </c>
      <c r="B4068" s="125">
        <v>412</v>
      </c>
    </row>
    <row r="4069" spans="1:2" ht="14.45" x14ac:dyDescent="0.3">
      <c r="A4069" s="118" t="s">
        <v>27251</v>
      </c>
      <c r="B4069" s="125">
        <v>30.83</v>
      </c>
    </row>
    <row r="4070" spans="1:2" ht="14.45" x14ac:dyDescent="0.3">
      <c r="A4070" s="118" t="s">
        <v>27252</v>
      </c>
      <c r="B4070" s="125">
        <v>275.06</v>
      </c>
    </row>
    <row r="4071" spans="1:2" ht="14.45" x14ac:dyDescent="0.3">
      <c r="A4071" s="118" t="s">
        <v>27253</v>
      </c>
      <c r="B4071" s="125">
        <v>407.57</v>
      </c>
    </row>
    <row r="4072" spans="1:2" ht="14.45" x14ac:dyDescent="0.3">
      <c r="A4072" s="118" t="s">
        <v>27254</v>
      </c>
      <c r="B4072" s="125">
        <v>538.91999999999996</v>
      </c>
    </row>
    <row r="4073" spans="1:2" ht="14.45" x14ac:dyDescent="0.3">
      <c r="A4073" s="118" t="s">
        <v>27255</v>
      </c>
      <c r="B4073" s="125">
        <v>667.95</v>
      </c>
    </row>
    <row r="4074" spans="1:2" ht="14.45" x14ac:dyDescent="0.3">
      <c r="A4074" s="118" t="s">
        <v>27256</v>
      </c>
      <c r="B4074" s="125">
        <v>861.08</v>
      </c>
    </row>
    <row r="4075" spans="1:2" ht="14.45" x14ac:dyDescent="0.3">
      <c r="A4075" s="118" t="s">
        <v>27257</v>
      </c>
      <c r="B4075" s="125">
        <v>1178.29</v>
      </c>
    </row>
    <row r="4076" spans="1:2" ht="14.45" x14ac:dyDescent="0.3">
      <c r="A4076" s="118" t="s">
        <v>27258</v>
      </c>
      <c r="B4076" s="125">
        <v>922.41</v>
      </c>
    </row>
    <row r="4077" spans="1:2" ht="14.45" x14ac:dyDescent="0.3">
      <c r="A4077" s="118" t="s">
        <v>27259</v>
      </c>
      <c r="B4077" s="125">
        <v>23.2</v>
      </c>
    </row>
    <row r="4078" spans="1:2" ht="14.45" x14ac:dyDescent="0.3">
      <c r="A4078" s="118" t="s">
        <v>27260</v>
      </c>
      <c r="B4078" s="125">
        <v>23</v>
      </c>
    </row>
    <row r="4079" spans="1:2" ht="14.45" x14ac:dyDescent="0.3">
      <c r="A4079" s="118" t="s">
        <v>27261</v>
      </c>
      <c r="B4079" s="125">
        <v>1.21</v>
      </c>
    </row>
    <row r="4080" spans="1:2" ht="14.45" x14ac:dyDescent="0.3">
      <c r="A4080" s="118" t="s">
        <v>27262</v>
      </c>
      <c r="B4080" s="125">
        <v>294.67</v>
      </c>
    </row>
    <row r="4081" spans="1:2" ht="14.45" x14ac:dyDescent="0.3">
      <c r="A4081" s="118" t="s">
        <v>27263</v>
      </c>
      <c r="B4081" s="125">
        <v>85.014600000000002</v>
      </c>
    </row>
    <row r="4082" spans="1:2" ht="14.45" x14ac:dyDescent="0.3">
      <c r="A4082" s="118" t="s">
        <v>27264</v>
      </c>
      <c r="B4082" s="125">
        <v>122.06</v>
      </c>
    </row>
    <row r="4083" spans="1:2" ht="14.45" x14ac:dyDescent="0.3">
      <c r="A4083" s="118" t="s">
        <v>27265</v>
      </c>
      <c r="B4083" s="125">
        <v>2130.4299999999998</v>
      </c>
    </row>
    <row r="4084" spans="1:2" ht="14.45" x14ac:dyDescent="0.3">
      <c r="A4084" s="118" t="s">
        <v>27266</v>
      </c>
      <c r="B4084" s="125">
        <v>1788.91</v>
      </c>
    </row>
    <row r="4085" spans="1:2" ht="14.45" x14ac:dyDescent="0.3">
      <c r="A4085" s="118" t="s">
        <v>27267</v>
      </c>
      <c r="B4085" s="125">
        <v>4406.72</v>
      </c>
    </row>
    <row r="4086" spans="1:2" ht="14.45" x14ac:dyDescent="0.3">
      <c r="A4086" s="118" t="s">
        <v>27268</v>
      </c>
      <c r="B4086" s="125">
        <v>118.8</v>
      </c>
    </row>
    <row r="4087" spans="1:2" ht="14.45" x14ac:dyDescent="0.3">
      <c r="A4087" s="118" t="s">
        <v>27269</v>
      </c>
      <c r="B4087" s="125">
        <v>215.22</v>
      </c>
    </row>
    <row r="4088" spans="1:2" ht="14.45" x14ac:dyDescent="0.3">
      <c r="A4088" s="118" t="s">
        <v>27270</v>
      </c>
      <c r="B4088" s="125">
        <v>133.31</v>
      </c>
    </row>
    <row r="4089" spans="1:2" ht="14.45" x14ac:dyDescent="0.3">
      <c r="A4089" s="118" t="s">
        <v>27271</v>
      </c>
      <c r="B4089" s="125">
        <v>13.6784</v>
      </c>
    </row>
    <row r="4090" spans="1:2" ht="14.45" x14ac:dyDescent="0.3">
      <c r="A4090" s="118" t="s">
        <v>27272</v>
      </c>
      <c r="B4090" s="125">
        <v>42.86</v>
      </c>
    </row>
    <row r="4091" spans="1:2" ht="14.45" x14ac:dyDescent="0.3">
      <c r="A4091" s="118" t="s">
        <v>27273</v>
      </c>
      <c r="B4091" s="125">
        <v>10.27</v>
      </c>
    </row>
    <row r="4092" spans="1:2" ht="14.45" x14ac:dyDescent="0.3">
      <c r="A4092" s="118" t="s">
        <v>27274</v>
      </c>
      <c r="B4092" s="125">
        <v>18.747</v>
      </c>
    </row>
    <row r="4093" spans="1:2" ht="14.45" x14ac:dyDescent="0.3">
      <c r="A4093" s="118" t="s">
        <v>27275</v>
      </c>
      <c r="B4093" s="125">
        <v>6695</v>
      </c>
    </row>
    <row r="4094" spans="1:2" ht="14.45" x14ac:dyDescent="0.3">
      <c r="A4094" s="118" t="s">
        <v>27276</v>
      </c>
      <c r="B4094" s="125">
        <v>7613.76</v>
      </c>
    </row>
    <row r="4095" spans="1:2" ht="14.45" x14ac:dyDescent="0.3">
      <c r="A4095" s="118" t="s">
        <v>27277</v>
      </c>
      <c r="B4095" s="125">
        <v>8565.48</v>
      </c>
    </row>
    <row r="4096" spans="1:2" ht="14.45" x14ac:dyDescent="0.3">
      <c r="A4096" s="118" t="s">
        <v>27278</v>
      </c>
      <c r="B4096" s="125">
        <v>9517.2000000000007</v>
      </c>
    </row>
    <row r="4097" spans="1:2" ht="14.45" x14ac:dyDescent="0.3">
      <c r="A4097" s="118" t="s">
        <v>27279</v>
      </c>
      <c r="B4097" s="125">
        <v>13324.08</v>
      </c>
    </row>
    <row r="4098" spans="1:2" ht="14.45" x14ac:dyDescent="0.3">
      <c r="A4098" s="118" t="s">
        <v>27280</v>
      </c>
      <c r="B4098" s="125">
        <v>15227.52</v>
      </c>
    </row>
    <row r="4099" spans="1:2" ht="14.45" x14ac:dyDescent="0.3">
      <c r="A4099" s="118" t="s">
        <v>27281</v>
      </c>
      <c r="B4099" s="125">
        <v>17130.96</v>
      </c>
    </row>
    <row r="4100" spans="1:2" ht="14.45" x14ac:dyDescent="0.3">
      <c r="A4100" s="118" t="s">
        <v>27282</v>
      </c>
      <c r="B4100" s="125">
        <v>18673.900000000001</v>
      </c>
    </row>
    <row r="4101" spans="1:2" ht="14.45" x14ac:dyDescent="0.3">
      <c r="A4101" s="118" t="s">
        <v>27283</v>
      </c>
      <c r="B4101" s="125">
        <v>11721.4</v>
      </c>
    </row>
    <row r="4102" spans="1:2" ht="14.45" x14ac:dyDescent="0.3">
      <c r="A4102" s="118" t="s">
        <v>27284</v>
      </c>
      <c r="B4102" s="125">
        <v>12215.8</v>
      </c>
    </row>
    <row r="4103" spans="1:2" ht="14.45" x14ac:dyDescent="0.3">
      <c r="A4103" s="118" t="s">
        <v>27285</v>
      </c>
      <c r="B4103" s="125">
        <v>12895.6</v>
      </c>
    </row>
    <row r="4104" spans="1:2" ht="14.45" x14ac:dyDescent="0.3">
      <c r="A4104" s="118" t="s">
        <v>27286</v>
      </c>
      <c r="B4104" s="125">
        <v>13441.5</v>
      </c>
    </row>
    <row r="4105" spans="1:2" ht="14.45" x14ac:dyDescent="0.3">
      <c r="A4105" s="118" t="s">
        <v>27287</v>
      </c>
      <c r="B4105" s="125">
        <v>19909.900000000001</v>
      </c>
    </row>
    <row r="4106" spans="1:2" ht="14.45" x14ac:dyDescent="0.3">
      <c r="A4106" s="118" t="s">
        <v>27288</v>
      </c>
      <c r="B4106" s="125">
        <v>21012</v>
      </c>
    </row>
    <row r="4107" spans="1:2" ht="14.45" x14ac:dyDescent="0.3">
      <c r="A4107" s="118" t="s">
        <v>27289</v>
      </c>
      <c r="B4107" s="125">
        <v>21980.2</v>
      </c>
    </row>
    <row r="4108" spans="1:2" ht="14.45" x14ac:dyDescent="0.3">
      <c r="A4108" s="118" t="s">
        <v>27290</v>
      </c>
      <c r="B4108" s="125">
        <v>23154.400000000001</v>
      </c>
    </row>
    <row r="4109" spans="1:2" ht="14.45" x14ac:dyDescent="0.3">
      <c r="A4109" s="118" t="s">
        <v>27291</v>
      </c>
      <c r="B4109" s="125">
        <v>314.14999999999998</v>
      </c>
    </row>
    <row r="4110" spans="1:2" ht="14.45" x14ac:dyDescent="0.3">
      <c r="A4110" s="118" t="s">
        <v>27292</v>
      </c>
      <c r="B4110" s="125">
        <v>206</v>
      </c>
    </row>
    <row r="4111" spans="1:2" ht="14.45" x14ac:dyDescent="0.3">
      <c r="A4111" s="118" t="s">
        <v>27293</v>
      </c>
      <c r="B4111" s="125">
        <v>203.13659999999999</v>
      </c>
    </row>
    <row r="4112" spans="1:2" ht="14.45" x14ac:dyDescent="0.3">
      <c r="A4112" s="118" t="s">
        <v>27294</v>
      </c>
      <c r="B4112" s="125">
        <v>160</v>
      </c>
    </row>
    <row r="4113" spans="1:2" ht="14.45" x14ac:dyDescent="0.3">
      <c r="A4113" s="118" t="s">
        <v>27295</v>
      </c>
      <c r="B4113" s="125">
        <v>148.56</v>
      </c>
    </row>
    <row r="4114" spans="1:2" ht="14.45" x14ac:dyDescent="0.3">
      <c r="A4114" s="118" t="s">
        <v>27296</v>
      </c>
      <c r="B4114" s="125">
        <v>1.6</v>
      </c>
    </row>
    <row r="4115" spans="1:2" ht="14.45" x14ac:dyDescent="0.3">
      <c r="A4115" s="118" t="s">
        <v>27297</v>
      </c>
      <c r="B4115" s="125">
        <v>1967</v>
      </c>
    </row>
    <row r="4116" spans="1:2" ht="14.45" x14ac:dyDescent="0.3">
      <c r="A4116" s="118" t="s">
        <v>27298</v>
      </c>
      <c r="B4116" s="125">
        <v>3120</v>
      </c>
    </row>
    <row r="4117" spans="1:2" ht="14.45" x14ac:dyDescent="0.3">
      <c r="A4117" s="118" t="s">
        <v>27299</v>
      </c>
      <c r="B4117" s="125">
        <v>3312</v>
      </c>
    </row>
    <row r="4118" spans="1:2" ht="14.45" x14ac:dyDescent="0.3">
      <c r="A4118" s="118" t="s">
        <v>27300</v>
      </c>
      <c r="B4118" s="125">
        <v>4694.88</v>
      </c>
    </row>
    <row r="4119" spans="1:2" ht="14.45" x14ac:dyDescent="0.3">
      <c r="A4119" s="118" t="s">
        <v>27301</v>
      </c>
      <c r="B4119" s="125">
        <v>7140</v>
      </c>
    </row>
    <row r="4120" spans="1:2" ht="14.45" x14ac:dyDescent="0.3">
      <c r="A4120" s="118" t="s">
        <v>27302</v>
      </c>
      <c r="B4120" s="125">
        <v>1080</v>
      </c>
    </row>
    <row r="4121" spans="1:2" ht="14.45" x14ac:dyDescent="0.3">
      <c r="A4121" s="118" t="s">
        <v>27303</v>
      </c>
      <c r="B4121" s="125">
        <v>1920</v>
      </c>
    </row>
    <row r="4122" spans="1:2" ht="14.45" x14ac:dyDescent="0.3">
      <c r="A4122" s="118" t="s">
        <v>27304</v>
      </c>
      <c r="B4122" s="125">
        <v>1390</v>
      </c>
    </row>
    <row r="4123" spans="1:2" ht="14.45" x14ac:dyDescent="0.3">
      <c r="A4123" s="118" t="s">
        <v>27305</v>
      </c>
      <c r="B4123" s="125">
        <v>2140</v>
      </c>
    </row>
    <row r="4124" spans="1:2" ht="14.45" x14ac:dyDescent="0.3">
      <c r="A4124" s="118" t="s">
        <v>27306</v>
      </c>
      <c r="B4124" s="125">
        <v>2340</v>
      </c>
    </row>
    <row r="4125" spans="1:2" ht="14.45" x14ac:dyDescent="0.3">
      <c r="A4125" s="118" t="s">
        <v>27307</v>
      </c>
      <c r="B4125" s="125">
        <v>3470</v>
      </c>
    </row>
    <row r="4126" spans="1:2" ht="14.45" x14ac:dyDescent="0.3">
      <c r="A4126" s="118" t="s">
        <v>27308</v>
      </c>
      <c r="B4126" s="125">
        <v>4120</v>
      </c>
    </row>
    <row r="4127" spans="1:2" ht="14.45" x14ac:dyDescent="0.3">
      <c r="A4127" s="118" t="s">
        <v>27309</v>
      </c>
      <c r="B4127" s="125">
        <v>2152.6999999999998</v>
      </c>
    </row>
    <row r="4128" spans="1:2" ht="14.45" x14ac:dyDescent="0.3">
      <c r="A4128" s="118" t="s">
        <v>27310</v>
      </c>
      <c r="B4128" s="125">
        <v>317.61</v>
      </c>
    </row>
    <row r="4129" spans="1:2" ht="14.45" x14ac:dyDescent="0.3">
      <c r="A4129" s="118" t="s">
        <v>27311</v>
      </c>
      <c r="B4129" s="125">
        <v>627.27</v>
      </c>
    </row>
    <row r="4130" spans="1:2" ht="14.45" x14ac:dyDescent="0.3">
      <c r="A4130" s="118" t="s">
        <v>27312</v>
      </c>
      <c r="B4130" s="125">
        <v>487.17</v>
      </c>
    </row>
    <row r="4131" spans="1:2" ht="14.45" x14ac:dyDescent="0.3">
      <c r="A4131" s="118" t="s">
        <v>27313</v>
      </c>
      <c r="B4131" s="125">
        <v>4320</v>
      </c>
    </row>
    <row r="4132" spans="1:2" ht="14.45" x14ac:dyDescent="0.3">
      <c r="A4132" s="118" t="s">
        <v>27314</v>
      </c>
      <c r="B4132" s="125">
        <v>4730</v>
      </c>
    </row>
    <row r="4133" spans="1:2" ht="14.45" x14ac:dyDescent="0.3">
      <c r="A4133" s="118" t="s">
        <v>27315</v>
      </c>
      <c r="B4133" s="125">
        <v>5810</v>
      </c>
    </row>
    <row r="4134" spans="1:2" ht="14.45" x14ac:dyDescent="0.3">
      <c r="A4134" s="118" t="s">
        <v>27316</v>
      </c>
      <c r="B4134" s="125">
        <v>16250</v>
      </c>
    </row>
    <row r="4135" spans="1:2" ht="14.45" x14ac:dyDescent="0.3">
      <c r="A4135" s="118" t="s">
        <v>27317</v>
      </c>
      <c r="B4135" s="125">
        <v>35000</v>
      </c>
    </row>
    <row r="4136" spans="1:2" ht="14.45" x14ac:dyDescent="0.3">
      <c r="A4136" s="118" t="s">
        <v>27318</v>
      </c>
      <c r="B4136" s="125">
        <v>1220</v>
      </c>
    </row>
    <row r="4137" spans="1:2" ht="14.45" x14ac:dyDescent="0.3">
      <c r="A4137" s="118" t="s">
        <v>27319</v>
      </c>
      <c r="B4137" s="125">
        <v>2560</v>
      </c>
    </row>
    <row r="4138" spans="1:2" ht="14.45" x14ac:dyDescent="0.3">
      <c r="A4138" s="118" t="s">
        <v>27320</v>
      </c>
      <c r="B4138" s="125">
        <v>0.4</v>
      </c>
    </row>
    <row r="4139" spans="1:2" ht="14.45" x14ac:dyDescent="0.3">
      <c r="A4139" s="118" t="s">
        <v>27321</v>
      </c>
      <c r="B4139" s="125">
        <v>54.72</v>
      </c>
    </row>
    <row r="4140" spans="1:2" ht="14.45" x14ac:dyDescent="0.3">
      <c r="A4140" s="118" t="s">
        <v>27322</v>
      </c>
      <c r="B4140" s="125">
        <v>30.87</v>
      </c>
    </row>
    <row r="4141" spans="1:2" ht="14.45" x14ac:dyDescent="0.3">
      <c r="A4141" s="118" t="s">
        <v>27323</v>
      </c>
      <c r="B4141" s="125">
        <v>0.67</v>
      </c>
    </row>
    <row r="4142" spans="1:2" ht="14.45" x14ac:dyDescent="0.3">
      <c r="A4142" s="118" t="s">
        <v>27324</v>
      </c>
      <c r="B4142" s="125">
        <v>25.1</v>
      </c>
    </row>
    <row r="4143" spans="1:2" ht="14.45" x14ac:dyDescent="0.3">
      <c r="A4143" s="118" t="s">
        <v>27325</v>
      </c>
      <c r="B4143" s="125">
        <v>5.77</v>
      </c>
    </row>
    <row r="4144" spans="1:2" ht="14.45" x14ac:dyDescent="0.3">
      <c r="A4144" s="118" t="s">
        <v>27326</v>
      </c>
      <c r="B4144" s="125">
        <v>20.49</v>
      </c>
    </row>
    <row r="4145" spans="1:2" ht="14.45" x14ac:dyDescent="0.3">
      <c r="A4145" s="118" t="s">
        <v>27327</v>
      </c>
      <c r="B4145" s="125">
        <v>14.45</v>
      </c>
    </row>
    <row r="4146" spans="1:2" ht="14.45" x14ac:dyDescent="0.3">
      <c r="A4146" s="118" t="s">
        <v>27328</v>
      </c>
      <c r="B4146" s="125">
        <v>18.329999999999998</v>
      </c>
    </row>
    <row r="4147" spans="1:2" ht="14.45" x14ac:dyDescent="0.3">
      <c r="A4147" s="118" t="s">
        <v>27329</v>
      </c>
      <c r="B4147" s="125">
        <v>10.63</v>
      </c>
    </row>
    <row r="4148" spans="1:2" ht="14.45" x14ac:dyDescent="0.3">
      <c r="A4148" s="118" t="s">
        <v>27330</v>
      </c>
      <c r="B4148" s="125">
        <v>0.87</v>
      </c>
    </row>
    <row r="4149" spans="1:2" ht="14.45" x14ac:dyDescent="0.3">
      <c r="A4149" s="118" t="s">
        <v>27331</v>
      </c>
      <c r="B4149" s="125">
        <v>75.290000000000006</v>
      </c>
    </row>
    <row r="4150" spans="1:2" ht="14.45" x14ac:dyDescent="0.3">
      <c r="A4150" s="118" t="s">
        <v>27332</v>
      </c>
      <c r="B4150" s="125">
        <v>1.87</v>
      </c>
    </row>
    <row r="4151" spans="1:2" ht="14.45" x14ac:dyDescent="0.3">
      <c r="A4151" s="118" t="s">
        <v>27333</v>
      </c>
      <c r="B4151" s="125">
        <v>39.229999999999997</v>
      </c>
    </row>
    <row r="4152" spans="1:2" ht="14.45" x14ac:dyDescent="0.3">
      <c r="A4152" s="118" t="s">
        <v>27334</v>
      </c>
      <c r="B4152" s="125">
        <v>101.91</v>
      </c>
    </row>
    <row r="4153" spans="1:2" ht="14.45" x14ac:dyDescent="0.3">
      <c r="A4153" s="118" t="s">
        <v>27335</v>
      </c>
      <c r="B4153" s="125">
        <v>4.3899999999999997</v>
      </c>
    </row>
    <row r="4154" spans="1:2" ht="14.45" x14ac:dyDescent="0.3">
      <c r="A4154" s="118" t="s">
        <v>27336</v>
      </c>
      <c r="B4154" s="125">
        <v>24.44</v>
      </c>
    </row>
    <row r="4155" spans="1:2" ht="14.45" x14ac:dyDescent="0.3">
      <c r="A4155" s="118" t="s">
        <v>27337</v>
      </c>
      <c r="B4155" s="125">
        <v>4.5</v>
      </c>
    </row>
    <row r="4156" spans="1:2" ht="14.45" x14ac:dyDescent="0.3">
      <c r="A4156" s="118" t="s">
        <v>27338</v>
      </c>
      <c r="B4156" s="125">
        <v>7.42</v>
      </c>
    </row>
    <row r="4157" spans="1:2" ht="14.45" x14ac:dyDescent="0.3">
      <c r="A4157" s="118" t="s">
        <v>27339</v>
      </c>
      <c r="B4157" s="125">
        <v>8.8699999999999992</v>
      </c>
    </row>
    <row r="4158" spans="1:2" ht="14.45" x14ac:dyDescent="0.3">
      <c r="A4158" s="118" t="s">
        <v>27340</v>
      </c>
      <c r="B4158" s="125">
        <v>9.3000000000000007</v>
      </c>
    </row>
    <row r="4159" spans="1:2" ht="14.45" x14ac:dyDescent="0.3">
      <c r="A4159" s="118" t="s">
        <v>27341</v>
      </c>
      <c r="B4159" s="125">
        <v>2.46</v>
      </c>
    </row>
    <row r="4160" spans="1:2" ht="14.45" x14ac:dyDescent="0.3">
      <c r="A4160" s="118" t="s">
        <v>27342</v>
      </c>
      <c r="B4160" s="125">
        <v>3.57</v>
      </c>
    </row>
    <row r="4161" spans="1:2" ht="14.45" x14ac:dyDescent="0.3">
      <c r="A4161" s="118" t="s">
        <v>27343</v>
      </c>
      <c r="B4161" s="125">
        <v>6.72</v>
      </c>
    </row>
    <row r="4162" spans="1:2" ht="14.45" x14ac:dyDescent="0.3">
      <c r="A4162" s="118" t="s">
        <v>27344</v>
      </c>
      <c r="B4162" s="125">
        <v>6.72</v>
      </c>
    </row>
    <row r="4163" spans="1:2" ht="14.45" x14ac:dyDescent="0.3">
      <c r="A4163" s="118" t="s">
        <v>27345</v>
      </c>
      <c r="B4163" s="125">
        <v>6.72</v>
      </c>
    </row>
    <row r="4164" spans="1:2" ht="14.45" x14ac:dyDescent="0.3">
      <c r="A4164" s="118" t="s">
        <v>27346</v>
      </c>
      <c r="B4164" s="125">
        <v>8.86</v>
      </c>
    </row>
    <row r="4165" spans="1:2" ht="14.45" x14ac:dyDescent="0.3">
      <c r="A4165" s="118" t="s">
        <v>27347</v>
      </c>
      <c r="B4165" s="125">
        <v>7.67</v>
      </c>
    </row>
    <row r="4166" spans="1:2" ht="14.45" x14ac:dyDescent="0.3">
      <c r="A4166" s="118" t="s">
        <v>27348</v>
      </c>
      <c r="B4166" s="125">
        <v>8.14</v>
      </c>
    </row>
    <row r="4167" spans="1:2" ht="14.45" x14ac:dyDescent="0.3">
      <c r="A4167" s="118" t="s">
        <v>27349</v>
      </c>
      <c r="B4167" s="125">
        <v>8.8699999999999992</v>
      </c>
    </row>
    <row r="4168" spans="1:2" ht="14.45" x14ac:dyDescent="0.3">
      <c r="A4168" s="118" t="s">
        <v>27350</v>
      </c>
      <c r="B4168" s="125">
        <v>12.11</v>
      </c>
    </row>
    <row r="4169" spans="1:2" ht="14.45" x14ac:dyDescent="0.3">
      <c r="A4169" s="118" t="s">
        <v>27351</v>
      </c>
      <c r="B4169" s="125">
        <v>9.69</v>
      </c>
    </row>
    <row r="4170" spans="1:2" ht="14.45" x14ac:dyDescent="0.3">
      <c r="A4170" s="118" t="s">
        <v>27352</v>
      </c>
      <c r="B4170" s="125">
        <v>12.89</v>
      </c>
    </row>
    <row r="4171" spans="1:2" ht="14.45" x14ac:dyDescent="0.3">
      <c r="A4171" s="118" t="s">
        <v>27353</v>
      </c>
      <c r="B4171" s="125">
        <v>28.12</v>
      </c>
    </row>
    <row r="4172" spans="1:2" ht="14.45" x14ac:dyDescent="0.3">
      <c r="A4172" s="118" t="s">
        <v>27354</v>
      </c>
      <c r="B4172" s="125">
        <v>51.69</v>
      </c>
    </row>
    <row r="4173" spans="1:2" ht="14.45" x14ac:dyDescent="0.3">
      <c r="A4173" s="118" t="s">
        <v>27355</v>
      </c>
      <c r="B4173" s="125">
        <v>48.62</v>
      </c>
    </row>
    <row r="4174" spans="1:2" ht="14.45" x14ac:dyDescent="0.3">
      <c r="A4174" s="118" t="s">
        <v>27356</v>
      </c>
      <c r="B4174" s="125">
        <v>178.5</v>
      </c>
    </row>
    <row r="4175" spans="1:2" ht="14.45" x14ac:dyDescent="0.3">
      <c r="A4175" s="118" t="s">
        <v>27357</v>
      </c>
      <c r="B4175" s="125">
        <v>3.1514000000000002</v>
      </c>
    </row>
    <row r="4176" spans="1:2" ht="14.45" x14ac:dyDescent="0.3">
      <c r="A4176" s="118" t="s">
        <v>27358</v>
      </c>
      <c r="B4176" s="125">
        <v>4.4648000000000003</v>
      </c>
    </row>
    <row r="4177" spans="1:2" ht="14.45" x14ac:dyDescent="0.3">
      <c r="A4177" s="118" t="s">
        <v>27359</v>
      </c>
      <c r="B4177" s="125">
        <v>7.1855000000000002</v>
      </c>
    </row>
    <row r="4178" spans="1:2" ht="14.45" x14ac:dyDescent="0.3">
      <c r="A4178" s="118" t="s">
        <v>27360</v>
      </c>
      <c r="B4178" s="125">
        <v>7.7187999999999999</v>
      </c>
    </row>
    <row r="4179" spans="1:2" ht="14.45" x14ac:dyDescent="0.3">
      <c r="A4179" s="118" t="s">
        <v>27361</v>
      </c>
      <c r="B4179" s="125">
        <v>11.21</v>
      </c>
    </row>
    <row r="4180" spans="1:2" ht="14.45" x14ac:dyDescent="0.3">
      <c r="A4180" s="118" t="s">
        <v>27362</v>
      </c>
      <c r="B4180" s="125">
        <v>14.4413</v>
      </c>
    </row>
    <row r="4181" spans="1:2" ht="14.45" x14ac:dyDescent="0.3">
      <c r="A4181" s="118" t="s">
        <v>27363</v>
      </c>
      <c r="B4181" s="125">
        <v>15.9308</v>
      </c>
    </row>
    <row r="4182" spans="1:2" ht="14.45" x14ac:dyDescent="0.3">
      <c r="A4182" s="118" t="s">
        <v>27364</v>
      </c>
      <c r="B4182" s="125">
        <v>26.9</v>
      </c>
    </row>
    <row r="4183" spans="1:2" ht="14.45" x14ac:dyDescent="0.3">
      <c r="A4183" s="118" t="s">
        <v>27365</v>
      </c>
      <c r="B4183" s="125">
        <v>27.213899999999999</v>
      </c>
    </row>
    <row r="4184" spans="1:2" ht="14.45" x14ac:dyDescent="0.3">
      <c r="A4184" s="118" t="s">
        <v>27366</v>
      </c>
      <c r="B4184" s="125">
        <v>50.573</v>
      </c>
    </row>
    <row r="4185" spans="1:2" ht="14.45" x14ac:dyDescent="0.3">
      <c r="A4185" s="118" t="s">
        <v>27367</v>
      </c>
      <c r="B4185" s="125">
        <v>53.93</v>
      </c>
    </row>
    <row r="4186" spans="1:2" ht="14.45" x14ac:dyDescent="0.3">
      <c r="A4186" s="118" t="s">
        <v>27368</v>
      </c>
      <c r="B4186" s="125">
        <v>17.989999999999998</v>
      </c>
    </row>
    <row r="4187" spans="1:2" ht="14.45" x14ac:dyDescent="0.3">
      <c r="A4187" s="118" t="s">
        <v>27369</v>
      </c>
      <c r="B4187" s="125">
        <v>5.03</v>
      </c>
    </row>
    <row r="4188" spans="1:2" ht="14.45" x14ac:dyDescent="0.3">
      <c r="A4188" s="118" t="s">
        <v>27370</v>
      </c>
      <c r="B4188" s="125">
        <v>7.9509999999999996</v>
      </c>
    </row>
    <row r="4189" spans="1:2" ht="14.45" x14ac:dyDescent="0.3">
      <c r="A4189" s="118" t="s">
        <v>27371</v>
      </c>
      <c r="B4189" s="125">
        <v>11.91</v>
      </c>
    </row>
    <row r="4190" spans="1:2" ht="14.45" x14ac:dyDescent="0.3">
      <c r="A4190" s="118" t="s">
        <v>27372</v>
      </c>
      <c r="B4190" s="125">
        <v>13.87</v>
      </c>
    </row>
    <row r="4191" spans="1:2" ht="14.45" x14ac:dyDescent="0.3">
      <c r="A4191" s="118" t="s">
        <v>27373</v>
      </c>
      <c r="B4191" s="125">
        <v>18.369</v>
      </c>
    </row>
    <row r="4192" spans="1:2" ht="14.45" x14ac:dyDescent="0.3">
      <c r="A4192" s="118" t="s">
        <v>27374</v>
      </c>
      <c r="B4192" s="125">
        <v>28.08</v>
      </c>
    </row>
    <row r="4193" spans="1:2" ht="14.45" x14ac:dyDescent="0.3">
      <c r="A4193" s="118" t="s">
        <v>27375</v>
      </c>
      <c r="B4193" s="125">
        <v>19.09</v>
      </c>
    </row>
    <row r="4194" spans="1:2" ht="14.45" x14ac:dyDescent="0.3">
      <c r="A4194" s="118" t="s">
        <v>27376</v>
      </c>
      <c r="B4194" s="125">
        <v>26.66</v>
      </c>
    </row>
    <row r="4195" spans="1:2" ht="14.45" x14ac:dyDescent="0.3">
      <c r="A4195" s="118" t="s">
        <v>27377</v>
      </c>
      <c r="B4195" s="125">
        <v>34.030700000000003</v>
      </c>
    </row>
    <row r="4196" spans="1:2" ht="14.45" x14ac:dyDescent="0.3">
      <c r="A4196" s="118" t="s">
        <v>27378</v>
      </c>
      <c r="B4196" s="125">
        <v>112.7201</v>
      </c>
    </row>
    <row r="4197" spans="1:2" ht="14.45" x14ac:dyDescent="0.3">
      <c r="A4197" s="118" t="s">
        <v>27379</v>
      </c>
      <c r="B4197" s="125">
        <v>51.357999999999997</v>
      </c>
    </row>
    <row r="4198" spans="1:2" ht="14.45" x14ac:dyDescent="0.3">
      <c r="A4198" s="118" t="s">
        <v>27380</v>
      </c>
      <c r="B4198" s="125">
        <v>33.54</v>
      </c>
    </row>
    <row r="4199" spans="1:2" ht="14.45" x14ac:dyDescent="0.3">
      <c r="A4199" s="118" t="s">
        <v>27381</v>
      </c>
      <c r="B4199" s="125">
        <v>38.369999999999997</v>
      </c>
    </row>
    <row r="4200" spans="1:2" ht="14.45" x14ac:dyDescent="0.3">
      <c r="A4200" s="118" t="s">
        <v>27382</v>
      </c>
      <c r="B4200" s="125">
        <v>7.51</v>
      </c>
    </row>
    <row r="4201" spans="1:2" ht="14.45" x14ac:dyDescent="0.3">
      <c r="A4201" s="118" t="s">
        <v>27383</v>
      </c>
      <c r="B4201" s="125">
        <v>3.27</v>
      </c>
    </row>
    <row r="4202" spans="1:2" ht="14.45" x14ac:dyDescent="0.3">
      <c r="A4202" s="118" t="s">
        <v>27384</v>
      </c>
      <c r="B4202" s="125">
        <v>6.11</v>
      </c>
    </row>
    <row r="4203" spans="1:2" ht="14.45" x14ac:dyDescent="0.3">
      <c r="A4203" s="118" t="s">
        <v>27385</v>
      </c>
      <c r="B4203" s="125">
        <v>0.11</v>
      </c>
    </row>
    <row r="4204" spans="1:2" ht="14.45" x14ac:dyDescent="0.3">
      <c r="A4204" s="118" t="s">
        <v>27386</v>
      </c>
      <c r="B4204" s="125">
        <v>0.16</v>
      </c>
    </row>
    <row r="4205" spans="1:2" ht="14.45" x14ac:dyDescent="0.3">
      <c r="A4205" s="118" t="s">
        <v>27387</v>
      </c>
      <c r="B4205" s="125">
        <v>129.28</v>
      </c>
    </row>
    <row r="4206" spans="1:2" ht="14.45" x14ac:dyDescent="0.3">
      <c r="A4206" s="118" t="s">
        <v>27388</v>
      </c>
      <c r="B4206" s="125">
        <v>6.58</v>
      </c>
    </row>
    <row r="4207" spans="1:2" ht="14.45" x14ac:dyDescent="0.3">
      <c r="A4207" s="118" t="s">
        <v>27389</v>
      </c>
      <c r="B4207" s="125">
        <v>99</v>
      </c>
    </row>
    <row r="4208" spans="1:2" ht="14.45" x14ac:dyDescent="0.3">
      <c r="A4208" s="118" t="s">
        <v>27390</v>
      </c>
      <c r="B4208" s="125">
        <v>61.22</v>
      </c>
    </row>
    <row r="4209" spans="1:2" ht="14.45" x14ac:dyDescent="0.3">
      <c r="A4209" s="118" t="s">
        <v>27391</v>
      </c>
      <c r="B4209" s="125">
        <v>4.72</v>
      </c>
    </row>
    <row r="4210" spans="1:2" ht="14.45" x14ac:dyDescent="0.3">
      <c r="A4210" s="118" t="s">
        <v>27392</v>
      </c>
      <c r="B4210" s="125">
        <v>67.88</v>
      </c>
    </row>
    <row r="4211" spans="1:2" ht="14.45" x14ac:dyDescent="0.3">
      <c r="A4211" s="118" t="s">
        <v>27393</v>
      </c>
      <c r="B4211" s="125">
        <v>63.108499999999999</v>
      </c>
    </row>
    <row r="4212" spans="1:2" ht="14.45" x14ac:dyDescent="0.3">
      <c r="A4212" s="118" t="s">
        <v>27394</v>
      </c>
      <c r="B4212" s="125">
        <v>13.49</v>
      </c>
    </row>
    <row r="4213" spans="1:2" ht="14.45" x14ac:dyDescent="0.3">
      <c r="A4213" s="118" t="s">
        <v>27395</v>
      </c>
      <c r="B4213" s="125">
        <v>9.27</v>
      </c>
    </row>
    <row r="4214" spans="1:2" ht="14.45" x14ac:dyDescent="0.3">
      <c r="A4214" s="118" t="s">
        <v>27396</v>
      </c>
      <c r="B4214" s="125">
        <v>8.5</v>
      </c>
    </row>
    <row r="4215" spans="1:2" ht="14.45" x14ac:dyDescent="0.3">
      <c r="A4215" s="118" t="s">
        <v>27397</v>
      </c>
      <c r="B4215" s="125">
        <v>498</v>
      </c>
    </row>
    <row r="4216" spans="1:2" ht="14.45" x14ac:dyDescent="0.3">
      <c r="A4216" s="118" t="s">
        <v>27398</v>
      </c>
      <c r="B4216" s="125">
        <v>89.9</v>
      </c>
    </row>
    <row r="4217" spans="1:2" ht="14.45" x14ac:dyDescent="0.3">
      <c r="A4217" s="118" t="s">
        <v>27399</v>
      </c>
      <c r="B4217" s="125">
        <v>205.61539999999999</v>
      </c>
    </row>
    <row r="4218" spans="1:2" ht="14.45" x14ac:dyDescent="0.3">
      <c r="A4218" s="118" t="s">
        <v>27400</v>
      </c>
      <c r="B4218" s="125">
        <v>390</v>
      </c>
    </row>
    <row r="4219" spans="1:2" ht="14.45" x14ac:dyDescent="0.3">
      <c r="A4219" s="118" t="s">
        <v>27401</v>
      </c>
      <c r="B4219" s="125">
        <v>26.176200000000001</v>
      </c>
    </row>
    <row r="4220" spans="1:2" ht="14.45" x14ac:dyDescent="0.3">
      <c r="A4220" s="118" t="s">
        <v>27402</v>
      </c>
      <c r="B4220" s="125">
        <v>6.5</v>
      </c>
    </row>
    <row r="4221" spans="1:2" ht="14.45" x14ac:dyDescent="0.3">
      <c r="A4221" s="118" t="s">
        <v>27403</v>
      </c>
      <c r="B4221" s="125">
        <v>15.94</v>
      </c>
    </row>
    <row r="4222" spans="1:2" ht="14.45" x14ac:dyDescent="0.3">
      <c r="A4222" s="118" t="s">
        <v>27404</v>
      </c>
      <c r="B4222" s="125">
        <v>71.36</v>
      </c>
    </row>
    <row r="4223" spans="1:2" ht="14.45" x14ac:dyDescent="0.3">
      <c r="A4223" s="118" t="s">
        <v>27405</v>
      </c>
      <c r="B4223" s="125">
        <v>16.596900000000002</v>
      </c>
    </row>
    <row r="4224" spans="1:2" ht="14.45" x14ac:dyDescent="0.3">
      <c r="A4224" s="118" t="s">
        <v>27406</v>
      </c>
      <c r="B4224" s="125">
        <v>1837.52</v>
      </c>
    </row>
    <row r="4225" spans="1:2" ht="14.45" x14ac:dyDescent="0.3">
      <c r="A4225" s="118" t="s">
        <v>27407</v>
      </c>
      <c r="B4225" s="125">
        <v>4301.01</v>
      </c>
    </row>
    <row r="4226" spans="1:2" ht="14.45" x14ac:dyDescent="0.3">
      <c r="A4226" s="118" t="s">
        <v>27408</v>
      </c>
      <c r="B4226" s="125">
        <v>8.5</v>
      </c>
    </row>
    <row r="4227" spans="1:2" ht="14.45" x14ac:dyDescent="0.3">
      <c r="A4227" s="118" t="s">
        <v>27409</v>
      </c>
      <c r="B4227" s="125">
        <v>122.89</v>
      </c>
    </row>
    <row r="4228" spans="1:2" ht="14.45" x14ac:dyDescent="0.3">
      <c r="A4228" s="118" t="s">
        <v>27410</v>
      </c>
      <c r="B4228" s="125">
        <v>28.97</v>
      </c>
    </row>
    <row r="4229" spans="1:2" ht="14.45" x14ac:dyDescent="0.3">
      <c r="A4229" s="118" t="s">
        <v>27411</v>
      </c>
      <c r="B4229" s="125">
        <v>13.99</v>
      </c>
    </row>
    <row r="4230" spans="1:2" ht="14.45" x14ac:dyDescent="0.3">
      <c r="A4230" s="118" t="s">
        <v>27412</v>
      </c>
      <c r="B4230" s="125">
        <v>12.6</v>
      </c>
    </row>
    <row r="4231" spans="1:2" ht="14.45" x14ac:dyDescent="0.3">
      <c r="A4231" s="118" t="s">
        <v>27413</v>
      </c>
      <c r="B4231" s="125">
        <v>46.11</v>
      </c>
    </row>
    <row r="4232" spans="1:2" ht="14.45" x14ac:dyDescent="0.3">
      <c r="A4232" s="118" t="s">
        <v>27414</v>
      </c>
      <c r="B4232" s="125">
        <v>9.89</v>
      </c>
    </row>
    <row r="4233" spans="1:2" ht="14.45" x14ac:dyDescent="0.3">
      <c r="A4233" s="118" t="s">
        <v>27415</v>
      </c>
      <c r="B4233" s="125">
        <v>25.69</v>
      </c>
    </row>
    <row r="4234" spans="1:2" ht="14.45" x14ac:dyDescent="0.3">
      <c r="A4234" s="118" t="s">
        <v>27416</v>
      </c>
      <c r="B4234" s="125">
        <v>409.94</v>
      </c>
    </row>
    <row r="4235" spans="1:2" ht="14.45" x14ac:dyDescent="0.3">
      <c r="A4235" s="118" t="s">
        <v>27417</v>
      </c>
      <c r="B4235" s="125">
        <v>79.16</v>
      </c>
    </row>
    <row r="4236" spans="1:2" ht="14.45" x14ac:dyDescent="0.3">
      <c r="A4236" s="118" t="s">
        <v>27418</v>
      </c>
      <c r="B4236" s="125">
        <v>38.15</v>
      </c>
    </row>
    <row r="4237" spans="1:2" ht="14.45" x14ac:dyDescent="0.3">
      <c r="A4237" s="118" t="s">
        <v>27419</v>
      </c>
      <c r="B4237" s="125">
        <v>540.2894</v>
      </c>
    </row>
    <row r="4238" spans="1:2" ht="14.45" x14ac:dyDescent="0.3">
      <c r="A4238" s="118" t="s">
        <v>27420</v>
      </c>
      <c r="B4238" s="125">
        <v>241.88</v>
      </c>
    </row>
    <row r="4239" spans="1:2" ht="14.45" x14ac:dyDescent="0.3">
      <c r="A4239" s="118" t="s">
        <v>27421</v>
      </c>
      <c r="B4239" s="125">
        <v>672.26</v>
      </c>
    </row>
    <row r="4240" spans="1:2" ht="14.45" x14ac:dyDescent="0.3">
      <c r="A4240" s="118" t="s">
        <v>27422</v>
      </c>
      <c r="B4240" s="125">
        <v>880</v>
      </c>
    </row>
    <row r="4241" spans="1:2" ht="14.45" x14ac:dyDescent="0.3">
      <c r="A4241" s="118" t="s">
        <v>27423</v>
      </c>
      <c r="B4241" s="125">
        <v>672.26</v>
      </c>
    </row>
    <row r="4242" spans="1:2" ht="14.45" x14ac:dyDescent="0.3">
      <c r="A4242" s="118" t="s">
        <v>27424</v>
      </c>
      <c r="B4242" s="125">
        <v>462.51740000000001</v>
      </c>
    </row>
    <row r="4243" spans="1:2" ht="14.45" x14ac:dyDescent="0.3">
      <c r="A4243" s="118" t="s">
        <v>27425</v>
      </c>
      <c r="B4243" s="125">
        <v>348.9</v>
      </c>
    </row>
    <row r="4244" spans="1:2" ht="14.45" x14ac:dyDescent="0.3">
      <c r="A4244" s="118" t="s">
        <v>27426</v>
      </c>
      <c r="B4244" s="125">
        <v>743.7</v>
      </c>
    </row>
    <row r="4245" spans="1:2" ht="14.45" x14ac:dyDescent="0.3">
      <c r="A4245" s="118" t="s">
        <v>27427</v>
      </c>
      <c r="B4245" s="125">
        <v>743.7</v>
      </c>
    </row>
    <row r="4246" spans="1:2" ht="14.45" x14ac:dyDescent="0.3">
      <c r="A4246" s="118" t="s">
        <v>27428</v>
      </c>
      <c r="B4246" s="125">
        <v>1075.3399999999999</v>
      </c>
    </row>
    <row r="4247" spans="1:2" ht="14.45" x14ac:dyDescent="0.3">
      <c r="A4247" s="118" t="s">
        <v>27429</v>
      </c>
      <c r="B4247" s="125">
        <v>3700.65</v>
      </c>
    </row>
    <row r="4248" spans="1:2" ht="14.45" x14ac:dyDescent="0.3">
      <c r="A4248" s="118" t="s">
        <v>27430</v>
      </c>
      <c r="B4248" s="125">
        <v>137.4924</v>
      </c>
    </row>
    <row r="4249" spans="1:2" ht="14.45" x14ac:dyDescent="0.3">
      <c r="A4249" s="118" t="s">
        <v>27431</v>
      </c>
      <c r="B4249" s="125">
        <v>2230</v>
      </c>
    </row>
    <row r="4250" spans="1:2" ht="14.45" x14ac:dyDescent="0.3">
      <c r="A4250" s="118" t="s">
        <v>27432</v>
      </c>
      <c r="B4250" s="125">
        <v>572.44569999999999</v>
      </c>
    </row>
    <row r="4251" spans="1:2" ht="14.45" x14ac:dyDescent="0.3">
      <c r="A4251" s="118" t="s">
        <v>27433</v>
      </c>
      <c r="B4251" s="125">
        <v>780</v>
      </c>
    </row>
    <row r="4252" spans="1:2" ht="14.45" x14ac:dyDescent="0.3">
      <c r="A4252" s="118" t="s">
        <v>27434</v>
      </c>
      <c r="B4252" s="125">
        <v>463.42</v>
      </c>
    </row>
    <row r="4253" spans="1:2" ht="14.45" x14ac:dyDescent="0.3">
      <c r="A4253" s="118" t="s">
        <v>27435</v>
      </c>
      <c r="B4253" s="125">
        <v>3470</v>
      </c>
    </row>
    <row r="4254" spans="1:2" ht="14.45" x14ac:dyDescent="0.3">
      <c r="A4254" s="118" t="s">
        <v>27436</v>
      </c>
      <c r="B4254" s="125">
        <v>3190</v>
      </c>
    </row>
    <row r="4255" spans="1:2" ht="14.45" x14ac:dyDescent="0.3">
      <c r="A4255" s="118" t="s">
        <v>27437</v>
      </c>
      <c r="B4255" s="125">
        <v>12.36</v>
      </c>
    </row>
    <row r="4256" spans="1:2" ht="14.45" x14ac:dyDescent="0.3">
      <c r="A4256" s="118" t="s">
        <v>27438</v>
      </c>
      <c r="B4256" s="125">
        <v>102.4842</v>
      </c>
    </row>
    <row r="4257" spans="1:2" ht="14.45" x14ac:dyDescent="0.3">
      <c r="A4257" s="118" t="s">
        <v>27439</v>
      </c>
      <c r="B4257" s="125">
        <v>40.038699999999999</v>
      </c>
    </row>
    <row r="4258" spans="1:2" ht="14.45" x14ac:dyDescent="0.3">
      <c r="A4258" s="118" t="s">
        <v>27440</v>
      </c>
      <c r="B4258" s="125">
        <v>49.9071</v>
      </c>
    </row>
    <row r="4259" spans="1:2" ht="14.45" x14ac:dyDescent="0.3">
      <c r="A4259" s="118" t="s">
        <v>27441</v>
      </c>
      <c r="B4259" s="125">
        <v>42.53</v>
      </c>
    </row>
    <row r="4260" spans="1:2" ht="14.45" x14ac:dyDescent="0.3">
      <c r="A4260" s="118" t="s">
        <v>27442</v>
      </c>
      <c r="B4260" s="125">
        <v>47.28</v>
      </c>
    </row>
    <row r="4261" spans="1:2" ht="14.45" x14ac:dyDescent="0.3">
      <c r="A4261" s="118" t="s">
        <v>27443</v>
      </c>
      <c r="B4261" s="125">
        <v>33.090000000000003</v>
      </c>
    </row>
    <row r="4262" spans="1:2" ht="14.45" x14ac:dyDescent="0.3">
      <c r="A4262" s="118" t="s">
        <v>27444</v>
      </c>
      <c r="B4262" s="125">
        <v>49.44</v>
      </c>
    </row>
    <row r="4263" spans="1:2" ht="14.45" x14ac:dyDescent="0.3">
      <c r="A4263" s="118" t="s">
        <v>27445</v>
      </c>
      <c r="B4263" s="125">
        <v>39.770000000000003</v>
      </c>
    </row>
    <row r="4264" spans="1:2" ht="14.45" x14ac:dyDescent="0.3">
      <c r="A4264" s="118" t="s">
        <v>27446</v>
      </c>
      <c r="B4264" s="125">
        <v>56.65</v>
      </c>
    </row>
    <row r="4265" spans="1:2" ht="14.45" x14ac:dyDescent="0.3">
      <c r="A4265" s="118" t="s">
        <v>27447</v>
      </c>
      <c r="B4265" s="125">
        <v>78.19</v>
      </c>
    </row>
    <row r="4266" spans="1:2" ht="14.45" x14ac:dyDescent="0.3">
      <c r="A4266" s="118" t="s">
        <v>27448</v>
      </c>
      <c r="B4266" s="125">
        <v>90.92</v>
      </c>
    </row>
    <row r="4267" spans="1:2" ht="14.45" x14ac:dyDescent="0.3">
      <c r="A4267" s="118" t="s">
        <v>27449</v>
      </c>
      <c r="B4267" s="125">
        <v>118.45</v>
      </c>
    </row>
    <row r="4268" spans="1:2" ht="14.45" x14ac:dyDescent="0.3">
      <c r="A4268" s="118" t="s">
        <v>27450</v>
      </c>
      <c r="B4268" s="125">
        <v>91.67</v>
      </c>
    </row>
    <row r="4269" spans="1:2" ht="14.45" x14ac:dyDescent="0.3">
      <c r="A4269" s="118" t="s">
        <v>27451</v>
      </c>
      <c r="B4269" s="125">
        <v>56.3</v>
      </c>
    </row>
    <row r="4270" spans="1:2" ht="14.45" x14ac:dyDescent="0.3">
      <c r="A4270" s="118" t="s">
        <v>27452</v>
      </c>
      <c r="B4270" s="125">
        <v>71.95</v>
      </c>
    </row>
    <row r="4271" spans="1:2" ht="14.45" x14ac:dyDescent="0.3">
      <c r="A4271" s="118" t="s">
        <v>27453</v>
      </c>
      <c r="B4271" s="125">
        <v>134.61000000000001</v>
      </c>
    </row>
    <row r="4272" spans="1:2" ht="14.45" x14ac:dyDescent="0.3">
      <c r="A4272" s="118" t="s">
        <v>27454</v>
      </c>
      <c r="B4272" s="125">
        <v>140.77000000000001</v>
      </c>
    </row>
    <row r="4273" spans="1:2" ht="14.45" x14ac:dyDescent="0.3">
      <c r="A4273" s="118" t="s">
        <v>27455</v>
      </c>
      <c r="B4273" s="125">
        <v>118.35</v>
      </c>
    </row>
    <row r="4274" spans="1:2" ht="14.45" x14ac:dyDescent="0.3">
      <c r="A4274" s="118" t="s">
        <v>27456</v>
      </c>
      <c r="B4274" s="125">
        <v>97.5</v>
      </c>
    </row>
    <row r="4275" spans="1:2" ht="14.45" x14ac:dyDescent="0.3">
      <c r="A4275" s="118" t="s">
        <v>27457</v>
      </c>
      <c r="B4275" s="125">
        <v>167.89</v>
      </c>
    </row>
    <row r="4276" spans="1:2" ht="14.45" x14ac:dyDescent="0.3">
      <c r="A4276" s="118" t="s">
        <v>27458</v>
      </c>
      <c r="B4276" s="125">
        <v>214.45</v>
      </c>
    </row>
    <row r="4277" spans="1:2" ht="14.45" x14ac:dyDescent="0.3">
      <c r="A4277" s="118" t="s">
        <v>27459</v>
      </c>
      <c r="B4277" s="125">
        <v>0.39</v>
      </c>
    </row>
    <row r="4278" spans="1:2" ht="14.45" x14ac:dyDescent="0.3">
      <c r="A4278" s="118" t="s">
        <v>27460</v>
      </c>
      <c r="B4278" s="125">
        <v>0.42</v>
      </c>
    </row>
    <row r="4279" spans="1:2" ht="14.45" x14ac:dyDescent="0.3">
      <c r="A4279" s="118" t="s">
        <v>27461</v>
      </c>
      <c r="B4279" s="125">
        <v>130</v>
      </c>
    </row>
    <row r="4280" spans="1:2" ht="14.45" x14ac:dyDescent="0.3">
      <c r="A4280" s="118" t="s">
        <v>27462</v>
      </c>
      <c r="B4280" s="125">
        <v>9.36</v>
      </c>
    </row>
    <row r="4281" spans="1:2" ht="14.45" x14ac:dyDescent="0.3">
      <c r="A4281" s="118" t="s">
        <v>27463</v>
      </c>
      <c r="B4281" s="125">
        <v>2.2999999999999998</v>
      </c>
    </row>
    <row r="4282" spans="1:2" ht="14.45" x14ac:dyDescent="0.3">
      <c r="A4282" s="118" t="s">
        <v>27464</v>
      </c>
      <c r="B4282" s="125">
        <v>1.45</v>
      </c>
    </row>
    <row r="4283" spans="1:2" ht="14.45" x14ac:dyDescent="0.3">
      <c r="A4283" s="118" t="s">
        <v>27465</v>
      </c>
      <c r="B4283" s="125">
        <v>2.5</v>
      </c>
    </row>
    <row r="4284" spans="1:2" ht="14.45" x14ac:dyDescent="0.3">
      <c r="A4284" s="118" t="s">
        <v>27466</v>
      </c>
      <c r="B4284" s="125">
        <v>0.23</v>
      </c>
    </row>
    <row r="4285" spans="1:2" ht="14.45" x14ac:dyDescent="0.3">
      <c r="A4285" s="118" t="s">
        <v>27467</v>
      </c>
      <c r="B4285" s="125">
        <v>741.5</v>
      </c>
    </row>
    <row r="4286" spans="1:2" ht="14.45" x14ac:dyDescent="0.3">
      <c r="A4286" s="118" t="s">
        <v>27468</v>
      </c>
      <c r="B4286" s="125">
        <v>1083.08</v>
      </c>
    </row>
    <row r="4287" spans="1:2" ht="14.45" x14ac:dyDescent="0.3">
      <c r="A4287" s="118" t="s">
        <v>27469</v>
      </c>
      <c r="B4287" s="125">
        <v>110.63</v>
      </c>
    </row>
    <row r="4288" spans="1:2" ht="14.45" x14ac:dyDescent="0.3">
      <c r="A4288" s="118" t="s">
        <v>27470</v>
      </c>
      <c r="B4288" s="125">
        <v>144.77000000000001</v>
      </c>
    </row>
    <row r="4289" spans="1:2" ht="14.45" x14ac:dyDescent="0.3">
      <c r="A4289" s="118" t="s">
        <v>27471</v>
      </c>
      <c r="B4289" s="125">
        <v>196.63</v>
      </c>
    </row>
    <row r="4290" spans="1:2" ht="14.45" x14ac:dyDescent="0.3">
      <c r="A4290" s="118" t="s">
        <v>27472</v>
      </c>
      <c r="B4290" s="125">
        <v>436.11</v>
      </c>
    </row>
    <row r="4291" spans="1:2" ht="14.45" x14ac:dyDescent="0.3">
      <c r="A4291" s="118" t="s">
        <v>27473</v>
      </c>
      <c r="B4291" s="125">
        <v>32.869999999999997</v>
      </c>
    </row>
    <row r="4292" spans="1:2" ht="14.45" x14ac:dyDescent="0.3">
      <c r="A4292" s="118" t="s">
        <v>27474</v>
      </c>
      <c r="B4292" s="125">
        <v>3.5</v>
      </c>
    </row>
    <row r="4293" spans="1:2" ht="14.45" x14ac:dyDescent="0.3">
      <c r="A4293" s="118" t="s">
        <v>27475</v>
      </c>
      <c r="B4293" s="125">
        <v>16.55</v>
      </c>
    </row>
    <row r="4294" spans="1:2" ht="14.45" x14ac:dyDescent="0.3">
      <c r="A4294" s="118" t="s">
        <v>27476</v>
      </c>
      <c r="B4294" s="125">
        <v>2.78</v>
      </c>
    </row>
    <row r="4295" spans="1:2" ht="14.45" x14ac:dyDescent="0.3">
      <c r="A4295" s="118" t="s">
        <v>27477</v>
      </c>
      <c r="B4295" s="125">
        <v>14.71</v>
      </c>
    </row>
    <row r="4296" spans="1:2" ht="14.45" x14ac:dyDescent="0.3">
      <c r="A4296" s="118" t="s">
        <v>27478</v>
      </c>
      <c r="B4296" s="125">
        <v>51.38</v>
      </c>
    </row>
    <row r="4297" spans="1:2" ht="14.45" x14ac:dyDescent="0.3">
      <c r="A4297" s="118" t="s">
        <v>27479</v>
      </c>
      <c r="B4297" s="125">
        <v>84.21</v>
      </c>
    </row>
    <row r="4298" spans="1:2" ht="14.45" x14ac:dyDescent="0.3">
      <c r="A4298" s="118" t="s">
        <v>27480</v>
      </c>
      <c r="B4298" s="125">
        <v>115.82</v>
      </c>
    </row>
    <row r="4299" spans="1:2" ht="14.45" x14ac:dyDescent="0.3">
      <c r="A4299" s="118" t="s">
        <v>27481</v>
      </c>
      <c r="B4299" s="125">
        <v>226.44</v>
      </c>
    </row>
    <row r="4300" spans="1:2" ht="14.45" x14ac:dyDescent="0.3">
      <c r="A4300" s="118" t="s">
        <v>27482</v>
      </c>
      <c r="B4300" s="125">
        <v>13.01</v>
      </c>
    </row>
    <row r="4301" spans="1:2" ht="14.45" x14ac:dyDescent="0.3">
      <c r="A4301" s="118" t="s">
        <v>27483</v>
      </c>
      <c r="B4301" s="125">
        <v>18.75</v>
      </c>
    </row>
    <row r="4302" spans="1:2" ht="14.45" x14ac:dyDescent="0.3">
      <c r="A4302" s="118" t="s">
        <v>27484</v>
      </c>
      <c r="B4302" s="125">
        <v>38.32</v>
      </c>
    </row>
    <row r="4303" spans="1:2" ht="14.45" x14ac:dyDescent="0.3">
      <c r="A4303" s="118" t="s">
        <v>27485</v>
      </c>
      <c r="B4303" s="125">
        <v>14.9711</v>
      </c>
    </row>
    <row r="4304" spans="1:2" ht="14.45" x14ac:dyDescent="0.3">
      <c r="A4304" s="118" t="s">
        <v>27486</v>
      </c>
      <c r="B4304" s="125">
        <v>11.33</v>
      </c>
    </row>
    <row r="4305" spans="1:2" ht="14.45" x14ac:dyDescent="0.3">
      <c r="A4305" s="118" t="s">
        <v>27487</v>
      </c>
      <c r="B4305" s="125">
        <v>52.02</v>
      </c>
    </row>
    <row r="4306" spans="1:2" ht="14.45" x14ac:dyDescent="0.3">
      <c r="A4306" s="118" t="s">
        <v>27488</v>
      </c>
      <c r="B4306" s="125">
        <v>25.49</v>
      </c>
    </row>
    <row r="4307" spans="1:2" ht="14.45" x14ac:dyDescent="0.3">
      <c r="A4307" s="118" t="s">
        <v>27489</v>
      </c>
      <c r="B4307" s="125">
        <v>25.49</v>
      </c>
    </row>
    <row r="4308" spans="1:2" ht="14.45" x14ac:dyDescent="0.3">
      <c r="A4308" s="118" t="s">
        <v>27490</v>
      </c>
      <c r="B4308" s="125">
        <v>25.49</v>
      </c>
    </row>
    <row r="4309" spans="1:2" ht="14.45" x14ac:dyDescent="0.3">
      <c r="A4309" s="118" t="s">
        <v>27491</v>
      </c>
      <c r="B4309" s="125">
        <v>32.409999999999997</v>
      </c>
    </row>
    <row r="4310" spans="1:2" ht="14.45" x14ac:dyDescent="0.3">
      <c r="A4310" s="118" t="s">
        <v>27492</v>
      </c>
      <c r="B4310" s="125">
        <v>32.409999999999997</v>
      </c>
    </row>
    <row r="4311" spans="1:2" ht="14.45" x14ac:dyDescent="0.3">
      <c r="A4311" s="118" t="s">
        <v>27493</v>
      </c>
      <c r="B4311" s="125">
        <v>830.03710000000001</v>
      </c>
    </row>
    <row r="4312" spans="1:2" ht="14.45" x14ac:dyDescent="0.3">
      <c r="A4312" s="118" t="s">
        <v>27494</v>
      </c>
      <c r="B4312" s="125">
        <v>1475.0273</v>
      </c>
    </row>
    <row r="4313" spans="1:2" ht="14.45" x14ac:dyDescent="0.3">
      <c r="A4313" s="118" t="s">
        <v>27495</v>
      </c>
      <c r="B4313" s="125">
        <v>2352.1284000000001</v>
      </c>
    </row>
    <row r="4314" spans="1:2" ht="14.45" x14ac:dyDescent="0.3">
      <c r="A4314" s="118" t="s">
        <v>27496</v>
      </c>
      <c r="B4314" s="125">
        <v>2909.4083999999998</v>
      </c>
    </row>
    <row r="4315" spans="1:2" ht="14.45" x14ac:dyDescent="0.3">
      <c r="A4315" s="118" t="s">
        <v>27497</v>
      </c>
      <c r="B4315" s="125">
        <v>5970.9083000000001</v>
      </c>
    </row>
    <row r="4316" spans="1:2" ht="14.45" x14ac:dyDescent="0.3">
      <c r="A4316" s="118" t="s">
        <v>27498</v>
      </c>
      <c r="B4316" s="125">
        <v>17</v>
      </c>
    </row>
    <row r="4317" spans="1:2" ht="14.45" x14ac:dyDescent="0.3">
      <c r="A4317" s="118" t="s">
        <v>27499</v>
      </c>
      <c r="B4317" s="125">
        <v>6.86</v>
      </c>
    </row>
    <row r="4318" spans="1:2" ht="14.45" x14ac:dyDescent="0.3">
      <c r="A4318" s="118" t="s">
        <v>27500</v>
      </c>
      <c r="B4318" s="125">
        <v>8.5500000000000007</v>
      </c>
    </row>
    <row r="4319" spans="1:2" ht="14.45" x14ac:dyDescent="0.3">
      <c r="A4319" s="118" t="s">
        <v>27501</v>
      </c>
      <c r="B4319" s="125">
        <v>10.35</v>
      </c>
    </row>
    <row r="4320" spans="1:2" ht="14.45" x14ac:dyDescent="0.3">
      <c r="A4320" s="118" t="s">
        <v>27502</v>
      </c>
      <c r="B4320" s="125">
        <v>16.100000000000001</v>
      </c>
    </row>
    <row r="4321" spans="1:2" ht="14.45" x14ac:dyDescent="0.3">
      <c r="A4321" s="118" t="s">
        <v>27503</v>
      </c>
      <c r="B4321" s="125">
        <v>17.7</v>
      </c>
    </row>
    <row r="4322" spans="1:2" ht="14.45" x14ac:dyDescent="0.3">
      <c r="A4322" s="118" t="s">
        <v>27504</v>
      </c>
      <c r="B4322" s="125">
        <v>25.19</v>
      </c>
    </row>
    <row r="4323" spans="1:2" ht="14.45" x14ac:dyDescent="0.3">
      <c r="A4323" s="118" t="s">
        <v>27505</v>
      </c>
      <c r="B4323" s="125">
        <v>44.64</v>
      </c>
    </row>
    <row r="4324" spans="1:2" ht="14.45" x14ac:dyDescent="0.3">
      <c r="A4324" s="118" t="s">
        <v>27506</v>
      </c>
      <c r="B4324" s="125">
        <v>56.67</v>
      </c>
    </row>
    <row r="4325" spans="1:2" ht="14.45" x14ac:dyDescent="0.3">
      <c r="A4325" s="118" t="s">
        <v>27507</v>
      </c>
      <c r="B4325" s="125">
        <v>77.28</v>
      </c>
    </row>
    <row r="4326" spans="1:2" ht="14.45" x14ac:dyDescent="0.3">
      <c r="A4326" s="118" t="s">
        <v>27508</v>
      </c>
      <c r="B4326" s="125">
        <v>83.9</v>
      </c>
    </row>
    <row r="4327" spans="1:2" ht="14.45" x14ac:dyDescent="0.3">
      <c r="A4327" s="118" t="s">
        <v>27509</v>
      </c>
      <c r="B4327" s="125">
        <v>69.66</v>
      </c>
    </row>
    <row r="4328" spans="1:2" ht="14.45" x14ac:dyDescent="0.3">
      <c r="A4328" s="118" t="s">
        <v>27510</v>
      </c>
      <c r="B4328" s="125">
        <v>42.23</v>
      </c>
    </row>
    <row r="4329" spans="1:2" ht="14.45" x14ac:dyDescent="0.3">
      <c r="A4329" s="118" t="s">
        <v>27511</v>
      </c>
      <c r="B4329" s="125">
        <v>23.54</v>
      </c>
    </row>
    <row r="4330" spans="1:2" ht="14.45" x14ac:dyDescent="0.3">
      <c r="A4330" s="118" t="s">
        <v>27512</v>
      </c>
      <c r="B4330" s="125">
        <v>17.87</v>
      </c>
    </row>
    <row r="4331" spans="1:2" ht="14.45" x14ac:dyDescent="0.3">
      <c r="A4331" s="118" t="s">
        <v>27513</v>
      </c>
      <c r="B4331" s="125">
        <v>112.78</v>
      </c>
    </row>
    <row r="4332" spans="1:2" ht="14.45" x14ac:dyDescent="0.3">
      <c r="A4332" s="118" t="s">
        <v>27514</v>
      </c>
      <c r="B4332" s="125">
        <v>175.02</v>
      </c>
    </row>
    <row r="4333" spans="1:2" ht="14.45" x14ac:dyDescent="0.3">
      <c r="A4333" s="118" t="s">
        <v>27515</v>
      </c>
      <c r="B4333" s="125">
        <v>0.6</v>
      </c>
    </row>
    <row r="4334" spans="1:2" ht="14.45" x14ac:dyDescent="0.3">
      <c r="A4334" s="118" t="s">
        <v>27516</v>
      </c>
      <c r="B4334" s="125">
        <v>0.71</v>
      </c>
    </row>
    <row r="4335" spans="1:2" ht="14.45" x14ac:dyDescent="0.3">
      <c r="A4335" s="118" t="s">
        <v>27517</v>
      </c>
      <c r="B4335" s="125">
        <v>1.1100000000000001</v>
      </c>
    </row>
    <row r="4336" spans="1:2" ht="14.45" x14ac:dyDescent="0.3">
      <c r="A4336" s="118" t="s">
        <v>27518</v>
      </c>
      <c r="B4336" s="125">
        <v>1.21</v>
      </c>
    </row>
    <row r="4337" spans="1:2" ht="14.45" x14ac:dyDescent="0.3">
      <c r="A4337" s="118" t="s">
        <v>27519</v>
      </c>
      <c r="B4337" s="125">
        <v>1.27</v>
      </c>
    </row>
    <row r="4338" spans="1:2" ht="14.45" x14ac:dyDescent="0.3">
      <c r="A4338" s="118" t="s">
        <v>27520</v>
      </c>
      <c r="B4338" s="125">
        <v>8.44</v>
      </c>
    </row>
    <row r="4339" spans="1:2" ht="14.45" x14ac:dyDescent="0.3">
      <c r="A4339" s="118" t="s">
        <v>27521</v>
      </c>
      <c r="B4339" s="125">
        <v>12.26</v>
      </c>
    </row>
    <row r="4340" spans="1:2" ht="14.45" x14ac:dyDescent="0.3">
      <c r="A4340" s="118" t="s">
        <v>27522</v>
      </c>
      <c r="B4340" s="125">
        <v>2.1</v>
      </c>
    </row>
    <row r="4341" spans="1:2" ht="14.45" x14ac:dyDescent="0.3">
      <c r="A4341" s="118" t="s">
        <v>27523</v>
      </c>
      <c r="B4341" s="125">
        <v>35.979999999999997</v>
      </c>
    </row>
    <row r="4342" spans="1:2" ht="14.45" x14ac:dyDescent="0.3">
      <c r="A4342" s="118" t="s">
        <v>27524</v>
      </c>
      <c r="B4342" s="125">
        <v>52.41</v>
      </c>
    </row>
    <row r="4343" spans="1:2" ht="14.45" x14ac:dyDescent="0.3">
      <c r="A4343" s="118" t="s">
        <v>27525</v>
      </c>
      <c r="B4343" s="125">
        <v>80.569999999999993</v>
      </c>
    </row>
    <row r="4344" spans="1:2" ht="14.45" x14ac:dyDescent="0.3">
      <c r="A4344" s="118" t="s">
        <v>27526</v>
      </c>
      <c r="B4344" s="125">
        <v>327.02999999999997</v>
      </c>
    </row>
    <row r="4345" spans="1:2" ht="14.45" x14ac:dyDescent="0.3">
      <c r="A4345" s="118" t="s">
        <v>27527</v>
      </c>
      <c r="B4345" s="125">
        <v>377.31</v>
      </c>
    </row>
    <row r="4346" spans="1:2" ht="14.45" x14ac:dyDescent="0.3">
      <c r="A4346" s="118" t="s">
        <v>27528</v>
      </c>
      <c r="B4346" s="125">
        <v>485.96</v>
      </c>
    </row>
    <row r="4347" spans="1:2" ht="14.45" x14ac:dyDescent="0.3">
      <c r="A4347" s="118" t="s">
        <v>27529</v>
      </c>
      <c r="B4347" s="125">
        <v>539.98</v>
      </c>
    </row>
    <row r="4348" spans="1:2" ht="14.45" x14ac:dyDescent="0.3">
      <c r="A4348" s="118" t="s">
        <v>27530</v>
      </c>
      <c r="B4348" s="125">
        <v>1020.26</v>
      </c>
    </row>
    <row r="4349" spans="1:2" ht="14.45" x14ac:dyDescent="0.3">
      <c r="A4349" s="118" t="s">
        <v>27531</v>
      </c>
      <c r="B4349" s="125">
        <v>72</v>
      </c>
    </row>
    <row r="4350" spans="1:2" ht="14.45" x14ac:dyDescent="0.3">
      <c r="A4350" s="118" t="s">
        <v>27532</v>
      </c>
      <c r="B4350" s="125">
        <v>73.23</v>
      </c>
    </row>
    <row r="4351" spans="1:2" ht="14.45" x14ac:dyDescent="0.3">
      <c r="A4351" s="118" t="s">
        <v>27533</v>
      </c>
      <c r="B4351" s="125">
        <v>80.55</v>
      </c>
    </row>
    <row r="4352" spans="1:2" ht="14.45" x14ac:dyDescent="0.3">
      <c r="A4352" s="118" t="s">
        <v>27534</v>
      </c>
      <c r="B4352" s="125">
        <v>175.77</v>
      </c>
    </row>
    <row r="4353" spans="1:2" ht="14.45" x14ac:dyDescent="0.3">
      <c r="A4353" s="118" t="s">
        <v>27535</v>
      </c>
      <c r="B4353" s="125">
        <v>85.08</v>
      </c>
    </row>
    <row r="4354" spans="1:2" ht="14.45" x14ac:dyDescent="0.3">
      <c r="A4354" s="118" t="s">
        <v>27536</v>
      </c>
      <c r="B4354" s="125">
        <v>109.08</v>
      </c>
    </row>
    <row r="4355" spans="1:2" ht="14.45" x14ac:dyDescent="0.3">
      <c r="A4355" s="118" t="s">
        <v>27537</v>
      </c>
      <c r="B4355" s="125">
        <v>134.38999999999999</v>
      </c>
    </row>
    <row r="4356" spans="1:2" ht="14.45" x14ac:dyDescent="0.3">
      <c r="A4356" s="118" t="s">
        <v>27538</v>
      </c>
      <c r="B4356" s="125">
        <v>182.61</v>
      </c>
    </row>
    <row r="4357" spans="1:2" ht="14.45" x14ac:dyDescent="0.3">
      <c r="A4357" s="118" t="s">
        <v>27539</v>
      </c>
      <c r="B4357" s="125">
        <v>205.69</v>
      </c>
    </row>
    <row r="4358" spans="1:2" ht="14.45" x14ac:dyDescent="0.3">
      <c r="A4358" s="118" t="s">
        <v>27540</v>
      </c>
      <c r="B4358" s="125">
        <v>1158.75</v>
      </c>
    </row>
    <row r="4359" spans="1:2" ht="14.45" x14ac:dyDescent="0.3">
      <c r="A4359" s="118" t="s">
        <v>27541</v>
      </c>
      <c r="B4359" s="125">
        <v>3.2155999999999998</v>
      </c>
    </row>
    <row r="4360" spans="1:2" ht="14.45" x14ac:dyDescent="0.3">
      <c r="A4360" s="118" t="s">
        <v>27542</v>
      </c>
      <c r="B4360" s="125">
        <v>4.9272999999999998</v>
      </c>
    </row>
    <row r="4361" spans="1:2" ht="14.45" x14ac:dyDescent="0.3">
      <c r="A4361" s="118" t="s">
        <v>27543</v>
      </c>
      <c r="B4361" s="125">
        <v>7.2336999999999998</v>
      </c>
    </row>
    <row r="4362" spans="1:2" ht="14.45" x14ac:dyDescent="0.3">
      <c r="A4362" s="118" t="s">
        <v>27544</v>
      </c>
      <c r="B4362" s="125">
        <v>10.325200000000001</v>
      </c>
    </row>
    <row r="4363" spans="1:2" ht="14.45" x14ac:dyDescent="0.3">
      <c r="A4363" s="118" t="s">
        <v>27545</v>
      </c>
      <c r="B4363" s="125">
        <v>17.391300000000001</v>
      </c>
    </row>
    <row r="4364" spans="1:2" ht="14.45" x14ac:dyDescent="0.3">
      <c r="A4364" s="118" t="s">
        <v>27546</v>
      </c>
      <c r="B4364" s="125">
        <v>25.0778</v>
      </c>
    </row>
    <row r="4365" spans="1:2" ht="14.45" x14ac:dyDescent="0.3">
      <c r="A4365" s="118" t="s">
        <v>27547</v>
      </c>
      <c r="B4365" s="125">
        <v>41.778199999999998</v>
      </c>
    </row>
    <row r="4366" spans="1:2" ht="14.45" x14ac:dyDescent="0.3">
      <c r="A4366" s="118" t="s">
        <v>27548</v>
      </c>
      <c r="B4366" s="125">
        <v>54.866399999999999</v>
      </c>
    </row>
    <row r="4367" spans="1:2" ht="14.45" x14ac:dyDescent="0.3">
      <c r="A4367" s="118" t="s">
        <v>27549</v>
      </c>
      <c r="B4367" s="125">
        <v>1.4801</v>
      </c>
    </row>
    <row r="4368" spans="1:2" ht="14.45" x14ac:dyDescent="0.3">
      <c r="A4368" s="118" t="s">
        <v>27550</v>
      </c>
      <c r="B4368" s="125">
        <v>2.2770999999999999</v>
      </c>
    </row>
    <row r="4369" spans="1:2" ht="14.45" x14ac:dyDescent="0.3">
      <c r="A4369" s="118" t="s">
        <v>27551</v>
      </c>
      <c r="B4369" s="125">
        <v>3.3033000000000001</v>
      </c>
    </row>
    <row r="4370" spans="1:2" ht="14.45" x14ac:dyDescent="0.3">
      <c r="A4370" s="118" t="s">
        <v>27552</v>
      </c>
      <c r="B4370" s="125">
        <v>4.9203999999999999</v>
      </c>
    </row>
    <row r="4371" spans="1:2" ht="14.45" x14ac:dyDescent="0.3">
      <c r="A4371" s="118" t="s">
        <v>27553</v>
      </c>
      <c r="B4371" s="125">
        <v>7.4137000000000004</v>
      </c>
    </row>
    <row r="4372" spans="1:2" ht="14.45" x14ac:dyDescent="0.3">
      <c r="A4372" s="118" t="s">
        <v>27554</v>
      </c>
      <c r="B4372" s="125">
        <v>11.469200000000001</v>
      </c>
    </row>
    <row r="4373" spans="1:2" ht="14.45" x14ac:dyDescent="0.3">
      <c r="A4373" s="118" t="s">
        <v>27555</v>
      </c>
      <c r="B4373" s="125">
        <v>17.91</v>
      </c>
    </row>
    <row r="4374" spans="1:2" ht="14.45" x14ac:dyDescent="0.3">
      <c r="A4374" s="118" t="s">
        <v>27556</v>
      </c>
      <c r="B4374" s="125">
        <v>24.753799999999998</v>
      </c>
    </row>
    <row r="4375" spans="1:2" ht="14.45" x14ac:dyDescent="0.3">
      <c r="A4375" s="118" t="s">
        <v>27557</v>
      </c>
      <c r="B4375" s="125">
        <v>35.150399999999998</v>
      </c>
    </row>
    <row r="4376" spans="1:2" ht="14.45" x14ac:dyDescent="0.3">
      <c r="A4376" s="118" t="s">
        <v>27558</v>
      </c>
      <c r="B4376" s="125">
        <v>49.105499999999999</v>
      </c>
    </row>
    <row r="4377" spans="1:2" ht="14.45" x14ac:dyDescent="0.3">
      <c r="A4377" s="118" t="s">
        <v>27559</v>
      </c>
      <c r="B4377" s="125">
        <v>65.283900000000003</v>
      </c>
    </row>
    <row r="4378" spans="1:2" ht="14.45" x14ac:dyDescent="0.3">
      <c r="A4378" s="118" t="s">
        <v>27560</v>
      </c>
      <c r="B4378" s="125">
        <v>79.981300000000005</v>
      </c>
    </row>
    <row r="4379" spans="1:2" ht="14.45" x14ac:dyDescent="0.3">
      <c r="A4379" s="118" t="s">
        <v>27561</v>
      </c>
      <c r="B4379" s="125">
        <v>106.3205</v>
      </c>
    </row>
    <row r="4380" spans="1:2" ht="14.45" x14ac:dyDescent="0.3">
      <c r="A4380" s="118" t="s">
        <v>27562</v>
      </c>
      <c r="B4380" s="125">
        <v>126.27589999999999</v>
      </c>
    </row>
    <row r="4381" spans="1:2" ht="14.45" x14ac:dyDescent="0.3">
      <c r="A4381" s="118" t="s">
        <v>27563</v>
      </c>
      <c r="B4381" s="125">
        <v>170.51150000000001</v>
      </c>
    </row>
    <row r="4382" spans="1:2" ht="14.45" x14ac:dyDescent="0.3">
      <c r="A4382" s="118" t="s">
        <v>27564</v>
      </c>
      <c r="B4382" s="125">
        <v>1.6376999999999999</v>
      </c>
    </row>
    <row r="4383" spans="1:2" ht="14.45" x14ac:dyDescent="0.3">
      <c r="A4383" s="118" t="s">
        <v>27565</v>
      </c>
      <c r="B4383" s="125">
        <v>2.9651999999999998</v>
      </c>
    </row>
    <row r="4384" spans="1:2" ht="14.45" x14ac:dyDescent="0.3">
      <c r="A4384" s="118" t="s">
        <v>27566</v>
      </c>
      <c r="B4384" s="125">
        <v>42.5518</v>
      </c>
    </row>
    <row r="4385" spans="1:2" ht="14.45" x14ac:dyDescent="0.3">
      <c r="A4385" s="118" t="s">
        <v>27567</v>
      </c>
      <c r="B4385" s="125">
        <v>88.569699999999997</v>
      </c>
    </row>
    <row r="4386" spans="1:2" ht="14.45" x14ac:dyDescent="0.3">
      <c r="A4386" s="118" t="s">
        <v>27568</v>
      </c>
      <c r="B4386" s="125">
        <v>102.89</v>
      </c>
    </row>
    <row r="4387" spans="1:2" ht="14.45" x14ac:dyDescent="0.3">
      <c r="A4387" s="118" t="s">
        <v>27569</v>
      </c>
      <c r="B4387" s="125">
        <v>134.97</v>
      </c>
    </row>
    <row r="4388" spans="1:2" ht="14.45" x14ac:dyDescent="0.3">
      <c r="A4388" s="118" t="s">
        <v>27570</v>
      </c>
      <c r="B4388" s="125">
        <v>2.4411</v>
      </c>
    </row>
    <row r="4389" spans="1:2" ht="14.45" x14ac:dyDescent="0.3">
      <c r="A4389" s="118" t="s">
        <v>27571</v>
      </c>
      <c r="B4389" s="125">
        <v>3.4710999999999999</v>
      </c>
    </row>
    <row r="4390" spans="1:2" ht="14.45" x14ac:dyDescent="0.3">
      <c r="A4390" s="118" t="s">
        <v>27572</v>
      </c>
      <c r="B4390" s="125">
        <v>5.5311000000000003</v>
      </c>
    </row>
    <row r="4391" spans="1:2" ht="14.45" x14ac:dyDescent="0.3">
      <c r="A4391" s="118" t="s">
        <v>27573</v>
      </c>
      <c r="B4391" s="125">
        <v>6.5079000000000002</v>
      </c>
    </row>
    <row r="4392" spans="1:2" ht="14.45" x14ac:dyDescent="0.3">
      <c r="A4392" s="118" t="s">
        <v>27574</v>
      </c>
      <c r="B4392" s="125">
        <v>3.44</v>
      </c>
    </row>
    <row r="4393" spans="1:2" ht="14.45" x14ac:dyDescent="0.3">
      <c r="A4393" s="118" t="s">
        <v>27575</v>
      </c>
      <c r="B4393" s="125">
        <v>5.45</v>
      </c>
    </row>
    <row r="4394" spans="1:2" ht="14.45" x14ac:dyDescent="0.3">
      <c r="A4394" s="118" t="s">
        <v>27576</v>
      </c>
      <c r="B4394" s="125">
        <v>6.55</v>
      </c>
    </row>
    <row r="4395" spans="1:2" ht="14.45" x14ac:dyDescent="0.3">
      <c r="A4395" s="118" t="s">
        <v>27577</v>
      </c>
      <c r="B4395" s="125">
        <v>7.52</v>
      </c>
    </row>
    <row r="4396" spans="1:2" ht="14.45" x14ac:dyDescent="0.3">
      <c r="A4396" s="118" t="s">
        <v>27578</v>
      </c>
      <c r="B4396" s="125">
        <v>0.88939999999999997</v>
      </c>
    </row>
    <row r="4397" spans="1:2" ht="14.45" x14ac:dyDescent="0.3">
      <c r="A4397" s="118" t="s">
        <v>27579</v>
      </c>
      <c r="B4397" s="125">
        <v>1.8219000000000001</v>
      </c>
    </row>
    <row r="4398" spans="1:2" ht="14.45" x14ac:dyDescent="0.3">
      <c r="A4398" s="118" t="s">
        <v>27580</v>
      </c>
      <c r="B4398" s="125">
        <v>2.2648000000000001</v>
      </c>
    </row>
    <row r="4399" spans="1:2" ht="14.45" x14ac:dyDescent="0.3">
      <c r="A4399" s="118" t="s">
        <v>27581</v>
      </c>
      <c r="B4399" s="125">
        <v>5.1839000000000004</v>
      </c>
    </row>
    <row r="4400" spans="1:2" ht="14.45" x14ac:dyDescent="0.3">
      <c r="A4400" s="118" t="s">
        <v>27582</v>
      </c>
      <c r="B4400" s="125">
        <v>0.81369999999999998</v>
      </c>
    </row>
    <row r="4401" spans="1:2" ht="14.45" x14ac:dyDescent="0.3">
      <c r="A4401" s="118" t="s">
        <v>27583</v>
      </c>
      <c r="B4401" s="125">
        <v>0.74619999999999997</v>
      </c>
    </row>
    <row r="4402" spans="1:2" ht="14.45" x14ac:dyDescent="0.3">
      <c r="A4402" s="118" t="s">
        <v>27584</v>
      </c>
      <c r="B4402" s="125">
        <v>80.86</v>
      </c>
    </row>
    <row r="4403" spans="1:2" ht="14.45" x14ac:dyDescent="0.3">
      <c r="A4403" s="118" t="s">
        <v>27585</v>
      </c>
      <c r="B4403" s="125">
        <v>27.13</v>
      </c>
    </row>
    <row r="4404" spans="1:2" ht="14.45" x14ac:dyDescent="0.3">
      <c r="A4404" s="118" t="s">
        <v>27586</v>
      </c>
      <c r="B4404" s="125">
        <v>97.85</v>
      </c>
    </row>
    <row r="4405" spans="1:2" ht="14.45" x14ac:dyDescent="0.3">
      <c r="A4405" s="118" t="s">
        <v>27587</v>
      </c>
      <c r="B4405" s="125">
        <v>49.34</v>
      </c>
    </row>
    <row r="4406" spans="1:2" ht="14.45" x14ac:dyDescent="0.3">
      <c r="A4406" s="118" t="s">
        <v>27588</v>
      </c>
      <c r="B4406" s="125">
        <v>870</v>
      </c>
    </row>
    <row r="4407" spans="1:2" ht="14.45" x14ac:dyDescent="0.3">
      <c r="A4407" s="118" t="s">
        <v>27589</v>
      </c>
      <c r="B4407" s="125">
        <v>290</v>
      </c>
    </row>
    <row r="4408" spans="1:2" ht="14.45" x14ac:dyDescent="0.3">
      <c r="A4408" s="118" t="s">
        <v>27590</v>
      </c>
      <c r="B4408" s="125">
        <v>540</v>
      </c>
    </row>
    <row r="4409" spans="1:2" ht="14.45" x14ac:dyDescent="0.3">
      <c r="A4409" s="118" t="s">
        <v>27591</v>
      </c>
      <c r="B4409" s="125">
        <v>11.29</v>
      </c>
    </row>
    <row r="4410" spans="1:2" ht="14.45" x14ac:dyDescent="0.3">
      <c r="A4410" s="118" t="s">
        <v>27592</v>
      </c>
      <c r="B4410" s="125">
        <v>61.86</v>
      </c>
    </row>
    <row r="4411" spans="1:2" ht="14.45" x14ac:dyDescent="0.3">
      <c r="A4411" s="118" t="s">
        <v>27593</v>
      </c>
      <c r="B4411" s="125">
        <v>77.290000000000006</v>
      </c>
    </row>
    <row r="4412" spans="1:2" ht="14.45" x14ac:dyDescent="0.3">
      <c r="A4412" s="118" t="s">
        <v>27594</v>
      </c>
      <c r="B4412" s="125">
        <v>92.78</v>
      </c>
    </row>
    <row r="4413" spans="1:2" ht="14.45" x14ac:dyDescent="0.3">
      <c r="A4413" s="118" t="s">
        <v>27595</v>
      </c>
      <c r="B4413" s="125">
        <v>144.15</v>
      </c>
    </row>
    <row r="4414" spans="1:2" ht="14.45" x14ac:dyDescent="0.3">
      <c r="A4414" s="118" t="s">
        <v>27596</v>
      </c>
      <c r="B4414" s="125">
        <v>221.34</v>
      </c>
    </row>
    <row r="4415" spans="1:2" ht="14.45" x14ac:dyDescent="0.3">
      <c r="A4415" s="118" t="s">
        <v>27597</v>
      </c>
      <c r="B4415" s="125">
        <v>92.78</v>
      </c>
    </row>
    <row r="4416" spans="1:2" ht="14.45" x14ac:dyDescent="0.3">
      <c r="A4416" s="118" t="s">
        <v>27598</v>
      </c>
      <c r="B4416" s="125">
        <v>108.19</v>
      </c>
    </row>
    <row r="4417" spans="1:2" ht="14.45" x14ac:dyDescent="0.3">
      <c r="A4417" s="118" t="s">
        <v>27599</v>
      </c>
      <c r="B4417" s="125">
        <v>167.27</v>
      </c>
    </row>
    <row r="4418" spans="1:2" ht="14.45" x14ac:dyDescent="0.3">
      <c r="A4418" s="118" t="s">
        <v>27600</v>
      </c>
      <c r="B4418" s="125">
        <v>243.48</v>
      </c>
    </row>
    <row r="4419" spans="1:2" ht="14.45" x14ac:dyDescent="0.3">
      <c r="A4419" s="118" t="s">
        <v>27601</v>
      </c>
      <c r="B4419" s="125">
        <v>108.19</v>
      </c>
    </row>
    <row r="4420" spans="1:2" ht="14.45" x14ac:dyDescent="0.3">
      <c r="A4420" s="118" t="s">
        <v>27602</v>
      </c>
      <c r="B4420" s="125">
        <v>265.60000000000002</v>
      </c>
    </row>
    <row r="4421" spans="1:2" ht="14.45" x14ac:dyDescent="0.3">
      <c r="A4421" s="118" t="s">
        <v>27603</v>
      </c>
      <c r="B4421" s="125">
        <v>61.86</v>
      </c>
    </row>
    <row r="4422" spans="1:2" ht="14.45" x14ac:dyDescent="0.3">
      <c r="A4422" s="118" t="s">
        <v>27604</v>
      </c>
      <c r="B4422" s="125">
        <v>77.290000000000006</v>
      </c>
    </row>
    <row r="4423" spans="1:2" ht="14.45" x14ac:dyDescent="0.3">
      <c r="A4423" s="118" t="s">
        <v>27605</v>
      </c>
      <c r="B4423" s="125">
        <v>92.78</v>
      </c>
    </row>
    <row r="4424" spans="1:2" ht="14.45" x14ac:dyDescent="0.3">
      <c r="A4424" s="118" t="s">
        <v>27606</v>
      </c>
      <c r="B4424" s="125">
        <v>144.15</v>
      </c>
    </row>
    <row r="4425" spans="1:2" ht="14.45" x14ac:dyDescent="0.3">
      <c r="A4425" s="118" t="s">
        <v>27607</v>
      </c>
      <c r="B4425" s="125">
        <v>221.26</v>
      </c>
    </row>
    <row r="4426" spans="1:2" ht="14.45" x14ac:dyDescent="0.3">
      <c r="A4426" s="118" t="s">
        <v>27608</v>
      </c>
      <c r="B4426" s="125">
        <v>77.290000000000006</v>
      </c>
    </row>
    <row r="4427" spans="1:2" ht="14.45" x14ac:dyDescent="0.3">
      <c r="A4427" s="118" t="s">
        <v>27609</v>
      </c>
      <c r="B4427" s="125">
        <v>92.78</v>
      </c>
    </row>
    <row r="4428" spans="1:2" ht="14.45" x14ac:dyDescent="0.3">
      <c r="A4428" s="118" t="s">
        <v>27610</v>
      </c>
      <c r="B4428" s="125">
        <v>108.18</v>
      </c>
    </row>
    <row r="4429" spans="1:2" ht="14.45" x14ac:dyDescent="0.3">
      <c r="A4429" s="118" t="s">
        <v>27611</v>
      </c>
      <c r="B4429" s="125">
        <v>167.27</v>
      </c>
    </row>
    <row r="4430" spans="1:2" ht="14.45" x14ac:dyDescent="0.3">
      <c r="A4430" s="118" t="s">
        <v>27612</v>
      </c>
      <c r="B4430" s="125">
        <v>243.4</v>
      </c>
    </row>
    <row r="4431" spans="1:2" ht="14.45" x14ac:dyDescent="0.3">
      <c r="A4431" s="118" t="s">
        <v>27613</v>
      </c>
      <c r="B4431" s="125">
        <v>92.78</v>
      </c>
    </row>
    <row r="4432" spans="1:2" ht="14.45" x14ac:dyDescent="0.3">
      <c r="A4432" s="118" t="s">
        <v>27614</v>
      </c>
      <c r="B4432" s="125">
        <v>108.18</v>
      </c>
    </row>
    <row r="4433" spans="1:2" ht="14.45" x14ac:dyDescent="0.3">
      <c r="A4433" s="118" t="s">
        <v>27615</v>
      </c>
      <c r="B4433" s="125">
        <v>123.64</v>
      </c>
    </row>
    <row r="4434" spans="1:2" ht="14.45" x14ac:dyDescent="0.3">
      <c r="A4434" s="118" t="s">
        <v>27616</v>
      </c>
      <c r="B4434" s="125">
        <v>185.86</v>
      </c>
    </row>
    <row r="4435" spans="1:2" ht="14.45" x14ac:dyDescent="0.3">
      <c r="A4435" s="118" t="s">
        <v>27617</v>
      </c>
      <c r="B4435" s="125">
        <v>265.57</v>
      </c>
    </row>
    <row r="4436" spans="1:2" ht="14.45" x14ac:dyDescent="0.3">
      <c r="A4436" s="118" t="s">
        <v>27618</v>
      </c>
      <c r="B4436" s="125">
        <v>10.38</v>
      </c>
    </row>
    <row r="4437" spans="1:2" ht="14.45" x14ac:dyDescent="0.3">
      <c r="A4437" s="118" t="s">
        <v>27619</v>
      </c>
      <c r="B4437" s="125">
        <v>13.56</v>
      </c>
    </row>
    <row r="4438" spans="1:2" ht="14.45" x14ac:dyDescent="0.3">
      <c r="A4438" s="118" t="s">
        <v>27620</v>
      </c>
      <c r="B4438" s="125">
        <v>17.21</v>
      </c>
    </row>
    <row r="4439" spans="1:2" ht="14.45" x14ac:dyDescent="0.3">
      <c r="A4439" s="118" t="s">
        <v>27621</v>
      </c>
      <c r="B4439" s="125">
        <v>25.92</v>
      </c>
    </row>
    <row r="4440" spans="1:2" ht="14.45" x14ac:dyDescent="0.3">
      <c r="A4440" s="118" t="s">
        <v>27622</v>
      </c>
      <c r="B4440" s="125">
        <v>36.57</v>
      </c>
    </row>
    <row r="4441" spans="1:2" ht="14.45" x14ac:dyDescent="0.3">
      <c r="A4441" s="118" t="s">
        <v>27623</v>
      </c>
      <c r="B4441" s="125">
        <v>13.29</v>
      </c>
    </row>
    <row r="4442" spans="1:2" ht="14.45" x14ac:dyDescent="0.3">
      <c r="A4442" s="118" t="s">
        <v>27624</v>
      </c>
      <c r="B4442" s="125">
        <v>16.7</v>
      </c>
    </row>
    <row r="4443" spans="1:2" ht="14.45" x14ac:dyDescent="0.3">
      <c r="A4443" s="118" t="s">
        <v>27625</v>
      </c>
      <c r="B4443" s="125">
        <v>20.58</v>
      </c>
    </row>
    <row r="4444" spans="1:2" ht="14.45" x14ac:dyDescent="0.3">
      <c r="A4444" s="118" t="s">
        <v>27626</v>
      </c>
      <c r="B4444" s="125">
        <v>29.75</v>
      </c>
    </row>
    <row r="4445" spans="1:2" ht="14.45" x14ac:dyDescent="0.3">
      <c r="A4445" s="118" t="s">
        <v>27627</v>
      </c>
      <c r="B4445" s="125">
        <v>48.29</v>
      </c>
    </row>
    <row r="4446" spans="1:2" ht="14.45" x14ac:dyDescent="0.3">
      <c r="A4446" s="118" t="s">
        <v>27628</v>
      </c>
      <c r="B4446" s="125">
        <v>13.6</v>
      </c>
    </row>
    <row r="4447" spans="1:2" ht="14.45" x14ac:dyDescent="0.3">
      <c r="A4447" s="118" t="s">
        <v>27629</v>
      </c>
      <c r="B4447" s="125">
        <v>19.829999999999998</v>
      </c>
    </row>
    <row r="4448" spans="1:2" ht="14.45" x14ac:dyDescent="0.3">
      <c r="A4448" s="118" t="s">
        <v>27630</v>
      </c>
      <c r="B4448" s="125">
        <v>23.24</v>
      </c>
    </row>
    <row r="4449" spans="1:2" ht="14.45" x14ac:dyDescent="0.3">
      <c r="A4449" s="118" t="s">
        <v>27631</v>
      </c>
      <c r="B4449" s="125">
        <v>36.57</v>
      </c>
    </row>
    <row r="4450" spans="1:2" ht="14.45" x14ac:dyDescent="0.3">
      <c r="A4450" s="118" t="s">
        <v>27632</v>
      </c>
      <c r="B4450" s="125">
        <v>40.17</v>
      </c>
    </row>
    <row r="4451" spans="1:2" ht="14.45" x14ac:dyDescent="0.3">
      <c r="A4451" s="118" t="s">
        <v>27633</v>
      </c>
      <c r="B4451" s="125">
        <v>13.07</v>
      </c>
    </row>
    <row r="4452" spans="1:2" ht="14.45" x14ac:dyDescent="0.3">
      <c r="A4452" s="118" t="s">
        <v>27634</v>
      </c>
      <c r="B4452" s="125">
        <v>20.22</v>
      </c>
    </row>
    <row r="4453" spans="1:2" ht="14.45" x14ac:dyDescent="0.3">
      <c r="A4453" s="118" t="s">
        <v>27635</v>
      </c>
      <c r="B4453" s="125">
        <v>26.43</v>
      </c>
    </row>
    <row r="4454" spans="1:2" ht="14.45" x14ac:dyDescent="0.3">
      <c r="A4454" s="118" t="s">
        <v>27636</v>
      </c>
      <c r="B4454" s="125">
        <v>42.03</v>
      </c>
    </row>
    <row r="4455" spans="1:2" ht="14.45" x14ac:dyDescent="0.3">
      <c r="A4455" s="118" t="s">
        <v>27637</v>
      </c>
      <c r="B4455" s="125">
        <v>68.5</v>
      </c>
    </row>
    <row r="4456" spans="1:2" ht="14.45" x14ac:dyDescent="0.3">
      <c r="A4456" s="118" t="s">
        <v>27638</v>
      </c>
      <c r="B4456" s="125">
        <v>12.3</v>
      </c>
    </row>
    <row r="4457" spans="1:2" ht="14.45" x14ac:dyDescent="0.3">
      <c r="A4457" s="118" t="s">
        <v>27639</v>
      </c>
      <c r="B4457" s="125">
        <v>24.13</v>
      </c>
    </row>
    <row r="4458" spans="1:2" ht="14.45" x14ac:dyDescent="0.3">
      <c r="A4458" s="118" t="s">
        <v>27640</v>
      </c>
      <c r="B4458" s="125">
        <v>30.8</v>
      </c>
    </row>
    <row r="4459" spans="1:2" ht="14.45" x14ac:dyDescent="0.3">
      <c r="A4459" s="118" t="s">
        <v>27641</v>
      </c>
      <c r="B4459" s="125">
        <v>41.07</v>
      </c>
    </row>
    <row r="4460" spans="1:2" ht="14.45" x14ac:dyDescent="0.3">
      <c r="A4460" s="118" t="s">
        <v>27642</v>
      </c>
      <c r="B4460" s="125">
        <v>101.63</v>
      </c>
    </row>
    <row r="4461" spans="1:2" ht="14.45" x14ac:dyDescent="0.3">
      <c r="A4461" s="118" t="s">
        <v>27643</v>
      </c>
      <c r="B4461" s="125">
        <v>14.95</v>
      </c>
    </row>
    <row r="4462" spans="1:2" ht="14.45" x14ac:dyDescent="0.3">
      <c r="A4462" s="118" t="s">
        <v>27644</v>
      </c>
      <c r="B4462" s="125">
        <v>28.25</v>
      </c>
    </row>
    <row r="4463" spans="1:2" ht="14.45" x14ac:dyDescent="0.3">
      <c r="A4463" s="118" t="s">
        <v>27645</v>
      </c>
      <c r="B4463" s="125">
        <v>35.14</v>
      </c>
    </row>
    <row r="4464" spans="1:2" ht="14.45" x14ac:dyDescent="0.3">
      <c r="A4464" s="118" t="s">
        <v>27646</v>
      </c>
      <c r="B4464" s="125">
        <v>47.43</v>
      </c>
    </row>
    <row r="4465" spans="1:2" ht="14.45" x14ac:dyDescent="0.3">
      <c r="A4465" s="118" t="s">
        <v>27647</v>
      </c>
      <c r="B4465" s="125">
        <v>75.709999999999994</v>
      </c>
    </row>
    <row r="4466" spans="1:2" ht="14.45" x14ac:dyDescent="0.3">
      <c r="A4466" s="118" t="s">
        <v>27648</v>
      </c>
      <c r="B4466" s="125">
        <v>9.7799999999999994</v>
      </c>
    </row>
    <row r="4467" spans="1:2" ht="14.45" x14ac:dyDescent="0.3">
      <c r="A4467" s="118" t="s">
        <v>27649</v>
      </c>
      <c r="B4467" s="125">
        <v>12.08</v>
      </c>
    </row>
    <row r="4468" spans="1:2" ht="14.45" x14ac:dyDescent="0.3">
      <c r="A4468" s="118" t="s">
        <v>27650</v>
      </c>
      <c r="B4468" s="125">
        <v>14.47</v>
      </c>
    </row>
    <row r="4469" spans="1:2" ht="14.45" x14ac:dyDescent="0.3">
      <c r="A4469" s="118" t="s">
        <v>27651</v>
      </c>
      <c r="B4469" s="125">
        <v>19.23</v>
      </c>
    </row>
    <row r="4470" spans="1:2" ht="14.45" x14ac:dyDescent="0.3">
      <c r="A4470" s="118" t="s">
        <v>27652</v>
      </c>
      <c r="B4470" s="125">
        <v>23.9</v>
      </c>
    </row>
    <row r="4471" spans="1:2" ht="14.45" x14ac:dyDescent="0.3">
      <c r="A4471" s="118" t="s">
        <v>27653</v>
      </c>
      <c r="B4471" s="125">
        <v>9.14</v>
      </c>
    </row>
    <row r="4472" spans="1:2" ht="14.45" x14ac:dyDescent="0.3">
      <c r="A4472" s="118" t="s">
        <v>27654</v>
      </c>
      <c r="B4472" s="125">
        <v>15.1</v>
      </c>
    </row>
    <row r="4473" spans="1:2" ht="14.45" x14ac:dyDescent="0.3">
      <c r="A4473" s="118" t="s">
        <v>27655</v>
      </c>
      <c r="B4473" s="125">
        <v>17.809999999999999</v>
      </c>
    </row>
    <row r="4474" spans="1:2" ht="14.45" x14ac:dyDescent="0.3">
      <c r="A4474" s="118" t="s">
        <v>27656</v>
      </c>
      <c r="B4474" s="125">
        <v>22.25</v>
      </c>
    </row>
    <row r="4475" spans="1:2" ht="14.45" x14ac:dyDescent="0.3">
      <c r="A4475" s="118" t="s">
        <v>27657</v>
      </c>
      <c r="B4475" s="125">
        <v>26.89</v>
      </c>
    </row>
    <row r="4476" spans="1:2" ht="14.45" x14ac:dyDescent="0.3">
      <c r="A4476" s="118" t="s">
        <v>27658</v>
      </c>
      <c r="B4476" s="125">
        <v>16.190000000000001</v>
      </c>
    </row>
    <row r="4477" spans="1:2" ht="14.45" x14ac:dyDescent="0.3">
      <c r="A4477" s="118" t="s">
        <v>27659</v>
      </c>
      <c r="B4477" s="125">
        <v>18.72</v>
      </c>
    </row>
    <row r="4478" spans="1:2" ht="14.45" x14ac:dyDescent="0.3">
      <c r="A4478" s="118" t="s">
        <v>27660</v>
      </c>
      <c r="B4478" s="125">
        <v>21.43</v>
      </c>
    </row>
    <row r="4479" spans="1:2" ht="14.45" x14ac:dyDescent="0.3">
      <c r="A4479" s="118" t="s">
        <v>27661</v>
      </c>
      <c r="B4479" s="125">
        <v>25.57</v>
      </c>
    </row>
    <row r="4480" spans="1:2" ht="14.45" x14ac:dyDescent="0.3">
      <c r="A4480" s="118" t="s">
        <v>27662</v>
      </c>
      <c r="B4480" s="125">
        <v>30.21</v>
      </c>
    </row>
    <row r="4481" spans="1:2" ht="14.45" x14ac:dyDescent="0.3">
      <c r="A4481" s="118" t="s">
        <v>27663</v>
      </c>
      <c r="B4481" s="125">
        <v>9.7799999999999994</v>
      </c>
    </row>
    <row r="4482" spans="1:2" ht="14.45" x14ac:dyDescent="0.3">
      <c r="A4482" s="118" t="s">
        <v>27664</v>
      </c>
      <c r="B4482" s="125">
        <v>12.08</v>
      </c>
    </row>
    <row r="4483" spans="1:2" ht="14.45" x14ac:dyDescent="0.3">
      <c r="A4483" s="118" t="s">
        <v>27665</v>
      </c>
      <c r="B4483" s="125">
        <v>14.47</v>
      </c>
    </row>
    <row r="4484" spans="1:2" ht="14.45" x14ac:dyDescent="0.3">
      <c r="A4484" s="118" t="s">
        <v>27666</v>
      </c>
      <c r="B4484" s="125">
        <v>19.05</v>
      </c>
    </row>
    <row r="4485" spans="1:2" ht="14.45" x14ac:dyDescent="0.3">
      <c r="A4485" s="118" t="s">
        <v>27667</v>
      </c>
      <c r="B4485" s="125">
        <v>23.9</v>
      </c>
    </row>
    <row r="4486" spans="1:2" ht="14.45" x14ac:dyDescent="0.3">
      <c r="A4486" s="118" t="s">
        <v>27668</v>
      </c>
      <c r="B4486" s="125">
        <v>9.14</v>
      </c>
    </row>
    <row r="4487" spans="1:2" ht="14.45" x14ac:dyDescent="0.3">
      <c r="A4487" s="118" t="s">
        <v>27669</v>
      </c>
      <c r="B4487" s="125">
        <v>15.1</v>
      </c>
    </row>
    <row r="4488" spans="1:2" ht="14.45" x14ac:dyDescent="0.3">
      <c r="A4488" s="118" t="s">
        <v>27670</v>
      </c>
      <c r="B4488" s="125">
        <v>17.809999999999999</v>
      </c>
    </row>
    <row r="4489" spans="1:2" ht="14.45" x14ac:dyDescent="0.3">
      <c r="A4489" s="118" t="s">
        <v>27671</v>
      </c>
      <c r="B4489" s="125">
        <v>22.06</v>
      </c>
    </row>
    <row r="4490" spans="1:2" ht="14.45" x14ac:dyDescent="0.3">
      <c r="A4490" s="118" t="s">
        <v>27672</v>
      </c>
      <c r="B4490" s="125">
        <v>26.89</v>
      </c>
    </row>
    <row r="4491" spans="1:2" ht="14.45" x14ac:dyDescent="0.3">
      <c r="A4491" s="118" t="s">
        <v>27673</v>
      </c>
      <c r="B4491" s="125">
        <v>16.190000000000001</v>
      </c>
    </row>
    <row r="4492" spans="1:2" ht="14.45" x14ac:dyDescent="0.3">
      <c r="A4492" s="118" t="s">
        <v>27674</v>
      </c>
      <c r="B4492" s="125">
        <v>18.72</v>
      </c>
    </row>
    <row r="4493" spans="1:2" ht="14.45" x14ac:dyDescent="0.3">
      <c r="A4493" s="118" t="s">
        <v>27675</v>
      </c>
      <c r="B4493" s="125">
        <v>21.43</v>
      </c>
    </row>
    <row r="4494" spans="1:2" ht="14.45" x14ac:dyDescent="0.3">
      <c r="A4494" s="118" t="s">
        <v>27676</v>
      </c>
      <c r="B4494" s="125">
        <v>21.34</v>
      </c>
    </row>
    <row r="4495" spans="1:2" ht="14.45" x14ac:dyDescent="0.3">
      <c r="A4495" s="118" t="s">
        <v>27677</v>
      </c>
      <c r="B4495" s="125">
        <v>30.21</v>
      </c>
    </row>
    <row r="4496" spans="1:2" ht="14.45" x14ac:dyDescent="0.3">
      <c r="A4496" s="118" t="s">
        <v>27678</v>
      </c>
      <c r="B4496" s="125">
        <v>17.829999999999998</v>
      </c>
    </row>
    <row r="4497" spans="1:2" ht="14.45" x14ac:dyDescent="0.3">
      <c r="A4497" s="118" t="s">
        <v>27679</v>
      </c>
      <c r="B4497" s="125">
        <v>21.13</v>
      </c>
    </row>
    <row r="4498" spans="1:2" ht="14.45" x14ac:dyDescent="0.3">
      <c r="A4498" s="118" t="s">
        <v>27680</v>
      </c>
      <c r="B4498" s="125">
        <v>24.74</v>
      </c>
    </row>
    <row r="4499" spans="1:2" ht="14.45" x14ac:dyDescent="0.3">
      <c r="A4499" s="118" t="s">
        <v>27681</v>
      </c>
      <c r="B4499" s="125">
        <v>36.159999999999997</v>
      </c>
    </row>
    <row r="4500" spans="1:2" ht="14.45" x14ac:dyDescent="0.3">
      <c r="A4500" s="118" t="s">
        <v>27682</v>
      </c>
      <c r="B4500" s="125">
        <v>50.95</v>
      </c>
    </row>
    <row r="4501" spans="1:2" ht="14.45" x14ac:dyDescent="0.3">
      <c r="A4501" s="118" t="s">
        <v>27683</v>
      </c>
      <c r="B4501" s="125">
        <v>23.55</v>
      </c>
    </row>
    <row r="4502" spans="1:2" ht="14.45" x14ac:dyDescent="0.3">
      <c r="A4502" s="118" t="s">
        <v>27684</v>
      </c>
      <c r="B4502" s="125">
        <v>27.48</v>
      </c>
    </row>
    <row r="4503" spans="1:2" ht="14.45" x14ac:dyDescent="0.3">
      <c r="A4503" s="118" t="s">
        <v>27685</v>
      </c>
      <c r="B4503" s="125">
        <v>31.1</v>
      </c>
    </row>
    <row r="4504" spans="1:2" ht="14.45" x14ac:dyDescent="0.3">
      <c r="A4504" s="118" t="s">
        <v>27686</v>
      </c>
      <c r="B4504" s="125">
        <v>37.26</v>
      </c>
    </row>
    <row r="4505" spans="1:2" ht="14.45" x14ac:dyDescent="0.3">
      <c r="A4505" s="118" t="s">
        <v>27687</v>
      </c>
      <c r="B4505" s="125">
        <v>57.43</v>
      </c>
    </row>
    <row r="4506" spans="1:2" ht="14.45" x14ac:dyDescent="0.3">
      <c r="A4506" s="118" t="s">
        <v>27688</v>
      </c>
      <c r="B4506" s="125">
        <v>23.5</v>
      </c>
    </row>
    <row r="4507" spans="1:2" ht="14.45" x14ac:dyDescent="0.3">
      <c r="A4507" s="118" t="s">
        <v>27689</v>
      </c>
      <c r="B4507" s="125">
        <v>31.62</v>
      </c>
    </row>
    <row r="4508" spans="1:2" ht="14.45" x14ac:dyDescent="0.3">
      <c r="A4508" s="118" t="s">
        <v>27690</v>
      </c>
      <c r="B4508" s="125">
        <v>43.12</v>
      </c>
    </row>
    <row r="4509" spans="1:2" ht="14.45" x14ac:dyDescent="0.3">
      <c r="A4509" s="118" t="s">
        <v>27691</v>
      </c>
      <c r="B4509" s="125">
        <v>53.47</v>
      </c>
    </row>
    <row r="4510" spans="1:2" ht="14.45" x14ac:dyDescent="0.3">
      <c r="A4510" s="118" t="s">
        <v>27692</v>
      </c>
      <c r="B4510" s="125">
        <v>64.52</v>
      </c>
    </row>
    <row r="4511" spans="1:2" ht="14.45" x14ac:dyDescent="0.3">
      <c r="A4511" s="118" t="s">
        <v>27693</v>
      </c>
      <c r="B4511" s="125">
        <v>15.96</v>
      </c>
    </row>
    <row r="4512" spans="1:2" ht="14.45" x14ac:dyDescent="0.3">
      <c r="A4512" s="118" t="s">
        <v>27694</v>
      </c>
      <c r="B4512" s="125">
        <v>19.05</v>
      </c>
    </row>
    <row r="4513" spans="1:2" ht="14.45" x14ac:dyDescent="0.3">
      <c r="A4513" s="118" t="s">
        <v>27695</v>
      </c>
      <c r="B4513" s="125">
        <v>21.63</v>
      </c>
    </row>
    <row r="4514" spans="1:2" ht="14.45" x14ac:dyDescent="0.3">
      <c r="A4514" s="118" t="s">
        <v>27696</v>
      </c>
      <c r="B4514" s="125">
        <v>25.93</v>
      </c>
    </row>
    <row r="4515" spans="1:2" ht="14.45" x14ac:dyDescent="0.3">
      <c r="A4515" s="118" t="s">
        <v>27697</v>
      </c>
      <c r="B4515" s="125">
        <v>36.049999999999997</v>
      </c>
    </row>
    <row r="4516" spans="1:2" ht="14.45" x14ac:dyDescent="0.3">
      <c r="A4516" s="118" t="s">
        <v>27698</v>
      </c>
      <c r="B4516" s="125">
        <v>25.06</v>
      </c>
    </row>
    <row r="4517" spans="1:2" ht="14.45" x14ac:dyDescent="0.3">
      <c r="A4517" s="118" t="s">
        <v>27699</v>
      </c>
      <c r="B4517" s="125">
        <v>20.3</v>
      </c>
    </row>
    <row r="4518" spans="1:2" ht="14.45" x14ac:dyDescent="0.3">
      <c r="A4518" s="118" t="s">
        <v>27700</v>
      </c>
      <c r="B4518" s="125">
        <v>38.65</v>
      </c>
    </row>
    <row r="4519" spans="1:2" ht="14.45" x14ac:dyDescent="0.3">
      <c r="A4519" s="118" t="s">
        <v>27701</v>
      </c>
      <c r="B4519" s="125">
        <v>32.06</v>
      </c>
    </row>
    <row r="4520" spans="1:2" ht="14.45" x14ac:dyDescent="0.3">
      <c r="A4520" s="118" t="s">
        <v>27702</v>
      </c>
      <c r="B4520" s="125">
        <v>40.380000000000003</v>
      </c>
    </row>
    <row r="4521" spans="1:2" ht="14.45" x14ac:dyDescent="0.3">
      <c r="A4521" s="118" t="s">
        <v>27703</v>
      </c>
      <c r="B4521" s="125">
        <v>18.54</v>
      </c>
    </row>
    <row r="4522" spans="1:2" ht="14.45" x14ac:dyDescent="0.3">
      <c r="A4522" s="118" t="s">
        <v>27704</v>
      </c>
      <c r="B4522" s="125">
        <v>23.18</v>
      </c>
    </row>
    <row r="4523" spans="1:2" ht="14.45" x14ac:dyDescent="0.3">
      <c r="A4523" s="118" t="s">
        <v>27705</v>
      </c>
      <c r="B4523" s="125">
        <v>26.16</v>
      </c>
    </row>
    <row r="4524" spans="1:2" ht="14.45" x14ac:dyDescent="0.3">
      <c r="A4524" s="118" t="s">
        <v>27706</v>
      </c>
      <c r="B4524" s="125">
        <v>32.6</v>
      </c>
    </row>
    <row r="4525" spans="1:2" ht="14.45" x14ac:dyDescent="0.3">
      <c r="A4525" s="118" t="s">
        <v>27707</v>
      </c>
      <c r="B4525" s="125">
        <v>40.17</v>
      </c>
    </row>
    <row r="4526" spans="1:2" ht="14.45" x14ac:dyDescent="0.3">
      <c r="A4526" s="118" t="s">
        <v>27708</v>
      </c>
      <c r="B4526" s="125">
        <v>10.69</v>
      </c>
    </row>
    <row r="4527" spans="1:2" ht="14.45" x14ac:dyDescent="0.3">
      <c r="A4527" s="118" t="s">
        <v>27709</v>
      </c>
      <c r="B4527" s="125">
        <v>31.62</v>
      </c>
    </row>
    <row r="4528" spans="1:2" ht="14.45" x14ac:dyDescent="0.3">
      <c r="A4528" s="118" t="s">
        <v>27710</v>
      </c>
      <c r="B4528" s="125">
        <v>38.65</v>
      </c>
    </row>
    <row r="4529" spans="1:2" ht="14.45" x14ac:dyDescent="0.3">
      <c r="A4529" s="118" t="s">
        <v>27711</v>
      </c>
      <c r="B4529" s="125">
        <v>41.36</v>
      </c>
    </row>
    <row r="4530" spans="1:2" ht="14.45" x14ac:dyDescent="0.3">
      <c r="A4530" s="118" t="s">
        <v>27712</v>
      </c>
      <c r="B4530" s="125">
        <v>59.65</v>
      </c>
    </row>
    <row r="4531" spans="1:2" ht="14.45" x14ac:dyDescent="0.3">
      <c r="A4531" s="118" t="s">
        <v>27713</v>
      </c>
      <c r="B4531" s="125">
        <v>29.43</v>
      </c>
    </row>
    <row r="4532" spans="1:2" ht="14.45" x14ac:dyDescent="0.3">
      <c r="A4532" s="118" t="s">
        <v>27714</v>
      </c>
      <c r="B4532" s="125">
        <v>32</v>
      </c>
    </row>
    <row r="4533" spans="1:2" ht="14.45" x14ac:dyDescent="0.3">
      <c r="A4533" s="118" t="s">
        <v>27715</v>
      </c>
      <c r="B4533" s="125">
        <v>48.31</v>
      </c>
    </row>
    <row r="4534" spans="1:2" ht="14.45" x14ac:dyDescent="0.3">
      <c r="A4534" s="118" t="s">
        <v>27716</v>
      </c>
      <c r="B4534" s="125">
        <v>49.22</v>
      </c>
    </row>
    <row r="4535" spans="1:2" ht="14.45" x14ac:dyDescent="0.3">
      <c r="A4535" s="118" t="s">
        <v>27717</v>
      </c>
      <c r="B4535" s="125">
        <v>70.180000000000007</v>
      </c>
    </row>
    <row r="4536" spans="1:2" ht="14.45" x14ac:dyDescent="0.3">
      <c r="A4536" s="118" t="s">
        <v>27718</v>
      </c>
      <c r="B4536" s="125">
        <v>36.049999999999997</v>
      </c>
    </row>
    <row r="4537" spans="1:2" ht="14.45" x14ac:dyDescent="0.3">
      <c r="A4537" s="118" t="s">
        <v>27719</v>
      </c>
      <c r="B4537" s="125">
        <v>31.62</v>
      </c>
    </row>
    <row r="4538" spans="1:2" ht="14.45" x14ac:dyDescent="0.3">
      <c r="A4538" s="118" t="s">
        <v>27720</v>
      </c>
      <c r="B4538" s="125">
        <v>55.41</v>
      </c>
    </row>
    <row r="4539" spans="1:2" ht="14.45" x14ac:dyDescent="0.3">
      <c r="A4539" s="118" t="s">
        <v>27721</v>
      </c>
      <c r="B4539" s="125">
        <v>66.44</v>
      </c>
    </row>
    <row r="4540" spans="1:2" ht="14.45" x14ac:dyDescent="0.3">
      <c r="A4540" s="118" t="s">
        <v>27722</v>
      </c>
      <c r="B4540" s="125">
        <v>75.709999999999994</v>
      </c>
    </row>
    <row r="4541" spans="1:2" ht="14.45" x14ac:dyDescent="0.3">
      <c r="A4541" s="118" t="s">
        <v>27723</v>
      </c>
      <c r="B4541" s="125">
        <v>26.73</v>
      </c>
    </row>
    <row r="4542" spans="1:2" ht="14.45" x14ac:dyDescent="0.3">
      <c r="A4542" s="118" t="s">
        <v>27724</v>
      </c>
      <c r="B4542" s="125">
        <v>31.52</v>
      </c>
    </row>
    <row r="4543" spans="1:2" ht="14.45" x14ac:dyDescent="0.3">
      <c r="A4543" s="118" t="s">
        <v>27725</v>
      </c>
      <c r="B4543" s="125">
        <v>39.04</v>
      </c>
    </row>
    <row r="4544" spans="1:2" ht="14.45" x14ac:dyDescent="0.3">
      <c r="A4544" s="118" t="s">
        <v>27726</v>
      </c>
      <c r="B4544" s="125">
        <v>56.13</v>
      </c>
    </row>
    <row r="4545" spans="1:2" ht="14.45" x14ac:dyDescent="0.3">
      <c r="A4545" s="118" t="s">
        <v>27727</v>
      </c>
      <c r="B4545" s="125">
        <v>68.5</v>
      </c>
    </row>
    <row r="4546" spans="1:2" ht="14.45" x14ac:dyDescent="0.3">
      <c r="A4546" s="118" t="s">
        <v>27728</v>
      </c>
      <c r="B4546" s="125">
        <v>28.71</v>
      </c>
    </row>
    <row r="4547" spans="1:2" ht="14.45" x14ac:dyDescent="0.3">
      <c r="A4547" s="118" t="s">
        <v>27729</v>
      </c>
      <c r="B4547" s="125">
        <v>36.83</v>
      </c>
    </row>
    <row r="4548" spans="1:2" ht="14.45" x14ac:dyDescent="0.3">
      <c r="A4548" s="118" t="s">
        <v>27730</v>
      </c>
      <c r="B4548" s="125">
        <v>46.07</v>
      </c>
    </row>
    <row r="4549" spans="1:2" ht="14.45" x14ac:dyDescent="0.3">
      <c r="A4549" s="118" t="s">
        <v>27731</v>
      </c>
      <c r="B4549" s="125">
        <v>67.63</v>
      </c>
    </row>
    <row r="4550" spans="1:2" ht="14.45" x14ac:dyDescent="0.3">
      <c r="A4550" s="118" t="s">
        <v>27732</v>
      </c>
      <c r="B4550" s="125">
        <v>92.91</v>
      </c>
    </row>
    <row r="4551" spans="1:2" ht="14.45" x14ac:dyDescent="0.3">
      <c r="A4551" s="118" t="s">
        <v>27733</v>
      </c>
      <c r="B4551" s="125">
        <v>36.049999999999997</v>
      </c>
    </row>
    <row r="4552" spans="1:2" ht="14.45" x14ac:dyDescent="0.3">
      <c r="A4552" s="118" t="s">
        <v>27734</v>
      </c>
      <c r="B4552" s="125">
        <v>31.62</v>
      </c>
    </row>
    <row r="4553" spans="1:2" ht="14.45" x14ac:dyDescent="0.3">
      <c r="A4553" s="118" t="s">
        <v>27735</v>
      </c>
      <c r="B4553" s="125">
        <v>58.03</v>
      </c>
    </row>
    <row r="4554" spans="1:2" ht="14.45" x14ac:dyDescent="0.3">
      <c r="A4554" s="118" t="s">
        <v>27736</v>
      </c>
      <c r="B4554" s="125">
        <v>66.44</v>
      </c>
    </row>
    <row r="4555" spans="1:2" ht="14.45" x14ac:dyDescent="0.3">
      <c r="A4555" s="118" t="s">
        <v>27737</v>
      </c>
      <c r="B4555" s="125">
        <v>75.709999999999994</v>
      </c>
    </row>
    <row r="4556" spans="1:2" ht="14.45" x14ac:dyDescent="0.3">
      <c r="A4556" s="118" t="s">
        <v>27738</v>
      </c>
      <c r="B4556" s="125">
        <v>28.32</v>
      </c>
    </row>
    <row r="4557" spans="1:2" ht="14.45" x14ac:dyDescent="0.3">
      <c r="A4557" s="118" t="s">
        <v>27739</v>
      </c>
      <c r="B4557" s="125">
        <v>43.9</v>
      </c>
    </row>
    <row r="4558" spans="1:2" ht="14.45" x14ac:dyDescent="0.3">
      <c r="A4558" s="118" t="s">
        <v>27740</v>
      </c>
      <c r="B4558" s="125">
        <v>53.97</v>
      </c>
    </row>
    <row r="4559" spans="1:2" ht="14.45" x14ac:dyDescent="0.3">
      <c r="A4559" s="118" t="s">
        <v>27741</v>
      </c>
      <c r="B4559" s="125">
        <v>67.98</v>
      </c>
    </row>
    <row r="4560" spans="1:2" ht="14.45" x14ac:dyDescent="0.3">
      <c r="A4560" s="118" t="s">
        <v>27742</v>
      </c>
      <c r="B4560" s="125">
        <v>77.25</v>
      </c>
    </row>
    <row r="4561" spans="1:2" ht="14.45" x14ac:dyDescent="0.3">
      <c r="A4561" s="118" t="s">
        <v>27743</v>
      </c>
      <c r="B4561" s="125">
        <v>39.090000000000003</v>
      </c>
    </row>
    <row r="4562" spans="1:2" ht="14.45" x14ac:dyDescent="0.3">
      <c r="A4562" s="118" t="s">
        <v>27744</v>
      </c>
      <c r="B4562" s="125">
        <v>46.2</v>
      </c>
    </row>
    <row r="4563" spans="1:2" ht="14.45" x14ac:dyDescent="0.3">
      <c r="A4563" s="118" t="s">
        <v>27745</v>
      </c>
      <c r="B4563" s="125">
        <v>52.29</v>
      </c>
    </row>
    <row r="4564" spans="1:2" ht="14.45" x14ac:dyDescent="0.3">
      <c r="A4564" s="118" t="s">
        <v>27746</v>
      </c>
      <c r="B4564" s="125">
        <v>74.930000000000007</v>
      </c>
    </row>
    <row r="4565" spans="1:2" ht="14.45" x14ac:dyDescent="0.3">
      <c r="A4565" s="118" t="s">
        <v>27747</v>
      </c>
      <c r="B4565" s="125">
        <v>138.77000000000001</v>
      </c>
    </row>
    <row r="4566" spans="1:2" ht="14.45" x14ac:dyDescent="0.3">
      <c r="A4566" s="118" t="s">
        <v>27748</v>
      </c>
      <c r="B4566" s="125">
        <v>40.69</v>
      </c>
    </row>
    <row r="4567" spans="1:2" ht="14.45" x14ac:dyDescent="0.3">
      <c r="A4567" s="118" t="s">
        <v>27749</v>
      </c>
      <c r="B4567" s="125">
        <v>54.57</v>
      </c>
    </row>
    <row r="4568" spans="1:2" ht="14.45" x14ac:dyDescent="0.3">
      <c r="A4568" s="118" t="s">
        <v>27750</v>
      </c>
      <c r="B4568" s="125">
        <v>64.17</v>
      </c>
    </row>
    <row r="4569" spans="1:2" ht="14.45" x14ac:dyDescent="0.3">
      <c r="A4569" s="118" t="s">
        <v>27751</v>
      </c>
      <c r="B4569" s="125">
        <v>71.58</v>
      </c>
    </row>
    <row r="4570" spans="1:2" ht="14.45" x14ac:dyDescent="0.3">
      <c r="A4570" s="118" t="s">
        <v>27752</v>
      </c>
      <c r="B4570" s="125">
        <v>102.95</v>
      </c>
    </row>
    <row r="4571" spans="1:2" ht="14.45" x14ac:dyDescent="0.3">
      <c r="A4571" s="118" t="s">
        <v>27753</v>
      </c>
      <c r="B4571" s="125">
        <v>34.130000000000003</v>
      </c>
    </row>
    <row r="4572" spans="1:2" ht="14.45" x14ac:dyDescent="0.3">
      <c r="A4572" s="118" t="s">
        <v>27754</v>
      </c>
      <c r="B4572" s="125">
        <v>44.32</v>
      </c>
    </row>
    <row r="4573" spans="1:2" ht="14.45" x14ac:dyDescent="0.3">
      <c r="A4573" s="118" t="s">
        <v>27755</v>
      </c>
      <c r="B4573" s="125">
        <v>54.39</v>
      </c>
    </row>
    <row r="4574" spans="1:2" ht="14.45" x14ac:dyDescent="0.3">
      <c r="A4574" s="118" t="s">
        <v>27756</v>
      </c>
      <c r="B4574" s="125">
        <v>67.13</v>
      </c>
    </row>
    <row r="4575" spans="1:2" ht="14.45" x14ac:dyDescent="0.3">
      <c r="A4575" s="118" t="s">
        <v>27757</v>
      </c>
      <c r="B4575" s="125">
        <v>156.65</v>
      </c>
    </row>
    <row r="4576" spans="1:2" ht="14.45" x14ac:dyDescent="0.3">
      <c r="A4576" s="118" t="s">
        <v>27758</v>
      </c>
      <c r="B4576" s="125">
        <v>50.17</v>
      </c>
    </row>
    <row r="4577" spans="1:2" ht="14.45" x14ac:dyDescent="0.3">
      <c r="A4577" s="118" t="s">
        <v>27759</v>
      </c>
      <c r="B4577" s="125">
        <v>60.74</v>
      </c>
    </row>
    <row r="4578" spans="1:2" ht="14.45" x14ac:dyDescent="0.3">
      <c r="A4578" s="118" t="s">
        <v>27760</v>
      </c>
      <c r="B4578" s="125">
        <v>96.73</v>
      </c>
    </row>
    <row r="4579" spans="1:2" ht="14.45" x14ac:dyDescent="0.3">
      <c r="A4579" s="118" t="s">
        <v>27761</v>
      </c>
      <c r="B4579" s="125">
        <v>169.12</v>
      </c>
    </row>
    <row r="4580" spans="1:2" ht="14.45" x14ac:dyDescent="0.3">
      <c r="A4580" s="118" t="s">
        <v>27762</v>
      </c>
      <c r="B4580" s="125">
        <v>56.27</v>
      </c>
    </row>
    <row r="4581" spans="1:2" ht="14.45" x14ac:dyDescent="0.3">
      <c r="A4581" s="118" t="s">
        <v>27763</v>
      </c>
      <c r="B4581" s="125">
        <v>181.59</v>
      </c>
    </row>
    <row r="4582" spans="1:2" ht="14.45" x14ac:dyDescent="0.3">
      <c r="A4582" s="118" t="s">
        <v>27764</v>
      </c>
      <c r="B4582" s="125">
        <v>50.38</v>
      </c>
    </row>
    <row r="4583" spans="1:2" ht="14.45" x14ac:dyDescent="0.3">
      <c r="A4583" s="118" t="s">
        <v>27765</v>
      </c>
      <c r="B4583" s="125">
        <v>70.95</v>
      </c>
    </row>
    <row r="4584" spans="1:2" ht="14.45" x14ac:dyDescent="0.3">
      <c r="A4584" s="118" t="s">
        <v>27766</v>
      </c>
      <c r="B4584" s="125">
        <v>82.72</v>
      </c>
    </row>
    <row r="4585" spans="1:2" ht="14.45" x14ac:dyDescent="0.3">
      <c r="A4585" s="118" t="s">
        <v>27767</v>
      </c>
      <c r="B4585" s="125">
        <v>113.52</v>
      </c>
    </row>
    <row r="4586" spans="1:2" ht="14.45" x14ac:dyDescent="0.3">
      <c r="A4586" s="118" t="s">
        <v>27768</v>
      </c>
      <c r="B4586" s="125">
        <v>168.55</v>
      </c>
    </row>
    <row r="4587" spans="1:2" ht="14.45" x14ac:dyDescent="0.3">
      <c r="A4587" s="118" t="s">
        <v>27769</v>
      </c>
      <c r="B4587" s="125">
        <v>67.930000000000007</v>
      </c>
    </row>
    <row r="4588" spans="1:2" ht="14.45" x14ac:dyDescent="0.3">
      <c r="A4588" s="118" t="s">
        <v>27770</v>
      </c>
      <c r="B4588" s="125">
        <v>78.8</v>
      </c>
    </row>
    <row r="4589" spans="1:2" ht="14.45" x14ac:dyDescent="0.3">
      <c r="A4589" s="118" t="s">
        <v>27771</v>
      </c>
      <c r="B4589" s="125">
        <v>37.85</v>
      </c>
    </row>
    <row r="4590" spans="1:2" ht="14.45" x14ac:dyDescent="0.3">
      <c r="A4590" s="118" t="s">
        <v>27772</v>
      </c>
      <c r="B4590" s="125">
        <v>106.41</v>
      </c>
    </row>
    <row r="4591" spans="1:2" ht="14.45" x14ac:dyDescent="0.3">
      <c r="A4591" s="118" t="s">
        <v>27773</v>
      </c>
      <c r="B4591" s="125">
        <v>177.78</v>
      </c>
    </row>
    <row r="4592" spans="1:2" ht="14.45" x14ac:dyDescent="0.3">
      <c r="A4592" s="118" t="s">
        <v>27774</v>
      </c>
      <c r="B4592" s="125">
        <v>75.78</v>
      </c>
    </row>
    <row r="4593" spans="1:2" ht="14.45" x14ac:dyDescent="0.3">
      <c r="A4593" s="118" t="s">
        <v>27775</v>
      </c>
      <c r="B4593" s="125">
        <v>86.35</v>
      </c>
    </row>
    <row r="4594" spans="1:2" ht="14.45" x14ac:dyDescent="0.3">
      <c r="A4594" s="118" t="s">
        <v>27776</v>
      </c>
      <c r="B4594" s="125">
        <v>98.13</v>
      </c>
    </row>
    <row r="4595" spans="1:2" ht="14.45" x14ac:dyDescent="0.3">
      <c r="A4595" s="118" t="s">
        <v>27777</v>
      </c>
      <c r="B4595" s="125">
        <v>113.4</v>
      </c>
    </row>
    <row r="4596" spans="1:2" ht="14.45" x14ac:dyDescent="0.3">
      <c r="A4596" s="118" t="s">
        <v>27778</v>
      </c>
      <c r="B4596" s="125">
        <v>187.03</v>
      </c>
    </row>
    <row r="4597" spans="1:2" ht="14.45" x14ac:dyDescent="0.3">
      <c r="A4597" s="118" t="s">
        <v>27779</v>
      </c>
      <c r="B4597" s="125">
        <v>12.56</v>
      </c>
    </row>
    <row r="4598" spans="1:2" ht="14.45" x14ac:dyDescent="0.3">
      <c r="A4598" s="118" t="s">
        <v>27780</v>
      </c>
      <c r="B4598" s="125">
        <v>18.059999999999999</v>
      </c>
    </row>
    <row r="4599" spans="1:2" ht="14.45" x14ac:dyDescent="0.3">
      <c r="A4599" s="118" t="s">
        <v>27781</v>
      </c>
      <c r="B4599" s="125">
        <v>24.7</v>
      </c>
    </row>
    <row r="4600" spans="1:2" ht="14.45" x14ac:dyDescent="0.3">
      <c r="A4600" s="118" t="s">
        <v>27782</v>
      </c>
      <c r="B4600" s="125">
        <v>41.36</v>
      </c>
    </row>
    <row r="4601" spans="1:2" ht="14.45" x14ac:dyDescent="0.3">
      <c r="A4601" s="118" t="s">
        <v>27783</v>
      </c>
      <c r="B4601" s="125">
        <v>68.5</v>
      </c>
    </row>
    <row r="4602" spans="1:2" ht="14.45" x14ac:dyDescent="0.3">
      <c r="A4602" s="118" t="s">
        <v>27784</v>
      </c>
      <c r="B4602" s="125">
        <v>15.93</v>
      </c>
    </row>
    <row r="4603" spans="1:2" ht="14.45" x14ac:dyDescent="0.3">
      <c r="A4603" s="118" t="s">
        <v>27785</v>
      </c>
      <c r="B4603" s="125">
        <v>22</v>
      </c>
    </row>
    <row r="4604" spans="1:2" ht="14.45" x14ac:dyDescent="0.3">
      <c r="A4604" s="118" t="s">
        <v>27786</v>
      </c>
      <c r="B4604" s="125">
        <v>29.19</v>
      </c>
    </row>
    <row r="4605" spans="1:2" ht="14.45" x14ac:dyDescent="0.3">
      <c r="A4605" s="118" t="s">
        <v>27787</v>
      </c>
      <c r="B4605" s="125">
        <v>48.36</v>
      </c>
    </row>
    <row r="4606" spans="1:2" ht="14.45" x14ac:dyDescent="0.3">
      <c r="A4606" s="118" t="s">
        <v>27788</v>
      </c>
      <c r="B4606" s="125">
        <v>82</v>
      </c>
    </row>
    <row r="4607" spans="1:2" ht="14.45" x14ac:dyDescent="0.3">
      <c r="A4607" s="118" t="s">
        <v>27789</v>
      </c>
      <c r="B4607" s="125">
        <v>19.29</v>
      </c>
    </row>
    <row r="4608" spans="1:2" ht="14.45" x14ac:dyDescent="0.3">
      <c r="A4608" s="118" t="s">
        <v>27790</v>
      </c>
      <c r="B4608" s="125">
        <v>25.92</v>
      </c>
    </row>
    <row r="4609" spans="1:2" ht="14.45" x14ac:dyDescent="0.3">
      <c r="A4609" s="118" t="s">
        <v>27791</v>
      </c>
      <c r="B4609" s="125">
        <v>33.69</v>
      </c>
    </row>
    <row r="4610" spans="1:2" ht="14.45" x14ac:dyDescent="0.3">
      <c r="A4610" s="118" t="s">
        <v>27792</v>
      </c>
      <c r="B4610" s="125">
        <v>53.52</v>
      </c>
    </row>
    <row r="4611" spans="1:2" ht="14.45" x14ac:dyDescent="0.3">
      <c r="A4611" s="118" t="s">
        <v>27793</v>
      </c>
      <c r="B4611" s="125">
        <v>75.709999999999994</v>
      </c>
    </row>
    <row r="4612" spans="1:2" ht="14.45" x14ac:dyDescent="0.3">
      <c r="A4612" s="118" t="s">
        <v>27794</v>
      </c>
      <c r="B4612" s="125">
        <v>16.87</v>
      </c>
    </row>
    <row r="4613" spans="1:2" ht="14.45" x14ac:dyDescent="0.3">
      <c r="A4613" s="118" t="s">
        <v>27795</v>
      </c>
      <c r="B4613" s="125">
        <v>22.04</v>
      </c>
    </row>
    <row r="4614" spans="1:2" ht="14.45" x14ac:dyDescent="0.3">
      <c r="A4614" s="118" t="s">
        <v>27796</v>
      </c>
      <c r="B4614" s="125">
        <v>28.13</v>
      </c>
    </row>
    <row r="4615" spans="1:2" ht="14.45" x14ac:dyDescent="0.3">
      <c r="A4615" s="118" t="s">
        <v>27797</v>
      </c>
      <c r="B4615" s="125">
        <v>66.41</v>
      </c>
    </row>
    <row r="4616" spans="1:2" ht="14.45" x14ac:dyDescent="0.3">
      <c r="A4616" s="118" t="s">
        <v>27798</v>
      </c>
      <c r="B4616" s="125">
        <v>77.25</v>
      </c>
    </row>
    <row r="4617" spans="1:2" ht="14.45" x14ac:dyDescent="0.3">
      <c r="A4617" s="118" t="s">
        <v>27799</v>
      </c>
      <c r="B4617" s="125">
        <v>19.920000000000002</v>
      </c>
    </row>
    <row r="4618" spans="1:2" ht="14.45" x14ac:dyDescent="0.3">
      <c r="A4618" s="118" t="s">
        <v>27800</v>
      </c>
      <c r="B4618" s="125">
        <v>25.32</v>
      </c>
    </row>
    <row r="4619" spans="1:2" ht="14.45" x14ac:dyDescent="0.3">
      <c r="A4619" s="118" t="s">
        <v>27801</v>
      </c>
      <c r="B4619" s="125">
        <v>31.89</v>
      </c>
    </row>
    <row r="4620" spans="1:2" ht="14.45" x14ac:dyDescent="0.3">
      <c r="A4620" s="118" t="s">
        <v>27802</v>
      </c>
      <c r="B4620" s="125">
        <v>45.74</v>
      </c>
    </row>
    <row r="4621" spans="1:2" ht="14.45" x14ac:dyDescent="0.3">
      <c r="A4621" s="118" t="s">
        <v>27803</v>
      </c>
      <c r="B4621" s="125">
        <v>93.78</v>
      </c>
    </row>
    <row r="4622" spans="1:2" ht="14.45" x14ac:dyDescent="0.3">
      <c r="A4622" s="118" t="s">
        <v>27804</v>
      </c>
      <c r="B4622" s="125">
        <v>23.21</v>
      </c>
    </row>
    <row r="4623" spans="1:2" ht="14.45" x14ac:dyDescent="0.3">
      <c r="A4623" s="118" t="s">
        <v>27805</v>
      </c>
      <c r="B4623" s="125">
        <v>28.61</v>
      </c>
    </row>
    <row r="4624" spans="1:2" ht="14.45" x14ac:dyDescent="0.3">
      <c r="A4624" s="118" t="s">
        <v>27806</v>
      </c>
      <c r="B4624" s="125">
        <v>35.409999999999997</v>
      </c>
    </row>
    <row r="4625" spans="1:2" ht="14.45" x14ac:dyDescent="0.3">
      <c r="A4625" s="118" t="s">
        <v>27807</v>
      </c>
      <c r="B4625" s="125">
        <v>54.63</v>
      </c>
    </row>
    <row r="4626" spans="1:2" ht="14.45" x14ac:dyDescent="0.3">
      <c r="A4626" s="118" t="s">
        <v>27808</v>
      </c>
      <c r="B4626" s="125">
        <v>102.95</v>
      </c>
    </row>
    <row r="4627" spans="1:2" ht="14.45" x14ac:dyDescent="0.3">
      <c r="A4627" s="118" t="s">
        <v>27809</v>
      </c>
      <c r="B4627" s="125">
        <v>29.59</v>
      </c>
    </row>
    <row r="4628" spans="1:2" ht="14.45" x14ac:dyDescent="0.3">
      <c r="A4628" s="118" t="s">
        <v>27810</v>
      </c>
      <c r="B4628" s="125">
        <v>36.83</v>
      </c>
    </row>
    <row r="4629" spans="1:2" ht="14.45" x14ac:dyDescent="0.3">
      <c r="A4629" s="118" t="s">
        <v>27811</v>
      </c>
      <c r="B4629" s="125">
        <v>45.59</v>
      </c>
    </row>
    <row r="4630" spans="1:2" ht="14.45" x14ac:dyDescent="0.3">
      <c r="A4630" s="118" t="s">
        <v>27812</v>
      </c>
      <c r="B4630" s="125">
        <v>59.69</v>
      </c>
    </row>
    <row r="4631" spans="1:2" ht="14.45" x14ac:dyDescent="0.3">
      <c r="A4631" s="118" t="s">
        <v>27813</v>
      </c>
      <c r="B4631" s="125">
        <v>168.55</v>
      </c>
    </row>
    <row r="4632" spans="1:2" ht="14.45" x14ac:dyDescent="0.3">
      <c r="A4632" s="118" t="s">
        <v>27814</v>
      </c>
      <c r="B4632" s="125">
        <v>34.729999999999997</v>
      </c>
    </row>
    <row r="4633" spans="1:2" ht="14.45" x14ac:dyDescent="0.3">
      <c r="A4633" s="118" t="s">
        <v>27815</v>
      </c>
      <c r="B4633" s="125">
        <v>45.89</v>
      </c>
    </row>
    <row r="4634" spans="1:2" ht="14.45" x14ac:dyDescent="0.3">
      <c r="A4634" s="118" t="s">
        <v>27816</v>
      </c>
      <c r="B4634" s="125">
        <v>50.12</v>
      </c>
    </row>
    <row r="4635" spans="1:2" ht="14.45" x14ac:dyDescent="0.3">
      <c r="A4635" s="118" t="s">
        <v>27817</v>
      </c>
      <c r="B4635" s="125">
        <v>63.8</v>
      </c>
    </row>
    <row r="4636" spans="1:2" ht="14.45" x14ac:dyDescent="0.3">
      <c r="A4636" s="118" t="s">
        <v>27818</v>
      </c>
      <c r="B4636" s="125">
        <v>177.78</v>
      </c>
    </row>
    <row r="4637" spans="1:2" ht="14.45" x14ac:dyDescent="0.3">
      <c r="A4637" s="118" t="s">
        <v>27819</v>
      </c>
      <c r="B4637" s="125">
        <v>38.65</v>
      </c>
    </row>
    <row r="4638" spans="1:2" ht="14.45" x14ac:dyDescent="0.3">
      <c r="A4638" s="118" t="s">
        <v>27820</v>
      </c>
      <c r="B4638" s="125">
        <v>45.89</v>
      </c>
    </row>
    <row r="4639" spans="1:2" ht="14.45" x14ac:dyDescent="0.3">
      <c r="A4639" s="118" t="s">
        <v>27821</v>
      </c>
      <c r="B4639" s="125">
        <v>54.64</v>
      </c>
    </row>
    <row r="4640" spans="1:2" ht="14.45" x14ac:dyDescent="0.3">
      <c r="A4640" s="118" t="s">
        <v>27822</v>
      </c>
      <c r="B4640" s="125">
        <v>74.73</v>
      </c>
    </row>
    <row r="4641" spans="1:2" ht="14.45" x14ac:dyDescent="0.3">
      <c r="A4641" s="118" t="s">
        <v>27823</v>
      </c>
      <c r="B4641" s="125">
        <v>119.24</v>
      </c>
    </row>
    <row r="4642" spans="1:2" ht="14.45" x14ac:dyDescent="0.3">
      <c r="A4642" s="118" t="s">
        <v>27824</v>
      </c>
      <c r="B4642" s="125">
        <v>15.4</v>
      </c>
    </row>
    <row r="4643" spans="1:2" ht="14.45" x14ac:dyDescent="0.3">
      <c r="A4643" s="118" t="s">
        <v>27825</v>
      </c>
      <c r="B4643" s="125">
        <v>21.85</v>
      </c>
    </row>
    <row r="4644" spans="1:2" ht="14.45" x14ac:dyDescent="0.3">
      <c r="A4644" s="118" t="s">
        <v>27826</v>
      </c>
      <c r="B4644" s="125">
        <v>15.48</v>
      </c>
    </row>
    <row r="4645" spans="1:2" ht="14.45" x14ac:dyDescent="0.3">
      <c r="A4645" s="118" t="s">
        <v>27827</v>
      </c>
      <c r="B4645" s="125">
        <v>22.56</v>
      </c>
    </row>
    <row r="4646" spans="1:2" ht="14.45" x14ac:dyDescent="0.3">
      <c r="A4646" s="118" t="s">
        <v>27828</v>
      </c>
      <c r="B4646" s="125">
        <v>22.56</v>
      </c>
    </row>
    <row r="4647" spans="1:2" ht="14.45" x14ac:dyDescent="0.3">
      <c r="A4647" s="118" t="s">
        <v>27829</v>
      </c>
      <c r="B4647" s="125">
        <v>18.79</v>
      </c>
    </row>
    <row r="4648" spans="1:2" ht="14.45" x14ac:dyDescent="0.3">
      <c r="A4648" s="118" t="s">
        <v>27830</v>
      </c>
      <c r="B4648" s="125">
        <v>36.21</v>
      </c>
    </row>
    <row r="4649" spans="1:2" ht="14.45" x14ac:dyDescent="0.3">
      <c r="A4649" s="118" t="s">
        <v>27831</v>
      </c>
      <c r="B4649" s="125">
        <v>44.46</v>
      </c>
    </row>
    <row r="4650" spans="1:2" ht="14.45" x14ac:dyDescent="0.3">
      <c r="A4650" s="118" t="s">
        <v>27832</v>
      </c>
      <c r="B4650" s="125">
        <v>44.46</v>
      </c>
    </row>
    <row r="4651" spans="1:2" ht="14.45" x14ac:dyDescent="0.3">
      <c r="A4651" s="118" t="s">
        <v>27833</v>
      </c>
      <c r="B4651" s="125">
        <v>24.89</v>
      </c>
    </row>
    <row r="4652" spans="1:2" ht="14.45" x14ac:dyDescent="0.3">
      <c r="A4652" s="118" t="s">
        <v>27834</v>
      </c>
      <c r="B4652" s="125">
        <v>80.5</v>
      </c>
    </row>
    <row r="4653" spans="1:2" ht="14.45" x14ac:dyDescent="0.3">
      <c r="A4653" s="118" t="s">
        <v>27835</v>
      </c>
      <c r="B4653" s="125">
        <v>80.5</v>
      </c>
    </row>
    <row r="4654" spans="1:2" ht="14.45" x14ac:dyDescent="0.3">
      <c r="A4654" s="118" t="s">
        <v>27836</v>
      </c>
      <c r="B4654" s="125">
        <v>144.59</v>
      </c>
    </row>
    <row r="4655" spans="1:2" ht="14.45" x14ac:dyDescent="0.3">
      <c r="A4655" s="118" t="s">
        <v>27837</v>
      </c>
      <c r="B4655" s="125">
        <v>80.459999999999994</v>
      </c>
    </row>
    <row r="4656" spans="1:2" ht="14.45" x14ac:dyDescent="0.3">
      <c r="A4656" s="118" t="s">
        <v>27838</v>
      </c>
      <c r="B4656" s="125">
        <v>67.180000000000007</v>
      </c>
    </row>
    <row r="4657" spans="1:2" ht="14.45" x14ac:dyDescent="0.3">
      <c r="A4657" s="118" t="s">
        <v>27839</v>
      </c>
      <c r="B4657" s="125">
        <v>26.1</v>
      </c>
    </row>
    <row r="4658" spans="1:2" ht="14.45" x14ac:dyDescent="0.3">
      <c r="A4658" s="118" t="s">
        <v>27840</v>
      </c>
      <c r="B4658" s="125">
        <v>30.44</v>
      </c>
    </row>
    <row r="4659" spans="1:2" ht="14.45" x14ac:dyDescent="0.3">
      <c r="A4659" s="118" t="s">
        <v>27841</v>
      </c>
      <c r="B4659" s="125">
        <v>32.29</v>
      </c>
    </row>
    <row r="4660" spans="1:2" ht="14.45" x14ac:dyDescent="0.3">
      <c r="A4660" s="118" t="s">
        <v>27842</v>
      </c>
      <c r="B4660" s="125">
        <v>52.92</v>
      </c>
    </row>
    <row r="4661" spans="1:2" ht="14.45" x14ac:dyDescent="0.3">
      <c r="A4661" s="118" t="s">
        <v>27843</v>
      </c>
      <c r="B4661" s="125">
        <v>99.47</v>
      </c>
    </row>
    <row r="4662" spans="1:2" ht="14.45" x14ac:dyDescent="0.3">
      <c r="A4662" s="118" t="s">
        <v>27844</v>
      </c>
      <c r="B4662" s="125">
        <v>33.76</v>
      </c>
    </row>
    <row r="4663" spans="1:2" ht="14.45" x14ac:dyDescent="0.3">
      <c r="A4663" s="118" t="s">
        <v>27845</v>
      </c>
      <c r="B4663" s="125">
        <v>33.93</v>
      </c>
    </row>
    <row r="4664" spans="1:2" ht="14.45" x14ac:dyDescent="0.3">
      <c r="A4664" s="118" t="s">
        <v>27846</v>
      </c>
      <c r="B4664" s="125">
        <v>60.17</v>
      </c>
    </row>
    <row r="4665" spans="1:2" ht="14.45" x14ac:dyDescent="0.3">
      <c r="A4665" s="118" t="s">
        <v>27847</v>
      </c>
      <c r="B4665" s="125">
        <v>57.86</v>
      </c>
    </row>
    <row r="4666" spans="1:2" ht="14.45" x14ac:dyDescent="0.3">
      <c r="A4666" s="118" t="s">
        <v>27848</v>
      </c>
      <c r="B4666" s="125">
        <v>117.63</v>
      </c>
    </row>
    <row r="4667" spans="1:2" ht="14.45" x14ac:dyDescent="0.3">
      <c r="A4667" s="118" t="s">
        <v>27849</v>
      </c>
      <c r="B4667" s="125">
        <v>32.53</v>
      </c>
    </row>
    <row r="4668" spans="1:2" ht="14.45" x14ac:dyDescent="0.3">
      <c r="A4668" s="118" t="s">
        <v>27850</v>
      </c>
      <c r="B4668" s="125">
        <v>37.64</v>
      </c>
    </row>
    <row r="4669" spans="1:2" ht="14.45" x14ac:dyDescent="0.3">
      <c r="A4669" s="118" t="s">
        <v>27851</v>
      </c>
      <c r="B4669" s="125">
        <v>43.06</v>
      </c>
    </row>
    <row r="4670" spans="1:2" ht="14.45" x14ac:dyDescent="0.3">
      <c r="A4670" s="118" t="s">
        <v>27852</v>
      </c>
      <c r="B4670" s="125">
        <v>47.88</v>
      </c>
    </row>
    <row r="4671" spans="1:2" ht="14.45" x14ac:dyDescent="0.3">
      <c r="A4671" s="118" t="s">
        <v>27853</v>
      </c>
      <c r="B4671" s="125">
        <v>99.47</v>
      </c>
    </row>
    <row r="4672" spans="1:2" ht="14.45" x14ac:dyDescent="0.3">
      <c r="A4672" s="118" t="s">
        <v>27854</v>
      </c>
      <c r="B4672" s="125">
        <v>32.590000000000003</v>
      </c>
    </row>
    <row r="4673" spans="1:2" ht="14.45" x14ac:dyDescent="0.3">
      <c r="A4673" s="118" t="s">
        <v>27855</v>
      </c>
      <c r="B4673" s="125">
        <v>60.25</v>
      </c>
    </row>
    <row r="4674" spans="1:2" ht="14.45" x14ac:dyDescent="0.3">
      <c r="A4674" s="118" t="s">
        <v>27856</v>
      </c>
      <c r="B4674" s="125">
        <v>68.599999999999994</v>
      </c>
    </row>
    <row r="4675" spans="1:2" ht="14.45" x14ac:dyDescent="0.3">
      <c r="A4675" s="118" t="s">
        <v>27857</v>
      </c>
      <c r="B4675" s="125">
        <v>70.44</v>
      </c>
    </row>
    <row r="4676" spans="1:2" ht="14.45" x14ac:dyDescent="0.3">
      <c r="A4676" s="118" t="s">
        <v>27858</v>
      </c>
      <c r="B4676" s="125">
        <v>102.9</v>
      </c>
    </row>
    <row r="4677" spans="1:2" ht="14.45" x14ac:dyDescent="0.3">
      <c r="A4677" s="118" t="s">
        <v>27859</v>
      </c>
      <c r="B4677" s="125">
        <v>49.07</v>
      </c>
    </row>
    <row r="4678" spans="1:2" ht="14.45" x14ac:dyDescent="0.3">
      <c r="A4678" s="118" t="s">
        <v>27860</v>
      </c>
      <c r="B4678" s="125">
        <v>54.63</v>
      </c>
    </row>
    <row r="4679" spans="1:2" ht="14.45" x14ac:dyDescent="0.3">
      <c r="A4679" s="118" t="s">
        <v>27861</v>
      </c>
      <c r="B4679" s="125">
        <v>60.49</v>
      </c>
    </row>
    <row r="4680" spans="1:2" ht="14.45" x14ac:dyDescent="0.3">
      <c r="A4680" s="118" t="s">
        <v>27862</v>
      </c>
      <c r="B4680" s="125">
        <v>61.71</v>
      </c>
    </row>
    <row r="4681" spans="1:2" ht="14.45" x14ac:dyDescent="0.3">
      <c r="A4681" s="118" t="s">
        <v>27863</v>
      </c>
      <c r="B4681" s="125">
        <v>117.63</v>
      </c>
    </row>
    <row r="4682" spans="1:2" ht="14.45" x14ac:dyDescent="0.3">
      <c r="A4682" s="118" t="s">
        <v>27864</v>
      </c>
      <c r="B4682" s="125">
        <v>40.89</v>
      </c>
    </row>
    <row r="4683" spans="1:2" ht="14.45" x14ac:dyDescent="0.3">
      <c r="A4683" s="118" t="s">
        <v>27865</v>
      </c>
      <c r="B4683" s="125">
        <v>60.74</v>
      </c>
    </row>
    <row r="4684" spans="1:2" ht="14.45" x14ac:dyDescent="0.3">
      <c r="A4684" s="118" t="s">
        <v>27866</v>
      </c>
      <c r="B4684" s="125">
        <v>81.37</v>
      </c>
    </row>
    <row r="4685" spans="1:2" ht="14.45" x14ac:dyDescent="0.3">
      <c r="A4685" s="118" t="s">
        <v>27867</v>
      </c>
      <c r="B4685" s="125">
        <v>65.23</v>
      </c>
    </row>
    <row r="4686" spans="1:2" ht="14.45" x14ac:dyDescent="0.3">
      <c r="A4686" s="118" t="s">
        <v>27868</v>
      </c>
      <c r="B4686" s="125">
        <v>117.63</v>
      </c>
    </row>
    <row r="4687" spans="1:2" ht="14.45" x14ac:dyDescent="0.3">
      <c r="A4687" s="118" t="s">
        <v>27869</v>
      </c>
      <c r="B4687" s="125">
        <v>2.16</v>
      </c>
    </row>
    <row r="4688" spans="1:2" ht="14.45" x14ac:dyDescent="0.3">
      <c r="A4688" s="118" t="s">
        <v>27870</v>
      </c>
      <c r="B4688" s="125">
        <v>2.81</v>
      </c>
    </row>
    <row r="4689" spans="1:2" ht="14.45" x14ac:dyDescent="0.3">
      <c r="A4689" s="118" t="s">
        <v>27871</v>
      </c>
      <c r="B4689" s="125">
        <v>4.68</v>
      </c>
    </row>
    <row r="4690" spans="1:2" ht="14.45" x14ac:dyDescent="0.3">
      <c r="A4690" s="118" t="s">
        <v>27872</v>
      </c>
      <c r="B4690" s="125">
        <v>4.51</v>
      </c>
    </row>
    <row r="4691" spans="1:2" ht="14.45" x14ac:dyDescent="0.3">
      <c r="A4691" s="118" t="s">
        <v>27873</v>
      </c>
      <c r="B4691" s="125">
        <v>5.0599999999999996</v>
      </c>
    </row>
    <row r="4692" spans="1:2" ht="14.45" x14ac:dyDescent="0.3">
      <c r="A4692" s="118" t="s">
        <v>27874</v>
      </c>
      <c r="B4692" s="125">
        <v>2.69</v>
      </c>
    </row>
    <row r="4693" spans="1:2" ht="14.45" x14ac:dyDescent="0.3">
      <c r="A4693" s="118" t="s">
        <v>27875</v>
      </c>
      <c r="B4693" s="125">
        <v>3.43</v>
      </c>
    </row>
    <row r="4694" spans="1:2" ht="14.45" x14ac:dyDescent="0.3">
      <c r="A4694" s="118" t="s">
        <v>27876</v>
      </c>
      <c r="B4694" s="125">
        <v>3.88</v>
      </c>
    </row>
    <row r="4695" spans="1:2" ht="14.45" x14ac:dyDescent="0.3">
      <c r="A4695" s="118" t="s">
        <v>27877</v>
      </c>
      <c r="B4695" s="125">
        <v>5.54</v>
      </c>
    </row>
    <row r="4696" spans="1:2" ht="14.45" x14ac:dyDescent="0.3">
      <c r="A4696" s="118" t="s">
        <v>27878</v>
      </c>
      <c r="B4696" s="125">
        <v>9.0399999999999991</v>
      </c>
    </row>
    <row r="4697" spans="1:2" ht="14.45" x14ac:dyDescent="0.3">
      <c r="A4697" s="118" t="s">
        <v>27879</v>
      </c>
      <c r="B4697" s="125">
        <v>3.49</v>
      </c>
    </row>
    <row r="4698" spans="1:2" ht="14.45" x14ac:dyDescent="0.3">
      <c r="A4698" s="118" t="s">
        <v>27880</v>
      </c>
      <c r="B4698" s="125">
        <v>4.08</v>
      </c>
    </row>
    <row r="4699" spans="1:2" ht="14.45" x14ac:dyDescent="0.3">
      <c r="A4699" s="118" t="s">
        <v>27881</v>
      </c>
      <c r="B4699" s="125">
        <v>4.96</v>
      </c>
    </row>
    <row r="4700" spans="1:2" ht="14.45" x14ac:dyDescent="0.3">
      <c r="A4700" s="118" t="s">
        <v>27882</v>
      </c>
      <c r="B4700" s="125">
        <v>6.87</v>
      </c>
    </row>
    <row r="4701" spans="1:2" ht="14.45" x14ac:dyDescent="0.3">
      <c r="A4701" s="118" t="s">
        <v>27883</v>
      </c>
      <c r="B4701" s="125">
        <v>10.88</v>
      </c>
    </row>
    <row r="4702" spans="1:2" ht="14.45" x14ac:dyDescent="0.3">
      <c r="A4702" s="118" t="s">
        <v>27884</v>
      </c>
      <c r="B4702" s="125">
        <v>3.38</v>
      </c>
    </row>
    <row r="4703" spans="1:2" ht="14.45" x14ac:dyDescent="0.3">
      <c r="A4703" s="118" t="s">
        <v>27885</v>
      </c>
      <c r="B4703" s="125">
        <v>4.2699999999999996</v>
      </c>
    </row>
    <row r="4704" spans="1:2" ht="14.45" x14ac:dyDescent="0.3">
      <c r="A4704" s="118" t="s">
        <v>27886</v>
      </c>
      <c r="B4704" s="125">
        <v>5.66</v>
      </c>
    </row>
    <row r="4705" spans="1:2" ht="14.45" x14ac:dyDescent="0.3">
      <c r="A4705" s="118" t="s">
        <v>27887</v>
      </c>
      <c r="B4705" s="125">
        <v>6.9</v>
      </c>
    </row>
    <row r="4706" spans="1:2" ht="14.45" x14ac:dyDescent="0.3">
      <c r="A4706" s="118" t="s">
        <v>27888</v>
      </c>
      <c r="B4706" s="125">
        <v>6.96</v>
      </c>
    </row>
    <row r="4707" spans="1:2" ht="14.45" x14ac:dyDescent="0.3">
      <c r="A4707" s="118" t="s">
        <v>27889</v>
      </c>
      <c r="B4707" s="125">
        <v>3.74</v>
      </c>
    </row>
    <row r="4708" spans="1:2" ht="14.45" x14ac:dyDescent="0.3">
      <c r="A4708" s="118" t="s">
        <v>27890</v>
      </c>
      <c r="B4708" s="125">
        <v>4.74</v>
      </c>
    </row>
    <row r="4709" spans="1:2" ht="14.45" x14ac:dyDescent="0.3">
      <c r="A4709" s="118" t="s">
        <v>27891</v>
      </c>
      <c r="B4709" s="125">
        <v>5.82</v>
      </c>
    </row>
    <row r="4710" spans="1:2" ht="14.45" x14ac:dyDescent="0.3">
      <c r="A4710" s="118" t="s">
        <v>27892</v>
      </c>
      <c r="B4710" s="125">
        <v>7.62</v>
      </c>
    </row>
    <row r="4711" spans="1:2" ht="14.45" x14ac:dyDescent="0.3">
      <c r="A4711" s="118" t="s">
        <v>27893</v>
      </c>
      <c r="B4711" s="125">
        <v>9.67</v>
      </c>
    </row>
    <row r="4712" spans="1:2" ht="14.45" x14ac:dyDescent="0.3">
      <c r="A4712" s="118" t="s">
        <v>27894</v>
      </c>
      <c r="B4712" s="125">
        <v>5.32</v>
      </c>
    </row>
    <row r="4713" spans="1:2" ht="14.45" x14ac:dyDescent="0.3">
      <c r="A4713" s="118" t="s">
        <v>27895</v>
      </c>
      <c r="B4713" s="125">
        <v>6.15</v>
      </c>
    </row>
    <row r="4714" spans="1:2" ht="14.45" x14ac:dyDescent="0.3">
      <c r="A4714" s="118" t="s">
        <v>27896</v>
      </c>
      <c r="B4714" s="125">
        <v>6.98</v>
      </c>
    </row>
    <row r="4715" spans="1:2" ht="14.45" x14ac:dyDescent="0.3">
      <c r="A4715" s="118" t="s">
        <v>27897</v>
      </c>
      <c r="B4715" s="125">
        <v>9.9600000000000009</v>
      </c>
    </row>
    <row r="4716" spans="1:2" ht="14.45" x14ac:dyDescent="0.3">
      <c r="A4716" s="118" t="s">
        <v>27898</v>
      </c>
      <c r="B4716" s="125">
        <v>11.61</v>
      </c>
    </row>
    <row r="4717" spans="1:2" ht="14.45" x14ac:dyDescent="0.3">
      <c r="A4717" s="118" t="s">
        <v>27899</v>
      </c>
      <c r="B4717" s="125">
        <v>6.39</v>
      </c>
    </row>
    <row r="4718" spans="1:2" ht="14.45" x14ac:dyDescent="0.3">
      <c r="A4718" s="118" t="s">
        <v>27900</v>
      </c>
      <c r="B4718" s="125">
        <v>7.31</v>
      </c>
    </row>
    <row r="4719" spans="1:2" ht="14.45" x14ac:dyDescent="0.3">
      <c r="A4719" s="118" t="s">
        <v>27901</v>
      </c>
      <c r="B4719" s="125">
        <v>9.73</v>
      </c>
    </row>
    <row r="4720" spans="1:2" ht="14.45" x14ac:dyDescent="0.3">
      <c r="A4720" s="118" t="s">
        <v>27902</v>
      </c>
      <c r="B4720" s="125">
        <v>12.02</v>
      </c>
    </row>
    <row r="4721" spans="1:2" ht="14.45" x14ac:dyDescent="0.3">
      <c r="A4721" s="118" t="s">
        <v>27903</v>
      </c>
      <c r="B4721" s="125">
        <v>9.4700000000000006</v>
      </c>
    </row>
    <row r="4722" spans="1:2" ht="14.45" x14ac:dyDescent="0.3">
      <c r="A4722" s="118" t="s">
        <v>27904</v>
      </c>
      <c r="B4722" s="125">
        <v>11.02</v>
      </c>
    </row>
    <row r="4723" spans="1:2" ht="14.45" x14ac:dyDescent="0.3">
      <c r="A4723" s="118" t="s">
        <v>27905</v>
      </c>
      <c r="B4723" s="125">
        <v>13.79</v>
      </c>
    </row>
    <row r="4724" spans="1:2" ht="14.45" x14ac:dyDescent="0.3">
      <c r="A4724" s="118" t="s">
        <v>27906</v>
      </c>
      <c r="B4724" s="125">
        <v>16.63</v>
      </c>
    </row>
    <row r="4725" spans="1:2" ht="14.45" x14ac:dyDescent="0.3">
      <c r="A4725" s="118" t="s">
        <v>27907</v>
      </c>
      <c r="B4725" s="125">
        <v>2.0499999999999998</v>
      </c>
    </row>
    <row r="4726" spans="1:2" ht="14.45" x14ac:dyDescent="0.3">
      <c r="A4726" s="118" t="s">
        <v>27908</v>
      </c>
      <c r="B4726" s="125">
        <v>4.42</v>
      </c>
    </row>
    <row r="4727" spans="1:2" ht="14.45" x14ac:dyDescent="0.3">
      <c r="A4727" s="118" t="s">
        <v>27909</v>
      </c>
      <c r="B4727" s="125">
        <v>5.4</v>
      </c>
    </row>
    <row r="4728" spans="1:2" ht="14.45" x14ac:dyDescent="0.3">
      <c r="A4728" s="118" t="s">
        <v>27910</v>
      </c>
      <c r="B4728" s="125">
        <v>9</v>
      </c>
    </row>
    <row r="4729" spans="1:2" ht="14.45" x14ac:dyDescent="0.3">
      <c r="A4729" s="118" t="s">
        <v>27911</v>
      </c>
      <c r="B4729" s="125">
        <v>11.54</v>
      </c>
    </row>
    <row r="4730" spans="1:2" ht="14.45" x14ac:dyDescent="0.3">
      <c r="A4730" s="118" t="s">
        <v>27912</v>
      </c>
      <c r="B4730" s="125">
        <v>3.82</v>
      </c>
    </row>
    <row r="4731" spans="1:2" ht="14.45" x14ac:dyDescent="0.3">
      <c r="A4731" s="118" t="s">
        <v>27913</v>
      </c>
      <c r="B4731" s="125">
        <v>4.95</v>
      </c>
    </row>
    <row r="4732" spans="1:2" ht="14.45" x14ac:dyDescent="0.3">
      <c r="A4732" s="118" t="s">
        <v>27914</v>
      </c>
      <c r="B4732" s="125">
        <v>7.17</v>
      </c>
    </row>
    <row r="4733" spans="1:2" ht="14.45" x14ac:dyDescent="0.3">
      <c r="A4733" s="118" t="s">
        <v>27915</v>
      </c>
      <c r="B4733" s="125">
        <v>9.75</v>
      </c>
    </row>
    <row r="4734" spans="1:2" ht="14.45" x14ac:dyDescent="0.3">
      <c r="A4734" s="118" t="s">
        <v>27916</v>
      </c>
      <c r="B4734" s="125">
        <v>12.3</v>
      </c>
    </row>
    <row r="4735" spans="1:2" ht="14.45" x14ac:dyDescent="0.3">
      <c r="A4735" s="118" t="s">
        <v>27917</v>
      </c>
      <c r="B4735" s="125">
        <v>4.21</v>
      </c>
    </row>
    <row r="4736" spans="1:2" ht="14.45" x14ac:dyDescent="0.3">
      <c r="A4736" s="118" t="s">
        <v>27918</v>
      </c>
      <c r="B4736" s="125">
        <v>6.45</v>
      </c>
    </row>
    <row r="4737" spans="1:2" ht="14.45" x14ac:dyDescent="0.3">
      <c r="A4737" s="118" t="s">
        <v>27919</v>
      </c>
      <c r="B4737" s="125">
        <v>6.14</v>
      </c>
    </row>
    <row r="4738" spans="1:2" ht="14.45" x14ac:dyDescent="0.3">
      <c r="A4738" s="118" t="s">
        <v>27920</v>
      </c>
      <c r="B4738" s="125">
        <v>8.23</v>
      </c>
    </row>
    <row r="4739" spans="1:2" ht="14.45" x14ac:dyDescent="0.3">
      <c r="A4739" s="118" t="s">
        <v>27921</v>
      </c>
      <c r="B4739" s="125">
        <v>12.88</v>
      </c>
    </row>
    <row r="4740" spans="1:2" ht="14.45" x14ac:dyDescent="0.3">
      <c r="A4740" s="118" t="s">
        <v>27922</v>
      </c>
      <c r="B4740" s="125">
        <v>5.37</v>
      </c>
    </row>
    <row r="4741" spans="1:2" ht="14.45" x14ac:dyDescent="0.3">
      <c r="A4741" s="118" t="s">
        <v>27923</v>
      </c>
      <c r="B4741" s="125">
        <v>7.31</v>
      </c>
    </row>
    <row r="4742" spans="1:2" ht="14.45" x14ac:dyDescent="0.3">
      <c r="A4742" s="118" t="s">
        <v>27924</v>
      </c>
      <c r="B4742" s="125">
        <v>17.920000000000002</v>
      </c>
    </row>
    <row r="4743" spans="1:2" ht="14.45" x14ac:dyDescent="0.3">
      <c r="A4743" s="118" t="s">
        <v>27925</v>
      </c>
      <c r="B4743" s="125">
        <v>7.73</v>
      </c>
    </row>
    <row r="4744" spans="1:2" ht="14.45" x14ac:dyDescent="0.3">
      <c r="A4744" s="118" t="s">
        <v>27926</v>
      </c>
      <c r="B4744" s="125">
        <v>4.13</v>
      </c>
    </row>
    <row r="4745" spans="1:2" ht="14.45" x14ac:dyDescent="0.3">
      <c r="A4745" s="118" t="s">
        <v>27927</v>
      </c>
      <c r="B4745" s="125">
        <v>6.97</v>
      </c>
    </row>
    <row r="4746" spans="1:2" ht="14.45" x14ac:dyDescent="0.3">
      <c r="A4746" s="118" t="s">
        <v>27928</v>
      </c>
      <c r="B4746" s="125">
        <v>31.78</v>
      </c>
    </row>
    <row r="4747" spans="1:2" ht="14.45" x14ac:dyDescent="0.3">
      <c r="A4747" s="118" t="s">
        <v>27929</v>
      </c>
      <c r="B4747" s="125">
        <v>18.38</v>
      </c>
    </row>
    <row r="4748" spans="1:2" ht="14.45" x14ac:dyDescent="0.3">
      <c r="A4748" s="118" t="s">
        <v>27930</v>
      </c>
      <c r="B4748" s="125">
        <v>8.5299999999999994</v>
      </c>
    </row>
    <row r="4749" spans="1:2" ht="14.45" x14ac:dyDescent="0.3">
      <c r="A4749" s="118" t="s">
        <v>27931</v>
      </c>
      <c r="B4749" s="125">
        <v>9.01</v>
      </c>
    </row>
    <row r="4750" spans="1:2" ht="14.45" x14ac:dyDescent="0.3">
      <c r="A4750" s="118" t="s">
        <v>27932</v>
      </c>
      <c r="B4750" s="125">
        <v>20.640599999999999</v>
      </c>
    </row>
    <row r="4751" spans="1:2" ht="14.45" x14ac:dyDescent="0.3">
      <c r="A4751" s="118" t="s">
        <v>27933</v>
      </c>
      <c r="B4751" s="125">
        <v>21.759899999999998</v>
      </c>
    </row>
    <row r="4752" spans="1:2" ht="14.45" x14ac:dyDescent="0.3">
      <c r="A4752" s="118" t="s">
        <v>27934</v>
      </c>
      <c r="B4752" s="125">
        <v>19.09</v>
      </c>
    </row>
    <row r="4753" spans="1:2" ht="14.45" x14ac:dyDescent="0.3">
      <c r="A4753" s="118" t="s">
        <v>27935</v>
      </c>
      <c r="B4753" s="125">
        <v>311.7</v>
      </c>
    </row>
    <row r="4754" spans="1:2" ht="14.45" x14ac:dyDescent="0.3">
      <c r="A4754" s="118" t="s">
        <v>27936</v>
      </c>
      <c r="B4754" s="125">
        <v>9.77</v>
      </c>
    </row>
    <row r="4755" spans="1:2" ht="14.45" x14ac:dyDescent="0.3">
      <c r="A4755" s="118" t="s">
        <v>27937</v>
      </c>
      <c r="B4755" s="125">
        <v>11.76</v>
      </c>
    </row>
    <row r="4756" spans="1:2" ht="14.45" x14ac:dyDescent="0.3">
      <c r="A4756" s="118" t="s">
        <v>27938</v>
      </c>
      <c r="B4756" s="125">
        <v>22.28</v>
      </c>
    </row>
    <row r="4757" spans="1:2" ht="14.45" x14ac:dyDescent="0.3">
      <c r="A4757" s="118" t="s">
        <v>27939</v>
      </c>
      <c r="B4757" s="125">
        <v>30.81</v>
      </c>
    </row>
    <row r="4758" spans="1:2" ht="14.45" x14ac:dyDescent="0.3">
      <c r="A4758" s="118" t="s">
        <v>27940</v>
      </c>
      <c r="B4758" s="125">
        <v>39.89</v>
      </c>
    </row>
    <row r="4759" spans="1:2" ht="14.45" x14ac:dyDescent="0.3">
      <c r="A4759" s="118" t="s">
        <v>27941</v>
      </c>
      <c r="B4759" s="125">
        <v>62.63</v>
      </c>
    </row>
    <row r="4760" spans="1:2" ht="14.45" x14ac:dyDescent="0.3">
      <c r="A4760" s="118" t="s">
        <v>27942</v>
      </c>
      <c r="B4760" s="125">
        <v>24.87</v>
      </c>
    </row>
    <row r="4761" spans="1:2" ht="14.45" x14ac:dyDescent="0.3">
      <c r="A4761" s="118" t="s">
        <v>27943</v>
      </c>
      <c r="B4761" s="125">
        <v>32.869999999999997</v>
      </c>
    </row>
    <row r="4762" spans="1:2" ht="14.45" x14ac:dyDescent="0.3">
      <c r="A4762" s="118" t="s">
        <v>27944</v>
      </c>
      <c r="B4762" s="125">
        <v>72.099999999999994</v>
      </c>
    </row>
    <row r="4763" spans="1:2" ht="14.45" x14ac:dyDescent="0.3">
      <c r="A4763" s="118" t="s">
        <v>27945</v>
      </c>
      <c r="B4763" s="125">
        <v>79.83</v>
      </c>
    </row>
    <row r="4764" spans="1:2" ht="14.45" x14ac:dyDescent="0.3">
      <c r="A4764" s="118" t="s">
        <v>27946</v>
      </c>
      <c r="B4764" s="125">
        <v>108.3733</v>
      </c>
    </row>
    <row r="4765" spans="1:2" ht="14.45" x14ac:dyDescent="0.3">
      <c r="A4765" s="118" t="s">
        <v>27947</v>
      </c>
      <c r="B4765" s="125">
        <v>42.27</v>
      </c>
    </row>
    <row r="4766" spans="1:2" ht="14.45" x14ac:dyDescent="0.3">
      <c r="A4766" s="118" t="s">
        <v>27948</v>
      </c>
      <c r="B4766" s="125">
        <v>62.02</v>
      </c>
    </row>
    <row r="4767" spans="1:2" ht="14.45" x14ac:dyDescent="0.3">
      <c r="A4767" s="118" t="s">
        <v>27949</v>
      </c>
      <c r="B4767" s="125">
        <v>81.75</v>
      </c>
    </row>
    <row r="4768" spans="1:2" ht="14.45" x14ac:dyDescent="0.3">
      <c r="A4768" s="118" t="s">
        <v>27950</v>
      </c>
      <c r="B4768" s="125">
        <v>91.77</v>
      </c>
    </row>
    <row r="4769" spans="1:2" ht="14.45" x14ac:dyDescent="0.3">
      <c r="A4769" s="118" t="s">
        <v>27951</v>
      </c>
      <c r="B4769" s="125">
        <v>147.72999999999999</v>
      </c>
    </row>
    <row r="4770" spans="1:2" ht="14.45" x14ac:dyDescent="0.3">
      <c r="A4770" s="118" t="s">
        <v>27952</v>
      </c>
      <c r="B4770" s="125">
        <v>42.27</v>
      </c>
    </row>
    <row r="4771" spans="1:2" ht="14.45" x14ac:dyDescent="0.3">
      <c r="A4771" s="118" t="s">
        <v>27953</v>
      </c>
      <c r="B4771" s="125">
        <v>62.02</v>
      </c>
    </row>
    <row r="4772" spans="1:2" ht="14.45" x14ac:dyDescent="0.3">
      <c r="A4772" s="118" t="s">
        <v>27954</v>
      </c>
      <c r="B4772" s="125">
        <v>81.569999999999993</v>
      </c>
    </row>
    <row r="4773" spans="1:2" ht="14.45" x14ac:dyDescent="0.3">
      <c r="A4773" s="118" t="s">
        <v>27955</v>
      </c>
      <c r="B4773" s="125">
        <v>91.77</v>
      </c>
    </row>
    <row r="4774" spans="1:2" ht="14.45" x14ac:dyDescent="0.3">
      <c r="A4774" s="118" t="s">
        <v>27956</v>
      </c>
      <c r="B4774" s="125">
        <v>147.72999999999999</v>
      </c>
    </row>
    <row r="4775" spans="1:2" ht="14.45" x14ac:dyDescent="0.3">
      <c r="A4775" s="118" t="s">
        <v>27957</v>
      </c>
      <c r="B4775" s="125">
        <v>12.53</v>
      </c>
    </row>
    <row r="4776" spans="1:2" ht="14.45" x14ac:dyDescent="0.3">
      <c r="A4776" s="118" t="s">
        <v>27958</v>
      </c>
      <c r="B4776" s="125">
        <v>20.03</v>
      </c>
    </row>
    <row r="4777" spans="1:2" ht="14.45" x14ac:dyDescent="0.3">
      <c r="A4777" s="118" t="s">
        <v>27959</v>
      </c>
      <c r="B4777" s="125">
        <v>34.47</v>
      </c>
    </row>
    <row r="4778" spans="1:2" ht="14.45" x14ac:dyDescent="0.3">
      <c r="A4778" s="118" t="s">
        <v>27960</v>
      </c>
      <c r="B4778" s="125">
        <v>13.48</v>
      </c>
    </row>
    <row r="4779" spans="1:2" ht="14.45" x14ac:dyDescent="0.3">
      <c r="A4779" s="118" t="s">
        <v>27961</v>
      </c>
      <c r="B4779" s="125">
        <v>18.489999999999998</v>
      </c>
    </row>
    <row r="4780" spans="1:2" ht="14.45" x14ac:dyDescent="0.3">
      <c r="A4780" s="118" t="s">
        <v>27962</v>
      </c>
      <c r="B4780" s="125">
        <v>39.51</v>
      </c>
    </row>
    <row r="4781" spans="1:2" ht="14.45" x14ac:dyDescent="0.3">
      <c r="A4781" s="118" t="s">
        <v>27963</v>
      </c>
      <c r="B4781" s="125">
        <v>40.32</v>
      </c>
    </row>
    <row r="4782" spans="1:2" ht="14.45" x14ac:dyDescent="0.3">
      <c r="A4782" s="118" t="s">
        <v>27964</v>
      </c>
      <c r="B4782" s="125">
        <v>50.95</v>
      </c>
    </row>
    <row r="4783" spans="1:2" ht="14.45" x14ac:dyDescent="0.3">
      <c r="A4783" s="118" t="s">
        <v>27965</v>
      </c>
      <c r="B4783" s="125">
        <v>4.8899999999999997</v>
      </c>
    </row>
    <row r="4784" spans="1:2" ht="14.45" x14ac:dyDescent="0.3">
      <c r="A4784" s="118" t="s">
        <v>27966</v>
      </c>
      <c r="B4784" s="125">
        <v>4.3</v>
      </c>
    </row>
    <row r="4785" spans="1:2" ht="14.45" x14ac:dyDescent="0.3">
      <c r="A4785" s="118" t="s">
        <v>27967</v>
      </c>
      <c r="B4785" s="125">
        <v>9.41</v>
      </c>
    </row>
    <row r="4786" spans="1:2" ht="14.45" x14ac:dyDescent="0.3">
      <c r="A4786" s="118" t="s">
        <v>27968</v>
      </c>
      <c r="B4786" s="125">
        <v>9.48</v>
      </c>
    </row>
    <row r="4787" spans="1:2" ht="14.45" x14ac:dyDescent="0.3">
      <c r="A4787" s="118" t="s">
        <v>27969</v>
      </c>
      <c r="B4787" s="125">
        <v>11.55</v>
      </c>
    </row>
    <row r="4788" spans="1:2" ht="14.45" x14ac:dyDescent="0.3">
      <c r="A4788" s="118" t="s">
        <v>27970</v>
      </c>
      <c r="B4788" s="125">
        <v>12.4</v>
      </c>
    </row>
    <row r="4789" spans="1:2" ht="14.45" x14ac:dyDescent="0.3">
      <c r="A4789" s="118" t="s">
        <v>27971</v>
      </c>
      <c r="B4789" s="125">
        <v>13.19</v>
      </c>
    </row>
    <row r="4790" spans="1:2" ht="14.45" x14ac:dyDescent="0.3">
      <c r="A4790" s="118" t="s">
        <v>27972</v>
      </c>
      <c r="B4790" s="125">
        <v>18.172599999999999</v>
      </c>
    </row>
    <row r="4791" spans="1:2" ht="14.45" x14ac:dyDescent="0.3">
      <c r="A4791" s="118" t="s">
        <v>27973</v>
      </c>
      <c r="B4791" s="125">
        <v>26.42</v>
      </c>
    </row>
    <row r="4792" spans="1:2" ht="14.45" x14ac:dyDescent="0.3">
      <c r="A4792" s="118" t="s">
        <v>27974</v>
      </c>
      <c r="B4792" s="125">
        <v>28.31</v>
      </c>
    </row>
    <row r="4793" spans="1:2" ht="14.45" x14ac:dyDescent="0.3">
      <c r="A4793" s="118" t="s">
        <v>27975</v>
      </c>
      <c r="B4793" s="125">
        <v>2.67</v>
      </c>
    </row>
    <row r="4794" spans="1:2" ht="14.45" x14ac:dyDescent="0.3">
      <c r="A4794" s="118" t="s">
        <v>27976</v>
      </c>
      <c r="B4794" s="125">
        <v>5.47</v>
      </c>
    </row>
    <row r="4795" spans="1:2" ht="14.45" x14ac:dyDescent="0.3">
      <c r="A4795" s="118" t="s">
        <v>27977</v>
      </c>
      <c r="B4795" s="125">
        <v>14.54</v>
      </c>
    </row>
    <row r="4796" spans="1:2" ht="14.45" x14ac:dyDescent="0.3">
      <c r="A4796" s="118" t="s">
        <v>27978</v>
      </c>
      <c r="B4796" s="125">
        <v>14.79</v>
      </c>
    </row>
    <row r="4797" spans="1:2" ht="14.45" x14ac:dyDescent="0.3">
      <c r="A4797" s="118" t="s">
        <v>27979</v>
      </c>
      <c r="B4797" s="125">
        <v>37.4223</v>
      </c>
    </row>
    <row r="4798" spans="1:2" ht="14.45" x14ac:dyDescent="0.3">
      <c r="A4798" s="118" t="s">
        <v>27980</v>
      </c>
      <c r="B4798" s="125">
        <v>48.888599999999997</v>
      </c>
    </row>
    <row r="4799" spans="1:2" ht="14.45" x14ac:dyDescent="0.3">
      <c r="A4799" s="118" t="s">
        <v>27981</v>
      </c>
      <c r="B4799" s="125">
        <v>5.81</v>
      </c>
    </row>
    <row r="4800" spans="1:2" ht="14.45" x14ac:dyDescent="0.3">
      <c r="A4800" s="118" t="s">
        <v>27982</v>
      </c>
      <c r="B4800" s="125">
        <v>6.08</v>
      </c>
    </row>
    <row r="4801" spans="1:2" ht="14.45" x14ac:dyDescent="0.3">
      <c r="A4801" s="118" t="s">
        <v>27983</v>
      </c>
      <c r="B4801" s="125">
        <v>9.4</v>
      </c>
    </row>
    <row r="4802" spans="1:2" ht="14.45" x14ac:dyDescent="0.3">
      <c r="A4802" s="118" t="s">
        <v>27984</v>
      </c>
      <c r="B4802" s="125">
        <v>19.992699999999999</v>
      </c>
    </row>
    <row r="4803" spans="1:2" ht="14.45" x14ac:dyDescent="0.3">
      <c r="A4803" s="118" t="s">
        <v>27985</v>
      </c>
      <c r="B4803" s="125">
        <v>45.88</v>
      </c>
    </row>
    <row r="4804" spans="1:2" ht="14.45" x14ac:dyDescent="0.3">
      <c r="A4804" s="118" t="s">
        <v>27986</v>
      </c>
      <c r="B4804" s="125">
        <v>8.3327000000000009</v>
      </c>
    </row>
    <row r="4805" spans="1:2" ht="14.45" x14ac:dyDescent="0.3">
      <c r="A4805" s="118" t="s">
        <v>27987</v>
      </c>
      <c r="B4805" s="125">
        <v>22.63</v>
      </c>
    </row>
    <row r="4806" spans="1:2" ht="14.45" x14ac:dyDescent="0.3">
      <c r="A4806" s="118" t="s">
        <v>27988</v>
      </c>
      <c r="B4806" s="125">
        <v>172.0889</v>
      </c>
    </row>
    <row r="4807" spans="1:2" ht="14.45" x14ac:dyDescent="0.3">
      <c r="A4807" s="118" t="s">
        <v>27989</v>
      </c>
      <c r="B4807" s="125">
        <v>194.58629999999999</v>
      </c>
    </row>
    <row r="4808" spans="1:2" ht="14.45" x14ac:dyDescent="0.3">
      <c r="A4808" s="118" t="s">
        <v>27990</v>
      </c>
      <c r="B4808" s="125">
        <v>388.91</v>
      </c>
    </row>
    <row r="4809" spans="1:2" ht="14.45" x14ac:dyDescent="0.3">
      <c r="A4809" s="118" t="s">
        <v>27991</v>
      </c>
      <c r="B4809" s="125">
        <v>12.2</v>
      </c>
    </row>
    <row r="4810" spans="1:2" ht="14.45" x14ac:dyDescent="0.3">
      <c r="A4810" s="118" t="s">
        <v>27992</v>
      </c>
      <c r="B4810" s="125">
        <v>17.5062</v>
      </c>
    </row>
    <row r="4811" spans="1:2" ht="14.45" x14ac:dyDescent="0.3">
      <c r="A4811" s="118" t="s">
        <v>27993</v>
      </c>
      <c r="B4811" s="125">
        <v>21.73</v>
      </c>
    </row>
    <row r="4812" spans="1:2" ht="14.45" x14ac:dyDescent="0.3">
      <c r="A4812" s="118" t="s">
        <v>27994</v>
      </c>
      <c r="B4812" s="125">
        <v>43.8065</v>
      </c>
    </row>
    <row r="4813" spans="1:2" ht="14.45" x14ac:dyDescent="0.3">
      <c r="A4813" s="118" t="s">
        <v>27995</v>
      </c>
      <c r="B4813" s="125">
        <v>18.25</v>
      </c>
    </row>
    <row r="4814" spans="1:2" ht="14.45" x14ac:dyDescent="0.3">
      <c r="A4814" s="118" t="s">
        <v>27996</v>
      </c>
      <c r="B4814" s="125">
        <v>4.0199999999999996</v>
      </c>
    </row>
    <row r="4815" spans="1:2" ht="14.45" x14ac:dyDescent="0.3">
      <c r="A4815" s="118" t="s">
        <v>27997</v>
      </c>
      <c r="B4815" s="125">
        <v>6.9</v>
      </c>
    </row>
    <row r="4816" spans="1:2" ht="14.45" x14ac:dyDescent="0.3">
      <c r="A4816" s="118" t="s">
        <v>27998</v>
      </c>
      <c r="B4816" s="125">
        <v>45.04</v>
      </c>
    </row>
    <row r="4817" spans="1:2" ht="14.45" x14ac:dyDescent="0.3">
      <c r="A4817" s="118" t="s">
        <v>27999</v>
      </c>
      <c r="B4817" s="125">
        <v>81</v>
      </c>
    </row>
    <row r="4818" spans="1:2" ht="14.45" x14ac:dyDescent="0.3">
      <c r="A4818" s="118" t="s">
        <v>28000</v>
      </c>
      <c r="B4818" s="125">
        <v>4.17</v>
      </c>
    </row>
    <row r="4819" spans="1:2" ht="14.45" x14ac:dyDescent="0.3">
      <c r="A4819" s="118" t="s">
        <v>28001</v>
      </c>
      <c r="B4819" s="125">
        <v>7.93</v>
      </c>
    </row>
    <row r="4820" spans="1:2" ht="14.45" x14ac:dyDescent="0.3">
      <c r="A4820" s="118" t="s">
        <v>28002</v>
      </c>
      <c r="B4820" s="125">
        <v>10.67</v>
      </c>
    </row>
    <row r="4821" spans="1:2" ht="14.45" x14ac:dyDescent="0.3">
      <c r="A4821" s="118" t="s">
        <v>28003</v>
      </c>
      <c r="B4821" s="125">
        <v>15.8</v>
      </c>
    </row>
    <row r="4822" spans="1:2" ht="14.45" x14ac:dyDescent="0.3">
      <c r="A4822" s="118" t="s">
        <v>28004</v>
      </c>
      <c r="B4822" s="125">
        <v>32.159999999999997</v>
      </c>
    </row>
    <row r="4823" spans="1:2" ht="14.45" x14ac:dyDescent="0.3">
      <c r="A4823" s="118" t="s">
        <v>28005</v>
      </c>
      <c r="B4823" s="125">
        <v>7.28</v>
      </c>
    </row>
    <row r="4824" spans="1:2" ht="14.45" x14ac:dyDescent="0.3">
      <c r="A4824" s="118" t="s">
        <v>28006</v>
      </c>
      <c r="B4824" s="125">
        <v>15.72</v>
      </c>
    </row>
    <row r="4825" spans="1:2" ht="14.45" x14ac:dyDescent="0.3">
      <c r="A4825" s="118" t="s">
        <v>28007</v>
      </c>
      <c r="B4825" s="125">
        <v>0.67</v>
      </c>
    </row>
    <row r="4826" spans="1:2" ht="14.45" x14ac:dyDescent="0.3">
      <c r="A4826" s="118" t="s">
        <v>28008</v>
      </c>
      <c r="B4826" s="125">
        <v>0.96</v>
      </c>
    </row>
    <row r="4827" spans="1:2" ht="14.45" x14ac:dyDescent="0.3">
      <c r="A4827" s="118" t="s">
        <v>28009</v>
      </c>
      <c r="B4827" s="125">
        <v>2.79</v>
      </c>
    </row>
    <row r="4828" spans="1:2" ht="14.45" x14ac:dyDescent="0.3">
      <c r="A4828" s="118" t="s">
        <v>28010</v>
      </c>
      <c r="B4828" s="125">
        <v>3.11</v>
      </c>
    </row>
    <row r="4829" spans="1:2" ht="14.45" x14ac:dyDescent="0.3">
      <c r="A4829" s="118" t="s">
        <v>28011</v>
      </c>
      <c r="B4829" s="125">
        <v>7.3</v>
      </c>
    </row>
    <row r="4830" spans="1:2" ht="14.45" x14ac:dyDescent="0.3">
      <c r="A4830" s="118" t="s">
        <v>28012</v>
      </c>
      <c r="B4830" s="125">
        <v>10.23</v>
      </c>
    </row>
    <row r="4831" spans="1:2" ht="14.45" x14ac:dyDescent="0.3">
      <c r="A4831" s="118" t="s">
        <v>28013</v>
      </c>
      <c r="B4831" s="125">
        <v>28.77</v>
      </c>
    </row>
    <row r="4832" spans="1:2" ht="14.45" x14ac:dyDescent="0.3">
      <c r="A4832" s="118" t="s">
        <v>28014</v>
      </c>
      <c r="B4832" s="125">
        <v>10.45</v>
      </c>
    </row>
    <row r="4833" spans="1:2" ht="14.45" x14ac:dyDescent="0.3">
      <c r="A4833" s="118" t="s">
        <v>28015</v>
      </c>
      <c r="B4833" s="125">
        <v>9.19</v>
      </c>
    </row>
    <row r="4834" spans="1:2" ht="14.45" x14ac:dyDescent="0.3">
      <c r="A4834" s="118" t="s">
        <v>28016</v>
      </c>
      <c r="B4834" s="125">
        <v>29.4</v>
      </c>
    </row>
    <row r="4835" spans="1:2" ht="14.45" x14ac:dyDescent="0.3">
      <c r="A4835" s="118" t="s">
        <v>28017</v>
      </c>
      <c r="B4835" s="125">
        <v>56.67</v>
      </c>
    </row>
    <row r="4836" spans="1:2" ht="14.45" x14ac:dyDescent="0.3">
      <c r="A4836" s="118" t="s">
        <v>28018</v>
      </c>
      <c r="B4836" s="125">
        <v>206.46</v>
      </c>
    </row>
    <row r="4837" spans="1:2" ht="14.45" x14ac:dyDescent="0.3">
      <c r="A4837" s="118" t="s">
        <v>28019</v>
      </c>
      <c r="B4837" s="125">
        <v>271.14</v>
      </c>
    </row>
    <row r="4838" spans="1:2" ht="14.45" x14ac:dyDescent="0.3">
      <c r="A4838" s="118" t="s">
        <v>28020</v>
      </c>
      <c r="B4838" s="125">
        <v>18.687899999999999</v>
      </c>
    </row>
    <row r="4839" spans="1:2" ht="14.45" x14ac:dyDescent="0.3">
      <c r="A4839" s="118" t="s">
        <v>28021</v>
      </c>
      <c r="B4839" s="125">
        <v>14.756600000000001</v>
      </c>
    </row>
    <row r="4840" spans="1:2" ht="14.45" x14ac:dyDescent="0.3">
      <c r="A4840" s="118" t="s">
        <v>28022</v>
      </c>
      <c r="B4840" s="125">
        <v>8.49</v>
      </c>
    </row>
    <row r="4841" spans="1:2" ht="14.45" x14ac:dyDescent="0.3">
      <c r="A4841" s="118" t="s">
        <v>28023</v>
      </c>
      <c r="B4841" s="125">
        <v>11.43</v>
      </c>
    </row>
    <row r="4842" spans="1:2" ht="14.45" x14ac:dyDescent="0.3">
      <c r="A4842" s="118" t="s">
        <v>28024</v>
      </c>
      <c r="B4842" s="125">
        <v>330.62</v>
      </c>
    </row>
    <row r="4843" spans="1:2" ht="14.45" x14ac:dyDescent="0.3">
      <c r="A4843" s="118" t="s">
        <v>28025</v>
      </c>
      <c r="B4843" s="125">
        <v>312.07</v>
      </c>
    </row>
    <row r="4844" spans="1:2" ht="14.45" x14ac:dyDescent="0.3">
      <c r="A4844" s="118" t="s">
        <v>28026</v>
      </c>
      <c r="B4844" s="125">
        <v>446.74</v>
      </c>
    </row>
    <row r="4845" spans="1:2" ht="14.45" x14ac:dyDescent="0.3">
      <c r="A4845" s="118" t="s">
        <v>28027</v>
      </c>
      <c r="B4845" s="125">
        <v>4.0999999999999996</v>
      </c>
    </row>
    <row r="4846" spans="1:2" ht="14.45" x14ac:dyDescent="0.3">
      <c r="A4846" s="118" t="s">
        <v>28028</v>
      </c>
      <c r="B4846" s="125">
        <v>8.5458999999999996</v>
      </c>
    </row>
    <row r="4847" spans="1:2" ht="14.45" x14ac:dyDescent="0.3">
      <c r="A4847" s="118" t="s">
        <v>28029</v>
      </c>
      <c r="B4847" s="125">
        <v>23.18</v>
      </c>
    </row>
    <row r="4848" spans="1:2" ht="14.45" x14ac:dyDescent="0.3">
      <c r="A4848" s="118" t="s">
        <v>28030</v>
      </c>
      <c r="B4848" s="125">
        <v>90.02</v>
      </c>
    </row>
    <row r="4849" spans="1:2" ht="14.45" x14ac:dyDescent="0.3">
      <c r="A4849" s="118" t="s">
        <v>28031</v>
      </c>
      <c r="B4849" s="125">
        <v>4.46</v>
      </c>
    </row>
    <row r="4850" spans="1:2" ht="14.45" x14ac:dyDescent="0.3">
      <c r="A4850" s="118" t="s">
        <v>28032</v>
      </c>
      <c r="B4850" s="125">
        <v>5.15</v>
      </c>
    </row>
    <row r="4851" spans="1:2" ht="14.45" x14ac:dyDescent="0.3">
      <c r="A4851" s="118" t="s">
        <v>28033</v>
      </c>
      <c r="B4851" s="125">
        <v>6.08</v>
      </c>
    </row>
    <row r="4852" spans="1:2" ht="14.45" x14ac:dyDescent="0.3">
      <c r="A4852" s="118" t="s">
        <v>28034</v>
      </c>
      <c r="B4852" s="125">
        <v>11.05</v>
      </c>
    </row>
    <row r="4853" spans="1:2" ht="14.45" x14ac:dyDescent="0.3">
      <c r="A4853" s="118" t="s">
        <v>28035</v>
      </c>
      <c r="B4853" s="125">
        <v>13.69</v>
      </c>
    </row>
    <row r="4854" spans="1:2" ht="14.45" x14ac:dyDescent="0.3">
      <c r="A4854" s="118" t="s">
        <v>28036</v>
      </c>
      <c r="B4854" s="125">
        <v>17.28</v>
      </c>
    </row>
    <row r="4855" spans="1:2" ht="14.45" x14ac:dyDescent="0.3">
      <c r="A4855" s="118" t="s">
        <v>28037</v>
      </c>
      <c r="B4855" s="125">
        <v>1.79</v>
      </c>
    </row>
    <row r="4856" spans="1:2" ht="14.45" x14ac:dyDescent="0.3">
      <c r="A4856" s="118" t="s">
        <v>28038</v>
      </c>
      <c r="B4856" s="125">
        <v>2.59</v>
      </c>
    </row>
    <row r="4857" spans="1:2" ht="14.45" x14ac:dyDescent="0.3">
      <c r="A4857" s="118" t="s">
        <v>28039</v>
      </c>
      <c r="B4857" s="125">
        <v>5.05</v>
      </c>
    </row>
    <row r="4858" spans="1:2" ht="14.45" x14ac:dyDescent="0.3">
      <c r="A4858" s="118" t="s">
        <v>28040</v>
      </c>
      <c r="B4858" s="125">
        <v>9.27</v>
      </c>
    </row>
    <row r="4859" spans="1:2" ht="14.45" x14ac:dyDescent="0.3">
      <c r="A4859" s="118" t="s">
        <v>28041</v>
      </c>
      <c r="B4859" s="125">
        <v>14.17</v>
      </c>
    </row>
    <row r="4860" spans="1:2" ht="14.45" x14ac:dyDescent="0.3">
      <c r="A4860" s="118" t="s">
        <v>28042</v>
      </c>
      <c r="B4860" s="125">
        <v>19.264099999999999</v>
      </c>
    </row>
    <row r="4861" spans="1:2" ht="14.45" x14ac:dyDescent="0.3">
      <c r="A4861" s="118" t="s">
        <v>28043</v>
      </c>
      <c r="B4861" s="125">
        <v>43.31</v>
      </c>
    </row>
    <row r="4862" spans="1:2" ht="14.45" x14ac:dyDescent="0.3">
      <c r="A4862" s="118" t="s">
        <v>28044</v>
      </c>
      <c r="B4862" s="125">
        <v>65.319999999999993</v>
      </c>
    </row>
    <row r="4863" spans="1:2" ht="14.45" x14ac:dyDescent="0.3">
      <c r="A4863" s="118" t="s">
        <v>28045</v>
      </c>
      <c r="B4863" s="125">
        <v>2.17</v>
      </c>
    </row>
    <row r="4864" spans="1:2" ht="14.45" x14ac:dyDescent="0.3">
      <c r="A4864" s="118" t="s">
        <v>28046</v>
      </c>
      <c r="B4864" s="125">
        <v>2.86</v>
      </c>
    </row>
    <row r="4865" spans="1:2" ht="14.45" x14ac:dyDescent="0.3">
      <c r="A4865" s="118" t="s">
        <v>28047</v>
      </c>
      <c r="B4865" s="125">
        <v>3.5781000000000001</v>
      </c>
    </row>
    <row r="4866" spans="1:2" ht="14.45" x14ac:dyDescent="0.3">
      <c r="A4866" s="118" t="s">
        <v>28048</v>
      </c>
      <c r="B4866" s="125">
        <v>6.1181999999999999</v>
      </c>
    </row>
    <row r="4867" spans="1:2" ht="14.45" x14ac:dyDescent="0.3">
      <c r="A4867" s="118" t="s">
        <v>28049</v>
      </c>
      <c r="B4867" s="125">
        <v>10.568199999999999</v>
      </c>
    </row>
    <row r="4868" spans="1:2" ht="14.45" x14ac:dyDescent="0.3">
      <c r="A4868" s="118" t="s">
        <v>28050</v>
      </c>
      <c r="B4868" s="125">
        <v>13.6</v>
      </c>
    </row>
    <row r="4869" spans="1:2" ht="14.45" x14ac:dyDescent="0.3">
      <c r="A4869" s="118" t="s">
        <v>28051</v>
      </c>
      <c r="B4869" s="125">
        <v>31.78</v>
      </c>
    </row>
    <row r="4870" spans="1:2" ht="14.45" x14ac:dyDescent="0.3">
      <c r="A4870" s="118" t="s">
        <v>28052</v>
      </c>
      <c r="B4870" s="125">
        <v>37.93</v>
      </c>
    </row>
    <row r="4871" spans="1:2" ht="14.45" x14ac:dyDescent="0.3">
      <c r="A4871" s="118" t="s">
        <v>28053</v>
      </c>
      <c r="B4871" s="125">
        <v>141.79</v>
      </c>
    </row>
    <row r="4872" spans="1:2" ht="14.45" x14ac:dyDescent="0.3">
      <c r="A4872" s="118" t="s">
        <v>28054</v>
      </c>
      <c r="B4872" s="125">
        <v>2.92</v>
      </c>
    </row>
    <row r="4873" spans="1:2" ht="14.45" x14ac:dyDescent="0.3">
      <c r="A4873" s="118" t="s">
        <v>28055</v>
      </c>
      <c r="B4873" s="125">
        <v>4.0199999999999996</v>
      </c>
    </row>
    <row r="4874" spans="1:2" ht="14.45" x14ac:dyDescent="0.3">
      <c r="A4874" s="118" t="s">
        <v>28056</v>
      </c>
      <c r="B4874" s="125">
        <v>8.17</v>
      </c>
    </row>
    <row r="4875" spans="1:2" ht="14.45" x14ac:dyDescent="0.3">
      <c r="A4875" s="118" t="s">
        <v>28057</v>
      </c>
      <c r="B4875" s="125">
        <v>15.33</v>
      </c>
    </row>
    <row r="4876" spans="1:2" ht="14.45" x14ac:dyDescent="0.3">
      <c r="A4876" s="118" t="s">
        <v>28058</v>
      </c>
      <c r="B4876" s="125">
        <v>18.25</v>
      </c>
    </row>
    <row r="4877" spans="1:2" ht="14.45" x14ac:dyDescent="0.3">
      <c r="A4877" s="118" t="s">
        <v>28059</v>
      </c>
      <c r="B4877" s="125">
        <v>41.04</v>
      </c>
    </row>
    <row r="4878" spans="1:2" ht="14.45" x14ac:dyDescent="0.3">
      <c r="A4878" s="118" t="s">
        <v>28060</v>
      </c>
      <c r="B4878" s="125">
        <v>36.380000000000003</v>
      </c>
    </row>
    <row r="4879" spans="1:2" ht="14.45" x14ac:dyDescent="0.3">
      <c r="A4879" s="118" t="s">
        <v>28061</v>
      </c>
      <c r="B4879" s="125">
        <v>57.2</v>
      </c>
    </row>
    <row r="4880" spans="1:2" ht="14.45" x14ac:dyDescent="0.3">
      <c r="A4880" s="118" t="s">
        <v>28062</v>
      </c>
      <c r="B4880" s="125">
        <v>124.34</v>
      </c>
    </row>
    <row r="4881" spans="1:2" ht="14.45" x14ac:dyDescent="0.3">
      <c r="A4881" s="118" t="s">
        <v>28063</v>
      </c>
      <c r="B4881" s="125">
        <v>6.02</v>
      </c>
    </row>
    <row r="4882" spans="1:2" ht="14.45" x14ac:dyDescent="0.3">
      <c r="A4882" s="118" t="s">
        <v>28064</v>
      </c>
      <c r="B4882" s="125">
        <v>7.73</v>
      </c>
    </row>
    <row r="4883" spans="1:2" ht="14.45" x14ac:dyDescent="0.3">
      <c r="A4883" s="118" t="s">
        <v>28065</v>
      </c>
      <c r="B4883" s="125">
        <v>10.82</v>
      </c>
    </row>
    <row r="4884" spans="1:2" ht="14.45" x14ac:dyDescent="0.3">
      <c r="A4884" s="118" t="s">
        <v>28066</v>
      </c>
      <c r="B4884" s="125">
        <v>30.8</v>
      </c>
    </row>
    <row r="4885" spans="1:2" ht="14.45" x14ac:dyDescent="0.3">
      <c r="A4885" s="118" t="s">
        <v>28067</v>
      </c>
      <c r="B4885" s="125">
        <v>53.28</v>
      </c>
    </row>
    <row r="4886" spans="1:2" ht="14.45" x14ac:dyDescent="0.3">
      <c r="A4886" s="118" t="s">
        <v>28068</v>
      </c>
      <c r="B4886" s="125">
        <v>60.92</v>
      </c>
    </row>
    <row r="4887" spans="1:2" ht="14.45" x14ac:dyDescent="0.3">
      <c r="A4887" s="118" t="s">
        <v>28069</v>
      </c>
      <c r="B4887" s="125">
        <v>195.09</v>
      </c>
    </row>
    <row r="4888" spans="1:2" ht="14.45" x14ac:dyDescent="0.3">
      <c r="A4888" s="118" t="s">
        <v>28070</v>
      </c>
      <c r="B4888" s="125">
        <v>34.6631</v>
      </c>
    </row>
    <row r="4889" spans="1:2" ht="14.45" x14ac:dyDescent="0.3">
      <c r="A4889" s="118" t="s">
        <v>28071</v>
      </c>
      <c r="B4889" s="125">
        <v>4.38</v>
      </c>
    </row>
    <row r="4890" spans="1:2" ht="14.45" x14ac:dyDescent="0.3">
      <c r="A4890" s="118" t="s">
        <v>28072</v>
      </c>
      <c r="B4890" s="125">
        <v>6.48</v>
      </c>
    </row>
    <row r="4891" spans="1:2" ht="14.45" x14ac:dyDescent="0.3">
      <c r="A4891" s="118" t="s">
        <v>28073</v>
      </c>
      <c r="B4891" s="125">
        <v>1.1100000000000001</v>
      </c>
    </row>
    <row r="4892" spans="1:2" ht="14.45" x14ac:dyDescent="0.3">
      <c r="A4892" s="118" t="s">
        <v>28074</v>
      </c>
      <c r="B4892" s="125">
        <v>1.2</v>
      </c>
    </row>
    <row r="4893" spans="1:2" ht="14.45" x14ac:dyDescent="0.3">
      <c r="A4893" s="118" t="s">
        <v>28075</v>
      </c>
      <c r="B4893" s="125">
        <v>30.32</v>
      </c>
    </row>
    <row r="4894" spans="1:2" ht="14.45" x14ac:dyDescent="0.3">
      <c r="A4894" s="118" t="s">
        <v>28076</v>
      </c>
      <c r="B4894" s="125">
        <v>65.55</v>
      </c>
    </row>
    <row r="4895" spans="1:2" ht="14.45" x14ac:dyDescent="0.3">
      <c r="A4895" s="118" t="s">
        <v>28077</v>
      </c>
      <c r="B4895" s="125">
        <v>1.77</v>
      </c>
    </row>
    <row r="4896" spans="1:2" ht="14.45" x14ac:dyDescent="0.3">
      <c r="A4896" s="118" t="s">
        <v>28078</v>
      </c>
      <c r="B4896" s="125">
        <v>4.2699999999999996</v>
      </c>
    </row>
    <row r="4897" spans="1:2" ht="14.45" x14ac:dyDescent="0.3">
      <c r="A4897" s="118" t="s">
        <v>28079</v>
      </c>
      <c r="B4897" s="125">
        <v>6.72</v>
      </c>
    </row>
    <row r="4898" spans="1:2" ht="14.45" x14ac:dyDescent="0.3">
      <c r="A4898" s="118" t="s">
        <v>28080</v>
      </c>
      <c r="B4898" s="125">
        <v>17.95</v>
      </c>
    </row>
    <row r="4899" spans="1:2" ht="14.45" x14ac:dyDescent="0.3">
      <c r="A4899" s="118" t="s">
        <v>28081</v>
      </c>
      <c r="B4899" s="125">
        <v>11.85</v>
      </c>
    </row>
    <row r="4900" spans="1:2" ht="14.45" x14ac:dyDescent="0.3">
      <c r="A4900" s="118" t="s">
        <v>28082</v>
      </c>
      <c r="B4900" s="125">
        <v>15.35</v>
      </c>
    </row>
    <row r="4901" spans="1:2" ht="14.45" x14ac:dyDescent="0.3">
      <c r="A4901" s="118" t="s">
        <v>28083</v>
      </c>
      <c r="B4901" s="125">
        <v>34.51</v>
      </c>
    </row>
    <row r="4902" spans="1:2" ht="14.45" x14ac:dyDescent="0.3">
      <c r="A4902" s="118" t="s">
        <v>28084</v>
      </c>
      <c r="B4902" s="125">
        <v>14.05</v>
      </c>
    </row>
    <row r="4903" spans="1:2" ht="14.45" x14ac:dyDescent="0.3">
      <c r="A4903" s="118" t="s">
        <v>28085</v>
      </c>
      <c r="B4903" s="125">
        <v>21.46</v>
      </c>
    </row>
    <row r="4904" spans="1:2" ht="14.45" x14ac:dyDescent="0.3">
      <c r="A4904" s="118" t="s">
        <v>28086</v>
      </c>
      <c r="B4904" s="125">
        <v>71.41</v>
      </c>
    </row>
    <row r="4905" spans="1:2" ht="14.45" x14ac:dyDescent="0.3">
      <c r="A4905" s="118" t="s">
        <v>28087</v>
      </c>
      <c r="B4905" s="125">
        <v>142.80000000000001</v>
      </c>
    </row>
    <row r="4906" spans="1:2" ht="14.45" x14ac:dyDescent="0.3">
      <c r="A4906" s="118" t="s">
        <v>28088</v>
      </c>
      <c r="B4906" s="125">
        <v>217.83</v>
      </c>
    </row>
    <row r="4907" spans="1:2" ht="14.45" x14ac:dyDescent="0.3">
      <c r="A4907" s="118" t="s">
        <v>28089</v>
      </c>
      <c r="B4907" s="125">
        <v>16.59</v>
      </c>
    </row>
    <row r="4908" spans="1:2" ht="14.45" x14ac:dyDescent="0.3">
      <c r="A4908" s="118" t="s">
        <v>28090</v>
      </c>
      <c r="B4908" s="125">
        <v>39.28</v>
      </c>
    </row>
    <row r="4909" spans="1:2" ht="14.45" x14ac:dyDescent="0.3">
      <c r="A4909" s="118" t="s">
        <v>28091</v>
      </c>
      <c r="B4909" s="125">
        <v>8.9700000000000006</v>
      </c>
    </row>
    <row r="4910" spans="1:2" ht="14.45" x14ac:dyDescent="0.3">
      <c r="A4910" s="118" t="s">
        <v>28092</v>
      </c>
      <c r="B4910" s="125">
        <v>18.899999999999999</v>
      </c>
    </row>
    <row r="4911" spans="1:2" ht="14.45" x14ac:dyDescent="0.3">
      <c r="A4911" s="118" t="s">
        <v>28093</v>
      </c>
      <c r="B4911" s="125">
        <v>34.35</v>
      </c>
    </row>
    <row r="4912" spans="1:2" ht="14.45" x14ac:dyDescent="0.3">
      <c r="A4912" s="118" t="s">
        <v>28094</v>
      </c>
      <c r="B4912" s="125">
        <v>38.630000000000003</v>
      </c>
    </row>
    <row r="4913" spans="1:2" ht="14.45" x14ac:dyDescent="0.3">
      <c r="A4913" s="118" t="s">
        <v>28095</v>
      </c>
      <c r="B4913" s="125">
        <v>93.6</v>
      </c>
    </row>
    <row r="4914" spans="1:2" ht="14.45" x14ac:dyDescent="0.3">
      <c r="A4914" s="118" t="s">
        <v>28096</v>
      </c>
      <c r="B4914" s="125">
        <v>175.86449999999999</v>
      </c>
    </row>
    <row r="4915" spans="1:2" ht="14.45" x14ac:dyDescent="0.3">
      <c r="A4915" s="118" t="s">
        <v>28097</v>
      </c>
      <c r="B4915" s="125">
        <v>231.42</v>
      </c>
    </row>
    <row r="4916" spans="1:2" ht="14.45" x14ac:dyDescent="0.3">
      <c r="A4916" s="118" t="s">
        <v>28098</v>
      </c>
      <c r="B4916" s="125">
        <v>466.76</v>
      </c>
    </row>
    <row r="4917" spans="1:2" ht="14.45" x14ac:dyDescent="0.3">
      <c r="A4917" s="118" t="s">
        <v>28099</v>
      </c>
      <c r="B4917" s="125">
        <v>3.51</v>
      </c>
    </row>
    <row r="4918" spans="1:2" ht="14.45" x14ac:dyDescent="0.3">
      <c r="A4918" s="118" t="s">
        <v>28100</v>
      </c>
      <c r="B4918" s="125">
        <v>13.83</v>
      </c>
    </row>
    <row r="4919" spans="1:2" ht="14.45" x14ac:dyDescent="0.3">
      <c r="A4919" s="118" t="s">
        <v>28101</v>
      </c>
      <c r="B4919" s="125">
        <v>2.12</v>
      </c>
    </row>
    <row r="4920" spans="1:2" ht="14.45" x14ac:dyDescent="0.3">
      <c r="A4920" s="118" t="s">
        <v>28102</v>
      </c>
      <c r="B4920" s="125">
        <v>2.48</v>
      </c>
    </row>
    <row r="4921" spans="1:2" ht="14.45" x14ac:dyDescent="0.3">
      <c r="A4921" s="118" t="s">
        <v>28103</v>
      </c>
      <c r="B4921" s="125">
        <v>5.97</v>
      </c>
    </row>
    <row r="4922" spans="1:2" ht="14.45" x14ac:dyDescent="0.3">
      <c r="A4922" s="118" t="s">
        <v>28104</v>
      </c>
      <c r="B4922" s="125">
        <v>13.12</v>
      </c>
    </row>
    <row r="4923" spans="1:2" ht="14.45" x14ac:dyDescent="0.3">
      <c r="A4923" s="118" t="s">
        <v>28105</v>
      </c>
      <c r="B4923" s="125">
        <v>24.85</v>
      </c>
    </row>
    <row r="4924" spans="1:2" ht="14.45" x14ac:dyDescent="0.3">
      <c r="A4924" s="118" t="s">
        <v>28106</v>
      </c>
      <c r="B4924" s="125">
        <v>4.0199999999999996</v>
      </c>
    </row>
    <row r="4925" spans="1:2" ht="14.45" x14ac:dyDescent="0.3">
      <c r="A4925" s="118" t="s">
        <v>28107</v>
      </c>
      <c r="B4925" s="125">
        <v>13.417199999999999</v>
      </c>
    </row>
    <row r="4926" spans="1:2" ht="14.45" x14ac:dyDescent="0.3">
      <c r="A4926" s="118" t="s">
        <v>28108</v>
      </c>
      <c r="B4926" s="125">
        <v>11.7</v>
      </c>
    </row>
    <row r="4927" spans="1:2" ht="14.45" x14ac:dyDescent="0.3">
      <c r="A4927" s="118" t="s">
        <v>28109</v>
      </c>
      <c r="B4927" s="125">
        <v>15.2</v>
      </c>
    </row>
    <row r="4928" spans="1:2" ht="14.45" x14ac:dyDescent="0.3">
      <c r="A4928" s="118" t="s">
        <v>28110</v>
      </c>
      <c r="B4928" s="125">
        <v>6.18</v>
      </c>
    </row>
    <row r="4929" spans="1:2" ht="14.45" x14ac:dyDescent="0.3">
      <c r="A4929" s="118" t="s">
        <v>28111</v>
      </c>
      <c r="B4929" s="125">
        <v>19.43</v>
      </c>
    </row>
    <row r="4930" spans="1:2" ht="14.45" x14ac:dyDescent="0.3">
      <c r="A4930" s="118" t="s">
        <v>28112</v>
      </c>
      <c r="B4930" s="125">
        <v>23.51</v>
      </c>
    </row>
    <row r="4931" spans="1:2" ht="14.45" x14ac:dyDescent="0.3">
      <c r="A4931" s="118" t="s">
        <v>28113</v>
      </c>
      <c r="B4931" s="125">
        <v>101341.65</v>
      </c>
    </row>
    <row r="4932" spans="1:2" ht="14.45" x14ac:dyDescent="0.3">
      <c r="A4932" s="118" t="s">
        <v>28114</v>
      </c>
      <c r="B4932" s="125">
        <v>110957</v>
      </c>
    </row>
    <row r="4933" spans="1:2" ht="14.45" x14ac:dyDescent="0.3">
      <c r="A4933" s="118" t="s">
        <v>28115</v>
      </c>
      <c r="B4933" s="125">
        <v>127765</v>
      </c>
    </row>
    <row r="4934" spans="1:2" ht="14.45" x14ac:dyDescent="0.3">
      <c r="A4934" s="118" t="s">
        <v>28116</v>
      </c>
      <c r="B4934" s="125">
        <v>1360</v>
      </c>
    </row>
    <row r="4935" spans="1:2" ht="14.45" x14ac:dyDescent="0.3">
      <c r="A4935" s="118" t="s">
        <v>28117</v>
      </c>
      <c r="B4935" s="125">
        <v>2060</v>
      </c>
    </row>
    <row r="4936" spans="1:2" ht="14.45" x14ac:dyDescent="0.3">
      <c r="A4936" s="118" t="s">
        <v>28118</v>
      </c>
      <c r="B4936" s="125">
        <v>395.76</v>
      </c>
    </row>
    <row r="4937" spans="1:2" ht="14.45" x14ac:dyDescent="0.3">
      <c r="A4937" s="118" t="s">
        <v>28119</v>
      </c>
      <c r="B4937" s="125">
        <v>85.39</v>
      </c>
    </row>
    <row r="4938" spans="1:2" ht="14.45" x14ac:dyDescent="0.3">
      <c r="A4938" s="118" t="s">
        <v>28120</v>
      </c>
      <c r="B4938" s="125">
        <v>401.69</v>
      </c>
    </row>
    <row r="4939" spans="1:2" ht="14.45" x14ac:dyDescent="0.3">
      <c r="A4939" s="118" t="s">
        <v>28121</v>
      </c>
      <c r="B4939" s="125">
        <v>626.57000000000005</v>
      </c>
    </row>
    <row r="4940" spans="1:2" ht="14.45" x14ac:dyDescent="0.3">
      <c r="A4940" s="118" t="s">
        <v>28122</v>
      </c>
      <c r="B4940" s="125">
        <v>78.83</v>
      </c>
    </row>
    <row r="4941" spans="1:2" ht="14.45" x14ac:dyDescent="0.3">
      <c r="A4941" s="118" t="s">
        <v>28123</v>
      </c>
      <c r="B4941" s="125">
        <v>722.12</v>
      </c>
    </row>
    <row r="4942" spans="1:2" ht="14.45" x14ac:dyDescent="0.3">
      <c r="A4942" s="118" t="s">
        <v>28124</v>
      </c>
      <c r="B4942" s="125">
        <v>26.44</v>
      </c>
    </row>
    <row r="4943" spans="1:2" ht="14.45" x14ac:dyDescent="0.3">
      <c r="A4943" s="118" t="s">
        <v>28125</v>
      </c>
      <c r="B4943" s="125">
        <v>28.24</v>
      </c>
    </row>
    <row r="4944" spans="1:2" ht="14.45" x14ac:dyDescent="0.3">
      <c r="A4944" s="118" t="s">
        <v>28126</v>
      </c>
      <c r="B4944" s="125">
        <v>19.77</v>
      </c>
    </row>
    <row r="4945" spans="1:2" ht="14.45" x14ac:dyDescent="0.3">
      <c r="A4945" s="118" t="s">
        <v>28127</v>
      </c>
      <c r="B4945" s="125">
        <v>109.58</v>
      </c>
    </row>
    <row r="4946" spans="1:2" ht="14.45" x14ac:dyDescent="0.3">
      <c r="A4946" s="118" t="s">
        <v>28128</v>
      </c>
      <c r="B4946" s="125">
        <v>59.84</v>
      </c>
    </row>
    <row r="4947" spans="1:2" ht="14.45" x14ac:dyDescent="0.3">
      <c r="A4947" s="118" t="s">
        <v>28129</v>
      </c>
      <c r="B4947" s="125">
        <v>9.69</v>
      </c>
    </row>
    <row r="4948" spans="1:2" ht="14.45" x14ac:dyDescent="0.3">
      <c r="A4948" s="118" t="s">
        <v>28130</v>
      </c>
      <c r="B4948" s="125">
        <v>36.04</v>
      </c>
    </row>
    <row r="4949" spans="1:2" ht="14.45" x14ac:dyDescent="0.3">
      <c r="A4949" s="118" t="s">
        <v>28131</v>
      </c>
      <c r="B4949" s="125">
        <v>4800</v>
      </c>
    </row>
    <row r="4950" spans="1:2" ht="14.45" x14ac:dyDescent="0.3">
      <c r="A4950" s="118" t="s">
        <v>28132</v>
      </c>
      <c r="B4950" s="125">
        <v>4800</v>
      </c>
    </row>
    <row r="4951" spans="1:2" ht="14.45" x14ac:dyDescent="0.3">
      <c r="A4951" s="118" t="s">
        <v>28133</v>
      </c>
      <c r="B4951" s="125">
        <v>6034</v>
      </c>
    </row>
    <row r="4952" spans="1:2" ht="14.45" x14ac:dyDescent="0.3">
      <c r="A4952" s="118" t="s">
        <v>28134</v>
      </c>
      <c r="B4952" s="125">
        <v>6034</v>
      </c>
    </row>
    <row r="4953" spans="1:2" ht="14.45" x14ac:dyDescent="0.3">
      <c r="A4953" s="118" t="s">
        <v>28135</v>
      </c>
      <c r="B4953" s="125">
        <v>6795</v>
      </c>
    </row>
    <row r="4954" spans="1:2" ht="14.45" x14ac:dyDescent="0.3">
      <c r="A4954" s="118" t="s">
        <v>28136</v>
      </c>
      <c r="B4954" s="125">
        <v>6795</v>
      </c>
    </row>
    <row r="4955" spans="1:2" ht="14.45" x14ac:dyDescent="0.3">
      <c r="A4955" s="118" t="s">
        <v>28137</v>
      </c>
      <c r="B4955" s="125">
        <v>7502</v>
      </c>
    </row>
    <row r="4956" spans="1:2" ht="14.45" x14ac:dyDescent="0.3">
      <c r="A4956" s="118" t="s">
        <v>28138</v>
      </c>
      <c r="B4956" s="125">
        <v>7502</v>
      </c>
    </row>
    <row r="4957" spans="1:2" ht="14.45" x14ac:dyDescent="0.3">
      <c r="A4957" s="118" t="s">
        <v>28139</v>
      </c>
      <c r="B4957" s="125">
        <v>10756</v>
      </c>
    </row>
    <row r="4958" spans="1:2" ht="14.45" x14ac:dyDescent="0.3">
      <c r="A4958" s="118" t="s">
        <v>28140</v>
      </c>
      <c r="B4958" s="125">
        <v>10756</v>
      </c>
    </row>
    <row r="4959" spans="1:2" ht="14.45" x14ac:dyDescent="0.3">
      <c r="A4959" s="118" t="s">
        <v>28141</v>
      </c>
      <c r="B4959" s="125">
        <v>16263</v>
      </c>
    </row>
    <row r="4960" spans="1:2" ht="14.45" x14ac:dyDescent="0.3">
      <c r="A4960" s="118" t="s">
        <v>28142</v>
      </c>
      <c r="B4960" s="125">
        <v>16263</v>
      </c>
    </row>
    <row r="4961" spans="1:2" ht="14.45" x14ac:dyDescent="0.3">
      <c r="A4961" s="118" t="s">
        <v>28143</v>
      </c>
      <c r="B4961" s="125">
        <v>18184</v>
      </c>
    </row>
    <row r="4962" spans="1:2" ht="14.45" x14ac:dyDescent="0.3">
      <c r="A4962" s="118" t="s">
        <v>28144</v>
      </c>
      <c r="B4962" s="125">
        <v>18184</v>
      </c>
    </row>
    <row r="4963" spans="1:2" ht="14.45" x14ac:dyDescent="0.3">
      <c r="A4963" s="118" t="s">
        <v>28145</v>
      </c>
      <c r="B4963" s="125">
        <v>1438.61</v>
      </c>
    </row>
    <row r="4964" spans="1:2" ht="14.45" x14ac:dyDescent="0.3">
      <c r="A4964" s="118" t="s">
        <v>28146</v>
      </c>
      <c r="B4964" s="125">
        <v>2180</v>
      </c>
    </row>
    <row r="4965" spans="1:2" ht="14.45" x14ac:dyDescent="0.3">
      <c r="A4965" s="118" t="s">
        <v>28147</v>
      </c>
      <c r="B4965" s="125">
        <v>2841.85</v>
      </c>
    </row>
    <row r="4966" spans="1:2" ht="14.45" x14ac:dyDescent="0.3">
      <c r="A4966" s="118" t="s">
        <v>28148</v>
      </c>
      <c r="B4966" s="125">
        <v>8241.5368999999992</v>
      </c>
    </row>
    <row r="4967" spans="1:2" ht="14.45" x14ac:dyDescent="0.3">
      <c r="A4967" s="118" t="s">
        <v>28149</v>
      </c>
      <c r="B4967" s="125">
        <v>7127.1455999999998</v>
      </c>
    </row>
    <row r="4968" spans="1:2" ht="14.45" x14ac:dyDescent="0.3">
      <c r="A4968" s="118" t="s">
        <v>28150</v>
      </c>
      <c r="B4968" s="125">
        <v>6060.9665000000005</v>
      </c>
    </row>
    <row r="4969" spans="1:2" ht="14.45" x14ac:dyDescent="0.3">
      <c r="A4969" s="118" t="s">
        <v>28151</v>
      </c>
      <c r="B4969" s="125">
        <v>490</v>
      </c>
    </row>
    <row r="4970" spans="1:2" ht="14.45" x14ac:dyDescent="0.3">
      <c r="A4970" s="118" t="s">
        <v>28152</v>
      </c>
      <c r="B4970" s="125">
        <v>550</v>
      </c>
    </row>
    <row r="4971" spans="1:2" ht="14.45" x14ac:dyDescent="0.3">
      <c r="A4971" s="118" t="s">
        <v>28153</v>
      </c>
      <c r="B4971" s="125">
        <v>679.18</v>
      </c>
    </row>
    <row r="4972" spans="1:2" ht="14.45" x14ac:dyDescent="0.3">
      <c r="A4972" s="118" t="s">
        <v>28154</v>
      </c>
      <c r="B4972" s="125">
        <v>784.28589999999997</v>
      </c>
    </row>
    <row r="4973" spans="1:2" ht="14.45" x14ac:dyDescent="0.3">
      <c r="A4973" s="118" t="s">
        <v>28155</v>
      </c>
      <c r="B4973" s="125">
        <v>860.05</v>
      </c>
    </row>
    <row r="4974" spans="1:2" ht="14.45" x14ac:dyDescent="0.3">
      <c r="A4974" s="118" t="s">
        <v>28156</v>
      </c>
      <c r="B4974" s="125">
        <v>2478.7600000000002</v>
      </c>
    </row>
    <row r="4975" spans="1:2" ht="14.45" x14ac:dyDescent="0.3">
      <c r="A4975" s="118" t="s">
        <v>28157</v>
      </c>
      <c r="B4975" s="125">
        <v>1407.28</v>
      </c>
    </row>
    <row r="4976" spans="1:2" ht="14.45" x14ac:dyDescent="0.3">
      <c r="A4976" s="118" t="s">
        <v>28158</v>
      </c>
      <c r="B4976" s="125">
        <v>1615.93</v>
      </c>
    </row>
    <row r="4977" spans="1:2" ht="14.45" x14ac:dyDescent="0.3">
      <c r="A4977" s="118" t="s">
        <v>28159</v>
      </c>
      <c r="B4977" s="125">
        <v>870.35</v>
      </c>
    </row>
    <row r="4978" spans="1:2" ht="14.45" x14ac:dyDescent="0.3">
      <c r="A4978" s="118" t="s">
        <v>28160</v>
      </c>
      <c r="B4978" s="125">
        <v>268.20999999999998</v>
      </c>
    </row>
    <row r="4979" spans="1:2" ht="14.45" x14ac:dyDescent="0.3">
      <c r="A4979" s="118" t="s">
        <v>28161</v>
      </c>
      <c r="B4979" s="125">
        <v>72.38</v>
      </c>
    </row>
    <row r="4980" spans="1:2" ht="14.45" x14ac:dyDescent="0.3">
      <c r="A4980" s="118" t="s">
        <v>28162</v>
      </c>
      <c r="B4980" s="125">
        <v>121.66</v>
      </c>
    </row>
    <row r="4981" spans="1:2" ht="14.45" x14ac:dyDescent="0.3">
      <c r="A4981" s="118" t="s">
        <v>28163</v>
      </c>
      <c r="B4981" s="125">
        <v>287.29000000000002</v>
      </c>
    </row>
    <row r="4982" spans="1:2" ht="14.45" x14ac:dyDescent="0.3">
      <c r="A4982" s="118" t="s">
        <v>28164</v>
      </c>
      <c r="B4982" s="125">
        <v>302.87</v>
      </c>
    </row>
    <row r="4983" spans="1:2" ht="14.45" x14ac:dyDescent="0.3">
      <c r="A4983" s="118" t="s">
        <v>28165</v>
      </c>
      <c r="B4983" s="125">
        <v>351</v>
      </c>
    </row>
    <row r="4984" spans="1:2" ht="14.45" x14ac:dyDescent="0.3">
      <c r="A4984" s="118" t="s">
        <v>28166</v>
      </c>
      <c r="B4984" s="125">
        <v>399</v>
      </c>
    </row>
    <row r="4985" spans="1:2" ht="14.45" x14ac:dyDescent="0.3">
      <c r="A4985" s="118" t="s">
        <v>28167</v>
      </c>
      <c r="B4985" s="125">
        <v>2000</v>
      </c>
    </row>
    <row r="4986" spans="1:2" ht="14.45" x14ac:dyDescent="0.3">
      <c r="A4986" s="118" t="s">
        <v>28168</v>
      </c>
      <c r="B4986" s="125">
        <v>8705.56</v>
      </c>
    </row>
    <row r="4987" spans="1:2" ht="14.45" x14ac:dyDescent="0.3">
      <c r="A4987" s="118" t="s">
        <v>28169</v>
      </c>
      <c r="B4987" s="125">
        <v>15649.82</v>
      </c>
    </row>
    <row r="4988" spans="1:2" ht="14.45" x14ac:dyDescent="0.3">
      <c r="A4988" s="118" t="s">
        <v>28170</v>
      </c>
      <c r="B4988" s="125">
        <v>28984.2</v>
      </c>
    </row>
    <row r="4989" spans="1:2" ht="14.45" x14ac:dyDescent="0.3">
      <c r="A4989" s="118" t="s">
        <v>28171</v>
      </c>
      <c r="B4989" s="125">
        <v>102700</v>
      </c>
    </row>
    <row r="4990" spans="1:2" ht="14.45" x14ac:dyDescent="0.3">
      <c r="A4990" s="118" t="s">
        <v>28172</v>
      </c>
      <c r="B4990" s="125">
        <v>143650</v>
      </c>
    </row>
    <row r="4991" spans="1:2" ht="14.45" x14ac:dyDescent="0.3">
      <c r="A4991" s="118" t="s">
        <v>28173</v>
      </c>
      <c r="B4991" s="125">
        <v>349.17</v>
      </c>
    </row>
    <row r="4992" spans="1:2" ht="14.45" x14ac:dyDescent="0.3">
      <c r="A4992" s="118" t="s">
        <v>28174</v>
      </c>
      <c r="B4992" s="125">
        <v>1554.84</v>
      </c>
    </row>
    <row r="4993" spans="1:2" ht="14.45" x14ac:dyDescent="0.3">
      <c r="A4993" s="118" t="s">
        <v>28175</v>
      </c>
      <c r="B4993" s="125">
        <v>1858.7850000000001</v>
      </c>
    </row>
    <row r="4994" spans="1:2" ht="14.45" x14ac:dyDescent="0.3">
      <c r="A4994" s="118" t="s">
        <v>28176</v>
      </c>
      <c r="B4994" s="125">
        <v>15.45</v>
      </c>
    </row>
    <row r="4995" spans="1:2" ht="14.45" x14ac:dyDescent="0.3">
      <c r="A4995" s="118" t="s">
        <v>28177</v>
      </c>
      <c r="B4995" s="125">
        <v>48.95</v>
      </c>
    </row>
    <row r="4996" spans="1:2" ht="14.45" x14ac:dyDescent="0.3">
      <c r="A4996" s="118" t="s">
        <v>28178</v>
      </c>
      <c r="B4996" s="125">
        <v>84.86</v>
      </c>
    </row>
    <row r="4997" spans="1:2" ht="14.45" x14ac:dyDescent="0.3">
      <c r="A4997" s="118" t="s">
        <v>28179</v>
      </c>
      <c r="B4997" s="125">
        <v>60.21</v>
      </c>
    </row>
    <row r="4998" spans="1:2" ht="14.45" x14ac:dyDescent="0.3">
      <c r="A4998" s="118" t="s">
        <v>28180</v>
      </c>
      <c r="B4998" s="125">
        <v>48.56</v>
      </c>
    </row>
    <row r="4999" spans="1:2" ht="14.45" x14ac:dyDescent="0.3">
      <c r="A4999" s="118" t="s">
        <v>28181</v>
      </c>
      <c r="B4999" s="125">
        <v>56</v>
      </c>
    </row>
    <row r="5000" spans="1:2" ht="14.45" x14ac:dyDescent="0.3">
      <c r="A5000" s="118" t="s">
        <v>28182</v>
      </c>
      <c r="B5000" s="125">
        <v>43.08</v>
      </c>
    </row>
    <row r="5001" spans="1:2" ht="14.45" x14ac:dyDescent="0.3">
      <c r="A5001" s="118" t="s">
        <v>28183</v>
      </c>
      <c r="B5001" s="125">
        <v>63.06</v>
      </c>
    </row>
    <row r="5002" spans="1:2" ht="14.45" x14ac:dyDescent="0.3">
      <c r="A5002" s="118" t="s">
        <v>28184</v>
      </c>
      <c r="B5002" s="125">
        <v>37.049999999999997</v>
      </c>
    </row>
    <row r="5003" spans="1:2" ht="14.45" x14ac:dyDescent="0.3">
      <c r="A5003" s="118" t="s">
        <v>28185</v>
      </c>
      <c r="B5003" s="125">
        <v>30.8</v>
      </c>
    </row>
    <row r="5004" spans="1:2" ht="14.45" x14ac:dyDescent="0.3">
      <c r="A5004" s="118" t="s">
        <v>28186</v>
      </c>
      <c r="B5004" s="125">
        <v>53.81</v>
      </c>
    </row>
    <row r="5005" spans="1:2" ht="14.45" x14ac:dyDescent="0.3">
      <c r="A5005" s="118" t="s">
        <v>28187</v>
      </c>
      <c r="B5005" s="125">
        <v>58.47</v>
      </c>
    </row>
    <row r="5006" spans="1:2" ht="14.45" x14ac:dyDescent="0.3">
      <c r="A5006" s="118" t="s">
        <v>28188</v>
      </c>
      <c r="B5006" s="125">
        <v>65.7</v>
      </c>
    </row>
    <row r="5007" spans="1:2" ht="14.45" x14ac:dyDescent="0.3">
      <c r="A5007" s="118" t="s">
        <v>28189</v>
      </c>
      <c r="B5007" s="125">
        <v>18.440000000000001</v>
      </c>
    </row>
    <row r="5008" spans="1:2" ht="14.45" x14ac:dyDescent="0.3">
      <c r="A5008" s="118" t="s">
        <v>28190</v>
      </c>
      <c r="B5008" s="125">
        <v>22.56</v>
      </c>
    </row>
    <row r="5009" spans="1:2" ht="14.45" x14ac:dyDescent="0.3">
      <c r="A5009" s="118" t="s">
        <v>28191</v>
      </c>
      <c r="B5009" s="125">
        <v>19.47</v>
      </c>
    </row>
    <row r="5010" spans="1:2" ht="14.45" x14ac:dyDescent="0.3">
      <c r="A5010" s="118" t="s">
        <v>28192</v>
      </c>
      <c r="B5010" s="125">
        <v>103.78</v>
      </c>
    </row>
    <row r="5011" spans="1:2" ht="14.45" x14ac:dyDescent="0.3">
      <c r="A5011" s="118" t="s">
        <v>28193</v>
      </c>
      <c r="B5011" s="125">
        <v>149.74</v>
      </c>
    </row>
    <row r="5012" spans="1:2" ht="14.45" x14ac:dyDescent="0.3">
      <c r="A5012" s="118" t="s">
        <v>28194</v>
      </c>
      <c r="B5012" s="125">
        <v>102.35</v>
      </c>
    </row>
    <row r="5013" spans="1:2" ht="14.45" x14ac:dyDescent="0.3">
      <c r="A5013" s="118" t="s">
        <v>28195</v>
      </c>
      <c r="B5013" s="125">
        <v>152.38999999999999</v>
      </c>
    </row>
    <row r="5014" spans="1:2" ht="14.45" x14ac:dyDescent="0.3">
      <c r="A5014" s="118" t="s">
        <v>28196</v>
      </c>
      <c r="B5014" s="125">
        <v>122.06</v>
      </c>
    </row>
    <row r="5015" spans="1:2" ht="14.45" x14ac:dyDescent="0.3">
      <c r="A5015" s="118" t="s">
        <v>28197</v>
      </c>
      <c r="B5015" s="125">
        <v>161.71</v>
      </c>
    </row>
    <row r="5016" spans="1:2" ht="14.45" x14ac:dyDescent="0.3">
      <c r="A5016" s="118" t="s">
        <v>28198</v>
      </c>
      <c r="B5016" s="125">
        <v>89.7</v>
      </c>
    </row>
    <row r="5017" spans="1:2" ht="14.45" x14ac:dyDescent="0.3">
      <c r="A5017" s="118" t="s">
        <v>28199</v>
      </c>
      <c r="B5017" s="125">
        <v>109.65</v>
      </c>
    </row>
    <row r="5018" spans="1:2" ht="14.45" x14ac:dyDescent="0.3">
      <c r="A5018" s="118" t="s">
        <v>28200</v>
      </c>
      <c r="B5018" s="125">
        <v>130.01</v>
      </c>
    </row>
    <row r="5019" spans="1:2" ht="14.45" x14ac:dyDescent="0.3">
      <c r="A5019" s="118" t="s">
        <v>28201</v>
      </c>
      <c r="B5019" s="125">
        <v>210.06</v>
      </c>
    </row>
    <row r="5020" spans="1:2" ht="14.45" x14ac:dyDescent="0.3">
      <c r="A5020" s="118" t="s">
        <v>28202</v>
      </c>
      <c r="B5020" s="125">
        <v>195.19</v>
      </c>
    </row>
    <row r="5021" spans="1:2" ht="14.45" x14ac:dyDescent="0.3">
      <c r="A5021" s="118" t="s">
        <v>28203</v>
      </c>
      <c r="B5021" s="125">
        <v>182.41</v>
      </c>
    </row>
    <row r="5022" spans="1:2" ht="14.45" x14ac:dyDescent="0.3">
      <c r="A5022" s="118" t="s">
        <v>28204</v>
      </c>
      <c r="B5022" s="125">
        <v>50.51</v>
      </c>
    </row>
    <row r="5023" spans="1:2" ht="14.45" x14ac:dyDescent="0.3">
      <c r="A5023" s="118" t="s">
        <v>28205</v>
      </c>
      <c r="B5023" s="125">
        <v>13.39</v>
      </c>
    </row>
    <row r="5024" spans="1:2" ht="14.45" x14ac:dyDescent="0.3">
      <c r="A5024" s="118" t="s">
        <v>28206</v>
      </c>
      <c r="B5024" s="125">
        <v>188.99</v>
      </c>
    </row>
    <row r="5025" spans="1:2" ht="14.45" x14ac:dyDescent="0.3">
      <c r="A5025" s="118" t="s">
        <v>28207</v>
      </c>
      <c r="B5025" s="125">
        <v>10.29</v>
      </c>
    </row>
    <row r="5026" spans="1:2" ht="14.45" x14ac:dyDescent="0.3">
      <c r="A5026" s="118" t="s">
        <v>28208</v>
      </c>
      <c r="B5026" s="125">
        <v>25.65</v>
      </c>
    </row>
    <row r="5027" spans="1:2" ht="14.45" x14ac:dyDescent="0.3">
      <c r="A5027" s="118" t="s">
        <v>28209</v>
      </c>
      <c r="B5027" s="125">
        <v>36200</v>
      </c>
    </row>
    <row r="5028" spans="1:2" ht="14.45" x14ac:dyDescent="0.3">
      <c r="A5028" s="118" t="s">
        <v>28210</v>
      </c>
      <c r="B5028" s="125">
        <v>38000</v>
      </c>
    </row>
    <row r="5029" spans="1:2" ht="14.45" x14ac:dyDescent="0.3">
      <c r="A5029" s="118" t="s">
        <v>28211</v>
      </c>
      <c r="B5029" s="125">
        <v>42444</v>
      </c>
    </row>
    <row r="5030" spans="1:2" ht="14.45" x14ac:dyDescent="0.3">
      <c r="A5030" s="118" t="s">
        <v>28212</v>
      </c>
      <c r="B5030" s="125">
        <v>45845</v>
      </c>
    </row>
    <row r="5031" spans="1:2" ht="14.45" x14ac:dyDescent="0.3">
      <c r="A5031" s="118" t="s">
        <v>28213</v>
      </c>
      <c r="B5031" s="125">
        <v>50880.557399999998</v>
      </c>
    </row>
    <row r="5032" spans="1:2" ht="14.45" x14ac:dyDescent="0.3">
      <c r="A5032" s="118" t="s">
        <v>28214</v>
      </c>
      <c r="B5032" s="125">
        <v>60286</v>
      </c>
    </row>
    <row r="5033" spans="1:2" ht="14.45" x14ac:dyDescent="0.3">
      <c r="A5033" s="118" t="s">
        <v>28215</v>
      </c>
      <c r="B5033" s="125">
        <v>62681.4516</v>
      </c>
    </row>
    <row r="5034" spans="1:2" ht="14.45" x14ac:dyDescent="0.3">
      <c r="A5034" s="118" t="s">
        <v>28216</v>
      </c>
      <c r="B5034" s="125">
        <v>65634.914699999994</v>
      </c>
    </row>
    <row r="5035" spans="1:2" ht="14.45" x14ac:dyDescent="0.3">
      <c r="A5035" s="118" t="s">
        <v>28217</v>
      </c>
      <c r="B5035" s="125">
        <v>79741</v>
      </c>
    </row>
    <row r="5036" spans="1:2" ht="14.45" x14ac:dyDescent="0.3">
      <c r="A5036" s="118" t="s">
        <v>28218</v>
      </c>
      <c r="B5036" s="125">
        <v>95212.741399999999</v>
      </c>
    </row>
    <row r="5037" spans="1:2" ht="14.45" x14ac:dyDescent="0.3">
      <c r="A5037" s="118" t="s">
        <v>28219</v>
      </c>
      <c r="B5037" s="125">
        <v>5018.53</v>
      </c>
    </row>
    <row r="5038" spans="1:2" ht="14.45" x14ac:dyDescent="0.3">
      <c r="A5038" s="118" t="s">
        <v>28220</v>
      </c>
      <c r="B5038" s="125">
        <v>1127.31</v>
      </c>
    </row>
    <row r="5039" spans="1:2" ht="14.45" x14ac:dyDescent="0.3">
      <c r="A5039" s="118" t="s">
        <v>28221</v>
      </c>
      <c r="B5039" s="125">
        <v>17940.23</v>
      </c>
    </row>
    <row r="5040" spans="1:2" ht="14.45" x14ac:dyDescent="0.3">
      <c r="A5040" s="118" t="s">
        <v>28222</v>
      </c>
      <c r="B5040" s="125">
        <v>897</v>
      </c>
    </row>
    <row r="5041" spans="1:2" ht="14.45" x14ac:dyDescent="0.3">
      <c r="A5041" s="118" t="s">
        <v>28223</v>
      </c>
      <c r="B5041" s="125">
        <v>1172.655</v>
      </c>
    </row>
    <row r="5042" spans="1:2" ht="14.45" x14ac:dyDescent="0.3">
      <c r="A5042" s="118" t="s">
        <v>28224</v>
      </c>
      <c r="B5042" s="125">
        <v>1656.2711999999999</v>
      </c>
    </row>
    <row r="5043" spans="1:2" ht="14.45" x14ac:dyDescent="0.3">
      <c r="A5043" s="118" t="s">
        <v>28225</v>
      </c>
      <c r="B5043" s="125">
        <v>3494.2755999999999</v>
      </c>
    </row>
    <row r="5044" spans="1:2" ht="14.45" x14ac:dyDescent="0.3">
      <c r="A5044" s="118" t="s">
        <v>28226</v>
      </c>
      <c r="B5044" s="125">
        <v>5023</v>
      </c>
    </row>
    <row r="5045" spans="1:2" ht="14.45" x14ac:dyDescent="0.3">
      <c r="A5045" s="118" t="s">
        <v>28227</v>
      </c>
      <c r="B5045" s="125">
        <v>8935.5527000000002</v>
      </c>
    </row>
    <row r="5046" spans="1:2" ht="14.45" x14ac:dyDescent="0.3">
      <c r="A5046" s="118" t="s">
        <v>28228</v>
      </c>
      <c r="B5046" s="125">
        <v>314.14999999999998</v>
      </c>
    </row>
    <row r="5047" spans="1:2" ht="14.45" x14ac:dyDescent="0.3">
      <c r="A5047" s="118" t="s">
        <v>28229</v>
      </c>
      <c r="B5047" s="125">
        <v>420</v>
      </c>
    </row>
    <row r="5048" spans="1:2" ht="14.45" x14ac:dyDescent="0.3">
      <c r="A5048" s="118" t="s">
        <v>28230</v>
      </c>
      <c r="B5048" s="125">
        <v>3370</v>
      </c>
    </row>
    <row r="5049" spans="1:2" ht="14.45" x14ac:dyDescent="0.3">
      <c r="A5049" s="118" t="s">
        <v>28231</v>
      </c>
      <c r="B5049" s="125">
        <v>4161</v>
      </c>
    </row>
    <row r="5050" spans="1:2" ht="14.45" x14ac:dyDescent="0.3">
      <c r="A5050" s="118" t="s">
        <v>28232</v>
      </c>
      <c r="B5050" s="125">
        <v>5518</v>
      </c>
    </row>
    <row r="5051" spans="1:2" ht="14.45" x14ac:dyDescent="0.3">
      <c r="A5051" s="118" t="s">
        <v>28233</v>
      </c>
      <c r="B5051" s="125">
        <v>8560.52</v>
      </c>
    </row>
    <row r="5052" spans="1:2" ht="14.45" x14ac:dyDescent="0.3">
      <c r="A5052" s="118" t="s">
        <v>28234</v>
      </c>
      <c r="B5052" s="125">
        <v>4179</v>
      </c>
    </row>
    <row r="5053" spans="1:2" ht="14.45" x14ac:dyDescent="0.3">
      <c r="A5053" s="118" t="s">
        <v>28235</v>
      </c>
      <c r="B5053" s="125">
        <v>4976</v>
      </c>
    </row>
    <row r="5054" spans="1:2" ht="14.45" x14ac:dyDescent="0.3">
      <c r="A5054" s="118" t="s">
        <v>28236</v>
      </c>
      <c r="B5054" s="125">
        <v>6258</v>
      </c>
    </row>
    <row r="5055" spans="1:2" ht="14.45" x14ac:dyDescent="0.3">
      <c r="A5055" s="118" t="s">
        <v>28237</v>
      </c>
      <c r="B5055" s="125">
        <v>306.94</v>
      </c>
    </row>
    <row r="5056" spans="1:2" ht="14.45" x14ac:dyDescent="0.3">
      <c r="A5056" s="118" t="s">
        <v>28238</v>
      </c>
      <c r="B5056" s="125">
        <v>17093.88</v>
      </c>
    </row>
    <row r="5057" spans="1:2" ht="14.45" x14ac:dyDescent="0.3">
      <c r="A5057" s="118" t="s">
        <v>28239</v>
      </c>
      <c r="B5057" s="125">
        <v>370</v>
      </c>
    </row>
    <row r="5058" spans="1:2" ht="14.45" x14ac:dyDescent="0.3">
      <c r="A5058" s="118" t="s">
        <v>28240</v>
      </c>
      <c r="B5058" s="125">
        <v>390</v>
      </c>
    </row>
    <row r="5059" spans="1:2" ht="14.45" x14ac:dyDescent="0.3">
      <c r="A5059" s="118" t="s">
        <v>28241</v>
      </c>
      <c r="B5059" s="125">
        <v>927</v>
      </c>
    </row>
    <row r="5060" spans="1:2" ht="14.45" x14ac:dyDescent="0.3">
      <c r="A5060" s="118" t="s">
        <v>28242</v>
      </c>
      <c r="B5060" s="125">
        <v>235.87</v>
      </c>
    </row>
    <row r="5061" spans="1:2" ht="14.45" x14ac:dyDescent="0.3">
      <c r="A5061" s="118" t="s">
        <v>28243</v>
      </c>
      <c r="B5061" s="125">
        <v>546.30999999999995</v>
      </c>
    </row>
    <row r="5062" spans="1:2" ht="14.45" x14ac:dyDescent="0.3">
      <c r="A5062" s="118" t="s">
        <v>28244</v>
      </c>
      <c r="B5062" s="125">
        <v>734.33</v>
      </c>
    </row>
    <row r="5063" spans="1:2" ht="14.45" x14ac:dyDescent="0.3">
      <c r="A5063" s="118" t="s">
        <v>28245</v>
      </c>
      <c r="B5063" s="125">
        <v>894.09</v>
      </c>
    </row>
    <row r="5064" spans="1:2" ht="14.45" x14ac:dyDescent="0.3">
      <c r="A5064" s="118" t="s">
        <v>28246</v>
      </c>
      <c r="B5064" s="125">
        <v>1024.8499999999999</v>
      </c>
    </row>
    <row r="5065" spans="1:2" ht="14.45" x14ac:dyDescent="0.3">
      <c r="A5065" s="118" t="s">
        <v>28247</v>
      </c>
      <c r="B5065" s="125">
        <v>72.09</v>
      </c>
    </row>
    <row r="5066" spans="1:2" ht="14.45" x14ac:dyDescent="0.3">
      <c r="A5066" s="118" t="s">
        <v>28248</v>
      </c>
      <c r="B5066" s="125">
        <v>67.94</v>
      </c>
    </row>
    <row r="5067" spans="1:2" ht="14.45" x14ac:dyDescent="0.3">
      <c r="A5067" s="118" t="s">
        <v>28249</v>
      </c>
      <c r="B5067" s="125">
        <v>1852.97</v>
      </c>
    </row>
    <row r="5068" spans="1:2" ht="14.45" x14ac:dyDescent="0.3">
      <c r="A5068" s="118" t="s">
        <v>28250</v>
      </c>
      <c r="B5068" s="125">
        <v>391.31</v>
      </c>
    </row>
    <row r="5069" spans="1:2" ht="14.45" x14ac:dyDescent="0.3">
      <c r="A5069" s="118" t="s">
        <v>28251</v>
      </c>
      <c r="B5069" s="125">
        <v>121.99</v>
      </c>
    </row>
    <row r="5070" spans="1:2" ht="14.45" x14ac:dyDescent="0.3">
      <c r="A5070" s="118" t="s">
        <v>28252</v>
      </c>
      <c r="B5070" s="125">
        <v>63.55</v>
      </c>
    </row>
    <row r="5071" spans="1:2" ht="14.45" x14ac:dyDescent="0.3">
      <c r="A5071" s="118" t="s">
        <v>28253</v>
      </c>
      <c r="B5071" s="125">
        <v>42.29</v>
      </c>
    </row>
    <row r="5072" spans="1:2" ht="14.45" x14ac:dyDescent="0.3">
      <c r="A5072" s="118" t="s">
        <v>28254</v>
      </c>
      <c r="B5072" s="125">
        <v>29.36</v>
      </c>
    </row>
    <row r="5073" spans="1:2" ht="14.45" x14ac:dyDescent="0.3">
      <c r="A5073" s="118" t="s">
        <v>28255</v>
      </c>
      <c r="B5073" s="125">
        <v>215.27</v>
      </c>
    </row>
    <row r="5074" spans="1:2" ht="14.45" x14ac:dyDescent="0.3">
      <c r="A5074" s="118" t="s">
        <v>28256</v>
      </c>
      <c r="B5074" s="125">
        <v>46.92</v>
      </c>
    </row>
    <row r="5075" spans="1:2" ht="14.45" x14ac:dyDescent="0.3">
      <c r="A5075" s="118" t="s">
        <v>28257</v>
      </c>
      <c r="B5075" s="125">
        <v>173.81</v>
      </c>
    </row>
    <row r="5076" spans="1:2" ht="14.45" x14ac:dyDescent="0.3">
      <c r="A5076" s="118" t="s">
        <v>28258</v>
      </c>
      <c r="B5076" s="125">
        <v>328</v>
      </c>
    </row>
    <row r="5077" spans="1:2" ht="14.45" x14ac:dyDescent="0.3">
      <c r="A5077" s="118" t="s">
        <v>28259</v>
      </c>
      <c r="B5077" s="125">
        <v>166.09</v>
      </c>
    </row>
    <row r="5078" spans="1:2" ht="14.45" x14ac:dyDescent="0.3">
      <c r="A5078" s="118" t="s">
        <v>28260</v>
      </c>
      <c r="B5078" s="125">
        <v>2300</v>
      </c>
    </row>
    <row r="5079" spans="1:2" ht="14.45" x14ac:dyDescent="0.3">
      <c r="A5079" s="118" t="s">
        <v>28261</v>
      </c>
      <c r="B5079" s="125">
        <v>429.41</v>
      </c>
    </row>
    <row r="5080" spans="1:2" ht="14.45" x14ac:dyDescent="0.3">
      <c r="A5080" s="118" t="s">
        <v>28262</v>
      </c>
      <c r="B5080" s="125">
        <v>429.41</v>
      </c>
    </row>
    <row r="5081" spans="1:2" ht="14.45" x14ac:dyDescent="0.3">
      <c r="A5081" s="118" t="s">
        <v>28263</v>
      </c>
      <c r="B5081" s="125">
        <v>429.41</v>
      </c>
    </row>
    <row r="5082" spans="1:2" ht="14.45" x14ac:dyDescent="0.3">
      <c r="A5082" s="118" t="s">
        <v>28264</v>
      </c>
      <c r="B5082" s="125">
        <v>429.41</v>
      </c>
    </row>
    <row r="5083" spans="1:2" ht="14.45" x14ac:dyDescent="0.3">
      <c r="A5083" s="118" t="s">
        <v>28265</v>
      </c>
      <c r="B5083" s="125">
        <v>429.41</v>
      </c>
    </row>
    <row r="5084" spans="1:2" ht="14.45" x14ac:dyDescent="0.3">
      <c r="A5084" s="118" t="s">
        <v>28266</v>
      </c>
      <c r="B5084" s="125">
        <v>429.41</v>
      </c>
    </row>
    <row r="5085" spans="1:2" ht="14.45" x14ac:dyDescent="0.3">
      <c r="A5085" s="118" t="s">
        <v>28267</v>
      </c>
      <c r="B5085" s="125">
        <v>429.41</v>
      </c>
    </row>
    <row r="5086" spans="1:2" ht="14.45" x14ac:dyDescent="0.3">
      <c r="A5086" s="118" t="s">
        <v>28268</v>
      </c>
      <c r="B5086" s="125">
        <v>429.41</v>
      </c>
    </row>
    <row r="5087" spans="1:2" ht="14.45" x14ac:dyDescent="0.3">
      <c r="A5087" s="118" t="s">
        <v>28269</v>
      </c>
      <c r="B5087" s="125">
        <v>27.81</v>
      </c>
    </row>
    <row r="5088" spans="1:2" ht="14.45" x14ac:dyDescent="0.3">
      <c r="A5088" s="118" t="s">
        <v>28270</v>
      </c>
      <c r="B5088" s="125">
        <v>35</v>
      </c>
    </row>
    <row r="5089" spans="1:2" ht="14.45" x14ac:dyDescent="0.3">
      <c r="A5089" s="118" t="s">
        <v>28271</v>
      </c>
      <c r="B5089" s="125">
        <v>56.65</v>
      </c>
    </row>
    <row r="5090" spans="1:2" ht="14.45" x14ac:dyDescent="0.3">
      <c r="A5090" s="118" t="s">
        <v>28272</v>
      </c>
      <c r="B5090" s="125">
        <v>62.32</v>
      </c>
    </row>
    <row r="5091" spans="1:2" ht="14.45" x14ac:dyDescent="0.3">
      <c r="A5091" s="118" t="s">
        <v>28273</v>
      </c>
      <c r="B5091" s="125">
        <v>186.95</v>
      </c>
    </row>
    <row r="5092" spans="1:2" ht="14.45" x14ac:dyDescent="0.3">
      <c r="A5092" s="118" t="s">
        <v>28274</v>
      </c>
      <c r="B5092" s="125">
        <v>31.16</v>
      </c>
    </row>
    <row r="5093" spans="1:2" ht="14.45" x14ac:dyDescent="0.3">
      <c r="A5093" s="118" t="s">
        <v>28275</v>
      </c>
      <c r="B5093" s="125">
        <v>31.16</v>
      </c>
    </row>
    <row r="5094" spans="1:2" ht="14.45" x14ac:dyDescent="0.3">
      <c r="A5094" s="118" t="s">
        <v>28276</v>
      </c>
      <c r="B5094" s="125">
        <v>186.95</v>
      </c>
    </row>
    <row r="5095" spans="1:2" ht="14.45" x14ac:dyDescent="0.3">
      <c r="A5095" s="118" t="s">
        <v>28277</v>
      </c>
      <c r="B5095" s="125">
        <v>31.16</v>
      </c>
    </row>
    <row r="5096" spans="1:2" ht="14.45" x14ac:dyDescent="0.3">
      <c r="A5096" s="118" t="s">
        <v>28278</v>
      </c>
      <c r="B5096" s="125">
        <v>31.16</v>
      </c>
    </row>
    <row r="5097" spans="1:2" ht="14.45" x14ac:dyDescent="0.3">
      <c r="A5097" s="118" t="s">
        <v>28279</v>
      </c>
      <c r="B5097" s="125">
        <v>370.8</v>
      </c>
    </row>
    <row r="5098" spans="1:2" ht="14.45" x14ac:dyDescent="0.3">
      <c r="A5098" s="118" t="s">
        <v>28280</v>
      </c>
      <c r="B5098" s="125">
        <v>53.56</v>
      </c>
    </row>
    <row r="5099" spans="1:2" ht="14.45" x14ac:dyDescent="0.3">
      <c r="A5099" s="118" t="s">
        <v>28281</v>
      </c>
      <c r="B5099" s="125">
        <v>62.1</v>
      </c>
    </row>
    <row r="5100" spans="1:2" ht="14.45" x14ac:dyDescent="0.3">
      <c r="A5100" s="118" t="s">
        <v>28282</v>
      </c>
      <c r="B5100" s="125">
        <v>1383.59</v>
      </c>
    </row>
    <row r="5101" spans="1:2" ht="14.45" x14ac:dyDescent="0.3">
      <c r="A5101" s="118" t="s">
        <v>28283</v>
      </c>
      <c r="B5101" s="125">
        <v>2000.3151</v>
      </c>
    </row>
    <row r="5102" spans="1:2" ht="14.45" x14ac:dyDescent="0.3">
      <c r="A5102" s="118" t="s">
        <v>28284</v>
      </c>
      <c r="B5102" s="125">
        <v>2019.83</v>
      </c>
    </row>
    <row r="5103" spans="1:2" ht="14.45" x14ac:dyDescent="0.3">
      <c r="A5103" s="118" t="s">
        <v>28285</v>
      </c>
      <c r="B5103" s="125">
        <v>2605.91</v>
      </c>
    </row>
    <row r="5104" spans="1:2" ht="14.45" x14ac:dyDescent="0.3">
      <c r="A5104" s="118" t="s">
        <v>28286</v>
      </c>
      <c r="B5104" s="125">
        <v>2983.98</v>
      </c>
    </row>
    <row r="5105" spans="1:2" ht="14.45" x14ac:dyDescent="0.3">
      <c r="A5105" s="118" t="s">
        <v>28287</v>
      </c>
      <c r="B5105" s="125">
        <v>3357.64</v>
      </c>
    </row>
    <row r="5106" spans="1:2" ht="14.45" x14ac:dyDescent="0.3">
      <c r="A5106" s="118" t="s">
        <v>28288</v>
      </c>
      <c r="B5106" s="125">
        <v>4608.46</v>
      </c>
    </row>
    <row r="5107" spans="1:2" ht="14.45" x14ac:dyDescent="0.3">
      <c r="A5107" s="118" t="s">
        <v>28289</v>
      </c>
      <c r="B5107" s="125">
        <v>5436.55</v>
      </c>
    </row>
    <row r="5108" spans="1:2" ht="14.45" x14ac:dyDescent="0.3">
      <c r="A5108" s="118" t="s">
        <v>28290</v>
      </c>
      <c r="B5108" s="125">
        <v>2502.9</v>
      </c>
    </row>
    <row r="5109" spans="1:2" ht="14.45" x14ac:dyDescent="0.3">
      <c r="A5109" s="118" t="s">
        <v>28291</v>
      </c>
      <c r="B5109" s="125">
        <v>3378.4</v>
      </c>
    </row>
    <row r="5110" spans="1:2" ht="14.45" x14ac:dyDescent="0.3">
      <c r="A5110" s="118" t="s">
        <v>28292</v>
      </c>
      <c r="B5110" s="125">
        <v>4187.9799999999996</v>
      </c>
    </row>
    <row r="5111" spans="1:2" ht="14.45" x14ac:dyDescent="0.3">
      <c r="A5111" s="118" t="s">
        <v>28293</v>
      </c>
      <c r="B5111" s="125">
        <v>4798.45</v>
      </c>
    </row>
    <row r="5112" spans="1:2" ht="14.45" x14ac:dyDescent="0.3">
      <c r="A5112" s="118" t="s">
        <v>28294</v>
      </c>
      <c r="B5112" s="125">
        <v>5518.74</v>
      </c>
    </row>
    <row r="5113" spans="1:2" ht="14.45" x14ac:dyDescent="0.3">
      <c r="A5113" s="118" t="s">
        <v>28295</v>
      </c>
      <c r="B5113" s="125">
        <v>6144.98</v>
      </c>
    </row>
    <row r="5114" spans="1:2" ht="14.45" x14ac:dyDescent="0.3">
      <c r="A5114" s="118" t="s">
        <v>28296</v>
      </c>
      <c r="B5114" s="125">
        <v>7779.07</v>
      </c>
    </row>
    <row r="5115" spans="1:2" ht="14.45" x14ac:dyDescent="0.3">
      <c r="A5115" s="118" t="s">
        <v>28297</v>
      </c>
      <c r="B5115" s="125">
        <v>9197.9</v>
      </c>
    </row>
    <row r="5116" spans="1:2" ht="14.45" x14ac:dyDescent="0.3">
      <c r="A5116" s="118" t="s">
        <v>28298</v>
      </c>
      <c r="B5116" s="125">
        <v>17.27</v>
      </c>
    </row>
    <row r="5117" spans="1:2" ht="14.45" x14ac:dyDescent="0.3">
      <c r="A5117" s="118" t="s">
        <v>28299</v>
      </c>
      <c r="B5117" s="125">
        <v>14.59</v>
      </c>
    </row>
    <row r="5118" spans="1:2" ht="14.45" x14ac:dyDescent="0.3">
      <c r="A5118" s="118" t="s">
        <v>28300</v>
      </c>
      <c r="B5118" s="125">
        <v>10.66</v>
      </c>
    </row>
    <row r="5119" spans="1:2" ht="14.45" x14ac:dyDescent="0.3">
      <c r="A5119" s="118" t="s">
        <v>28301</v>
      </c>
      <c r="B5119" s="125">
        <v>134.9</v>
      </c>
    </row>
    <row r="5120" spans="1:2" ht="14.45" x14ac:dyDescent="0.3">
      <c r="A5120" s="118" t="s">
        <v>28302</v>
      </c>
      <c r="B5120" s="125">
        <v>1.93</v>
      </c>
    </row>
    <row r="5121" spans="1:2" ht="14.45" x14ac:dyDescent="0.3">
      <c r="A5121" s="118" t="s">
        <v>28303</v>
      </c>
      <c r="B5121" s="125">
        <v>17.510000000000002</v>
      </c>
    </row>
    <row r="5122" spans="1:2" ht="14.45" x14ac:dyDescent="0.3">
      <c r="A5122" s="118" t="s">
        <v>28304</v>
      </c>
      <c r="B5122" s="125">
        <v>44.02</v>
      </c>
    </row>
    <row r="5123" spans="1:2" ht="14.45" x14ac:dyDescent="0.3">
      <c r="A5123" s="118" t="s">
        <v>28305</v>
      </c>
      <c r="B5123" s="125">
        <v>49.8</v>
      </c>
    </row>
    <row r="5124" spans="1:2" ht="14.45" x14ac:dyDescent="0.3">
      <c r="A5124" s="118" t="s">
        <v>28306</v>
      </c>
      <c r="B5124" s="125">
        <v>0.5</v>
      </c>
    </row>
    <row r="5125" spans="1:2" ht="14.45" x14ac:dyDescent="0.3">
      <c r="A5125" s="118" t="s">
        <v>28307</v>
      </c>
      <c r="B5125" s="125">
        <v>11.92</v>
      </c>
    </row>
    <row r="5126" spans="1:2" ht="14.45" x14ac:dyDescent="0.3">
      <c r="A5126" s="118" t="s">
        <v>28308</v>
      </c>
      <c r="B5126" s="125">
        <v>3.79</v>
      </c>
    </row>
    <row r="5127" spans="1:2" ht="14.45" x14ac:dyDescent="0.3">
      <c r="A5127" s="118" t="s">
        <v>28309</v>
      </c>
      <c r="B5127" s="125">
        <v>133.9</v>
      </c>
    </row>
    <row r="5128" spans="1:2" ht="14.45" x14ac:dyDescent="0.3">
      <c r="A5128" s="118" t="s">
        <v>28310</v>
      </c>
      <c r="B5128" s="125">
        <v>175.1</v>
      </c>
    </row>
    <row r="5129" spans="1:2" ht="14.45" x14ac:dyDescent="0.3">
      <c r="A5129" s="118" t="s">
        <v>28311</v>
      </c>
      <c r="B5129" s="125">
        <v>206</v>
      </c>
    </row>
    <row r="5130" spans="1:2" ht="14.45" x14ac:dyDescent="0.3">
      <c r="A5130" s="118" t="s">
        <v>28312</v>
      </c>
      <c r="B5130" s="125">
        <v>9.6592000000000002</v>
      </c>
    </row>
    <row r="5131" spans="1:2" ht="14.45" x14ac:dyDescent="0.3">
      <c r="A5131" s="118" t="s">
        <v>28313</v>
      </c>
      <c r="B5131" s="125">
        <v>38.44</v>
      </c>
    </row>
    <row r="5132" spans="1:2" ht="14.45" x14ac:dyDescent="0.3">
      <c r="A5132" s="118" t="s">
        <v>28314</v>
      </c>
      <c r="B5132" s="125">
        <v>95.65</v>
      </c>
    </row>
    <row r="5133" spans="1:2" ht="14.45" x14ac:dyDescent="0.3">
      <c r="A5133" s="118" t="s">
        <v>28315</v>
      </c>
      <c r="B5133" s="125">
        <v>206.35</v>
      </c>
    </row>
    <row r="5134" spans="1:2" ht="14.45" x14ac:dyDescent="0.3">
      <c r="A5134" s="118" t="s">
        <v>28316</v>
      </c>
      <c r="B5134" s="125">
        <v>118.48</v>
      </c>
    </row>
    <row r="5135" spans="1:2" ht="14.45" x14ac:dyDescent="0.3">
      <c r="A5135" s="118" t="s">
        <v>28317</v>
      </c>
      <c r="B5135" s="125">
        <v>4.92</v>
      </c>
    </row>
    <row r="5136" spans="1:2" ht="14.45" x14ac:dyDescent="0.3">
      <c r="A5136" s="118" t="s">
        <v>28318</v>
      </c>
      <c r="B5136" s="125">
        <v>181.02</v>
      </c>
    </row>
    <row r="5137" spans="1:2" ht="14.45" x14ac:dyDescent="0.3">
      <c r="A5137" s="118" t="s">
        <v>28319</v>
      </c>
      <c r="B5137" s="125">
        <v>201.59</v>
      </c>
    </row>
    <row r="5138" spans="1:2" ht="14.45" x14ac:dyDescent="0.3">
      <c r="A5138" s="118" t="s">
        <v>28320</v>
      </c>
      <c r="B5138" s="125">
        <v>138.46</v>
      </c>
    </row>
    <row r="5139" spans="1:2" ht="14.45" x14ac:dyDescent="0.3">
      <c r="A5139" s="118" t="s">
        <v>28321</v>
      </c>
      <c r="B5139" s="125">
        <v>575.36</v>
      </c>
    </row>
    <row r="5140" spans="1:2" ht="14.45" x14ac:dyDescent="0.3">
      <c r="A5140" s="118" t="s">
        <v>28322</v>
      </c>
      <c r="B5140" s="125">
        <v>151</v>
      </c>
    </row>
    <row r="5141" spans="1:2" ht="14.45" x14ac:dyDescent="0.3">
      <c r="A5141" s="118" t="s">
        <v>28323</v>
      </c>
      <c r="B5141" s="125">
        <v>14.989100000000001</v>
      </c>
    </row>
    <row r="5142" spans="1:2" ht="14.45" x14ac:dyDescent="0.3">
      <c r="A5142" s="118" t="s">
        <v>28324</v>
      </c>
      <c r="B5142" s="125">
        <v>7</v>
      </c>
    </row>
    <row r="5143" spans="1:2" ht="14.45" x14ac:dyDescent="0.3">
      <c r="A5143" s="118" t="s">
        <v>28325</v>
      </c>
      <c r="B5143" s="125">
        <v>10.3</v>
      </c>
    </row>
    <row r="5144" spans="1:2" ht="14.45" x14ac:dyDescent="0.3">
      <c r="A5144" s="118" t="s">
        <v>28326</v>
      </c>
      <c r="B5144" s="125">
        <v>16.8</v>
      </c>
    </row>
    <row r="5145" spans="1:2" ht="14.45" x14ac:dyDescent="0.3">
      <c r="A5145" s="118" t="s">
        <v>28327</v>
      </c>
      <c r="B5145" s="125">
        <v>3690</v>
      </c>
    </row>
    <row r="5146" spans="1:2" ht="14.45" x14ac:dyDescent="0.3">
      <c r="A5146" s="118" t="s">
        <v>28328</v>
      </c>
      <c r="B5146" s="125">
        <v>38.08</v>
      </c>
    </row>
    <row r="5147" spans="1:2" ht="14.45" x14ac:dyDescent="0.3">
      <c r="A5147" s="118" t="s">
        <v>28329</v>
      </c>
      <c r="B5147" s="125">
        <v>39.979999999999997</v>
      </c>
    </row>
    <row r="5148" spans="1:2" ht="14.45" x14ac:dyDescent="0.3">
      <c r="A5148" s="118" t="s">
        <v>28330</v>
      </c>
      <c r="B5148" s="125">
        <v>43.39</v>
      </c>
    </row>
    <row r="5149" spans="1:2" ht="14.45" x14ac:dyDescent="0.3">
      <c r="A5149" s="118" t="s">
        <v>28331</v>
      </c>
      <c r="B5149" s="125">
        <v>69.239999999999995</v>
      </c>
    </row>
    <row r="5150" spans="1:2" ht="14.45" x14ac:dyDescent="0.3">
      <c r="A5150" s="118" t="s">
        <v>28332</v>
      </c>
      <c r="B5150" s="125">
        <v>135.21</v>
      </c>
    </row>
    <row r="5151" spans="1:2" ht="14.45" x14ac:dyDescent="0.3">
      <c r="A5151" s="118" t="s">
        <v>28333</v>
      </c>
      <c r="B5151" s="125">
        <v>178.38</v>
      </c>
    </row>
    <row r="5152" spans="1:2" ht="14.45" x14ac:dyDescent="0.3">
      <c r="A5152" s="118" t="s">
        <v>28334</v>
      </c>
      <c r="B5152" s="125">
        <v>402.56</v>
      </c>
    </row>
    <row r="5153" spans="1:2" ht="14.45" x14ac:dyDescent="0.3">
      <c r="A5153" s="118" t="s">
        <v>28335</v>
      </c>
      <c r="B5153" s="125">
        <v>402.56</v>
      </c>
    </row>
    <row r="5154" spans="1:2" ht="14.45" x14ac:dyDescent="0.3">
      <c r="A5154" s="118" t="s">
        <v>28336</v>
      </c>
      <c r="B5154" s="125">
        <v>3523.52</v>
      </c>
    </row>
    <row r="5155" spans="1:2" ht="14.45" x14ac:dyDescent="0.3">
      <c r="A5155" s="118" t="s">
        <v>28337</v>
      </c>
      <c r="B5155" s="125">
        <v>74.599999999999994</v>
      </c>
    </row>
    <row r="5156" spans="1:2" ht="14.45" x14ac:dyDescent="0.3">
      <c r="A5156" s="118" t="s">
        <v>28338</v>
      </c>
      <c r="B5156" s="125">
        <v>121.48</v>
      </c>
    </row>
    <row r="5157" spans="1:2" ht="14.45" x14ac:dyDescent="0.3">
      <c r="A5157" s="118" t="s">
        <v>28339</v>
      </c>
      <c r="B5157" s="125">
        <v>181.69</v>
      </c>
    </row>
    <row r="5158" spans="1:2" ht="14.45" x14ac:dyDescent="0.3">
      <c r="A5158" s="118" t="s">
        <v>28340</v>
      </c>
      <c r="B5158" s="125">
        <v>264.18</v>
      </c>
    </row>
    <row r="5159" spans="1:2" ht="14.45" x14ac:dyDescent="0.3">
      <c r="A5159" s="118" t="s">
        <v>28341</v>
      </c>
      <c r="B5159" s="125">
        <v>450.74</v>
      </c>
    </row>
    <row r="5160" spans="1:2" ht="14.45" x14ac:dyDescent="0.3">
      <c r="A5160" s="118" t="s">
        <v>28342</v>
      </c>
      <c r="B5160" s="125">
        <v>450.74</v>
      </c>
    </row>
    <row r="5161" spans="1:2" ht="14.45" x14ac:dyDescent="0.3">
      <c r="A5161" s="118" t="s">
        <v>28343</v>
      </c>
      <c r="B5161" s="125">
        <v>450.74</v>
      </c>
    </row>
    <row r="5162" spans="1:2" ht="14.45" x14ac:dyDescent="0.3">
      <c r="A5162" s="118" t="s">
        <v>28344</v>
      </c>
      <c r="B5162" s="125">
        <v>824.19</v>
      </c>
    </row>
    <row r="5163" spans="1:2" ht="14.45" x14ac:dyDescent="0.3">
      <c r="A5163" s="118" t="s">
        <v>28345</v>
      </c>
      <c r="B5163" s="125">
        <v>1559.5</v>
      </c>
    </row>
    <row r="5164" spans="1:2" ht="14.45" x14ac:dyDescent="0.3">
      <c r="A5164" s="118" t="s">
        <v>28346</v>
      </c>
      <c r="B5164" s="125">
        <v>2306.02</v>
      </c>
    </row>
    <row r="5165" spans="1:2" ht="14.45" x14ac:dyDescent="0.3">
      <c r="A5165" s="118" t="s">
        <v>28347</v>
      </c>
      <c r="B5165" s="125">
        <v>3633.44</v>
      </c>
    </row>
    <row r="5166" spans="1:2" ht="14.45" x14ac:dyDescent="0.3">
      <c r="A5166" s="118" t="s">
        <v>28348</v>
      </c>
      <c r="B5166" s="125">
        <v>3772.66</v>
      </c>
    </row>
    <row r="5167" spans="1:2" ht="14.45" x14ac:dyDescent="0.3">
      <c r="A5167" s="118" t="s">
        <v>28349</v>
      </c>
      <c r="B5167" s="125">
        <v>8527.9699999999993</v>
      </c>
    </row>
    <row r="5168" spans="1:2" ht="14.45" x14ac:dyDescent="0.3">
      <c r="A5168" s="118" t="s">
        <v>28350</v>
      </c>
      <c r="B5168" s="125">
        <v>15.871499999999999</v>
      </c>
    </row>
    <row r="5169" spans="1:2" ht="14.45" x14ac:dyDescent="0.3">
      <c r="A5169" s="118" t="s">
        <v>28351</v>
      </c>
      <c r="B5169" s="125">
        <v>480</v>
      </c>
    </row>
    <row r="5170" spans="1:2" ht="14.45" x14ac:dyDescent="0.3">
      <c r="A5170" s="118" t="s">
        <v>28352</v>
      </c>
      <c r="B5170" s="125">
        <v>450</v>
      </c>
    </row>
    <row r="5171" spans="1:2" ht="14.45" x14ac:dyDescent="0.3">
      <c r="A5171" s="118" t="s">
        <v>28353</v>
      </c>
      <c r="B5171" s="125">
        <v>190.55</v>
      </c>
    </row>
    <row r="5172" spans="1:2" ht="14.45" x14ac:dyDescent="0.3">
      <c r="A5172" s="118" t="s">
        <v>28354</v>
      </c>
      <c r="B5172" s="125">
        <v>161.30000000000001</v>
      </c>
    </row>
    <row r="5173" spans="1:2" ht="14.45" x14ac:dyDescent="0.3">
      <c r="A5173" s="118" t="s">
        <v>28355</v>
      </c>
      <c r="B5173" s="125">
        <v>133.52000000000001</v>
      </c>
    </row>
    <row r="5174" spans="1:2" ht="14.45" x14ac:dyDescent="0.3">
      <c r="A5174" s="118" t="s">
        <v>28356</v>
      </c>
      <c r="B5174" s="125">
        <v>216700</v>
      </c>
    </row>
    <row r="5175" spans="1:2" ht="14.45" x14ac:dyDescent="0.3">
      <c r="A5175" s="118" t="s">
        <v>28357</v>
      </c>
      <c r="B5175" s="125">
        <v>875000</v>
      </c>
    </row>
    <row r="5176" spans="1:2" ht="14.45" x14ac:dyDescent="0.3">
      <c r="A5176" s="118" t="s">
        <v>28358</v>
      </c>
      <c r="B5176" s="125">
        <v>243080</v>
      </c>
    </row>
    <row r="5177" spans="1:2" ht="14.45" x14ac:dyDescent="0.3">
      <c r="A5177" s="118" t="s">
        <v>28359</v>
      </c>
      <c r="B5177" s="125">
        <v>210000</v>
      </c>
    </row>
    <row r="5178" spans="1:2" ht="14.45" x14ac:dyDescent="0.3">
      <c r="A5178" s="118" t="s">
        <v>28360</v>
      </c>
      <c r="B5178" s="125">
        <v>864680.94</v>
      </c>
    </row>
    <row r="5179" spans="1:2" ht="14.45" x14ac:dyDescent="0.3">
      <c r="A5179" s="118" t="s">
        <v>28361</v>
      </c>
      <c r="B5179" s="125">
        <v>50706.9</v>
      </c>
    </row>
    <row r="5180" spans="1:2" ht="14.45" x14ac:dyDescent="0.3">
      <c r="A5180" s="118" t="s">
        <v>28362</v>
      </c>
      <c r="B5180" s="125">
        <v>158449.01999999999</v>
      </c>
    </row>
    <row r="5181" spans="1:2" ht="14.45" x14ac:dyDescent="0.3">
      <c r="A5181" s="118" t="s">
        <v>28363</v>
      </c>
      <c r="B5181" s="125">
        <v>598746.09</v>
      </c>
    </row>
    <row r="5182" spans="1:2" ht="14.45" x14ac:dyDescent="0.3">
      <c r="A5182" s="118" t="s">
        <v>28364</v>
      </c>
      <c r="B5182" s="125">
        <v>879100</v>
      </c>
    </row>
    <row r="5183" spans="1:2" ht="14.45" x14ac:dyDescent="0.3">
      <c r="A5183" s="118" t="s">
        <v>28365</v>
      </c>
      <c r="B5183" s="125">
        <v>935750</v>
      </c>
    </row>
    <row r="5184" spans="1:2" ht="14.45" x14ac:dyDescent="0.3">
      <c r="A5184" s="118" t="s">
        <v>28366</v>
      </c>
      <c r="B5184" s="125">
        <v>293216.59000000003</v>
      </c>
    </row>
    <row r="5185" spans="1:2" ht="14.45" x14ac:dyDescent="0.3">
      <c r="A5185" s="118" t="s">
        <v>28367</v>
      </c>
      <c r="B5185" s="125">
        <v>446650</v>
      </c>
    </row>
    <row r="5186" spans="1:2" ht="14.45" x14ac:dyDescent="0.3">
      <c r="A5186" s="118" t="s">
        <v>28368</v>
      </c>
      <c r="B5186" s="125">
        <v>647029.46</v>
      </c>
    </row>
    <row r="5187" spans="1:2" ht="14.45" x14ac:dyDescent="0.3">
      <c r="A5187" s="118" t="s">
        <v>28369</v>
      </c>
      <c r="B5187" s="125">
        <v>113500</v>
      </c>
    </row>
    <row r="5188" spans="1:2" ht="14.45" x14ac:dyDescent="0.3">
      <c r="A5188" s="118" t="s">
        <v>28370</v>
      </c>
      <c r="B5188" s="125">
        <v>140500</v>
      </c>
    </row>
    <row r="5189" spans="1:2" ht="14.45" x14ac:dyDescent="0.3">
      <c r="A5189" s="118" t="s">
        <v>28371</v>
      </c>
      <c r="B5189" s="125">
        <v>323000</v>
      </c>
    </row>
    <row r="5190" spans="1:2" ht="14.45" x14ac:dyDescent="0.3">
      <c r="A5190" s="118" t="s">
        <v>28372</v>
      </c>
      <c r="B5190" s="125">
        <v>329840</v>
      </c>
    </row>
    <row r="5191" spans="1:2" ht="14.45" x14ac:dyDescent="0.3">
      <c r="A5191" s="118" t="s">
        <v>28373</v>
      </c>
      <c r="B5191" s="125">
        <v>355350</v>
      </c>
    </row>
    <row r="5192" spans="1:2" ht="14.45" x14ac:dyDescent="0.3">
      <c r="A5192" s="118" t="s">
        <v>28374</v>
      </c>
      <c r="B5192" s="125">
        <v>700000</v>
      </c>
    </row>
    <row r="5193" spans="1:2" ht="14.45" x14ac:dyDescent="0.3">
      <c r="A5193" s="118" t="s">
        <v>28375</v>
      </c>
      <c r="B5193" s="125">
        <v>4530.97</v>
      </c>
    </row>
    <row r="5194" spans="1:2" ht="14.45" x14ac:dyDescent="0.3">
      <c r="A5194" s="118" t="s">
        <v>28376</v>
      </c>
      <c r="B5194" s="125">
        <v>6581.56</v>
      </c>
    </row>
    <row r="5195" spans="1:2" ht="14.45" x14ac:dyDescent="0.3">
      <c r="A5195" s="118" t="s">
        <v>28377</v>
      </c>
      <c r="B5195" s="125">
        <v>8915.68</v>
      </c>
    </row>
    <row r="5196" spans="1:2" ht="14.45" x14ac:dyDescent="0.3">
      <c r="A5196" s="118" t="s">
        <v>28378</v>
      </c>
      <c r="B5196" s="125">
        <v>9599.6</v>
      </c>
    </row>
    <row r="5197" spans="1:2" ht="14.45" x14ac:dyDescent="0.3">
      <c r="A5197" s="118" t="s">
        <v>28379</v>
      </c>
      <c r="B5197" s="125">
        <v>26373.57</v>
      </c>
    </row>
    <row r="5198" spans="1:2" ht="14.45" x14ac:dyDescent="0.3">
      <c r="A5198" s="118" t="s">
        <v>28380</v>
      </c>
      <c r="B5198" s="125">
        <v>6712.75</v>
      </c>
    </row>
    <row r="5199" spans="1:2" ht="14.45" x14ac:dyDescent="0.3">
      <c r="A5199" s="118" t="s">
        <v>28381</v>
      </c>
      <c r="B5199" s="125">
        <v>26950</v>
      </c>
    </row>
    <row r="5200" spans="1:2" ht="14.45" x14ac:dyDescent="0.3">
      <c r="A5200" s="118" t="s">
        <v>28382</v>
      </c>
      <c r="B5200" s="125">
        <v>720000</v>
      </c>
    </row>
    <row r="5201" spans="1:2" ht="14.45" x14ac:dyDescent="0.3">
      <c r="A5201" s="118" t="s">
        <v>28383</v>
      </c>
      <c r="B5201" s="125">
        <v>1378942</v>
      </c>
    </row>
    <row r="5202" spans="1:2" ht="14.45" x14ac:dyDescent="0.3">
      <c r="A5202" s="118" t="s">
        <v>28384</v>
      </c>
      <c r="B5202" s="125">
        <v>4605981.88</v>
      </c>
    </row>
    <row r="5203" spans="1:2" ht="14.45" x14ac:dyDescent="0.3">
      <c r="A5203" s="118" t="s">
        <v>28385</v>
      </c>
      <c r="B5203" s="125">
        <v>321872.09000000003</v>
      </c>
    </row>
    <row r="5204" spans="1:2" ht="14.45" x14ac:dyDescent="0.3">
      <c r="A5204" s="118" t="s">
        <v>28386</v>
      </c>
      <c r="B5204" s="125">
        <v>850006.47</v>
      </c>
    </row>
    <row r="5205" spans="1:2" ht="14.45" x14ac:dyDescent="0.3">
      <c r="A5205" s="118" t="s">
        <v>28387</v>
      </c>
      <c r="B5205" s="125">
        <v>59527</v>
      </c>
    </row>
    <row r="5206" spans="1:2" ht="14.45" x14ac:dyDescent="0.3">
      <c r="A5206" s="118" t="s">
        <v>28388</v>
      </c>
      <c r="B5206" s="125">
        <v>2062449.56</v>
      </c>
    </row>
    <row r="5207" spans="1:2" ht="14.45" x14ac:dyDescent="0.3">
      <c r="A5207" s="118" t="s">
        <v>28389</v>
      </c>
      <c r="B5207" s="125">
        <v>1.3</v>
      </c>
    </row>
    <row r="5208" spans="1:2" ht="14.45" x14ac:dyDescent="0.3">
      <c r="A5208" s="118" t="s">
        <v>28390</v>
      </c>
      <c r="B5208" s="125">
        <v>72.099999999999994</v>
      </c>
    </row>
    <row r="5209" spans="1:2" ht="14.45" x14ac:dyDescent="0.3">
      <c r="A5209" s="118" t="s">
        <v>28391</v>
      </c>
      <c r="B5209" s="125">
        <v>86.87</v>
      </c>
    </row>
    <row r="5210" spans="1:2" ht="14.45" x14ac:dyDescent="0.3">
      <c r="A5210" s="118" t="s">
        <v>28392</v>
      </c>
      <c r="B5210" s="125">
        <v>101.35</v>
      </c>
    </row>
    <row r="5211" spans="1:2" ht="14.45" x14ac:dyDescent="0.3">
      <c r="A5211" s="118" t="s">
        <v>28393</v>
      </c>
      <c r="B5211" s="125">
        <v>118.53</v>
      </c>
    </row>
    <row r="5212" spans="1:2" ht="14.45" x14ac:dyDescent="0.3">
      <c r="A5212" s="118" t="s">
        <v>28394</v>
      </c>
      <c r="B5212" s="125">
        <v>198.69</v>
      </c>
    </row>
    <row r="5213" spans="1:2" ht="14.45" x14ac:dyDescent="0.3">
      <c r="A5213" s="118" t="s">
        <v>28395</v>
      </c>
      <c r="B5213" s="125">
        <v>538.91999999999996</v>
      </c>
    </row>
    <row r="5214" spans="1:2" ht="14.45" x14ac:dyDescent="0.3">
      <c r="A5214" s="118" t="s">
        <v>28396</v>
      </c>
      <c r="B5214" s="125">
        <v>834.2</v>
      </c>
    </row>
    <row r="5215" spans="1:2" ht="14.45" x14ac:dyDescent="0.3">
      <c r="A5215" s="118" t="s">
        <v>28397</v>
      </c>
      <c r="B5215" s="125">
        <v>2771.34</v>
      </c>
    </row>
    <row r="5216" spans="1:2" ht="14.45" x14ac:dyDescent="0.3">
      <c r="A5216" s="118" t="s">
        <v>28398</v>
      </c>
      <c r="B5216" s="125">
        <v>18.64</v>
      </c>
    </row>
    <row r="5217" spans="1:2" ht="14.45" x14ac:dyDescent="0.3">
      <c r="A5217" s="118" t="s">
        <v>28399</v>
      </c>
      <c r="B5217" s="125">
        <v>464.85</v>
      </c>
    </row>
    <row r="5218" spans="1:2" ht="14.45" x14ac:dyDescent="0.3">
      <c r="A5218" s="118" t="s">
        <v>28400</v>
      </c>
      <c r="B5218" s="125">
        <v>82.39</v>
      </c>
    </row>
    <row r="5219" spans="1:2" ht="14.45" x14ac:dyDescent="0.3">
      <c r="A5219" s="118" t="s">
        <v>28401</v>
      </c>
      <c r="B5219" s="125">
        <v>75.069999999999993</v>
      </c>
    </row>
    <row r="5220" spans="1:2" ht="14.45" x14ac:dyDescent="0.3">
      <c r="A5220" s="118" t="s">
        <v>28402</v>
      </c>
      <c r="B5220" s="125">
        <v>11.64</v>
      </c>
    </row>
    <row r="5221" spans="1:2" ht="14.45" x14ac:dyDescent="0.3">
      <c r="A5221" s="118" t="s">
        <v>28403</v>
      </c>
      <c r="B5221" s="125">
        <v>15.429399999999999</v>
      </c>
    </row>
    <row r="5222" spans="1:2" ht="14.45" x14ac:dyDescent="0.3">
      <c r="A5222" s="118" t="s">
        <v>28404</v>
      </c>
      <c r="B5222" s="125">
        <v>10.33</v>
      </c>
    </row>
    <row r="5223" spans="1:2" ht="14.45" x14ac:dyDescent="0.3">
      <c r="A5223" s="118" t="s">
        <v>28405</v>
      </c>
      <c r="B5223" s="125">
        <v>28.53</v>
      </c>
    </row>
    <row r="5224" spans="1:2" ht="14.45" x14ac:dyDescent="0.3">
      <c r="A5224" s="118" t="s">
        <v>28406</v>
      </c>
      <c r="B5224" s="125">
        <v>5397.2</v>
      </c>
    </row>
    <row r="5225" spans="1:2" ht="14.45" x14ac:dyDescent="0.3">
      <c r="A5225" s="118" t="s">
        <v>28407</v>
      </c>
      <c r="B5225" s="125">
        <v>45.01</v>
      </c>
    </row>
    <row r="5226" spans="1:2" ht="14.45" x14ac:dyDescent="0.3">
      <c r="A5226" s="118" t="s">
        <v>28408</v>
      </c>
      <c r="B5226" s="125">
        <v>86.52</v>
      </c>
    </row>
    <row r="5227" spans="1:2" ht="14.45" x14ac:dyDescent="0.3">
      <c r="A5227" s="118" t="s">
        <v>28409</v>
      </c>
      <c r="B5227" s="125">
        <v>0.06</v>
      </c>
    </row>
    <row r="5228" spans="1:2" ht="14.45" x14ac:dyDescent="0.3">
      <c r="A5228" s="118" t="s">
        <v>28410</v>
      </c>
      <c r="B5228" s="125">
        <v>60.952100000000002</v>
      </c>
    </row>
    <row r="5229" spans="1:2" ht="14.45" x14ac:dyDescent="0.3">
      <c r="A5229" s="118" t="s">
        <v>28411</v>
      </c>
      <c r="B5229" s="125">
        <v>110.758</v>
      </c>
    </row>
    <row r="5230" spans="1:2" ht="14.45" x14ac:dyDescent="0.3">
      <c r="A5230" s="118" t="s">
        <v>28412</v>
      </c>
      <c r="B5230" s="125">
        <v>0.48</v>
      </c>
    </row>
    <row r="5231" spans="1:2" ht="14.45" x14ac:dyDescent="0.3">
      <c r="A5231" s="118" t="s">
        <v>28413</v>
      </c>
      <c r="B5231" s="125">
        <v>64.5</v>
      </c>
    </row>
    <row r="5232" spans="1:2" ht="14.45" x14ac:dyDescent="0.3">
      <c r="A5232" s="118" t="s">
        <v>28414</v>
      </c>
      <c r="B5232" s="125">
        <v>47.39</v>
      </c>
    </row>
    <row r="5233" spans="1:2" ht="14.45" x14ac:dyDescent="0.3">
      <c r="A5233" s="118" t="s">
        <v>28415</v>
      </c>
      <c r="B5233" s="125">
        <v>21.7</v>
      </c>
    </row>
    <row r="5234" spans="1:2" ht="14.45" x14ac:dyDescent="0.3">
      <c r="A5234" s="118" t="s">
        <v>28416</v>
      </c>
      <c r="B5234" s="125">
        <v>780</v>
      </c>
    </row>
    <row r="5235" spans="1:2" ht="14.45" x14ac:dyDescent="0.3">
      <c r="A5235" s="118" t="s">
        <v>28417</v>
      </c>
      <c r="B5235" s="125">
        <v>412</v>
      </c>
    </row>
    <row r="5236" spans="1:2" ht="14.45" x14ac:dyDescent="0.3">
      <c r="A5236" s="118" t="s">
        <v>28418</v>
      </c>
      <c r="B5236" s="125">
        <v>412</v>
      </c>
    </row>
    <row r="5237" spans="1:2" ht="14.45" x14ac:dyDescent="0.3">
      <c r="A5237" s="118" t="s">
        <v>28419</v>
      </c>
      <c r="B5237" s="125">
        <v>63</v>
      </c>
    </row>
    <row r="5238" spans="1:2" ht="14.45" x14ac:dyDescent="0.3">
      <c r="A5238" s="118" t="s">
        <v>28420</v>
      </c>
      <c r="B5238" s="125">
        <v>63</v>
      </c>
    </row>
    <row r="5239" spans="1:2" ht="14.45" x14ac:dyDescent="0.3">
      <c r="A5239" s="118" t="s">
        <v>28421</v>
      </c>
      <c r="B5239" s="125">
        <v>12.73</v>
      </c>
    </row>
    <row r="5240" spans="1:2" ht="14.45" x14ac:dyDescent="0.3">
      <c r="A5240" s="118" t="s">
        <v>28422</v>
      </c>
      <c r="B5240" s="125">
        <v>5.36</v>
      </c>
    </row>
    <row r="5241" spans="1:2" ht="14.45" x14ac:dyDescent="0.3">
      <c r="A5241" s="118" t="s">
        <v>28423</v>
      </c>
      <c r="B5241" s="125">
        <v>6331.8675000000003</v>
      </c>
    </row>
    <row r="5242" spans="1:2" ht="14.45" x14ac:dyDescent="0.3">
      <c r="A5242" s="118" t="s">
        <v>28424</v>
      </c>
      <c r="B5242" s="125">
        <v>7476.6562999999996</v>
      </c>
    </row>
    <row r="5243" spans="1:2" ht="14.45" x14ac:dyDescent="0.3">
      <c r="A5243" s="118" t="s">
        <v>28425</v>
      </c>
      <c r="B5243" s="125">
        <v>26.09</v>
      </c>
    </row>
    <row r="5244" spans="1:2" ht="14.45" x14ac:dyDescent="0.3">
      <c r="A5244" s="118" t="s">
        <v>28426</v>
      </c>
      <c r="B5244" s="125">
        <v>1.5141</v>
      </c>
    </row>
    <row r="5245" spans="1:2" ht="14.45" x14ac:dyDescent="0.3">
      <c r="A5245" s="118" t="s">
        <v>28427</v>
      </c>
      <c r="B5245" s="125">
        <v>20.6</v>
      </c>
    </row>
    <row r="5246" spans="1:2" ht="14.45" x14ac:dyDescent="0.3">
      <c r="A5246" s="118" t="s">
        <v>28428</v>
      </c>
      <c r="B5246" s="125">
        <v>19.649999999999999</v>
      </c>
    </row>
    <row r="5247" spans="1:2" ht="14.45" x14ac:dyDescent="0.3">
      <c r="A5247" s="118" t="s">
        <v>28429</v>
      </c>
      <c r="B5247" s="125">
        <v>1596.5</v>
      </c>
    </row>
    <row r="5248" spans="1:2" ht="14.45" x14ac:dyDescent="0.3">
      <c r="A5248" s="118" t="s">
        <v>28430</v>
      </c>
      <c r="B5248" s="125">
        <v>22.55</v>
      </c>
    </row>
    <row r="5249" spans="1:2" ht="14.45" x14ac:dyDescent="0.3">
      <c r="A5249" s="118" t="s">
        <v>28431</v>
      </c>
      <c r="B5249" s="125">
        <v>40.32</v>
      </c>
    </row>
    <row r="5250" spans="1:2" ht="14.45" x14ac:dyDescent="0.3">
      <c r="A5250" s="118" t="s">
        <v>28432</v>
      </c>
      <c r="B5250" s="125">
        <v>22.49</v>
      </c>
    </row>
    <row r="5251" spans="1:2" ht="14.45" x14ac:dyDescent="0.3">
      <c r="A5251" s="118" t="s">
        <v>28433</v>
      </c>
      <c r="B5251" s="125">
        <v>1.49</v>
      </c>
    </row>
    <row r="5252" spans="1:2" ht="14.45" x14ac:dyDescent="0.3">
      <c r="A5252" s="118" t="s">
        <v>28434</v>
      </c>
      <c r="B5252" s="125">
        <v>980</v>
      </c>
    </row>
    <row r="5253" spans="1:2" ht="14.45" x14ac:dyDescent="0.3">
      <c r="A5253" s="118" t="s">
        <v>28435</v>
      </c>
      <c r="B5253" s="125">
        <v>1089.71</v>
      </c>
    </row>
    <row r="5254" spans="1:2" ht="14.45" x14ac:dyDescent="0.3">
      <c r="A5254" s="118" t="s">
        <v>28436</v>
      </c>
      <c r="B5254" s="125">
        <v>50.83</v>
      </c>
    </row>
    <row r="5255" spans="1:2" ht="14.45" x14ac:dyDescent="0.3">
      <c r="A5255" s="118" t="s">
        <v>28437</v>
      </c>
      <c r="B5255" s="125">
        <v>23.18</v>
      </c>
    </row>
    <row r="5256" spans="1:2" ht="14.45" x14ac:dyDescent="0.3">
      <c r="A5256" s="118" t="s">
        <v>28438</v>
      </c>
      <c r="B5256" s="125">
        <v>16.38</v>
      </c>
    </row>
    <row r="5257" spans="1:2" ht="14.45" x14ac:dyDescent="0.3">
      <c r="A5257" s="118" t="s">
        <v>28439</v>
      </c>
      <c r="B5257" s="125">
        <v>1.25</v>
      </c>
    </row>
    <row r="5258" spans="1:2" ht="14.45" x14ac:dyDescent="0.3">
      <c r="A5258" s="118" t="s">
        <v>28440</v>
      </c>
      <c r="B5258" s="125">
        <v>58.39</v>
      </c>
    </row>
    <row r="5259" spans="1:2" ht="14.45" x14ac:dyDescent="0.3">
      <c r="A5259" s="118" t="s">
        <v>28441</v>
      </c>
      <c r="B5259" s="125">
        <v>43.16</v>
      </c>
    </row>
    <row r="5260" spans="1:2" ht="14.45" x14ac:dyDescent="0.3">
      <c r="A5260" s="118" t="s">
        <v>28442</v>
      </c>
      <c r="B5260" s="125">
        <v>15.23</v>
      </c>
    </row>
    <row r="5261" spans="1:2" ht="14.45" x14ac:dyDescent="0.3">
      <c r="A5261" s="118" t="s">
        <v>28443</v>
      </c>
      <c r="B5261" s="125">
        <v>8960.4699999999993</v>
      </c>
    </row>
    <row r="5262" spans="1:2" ht="14.45" x14ac:dyDescent="0.3">
      <c r="A5262" s="118" t="s">
        <v>28444</v>
      </c>
      <c r="B5262" s="125">
        <v>3.8</v>
      </c>
    </row>
    <row r="5263" spans="1:2" ht="14.45" x14ac:dyDescent="0.3">
      <c r="A5263" s="118" t="s">
        <v>28445</v>
      </c>
      <c r="B5263" s="125">
        <v>4.76</v>
      </c>
    </row>
    <row r="5264" spans="1:2" ht="14.45" x14ac:dyDescent="0.3">
      <c r="A5264" s="118" t="s">
        <v>28446</v>
      </c>
      <c r="B5264" s="125">
        <v>6.87</v>
      </c>
    </row>
    <row r="5265" spans="1:2" ht="14.45" x14ac:dyDescent="0.3">
      <c r="A5265" s="118" t="s">
        <v>28447</v>
      </c>
      <c r="B5265" s="125">
        <v>10.3</v>
      </c>
    </row>
    <row r="5266" spans="1:2" ht="14.45" x14ac:dyDescent="0.3">
      <c r="A5266" s="118" t="s">
        <v>28448</v>
      </c>
      <c r="B5266" s="125">
        <v>15.4</v>
      </c>
    </row>
    <row r="5267" spans="1:2" ht="14.45" x14ac:dyDescent="0.3">
      <c r="A5267" s="118" t="s">
        <v>28449</v>
      </c>
      <c r="B5267" s="125">
        <v>3.4325000000000001</v>
      </c>
    </row>
    <row r="5268" spans="1:2" ht="14.45" x14ac:dyDescent="0.3">
      <c r="A5268" s="118" t="s">
        <v>28450</v>
      </c>
      <c r="B5268" s="125">
        <v>20.83</v>
      </c>
    </row>
    <row r="5269" spans="1:2" ht="14.45" x14ac:dyDescent="0.3">
      <c r="A5269" s="118" t="s">
        <v>28451</v>
      </c>
      <c r="B5269" s="125">
        <v>26.79</v>
      </c>
    </row>
    <row r="5270" spans="1:2" ht="14.45" x14ac:dyDescent="0.3">
      <c r="A5270" s="118" t="s">
        <v>28452</v>
      </c>
      <c r="B5270" s="125">
        <v>36.840000000000003</v>
      </c>
    </row>
    <row r="5271" spans="1:2" ht="14.45" x14ac:dyDescent="0.3">
      <c r="A5271" s="118" t="s">
        <v>28453</v>
      </c>
      <c r="B5271" s="125">
        <v>44.65</v>
      </c>
    </row>
    <row r="5272" spans="1:2" ht="14.45" x14ac:dyDescent="0.3">
      <c r="A5272" s="118" t="s">
        <v>28454</v>
      </c>
      <c r="B5272" s="125">
        <v>42.21</v>
      </c>
    </row>
    <row r="5273" spans="1:2" ht="14.45" x14ac:dyDescent="0.3">
      <c r="A5273" s="118" t="s">
        <v>28455</v>
      </c>
      <c r="B5273" s="125">
        <v>59.72</v>
      </c>
    </row>
    <row r="5274" spans="1:2" ht="14.45" x14ac:dyDescent="0.3">
      <c r="A5274" s="118" t="s">
        <v>28456</v>
      </c>
      <c r="B5274" s="125">
        <v>72.42</v>
      </c>
    </row>
    <row r="5275" spans="1:2" ht="14.45" x14ac:dyDescent="0.3">
      <c r="A5275" s="118" t="s">
        <v>28457</v>
      </c>
      <c r="B5275" s="125">
        <v>86.5</v>
      </c>
    </row>
    <row r="5276" spans="1:2" ht="14.45" x14ac:dyDescent="0.3">
      <c r="A5276" s="118" t="s">
        <v>28458</v>
      </c>
      <c r="B5276" s="125">
        <v>109.1</v>
      </c>
    </row>
    <row r="5277" spans="1:2" ht="14.45" x14ac:dyDescent="0.3">
      <c r="A5277" s="118" t="s">
        <v>28459</v>
      </c>
      <c r="B5277" s="125">
        <v>126.68</v>
      </c>
    </row>
    <row r="5278" spans="1:2" ht="14.45" x14ac:dyDescent="0.3">
      <c r="A5278" s="118" t="s">
        <v>28460</v>
      </c>
      <c r="B5278" s="125">
        <v>190.03</v>
      </c>
    </row>
    <row r="5279" spans="1:2" ht="14.45" x14ac:dyDescent="0.3">
      <c r="A5279" s="118" t="s">
        <v>28461</v>
      </c>
      <c r="B5279" s="125">
        <v>253.37</v>
      </c>
    </row>
    <row r="5280" spans="1:2" x14ac:dyDescent="0.25">
      <c r="A5280" s="118" t="s">
        <v>28462</v>
      </c>
      <c r="B5280" s="125">
        <v>18.899999999999999</v>
      </c>
    </row>
    <row r="5281" spans="1:2" x14ac:dyDescent="0.25">
      <c r="A5281" s="118" t="s">
        <v>28463</v>
      </c>
      <c r="B5281" s="125">
        <v>79.7</v>
      </c>
    </row>
    <row r="5282" spans="1:2" x14ac:dyDescent="0.25">
      <c r="A5282" s="118" t="s">
        <v>28464</v>
      </c>
      <c r="B5282" s="125">
        <v>280</v>
      </c>
    </row>
    <row r="5283" spans="1:2" x14ac:dyDescent="0.25">
      <c r="A5283" s="118" t="s">
        <v>28465</v>
      </c>
      <c r="B5283" s="125">
        <v>390</v>
      </c>
    </row>
    <row r="5284" spans="1:2" x14ac:dyDescent="0.25">
      <c r="A5284" s="118" t="s">
        <v>28466</v>
      </c>
      <c r="B5284" s="125">
        <v>10.046799999999999</v>
      </c>
    </row>
    <row r="5285" spans="1:2" x14ac:dyDescent="0.25">
      <c r="A5285" s="118" t="s">
        <v>28467</v>
      </c>
      <c r="B5285" s="125">
        <v>41.667400000000001</v>
      </c>
    </row>
    <row r="5286" spans="1:2" x14ac:dyDescent="0.25">
      <c r="A5286" s="118" t="s">
        <v>28468</v>
      </c>
      <c r="B5286" s="125">
        <v>39.167999999999999</v>
      </c>
    </row>
    <row r="5287" spans="1:2" x14ac:dyDescent="0.25">
      <c r="A5287" s="118" t="s">
        <v>28469</v>
      </c>
      <c r="B5287" s="125">
        <v>74.39</v>
      </c>
    </row>
    <row r="5288" spans="1:2" x14ac:dyDescent="0.25">
      <c r="A5288" s="118" t="s">
        <v>28470</v>
      </c>
      <c r="B5288" s="125">
        <v>83690.539999999994</v>
      </c>
    </row>
    <row r="5289" spans="1:2" x14ac:dyDescent="0.25">
      <c r="A5289" s="118" t="s">
        <v>28471</v>
      </c>
      <c r="B5289" s="125">
        <v>47.38</v>
      </c>
    </row>
    <row r="5290" spans="1:2" x14ac:dyDescent="0.25">
      <c r="A5290" s="118" t="s">
        <v>28472</v>
      </c>
      <c r="B5290" s="125">
        <v>4654.1400000000003</v>
      </c>
    </row>
    <row r="5291" spans="1:2" x14ac:dyDescent="0.25">
      <c r="A5291" s="118" t="s">
        <v>28473</v>
      </c>
      <c r="B5291" s="125">
        <v>548.59</v>
      </c>
    </row>
    <row r="5292" spans="1:2" x14ac:dyDescent="0.25">
      <c r="A5292" s="118" t="s">
        <v>28474</v>
      </c>
      <c r="B5292" s="125">
        <v>1.23</v>
      </c>
    </row>
    <row r="5293" spans="1:2" x14ac:dyDescent="0.25">
      <c r="A5293" s="118" t="s">
        <v>28475</v>
      </c>
      <c r="B5293" s="125">
        <v>80.516599999999997</v>
      </c>
    </row>
    <row r="5294" spans="1:2" x14ac:dyDescent="0.25">
      <c r="A5294" s="118" t="s">
        <v>28476</v>
      </c>
      <c r="B5294" s="125">
        <v>300</v>
      </c>
    </row>
    <row r="5295" spans="1:2" x14ac:dyDescent="0.25">
      <c r="A5295" s="118" t="s">
        <v>28477</v>
      </c>
      <c r="B5295" s="125">
        <v>274.67</v>
      </c>
    </row>
    <row r="5296" spans="1:2" x14ac:dyDescent="0.25">
      <c r="A5296" s="118" t="s">
        <v>28478</v>
      </c>
      <c r="B5296" s="125">
        <v>149.25</v>
      </c>
    </row>
    <row r="5297" spans="1:2" x14ac:dyDescent="0.25">
      <c r="A5297" s="118" t="s">
        <v>28479</v>
      </c>
      <c r="B5297" s="125">
        <v>3.55</v>
      </c>
    </row>
    <row r="5298" spans="1:2" x14ac:dyDescent="0.25">
      <c r="A5298" s="118" t="s">
        <v>28480</v>
      </c>
      <c r="B5298" s="125">
        <v>85.39</v>
      </c>
    </row>
    <row r="5299" spans="1:2" x14ac:dyDescent="0.25">
      <c r="A5299" s="118" t="s">
        <v>28481</v>
      </c>
      <c r="B5299" s="125">
        <v>5.66</v>
      </c>
    </row>
    <row r="5300" spans="1:2" x14ac:dyDescent="0.25">
      <c r="A5300" s="118" t="s">
        <v>28482</v>
      </c>
      <c r="B5300" s="125">
        <v>2031.53</v>
      </c>
    </row>
    <row r="5301" spans="1:2" x14ac:dyDescent="0.25">
      <c r="A5301" s="118" t="s">
        <v>28483</v>
      </c>
      <c r="B5301" s="125">
        <v>2522.8000000000002</v>
      </c>
    </row>
    <row r="5302" spans="1:2" x14ac:dyDescent="0.25">
      <c r="A5302" s="118" t="s">
        <v>28484</v>
      </c>
      <c r="B5302" s="125">
        <v>3339.61</v>
      </c>
    </row>
    <row r="5303" spans="1:2" x14ac:dyDescent="0.25">
      <c r="A5303" s="118" t="s">
        <v>28485</v>
      </c>
      <c r="B5303" s="125">
        <v>185.4</v>
      </c>
    </row>
    <row r="5304" spans="1:2" x14ac:dyDescent="0.25">
      <c r="A5304" s="118" t="s">
        <v>28486</v>
      </c>
      <c r="B5304" s="125">
        <v>4520</v>
      </c>
    </row>
    <row r="5305" spans="1:2" x14ac:dyDescent="0.25">
      <c r="A5305" s="118" t="s">
        <v>28487</v>
      </c>
      <c r="B5305" s="125">
        <v>851.5</v>
      </c>
    </row>
    <row r="5306" spans="1:2" x14ac:dyDescent="0.25">
      <c r="A5306" s="118" t="s">
        <v>28488</v>
      </c>
      <c r="B5306" s="125">
        <v>1277.25</v>
      </c>
    </row>
    <row r="5307" spans="1:2" x14ac:dyDescent="0.25">
      <c r="A5307" s="118" t="s">
        <v>28489</v>
      </c>
      <c r="B5307" s="125">
        <v>470.68</v>
      </c>
    </row>
    <row r="5308" spans="1:2" x14ac:dyDescent="0.25">
      <c r="A5308" s="118" t="s">
        <v>28490</v>
      </c>
      <c r="B5308" s="125">
        <v>1045.57</v>
      </c>
    </row>
    <row r="5309" spans="1:2" x14ac:dyDescent="0.25">
      <c r="A5309" s="118" t="s">
        <v>28491</v>
      </c>
      <c r="B5309" s="125">
        <v>1023.41</v>
      </c>
    </row>
    <row r="5310" spans="1:2" x14ac:dyDescent="0.25">
      <c r="A5310" s="118" t="s">
        <v>28492</v>
      </c>
      <c r="B5310" s="125">
        <v>1009.4</v>
      </c>
    </row>
    <row r="5311" spans="1:2" x14ac:dyDescent="0.25">
      <c r="A5311" s="118" t="s">
        <v>28493</v>
      </c>
      <c r="B5311" s="125">
        <v>1865</v>
      </c>
    </row>
    <row r="5312" spans="1:2" x14ac:dyDescent="0.25">
      <c r="A5312" s="118" t="s">
        <v>28494</v>
      </c>
      <c r="B5312" s="125">
        <v>120088.11780000001</v>
      </c>
    </row>
    <row r="5313" spans="1:2" x14ac:dyDescent="0.25">
      <c r="A5313" s="118" t="s">
        <v>28495</v>
      </c>
      <c r="B5313" s="125">
        <v>177156.30319999999</v>
      </c>
    </row>
    <row r="5314" spans="1:2" x14ac:dyDescent="0.25">
      <c r="A5314" s="118" t="s">
        <v>28496</v>
      </c>
      <c r="B5314" s="125">
        <v>243658.7972</v>
      </c>
    </row>
    <row r="5315" spans="1:2" x14ac:dyDescent="0.25">
      <c r="A5315" s="118" t="s">
        <v>28497</v>
      </c>
      <c r="B5315" s="125">
        <v>301183.56809999997</v>
      </c>
    </row>
    <row r="5316" spans="1:2" x14ac:dyDescent="0.25">
      <c r="A5316" s="118" t="s">
        <v>28498</v>
      </c>
      <c r="B5316" s="125">
        <v>333678</v>
      </c>
    </row>
    <row r="5317" spans="1:2" x14ac:dyDescent="0.25">
      <c r="A5317" s="118" t="s">
        <v>28499</v>
      </c>
      <c r="B5317" s="125">
        <v>398795.3002</v>
      </c>
    </row>
    <row r="5318" spans="1:2" x14ac:dyDescent="0.25">
      <c r="A5318" s="118" t="s">
        <v>28500</v>
      </c>
      <c r="B5318" s="125">
        <v>513103.77600000001</v>
      </c>
    </row>
    <row r="5319" spans="1:2" x14ac:dyDescent="0.25">
      <c r="A5319" s="118" t="s">
        <v>28501</v>
      </c>
      <c r="B5319" s="125">
        <v>596587.49419999996</v>
      </c>
    </row>
    <row r="5320" spans="1:2" x14ac:dyDescent="0.25">
      <c r="A5320" s="118" t="s">
        <v>28502</v>
      </c>
      <c r="B5320" s="125">
        <v>628953.48959999997</v>
      </c>
    </row>
    <row r="5321" spans="1:2" x14ac:dyDescent="0.25">
      <c r="A5321" s="118" t="s">
        <v>28503</v>
      </c>
      <c r="B5321" s="125">
        <v>736711.70440000005</v>
      </c>
    </row>
    <row r="5322" spans="1:2" x14ac:dyDescent="0.25">
      <c r="A5322" s="118" t="s">
        <v>28504</v>
      </c>
      <c r="B5322" s="125">
        <v>7213.19</v>
      </c>
    </row>
    <row r="5323" spans="1:2" x14ac:dyDescent="0.25">
      <c r="A5323" s="118" t="s">
        <v>28505</v>
      </c>
      <c r="B5323" s="125">
        <v>2002</v>
      </c>
    </row>
    <row r="5324" spans="1:2" x14ac:dyDescent="0.25">
      <c r="A5324" s="118" t="s">
        <v>28506</v>
      </c>
      <c r="B5324" s="125">
        <v>2676</v>
      </c>
    </row>
    <row r="5325" spans="1:2" x14ac:dyDescent="0.25">
      <c r="A5325" s="118" t="s">
        <v>28507</v>
      </c>
      <c r="B5325" s="125">
        <v>10754.86</v>
      </c>
    </row>
    <row r="5326" spans="1:2" x14ac:dyDescent="0.25">
      <c r="A5326" s="118" t="s">
        <v>28508</v>
      </c>
      <c r="B5326" s="125">
        <v>9.0818999999999992</v>
      </c>
    </row>
    <row r="5327" spans="1:2" x14ac:dyDescent="0.25">
      <c r="A5327" s="118" t="s">
        <v>28509</v>
      </c>
      <c r="B5327" s="125">
        <v>16</v>
      </c>
    </row>
    <row r="5328" spans="1:2" x14ac:dyDescent="0.25">
      <c r="A5328" s="118" t="s">
        <v>28510</v>
      </c>
      <c r="B5328" s="125">
        <v>30</v>
      </c>
    </row>
    <row r="5329" spans="1:2" x14ac:dyDescent="0.25">
      <c r="A5329" s="118" t="s">
        <v>28511</v>
      </c>
      <c r="B5329" s="125">
        <v>29</v>
      </c>
    </row>
    <row r="5330" spans="1:2" x14ac:dyDescent="0.25">
      <c r="A5330" s="118" t="s">
        <v>28512</v>
      </c>
      <c r="B5330" s="125">
        <v>90</v>
      </c>
    </row>
    <row r="5331" spans="1:2" x14ac:dyDescent="0.25">
      <c r="A5331" s="118" t="s">
        <v>28513</v>
      </c>
      <c r="B5331" s="125">
        <v>70</v>
      </c>
    </row>
    <row r="5332" spans="1:2" x14ac:dyDescent="0.25">
      <c r="A5332" s="118" t="s">
        <v>28514</v>
      </c>
      <c r="B5332" s="125">
        <v>65</v>
      </c>
    </row>
    <row r="5333" spans="1:2" x14ac:dyDescent="0.25">
      <c r="A5333" s="118" t="s">
        <v>28515</v>
      </c>
      <c r="B5333" s="125">
        <v>5.57</v>
      </c>
    </row>
    <row r="5334" spans="1:2" x14ac:dyDescent="0.25">
      <c r="A5334" s="118" t="s">
        <v>28516</v>
      </c>
      <c r="B5334" s="125">
        <v>12.3</v>
      </c>
    </row>
    <row r="5335" spans="1:2" x14ac:dyDescent="0.25">
      <c r="A5335" s="118" t="s">
        <v>28517</v>
      </c>
      <c r="B5335" s="125">
        <v>29.46</v>
      </c>
    </row>
    <row r="5336" spans="1:2" x14ac:dyDescent="0.25">
      <c r="A5336" s="118" t="s">
        <v>28518</v>
      </c>
      <c r="B5336" s="125">
        <v>39.96</v>
      </c>
    </row>
    <row r="5337" spans="1:2" x14ac:dyDescent="0.25">
      <c r="A5337" s="118" t="s">
        <v>28519</v>
      </c>
      <c r="B5337" s="125">
        <v>2900</v>
      </c>
    </row>
    <row r="5338" spans="1:2" x14ac:dyDescent="0.25">
      <c r="A5338" s="118" t="s">
        <v>28520</v>
      </c>
      <c r="B5338" s="125">
        <v>1021.5</v>
      </c>
    </row>
    <row r="5339" spans="1:2" x14ac:dyDescent="0.25">
      <c r="A5339" s="118" t="s">
        <v>28521</v>
      </c>
      <c r="B5339" s="125">
        <v>1480</v>
      </c>
    </row>
    <row r="5340" spans="1:2" x14ac:dyDescent="0.25">
      <c r="A5340" s="118" t="s">
        <v>28522</v>
      </c>
      <c r="B5340" s="125">
        <v>1651.7898</v>
      </c>
    </row>
    <row r="5341" spans="1:2" x14ac:dyDescent="0.25">
      <c r="A5341" s="118" t="s">
        <v>28523</v>
      </c>
      <c r="B5341" s="125">
        <v>1755.0266999999999</v>
      </c>
    </row>
    <row r="5342" spans="1:2" x14ac:dyDescent="0.25">
      <c r="A5342" s="118" t="s">
        <v>28524</v>
      </c>
      <c r="B5342" s="125">
        <v>1858.2635</v>
      </c>
    </row>
    <row r="5343" spans="1:2" x14ac:dyDescent="0.25">
      <c r="A5343" s="118" t="s">
        <v>28525</v>
      </c>
      <c r="B5343" s="125">
        <v>1961.5003999999999</v>
      </c>
    </row>
    <row r="5344" spans="1:2" x14ac:dyDescent="0.25">
      <c r="A5344" s="118" t="s">
        <v>28526</v>
      </c>
      <c r="B5344" s="125">
        <v>2167.9740999999999</v>
      </c>
    </row>
    <row r="5345" spans="1:2" x14ac:dyDescent="0.25">
      <c r="A5345" s="118" t="s">
        <v>28527</v>
      </c>
      <c r="B5345" s="125">
        <v>2374.4479000000001</v>
      </c>
    </row>
    <row r="5346" spans="1:2" x14ac:dyDescent="0.25">
      <c r="A5346" s="118" t="s">
        <v>28528</v>
      </c>
      <c r="B5346" s="125">
        <v>16.878299999999999</v>
      </c>
    </row>
    <row r="5347" spans="1:2" x14ac:dyDescent="0.25">
      <c r="A5347" s="118" t="s">
        <v>28529</v>
      </c>
      <c r="B5347" s="125">
        <v>14.5306</v>
      </c>
    </row>
    <row r="5348" spans="1:2" x14ac:dyDescent="0.25">
      <c r="A5348" s="118" t="s">
        <v>28530</v>
      </c>
      <c r="B5348" s="125">
        <v>46.41</v>
      </c>
    </row>
    <row r="5349" spans="1:2" x14ac:dyDescent="0.25">
      <c r="A5349" s="118" t="s">
        <v>28531</v>
      </c>
      <c r="B5349" s="125">
        <v>46.41</v>
      </c>
    </row>
    <row r="5350" spans="1:2" x14ac:dyDescent="0.25">
      <c r="A5350" s="118" t="s">
        <v>28532</v>
      </c>
      <c r="B5350" s="125">
        <v>6.34</v>
      </c>
    </row>
    <row r="5351" spans="1:2" x14ac:dyDescent="0.25">
      <c r="A5351" s="118" t="s">
        <v>28533</v>
      </c>
      <c r="B5351" s="125">
        <v>6.28</v>
      </c>
    </row>
    <row r="5352" spans="1:2" x14ac:dyDescent="0.25">
      <c r="A5352" s="118" t="s">
        <v>28534</v>
      </c>
      <c r="B5352" s="125">
        <v>7.24</v>
      </c>
    </row>
    <row r="5353" spans="1:2" x14ac:dyDescent="0.25">
      <c r="A5353" s="118" t="s">
        <v>28535</v>
      </c>
      <c r="B5353" s="125">
        <v>7.24</v>
      </c>
    </row>
    <row r="5354" spans="1:2" x14ac:dyDescent="0.25">
      <c r="A5354" s="118" t="s">
        <v>28536</v>
      </c>
      <c r="B5354" s="125">
        <v>14.33</v>
      </c>
    </row>
    <row r="5355" spans="1:2" x14ac:dyDescent="0.25">
      <c r="A5355" s="118" t="s">
        <v>28537</v>
      </c>
      <c r="B5355" s="125">
        <v>7.35</v>
      </c>
    </row>
    <row r="5356" spans="1:2" x14ac:dyDescent="0.25">
      <c r="A5356" s="118" t="s">
        <v>28538</v>
      </c>
      <c r="B5356" s="125">
        <v>8.27</v>
      </c>
    </row>
    <row r="5357" spans="1:2" x14ac:dyDescent="0.25">
      <c r="A5357" s="118" t="s">
        <v>28539</v>
      </c>
      <c r="B5357" s="125">
        <v>18.489999999999998</v>
      </c>
    </row>
    <row r="5358" spans="1:2" x14ac:dyDescent="0.25">
      <c r="A5358" s="118" t="s">
        <v>28540</v>
      </c>
      <c r="B5358" s="125">
        <v>19.89</v>
      </c>
    </row>
    <row r="5359" spans="1:2" x14ac:dyDescent="0.25">
      <c r="A5359" s="118" t="s">
        <v>28541</v>
      </c>
      <c r="B5359" s="125">
        <v>25.94</v>
      </c>
    </row>
    <row r="5360" spans="1:2" x14ac:dyDescent="0.25">
      <c r="A5360" s="118" t="s">
        <v>28542</v>
      </c>
      <c r="B5360" s="125">
        <v>50.72</v>
      </c>
    </row>
    <row r="5361" spans="1:2" x14ac:dyDescent="0.25">
      <c r="A5361" s="118" t="s">
        <v>28543</v>
      </c>
      <c r="B5361" s="125">
        <v>8.19</v>
      </c>
    </row>
    <row r="5362" spans="1:2" x14ac:dyDescent="0.25">
      <c r="A5362" s="118" t="s">
        <v>28544</v>
      </c>
      <c r="B5362" s="125">
        <v>12.43</v>
      </c>
    </row>
    <row r="5363" spans="1:2" x14ac:dyDescent="0.25">
      <c r="A5363" s="118" t="s">
        <v>28545</v>
      </c>
      <c r="B5363" s="125">
        <v>23.24</v>
      </c>
    </row>
    <row r="5364" spans="1:2" x14ac:dyDescent="0.25">
      <c r="A5364" s="118" t="s">
        <v>28546</v>
      </c>
      <c r="B5364" s="125">
        <v>26.04</v>
      </c>
    </row>
    <row r="5365" spans="1:2" x14ac:dyDescent="0.25">
      <c r="A5365" s="118" t="s">
        <v>28547</v>
      </c>
      <c r="B5365" s="125">
        <v>30.31</v>
      </c>
    </row>
    <row r="5366" spans="1:2" x14ac:dyDescent="0.25">
      <c r="A5366" s="118" t="s">
        <v>28548</v>
      </c>
      <c r="B5366" s="125">
        <v>1.98</v>
      </c>
    </row>
    <row r="5367" spans="1:2" x14ac:dyDescent="0.25">
      <c r="A5367" s="118" t="s">
        <v>28549</v>
      </c>
      <c r="B5367" s="125">
        <v>2.95</v>
      </c>
    </row>
    <row r="5368" spans="1:2" x14ac:dyDescent="0.25">
      <c r="A5368" s="118" t="s">
        <v>28550</v>
      </c>
      <c r="B5368" s="125">
        <v>1.67</v>
      </c>
    </row>
    <row r="5369" spans="1:2" x14ac:dyDescent="0.25">
      <c r="A5369" s="118" t="s">
        <v>28551</v>
      </c>
      <c r="B5369" s="125">
        <v>2.25</v>
      </c>
    </row>
    <row r="5370" spans="1:2" x14ac:dyDescent="0.25">
      <c r="A5370" s="118" t="s">
        <v>28552</v>
      </c>
      <c r="B5370" s="125">
        <v>177.78</v>
      </c>
    </row>
    <row r="5371" spans="1:2" x14ac:dyDescent="0.25">
      <c r="A5371" s="118" t="s">
        <v>28553</v>
      </c>
      <c r="B5371" s="125">
        <v>175</v>
      </c>
    </row>
    <row r="5372" spans="1:2" x14ac:dyDescent="0.25">
      <c r="A5372" s="118" t="s">
        <v>28554</v>
      </c>
      <c r="B5372" s="125">
        <v>2.69</v>
      </c>
    </row>
    <row r="5373" spans="1:2" x14ac:dyDescent="0.25">
      <c r="A5373" s="118" t="s">
        <v>28555</v>
      </c>
      <c r="B5373" s="125">
        <v>3.22</v>
      </c>
    </row>
    <row r="5374" spans="1:2" x14ac:dyDescent="0.25">
      <c r="A5374" s="118" t="s">
        <v>28556</v>
      </c>
      <c r="B5374" s="125">
        <v>3.7</v>
      </c>
    </row>
    <row r="5375" spans="1:2" x14ac:dyDescent="0.25">
      <c r="A5375" s="118" t="s">
        <v>28557</v>
      </c>
      <c r="B5375" s="125">
        <v>4.42</v>
      </c>
    </row>
    <row r="5376" spans="1:2" x14ac:dyDescent="0.25">
      <c r="A5376" s="118" t="s">
        <v>28558</v>
      </c>
      <c r="B5376" s="125">
        <v>5.43</v>
      </c>
    </row>
    <row r="5377" spans="1:2" x14ac:dyDescent="0.25">
      <c r="A5377" s="118" t="s">
        <v>28559</v>
      </c>
      <c r="B5377" s="125">
        <v>6.44</v>
      </c>
    </row>
    <row r="5378" spans="1:2" x14ac:dyDescent="0.25">
      <c r="A5378" s="118" t="s">
        <v>28560</v>
      </c>
      <c r="B5378" s="125">
        <v>4.42</v>
      </c>
    </row>
    <row r="5379" spans="1:2" x14ac:dyDescent="0.25">
      <c r="A5379" s="118" t="s">
        <v>28561</v>
      </c>
      <c r="B5379" s="125">
        <v>4.95</v>
      </c>
    </row>
    <row r="5380" spans="1:2" x14ac:dyDescent="0.25">
      <c r="A5380" s="118" t="s">
        <v>28562</v>
      </c>
      <c r="B5380" s="125">
        <v>5.68</v>
      </c>
    </row>
    <row r="5381" spans="1:2" x14ac:dyDescent="0.25">
      <c r="A5381" s="118" t="s">
        <v>28563</v>
      </c>
      <c r="B5381" s="125">
        <v>6.79</v>
      </c>
    </row>
    <row r="5382" spans="1:2" x14ac:dyDescent="0.25">
      <c r="A5382" s="118" t="s">
        <v>28564</v>
      </c>
      <c r="B5382" s="125">
        <v>7.01</v>
      </c>
    </row>
    <row r="5383" spans="1:2" x14ac:dyDescent="0.25">
      <c r="A5383" s="118" t="s">
        <v>28565</v>
      </c>
      <c r="B5383" s="125">
        <v>18.54</v>
      </c>
    </row>
    <row r="5384" spans="1:2" x14ac:dyDescent="0.25">
      <c r="A5384" s="118" t="s">
        <v>28566</v>
      </c>
      <c r="B5384" s="125">
        <v>30.92</v>
      </c>
    </row>
    <row r="5385" spans="1:2" x14ac:dyDescent="0.25">
      <c r="A5385" s="118" t="s">
        <v>28567</v>
      </c>
      <c r="B5385" s="125">
        <v>43.23</v>
      </c>
    </row>
    <row r="5386" spans="1:2" x14ac:dyDescent="0.25">
      <c r="A5386" s="118" t="s">
        <v>28568</v>
      </c>
      <c r="B5386" s="125">
        <v>55.58</v>
      </c>
    </row>
    <row r="5387" spans="1:2" x14ac:dyDescent="0.25">
      <c r="A5387" s="118" t="s">
        <v>28569</v>
      </c>
      <c r="B5387" s="125">
        <v>100.43</v>
      </c>
    </row>
    <row r="5388" spans="1:2" x14ac:dyDescent="0.25">
      <c r="A5388" s="118" t="s">
        <v>28570</v>
      </c>
      <c r="B5388" s="125">
        <v>131.32</v>
      </c>
    </row>
    <row r="5389" spans="1:2" x14ac:dyDescent="0.25">
      <c r="A5389" s="118" t="s">
        <v>28571</v>
      </c>
      <c r="B5389" s="125">
        <v>170.38</v>
      </c>
    </row>
    <row r="5390" spans="1:2" x14ac:dyDescent="0.25">
      <c r="A5390" s="118" t="s">
        <v>28572</v>
      </c>
      <c r="B5390" s="125">
        <v>77.13</v>
      </c>
    </row>
    <row r="5391" spans="1:2" x14ac:dyDescent="0.25">
      <c r="A5391" s="118" t="s">
        <v>28573</v>
      </c>
      <c r="B5391" s="125">
        <v>44.49</v>
      </c>
    </row>
    <row r="5392" spans="1:2" x14ac:dyDescent="0.25">
      <c r="A5392" s="118" t="s">
        <v>28574</v>
      </c>
      <c r="B5392" s="125">
        <v>47.1</v>
      </c>
    </row>
    <row r="5393" spans="1:2" x14ac:dyDescent="0.25">
      <c r="A5393" s="118" t="s">
        <v>28575</v>
      </c>
      <c r="B5393" s="125">
        <v>40.32</v>
      </c>
    </row>
    <row r="5394" spans="1:2" x14ac:dyDescent="0.25">
      <c r="A5394" s="118" t="s">
        <v>28576</v>
      </c>
      <c r="B5394" s="125">
        <v>103.45</v>
      </c>
    </row>
    <row r="5395" spans="1:2" x14ac:dyDescent="0.25">
      <c r="A5395" s="118" t="s">
        <v>28577</v>
      </c>
      <c r="B5395" s="125">
        <v>103.45</v>
      </c>
    </row>
    <row r="5396" spans="1:2" x14ac:dyDescent="0.25">
      <c r="A5396" s="118" t="s">
        <v>28578</v>
      </c>
      <c r="B5396" s="125">
        <v>40.32</v>
      </c>
    </row>
    <row r="5397" spans="1:2" x14ac:dyDescent="0.25">
      <c r="A5397" s="118" t="s">
        <v>28579</v>
      </c>
      <c r="B5397" s="125">
        <v>28.69</v>
      </c>
    </row>
    <row r="5398" spans="1:2" x14ac:dyDescent="0.25">
      <c r="A5398" s="118" t="s">
        <v>28580</v>
      </c>
      <c r="B5398" s="125">
        <v>17.54</v>
      </c>
    </row>
    <row r="5399" spans="1:2" x14ac:dyDescent="0.25">
      <c r="A5399" s="118" t="s">
        <v>28581</v>
      </c>
      <c r="B5399" s="125">
        <v>17.54</v>
      </c>
    </row>
    <row r="5400" spans="1:2" x14ac:dyDescent="0.25">
      <c r="A5400" s="118" t="s">
        <v>28582</v>
      </c>
      <c r="B5400" s="125">
        <v>26.09</v>
      </c>
    </row>
    <row r="5401" spans="1:2" x14ac:dyDescent="0.25">
      <c r="A5401" s="118" t="s">
        <v>28583</v>
      </c>
      <c r="B5401" s="125">
        <v>26.09</v>
      </c>
    </row>
    <row r="5402" spans="1:2" x14ac:dyDescent="0.25">
      <c r="A5402" s="118" t="s">
        <v>28584</v>
      </c>
      <c r="B5402" s="125">
        <v>4203.34</v>
      </c>
    </row>
    <row r="5403" spans="1:2" x14ac:dyDescent="0.25">
      <c r="A5403" s="118" t="s">
        <v>28585</v>
      </c>
      <c r="B5403" s="125">
        <v>471.67</v>
      </c>
    </row>
    <row r="5404" spans="1:2" x14ac:dyDescent="0.25">
      <c r="A5404" s="118" t="s">
        <v>28586</v>
      </c>
      <c r="B5404" s="125">
        <v>569.99</v>
      </c>
    </row>
    <row r="5405" spans="1:2" x14ac:dyDescent="0.25">
      <c r="A5405" s="118" t="s">
        <v>28587</v>
      </c>
      <c r="B5405" s="125">
        <v>650.42999999999995</v>
      </c>
    </row>
    <row r="5406" spans="1:2" x14ac:dyDescent="0.25">
      <c r="A5406" s="118" t="s">
        <v>28588</v>
      </c>
      <c r="B5406" s="125">
        <v>881.61</v>
      </c>
    </row>
    <row r="5407" spans="1:2" x14ac:dyDescent="0.25">
      <c r="A5407" s="118" t="s">
        <v>28589</v>
      </c>
      <c r="B5407" s="125">
        <v>931.05</v>
      </c>
    </row>
    <row r="5408" spans="1:2" x14ac:dyDescent="0.25">
      <c r="A5408" s="118" t="s">
        <v>28590</v>
      </c>
      <c r="B5408" s="125">
        <v>1763.76</v>
      </c>
    </row>
    <row r="5409" spans="1:2" x14ac:dyDescent="0.25">
      <c r="A5409" s="118" t="s">
        <v>28591</v>
      </c>
      <c r="B5409" s="125">
        <v>2739.42</v>
      </c>
    </row>
    <row r="5410" spans="1:2" x14ac:dyDescent="0.25">
      <c r="A5410" s="118" t="s">
        <v>28592</v>
      </c>
      <c r="B5410" s="125">
        <v>4146.3500000000004</v>
      </c>
    </row>
    <row r="5411" spans="1:2" x14ac:dyDescent="0.25">
      <c r="A5411" s="118" t="s">
        <v>28593</v>
      </c>
      <c r="B5411" s="125">
        <v>11287.98</v>
      </c>
    </row>
    <row r="5412" spans="1:2" x14ac:dyDescent="0.25">
      <c r="A5412" s="118" t="s">
        <v>28594</v>
      </c>
      <c r="B5412" s="125">
        <v>13939.02</v>
      </c>
    </row>
    <row r="5413" spans="1:2" x14ac:dyDescent="0.25">
      <c r="A5413" s="118" t="s">
        <v>28595</v>
      </c>
      <c r="B5413" s="125">
        <v>19571.099999999999</v>
      </c>
    </row>
    <row r="5414" spans="1:2" x14ac:dyDescent="0.25">
      <c r="A5414" s="118" t="s">
        <v>28596</v>
      </c>
      <c r="B5414" s="125">
        <v>278.14999999999998</v>
      </c>
    </row>
    <row r="5415" spans="1:2" x14ac:dyDescent="0.25">
      <c r="A5415" s="118" t="s">
        <v>28597</v>
      </c>
      <c r="B5415" s="125">
        <v>134.63999999999999</v>
      </c>
    </row>
    <row r="5416" spans="1:2" x14ac:dyDescent="0.25">
      <c r="A5416" s="118" t="s">
        <v>28598</v>
      </c>
      <c r="B5416" s="125">
        <v>108.83</v>
      </c>
    </row>
    <row r="5417" spans="1:2" x14ac:dyDescent="0.25">
      <c r="A5417" s="118" t="s">
        <v>28599</v>
      </c>
      <c r="B5417" s="125">
        <v>106.96</v>
      </c>
    </row>
    <row r="5418" spans="1:2" x14ac:dyDescent="0.25">
      <c r="A5418" s="118" t="s">
        <v>28600</v>
      </c>
      <c r="B5418" s="125">
        <v>42.55</v>
      </c>
    </row>
    <row r="5419" spans="1:2" x14ac:dyDescent="0.25">
      <c r="A5419" s="118" t="s">
        <v>28601</v>
      </c>
      <c r="B5419" s="125">
        <v>50.59</v>
      </c>
    </row>
    <row r="5420" spans="1:2" x14ac:dyDescent="0.25">
      <c r="A5420" s="118" t="s">
        <v>28602</v>
      </c>
      <c r="B5420" s="125">
        <v>53</v>
      </c>
    </row>
    <row r="5421" spans="1:2" x14ac:dyDescent="0.25">
      <c r="A5421" s="118" t="s">
        <v>28603</v>
      </c>
      <c r="B5421" s="125">
        <v>81.33</v>
      </c>
    </row>
    <row r="5422" spans="1:2" x14ac:dyDescent="0.25">
      <c r="A5422" s="118" t="s">
        <v>28604</v>
      </c>
      <c r="B5422" s="125">
        <v>107.32</v>
      </c>
    </row>
    <row r="5423" spans="1:2" x14ac:dyDescent="0.25">
      <c r="A5423" s="118" t="s">
        <v>28605</v>
      </c>
      <c r="B5423" s="125">
        <v>145.94999999999999</v>
      </c>
    </row>
    <row r="5424" spans="1:2" x14ac:dyDescent="0.25">
      <c r="A5424" s="118" t="s">
        <v>28606</v>
      </c>
      <c r="B5424" s="125">
        <v>3364.89</v>
      </c>
    </row>
    <row r="5425" spans="1:2" x14ac:dyDescent="0.25">
      <c r="A5425" s="118" t="s">
        <v>28607</v>
      </c>
      <c r="B5425" s="125">
        <v>3876.18</v>
      </c>
    </row>
    <row r="5426" spans="1:2" x14ac:dyDescent="0.25">
      <c r="A5426" s="118" t="s">
        <v>28608</v>
      </c>
      <c r="B5426" s="125">
        <v>4358.78</v>
      </c>
    </row>
    <row r="5427" spans="1:2" x14ac:dyDescent="0.25">
      <c r="A5427" s="118" t="s">
        <v>28609</v>
      </c>
      <c r="B5427" s="125">
        <v>483.86</v>
      </c>
    </row>
    <row r="5428" spans="1:2" x14ac:dyDescent="0.25">
      <c r="A5428" s="118" t="s">
        <v>28610</v>
      </c>
      <c r="B5428" s="125">
        <v>596.66999999999996</v>
      </c>
    </row>
    <row r="5429" spans="1:2" x14ac:dyDescent="0.25">
      <c r="A5429" s="118" t="s">
        <v>28611</v>
      </c>
      <c r="B5429" s="125">
        <v>769.75</v>
      </c>
    </row>
    <row r="5430" spans="1:2" x14ac:dyDescent="0.25">
      <c r="A5430" s="118" t="s">
        <v>28612</v>
      </c>
      <c r="B5430" s="125">
        <v>1212.94</v>
      </c>
    </row>
    <row r="5431" spans="1:2" x14ac:dyDescent="0.25">
      <c r="A5431" s="118" t="s">
        <v>28613</v>
      </c>
      <c r="B5431" s="125">
        <v>182.4</v>
      </c>
    </row>
    <row r="5432" spans="1:2" x14ac:dyDescent="0.25">
      <c r="A5432" s="118" t="s">
        <v>28614</v>
      </c>
      <c r="B5432" s="125">
        <v>257.29000000000002</v>
      </c>
    </row>
    <row r="5433" spans="1:2" x14ac:dyDescent="0.25">
      <c r="A5433" s="118" t="s">
        <v>28615</v>
      </c>
      <c r="B5433" s="125">
        <v>355.52</v>
      </c>
    </row>
    <row r="5434" spans="1:2" x14ac:dyDescent="0.25">
      <c r="A5434" s="118" t="s">
        <v>28616</v>
      </c>
      <c r="B5434" s="125">
        <v>0.09</v>
      </c>
    </row>
    <row r="5435" spans="1:2" x14ac:dyDescent="0.25">
      <c r="A5435" s="118" t="s">
        <v>28617</v>
      </c>
      <c r="B5435" s="125">
        <v>62.9</v>
      </c>
    </row>
    <row r="5436" spans="1:2" x14ac:dyDescent="0.25">
      <c r="A5436" s="118" t="s">
        <v>28618</v>
      </c>
      <c r="B5436" s="125">
        <v>8.3926999999999996</v>
      </c>
    </row>
    <row r="5437" spans="1:2" x14ac:dyDescent="0.25">
      <c r="A5437" s="118" t="s">
        <v>28619</v>
      </c>
      <c r="B5437" s="125">
        <v>12.69</v>
      </c>
    </row>
    <row r="5438" spans="1:2" x14ac:dyDescent="0.25">
      <c r="A5438" s="118" t="s">
        <v>28620</v>
      </c>
      <c r="B5438" s="125">
        <v>1.08</v>
      </c>
    </row>
    <row r="5439" spans="1:2" x14ac:dyDescent="0.25">
      <c r="A5439" s="118" t="s">
        <v>28621</v>
      </c>
      <c r="B5439" s="125">
        <v>0.76</v>
      </c>
    </row>
    <row r="5440" spans="1:2" x14ac:dyDescent="0.25">
      <c r="A5440" s="118" t="s">
        <v>28622</v>
      </c>
      <c r="B5440" s="125">
        <v>0.3115</v>
      </c>
    </row>
    <row r="5441" spans="1:2" x14ac:dyDescent="0.25">
      <c r="A5441" s="118" t="s">
        <v>28623</v>
      </c>
      <c r="B5441" s="125">
        <v>12.15</v>
      </c>
    </row>
    <row r="5442" spans="1:2" x14ac:dyDescent="0.25">
      <c r="A5442" s="118" t="s">
        <v>28624</v>
      </c>
      <c r="B5442" s="125">
        <v>5.77</v>
      </c>
    </row>
    <row r="5443" spans="1:2" x14ac:dyDescent="0.25">
      <c r="A5443" s="118" t="s">
        <v>28625</v>
      </c>
      <c r="B5443" s="125">
        <v>0.08</v>
      </c>
    </row>
    <row r="5444" spans="1:2" x14ac:dyDescent="0.25">
      <c r="A5444" s="118" t="s">
        <v>28626</v>
      </c>
      <c r="B5444" s="125">
        <v>1.25</v>
      </c>
    </row>
    <row r="5445" spans="1:2" x14ac:dyDescent="0.25">
      <c r="A5445" s="118" t="s">
        <v>28627</v>
      </c>
      <c r="B5445" s="125">
        <v>0.16</v>
      </c>
    </row>
    <row r="5446" spans="1:2" x14ac:dyDescent="0.25">
      <c r="A5446" s="118" t="s">
        <v>28628</v>
      </c>
      <c r="B5446" s="125">
        <v>14.72</v>
      </c>
    </row>
    <row r="5447" spans="1:2" x14ac:dyDescent="0.25">
      <c r="A5447" s="118" t="s">
        <v>28629</v>
      </c>
      <c r="B5447" s="125">
        <v>1130</v>
      </c>
    </row>
    <row r="5448" spans="1:2" x14ac:dyDescent="0.25">
      <c r="A5448" s="118" t="s">
        <v>28630</v>
      </c>
      <c r="B5448" s="125">
        <v>0.8</v>
      </c>
    </row>
    <row r="5449" spans="1:2" x14ac:dyDescent="0.25">
      <c r="A5449" s="118" t="s">
        <v>28631</v>
      </c>
      <c r="B5449" s="125">
        <v>0.27</v>
      </c>
    </row>
    <row r="5450" spans="1:2" x14ac:dyDescent="0.25">
      <c r="A5450" s="118" t="s">
        <v>28632</v>
      </c>
      <c r="B5450" s="125">
        <v>0.75</v>
      </c>
    </row>
    <row r="5451" spans="1:2" x14ac:dyDescent="0.25">
      <c r="A5451" s="118" t="s">
        <v>28633</v>
      </c>
      <c r="B5451" s="125">
        <v>0.08</v>
      </c>
    </row>
    <row r="5452" spans="1:2" x14ac:dyDescent="0.25">
      <c r="A5452" s="118" t="s">
        <v>28634</v>
      </c>
      <c r="B5452" s="125">
        <v>10.6814</v>
      </c>
    </row>
    <row r="5453" spans="1:2" x14ac:dyDescent="0.25">
      <c r="A5453" s="118" t="s">
        <v>28635</v>
      </c>
      <c r="B5453" s="125">
        <v>0.54</v>
      </c>
    </row>
    <row r="5454" spans="1:2" x14ac:dyDescent="0.25">
      <c r="A5454" s="118" t="s">
        <v>28636</v>
      </c>
      <c r="B5454" s="125">
        <v>2.58</v>
      </c>
    </row>
    <row r="5455" spans="1:2" x14ac:dyDescent="0.25">
      <c r="A5455" s="118" t="s">
        <v>28637</v>
      </c>
      <c r="B5455" s="125">
        <v>103.5843</v>
      </c>
    </row>
    <row r="5456" spans="1:2" x14ac:dyDescent="0.25">
      <c r="A5456" s="118" t="s">
        <v>28638</v>
      </c>
      <c r="B5456" s="125">
        <v>2.46</v>
      </c>
    </row>
    <row r="5457" spans="1:2" x14ac:dyDescent="0.25">
      <c r="A5457" s="118" t="s">
        <v>28639</v>
      </c>
      <c r="B5457" s="125">
        <v>41077.129999999997</v>
      </c>
    </row>
    <row r="5458" spans="1:2" x14ac:dyDescent="0.25">
      <c r="A5458" s="118" t="s">
        <v>28640</v>
      </c>
      <c r="B5458" s="125">
        <v>50287.21</v>
      </c>
    </row>
    <row r="5459" spans="1:2" x14ac:dyDescent="0.25">
      <c r="A5459" s="118" t="s">
        <v>28641</v>
      </c>
      <c r="B5459" s="125">
        <v>88126.8</v>
      </c>
    </row>
    <row r="5460" spans="1:2" x14ac:dyDescent="0.25">
      <c r="A5460" s="118" t="s">
        <v>28642</v>
      </c>
      <c r="B5460" s="125">
        <v>103027.81</v>
      </c>
    </row>
    <row r="5461" spans="1:2" x14ac:dyDescent="0.25">
      <c r="A5461" s="118" t="s">
        <v>28643</v>
      </c>
      <c r="B5461" s="125">
        <v>144058.89000000001</v>
      </c>
    </row>
    <row r="5462" spans="1:2" x14ac:dyDescent="0.25">
      <c r="A5462" s="118" t="s">
        <v>28644</v>
      </c>
      <c r="B5462" s="125">
        <v>190538.99</v>
      </c>
    </row>
    <row r="5463" spans="1:2" x14ac:dyDescent="0.25">
      <c r="A5463" s="118" t="s">
        <v>28645</v>
      </c>
      <c r="B5463" s="125">
        <v>383039.5</v>
      </c>
    </row>
    <row r="5464" spans="1:2" x14ac:dyDescent="0.25">
      <c r="A5464" s="118" t="s">
        <v>28646</v>
      </c>
      <c r="B5464" s="125">
        <v>603949.62</v>
      </c>
    </row>
    <row r="5465" spans="1:2" x14ac:dyDescent="0.25">
      <c r="A5465" s="118" t="s">
        <v>28647</v>
      </c>
      <c r="B5465" s="125">
        <v>1071258.53</v>
      </c>
    </row>
    <row r="5466" spans="1:2" x14ac:dyDescent="0.25">
      <c r="A5466" s="118" t="s">
        <v>28648</v>
      </c>
      <c r="B5466" s="125">
        <v>550.15</v>
      </c>
    </row>
    <row r="5467" spans="1:2" x14ac:dyDescent="0.25">
      <c r="A5467" s="118" t="s">
        <v>28649</v>
      </c>
      <c r="B5467" s="125">
        <v>545.79999999999995</v>
      </c>
    </row>
    <row r="5468" spans="1:2" x14ac:dyDescent="0.25">
      <c r="A5468" s="118" t="s">
        <v>28650</v>
      </c>
      <c r="B5468" s="125">
        <v>2564.4699999999998</v>
      </c>
    </row>
    <row r="5469" spans="1:2" x14ac:dyDescent="0.25">
      <c r="A5469" s="118" t="s">
        <v>28651</v>
      </c>
      <c r="B5469" s="125">
        <v>119.48</v>
      </c>
    </row>
    <row r="5470" spans="1:2" x14ac:dyDescent="0.25">
      <c r="A5470" s="118" t="s">
        <v>28652</v>
      </c>
      <c r="B5470" s="125">
        <v>12875</v>
      </c>
    </row>
    <row r="5471" spans="1:2" x14ac:dyDescent="0.25">
      <c r="A5471" s="118" t="s">
        <v>28653</v>
      </c>
      <c r="B5471" s="125">
        <v>960000</v>
      </c>
    </row>
    <row r="5472" spans="1:2" x14ac:dyDescent="0.25">
      <c r="A5472" s="118" t="s">
        <v>28654</v>
      </c>
      <c r="B5472" s="125">
        <v>228391.8</v>
      </c>
    </row>
    <row r="5473" spans="1:2" x14ac:dyDescent="0.25">
      <c r="A5473" s="118" t="s">
        <v>28655</v>
      </c>
      <c r="B5473" s="125">
        <v>216700</v>
      </c>
    </row>
    <row r="5474" spans="1:2" x14ac:dyDescent="0.25">
      <c r="A5474" s="118" t="s">
        <v>28656</v>
      </c>
      <c r="B5474" s="125">
        <v>119.64</v>
      </c>
    </row>
    <row r="5475" spans="1:2" x14ac:dyDescent="0.25">
      <c r="A5475" s="118" t="s">
        <v>28657</v>
      </c>
      <c r="B5475" s="125">
        <v>119.64</v>
      </c>
    </row>
    <row r="5476" spans="1:2" x14ac:dyDescent="0.25">
      <c r="A5476" s="118" t="s">
        <v>28658</v>
      </c>
      <c r="B5476" s="125">
        <v>37.08</v>
      </c>
    </row>
    <row r="5477" spans="1:2" x14ac:dyDescent="0.25">
      <c r="A5477" s="118" t="s">
        <v>28659</v>
      </c>
      <c r="B5477" s="125">
        <v>61.2</v>
      </c>
    </row>
    <row r="5478" spans="1:2" x14ac:dyDescent="0.25">
      <c r="A5478" s="118" t="s">
        <v>28660</v>
      </c>
      <c r="B5478" s="125">
        <v>23.68</v>
      </c>
    </row>
    <row r="5479" spans="1:2" x14ac:dyDescent="0.25">
      <c r="A5479" s="118" t="s">
        <v>28661</v>
      </c>
      <c r="B5479" s="125">
        <v>28.82</v>
      </c>
    </row>
    <row r="5480" spans="1:2" x14ac:dyDescent="0.25">
      <c r="A5480" s="118" t="s">
        <v>28662</v>
      </c>
      <c r="B5480" s="125">
        <v>437.75</v>
      </c>
    </row>
    <row r="5481" spans="1:2" x14ac:dyDescent="0.25">
      <c r="A5481" s="118" t="s">
        <v>28663</v>
      </c>
      <c r="B5481" s="125">
        <v>125.99</v>
      </c>
    </row>
    <row r="5482" spans="1:2" x14ac:dyDescent="0.25">
      <c r="A5482" s="118" t="s">
        <v>28664</v>
      </c>
      <c r="B5482" s="125">
        <v>1300</v>
      </c>
    </row>
    <row r="5483" spans="1:2" x14ac:dyDescent="0.25">
      <c r="A5483" s="118" t="s">
        <v>28665</v>
      </c>
      <c r="B5483" s="125">
        <v>1238.1304</v>
      </c>
    </row>
    <row r="5484" spans="1:2" x14ac:dyDescent="0.25">
      <c r="A5484" s="118" t="s">
        <v>28666</v>
      </c>
      <c r="B5484" s="125">
        <v>4220</v>
      </c>
    </row>
    <row r="5485" spans="1:2" x14ac:dyDescent="0.25">
      <c r="A5485" s="118" t="s">
        <v>28667</v>
      </c>
      <c r="B5485" s="125">
        <v>6360</v>
      </c>
    </row>
    <row r="5486" spans="1:2" x14ac:dyDescent="0.25">
      <c r="A5486" s="118" t="s">
        <v>28668</v>
      </c>
      <c r="B5486" s="125">
        <v>404</v>
      </c>
    </row>
    <row r="5487" spans="1:2" x14ac:dyDescent="0.25">
      <c r="A5487" s="118" t="s">
        <v>28669</v>
      </c>
      <c r="B5487" s="125">
        <v>772</v>
      </c>
    </row>
    <row r="5488" spans="1:2" x14ac:dyDescent="0.25">
      <c r="A5488" s="118" t="s">
        <v>28670</v>
      </c>
      <c r="B5488" s="125">
        <v>66947.45</v>
      </c>
    </row>
    <row r="5489" spans="1:2" x14ac:dyDescent="0.25">
      <c r="A5489" s="118" t="s">
        <v>28671</v>
      </c>
      <c r="B5489" s="125">
        <v>637875.5</v>
      </c>
    </row>
    <row r="5490" spans="1:2" x14ac:dyDescent="0.25">
      <c r="A5490" s="118" t="s">
        <v>28672</v>
      </c>
      <c r="B5490" s="125">
        <v>80500</v>
      </c>
    </row>
    <row r="5491" spans="1:2" x14ac:dyDescent="0.25">
      <c r="A5491" s="118" t="s">
        <v>28673</v>
      </c>
      <c r="B5491" s="125">
        <v>74000</v>
      </c>
    </row>
    <row r="5492" spans="1:2" x14ac:dyDescent="0.25">
      <c r="A5492" s="118" t="s">
        <v>28674</v>
      </c>
      <c r="B5492" s="125">
        <v>80500</v>
      </c>
    </row>
    <row r="5493" spans="1:2" x14ac:dyDescent="0.25">
      <c r="A5493" s="118" t="s">
        <v>28675</v>
      </c>
      <c r="B5493" s="125">
        <v>74000</v>
      </c>
    </row>
    <row r="5494" spans="1:2" x14ac:dyDescent="0.25">
      <c r="A5494" s="118" t="s">
        <v>28676</v>
      </c>
      <c r="B5494" s="125">
        <v>84000</v>
      </c>
    </row>
    <row r="5495" spans="1:2" x14ac:dyDescent="0.25">
      <c r="A5495" s="118" t="s">
        <v>28677</v>
      </c>
      <c r="B5495" s="125">
        <v>76000</v>
      </c>
    </row>
    <row r="5496" spans="1:2" x14ac:dyDescent="0.25">
      <c r="A5496" s="118" t="s">
        <v>28678</v>
      </c>
      <c r="B5496" s="125">
        <v>84000</v>
      </c>
    </row>
    <row r="5497" spans="1:2" x14ac:dyDescent="0.25">
      <c r="A5497" s="118" t="s">
        <v>28679</v>
      </c>
      <c r="B5497" s="125">
        <v>76000</v>
      </c>
    </row>
    <row r="5498" spans="1:2" x14ac:dyDescent="0.25">
      <c r="A5498" s="118" t="s">
        <v>28680</v>
      </c>
      <c r="B5498" s="125">
        <v>88000</v>
      </c>
    </row>
    <row r="5499" spans="1:2" x14ac:dyDescent="0.25">
      <c r="A5499" s="118" t="s">
        <v>28681</v>
      </c>
      <c r="B5499" s="125">
        <v>81000</v>
      </c>
    </row>
    <row r="5500" spans="1:2" x14ac:dyDescent="0.25">
      <c r="A5500" s="118" t="s">
        <v>28682</v>
      </c>
      <c r="B5500" s="125">
        <v>88000</v>
      </c>
    </row>
    <row r="5501" spans="1:2" x14ac:dyDescent="0.25">
      <c r="A5501" s="118" t="s">
        <v>28683</v>
      </c>
      <c r="B5501" s="125">
        <v>81000</v>
      </c>
    </row>
    <row r="5502" spans="1:2" x14ac:dyDescent="0.25">
      <c r="A5502" s="118" t="s">
        <v>28684</v>
      </c>
      <c r="B5502" s="125">
        <v>153000</v>
      </c>
    </row>
    <row r="5503" spans="1:2" x14ac:dyDescent="0.25">
      <c r="A5503" s="118" t="s">
        <v>28685</v>
      </c>
      <c r="B5503" s="125">
        <v>136000</v>
      </c>
    </row>
    <row r="5504" spans="1:2" x14ac:dyDescent="0.25">
      <c r="A5504" s="118" t="s">
        <v>28686</v>
      </c>
      <c r="B5504" s="125">
        <v>153000</v>
      </c>
    </row>
    <row r="5505" spans="1:2" x14ac:dyDescent="0.25">
      <c r="A5505" s="118" t="s">
        <v>28687</v>
      </c>
      <c r="B5505" s="125">
        <v>136000</v>
      </c>
    </row>
    <row r="5506" spans="1:2" x14ac:dyDescent="0.25">
      <c r="A5506" s="118" t="s">
        <v>28688</v>
      </c>
      <c r="B5506" s="125">
        <v>173000</v>
      </c>
    </row>
    <row r="5507" spans="1:2" x14ac:dyDescent="0.25">
      <c r="A5507" s="118" t="s">
        <v>28689</v>
      </c>
      <c r="B5507" s="125">
        <v>156000</v>
      </c>
    </row>
    <row r="5508" spans="1:2" x14ac:dyDescent="0.25">
      <c r="A5508" s="118" t="s">
        <v>28690</v>
      </c>
      <c r="B5508" s="125">
        <v>173000</v>
      </c>
    </row>
    <row r="5509" spans="1:2" x14ac:dyDescent="0.25">
      <c r="A5509" s="118" t="s">
        <v>28691</v>
      </c>
      <c r="B5509" s="125">
        <v>156000</v>
      </c>
    </row>
    <row r="5510" spans="1:2" x14ac:dyDescent="0.25">
      <c r="A5510" s="118" t="s">
        <v>28692</v>
      </c>
      <c r="B5510" s="125">
        <v>243000</v>
      </c>
    </row>
    <row r="5511" spans="1:2" x14ac:dyDescent="0.25">
      <c r="A5511" s="118" t="s">
        <v>28693</v>
      </c>
      <c r="B5511" s="125">
        <v>222000</v>
      </c>
    </row>
    <row r="5512" spans="1:2" x14ac:dyDescent="0.25">
      <c r="A5512" s="118" t="s">
        <v>28694</v>
      </c>
      <c r="B5512" s="125">
        <v>243000</v>
      </c>
    </row>
    <row r="5513" spans="1:2" x14ac:dyDescent="0.25">
      <c r="A5513" s="118" t="s">
        <v>28695</v>
      </c>
      <c r="B5513" s="125">
        <v>222000</v>
      </c>
    </row>
    <row r="5514" spans="1:2" x14ac:dyDescent="0.25">
      <c r="A5514" s="118" t="s">
        <v>28696</v>
      </c>
      <c r="B5514" s="125">
        <v>296000</v>
      </c>
    </row>
    <row r="5515" spans="1:2" x14ac:dyDescent="0.25">
      <c r="A5515" s="118" t="s">
        <v>28697</v>
      </c>
      <c r="B5515" s="125">
        <v>265000</v>
      </c>
    </row>
    <row r="5516" spans="1:2" x14ac:dyDescent="0.25">
      <c r="A5516" s="118" t="s">
        <v>28698</v>
      </c>
      <c r="B5516" s="125">
        <v>296000</v>
      </c>
    </row>
    <row r="5517" spans="1:2" x14ac:dyDescent="0.25">
      <c r="A5517" s="118" t="s">
        <v>28699</v>
      </c>
      <c r="B5517" s="125">
        <v>265000</v>
      </c>
    </row>
    <row r="5518" spans="1:2" x14ac:dyDescent="0.25">
      <c r="A5518" s="118" t="s">
        <v>28700</v>
      </c>
      <c r="B5518" s="125">
        <v>430000</v>
      </c>
    </row>
    <row r="5519" spans="1:2" x14ac:dyDescent="0.25">
      <c r="A5519" s="118" t="s">
        <v>28701</v>
      </c>
      <c r="B5519" s="125">
        <v>385000</v>
      </c>
    </row>
    <row r="5520" spans="1:2" x14ac:dyDescent="0.25">
      <c r="A5520" s="118" t="s">
        <v>28702</v>
      </c>
      <c r="B5520" s="125">
        <v>430000</v>
      </c>
    </row>
    <row r="5521" spans="1:2" x14ac:dyDescent="0.25">
      <c r="A5521" s="118" t="s">
        <v>28703</v>
      </c>
      <c r="B5521" s="125">
        <v>385000</v>
      </c>
    </row>
    <row r="5522" spans="1:2" x14ac:dyDescent="0.25">
      <c r="A5522" s="118" t="s">
        <v>28704</v>
      </c>
      <c r="B5522" s="125">
        <v>500000</v>
      </c>
    </row>
    <row r="5523" spans="1:2" x14ac:dyDescent="0.25">
      <c r="A5523" s="118" t="s">
        <v>28705</v>
      </c>
      <c r="B5523" s="125">
        <v>450000</v>
      </c>
    </row>
    <row r="5524" spans="1:2" x14ac:dyDescent="0.25">
      <c r="A5524" s="118" t="s">
        <v>28706</v>
      </c>
      <c r="B5524" s="125">
        <v>500000</v>
      </c>
    </row>
    <row r="5525" spans="1:2" x14ac:dyDescent="0.25">
      <c r="A5525" s="118" t="s">
        <v>28707</v>
      </c>
      <c r="B5525" s="125">
        <v>450000</v>
      </c>
    </row>
    <row r="5526" spans="1:2" x14ac:dyDescent="0.25">
      <c r="A5526" s="118" t="s">
        <v>28708</v>
      </c>
      <c r="B5526" s="125">
        <v>618356.98549999995</v>
      </c>
    </row>
    <row r="5527" spans="1:2" x14ac:dyDescent="0.25">
      <c r="A5527" s="118" t="s">
        <v>28709</v>
      </c>
      <c r="B5527" s="125">
        <v>571590.48919999995</v>
      </c>
    </row>
    <row r="5528" spans="1:2" x14ac:dyDescent="0.25">
      <c r="A5528" s="118" t="s">
        <v>28710</v>
      </c>
      <c r="B5528" s="125">
        <v>618356.98549999995</v>
      </c>
    </row>
    <row r="5529" spans="1:2" x14ac:dyDescent="0.25">
      <c r="A5529" s="118" t="s">
        <v>28711</v>
      </c>
      <c r="B5529" s="125">
        <v>571590.48919999995</v>
      </c>
    </row>
    <row r="5530" spans="1:2" x14ac:dyDescent="0.25">
      <c r="A5530" s="118" t="s">
        <v>28712</v>
      </c>
      <c r="B5530" s="125">
        <v>92.7</v>
      </c>
    </row>
    <row r="5531" spans="1:2" x14ac:dyDescent="0.25">
      <c r="A5531" s="118" t="s">
        <v>28713</v>
      </c>
      <c r="B5531" s="125">
        <v>40.32</v>
      </c>
    </row>
    <row r="5532" spans="1:2" x14ac:dyDescent="0.25">
      <c r="A5532" s="118" t="s">
        <v>28714</v>
      </c>
      <c r="B5532" s="125">
        <v>59837.901400000002</v>
      </c>
    </row>
    <row r="5533" spans="1:2" x14ac:dyDescent="0.25">
      <c r="A5533" s="118" t="s">
        <v>28715</v>
      </c>
      <c r="B5533" s="125">
        <v>64992.118199999997</v>
      </c>
    </row>
    <row r="5534" spans="1:2" x14ac:dyDescent="0.25">
      <c r="A5534" s="118" t="s">
        <v>28716</v>
      </c>
      <c r="B5534" s="125">
        <v>70437.413400000005</v>
      </c>
    </row>
    <row r="5535" spans="1:2" x14ac:dyDescent="0.25">
      <c r="A5535" s="118" t="s">
        <v>28717</v>
      </c>
      <c r="B5535" s="125">
        <v>103138</v>
      </c>
    </row>
    <row r="5536" spans="1:2" x14ac:dyDescent="0.25">
      <c r="A5536" s="118" t="s">
        <v>28718</v>
      </c>
      <c r="B5536" s="125">
        <v>147765</v>
      </c>
    </row>
    <row r="5537" spans="1:2" x14ac:dyDescent="0.25">
      <c r="A5537" s="118" t="s">
        <v>28719</v>
      </c>
      <c r="B5537" s="125">
        <v>165056</v>
      </c>
    </row>
    <row r="5538" spans="1:2" x14ac:dyDescent="0.25">
      <c r="A5538" s="118" t="s">
        <v>28720</v>
      </c>
      <c r="B5538" s="125">
        <v>186856</v>
      </c>
    </row>
    <row r="5539" spans="1:2" x14ac:dyDescent="0.25">
      <c r="A5539" s="118" t="s">
        <v>28721</v>
      </c>
      <c r="B5539" s="125">
        <v>6.73</v>
      </c>
    </row>
    <row r="5540" spans="1:2" x14ac:dyDescent="0.25">
      <c r="A5540" s="118" t="s">
        <v>28722</v>
      </c>
      <c r="B5540" s="125">
        <v>8.24</v>
      </c>
    </row>
    <row r="5541" spans="1:2" x14ac:dyDescent="0.25">
      <c r="A5541" s="118" t="s">
        <v>28723</v>
      </c>
      <c r="B5541" s="125">
        <v>7.2</v>
      </c>
    </row>
    <row r="5542" spans="1:2" x14ac:dyDescent="0.25">
      <c r="A5542" s="118" t="s">
        <v>28724</v>
      </c>
      <c r="B5542" s="125">
        <v>15.78</v>
      </c>
    </row>
    <row r="5543" spans="1:2" x14ac:dyDescent="0.25">
      <c r="A5543" s="118" t="s">
        <v>28725</v>
      </c>
      <c r="B5543" s="125">
        <v>20.190000000000001</v>
      </c>
    </row>
    <row r="5544" spans="1:2" x14ac:dyDescent="0.25">
      <c r="A5544" s="118" t="s">
        <v>28726</v>
      </c>
      <c r="B5544" s="125">
        <v>51.49</v>
      </c>
    </row>
    <row r="5545" spans="1:2" x14ac:dyDescent="0.25">
      <c r="A5545" s="118" t="s">
        <v>28727</v>
      </c>
      <c r="B5545" s="125">
        <v>44.62</v>
      </c>
    </row>
    <row r="5546" spans="1:2" x14ac:dyDescent="0.25">
      <c r="A5546" s="118" t="s">
        <v>28728</v>
      </c>
      <c r="B5546" s="125">
        <v>68.406700000000001</v>
      </c>
    </row>
    <row r="5547" spans="1:2" x14ac:dyDescent="0.25">
      <c r="A5547" s="118" t="s">
        <v>28729</v>
      </c>
      <c r="B5547" s="125">
        <v>25.65</v>
      </c>
    </row>
    <row r="5548" spans="1:2" x14ac:dyDescent="0.25">
      <c r="A5548" s="118" t="s">
        <v>28730</v>
      </c>
      <c r="B5548" s="125">
        <v>21.8</v>
      </c>
    </row>
    <row r="5549" spans="1:2" x14ac:dyDescent="0.25">
      <c r="A5549" s="118" t="s">
        <v>28731</v>
      </c>
      <c r="B5549" s="125">
        <v>16.93</v>
      </c>
    </row>
    <row r="5550" spans="1:2" x14ac:dyDescent="0.25">
      <c r="A5550" s="118" t="s">
        <v>28732</v>
      </c>
      <c r="B5550" s="125">
        <v>88.58</v>
      </c>
    </row>
    <row r="5551" spans="1:2" x14ac:dyDescent="0.25">
      <c r="A5551" s="118" t="s">
        <v>28733</v>
      </c>
      <c r="B5551" s="125">
        <v>16.78</v>
      </c>
    </row>
    <row r="5552" spans="1:2" x14ac:dyDescent="0.25">
      <c r="A5552" s="118" t="s">
        <v>28734</v>
      </c>
      <c r="B5552" s="125">
        <v>5.41</v>
      </c>
    </row>
    <row r="5553" spans="1:2" x14ac:dyDescent="0.25">
      <c r="A5553" s="118" t="s">
        <v>28735</v>
      </c>
      <c r="B5553" s="125">
        <v>5.41</v>
      </c>
    </row>
    <row r="5554" spans="1:2" x14ac:dyDescent="0.25">
      <c r="A5554" s="118" t="s">
        <v>28736</v>
      </c>
      <c r="B5554" s="125">
        <v>9.09</v>
      </c>
    </row>
    <row r="5555" spans="1:2" x14ac:dyDescent="0.25">
      <c r="A5555" s="118" t="s">
        <v>28737</v>
      </c>
      <c r="B5555" s="125">
        <v>4.2699999999999996</v>
      </c>
    </row>
    <row r="5556" spans="1:2" x14ac:dyDescent="0.25">
      <c r="A5556" s="118" t="s">
        <v>28738</v>
      </c>
      <c r="B5556" s="125">
        <v>1091.7</v>
      </c>
    </row>
    <row r="5557" spans="1:2" x14ac:dyDescent="0.25">
      <c r="A5557" s="118" t="s">
        <v>28739</v>
      </c>
      <c r="B5557" s="125">
        <v>2059.9</v>
      </c>
    </row>
    <row r="5558" spans="1:2" x14ac:dyDescent="0.25">
      <c r="A5558" s="118" t="s">
        <v>28740</v>
      </c>
      <c r="B5558" s="125">
        <v>96.6</v>
      </c>
    </row>
    <row r="5559" spans="1:2" x14ac:dyDescent="0.25">
      <c r="A5559" s="118" t="s">
        <v>28741</v>
      </c>
      <c r="B5559" s="125">
        <v>135.24</v>
      </c>
    </row>
    <row r="5560" spans="1:2" x14ac:dyDescent="0.25">
      <c r="A5560" s="118" t="s">
        <v>28742</v>
      </c>
      <c r="B5560" s="125">
        <v>135.24</v>
      </c>
    </row>
    <row r="5561" spans="1:2" x14ac:dyDescent="0.25">
      <c r="A5561" s="118" t="s">
        <v>28743</v>
      </c>
      <c r="B5561" s="125">
        <v>37.799999999999997</v>
      </c>
    </row>
    <row r="5562" spans="1:2" x14ac:dyDescent="0.25">
      <c r="A5562" s="118" t="s">
        <v>28744</v>
      </c>
      <c r="B5562" s="125">
        <v>48.93</v>
      </c>
    </row>
    <row r="5563" spans="1:2" x14ac:dyDescent="0.25">
      <c r="A5563" s="118" t="s">
        <v>28745</v>
      </c>
      <c r="B5563" s="125">
        <v>48.93</v>
      </c>
    </row>
    <row r="5564" spans="1:2" x14ac:dyDescent="0.25">
      <c r="A5564" s="118" t="s">
        <v>28746</v>
      </c>
      <c r="B5564" s="125">
        <v>92.19</v>
      </c>
    </row>
    <row r="5565" spans="1:2" x14ac:dyDescent="0.25">
      <c r="A5565" s="118" t="s">
        <v>28747</v>
      </c>
      <c r="B5565" s="125">
        <v>117.81</v>
      </c>
    </row>
    <row r="5566" spans="1:2" x14ac:dyDescent="0.25">
      <c r="A5566" s="118" t="s">
        <v>28748</v>
      </c>
      <c r="B5566" s="125">
        <v>117.81</v>
      </c>
    </row>
    <row r="5567" spans="1:2" x14ac:dyDescent="0.25">
      <c r="A5567" s="118" t="s">
        <v>28749</v>
      </c>
      <c r="B5567" s="125">
        <v>11.47</v>
      </c>
    </row>
    <row r="5568" spans="1:2" x14ac:dyDescent="0.25">
      <c r="A5568" s="118" t="s">
        <v>28750</v>
      </c>
      <c r="B5568" s="125">
        <v>268.83</v>
      </c>
    </row>
    <row r="5569" spans="1:2" x14ac:dyDescent="0.25">
      <c r="A5569" s="118" t="s">
        <v>28751</v>
      </c>
      <c r="B5569" s="125">
        <v>78.28</v>
      </c>
    </row>
    <row r="5570" spans="1:2" x14ac:dyDescent="0.25">
      <c r="A5570" s="118" t="s">
        <v>28752</v>
      </c>
      <c r="B5570" s="125">
        <v>466.74110000000002</v>
      </c>
    </row>
    <row r="5571" spans="1:2" x14ac:dyDescent="0.25">
      <c r="A5571" s="118" t="s">
        <v>28753</v>
      </c>
      <c r="B5571" s="125">
        <v>584.66120000000001</v>
      </c>
    </row>
    <row r="5572" spans="1:2" x14ac:dyDescent="0.25">
      <c r="A5572" s="118" t="s">
        <v>28754</v>
      </c>
      <c r="B5572" s="125">
        <v>394.6146</v>
      </c>
    </row>
    <row r="5573" spans="1:2" x14ac:dyDescent="0.25">
      <c r="A5573" s="118" t="s">
        <v>28755</v>
      </c>
      <c r="B5573" s="125">
        <v>41.79</v>
      </c>
    </row>
    <row r="5574" spans="1:2" x14ac:dyDescent="0.25">
      <c r="A5574" s="118" t="s">
        <v>28756</v>
      </c>
      <c r="B5574" s="125">
        <v>52.24</v>
      </c>
    </row>
    <row r="5575" spans="1:2" x14ac:dyDescent="0.25">
      <c r="A5575" s="118" t="s">
        <v>28757</v>
      </c>
      <c r="B5575" s="125">
        <v>53.96</v>
      </c>
    </row>
    <row r="5576" spans="1:2" x14ac:dyDescent="0.25">
      <c r="A5576" s="118" t="s">
        <v>28758</v>
      </c>
      <c r="B5576" s="125">
        <v>37.19</v>
      </c>
    </row>
    <row r="5577" spans="1:2" x14ac:dyDescent="0.25">
      <c r="A5577" s="118" t="s">
        <v>28759</v>
      </c>
      <c r="B5577" s="125">
        <v>54.692999999999998</v>
      </c>
    </row>
    <row r="5578" spans="1:2" x14ac:dyDescent="0.25">
      <c r="A5578" s="118" t="s">
        <v>28760</v>
      </c>
      <c r="B5578" s="125">
        <v>24.31</v>
      </c>
    </row>
    <row r="5579" spans="1:2" x14ac:dyDescent="0.25">
      <c r="A5579" s="118" t="s">
        <v>28761</v>
      </c>
      <c r="B5579" s="125">
        <v>84.837699999999998</v>
      </c>
    </row>
    <row r="5580" spans="1:2" x14ac:dyDescent="0.25">
      <c r="A5580" s="118" t="s">
        <v>28762</v>
      </c>
      <c r="B5580" s="125">
        <v>60.255000000000003</v>
      </c>
    </row>
    <row r="5581" spans="1:2" x14ac:dyDescent="0.25">
      <c r="A5581" s="118" t="s">
        <v>28763</v>
      </c>
      <c r="B5581" s="125">
        <v>38.44</v>
      </c>
    </row>
    <row r="5582" spans="1:2" x14ac:dyDescent="0.25">
      <c r="A5582" s="118" t="s">
        <v>28764</v>
      </c>
      <c r="B5582" s="125">
        <v>28.357900000000001</v>
      </c>
    </row>
    <row r="5583" spans="1:2" x14ac:dyDescent="0.25">
      <c r="A5583" s="118" t="s">
        <v>28765</v>
      </c>
      <c r="B5583" s="125">
        <v>143.16999999999999</v>
      </c>
    </row>
    <row r="5584" spans="1:2" x14ac:dyDescent="0.25">
      <c r="A5584" s="118" t="s">
        <v>28766</v>
      </c>
      <c r="B5584" s="125">
        <v>87.18</v>
      </c>
    </row>
    <row r="5585" spans="1:2" x14ac:dyDescent="0.25">
      <c r="A5585" s="118" t="s">
        <v>28767</v>
      </c>
      <c r="B5585" s="125">
        <v>32.796900000000001</v>
      </c>
    </row>
    <row r="5586" spans="1:2" x14ac:dyDescent="0.25">
      <c r="A5586" s="118" t="s">
        <v>28768</v>
      </c>
      <c r="B5586" s="125">
        <v>48.64</v>
      </c>
    </row>
    <row r="5587" spans="1:2" x14ac:dyDescent="0.25">
      <c r="A5587" s="118" t="s">
        <v>28769</v>
      </c>
      <c r="B5587" s="125">
        <v>48.2</v>
      </c>
    </row>
    <row r="5588" spans="1:2" x14ac:dyDescent="0.25">
      <c r="A5588" s="118" t="s">
        <v>28770</v>
      </c>
      <c r="B5588" s="125">
        <v>43.26</v>
      </c>
    </row>
    <row r="5589" spans="1:2" x14ac:dyDescent="0.25">
      <c r="A5589" s="118" t="s">
        <v>28771</v>
      </c>
      <c r="B5589" s="125">
        <v>13.9565</v>
      </c>
    </row>
    <row r="5590" spans="1:2" x14ac:dyDescent="0.25">
      <c r="A5590" s="118" t="s">
        <v>28772</v>
      </c>
      <c r="B5590" s="125">
        <v>9.8994</v>
      </c>
    </row>
    <row r="5591" spans="1:2" x14ac:dyDescent="0.25">
      <c r="A5591" s="118" t="s">
        <v>28773</v>
      </c>
      <c r="B5591" s="125">
        <v>9.4314</v>
      </c>
    </row>
    <row r="5592" spans="1:2" x14ac:dyDescent="0.25">
      <c r="A5592" s="118" t="s">
        <v>28774</v>
      </c>
      <c r="B5592" s="125">
        <v>3.7709000000000001</v>
      </c>
    </row>
    <row r="5593" spans="1:2" x14ac:dyDescent="0.25">
      <c r="A5593" s="118" t="s">
        <v>28775</v>
      </c>
      <c r="B5593" s="125">
        <v>5.46</v>
      </c>
    </row>
    <row r="5594" spans="1:2" x14ac:dyDescent="0.25">
      <c r="A5594" s="118" t="s">
        <v>28776</v>
      </c>
      <c r="B5594" s="125">
        <v>6.9</v>
      </c>
    </row>
    <row r="5595" spans="1:2" x14ac:dyDescent="0.25">
      <c r="A5595" s="118" t="s">
        <v>28777</v>
      </c>
      <c r="B5595" s="125">
        <v>7.0823</v>
      </c>
    </row>
    <row r="5596" spans="1:2" x14ac:dyDescent="0.25">
      <c r="A5596" s="118" t="s">
        <v>28778</v>
      </c>
      <c r="B5596" s="125">
        <v>8.06</v>
      </c>
    </row>
    <row r="5597" spans="1:2" x14ac:dyDescent="0.25">
      <c r="A5597" s="118" t="s">
        <v>28779</v>
      </c>
      <c r="B5597" s="125">
        <v>15.443199999999999</v>
      </c>
    </row>
    <row r="5598" spans="1:2" x14ac:dyDescent="0.25">
      <c r="A5598" s="118" t="s">
        <v>28780</v>
      </c>
      <c r="B5598" s="125">
        <v>18.675699999999999</v>
      </c>
    </row>
    <row r="5599" spans="1:2" x14ac:dyDescent="0.25">
      <c r="A5599" s="118" t="s">
        <v>28781</v>
      </c>
      <c r="B5599" s="125">
        <v>34.78</v>
      </c>
    </row>
    <row r="5600" spans="1:2" x14ac:dyDescent="0.25">
      <c r="A5600" s="118" t="s">
        <v>28782</v>
      </c>
      <c r="B5600" s="125">
        <v>58.29</v>
      </c>
    </row>
    <row r="5601" spans="1:2" x14ac:dyDescent="0.25">
      <c r="A5601" s="118" t="s">
        <v>28783</v>
      </c>
      <c r="B5601" s="125">
        <v>81.430000000000007</v>
      </c>
    </row>
    <row r="5602" spans="1:2" x14ac:dyDescent="0.25">
      <c r="A5602" s="118" t="s">
        <v>28784</v>
      </c>
      <c r="B5602" s="125">
        <v>128.22999999999999</v>
      </c>
    </row>
    <row r="5603" spans="1:2" x14ac:dyDescent="0.25">
      <c r="A5603" s="118" t="s">
        <v>28785</v>
      </c>
      <c r="B5603" s="125">
        <v>8.19</v>
      </c>
    </row>
    <row r="5604" spans="1:2" x14ac:dyDescent="0.25">
      <c r="A5604" s="118" t="s">
        <v>28786</v>
      </c>
      <c r="B5604" s="125">
        <v>14.11</v>
      </c>
    </row>
    <row r="5605" spans="1:2" x14ac:dyDescent="0.25">
      <c r="A5605" s="118" t="s">
        <v>28787</v>
      </c>
      <c r="B5605" s="125">
        <v>80.849999999999994</v>
      </c>
    </row>
    <row r="5606" spans="1:2" x14ac:dyDescent="0.25">
      <c r="A5606" s="118" t="s">
        <v>28788</v>
      </c>
      <c r="B5606" s="125">
        <v>28.39</v>
      </c>
    </row>
    <row r="5607" spans="1:2" x14ac:dyDescent="0.25">
      <c r="A5607" s="118" t="s">
        <v>28789</v>
      </c>
      <c r="B5607" s="125">
        <v>29.09</v>
      </c>
    </row>
    <row r="5608" spans="1:2" x14ac:dyDescent="0.25">
      <c r="A5608" s="118" t="s">
        <v>28790</v>
      </c>
      <c r="B5608" s="125">
        <v>29.8</v>
      </c>
    </row>
    <row r="5609" spans="1:2" x14ac:dyDescent="0.25">
      <c r="A5609" s="118" t="s">
        <v>28791</v>
      </c>
      <c r="B5609" s="125">
        <v>31.2</v>
      </c>
    </row>
    <row r="5610" spans="1:2" x14ac:dyDescent="0.25">
      <c r="A5610" s="118" t="s">
        <v>28792</v>
      </c>
      <c r="B5610" s="125">
        <v>35.43</v>
      </c>
    </row>
    <row r="5611" spans="1:2" x14ac:dyDescent="0.25">
      <c r="A5611" s="118" t="s">
        <v>28793</v>
      </c>
      <c r="B5611" s="125">
        <v>39.25</v>
      </c>
    </row>
    <row r="5612" spans="1:2" x14ac:dyDescent="0.25">
      <c r="A5612" s="118" t="s">
        <v>28794</v>
      </c>
      <c r="B5612" s="125">
        <v>45.23</v>
      </c>
    </row>
    <row r="5613" spans="1:2" x14ac:dyDescent="0.25">
      <c r="A5613" s="118" t="s">
        <v>28795</v>
      </c>
      <c r="B5613" s="125">
        <v>241.95</v>
      </c>
    </row>
    <row r="5614" spans="1:2" x14ac:dyDescent="0.25">
      <c r="A5614" s="118" t="s">
        <v>28796</v>
      </c>
      <c r="B5614" s="125">
        <v>17.649999999999999</v>
      </c>
    </row>
    <row r="5615" spans="1:2" x14ac:dyDescent="0.25">
      <c r="A5615" s="118" t="s">
        <v>28797</v>
      </c>
      <c r="B5615" s="125">
        <v>30.3</v>
      </c>
    </row>
    <row r="5616" spans="1:2" x14ac:dyDescent="0.25">
      <c r="A5616" s="118" t="s">
        <v>28798</v>
      </c>
      <c r="B5616" s="125">
        <v>37.880000000000003</v>
      </c>
    </row>
    <row r="5617" spans="1:2" x14ac:dyDescent="0.25">
      <c r="A5617" s="118" t="s">
        <v>28799</v>
      </c>
      <c r="B5617" s="125">
        <v>65.41</v>
      </c>
    </row>
    <row r="5618" spans="1:2" x14ac:dyDescent="0.25">
      <c r="A5618" s="118" t="s">
        <v>28800</v>
      </c>
      <c r="B5618" s="125">
        <v>75.75</v>
      </c>
    </row>
    <row r="5619" spans="1:2" x14ac:dyDescent="0.25">
      <c r="A5619" s="118" t="s">
        <v>28801</v>
      </c>
      <c r="B5619" s="125">
        <v>94.7</v>
      </c>
    </row>
    <row r="5620" spans="1:2" x14ac:dyDescent="0.25">
      <c r="A5620" s="118" t="s">
        <v>28802</v>
      </c>
      <c r="B5620" s="125">
        <v>54.97</v>
      </c>
    </row>
    <row r="5621" spans="1:2" x14ac:dyDescent="0.25">
      <c r="A5621" s="118" t="s">
        <v>28803</v>
      </c>
      <c r="B5621" s="125">
        <v>69.213200000000001</v>
      </c>
    </row>
    <row r="5622" spans="1:2" x14ac:dyDescent="0.25">
      <c r="A5622" s="118" t="s">
        <v>28804</v>
      </c>
      <c r="B5622" s="125">
        <v>93.485699999999994</v>
      </c>
    </row>
    <row r="5623" spans="1:2" x14ac:dyDescent="0.25">
      <c r="A5623" s="118" t="s">
        <v>28805</v>
      </c>
      <c r="B5623" s="125">
        <v>123.6</v>
      </c>
    </row>
    <row r="5624" spans="1:2" x14ac:dyDescent="0.25">
      <c r="A5624" s="118" t="s">
        <v>28806</v>
      </c>
      <c r="B5624" s="125">
        <v>220</v>
      </c>
    </row>
    <row r="5625" spans="1:2" x14ac:dyDescent="0.25">
      <c r="A5625" s="118" t="s">
        <v>28807</v>
      </c>
      <c r="B5625" s="125">
        <v>9800</v>
      </c>
    </row>
    <row r="5626" spans="1:2" x14ac:dyDescent="0.25">
      <c r="A5626" s="118" t="s">
        <v>28808</v>
      </c>
      <c r="B5626" s="125">
        <v>10566.928599999999</v>
      </c>
    </row>
    <row r="5627" spans="1:2" x14ac:dyDescent="0.25">
      <c r="A5627" s="118" t="s">
        <v>28809</v>
      </c>
      <c r="B5627" s="125">
        <v>11693.254800000001</v>
      </c>
    </row>
    <row r="5628" spans="1:2" x14ac:dyDescent="0.25">
      <c r="A5628" s="118" t="s">
        <v>28810</v>
      </c>
      <c r="B5628" s="125">
        <v>678.14890000000003</v>
      </c>
    </row>
    <row r="5629" spans="1:2" x14ac:dyDescent="0.25">
      <c r="A5629" s="118" t="s">
        <v>28811</v>
      </c>
      <c r="B5629" s="125">
        <v>761.58040000000005</v>
      </c>
    </row>
    <row r="5630" spans="1:2" x14ac:dyDescent="0.25">
      <c r="A5630" s="118" t="s">
        <v>28812</v>
      </c>
      <c r="B5630" s="125">
        <v>866.40470000000005</v>
      </c>
    </row>
    <row r="5631" spans="1:2" x14ac:dyDescent="0.25">
      <c r="A5631" s="118" t="s">
        <v>28813</v>
      </c>
      <c r="B5631" s="125">
        <v>1295.3285000000001</v>
      </c>
    </row>
    <row r="5632" spans="1:2" x14ac:dyDescent="0.25">
      <c r="A5632" s="118" t="s">
        <v>28814</v>
      </c>
      <c r="B5632" s="125">
        <v>1133.8136</v>
      </c>
    </row>
    <row r="5633" spans="1:2" x14ac:dyDescent="0.25">
      <c r="A5633" s="118" t="s">
        <v>28815</v>
      </c>
      <c r="B5633" s="125">
        <v>1544.5536</v>
      </c>
    </row>
    <row r="5634" spans="1:2" x14ac:dyDescent="0.25">
      <c r="A5634" s="118" t="s">
        <v>28816</v>
      </c>
      <c r="B5634" s="125">
        <v>1534.9268999999999</v>
      </c>
    </row>
    <row r="5635" spans="1:2" x14ac:dyDescent="0.25">
      <c r="A5635" s="118" t="s">
        <v>28817</v>
      </c>
      <c r="B5635" s="125">
        <v>2149.9672999999998</v>
      </c>
    </row>
    <row r="5636" spans="1:2" x14ac:dyDescent="0.25">
      <c r="A5636" s="118" t="s">
        <v>28818</v>
      </c>
      <c r="B5636" s="125">
        <v>2067.6053000000002</v>
      </c>
    </row>
    <row r="5637" spans="1:2" x14ac:dyDescent="0.25">
      <c r="A5637" s="118" t="s">
        <v>28819</v>
      </c>
      <c r="B5637" s="125">
        <v>1798.0572</v>
      </c>
    </row>
    <row r="5638" spans="1:2" x14ac:dyDescent="0.25">
      <c r="A5638" s="118" t="s">
        <v>28820</v>
      </c>
      <c r="B5638" s="125">
        <v>2293.2984000000001</v>
      </c>
    </row>
    <row r="5639" spans="1:2" x14ac:dyDescent="0.25">
      <c r="A5639" s="118" t="s">
        <v>28821</v>
      </c>
      <c r="B5639" s="125">
        <v>2379.9389000000001</v>
      </c>
    </row>
    <row r="5640" spans="1:2" x14ac:dyDescent="0.25">
      <c r="A5640" s="118" t="s">
        <v>28822</v>
      </c>
      <c r="B5640" s="125">
        <v>2061.1875</v>
      </c>
    </row>
    <row r="5641" spans="1:2" x14ac:dyDescent="0.25">
      <c r="A5641" s="118" t="s">
        <v>28823</v>
      </c>
      <c r="B5641" s="125">
        <v>2542.5234999999998</v>
      </c>
    </row>
    <row r="5642" spans="1:2" x14ac:dyDescent="0.25">
      <c r="A5642" s="118" t="s">
        <v>28824</v>
      </c>
      <c r="B5642" s="125">
        <v>3004.6060000000002</v>
      </c>
    </row>
    <row r="5643" spans="1:2" x14ac:dyDescent="0.25">
      <c r="A5643" s="118" t="s">
        <v>28825</v>
      </c>
      <c r="B5643" s="125">
        <v>2708.317</v>
      </c>
    </row>
    <row r="5644" spans="1:2" x14ac:dyDescent="0.25">
      <c r="A5644" s="118" t="s">
        <v>28826</v>
      </c>
      <c r="B5644" s="125">
        <v>2719.0133000000001</v>
      </c>
    </row>
    <row r="5645" spans="1:2" x14ac:dyDescent="0.25">
      <c r="A5645" s="118" t="s">
        <v>28827</v>
      </c>
      <c r="B5645" s="125">
        <v>3263.4578000000001</v>
      </c>
    </row>
    <row r="5646" spans="1:2" x14ac:dyDescent="0.25">
      <c r="A5646" s="118" t="s">
        <v>28828</v>
      </c>
      <c r="B5646" s="125">
        <v>3316.9395</v>
      </c>
    </row>
    <row r="5647" spans="1:2" x14ac:dyDescent="0.25">
      <c r="A5647" s="118" t="s">
        <v>28829</v>
      </c>
      <c r="B5647" s="125">
        <v>3200.3492999999999</v>
      </c>
    </row>
    <row r="5648" spans="1:2" x14ac:dyDescent="0.25">
      <c r="A5648" s="118" t="s">
        <v>28830</v>
      </c>
      <c r="B5648" s="125">
        <v>3629.2730999999999</v>
      </c>
    </row>
    <row r="5649" spans="1:2" x14ac:dyDescent="0.25">
      <c r="A5649" s="118" t="s">
        <v>28831</v>
      </c>
      <c r="B5649" s="125">
        <v>3264.5273999999999</v>
      </c>
    </row>
    <row r="5650" spans="1:2" x14ac:dyDescent="0.25">
      <c r="A5650" s="118" t="s">
        <v>28832</v>
      </c>
      <c r="B5650" s="125">
        <v>4621.8948</v>
      </c>
    </row>
    <row r="5651" spans="1:2" x14ac:dyDescent="0.25">
      <c r="A5651" s="118" t="s">
        <v>28833</v>
      </c>
      <c r="B5651" s="125">
        <v>4547.0203000000001</v>
      </c>
    </row>
    <row r="5652" spans="1:2" x14ac:dyDescent="0.25">
      <c r="A5652" s="118" t="s">
        <v>28834</v>
      </c>
      <c r="B5652" s="125">
        <v>4183.3442999999997</v>
      </c>
    </row>
    <row r="5653" spans="1:2" x14ac:dyDescent="0.25">
      <c r="A5653" s="118" t="s">
        <v>28835</v>
      </c>
      <c r="B5653" s="125">
        <v>5135.3198000000002</v>
      </c>
    </row>
    <row r="5654" spans="1:2" x14ac:dyDescent="0.25">
      <c r="A5654" s="118" t="s">
        <v>28836</v>
      </c>
      <c r="B5654" s="125">
        <v>4675.3765999999996</v>
      </c>
    </row>
    <row r="5655" spans="1:2" x14ac:dyDescent="0.25">
      <c r="A5655" s="118" t="s">
        <v>28837</v>
      </c>
      <c r="B5655" s="125">
        <v>5750.3602000000001</v>
      </c>
    </row>
    <row r="5656" spans="1:2" x14ac:dyDescent="0.25">
      <c r="A5656" s="118" t="s">
        <v>28838</v>
      </c>
      <c r="B5656" s="125">
        <v>6864.9202999999998</v>
      </c>
    </row>
    <row r="5657" spans="1:2" x14ac:dyDescent="0.25">
      <c r="A5657" s="118" t="s">
        <v>28839</v>
      </c>
      <c r="B5657" s="125">
        <v>6125.8022000000001</v>
      </c>
    </row>
    <row r="5658" spans="1:2" x14ac:dyDescent="0.25">
      <c r="A5658" s="118" t="s">
        <v>28840</v>
      </c>
      <c r="B5658" s="125">
        <v>7701.3752999999997</v>
      </c>
    </row>
    <row r="5659" spans="1:2" x14ac:dyDescent="0.25">
      <c r="A5659" s="118" t="s">
        <v>28841</v>
      </c>
      <c r="B5659" s="125">
        <v>7971.9930000000004</v>
      </c>
    </row>
    <row r="5660" spans="1:2" x14ac:dyDescent="0.25">
      <c r="A5660" s="118" t="s">
        <v>28842</v>
      </c>
      <c r="B5660" s="125">
        <v>9622.4405000000006</v>
      </c>
    </row>
    <row r="5661" spans="1:2" x14ac:dyDescent="0.25">
      <c r="A5661" s="118" t="s">
        <v>28843</v>
      </c>
      <c r="B5661" s="125">
        <v>9397.8171000000002</v>
      </c>
    </row>
    <row r="5662" spans="1:2" x14ac:dyDescent="0.25">
      <c r="A5662" s="118" t="s">
        <v>28844</v>
      </c>
      <c r="B5662" s="125">
        <v>11448.308199999999</v>
      </c>
    </row>
    <row r="5663" spans="1:2" x14ac:dyDescent="0.25">
      <c r="A5663" s="118" t="s">
        <v>28845</v>
      </c>
      <c r="B5663" s="125">
        <v>13274.1759</v>
      </c>
    </row>
    <row r="5664" spans="1:2" x14ac:dyDescent="0.25">
      <c r="A5664" s="118" t="s">
        <v>28846</v>
      </c>
      <c r="B5664" s="125">
        <v>15100.0437</v>
      </c>
    </row>
    <row r="5665" spans="1:2" x14ac:dyDescent="0.25">
      <c r="A5665" s="118" t="s">
        <v>28847</v>
      </c>
      <c r="B5665" s="125">
        <v>16925.911400000001</v>
      </c>
    </row>
    <row r="5666" spans="1:2" x14ac:dyDescent="0.25">
      <c r="A5666" s="118" t="s">
        <v>28848</v>
      </c>
      <c r="B5666" s="125">
        <v>18751.7791</v>
      </c>
    </row>
    <row r="5667" spans="1:2" x14ac:dyDescent="0.25">
      <c r="A5667" s="118" t="s">
        <v>28849</v>
      </c>
      <c r="B5667" s="125">
        <v>20577.646799999999</v>
      </c>
    </row>
    <row r="5668" spans="1:2" x14ac:dyDescent="0.25">
      <c r="A5668" s="118" t="s">
        <v>28850</v>
      </c>
      <c r="B5668" s="125">
        <v>741.6</v>
      </c>
    </row>
    <row r="5669" spans="1:2" x14ac:dyDescent="0.25">
      <c r="A5669" s="118" t="s">
        <v>28851</v>
      </c>
      <c r="B5669" s="125">
        <v>597.4</v>
      </c>
    </row>
    <row r="5670" spans="1:2" x14ac:dyDescent="0.25">
      <c r="A5670" s="118" t="s">
        <v>28852</v>
      </c>
      <c r="B5670" s="125">
        <v>520.91250000000002</v>
      </c>
    </row>
    <row r="5671" spans="1:2" x14ac:dyDescent="0.25">
      <c r="A5671" s="118" t="s">
        <v>28853</v>
      </c>
      <c r="B5671" s="125">
        <v>657.82579999999996</v>
      </c>
    </row>
    <row r="5672" spans="1:2" x14ac:dyDescent="0.25">
      <c r="A5672" s="118" t="s">
        <v>28854</v>
      </c>
      <c r="B5672" s="125">
        <v>795.80880000000002</v>
      </c>
    </row>
    <row r="5673" spans="1:2" x14ac:dyDescent="0.25">
      <c r="A5673" s="118" t="s">
        <v>28855</v>
      </c>
      <c r="B5673" s="125">
        <v>1184.0863999999999</v>
      </c>
    </row>
    <row r="5674" spans="1:2" x14ac:dyDescent="0.25">
      <c r="A5674" s="118" t="s">
        <v>28856</v>
      </c>
      <c r="B5674" s="125">
        <v>1072.8444</v>
      </c>
    </row>
    <row r="5675" spans="1:2" x14ac:dyDescent="0.25">
      <c r="A5675" s="118" t="s">
        <v>28857</v>
      </c>
      <c r="B5675" s="125">
        <v>1433.3115</v>
      </c>
    </row>
    <row r="5676" spans="1:2" x14ac:dyDescent="0.25">
      <c r="A5676" s="118" t="s">
        <v>28858</v>
      </c>
      <c r="B5676" s="125">
        <v>1473.9576999999999</v>
      </c>
    </row>
    <row r="5677" spans="1:2" x14ac:dyDescent="0.25">
      <c r="A5677" s="118" t="s">
        <v>28859</v>
      </c>
      <c r="B5677" s="125">
        <v>1932.8313000000001</v>
      </c>
    </row>
    <row r="5678" spans="1:2" x14ac:dyDescent="0.25">
      <c r="A5678" s="118" t="s">
        <v>28860</v>
      </c>
      <c r="B5678" s="125">
        <v>1907.16</v>
      </c>
    </row>
    <row r="5679" spans="1:2" x14ac:dyDescent="0.25">
      <c r="A5679" s="118" t="s">
        <v>28861</v>
      </c>
      <c r="B5679" s="125">
        <v>1798.0572</v>
      </c>
    </row>
    <row r="5680" spans="1:2" x14ac:dyDescent="0.25">
      <c r="A5680" s="118" t="s">
        <v>28862</v>
      </c>
      <c r="B5680" s="125">
        <v>2182.0563000000002</v>
      </c>
    </row>
    <row r="5681" spans="1:2" x14ac:dyDescent="0.25">
      <c r="A5681" s="118" t="s">
        <v>28863</v>
      </c>
      <c r="B5681" s="125">
        <v>2219.4935999999998</v>
      </c>
    </row>
    <row r="5682" spans="1:2" x14ac:dyDescent="0.25">
      <c r="A5682" s="118" t="s">
        <v>28864</v>
      </c>
      <c r="B5682" s="125">
        <v>2061.1875</v>
      </c>
    </row>
    <row r="5683" spans="1:2" x14ac:dyDescent="0.25">
      <c r="A5683" s="118" t="s">
        <v>28865</v>
      </c>
      <c r="B5683" s="125">
        <v>2432.3510000000001</v>
      </c>
    </row>
    <row r="5684" spans="1:2" x14ac:dyDescent="0.25">
      <c r="A5684" s="118" t="s">
        <v>28866</v>
      </c>
      <c r="B5684" s="125">
        <v>2844.1606999999999</v>
      </c>
    </row>
    <row r="5685" spans="1:2" x14ac:dyDescent="0.25">
      <c r="A5685" s="118" t="s">
        <v>28867</v>
      </c>
      <c r="B5685" s="125">
        <v>2461.2312000000002</v>
      </c>
    </row>
    <row r="5686" spans="1:2" x14ac:dyDescent="0.25">
      <c r="A5686" s="118" t="s">
        <v>28868</v>
      </c>
      <c r="B5686" s="125">
        <v>2719.0133000000001</v>
      </c>
    </row>
    <row r="5687" spans="1:2" x14ac:dyDescent="0.25">
      <c r="A5687" s="118" t="s">
        <v>28869</v>
      </c>
      <c r="B5687" s="125">
        <v>3152.2157000000002</v>
      </c>
    </row>
    <row r="5688" spans="1:2" x14ac:dyDescent="0.25">
      <c r="A5688" s="118" t="s">
        <v>28870</v>
      </c>
      <c r="B5688" s="125">
        <v>3155.4245999999998</v>
      </c>
    </row>
    <row r="5689" spans="1:2" x14ac:dyDescent="0.25">
      <c r="A5689" s="118" t="s">
        <v>28871</v>
      </c>
      <c r="B5689" s="125">
        <v>2953.2635</v>
      </c>
    </row>
    <row r="5690" spans="1:2" x14ac:dyDescent="0.25">
      <c r="A5690" s="118" t="s">
        <v>28872</v>
      </c>
      <c r="B5690" s="125">
        <v>3468.8278</v>
      </c>
    </row>
    <row r="5691" spans="1:2" x14ac:dyDescent="0.25">
      <c r="A5691" s="118" t="s">
        <v>28873</v>
      </c>
      <c r="B5691" s="125">
        <v>3445.2957999999999</v>
      </c>
    </row>
    <row r="5692" spans="1:2" x14ac:dyDescent="0.25">
      <c r="A5692" s="118" t="s">
        <v>28874</v>
      </c>
      <c r="B5692" s="125">
        <v>4297.7951999999996</v>
      </c>
    </row>
    <row r="5693" spans="1:2" x14ac:dyDescent="0.25">
      <c r="A5693" s="118" t="s">
        <v>28875</v>
      </c>
      <c r="B5693" s="125">
        <v>4351.277</v>
      </c>
    </row>
    <row r="5694" spans="1:2" x14ac:dyDescent="0.25">
      <c r="A5694" s="118" t="s">
        <v>28876</v>
      </c>
      <c r="B5694" s="125">
        <v>3936.2584999999999</v>
      </c>
    </row>
    <row r="5695" spans="1:2" x14ac:dyDescent="0.25">
      <c r="A5695" s="118" t="s">
        <v>28877</v>
      </c>
      <c r="B5695" s="125">
        <v>4939.5765000000001</v>
      </c>
    </row>
    <row r="5696" spans="1:2" x14ac:dyDescent="0.25">
      <c r="A5696" s="118" t="s">
        <v>28878</v>
      </c>
      <c r="B5696" s="125">
        <v>4428.2907999999998</v>
      </c>
    </row>
    <row r="5697" spans="1:2" x14ac:dyDescent="0.25">
      <c r="A5697" s="118" t="s">
        <v>28879</v>
      </c>
      <c r="B5697" s="125">
        <v>5503.2744000000002</v>
      </c>
    </row>
    <row r="5698" spans="1:2" x14ac:dyDescent="0.25">
      <c r="A5698" s="118" t="s">
        <v>28880</v>
      </c>
      <c r="B5698" s="125">
        <v>6704.4750000000004</v>
      </c>
    </row>
    <row r="5699" spans="1:2" x14ac:dyDescent="0.25">
      <c r="A5699" s="118" t="s">
        <v>28881</v>
      </c>
      <c r="B5699" s="125">
        <v>5878.7164000000002</v>
      </c>
    </row>
    <row r="5700" spans="1:2" x14ac:dyDescent="0.25">
      <c r="A5700" s="118" t="s">
        <v>28882</v>
      </c>
      <c r="B5700" s="125">
        <v>7171.9057000000003</v>
      </c>
    </row>
    <row r="5701" spans="1:2" x14ac:dyDescent="0.25">
      <c r="A5701" s="118" t="s">
        <v>28883</v>
      </c>
      <c r="B5701" s="125">
        <v>7748.4391999999998</v>
      </c>
    </row>
    <row r="5702" spans="1:2" x14ac:dyDescent="0.25">
      <c r="A5702" s="118" t="s">
        <v>28884</v>
      </c>
      <c r="B5702" s="125">
        <v>9280.1571999999996</v>
      </c>
    </row>
    <row r="5703" spans="1:2" x14ac:dyDescent="0.25">
      <c r="A5703" s="118" t="s">
        <v>28885</v>
      </c>
      <c r="B5703" s="125">
        <v>9618.1620000000003</v>
      </c>
    </row>
    <row r="5704" spans="1:2" x14ac:dyDescent="0.25">
      <c r="A5704" s="118" t="s">
        <v>28886</v>
      </c>
      <c r="B5704" s="125">
        <v>10810.8055</v>
      </c>
    </row>
    <row r="5705" spans="1:2" x14ac:dyDescent="0.25">
      <c r="A5705" s="118" t="s">
        <v>28887</v>
      </c>
      <c r="B5705" s="125">
        <v>12630.2554</v>
      </c>
    </row>
    <row r="5706" spans="1:2" x14ac:dyDescent="0.25">
      <c r="A5706" s="118" t="s">
        <v>28888</v>
      </c>
      <c r="B5706" s="125">
        <v>14449.7053</v>
      </c>
    </row>
    <row r="5707" spans="1:2" x14ac:dyDescent="0.25">
      <c r="A5707" s="118" t="s">
        <v>28889</v>
      </c>
      <c r="B5707" s="125">
        <v>16269.155199999999</v>
      </c>
    </row>
    <row r="5708" spans="1:2" x14ac:dyDescent="0.25">
      <c r="A5708" s="118" t="s">
        <v>28890</v>
      </c>
      <c r="B5708" s="125">
        <v>18088.605100000001</v>
      </c>
    </row>
    <row r="5709" spans="1:2" x14ac:dyDescent="0.25">
      <c r="A5709" s="118" t="s">
        <v>28891</v>
      </c>
      <c r="B5709" s="125">
        <v>19908.055</v>
      </c>
    </row>
    <row r="5710" spans="1:2" x14ac:dyDescent="0.25">
      <c r="A5710" s="118" t="s">
        <v>28892</v>
      </c>
      <c r="B5710" s="125">
        <v>33.415100000000002</v>
      </c>
    </row>
    <row r="5711" spans="1:2" x14ac:dyDescent="0.25">
      <c r="A5711" s="118" t="s">
        <v>28893</v>
      </c>
      <c r="B5711" s="125">
        <v>24.79</v>
      </c>
    </row>
    <row r="5712" spans="1:2" x14ac:dyDescent="0.25">
      <c r="A5712" s="118" t="s">
        <v>28894</v>
      </c>
      <c r="B5712" s="125">
        <v>64.849999999999994</v>
      </c>
    </row>
    <row r="5713" spans="1:2" x14ac:dyDescent="0.25">
      <c r="A5713" s="118" t="s">
        <v>28895</v>
      </c>
      <c r="B5713" s="125">
        <v>1149118.5</v>
      </c>
    </row>
    <row r="5714" spans="1:2" x14ac:dyDescent="0.25">
      <c r="A5714" s="118" t="s">
        <v>28896</v>
      </c>
      <c r="B5714" s="125">
        <v>1207899.25</v>
      </c>
    </row>
    <row r="5715" spans="1:2" x14ac:dyDescent="0.25">
      <c r="A5715" s="118" t="s">
        <v>28897</v>
      </c>
      <c r="B5715" s="125">
        <v>1923210.8269</v>
      </c>
    </row>
    <row r="5716" spans="1:2" x14ac:dyDescent="0.25">
      <c r="A5716" s="118" t="s">
        <v>28898</v>
      </c>
      <c r="B5716" s="125">
        <v>7.32</v>
      </c>
    </row>
    <row r="5717" spans="1:2" x14ac:dyDescent="0.25">
      <c r="A5717" s="118" t="s">
        <v>28899</v>
      </c>
      <c r="B5717" s="125">
        <v>14.58</v>
      </c>
    </row>
    <row r="5718" spans="1:2" x14ac:dyDescent="0.25">
      <c r="A5718" s="118" t="s">
        <v>28900</v>
      </c>
      <c r="B5718" s="125">
        <v>5.99</v>
      </c>
    </row>
    <row r="5719" spans="1:2" x14ac:dyDescent="0.25">
      <c r="A5719" s="118" t="s">
        <v>28901</v>
      </c>
      <c r="B5719" s="125">
        <v>236433.32</v>
      </c>
    </row>
    <row r="5720" spans="1:2" x14ac:dyDescent="0.25">
      <c r="A5720" s="118" t="s">
        <v>28902</v>
      </c>
      <c r="B5720" s="125">
        <v>1602.68</v>
      </c>
    </row>
    <row r="5721" spans="1:2" x14ac:dyDescent="0.25">
      <c r="A5721" s="118" t="s">
        <v>28903</v>
      </c>
      <c r="B5721" s="125">
        <v>736.45</v>
      </c>
    </row>
    <row r="5722" spans="1:2" x14ac:dyDescent="0.25">
      <c r="A5722" s="118" t="s">
        <v>28904</v>
      </c>
      <c r="B5722" s="125">
        <v>312</v>
      </c>
    </row>
    <row r="5723" spans="1:2" x14ac:dyDescent="0.25">
      <c r="A5723" s="118" t="s">
        <v>28905</v>
      </c>
      <c r="B5723" s="125">
        <v>103.38</v>
      </c>
    </row>
    <row r="5724" spans="1:2" x14ac:dyDescent="0.25">
      <c r="A5724" s="118" t="s">
        <v>28906</v>
      </c>
      <c r="B5724" s="125">
        <v>132.01</v>
      </c>
    </row>
    <row r="5725" spans="1:2" x14ac:dyDescent="0.25">
      <c r="A5725" s="118" t="s">
        <v>28907</v>
      </c>
      <c r="B5725" s="125">
        <v>196.07</v>
      </c>
    </row>
    <row r="5726" spans="1:2" x14ac:dyDescent="0.25">
      <c r="A5726" s="118" t="s">
        <v>28908</v>
      </c>
      <c r="B5726" s="125">
        <v>165.58</v>
      </c>
    </row>
    <row r="5727" spans="1:2" x14ac:dyDescent="0.25">
      <c r="A5727" s="118" t="s">
        <v>28909</v>
      </c>
      <c r="B5727" s="125">
        <v>428.43</v>
      </c>
    </row>
    <row r="5728" spans="1:2" x14ac:dyDescent="0.25">
      <c r="A5728" s="118" t="s">
        <v>28910</v>
      </c>
      <c r="B5728" s="125">
        <v>342.83</v>
      </c>
    </row>
    <row r="5729" spans="1:2" x14ac:dyDescent="0.25">
      <c r="A5729" s="118" t="s">
        <v>28911</v>
      </c>
      <c r="B5729" s="125">
        <v>294.2</v>
      </c>
    </row>
    <row r="5730" spans="1:2" x14ac:dyDescent="0.25">
      <c r="A5730" s="118" t="s">
        <v>28912</v>
      </c>
      <c r="B5730" s="125">
        <v>1.1000000000000001</v>
      </c>
    </row>
    <row r="5731" spans="1:2" x14ac:dyDescent="0.25">
      <c r="A5731" s="118" t="s">
        <v>28913</v>
      </c>
      <c r="B5731" s="125">
        <v>22.03</v>
      </c>
    </row>
    <row r="5732" spans="1:2" x14ac:dyDescent="0.25">
      <c r="A5732" s="118" t="s">
        <v>28914</v>
      </c>
      <c r="B5732" s="125">
        <v>1100</v>
      </c>
    </row>
    <row r="5733" spans="1:2" x14ac:dyDescent="0.25">
      <c r="A5733" s="118" t="s">
        <v>28915</v>
      </c>
      <c r="B5733" s="125">
        <v>65.84</v>
      </c>
    </row>
    <row r="5734" spans="1:2" x14ac:dyDescent="0.25">
      <c r="A5734" s="118" t="s">
        <v>28916</v>
      </c>
      <c r="B5734" s="125">
        <v>174.25</v>
      </c>
    </row>
    <row r="5735" spans="1:2" x14ac:dyDescent="0.25">
      <c r="A5735" s="118" t="s">
        <v>28917</v>
      </c>
      <c r="B5735" s="125">
        <v>191.97</v>
      </c>
    </row>
    <row r="5736" spans="1:2" x14ac:dyDescent="0.25">
      <c r="A5736" s="118" t="s">
        <v>28918</v>
      </c>
      <c r="B5736" s="125">
        <v>465.85</v>
      </c>
    </row>
    <row r="5737" spans="1:2" x14ac:dyDescent="0.25">
      <c r="A5737" s="118" t="s">
        <v>28919</v>
      </c>
      <c r="B5737" s="125">
        <v>830.43</v>
      </c>
    </row>
    <row r="5738" spans="1:2" x14ac:dyDescent="0.25">
      <c r="A5738" s="118" t="s">
        <v>28920</v>
      </c>
      <c r="B5738" s="125">
        <v>1971.68</v>
      </c>
    </row>
    <row r="5739" spans="1:2" x14ac:dyDescent="0.25">
      <c r="A5739" s="118" t="s">
        <v>28921</v>
      </c>
      <c r="B5739" s="125">
        <v>10763.5</v>
      </c>
    </row>
    <row r="5740" spans="1:2" x14ac:dyDescent="0.25">
      <c r="A5740" s="118" t="s">
        <v>28922</v>
      </c>
      <c r="B5740" s="125">
        <v>13.99</v>
      </c>
    </row>
    <row r="5741" spans="1:2" x14ac:dyDescent="0.25">
      <c r="A5741" s="118" t="s">
        <v>28923</v>
      </c>
      <c r="B5741" s="125">
        <v>21</v>
      </c>
    </row>
    <row r="5742" spans="1:2" x14ac:dyDescent="0.25">
      <c r="A5742" s="118" t="s">
        <v>28924</v>
      </c>
      <c r="B5742" s="125">
        <v>29.26</v>
      </c>
    </row>
    <row r="5743" spans="1:2" x14ac:dyDescent="0.25">
      <c r="A5743" s="118" t="s">
        <v>28925</v>
      </c>
      <c r="B5743" s="125">
        <v>28.57</v>
      </c>
    </row>
    <row r="5744" spans="1:2" x14ac:dyDescent="0.25">
      <c r="A5744" s="118" t="s">
        <v>28926</v>
      </c>
      <c r="B5744" s="125">
        <v>58.41</v>
      </c>
    </row>
    <row r="5745" spans="1:2" x14ac:dyDescent="0.25">
      <c r="A5745" s="118" t="s">
        <v>28927</v>
      </c>
      <c r="B5745" s="125">
        <v>35.090000000000003</v>
      </c>
    </row>
    <row r="5746" spans="1:2" x14ac:dyDescent="0.25">
      <c r="A5746" s="118" t="s">
        <v>28928</v>
      </c>
      <c r="B5746" s="125">
        <v>62.8</v>
      </c>
    </row>
    <row r="5747" spans="1:2" x14ac:dyDescent="0.25">
      <c r="A5747" s="118" t="s">
        <v>28929</v>
      </c>
      <c r="B5747" s="125">
        <v>60</v>
      </c>
    </row>
    <row r="5748" spans="1:2" x14ac:dyDescent="0.25">
      <c r="A5748" s="118" t="s">
        <v>28930</v>
      </c>
      <c r="B5748" s="125">
        <v>75</v>
      </c>
    </row>
    <row r="5749" spans="1:2" x14ac:dyDescent="0.25">
      <c r="A5749" s="118" t="s">
        <v>28931</v>
      </c>
      <c r="B5749" s="125">
        <v>62</v>
      </c>
    </row>
    <row r="5750" spans="1:2" x14ac:dyDescent="0.25">
      <c r="A5750" s="118" t="s">
        <v>28932</v>
      </c>
      <c r="B5750" s="125">
        <v>92.86</v>
      </c>
    </row>
    <row r="5751" spans="1:2" x14ac:dyDescent="0.25">
      <c r="A5751" s="118" t="s">
        <v>28933</v>
      </c>
      <c r="B5751" s="125">
        <v>82.57</v>
      </c>
    </row>
    <row r="5752" spans="1:2" x14ac:dyDescent="0.25">
      <c r="A5752" s="118" t="s">
        <v>28934</v>
      </c>
      <c r="B5752" s="125">
        <v>63</v>
      </c>
    </row>
    <row r="5753" spans="1:2" x14ac:dyDescent="0.25">
      <c r="A5753" s="118" t="s">
        <v>28935</v>
      </c>
      <c r="B5753" s="125">
        <v>80.594999999999999</v>
      </c>
    </row>
    <row r="5754" spans="1:2" x14ac:dyDescent="0.25">
      <c r="A5754" s="118" t="s">
        <v>28936</v>
      </c>
      <c r="B5754" s="125">
        <v>62.8</v>
      </c>
    </row>
    <row r="5755" spans="1:2" x14ac:dyDescent="0.25">
      <c r="A5755" s="118" t="s">
        <v>28937</v>
      </c>
      <c r="B5755" s="125">
        <v>55</v>
      </c>
    </row>
    <row r="5756" spans="1:2" x14ac:dyDescent="0.25">
      <c r="A5756" s="118" t="s">
        <v>28938</v>
      </c>
      <c r="B5756" s="125">
        <v>70</v>
      </c>
    </row>
    <row r="5757" spans="1:2" x14ac:dyDescent="0.25">
      <c r="A5757" s="118" t="s">
        <v>28939</v>
      </c>
      <c r="B5757" s="125">
        <v>53.33</v>
      </c>
    </row>
    <row r="5758" spans="1:2" x14ac:dyDescent="0.25">
      <c r="A5758" s="118" t="s">
        <v>28940</v>
      </c>
      <c r="B5758" s="125">
        <v>89.66</v>
      </c>
    </row>
    <row r="5759" spans="1:2" x14ac:dyDescent="0.25">
      <c r="A5759" s="118" t="s">
        <v>28941</v>
      </c>
      <c r="B5759" s="125">
        <v>80.569999999999993</v>
      </c>
    </row>
    <row r="5760" spans="1:2" x14ac:dyDescent="0.25">
      <c r="A5760" s="118" t="s">
        <v>28942</v>
      </c>
      <c r="B5760" s="125">
        <v>58</v>
      </c>
    </row>
    <row r="5761" spans="1:2" x14ac:dyDescent="0.25">
      <c r="A5761" s="118" t="s">
        <v>28943</v>
      </c>
      <c r="B5761" s="125">
        <v>54.1</v>
      </c>
    </row>
    <row r="5762" spans="1:2" x14ac:dyDescent="0.25">
      <c r="A5762" s="118" t="s">
        <v>28944</v>
      </c>
      <c r="B5762" s="125">
        <v>52</v>
      </c>
    </row>
    <row r="5763" spans="1:2" x14ac:dyDescent="0.25">
      <c r="A5763" s="118" t="s">
        <v>28945</v>
      </c>
      <c r="B5763" s="125">
        <v>53.33</v>
      </c>
    </row>
    <row r="5764" spans="1:2" x14ac:dyDescent="0.25">
      <c r="A5764" s="118" t="s">
        <v>28946</v>
      </c>
      <c r="B5764" s="125">
        <v>91.55</v>
      </c>
    </row>
    <row r="5765" spans="1:2" x14ac:dyDescent="0.25">
      <c r="A5765" s="118" t="s">
        <v>28947</v>
      </c>
      <c r="B5765" s="125">
        <v>80.62</v>
      </c>
    </row>
    <row r="5766" spans="1:2" x14ac:dyDescent="0.25">
      <c r="A5766" s="118" t="s">
        <v>28948</v>
      </c>
      <c r="B5766" s="125">
        <v>58</v>
      </c>
    </row>
    <row r="5767" spans="1:2" x14ac:dyDescent="0.25">
      <c r="A5767" s="118" t="s">
        <v>28949</v>
      </c>
      <c r="B5767" s="125">
        <v>54.1</v>
      </c>
    </row>
    <row r="5768" spans="1:2" x14ac:dyDescent="0.25">
      <c r="A5768" s="118" t="s">
        <v>28950</v>
      </c>
      <c r="B5768" s="125">
        <v>52</v>
      </c>
    </row>
    <row r="5769" spans="1:2" x14ac:dyDescent="0.25">
      <c r="A5769" s="118" t="s">
        <v>28951</v>
      </c>
      <c r="B5769" s="125">
        <v>80.33</v>
      </c>
    </row>
    <row r="5770" spans="1:2" x14ac:dyDescent="0.25">
      <c r="A5770" s="118" t="s">
        <v>28952</v>
      </c>
      <c r="B5770" s="125">
        <v>55</v>
      </c>
    </row>
    <row r="5771" spans="1:2" x14ac:dyDescent="0.25">
      <c r="A5771" s="118" t="s">
        <v>28953</v>
      </c>
      <c r="B5771" s="125">
        <v>80</v>
      </c>
    </row>
    <row r="5772" spans="1:2" x14ac:dyDescent="0.25">
      <c r="A5772" s="118" t="s">
        <v>28954</v>
      </c>
      <c r="B5772" s="125">
        <v>31.05</v>
      </c>
    </row>
    <row r="5773" spans="1:2" x14ac:dyDescent="0.25">
      <c r="A5773" s="118" t="s">
        <v>28955</v>
      </c>
      <c r="B5773" s="125">
        <v>40</v>
      </c>
    </row>
    <row r="5774" spans="1:2" x14ac:dyDescent="0.25">
      <c r="A5774" s="118" t="s">
        <v>28956</v>
      </c>
      <c r="B5774" s="125">
        <v>47.2</v>
      </c>
    </row>
    <row r="5775" spans="1:2" x14ac:dyDescent="0.25">
      <c r="A5775" s="118" t="s">
        <v>28957</v>
      </c>
      <c r="B5775" s="125">
        <v>66.67</v>
      </c>
    </row>
    <row r="5776" spans="1:2" x14ac:dyDescent="0.25">
      <c r="A5776" s="118" t="s">
        <v>28958</v>
      </c>
      <c r="B5776" s="125">
        <v>48</v>
      </c>
    </row>
    <row r="5777" spans="1:2" x14ac:dyDescent="0.25">
      <c r="A5777" s="118" t="s">
        <v>28959</v>
      </c>
      <c r="B5777" s="125">
        <v>30</v>
      </c>
    </row>
    <row r="5778" spans="1:2" x14ac:dyDescent="0.25">
      <c r="A5778" s="118" t="s">
        <v>28960</v>
      </c>
      <c r="B5778" s="125">
        <v>62.57</v>
      </c>
    </row>
    <row r="5779" spans="1:2" x14ac:dyDescent="0.25">
      <c r="A5779" s="118" t="s">
        <v>28961</v>
      </c>
      <c r="B5779" s="125">
        <v>33.5</v>
      </c>
    </row>
    <row r="5780" spans="1:2" x14ac:dyDescent="0.25">
      <c r="A5780" s="118" t="s">
        <v>28962</v>
      </c>
      <c r="B5780" s="125">
        <v>55</v>
      </c>
    </row>
    <row r="5781" spans="1:2" x14ac:dyDescent="0.25">
      <c r="A5781" s="118" t="s">
        <v>28963</v>
      </c>
      <c r="B5781" s="125">
        <v>46</v>
      </c>
    </row>
    <row r="5782" spans="1:2" x14ac:dyDescent="0.25">
      <c r="A5782" s="118" t="s">
        <v>28964</v>
      </c>
      <c r="B5782" s="125">
        <v>76.67</v>
      </c>
    </row>
    <row r="5783" spans="1:2" x14ac:dyDescent="0.25">
      <c r="A5783" s="118" t="s">
        <v>28965</v>
      </c>
      <c r="B5783" s="125">
        <v>40</v>
      </c>
    </row>
    <row r="5784" spans="1:2" x14ac:dyDescent="0.25">
      <c r="A5784" s="118" t="s">
        <v>28966</v>
      </c>
      <c r="B5784" s="125">
        <v>60</v>
      </c>
    </row>
    <row r="5785" spans="1:2" x14ac:dyDescent="0.25">
      <c r="A5785" s="118" t="s">
        <v>28967</v>
      </c>
      <c r="B5785" s="125">
        <v>27</v>
      </c>
    </row>
    <row r="5786" spans="1:2" x14ac:dyDescent="0.25">
      <c r="A5786" s="118" t="s">
        <v>28968</v>
      </c>
      <c r="B5786" s="125">
        <v>50.6</v>
      </c>
    </row>
    <row r="5787" spans="1:2" x14ac:dyDescent="0.25">
      <c r="A5787" s="118" t="s">
        <v>28969</v>
      </c>
      <c r="B5787" s="125">
        <v>68</v>
      </c>
    </row>
    <row r="5788" spans="1:2" x14ac:dyDescent="0.25">
      <c r="A5788" s="118" t="s">
        <v>28970</v>
      </c>
      <c r="B5788" s="125">
        <v>53.33</v>
      </c>
    </row>
    <row r="5789" spans="1:2" x14ac:dyDescent="0.25">
      <c r="A5789" s="118" t="s">
        <v>28971</v>
      </c>
      <c r="B5789" s="125">
        <v>81.819999999999993</v>
      </c>
    </row>
    <row r="5790" spans="1:2" x14ac:dyDescent="0.25">
      <c r="A5790" s="118" t="s">
        <v>28972</v>
      </c>
      <c r="B5790" s="125">
        <v>80</v>
      </c>
    </row>
    <row r="5791" spans="1:2" x14ac:dyDescent="0.25">
      <c r="A5791" s="118" t="s">
        <v>28973</v>
      </c>
      <c r="B5791" s="125">
        <v>60</v>
      </c>
    </row>
    <row r="5792" spans="1:2" x14ac:dyDescent="0.25">
      <c r="A5792" s="118" t="s">
        <v>28974</v>
      </c>
      <c r="B5792" s="125">
        <v>52</v>
      </c>
    </row>
    <row r="5793" spans="1:2" x14ac:dyDescent="0.25">
      <c r="A5793" s="118" t="s">
        <v>28975</v>
      </c>
      <c r="B5793" s="125">
        <v>33.6</v>
      </c>
    </row>
    <row r="5794" spans="1:2" x14ac:dyDescent="0.25">
      <c r="A5794" s="118" t="s">
        <v>28976</v>
      </c>
      <c r="B5794" s="125">
        <v>38.4</v>
      </c>
    </row>
    <row r="5795" spans="1:2" x14ac:dyDescent="0.25">
      <c r="A5795" s="118" t="s">
        <v>28977</v>
      </c>
      <c r="B5795" s="125">
        <v>41736.6374</v>
      </c>
    </row>
    <row r="5796" spans="1:2" x14ac:dyDescent="0.25">
      <c r="A5796" s="118" t="s">
        <v>28978</v>
      </c>
      <c r="B5796" s="125">
        <v>52786.179700000001</v>
      </c>
    </row>
    <row r="5797" spans="1:2" x14ac:dyDescent="0.25">
      <c r="A5797" s="118" t="s">
        <v>28979</v>
      </c>
      <c r="B5797" s="125">
        <v>64492.130400000002</v>
      </c>
    </row>
    <row r="5798" spans="1:2" x14ac:dyDescent="0.25">
      <c r="A5798" s="118" t="s">
        <v>28980</v>
      </c>
      <c r="B5798" s="125">
        <v>74176.386899999998</v>
      </c>
    </row>
    <row r="5799" spans="1:2" x14ac:dyDescent="0.25">
      <c r="A5799" s="118" t="s">
        <v>28981</v>
      </c>
      <c r="B5799" s="125">
        <v>102837.2913</v>
      </c>
    </row>
    <row r="5800" spans="1:2" x14ac:dyDescent="0.25">
      <c r="A5800" s="118" t="s">
        <v>28982</v>
      </c>
      <c r="B5800" s="125">
        <v>128123.5015</v>
      </c>
    </row>
    <row r="5801" spans="1:2" x14ac:dyDescent="0.25">
      <c r="A5801" s="118" t="s">
        <v>28983</v>
      </c>
      <c r="B5801" s="125">
        <v>198727.6588</v>
      </c>
    </row>
    <row r="5802" spans="1:2" x14ac:dyDescent="0.25">
      <c r="A5802" s="118" t="s">
        <v>28984</v>
      </c>
      <c r="B5802" s="125">
        <v>54328.389499999997</v>
      </c>
    </row>
    <row r="5803" spans="1:2" x14ac:dyDescent="0.25">
      <c r="A5803" s="118" t="s">
        <v>28985</v>
      </c>
      <c r="B5803" s="125">
        <v>60887.146099999998</v>
      </c>
    </row>
    <row r="5804" spans="1:2" x14ac:dyDescent="0.25">
      <c r="A5804" s="118" t="s">
        <v>28986</v>
      </c>
      <c r="B5804" s="125">
        <v>72700.769700000004</v>
      </c>
    </row>
    <row r="5805" spans="1:2" x14ac:dyDescent="0.25">
      <c r="A5805" s="118" t="s">
        <v>28987</v>
      </c>
      <c r="B5805" s="125">
        <v>99028.35</v>
      </c>
    </row>
    <row r="5806" spans="1:2" x14ac:dyDescent="0.25">
      <c r="A5806" s="118" t="s">
        <v>28988</v>
      </c>
      <c r="B5806" s="125">
        <v>109803.5135</v>
      </c>
    </row>
    <row r="5807" spans="1:2" x14ac:dyDescent="0.25">
      <c r="A5807" s="118" t="s">
        <v>28989</v>
      </c>
      <c r="B5807" s="125">
        <v>148834.44630000001</v>
      </c>
    </row>
    <row r="5808" spans="1:2" x14ac:dyDescent="0.25">
      <c r="A5808" s="118" t="s">
        <v>28990</v>
      </c>
      <c r="B5808" s="125">
        <v>245059.15539999999</v>
      </c>
    </row>
    <row r="5809" spans="1:2" x14ac:dyDescent="0.25">
      <c r="A5809" s="118" t="s">
        <v>28991</v>
      </c>
      <c r="B5809" s="125">
        <v>5.4317000000000002</v>
      </c>
    </row>
    <row r="5810" spans="1:2" x14ac:dyDescent="0.25">
      <c r="A5810" s="118" t="s">
        <v>28992</v>
      </c>
      <c r="B5810" s="125">
        <v>5.8261000000000003</v>
      </c>
    </row>
    <row r="5811" spans="1:2" x14ac:dyDescent="0.25">
      <c r="A5811" s="118" t="s">
        <v>28993</v>
      </c>
      <c r="B5811" s="125">
        <v>7.1504000000000003</v>
      </c>
    </row>
    <row r="5812" spans="1:2" x14ac:dyDescent="0.25">
      <c r="A5812" s="118" t="s">
        <v>28994</v>
      </c>
      <c r="B5812" s="125">
        <v>3.8936999999999999</v>
      </c>
    </row>
    <row r="5813" spans="1:2" x14ac:dyDescent="0.25">
      <c r="A5813" s="118" t="s">
        <v>28995</v>
      </c>
      <c r="B5813" s="125">
        <v>4.4066000000000001</v>
      </c>
    </row>
    <row r="5814" spans="1:2" x14ac:dyDescent="0.25">
      <c r="A5814" s="118" t="s">
        <v>28996</v>
      </c>
      <c r="B5814" s="125">
        <v>4.3169000000000004</v>
      </c>
    </row>
    <row r="5815" spans="1:2" x14ac:dyDescent="0.25">
      <c r="A5815" s="118" t="s">
        <v>28997</v>
      </c>
      <c r="B5815" s="125">
        <v>3.9554</v>
      </c>
    </row>
    <row r="5816" spans="1:2" x14ac:dyDescent="0.25">
      <c r="A5816" s="118" t="s">
        <v>28998</v>
      </c>
      <c r="B5816" s="125">
        <v>146.04</v>
      </c>
    </row>
    <row r="5817" spans="1:2" x14ac:dyDescent="0.25">
      <c r="A5817" s="118" t="s">
        <v>28999</v>
      </c>
      <c r="B5817" s="125">
        <v>6625</v>
      </c>
    </row>
    <row r="5818" spans="1:2" x14ac:dyDescent="0.25">
      <c r="A5818" s="118" t="s">
        <v>29000</v>
      </c>
      <c r="B5818" s="125">
        <v>6.9</v>
      </c>
    </row>
    <row r="5819" spans="1:2" x14ac:dyDescent="0.25">
      <c r="A5819" s="118" t="s">
        <v>29001</v>
      </c>
      <c r="B5819" s="125">
        <v>13</v>
      </c>
    </row>
    <row r="5820" spans="1:2" x14ac:dyDescent="0.25">
      <c r="A5820" s="118" t="s">
        <v>29002</v>
      </c>
      <c r="B5820" s="125">
        <v>255</v>
      </c>
    </row>
    <row r="5821" spans="1:2" x14ac:dyDescent="0.25">
      <c r="A5821" s="118" t="s">
        <v>29003</v>
      </c>
      <c r="B5821" s="125">
        <v>7.4028999999999998</v>
      </c>
    </row>
    <row r="5822" spans="1:2" x14ac:dyDescent="0.25">
      <c r="A5822" s="118" t="s">
        <v>29004</v>
      </c>
      <c r="B5822" s="125">
        <v>34866.228900000002</v>
      </c>
    </row>
    <row r="5823" spans="1:2" x14ac:dyDescent="0.25">
      <c r="A5823" s="118" t="s">
        <v>29005</v>
      </c>
      <c r="B5823" s="125">
        <v>36594.771200000003</v>
      </c>
    </row>
    <row r="5824" spans="1:2" x14ac:dyDescent="0.25">
      <c r="A5824" s="118" t="s">
        <v>29006</v>
      </c>
      <c r="B5824" s="125">
        <v>37898.759400000003</v>
      </c>
    </row>
    <row r="5825" spans="1:2" x14ac:dyDescent="0.25">
      <c r="A5825" s="118" t="s">
        <v>29007</v>
      </c>
      <c r="B5825" s="125">
        <v>47261.408499999998</v>
      </c>
    </row>
    <row r="5826" spans="1:2" x14ac:dyDescent="0.25">
      <c r="A5826" s="118" t="s">
        <v>29008</v>
      </c>
      <c r="B5826" s="125">
        <v>93.96</v>
      </c>
    </row>
    <row r="5827" spans="1:2" x14ac:dyDescent="0.25">
      <c r="A5827" s="118" t="s">
        <v>29009</v>
      </c>
      <c r="B5827" s="125">
        <v>853.33330000000001</v>
      </c>
    </row>
    <row r="5828" spans="1:2" x14ac:dyDescent="0.25">
      <c r="A5828" s="118" t="s">
        <v>29010</v>
      </c>
      <c r="B5828" s="125">
        <v>926.61389999999994</v>
      </c>
    </row>
    <row r="5829" spans="1:2" x14ac:dyDescent="0.25">
      <c r="A5829" s="118" t="s">
        <v>29011</v>
      </c>
      <c r="B5829" s="125">
        <v>1066.6667</v>
      </c>
    </row>
    <row r="5830" spans="1:2" x14ac:dyDescent="0.25">
      <c r="A5830" s="118" t="s">
        <v>29012</v>
      </c>
      <c r="B5830" s="125">
        <v>42</v>
      </c>
    </row>
    <row r="5831" spans="1:2" x14ac:dyDescent="0.25">
      <c r="A5831" s="118" t="s">
        <v>29013</v>
      </c>
      <c r="B5831" s="125">
        <v>33.1</v>
      </c>
    </row>
    <row r="5832" spans="1:2" x14ac:dyDescent="0.25">
      <c r="A5832" s="118" t="s">
        <v>29014</v>
      </c>
      <c r="B5832" s="125">
        <v>87.44</v>
      </c>
    </row>
    <row r="5833" spans="1:2" x14ac:dyDescent="0.25">
      <c r="A5833" s="118" t="s">
        <v>29015</v>
      </c>
      <c r="B5833" s="125">
        <v>113.3</v>
      </c>
    </row>
    <row r="5834" spans="1:2" x14ac:dyDescent="0.25">
      <c r="A5834" s="118" t="s">
        <v>29016</v>
      </c>
      <c r="B5834" s="125">
        <v>51.28</v>
      </c>
    </row>
    <row r="5835" spans="1:2" x14ac:dyDescent="0.25">
      <c r="A5835" s="118" t="s">
        <v>29017</v>
      </c>
      <c r="B5835" s="125">
        <v>51.38</v>
      </c>
    </row>
    <row r="5836" spans="1:2" x14ac:dyDescent="0.25">
      <c r="A5836" s="118" t="s">
        <v>29018</v>
      </c>
      <c r="B5836" s="125">
        <v>15.64</v>
      </c>
    </row>
    <row r="5837" spans="1:2" x14ac:dyDescent="0.25">
      <c r="A5837" s="118" t="s">
        <v>29019</v>
      </c>
      <c r="B5837" s="125">
        <v>14.86</v>
      </c>
    </row>
    <row r="5838" spans="1:2" x14ac:dyDescent="0.25">
      <c r="A5838" s="118" t="s">
        <v>29020</v>
      </c>
      <c r="B5838" s="125">
        <v>17.309999999999999</v>
      </c>
    </row>
    <row r="5839" spans="1:2" x14ac:dyDescent="0.25">
      <c r="A5839" s="118" t="s">
        <v>29021</v>
      </c>
      <c r="B5839" s="125">
        <v>17.73</v>
      </c>
    </row>
    <row r="5840" spans="1:2" x14ac:dyDescent="0.25">
      <c r="A5840" s="118" t="s">
        <v>29022</v>
      </c>
      <c r="B5840" s="125">
        <v>16.5</v>
      </c>
    </row>
    <row r="5841" spans="1:2" x14ac:dyDescent="0.25">
      <c r="A5841" s="118" t="s">
        <v>29023</v>
      </c>
      <c r="B5841" s="125">
        <v>17.73</v>
      </c>
    </row>
    <row r="5842" spans="1:2" x14ac:dyDescent="0.25">
      <c r="A5842" s="118" t="s">
        <v>29024</v>
      </c>
      <c r="B5842" s="125">
        <v>8.9700000000000006</v>
      </c>
    </row>
    <row r="5843" spans="1:2" x14ac:dyDescent="0.25">
      <c r="A5843" s="118" t="s">
        <v>29025</v>
      </c>
      <c r="B5843" s="125">
        <v>0.27</v>
      </c>
    </row>
    <row r="5844" spans="1:2" x14ac:dyDescent="0.25">
      <c r="A5844" s="118" t="s">
        <v>29026</v>
      </c>
      <c r="B5844" s="125">
        <v>1.87</v>
      </c>
    </row>
    <row r="5845" spans="1:2" x14ac:dyDescent="0.25">
      <c r="A5845" s="118" t="s">
        <v>29027</v>
      </c>
      <c r="B5845" s="125">
        <v>2.75</v>
      </c>
    </row>
    <row r="5846" spans="1:2" x14ac:dyDescent="0.25">
      <c r="A5846" s="118" t="s">
        <v>29028</v>
      </c>
      <c r="B5846" s="125">
        <v>3.54</v>
      </c>
    </row>
    <row r="5847" spans="1:2" x14ac:dyDescent="0.25">
      <c r="A5847" s="118" t="s">
        <v>29029</v>
      </c>
      <c r="B5847" s="125">
        <v>2.12</v>
      </c>
    </row>
    <row r="5848" spans="1:2" x14ac:dyDescent="0.25">
      <c r="A5848" s="118" t="s">
        <v>29030</v>
      </c>
      <c r="B5848" s="125">
        <v>2.38</v>
      </c>
    </row>
    <row r="5849" spans="1:2" x14ac:dyDescent="0.25">
      <c r="A5849" s="118" t="s">
        <v>29031</v>
      </c>
      <c r="B5849" s="125">
        <v>5.73</v>
      </c>
    </row>
    <row r="5850" spans="1:2" x14ac:dyDescent="0.25">
      <c r="A5850" s="118" t="s">
        <v>29032</v>
      </c>
      <c r="B5850" s="125">
        <v>4.2</v>
      </c>
    </row>
    <row r="5851" spans="1:2" x14ac:dyDescent="0.25">
      <c r="A5851" s="118" t="s">
        <v>29033</v>
      </c>
      <c r="B5851" s="125">
        <v>12.78</v>
      </c>
    </row>
    <row r="5852" spans="1:2" x14ac:dyDescent="0.25">
      <c r="A5852" s="118" t="s">
        <v>29034</v>
      </c>
      <c r="B5852" s="125">
        <v>7.21</v>
      </c>
    </row>
    <row r="5853" spans="1:2" x14ac:dyDescent="0.25">
      <c r="A5853" s="118" t="s">
        <v>29035</v>
      </c>
      <c r="B5853" s="125">
        <v>7.94</v>
      </c>
    </row>
    <row r="5854" spans="1:2" x14ac:dyDescent="0.25">
      <c r="A5854" s="118" t="s">
        <v>29036</v>
      </c>
      <c r="B5854" s="125">
        <v>9.67</v>
      </c>
    </row>
    <row r="5855" spans="1:2" x14ac:dyDescent="0.25">
      <c r="A5855" s="118" t="s">
        <v>29037</v>
      </c>
      <c r="B5855" s="125">
        <v>3.58</v>
      </c>
    </row>
    <row r="5856" spans="1:2" x14ac:dyDescent="0.25">
      <c r="A5856" s="118" t="s">
        <v>29038</v>
      </c>
      <c r="B5856" s="125">
        <v>7.87</v>
      </c>
    </row>
    <row r="5857" spans="1:2" x14ac:dyDescent="0.25">
      <c r="A5857" s="118" t="s">
        <v>29039</v>
      </c>
      <c r="B5857" s="125">
        <v>9.67</v>
      </c>
    </row>
    <row r="5858" spans="1:2" x14ac:dyDescent="0.25">
      <c r="A5858" s="118" t="s">
        <v>29040</v>
      </c>
      <c r="B5858" s="125">
        <v>10.67</v>
      </c>
    </row>
    <row r="5859" spans="1:2" x14ac:dyDescent="0.25">
      <c r="A5859" s="118" t="s">
        <v>29041</v>
      </c>
      <c r="B5859" s="125">
        <v>6.52</v>
      </c>
    </row>
    <row r="5860" spans="1:2" x14ac:dyDescent="0.25">
      <c r="A5860" s="118" t="s">
        <v>29042</v>
      </c>
      <c r="B5860" s="125">
        <v>28.74</v>
      </c>
    </row>
    <row r="5861" spans="1:2" x14ac:dyDescent="0.25">
      <c r="A5861" s="118" t="s">
        <v>29043</v>
      </c>
      <c r="B5861" s="125">
        <v>0.96</v>
      </c>
    </row>
    <row r="5862" spans="1:2" x14ac:dyDescent="0.25">
      <c r="A5862" s="118" t="s">
        <v>29044</v>
      </c>
      <c r="B5862" s="125">
        <v>0.52</v>
      </c>
    </row>
    <row r="5863" spans="1:2" x14ac:dyDescent="0.25">
      <c r="A5863" s="118" t="s">
        <v>29045</v>
      </c>
      <c r="B5863" s="125">
        <v>4.6199999999999998E-2</v>
      </c>
    </row>
    <row r="5864" spans="1:2" x14ac:dyDescent="0.25">
      <c r="A5864" s="118" t="s">
        <v>29046</v>
      </c>
      <c r="B5864" s="125">
        <v>0.08</v>
      </c>
    </row>
    <row r="5865" spans="1:2" x14ac:dyDescent="0.25">
      <c r="A5865" s="118" t="s">
        <v>29047</v>
      </c>
      <c r="B5865" s="125">
        <v>0.56999999999999995</v>
      </c>
    </row>
    <row r="5866" spans="1:2" x14ac:dyDescent="0.25">
      <c r="A5866" s="118" t="s">
        <v>29048</v>
      </c>
      <c r="B5866" s="125">
        <v>0.57999999999999996</v>
      </c>
    </row>
    <row r="5867" spans="1:2" x14ac:dyDescent="0.25">
      <c r="A5867" s="118" t="s">
        <v>29049</v>
      </c>
      <c r="B5867" s="125">
        <v>1.3</v>
      </c>
    </row>
    <row r="5868" spans="1:2" x14ac:dyDescent="0.25">
      <c r="A5868" s="118" t="s">
        <v>29050</v>
      </c>
      <c r="B5868" s="125">
        <v>40.32</v>
      </c>
    </row>
    <row r="5869" spans="1:2" x14ac:dyDescent="0.25">
      <c r="A5869" s="118" t="s">
        <v>29051</v>
      </c>
      <c r="B5869" s="125">
        <v>0.55779999999999996</v>
      </c>
    </row>
    <row r="5870" spans="1:2" x14ac:dyDescent="0.25">
      <c r="A5870" s="118" t="s">
        <v>29052</v>
      </c>
      <c r="B5870" s="125">
        <v>1842.67</v>
      </c>
    </row>
    <row r="5871" spans="1:2" x14ac:dyDescent="0.25">
      <c r="A5871" s="118" t="s">
        <v>29053</v>
      </c>
      <c r="B5871" s="125">
        <v>1869.0811000000001</v>
      </c>
    </row>
    <row r="5872" spans="1:2" x14ac:dyDescent="0.25">
      <c r="A5872" s="118" t="s">
        <v>29054</v>
      </c>
      <c r="B5872" s="125">
        <v>1445.24</v>
      </c>
    </row>
    <row r="5873" spans="1:2" x14ac:dyDescent="0.25">
      <c r="A5873" s="118" t="s">
        <v>29055</v>
      </c>
      <c r="B5873" s="125">
        <v>385.78</v>
      </c>
    </row>
    <row r="5874" spans="1:2" x14ac:dyDescent="0.25">
      <c r="A5874" s="118" t="s">
        <v>29056</v>
      </c>
      <c r="B5874" s="125">
        <v>18.5</v>
      </c>
    </row>
    <row r="5875" spans="1:2" x14ac:dyDescent="0.25">
      <c r="A5875" s="118" t="s">
        <v>29057</v>
      </c>
      <c r="B5875" s="125">
        <v>17.91</v>
      </c>
    </row>
    <row r="5876" spans="1:2" x14ac:dyDescent="0.25">
      <c r="A5876" s="118" t="s">
        <v>29058</v>
      </c>
      <c r="B5876" s="125">
        <v>180.74100000000001</v>
      </c>
    </row>
    <row r="5877" spans="1:2" x14ac:dyDescent="0.25">
      <c r="A5877" s="118" t="s">
        <v>29059</v>
      </c>
      <c r="B5877" s="125">
        <v>274.47199999999998</v>
      </c>
    </row>
    <row r="5878" spans="1:2" x14ac:dyDescent="0.25">
      <c r="A5878" s="118" t="s">
        <v>29060</v>
      </c>
      <c r="B5878" s="125">
        <v>335.62099999999998</v>
      </c>
    </row>
    <row r="5879" spans="1:2" x14ac:dyDescent="0.25">
      <c r="A5879" s="118" t="s">
        <v>29061</v>
      </c>
      <c r="B5879" s="125">
        <v>505.65899999999999</v>
      </c>
    </row>
    <row r="5880" spans="1:2" x14ac:dyDescent="0.25">
      <c r="A5880" s="118" t="s">
        <v>29062</v>
      </c>
      <c r="B5880" s="125">
        <v>3074.9231</v>
      </c>
    </row>
    <row r="5881" spans="1:2" x14ac:dyDescent="0.25">
      <c r="A5881" s="118" t="s">
        <v>29063</v>
      </c>
      <c r="B5881" s="125">
        <v>17.984100000000002</v>
      </c>
    </row>
    <row r="5882" spans="1:2" x14ac:dyDescent="0.25">
      <c r="A5882" s="118" t="s">
        <v>29064</v>
      </c>
      <c r="B5882" s="125">
        <v>24.009599999999999</v>
      </c>
    </row>
    <row r="5883" spans="1:2" x14ac:dyDescent="0.25">
      <c r="A5883" s="118" t="s">
        <v>29065</v>
      </c>
      <c r="B5883" s="125">
        <v>25.338200000000001</v>
      </c>
    </row>
    <row r="5884" spans="1:2" x14ac:dyDescent="0.25">
      <c r="A5884" s="118" t="s">
        <v>29066</v>
      </c>
      <c r="B5884" s="125">
        <v>22.834199999999999</v>
      </c>
    </row>
    <row r="5885" spans="1:2" x14ac:dyDescent="0.25">
      <c r="A5885" s="118" t="s">
        <v>29067</v>
      </c>
      <c r="B5885" s="125">
        <v>32.4</v>
      </c>
    </row>
    <row r="5886" spans="1:2" x14ac:dyDescent="0.25">
      <c r="A5886" s="118" t="s">
        <v>29068</v>
      </c>
      <c r="B5886" s="125">
        <v>616896</v>
      </c>
    </row>
    <row r="5887" spans="1:2" x14ac:dyDescent="0.25">
      <c r="A5887" s="118" t="s">
        <v>29069</v>
      </c>
      <c r="B5887" s="125">
        <v>619920</v>
      </c>
    </row>
    <row r="5888" spans="1:2" x14ac:dyDescent="0.25">
      <c r="A5888" s="118" t="s">
        <v>29070</v>
      </c>
      <c r="B5888" s="125">
        <v>622944</v>
      </c>
    </row>
    <row r="5889" spans="1:2" x14ac:dyDescent="0.25">
      <c r="A5889" s="118" t="s">
        <v>29071</v>
      </c>
      <c r="B5889" s="125">
        <v>38.941299999999998</v>
      </c>
    </row>
    <row r="5890" spans="1:2" x14ac:dyDescent="0.25">
      <c r="A5890" s="118" t="s">
        <v>29072</v>
      </c>
      <c r="B5890" s="125">
        <v>72.661100000000005</v>
      </c>
    </row>
    <row r="5891" spans="1:2" x14ac:dyDescent="0.25">
      <c r="A5891" s="118" t="s">
        <v>29073</v>
      </c>
      <c r="B5891" s="125">
        <v>203.31</v>
      </c>
    </row>
    <row r="5892" spans="1:2" x14ac:dyDescent="0.25">
      <c r="A5892" s="118" t="s">
        <v>29074</v>
      </c>
      <c r="B5892" s="125">
        <v>2.46</v>
      </c>
    </row>
    <row r="5893" spans="1:2" x14ac:dyDescent="0.25">
      <c r="A5893" s="118" t="s">
        <v>29075</v>
      </c>
      <c r="B5893" s="125">
        <v>1292.7273</v>
      </c>
    </row>
    <row r="5894" spans="1:2" x14ac:dyDescent="0.25">
      <c r="A5894" s="118" t="s">
        <v>29076</v>
      </c>
      <c r="B5894" s="125">
        <v>31.69</v>
      </c>
    </row>
    <row r="5895" spans="1:2" x14ac:dyDescent="0.25">
      <c r="A5895" s="118" t="s">
        <v>29077</v>
      </c>
      <c r="B5895" s="125">
        <v>8.06</v>
      </c>
    </row>
    <row r="5896" spans="1:2" x14ac:dyDescent="0.25">
      <c r="A5896" s="118" t="s">
        <v>29078</v>
      </c>
      <c r="B5896" s="125">
        <v>10.07</v>
      </c>
    </row>
    <row r="5897" spans="1:2" x14ac:dyDescent="0.25">
      <c r="A5897" s="118" t="s">
        <v>29079</v>
      </c>
      <c r="B5897" s="125">
        <v>14.32</v>
      </c>
    </row>
    <row r="5898" spans="1:2" x14ac:dyDescent="0.25">
      <c r="A5898" s="118" t="s">
        <v>29080</v>
      </c>
      <c r="B5898" s="125">
        <v>23.38</v>
      </c>
    </row>
    <row r="5899" spans="1:2" x14ac:dyDescent="0.25">
      <c r="A5899" s="118" t="s">
        <v>29081</v>
      </c>
      <c r="B5899" s="125">
        <v>41.19</v>
      </c>
    </row>
    <row r="5900" spans="1:2" x14ac:dyDescent="0.25">
      <c r="A5900" s="118" t="s">
        <v>29082</v>
      </c>
      <c r="B5900" s="125">
        <v>42.54</v>
      </c>
    </row>
    <row r="5901" spans="1:2" x14ac:dyDescent="0.25">
      <c r="A5901" s="118" t="s">
        <v>29083</v>
      </c>
      <c r="B5901" s="125">
        <v>1277.9100000000001</v>
      </c>
    </row>
    <row r="5902" spans="1:2" x14ac:dyDescent="0.25">
      <c r="A5902" s="118" t="s">
        <v>29084</v>
      </c>
      <c r="B5902" s="125">
        <v>1278.68</v>
      </c>
    </row>
    <row r="5903" spans="1:2" x14ac:dyDescent="0.25">
      <c r="A5903" s="118" t="s">
        <v>29085</v>
      </c>
      <c r="B5903" s="125">
        <v>2544</v>
      </c>
    </row>
    <row r="5904" spans="1:2" x14ac:dyDescent="0.25">
      <c r="A5904" s="118" t="s">
        <v>29086</v>
      </c>
      <c r="B5904" s="125">
        <v>5.53</v>
      </c>
    </row>
    <row r="5905" spans="1:2" x14ac:dyDescent="0.25">
      <c r="A5905" s="118" t="s">
        <v>29087</v>
      </c>
      <c r="B5905" s="125">
        <v>7.63</v>
      </c>
    </row>
    <row r="5906" spans="1:2" x14ac:dyDescent="0.25">
      <c r="A5906" s="118" t="s">
        <v>29088</v>
      </c>
      <c r="B5906" s="125">
        <v>44.29</v>
      </c>
    </row>
    <row r="5907" spans="1:2" x14ac:dyDescent="0.25">
      <c r="A5907" s="118" t="s">
        <v>29089</v>
      </c>
      <c r="B5907" s="125">
        <v>2561.1799999999998</v>
      </c>
    </row>
    <row r="5908" spans="1:2" x14ac:dyDescent="0.25">
      <c r="A5908" s="118" t="s">
        <v>29090</v>
      </c>
      <c r="B5908" s="125">
        <v>2997.63</v>
      </c>
    </row>
    <row r="5909" spans="1:2" x14ac:dyDescent="0.25">
      <c r="A5909" s="118" t="s">
        <v>29091</v>
      </c>
      <c r="B5909" s="125">
        <v>288.51</v>
      </c>
    </row>
    <row r="5910" spans="1:2" x14ac:dyDescent="0.25">
      <c r="A5910" s="118" t="s">
        <v>29092</v>
      </c>
      <c r="B5910" s="125">
        <v>423.8</v>
      </c>
    </row>
    <row r="5911" spans="1:2" x14ac:dyDescent="0.25">
      <c r="A5911" s="118" t="s">
        <v>29093</v>
      </c>
      <c r="B5911" s="125">
        <v>28</v>
      </c>
    </row>
    <row r="5912" spans="1:2" x14ac:dyDescent="0.25">
      <c r="A5912" s="118" t="s">
        <v>29094</v>
      </c>
      <c r="B5912" s="125">
        <v>17.5</v>
      </c>
    </row>
    <row r="5913" spans="1:2" x14ac:dyDescent="0.25">
      <c r="A5913" s="118" t="s">
        <v>29095</v>
      </c>
      <c r="B5913" s="125">
        <v>29.1</v>
      </c>
    </row>
    <row r="5914" spans="1:2" x14ac:dyDescent="0.25">
      <c r="A5914" s="118" t="s">
        <v>29096</v>
      </c>
      <c r="B5914" s="125">
        <v>75.33</v>
      </c>
    </row>
    <row r="5915" spans="1:2" x14ac:dyDescent="0.25">
      <c r="A5915" s="118" t="s">
        <v>29097</v>
      </c>
      <c r="B5915" s="125">
        <v>391.4</v>
      </c>
    </row>
    <row r="5916" spans="1:2" x14ac:dyDescent="0.25">
      <c r="A5916" s="118" t="s">
        <v>29098</v>
      </c>
      <c r="B5916" s="125">
        <v>813.7</v>
      </c>
    </row>
    <row r="5917" spans="1:2" x14ac:dyDescent="0.25">
      <c r="A5917" s="118" t="s">
        <v>29099</v>
      </c>
      <c r="B5917" s="125">
        <v>30.9</v>
      </c>
    </row>
    <row r="5918" spans="1:2" x14ac:dyDescent="0.25">
      <c r="A5918" s="118" t="s">
        <v>29100</v>
      </c>
      <c r="B5918" s="125">
        <v>8.24</v>
      </c>
    </row>
    <row r="5919" spans="1:2" x14ac:dyDescent="0.25">
      <c r="A5919" s="118" t="s">
        <v>29101</v>
      </c>
      <c r="B5919" s="125">
        <v>6.18</v>
      </c>
    </row>
    <row r="5920" spans="1:2" x14ac:dyDescent="0.25">
      <c r="A5920" s="118" t="s">
        <v>29102</v>
      </c>
      <c r="B5920" s="125">
        <v>7.63</v>
      </c>
    </row>
    <row r="5921" spans="1:2" x14ac:dyDescent="0.25">
      <c r="A5921" s="118" t="s">
        <v>29103</v>
      </c>
      <c r="B5921" s="125">
        <v>11.33</v>
      </c>
    </row>
    <row r="5922" spans="1:2" x14ac:dyDescent="0.25">
      <c r="A5922" s="118" t="s">
        <v>29104</v>
      </c>
      <c r="B5922" s="125">
        <v>8.24</v>
      </c>
    </row>
    <row r="5923" spans="1:2" x14ac:dyDescent="0.25">
      <c r="A5923" s="118" t="s">
        <v>29105</v>
      </c>
      <c r="B5923" s="125">
        <v>300.37</v>
      </c>
    </row>
    <row r="5924" spans="1:2" x14ac:dyDescent="0.25">
      <c r="A5924" s="118" t="s">
        <v>29106</v>
      </c>
      <c r="B5924" s="125">
        <v>325.75</v>
      </c>
    </row>
    <row r="5925" spans="1:2" x14ac:dyDescent="0.25">
      <c r="A5925" s="118" t="s">
        <v>29107</v>
      </c>
      <c r="B5925" s="125">
        <v>158.43</v>
      </c>
    </row>
    <row r="5926" spans="1:2" x14ac:dyDescent="0.25">
      <c r="A5926" s="118" t="s">
        <v>29108</v>
      </c>
      <c r="B5926" s="125">
        <v>296.23</v>
      </c>
    </row>
    <row r="5927" spans="1:2" x14ac:dyDescent="0.25">
      <c r="A5927" s="118" t="s">
        <v>29109</v>
      </c>
      <c r="B5927" s="125">
        <v>16.57</v>
      </c>
    </row>
    <row r="5928" spans="1:2" x14ac:dyDescent="0.25">
      <c r="A5928" s="118" t="s">
        <v>29110</v>
      </c>
      <c r="B5928" s="125">
        <v>86.91</v>
      </c>
    </row>
    <row r="5929" spans="1:2" x14ac:dyDescent="0.25">
      <c r="A5929" s="118" t="s">
        <v>29111</v>
      </c>
      <c r="B5929" s="125">
        <v>102</v>
      </c>
    </row>
    <row r="5930" spans="1:2" x14ac:dyDescent="0.25">
      <c r="A5930" s="118" t="s">
        <v>29112</v>
      </c>
      <c r="B5930" s="125">
        <v>28.84</v>
      </c>
    </row>
    <row r="5931" spans="1:2" x14ac:dyDescent="0.25">
      <c r="A5931" s="118" t="s">
        <v>29113</v>
      </c>
      <c r="B5931" s="125">
        <v>244.52</v>
      </c>
    </row>
    <row r="5932" spans="1:2" x14ac:dyDescent="0.25">
      <c r="A5932" s="118" t="s">
        <v>29114</v>
      </c>
      <c r="B5932" s="125">
        <v>191.97</v>
      </c>
    </row>
    <row r="5933" spans="1:2" x14ac:dyDescent="0.25">
      <c r="A5933" s="118" t="s">
        <v>29115</v>
      </c>
      <c r="B5933" s="125">
        <v>270.63</v>
      </c>
    </row>
    <row r="5934" spans="1:2" x14ac:dyDescent="0.25">
      <c r="A5934" s="118" t="s">
        <v>29116</v>
      </c>
      <c r="B5934" s="125">
        <v>253.42</v>
      </c>
    </row>
    <row r="5935" spans="1:2" x14ac:dyDescent="0.25">
      <c r="A5935" s="118" t="s">
        <v>29117</v>
      </c>
      <c r="B5935" s="125">
        <v>1217.27</v>
      </c>
    </row>
    <row r="5936" spans="1:2" x14ac:dyDescent="0.25">
      <c r="A5936" s="118" t="s">
        <v>29118</v>
      </c>
      <c r="B5936" s="125">
        <v>4.7070999999999996</v>
      </c>
    </row>
    <row r="5937" spans="1:2" x14ac:dyDescent="0.25">
      <c r="A5937" s="118" t="s">
        <v>29119</v>
      </c>
      <c r="B5937" s="125">
        <v>46.65</v>
      </c>
    </row>
    <row r="5938" spans="1:2" x14ac:dyDescent="0.25">
      <c r="A5938" s="118" t="s">
        <v>29120</v>
      </c>
      <c r="B5938" s="125">
        <v>72</v>
      </c>
    </row>
    <row r="5939" spans="1:2" x14ac:dyDescent="0.25">
      <c r="A5939" s="118" t="s">
        <v>29121</v>
      </c>
      <c r="B5939" s="125">
        <v>6</v>
      </c>
    </row>
    <row r="5940" spans="1:2" x14ac:dyDescent="0.25">
      <c r="A5940" s="118" t="s">
        <v>29122</v>
      </c>
      <c r="B5940" s="125">
        <v>35.54</v>
      </c>
    </row>
    <row r="5941" spans="1:2" x14ac:dyDescent="0.25">
      <c r="A5941" s="118" t="s">
        <v>29123</v>
      </c>
      <c r="B5941" s="125">
        <v>2855.23</v>
      </c>
    </row>
    <row r="5942" spans="1:2" x14ac:dyDescent="0.25">
      <c r="A5942" s="118" t="s">
        <v>29124</v>
      </c>
      <c r="B5942" s="125">
        <v>51.19</v>
      </c>
    </row>
    <row r="5943" spans="1:2" x14ac:dyDescent="0.25">
      <c r="A5943" s="118" t="s">
        <v>29125</v>
      </c>
      <c r="B5943" s="125">
        <v>65.61</v>
      </c>
    </row>
    <row r="5944" spans="1:2" x14ac:dyDescent="0.25">
      <c r="A5944" s="118" t="s">
        <v>29126</v>
      </c>
      <c r="B5944" s="125">
        <v>155.16999999999999</v>
      </c>
    </row>
    <row r="5945" spans="1:2" x14ac:dyDescent="0.25">
      <c r="A5945" s="118" t="s">
        <v>29127</v>
      </c>
      <c r="B5945" s="125">
        <v>51.4</v>
      </c>
    </row>
    <row r="5946" spans="1:2" x14ac:dyDescent="0.25">
      <c r="A5946" s="118" t="s">
        <v>29128</v>
      </c>
      <c r="B5946" s="125">
        <v>69.94</v>
      </c>
    </row>
    <row r="5947" spans="1:2" x14ac:dyDescent="0.25">
      <c r="A5947" s="118" t="s">
        <v>29129</v>
      </c>
      <c r="B5947" s="125">
        <v>162.16</v>
      </c>
    </row>
    <row r="5948" spans="1:2" x14ac:dyDescent="0.25">
      <c r="A5948" s="118" t="s">
        <v>29130</v>
      </c>
      <c r="B5948" s="125">
        <v>45.22</v>
      </c>
    </row>
    <row r="5949" spans="1:2" x14ac:dyDescent="0.25">
      <c r="A5949" s="118" t="s">
        <v>29131</v>
      </c>
      <c r="B5949" s="125">
        <v>52.57</v>
      </c>
    </row>
    <row r="5950" spans="1:2" x14ac:dyDescent="0.25">
      <c r="A5950" s="118" t="s">
        <v>29132</v>
      </c>
      <c r="B5950" s="125">
        <v>24.93</v>
      </c>
    </row>
    <row r="5951" spans="1:2" x14ac:dyDescent="0.25">
      <c r="A5951" s="118" t="s">
        <v>29133</v>
      </c>
      <c r="B5951" s="125">
        <v>25.14</v>
      </c>
    </row>
    <row r="5952" spans="1:2" x14ac:dyDescent="0.25">
      <c r="A5952" s="118" t="s">
        <v>29134</v>
      </c>
      <c r="B5952" s="125">
        <v>2.77</v>
      </c>
    </row>
    <row r="5953" spans="1:2" x14ac:dyDescent="0.25">
      <c r="A5953" s="118" t="s">
        <v>29135</v>
      </c>
      <c r="B5953" s="125">
        <v>228000</v>
      </c>
    </row>
    <row r="5954" spans="1:2" x14ac:dyDescent="0.25">
      <c r="A5954" s="118" t="s">
        <v>29136</v>
      </c>
      <c r="B5954" s="125">
        <v>55.341900000000003</v>
      </c>
    </row>
    <row r="5955" spans="1:2" x14ac:dyDescent="0.25">
      <c r="A5955" s="118" t="s">
        <v>29137</v>
      </c>
      <c r="B5955" s="125">
        <v>1695.9</v>
      </c>
    </row>
    <row r="5956" spans="1:2" x14ac:dyDescent="0.25">
      <c r="A5956" s="118" t="s">
        <v>29138</v>
      </c>
      <c r="B5956" s="125">
        <v>15549.4</v>
      </c>
    </row>
    <row r="5957" spans="1:2" x14ac:dyDescent="0.25">
      <c r="A5957" s="118" t="s">
        <v>29139</v>
      </c>
      <c r="B5957" s="125">
        <v>64.27</v>
      </c>
    </row>
    <row r="5958" spans="1:2" x14ac:dyDescent="0.25">
      <c r="A5958" s="118" t="s">
        <v>29140</v>
      </c>
      <c r="B5958" s="125">
        <v>64.930000000000007</v>
      </c>
    </row>
    <row r="5959" spans="1:2" x14ac:dyDescent="0.25">
      <c r="A5959" s="118" t="s">
        <v>29141</v>
      </c>
      <c r="B5959" s="125">
        <v>412.85</v>
      </c>
    </row>
    <row r="5960" spans="1:2" x14ac:dyDescent="0.25">
      <c r="A5960" s="118" t="s">
        <v>29142</v>
      </c>
      <c r="B5960" s="125">
        <v>92.7</v>
      </c>
    </row>
    <row r="5961" spans="1:2" x14ac:dyDescent="0.25">
      <c r="A5961" s="118" t="s">
        <v>29143</v>
      </c>
      <c r="B5961" s="125">
        <v>4017</v>
      </c>
    </row>
    <row r="5962" spans="1:2" x14ac:dyDescent="0.25">
      <c r="A5962" s="118" t="s">
        <v>29144</v>
      </c>
      <c r="B5962" s="125">
        <v>4017</v>
      </c>
    </row>
    <row r="5963" spans="1:2" x14ac:dyDescent="0.25">
      <c r="A5963" s="118" t="s">
        <v>29145</v>
      </c>
      <c r="B5963" s="125">
        <v>3090</v>
      </c>
    </row>
    <row r="5964" spans="1:2" x14ac:dyDescent="0.25">
      <c r="A5964" s="118" t="s">
        <v>29146</v>
      </c>
      <c r="B5964" s="125">
        <v>72.099999999999994</v>
      </c>
    </row>
    <row r="5965" spans="1:2" x14ac:dyDescent="0.25">
      <c r="A5965" s="118" t="s">
        <v>29147</v>
      </c>
      <c r="B5965" s="125">
        <v>7.12</v>
      </c>
    </row>
    <row r="5966" spans="1:2" x14ac:dyDescent="0.25">
      <c r="A5966" s="118" t="s">
        <v>29148</v>
      </c>
      <c r="B5966" s="125">
        <v>7.85</v>
      </c>
    </row>
    <row r="5967" spans="1:2" x14ac:dyDescent="0.25">
      <c r="A5967" s="118" t="s">
        <v>29149</v>
      </c>
      <c r="B5967" s="125">
        <v>11.23</v>
      </c>
    </row>
    <row r="5968" spans="1:2" x14ac:dyDescent="0.25">
      <c r="A5968" s="118" t="s">
        <v>29150</v>
      </c>
      <c r="B5968" s="125">
        <v>15.73</v>
      </c>
    </row>
    <row r="5969" spans="1:2" x14ac:dyDescent="0.25">
      <c r="A5969" s="118" t="s">
        <v>29151</v>
      </c>
      <c r="B5969" s="125">
        <v>32.278399999999998</v>
      </c>
    </row>
    <row r="5970" spans="1:2" x14ac:dyDescent="0.25">
      <c r="A5970" s="118" t="s">
        <v>29152</v>
      </c>
      <c r="B5970" s="125">
        <v>59.433100000000003</v>
      </c>
    </row>
    <row r="5971" spans="1:2" x14ac:dyDescent="0.25">
      <c r="A5971" s="118" t="s">
        <v>29153</v>
      </c>
      <c r="B5971" s="125">
        <v>81.144300000000001</v>
      </c>
    </row>
    <row r="5972" spans="1:2" x14ac:dyDescent="0.25">
      <c r="A5972" s="118" t="s">
        <v>29154</v>
      </c>
      <c r="B5972" s="125">
        <v>5929080.2599999998</v>
      </c>
    </row>
    <row r="5973" spans="1:2" x14ac:dyDescent="0.25">
      <c r="A5973" s="118" t="s">
        <v>29155</v>
      </c>
      <c r="B5973" s="125">
        <v>1201214.8400000001</v>
      </c>
    </row>
    <row r="5974" spans="1:2" x14ac:dyDescent="0.25">
      <c r="A5974" s="118" t="s">
        <v>29156</v>
      </c>
      <c r="B5974" s="125">
        <v>7.54</v>
      </c>
    </row>
    <row r="5975" spans="1:2" x14ac:dyDescent="0.25">
      <c r="A5975" s="118" t="s">
        <v>29157</v>
      </c>
      <c r="B5975" s="125">
        <v>281.81</v>
      </c>
    </row>
    <row r="5976" spans="1:2" x14ac:dyDescent="0.25">
      <c r="A5976" s="118" t="s">
        <v>29158</v>
      </c>
      <c r="B5976" s="125">
        <v>422.71</v>
      </c>
    </row>
    <row r="5977" spans="1:2" x14ac:dyDescent="0.25">
      <c r="A5977" s="118" t="s">
        <v>29159</v>
      </c>
      <c r="B5977" s="125">
        <v>634.07000000000005</v>
      </c>
    </row>
    <row r="5978" spans="1:2" x14ac:dyDescent="0.25">
      <c r="A5978" s="118" t="s">
        <v>29160</v>
      </c>
      <c r="B5978" s="125">
        <v>845.43</v>
      </c>
    </row>
    <row r="5979" spans="1:2" x14ac:dyDescent="0.25">
      <c r="A5979" s="118" t="s">
        <v>29161</v>
      </c>
      <c r="B5979" s="125">
        <v>1056.79</v>
      </c>
    </row>
    <row r="5980" spans="1:2" x14ac:dyDescent="0.25">
      <c r="A5980" s="118" t="s">
        <v>29162</v>
      </c>
      <c r="B5980" s="125">
        <v>1268.1400000000001</v>
      </c>
    </row>
    <row r="5981" spans="1:2" x14ac:dyDescent="0.25">
      <c r="A5981" s="118" t="s">
        <v>29163</v>
      </c>
      <c r="B5981" s="125">
        <v>443.85</v>
      </c>
    </row>
    <row r="5982" spans="1:2" x14ac:dyDescent="0.25">
      <c r="A5982" s="118" t="s">
        <v>29164</v>
      </c>
      <c r="B5982" s="125">
        <v>665.78</v>
      </c>
    </row>
    <row r="5983" spans="1:2" x14ac:dyDescent="0.25">
      <c r="A5983" s="118" t="s">
        <v>29165</v>
      </c>
      <c r="B5983" s="125">
        <v>998.66</v>
      </c>
    </row>
    <row r="5984" spans="1:2" x14ac:dyDescent="0.25">
      <c r="A5984" s="118" t="s">
        <v>29166</v>
      </c>
      <c r="B5984" s="125">
        <v>1331.55</v>
      </c>
    </row>
    <row r="5985" spans="1:2" x14ac:dyDescent="0.25">
      <c r="A5985" s="118" t="s">
        <v>29167</v>
      </c>
      <c r="B5985" s="125">
        <v>1664.44</v>
      </c>
    </row>
    <row r="5986" spans="1:2" x14ac:dyDescent="0.25">
      <c r="A5986" s="118" t="s">
        <v>29168</v>
      </c>
      <c r="B5986" s="125">
        <v>1997.33</v>
      </c>
    </row>
    <row r="5987" spans="1:2" x14ac:dyDescent="0.25">
      <c r="A5987" s="118" t="s">
        <v>29169</v>
      </c>
      <c r="B5987" s="125">
        <v>260.67</v>
      </c>
    </row>
    <row r="5988" spans="1:2" x14ac:dyDescent="0.25">
      <c r="A5988" s="118" t="s">
        <v>29170</v>
      </c>
      <c r="B5988" s="125">
        <v>391.01</v>
      </c>
    </row>
    <row r="5989" spans="1:2" x14ac:dyDescent="0.25">
      <c r="A5989" s="118" t="s">
        <v>29171</v>
      </c>
      <c r="B5989" s="125">
        <v>586.51</v>
      </c>
    </row>
    <row r="5990" spans="1:2" x14ac:dyDescent="0.25">
      <c r="A5990" s="118" t="s">
        <v>29172</v>
      </c>
      <c r="B5990" s="125">
        <v>782.01</v>
      </c>
    </row>
    <row r="5991" spans="1:2" x14ac:dyDescent="0.25">
      <c r="A5991" s="118" t="s">
        <v>29173</v>
      </c>
      <c r="B5991" s="125">
        <v>977.51</v>
      </c>
    </row>
    <row r="5992" spans="1:2" x14ac:dyDescent="0.25">
      <c r="A5992" s="118" t="s">
        <v>29174</v>
      </c>
      <c r="B5992" s="125">
        <v>1173.02</v>
      </c>
    </row>
    <row r="5993" spans="1:2" x14ac:dyDescent="0.25">
      <c r="A5993" s="118" t="s">
        <v>29175</v>
      </c>
      <c r="B5993" s="125">
        <v>260.67</v>
      </c>
    </row>
    <row r="5994" spans="1:2" x14ac:dyDescent="0.25">
      <c r="A5994" s="118" t="s">
        <v>29176</v>
      </c>
      <c r="B5994" s="125">
        <v>391.01</v>
      </c>
    </row>
    <row r="5995" spans="1:2" x14ac:dyDescent="0.25">
      <c r="A5995" s="118" t="s">
        <v>29177</v>
      </c>
      <c r="B5995" s="125">
        <v>586.51</v>
      </c>
    </row>
    <row r="5996" spans="1:2" x14ac:dyDescent="0.25">
      <c r="A5996" s="118" t="s">
        <v>29178</v>
      </c>
      <c r="B5996" s="125">
        <v>782.01</v>
      </c>
    </row>
    <row r="5997" spans="1:2" x14ac:dyDescent="0.25">
      <c r="A5997" s="118" t="s">
        <v>29179</v>
      </c>
      <c r="B5997" s="125">
        <v>977.51</v>
      </c>
    </row>
    <row r="5998" spans="1:2" x14ac:dyDescent="0.25">
      <c r="A5998" s="118" t="s">
        <v>29180</v>
      </c>
      <c r="B5998" s="125">
        <v>1173.02</v>
      </c>
    </row>
    <row r="5999" spans="1:2" x14ac:dyDescent="0.25">
      <c r="A5999" s="118" t="s">
        <v>29181</v>
      </c>
      <c r="B5999" s="125">
        <v>485</v>
      </c>
    </row>
    <row r="6000" spans="1:2" x14ac:dyDescent="0.25">
      <c r="A6000" s="118" t="s">
        <v>29182</v>
      </c>
      <c r="B6000" s="125">
        <v>727.5</v>
      </c>
    </row>
    <row r="6001" spans="1:2" x14ac:dyDescent="0.25">
      <c r="A6001" s="118" t="s">
        <v>29183</v>
      </c>
      <c r="B6001" s="125">
        <v>1091.26</v>
      </c>
    </row>
    <row r="6002" spans="1:2" x14ac:dyDescent="0.25">
      <c r="A6002" s="118" t="s">
        <v>29184</v>
      </c>
      <c r="B6002" s="125">
        <v>1455.01</v>
      </c>
    </row>
    <row r="6003" spans="1:2" x14ac:dyDescent="0.25">
      <c r="A6003" s="118" t="s">
        <v>29185</v>
      </c>
      <c r="B6003" s="125">
        <v>1818.77</v>
      </c>
    </row>
    <row r="6004" spans="1:2" x14ac:dyDescent="0.25">
      <c r="A6004" s="118" t="s">
        <v>29186</v>
      </c>
      <c r="B6004" s="125">
        <v>2182.52</v>
      </c>
    </row>
    <row r="6005" spans="1:2" x14ac:dyDescent="0.25">
      <c r="A6005" s="118" t="s">
        <v>29187</v>
      </c>
      <c r="B6005" s="125">
        <v>51.4</v>
      </c>
    </row>
    <row r="6006" spans="1:2" x14ac:dyDescent="0.25">
      <c r="A6006" s="118" t="s">
        <v>29188</v>
      </c>
      <c r="B6006" s="125">
        <v>10.0022</v>
      </c>
    </row>
    <row r="6007" spans="1:2" x14ac:dyDescent="0.25">
      <c r="A6007" s="118" t="s">
        <v>29189</v>
      </c>
      <c r="B6007" s="125">
        <v>98.17</v>
      </c>
    </row>
    <row r="6008" spans="1:2" x14ac:dyDescent="0.25">
      <c r="A6008" s="118" t="s">
        <v>29190</v>
      </c>
      <c r="B6008" s="125">
        <v>5000</v>
      </c>
    </row>
    <row r="6009" spans="1:2" x14ac:dyDescent="0.25">
      <c r="A6009" s="118" t="s">
        <v>29191</v>
      </c>
      <c r="B6009" s="125">
        <v>50.76</v>
      </c>
    </row>
    <row r="6010" spans="1:2" x14ac:dyDescent="0.25">
      <c r="A6010" s="118" t="s">
        <v>29192</v>
      </c>
      <c r="B6010" s="125">
        <v>97.32</v>
      </c>
    </row>
    <row r="6011" spans="1:2" x14ac:dyDescent="0.25">
      <c r="A6011" s="118" t="s">
        <v>29193</v>
      </c>
      <c r="B6011" s="125">
        <v>50.39</v>
      </c>
    </row>
    <row r="6012" spans="1:2" x14ac:dyDescent="0.25">
      <c r="A6012" s="118" t="s">
        <v>29194</v>
      </c>
      <c r="B6012" s="125">
        <v>97.32</v>
      </c>
    </row>
    <row r="6013" spans="1:2" x14ac:dyDescent="0.25">
      <c r="A6013" s="118" t="s">
        <v>29195</v>
      </c>
      <c r="B6013" s="125">
        <v>69</v>
      </c>
    </row>
    <row r="6014" spans="1:2" x14ac:dyDescent="0.25">
      <c r="A6014" s="118" t="s">
        <v>29196</v>
      </c>
      <c r="B6014" s="125">
        <v>69</v>
      </c>
    </row>
    <row r="6015" spans="1:2" x14ac:dyDescent="0.25">
      <c r="A6015" s="118" t="s">
        <v>29197</v>
      </c>
      <c r="B6015" s="125">
        <v>56.14</v>
      </c>
    </row>
    <row r="6016" spans="1:2" x14ac:dyDescent="0.25">
      <c r="A6016" s="118" t="s">
        <v>29198</v>
      </c>
      <c r="B6016" s="125">
        <v>80.316800000000001</v>
      </c>
    </row>
    <row r="6017" spans="1:2" x14ac:dyDescent="0.25">
      <c r="A6017" s="118" t="s">
        <v>29199</v>
      </c>
      <c r="B6017" s="125">
        <v>160.6027</v>
      </c>
    </row>
    <row r="6018" spans="1:2" x14ac:dyDescent="0.25">
      <c r="A6018" s="118" t="s">
        <v>29200</v>
      </c>
      <c r="B6018" s="125">
        <v>40.17</v>
      </c>
    </row>
    <row r="6019" spans="1:2" x14ac:dyDescent="0.25">
      <c r="A6019" s="118" t="s">
        <v>29201</v>
      </c>
      <c r="B6019" s="125">
        <v>80.316800000000001</v>
      </c>
    </row>
    <row r="6020" spans="1:2" x14ac:dyDescent="0.25">
      <c r="A6020" s="118" t="s">
        <v>29202</v>
      </c>
      <c r="B6020" s="125">
        <v>40.17</v>
      </c>
    </row>
    <row r="6021" spans="1:2" x14ac:dyDescent="0.25">
      <c r="A6021" s="118" t="s">
        <v>29203</v>
      </c>
      <c r="B6021" s="125">
        <v>10</v>
      </c>
    </row>
    <row r="6022" spans="1:2" x14ac:dyDescent="0.25">
      <c r="A6022" s="118" t="s">
        <v>29204</v>
      </c>
      <c r="B6022" s="125">
        <v>15.91</v>
      </c>
    </row>
    <row r="6023" spans="1:2" x14ac:dyDescent="0.25">
      <c r="A6023" s="118" t="s">
        <v>29205</v>
      </c>
      <c r="B6023" s="125">
        <v>400</v>
      </c>
    </row>
    <row r="6024" spans="1:2" x14ac:dyDescent="0.25">
      <c r="A6024" s="118" t="s">
        <v>29206</v>
      </c>
      <c r="B6024" s="125">
        <v>39297.56</v>
      </c>
    </row>
    <row r="6025" spans="1:2" x14ac:dyDescent="0.25">
      <c r="A6025" s="118" t="s">
        <v>29207</v>
      </c>
      <c r="B6025" s="125">
        <v>23003.55</v>
      </c>
    </row>
    <row r="6026" spans="1:2" x14ac:dyDescent="0.25">
      <c r="A6026" s="118" t="s">
        <v>29208</v>
      </c>
      <c r="B6026" s="125">
        <v>95831.15</v>
      </c>
    </row>
    <row r="6027" spans="1:2" x14ac:dyDescent="0.25">
      <c r="A6027" s="118" t="s">
        <v>29209</v>
      </c>
      <c r="B6027" s="125">
        <v>316</v>
      </c>
    </row>
    <row r="6028" spans="1:2" x14ac:dyDescent="0.25">
      <c r="A6028" s="118" t="s">
        <v>29210</v>
      </c>
      <c r="B6028" s="125">
        <v>5036.25</v>
      </c>
    </row>
    <row r="6029" spans="1:2" x14ac:dyDescent="0.25">
      <c r="A6029" s="118" t="s">
        <v>29211</v>
      </c>
      <c r="B6029" s="125">
        <v>1133.47</v>
      </c>
    </row>
    <row r="6030" spans="1:2" x14ac:dyDescent="0.25">
      <c r="A6030" s="118" t="s">
        <v>29212</v>
      </c>
      <c r="B6030" s="125">
        <v>1227.93</v>
      </c>
    </row>
    <row r="6031" spans="1:2" x14ac:dyDescent="0.25">
      <c r="A6031" s="118" t="s">
        <v>29213</v>
      </c>
      <c r="B6031" s="125">
        <v>581.37</v>
      </c>
    </row>
    <row r="6032" spans="1:2" x14ac:dyDescent="0.25">
      <c r="A6032" s="118" t="s">
        <v>29214</v>
      </c>
      <c r="B6032" s="125">
        <v>1259.6400000000001</v>
      </c>
    </row>
    <row r="6033" spans="1:2" x14ac:dyDescent="0.25">
      <c r="A6033" s="118" t="s">
        <v>29215</v>
      </c>
      <c r="B6033" s="125">
        <v>92.6</v>
      </c>
    </row>
    <row r="6034" spans="1:2" x14ac:dyDescent="0.25">
      <c r="A6034" s="118" t="s">
        <v>29216</v>
      </c>
      <c r="B6034" s="125">
        <v>36.47</v>
      </c>
    </row>
    <row r="6035" spans="1:2" x14ac:dyDescent="0.25">
      <c r="A6035" s="118" t="s">
        <v>29217</v>
      </c>
      <c r="B6035" s="125">
        <v>43.76</v>
      </c>
    </row>
    <row r="6036" spans="1:2" x14ac:dyDescent="0.25">
      <c r="A6036" s="118" t="s">
        <v>29218</v>
      </c>
      <c r="B6036" s="125">
        <v>53.81</v>
      </c>
    </row>
    <row r="6037" spans="1:2" x14ac:dyDescent="0.25">
      <c r="A6037" s="118" t="s">
        <v>29219</v>
      </c>
      <c r="B6037" s="125">
        <v>49.49</v>
      </c>
    </row>
    <row r="6038" spans="1:2" x14ac:dyDescent="0.25">
      <c r="A6038" s="118" t="s">
        <v>29220</v>
      </c>
      <c r="B6038" s="125">
        <v>109.97</v>
      </c>
    </row>
    <row r="6039" spans="1:2" x14ac:dyDescent="0.25">
      <c r="A6039" s="118" t="s">
        <v>29221</v>
      </c>
      <c r="B6039" s="125">
        <v>51.53</v>
      </c>
    </row>
    <row r="6040" spans="1:2" x14ac:dyDescent="0.25">
      <c r="A6040" s="118" t="s">
        <v>29222</v>
      </c>
      <c r="B6040" s="125">
        <v>111.24</v>
      </c>
    </row>
    <row r="6041" spans="1:2" x14ac:dyDescent="0.25">
      <c r="A6041" s="118" t="s">
        <v>29223</v>
      </c>
      <c r="B6041" s="125">
        <v>133.49</v>
      </c>
    </row>
    <row r="6042" spans="1:2" x14ac:dyDescent="0.25">
      <c r="A6042" s="118" t="s">
        <v>29224</v>
      </c>
      <c r="B6042" s="125">
        <v>185.92</v>
      </c>
    </row>
    <row r="6043" spans="1:2" x14ac:dyDescent="0.25">
      <c r="A6043" s="118" t="s">
        <v>29225</v>
      </c>
      <c r="B6043" s="125">
        <v>241.02</v>
      </c>
    </row>
    <row r="6044" spans="1:2" x14ac:dyDescent="0.25">
      <c r="A6044" s="118" t="s">
        <v>29226</v>
      </c>
      <c r="B6044" s="125">
        <v>15.6899</v>
      </c>
    </row>
    <row r="6045" spans="1:2" x14ac:dyDescent="0.25">
      <c r="A6045" s="118" t="s">
        <v>29227</v>
      </c>
      <c r="B6045" s="125">
        <v>32.5</v>
      </c>
    </row>
    <row r="6046" spans="1:2" x14ac:dyDescent="0.25">
      <c r="A6046" s="118" t="s">
        <v>29228</v>
      </c>
      <c r="B6046" s="125">
        <v>33.11</v>
      </c>
    </row>
    <row r="6047" spans="1:2" x14ac:dyDescent="0.25">
      <c r="A6047" s="118" t="s">
        <v>29229</v>
      </c>
      <c r="B6047" s="125">
        <v>41.08</v>
      </c>
    </row>
    <row r="6048" spans="1:2" x14ac:dyDescent="0.25">
      <c r="A6048" s="118" t="s">
        <v>29230</v>
      </c>
      <c r="B6048" s="125">
        <v>85.444699999999997</v>
      </c>
    </row>
    <row r="6049" spans="1:2" x14ac:dyDescent="0.25">
      <c r="A6049" s="118" t="s">
        <v>29231</v>
      </c>
      <c r="B6049" s="125">
        <v>64.89</v>
      </c>
    </row>
    <row r="6050" spans="1:2" x14ac:dyDescent="0.25">
      <c r="A6050" s="118" t="s">
        <v>29232</v>
      </c>
      <c r="B6050" s="125">
        <v>1898.9019000000001</v>
      </c>
    </row>
    <row r="6051" spans="1:2" x14ac:dyDescent="0.25">
      <c r="A6051" s="118" t="s">
        <v>29233</v>
      </c>
      <c r="B6051" s="125">
        <v>73.650000000000006</v>
      </c>
    </row>
    <row r="6052" spans="1:2" x14ac:dyDescent="0.25">
      <c r="A6052" s="118" t="s">
        <v>29234</v>
      </c>
      <c r="B6052" s="125">
        <v>76.739999999999995</v>
      </c>
    </row>
    <row r="6053" spans="1:2" x14ac:dyDescent="0.25">
      <c r="A6053" s="118" t="s">
        <v>29235</v>
      </c>
      <c r="B6053" s="125">
        <v>61.6</v>
      </c>
    </row>
    <row r="6054" spans="1:2" x14ac:dyDescent="0.25">
      <c r="A6054" s="118" t="s">
        <v>29236</v>
      </c>
      <c r="B6054" s="125">
        <v>73.650000000000006</v>
      </c>
    </row>
    <row r="6055" spans="1:2" x14ac:dyDescent="0.25">
      <c r="A6055" s="118" t="s">
        <v>29237</v>
      </c>
      <c r="B6055" s="125">
        <v>95.16</v>
      </c>
    </row>
    <row r="6056" spans="1:2" x14ac:dyDescent="0.25">
      <c r="A6056" s="118" t="s">
        <v>29238</v>
      </c>
      <c r="B6056" s="125">
        <v>108.36</v>
      </c>
    </row>
    <row r="6057" spans="1:2" x14ac:dyDescent="0.25">
      <c r="A6057" s="118" t="s">
        <v>29239</v>
      </c>
      <c r="B6057" s="125">
        <v>532241.1</v>
      </c>
    </row>
    <row r="6058" spans="1:2" x14ac:dyDescent="0.25">
      <c r="A6058" s="118" t="s">
        <v>29240</v>
      </c>
      <c r="B6058" s="125">
        <v>84.880799999999994</v>
      </c>
    </row>
    <row r="6059" spans="1:2" x14ac:dyDescent="0.25">
      <c r="A6059" s="118" t="s">
        <v>29241</v>
      </c>
      <c r="B6059" s="125">
        <v>44.34</v>
      </c>
    </row>
    <row r="6060" spans="1:2" x14ac:dyDescent="0.25">
      <c r="A6060" s="118" t="s">
        <v>29242</v>
      </c>
      <c r="B6060" s="125">
        <v>980000</v>
      </c>
    </row>
    <row r="6061" spans="1:2" x14ac:dyDescent="0.25">
      <c r="A6061" s="118" t="s">
        <v>29243</v>
      </c>
      <c r="B6061" s="125">
        <v>1860000</v>
      </c>
    </row>
    <row r="6062" spans="1:2" x14ac:dyDescent="0.25">
      <c r="A6062" s="118" t="s">
        <v>29244</v>
      </c>
      <c r="B6062" s="125">
        <v>1300</v>
      </c>
    </row>
    <row r="6063" spans="1:2" x14ac:dyDescent="0.25">
      <c r="A6063" s="118" t="s">
        <v>29245</v>
      </c>
      <c r="B6063" s="125">
        <v>6.25</v>
      </c>
    </row>
    <row r="6064" spans="1:2" x14ac:dyDescent="0.25">
      <c r="A6064" s="118" t="s">
        <v>29246</v>
      </c>
      <c r="B6064" s="125">
        <v>10</v>
      </c>
    </row>
    <row r="6065" spans="1:2" x14ac:dyDescent="0.25">
      <c r="A6065" s="118" t="s">
        <v>29247</v>
      </c>
      <c r="B6065" s="125">
        <v>22000</v>
      </c>
    </row>
    <row r="6066" spans="1:2" x14ac:dyDescent="0.25">
      <c r="A6066" s="118" t="s">
        <v>29248</v>
      </c>
      <c r="B6066" s="125">
        <v>30900</v>
      </c>
    </row>
    <row r="6067" spans="1:2" x14ac:dyDescent="0.25">
      <c r="A6067" s="118" t="s">
        <v>29249</v>
      </c>
      <c r="B6067" s="125">
        <v>416.5</v>
      </c>
    </row>
    <row r="6068" spans="1:2" x14ac:dyDescent="0.25">
      <c r="A6068" s="118" t="s">
        <v>29250</v>
      </c>
      <c r="B6068" s="125">
        <v>514.46709999999996</v>
      </c>
    </row>
    <row r="6069" spans="1:2" x14ac:dyDescent="0.25">
      <c r="A6069" s="118" t="s">
        <v>29251</v>
      </c>
      <c r="B6069" s="125">
        <v>17906.55</v>
      </c>
    </row>
    <row r="6070" spans="1:2" x14ac:dyDescent="0.25">
      <c r="A6070" s="118" t="s">
        <v>29252</v>
      </c>
      <c r="B6070" s="125">
        <v>3100000</v>
      </c>
    </row>
    <row r="6071" spans="1:2" x14ac:dyDescent="0.25">
      <c r="A6071" s="118" t="s">
        <v>29253</v>
      </c>
      <c r="B6071" s="125">
        <v>430540</v>
      </c>
    </row>
    <row r="6072" spans="1:2" x14ac:dyDescent="0.25">
      <c r="A6072" s="118" t="s">
        <v>29254</v>
      </c>
      <c r="B6072" s="125">
        <v>175.35</v>
      </c>
    </row>
    <row r="6073" spans="1:2" x14ac:dyDescent="0.25">
      <c r="A6073" s="118" t="s">
        <v>29255</v>
      </c>
      <c r="B6073" s="125">
        <v>149350</v>
      </c>
    </row>
    <row r="6074" spans="1:2" x14ac:dyDescent="0.25">
      <c r="A6074" s="118" t="s">
        <v>29256</v>
      </c>
      <c r="B6074" s="125">
        <v>162.1</v>
      </c>
    </row>
    <row r="6075" spans="1:2" x14ac:dyDescent="0.25">
      <c r="A6075" s="118" t="s">
        <v>29257</v>
      </c>
      <c r="B6075" s="125">
        <v>162.1</v>
      </c>
    </row>
    <row r="6076" spans="1:2" x14ac:dyDescent="0.25">
      <c r="A6076" s="118" t="s">
        <v>29258</v>
      </c>
      <c r="B6076" s="125">
        <v>162.1</v>
      </c>
    </row>
    <row r="6077" spans="1:2" x14ac:dyDescent="0.25">
      <c r="A6077" s="118" t="s">
        <v>29259</v>
      </c>
      <c r="B6077" s="125">
        <v>7.4999999999999997E-2</v>
      </c>
    </row>
    <row r="6078" spans="1:2" x14ac:dyDescent="0.25">
      <c r="A6078" s="118" t="s">
        <v>29260</v>
      </c>
      <c r="B6078" s="125">
        <v>164.29</v>
      </c>
    </row>
    <row r="6079" spans="1:2" x14ac:dyDescent="0.25">
      <c r="A6079" s="118" t="s">
        <v>29261</v>
      </c>
      <c r="B6079" s="125">
        <v>157.53</v>
      </c>
    </row>
    <row r="6080" spans="1:2" x14ac:dyDescent="0.25">
      <c r="A6080" s="118" t="s">
        <v>29262</v>
      </c>
      <c r="B6080" s="125">
        <v>80.290000000000006</v>
      </c>
    </row>
    <row r="6081" spans="1:2" x14ac:dyDescent="0.25">
      <c r="A6081" s="118" t="s">
        <v>29263</v>
      </c>
      <c r="B6081" s="125">
        <v>20.39</v>
      </c>
    </row>
    <row r="6082" spans="1:2" x14ac:dyDescent="0.25">
      <c r="A6082" s="118" t="s">
        <v>29264</v>
      </c>
      <c r="B6082" s="125">
        <v>173.81</v>
      </c>
    </row>
    <row r="6083" spans="1:2" x14ac:dyDescent="0.25">
      <c r="A6083" s="118" t="s">
        <v>29265</v>
      </c>
      <c r="B6083" s="125">
        <v>289.43</v>
      </c>
    </row>
    <row r="6084" spans="1:2" x14ac:dyDescent="0.25">
      <c r="A6084" s="118" t="s">
        <v>29266</v>
      </c>
      <c r="B6084" s="125">
        <v>22.41</v>
      </c>
    </row>
    <row r="6085" spans="1:2" x14ac:dyDescent="0.25">
      <c r="A6085" s="118" t="s">
        <v>29267</v>
      </c>
      <c r="B6085" s="125">
        <v>358.75</v>
      </c>
    </row>
    <row r="6086" spans="1:2" x14ac:dyDescent="0.25">
      <c r="A6086" s="118" t="s">
        <v>29268</v>
      </c>
      <c r="B6086" s="125">
        <v>4841</v>
      </c>
    </row>
    <row r="6087" spans="1:2" x14ac:dyDescent="0.25">
      <c r="A6087" s="118" t="s">
        <v>29269</v>
      </c>
      <c r="B6087" s="125">
        <v>2.27</v>
      </c>
    </row>
    <row r="6088" spans="1:2" x14ac:dyDescent="0.25">
      <c r="A6088" s="118" t="s">
        <v>29270</v>
      </c>
      <c r="B6088" s="125">
        <v>5.2</v>
      </c>
    </row>
    <row r="6089" spans="1:2" x14ac:dyDescent="0.25">
      <c r="A6089" s="118" t="s">
        <v>29271</v>
      </c>
      <c r="B6089" s="125">
        <v>801.39</v>
      </c>
    </row>
    <row r="6090" spans="1:2" x14ac:dyDescent="0.25">
      <c r="A6090" s="118" t="s">
        <v>29272</v>
      </c>
      <c r="B6090" s="125">
        <v>72</v>
      </c>
    </row>
    <row r="6091" spans="1:2" x14ac:dyDescent="0.25">
      <c r="A6091" s="118" t="s">
        <v>29273</v>
      </c>
      <c r="B6091" s="125">
        <v>50</v>
      </c>
    </row>
    <row r="6092" spans="1:2" x14ac:dyDescent="0.25">
      <c r="A6092" s="118" t="s">
        <v>29274</v>
      </c>
      <c r="B6092" s="125">
        <v>82</v>
      </c>
    </row>
    <row r="6093" spans="1:2" x14ac:dyDescent="0.25">
      <c r="A6093" s="118" t="s">
        <v>29275</v>
      </c>
      <c r="B6093" s="125">
        <v>58</v>
      </c>
    </row>
    <row r="6094" spans="1:2" x14ac:dyDescent="0.25">
      <c r="A6094" s="118" t="s">
        <v>29276</v>
      </c>
      <c r="B6094" s="125">
        <v>31.16</v>
      </c>
    </row>
    <row r="6095" spans="1:2" x14ac:dyDescent="0.25">
      <c r="A6095" s="118" t="s">
        <v>29277</v>
      </c>
      <c r="B6095" s="125">
        <v>25.44</v>
      </c>
    </row>
    <row r="6096" spans="1:2" x14ac:dyDescent="0.25">
      <c r="A6096" s="118" t="s">
        <v>29278</v>
      </c>
      <c r="B6096" s="125">
        <v>3.52</v>
      </c>
    </row>
    <row r="6097" spans="1:2" x14ac:dyDescent="0.25">
      <c r="A6097" s="118" t="s">
        <v>29279</v>
      </c>
      <c r="B6097" s="125">
        <v>1501.58</v>
      </c>
    </row>
    <row r="6098" spans="1:2" x14ac:dyDescent="0.25">
      <c r="A6098" s="118" t="s">
        <v>29280</v>
      </c>
      <c r="B6098" s="125">
        <v>33772.22</v>
      </c>
    </row>
    <row r="6099" spans="1:2" x14ac:dyDescent="0.25">
      <c r="A6099" s="118" t="s">
        <v>29281</v>
      </c>
      <c r="B6099" s="125">
        <v>20252.599999999999</v>
      </c>
    </row>
    <row r="6100" spans="1:2" x14ac:dyDescent="0.25">
      <c r="A6100" s="118" t="s">
        <v>29282</v>
      </c>
      <c r="B6100" s="125">
        <v>1065</v>
      </c>
    </row>
    <row r="6101" spans="1:2" x14ac:dyDescent="0.25">
      <c r="A6101" s="118" t="s">
        <v>29283</v>
      </c>
      <c r="B6101" s="125">
        <v>10673.4</v>
      </c>
    </row>
    <row r="6102" spans="1:2" x14ac:dyDescent="0.25">
      <c r="A6102" s="118" t="s">
        <v>29284</v>
      </c>
      <c r="B6102" s="125">
        <v>10650.06</v>
      </c>
    </row>
    <row r="6103" spans="1:2" x14ac:dyDescent="0.25">
      <c r="A6103" s="118" t="s">
        <v>29285</v>
      </c>
      <c r="B6103" s="125">
        <v>17750.09</v>
      </c>
    </row>
    <row r="6104" spans="1:2" x14ac:dyDescent="0.25">
      <c r="A6104" s="118" t="s">
        <v>29286</v>
      </c>
      <c r="B6104" s="125">
        <v>2106.11</v>
      </c>
    </row>
    <row r="6105" spans="1:2" x14ac:dyDescent="0.25">
      <c r="A6105" s="118" t="s">
        <v>29287</v>
      </c>
      <c r="B6105" s="125">
        <v>1025.22</v>
      </c>
    </row>
    <row r="6106" spans="1:2" x14ac:dyDescent="0.25">
      <c r="A6106" s="118" t="s">
        <v>29288</v>
      </c>
      <c r="B6106" s="125">
        <v>58406.31</v>
      </c>
    </row>
    <row r="6107" spans="1:2" x14ac:dyDescent="0.25">
      <c r="A6107" s="118" t="s">
        <v>29289</v>
      </c>
      <c r="B6107" s="125">
        <v>17750.09</v>
      </c>
    </row>
    <row r="6108" spans="1:2" x14ac:dyDescent="0.25">
      <c r="A6108" s="118" t="s">
        <v>29290</v>
      </c>
      <c r="B6108" s="125">
        <v>8496.51</v>
      </c>
    </row>
    <row r="6109" spans="1:2" x14ac:dyDescent="0.25">
      <c r="A6109" s="118" t="s">
        <v>29291</v>
      </c>
      <c r="B6109" s="125">
        <v>3679.16</v>
      </c>
    </row>
    <row r="6110" spans="1:2" x14ac:dyDescent="0.25">
      <c r="A6110" s="118" t="s">
        <v>29292</v>
      </c>
      <c r="B6110" s="125">
        <v>2344.2800000000002</v>
      </c>
    </row>
    <row r="6111" spans="1:2" x14ac:dyDescent="0.25">
      <c r="A6111" s="118" t="s">
        <v>29293</v>
      </c>
      <c r="B6111" s="125">
        <v>23821.84</v>
      </c>
    </row>
    <row r="6112" spans="1:2" x14ac:dyDescent="0.25">
      <c r="A6112" s="118" t="s">
        <v>29294</v>
      </c>
      <c r="B6112" s="125">
        <v>359.47</v>
      </c>
    </row>
    <row r="6113" spans="1:2" x14ac:dyDescent="0.25">
      <c r="A6113" s="118" t="s">
        <v>29295</v>
      </c>
      <c r="B6113" s="125">
        <v>100.05</v>
      </c>
    </row>
    <row r="6114" spans="1:2" x14ac:dyDescent="0.25">
      <c r="A6114" s="118" t="s">
        <v>29296</v>
      </c>
      <c r="B6114" s="125">
        <v>98.05</v>
      </c>
    </row>
    <row r="6115" spans="1:2" x14ac:dyDescent="0.25">
      <c r="A6115" s="118" t="s">
        <v>29297</v>
      </c>
      <c r="B6115" s="125">
        <v>105.05</v>
      </c>
    </row>
    <row r="6116" spans="1:2" x14ac:dyDescent="0.25">
      <c r="A6116" s="118" t="s">
        <v>29298</v>
      </c>
      <c r="B6116" s="125">
        <v>148.62</v>
      </c>
    </row>
    <row r="6117" spans="1:2" x14ac:dyDescent="0.25">
      <c r="A6117" s="118" t="s">
        <v>29299</v>
      </c>
      <c r="B6117" s="125">
        <v>507.38</v>
      </c>
    </row>
    <row r="6118" spans="1:2" x14ac:dyDescent="0.25">
      <c r="A6118" s="118" t="s">
        <v>29300</v>
      </c>
      <c r="B6118" s="125">
        <v>5</v>
      </c>
    </row>
    <row r="6119" spans="1:2" x14ac:dyDescent="0.25">
      <c r="A6119" s="118" t="s">
        <v>29301</v>
      </c>
      <c r="B6119" s="125">
        <v>5</v>
      </c>
    </row>
    <row r="6120" spans="1:2" x14ac:dyDescent="0.25">
      <c r="A6120" s="118" t="s">
        <v>29302</v>
      </c>
      <c r="B6120" s="125">
        <v>5</v>
      </c>
    </row>
    <row r="6121" spans="1:2" x14ac:dyDescent="0.25">
      <c r="A6121" s="118" t="s">
        <v>29303</v>
      </c>
      <c r="B6121" s="125">
        <v>283.81</v>
      </c>
    </row>
    <row r="6122" spans="1:2" x14ac:dyDescent="0.25">
      <c r="A6122" s="118" t="s">
        <v>29304</v>
      </c>
      <c r="B6122" s="125">
        <v>124.4</v>
      </c>
    </row>
    <row r="6123" spans="1:2" x14ac:dyDescent="0.25">
      <c r="A6123" s="118" t="s">
        <v>29305</v>
      </c>
      <c r="B6123" s="125">
        <v>6.89</v>
      </c>
    </row>
    <row r="6124" spans="1:2" x14ac:dyDescent="0.25">
      <c r="A6124" s="118" t="s">
        <v>29306</v>
      </c>
      <c r="B6124" s="125">
        <v>16.48</v>
      </c>
    </row>
    <row r="6125" spans="1:2" x14ac:dyDescent="0.25">
      <c r="A6125" s="118" t="s">
        <v>29307</v>
      </c>
      <c r="B6125" s="125">
        <v>48.41</v>
      </c>
    </row>
    <row r="6126" spans="1:2" x14ac:dyDescent="0.25">
      <c r="A6126" s="118" t="s">
        <v>29308</v>
      </c>
      <c r="B6126" s="125">
        <v>41.2</v>
      </c>
    </row>
    <row r="6127" spans="1:2" x14ac:dyDescent="0.25">
      <c r="A6127" s="118" t="s">
        <v>29309</v>
      </c>
      <c r="B6127" s="125">
        <v>23.69</v>
      </c>
    </row>
    <row r="6128" spans="1:2" x14ac:dyDescent="0.25">
      <c r="A6128" s="118" t="s">
        <v>29310</v>
      </c>
      <c r="B6128" s="125">
        <v>20.7</v>
      </c>
    </row>
    <row r="6129" spans="1:2" x14ac:dyDescent="0.25">
      <c r="A6129" s="118" t="s">
        <v>29311</v>
      </c>
      <c r="B6129" s="125">
        <v>32.869999999999997</v>
      </c>
    </row>
    <row r="6130" spans="1:2" x14ac:dyDescent="0.25">
      <c r="A6130" s="118" t="s">
        <v>29312</v>
      </c>
      <c r="B6130" s="125">
        <v>240.00980000000001</v>
      </c>
    </row>
    <row r="6131" spans="1:2" x14ac:dyDescent="0.25">
      <c r="A6131" s="118" t="s">
        <v>29313</v>
      </c>
      <c r="B6131" s="125">
        <v>871.94299999999998</v>
      </c>
    </row>
    <row r="6132" spans="1:2" x14ac:dyDescent="0.25">
      <c r="A6132" s="118" t="s">
        <v>29314</v>
      </c>
      <c r="B6132" s="125">
        <v>56.198399999999999</v>
      </c>
    </row>
    <row r="6133" spans="1:2" x14ac:dyDescent="0.25">
      <c r="A6133" s="118" t="s">
        <v>29315</v>
      </c>
      <c r="B6133" s="125">
        <v>47.534700000000001</v>
      </c>
    </row>
    <row r="6134" spans="1:2" x14ac:dyDescent="0.25">
      <c r="A6134" s="118" t="s">
        <v>29316</v>
      </c>
      <c r="B6134" s="125">
        <v>31.689800000000002</v>
      </c>
    </row>
    <row r="6135" spans="1:2" x14ac:dyDescent="0.25">
      <c r="A6135" s="118" t="s">
        <v>29317</v>
      </c>
      <c r="B6135" s="125">
        <v>21.610499999999998</v>
      </c>
    </row>
    <row r="6136" spans="1:2" x14ac:dyDescent="0.25">
      <c r="A6136" s="118" t="s">
        <v>29318</v>
      </c>
      <c r="B6136" s="125">
        <v>0.26850000000000002</v>
      </c>
    </row>
    <row r="6137" spans="1:2" x14ac:dyDescent="0.25">
      <c r="A6137" s="118" t="s">
        <v>29319</v>
      </c>
      <c r="B6137" s="125">
        <v>273.34890000000001</v>
      </c>
    </row>
    <row r="6138" spans="1:2" x14ac:dyDescent="0.25">
      <c r="A6138" s="118" t="s">
        <v>29320</v>
      </c>
      <c r="B6138" s="125">
        <v>112.9849</v>
      </c>
    </row>
    <row r="6139" spans="1:2" x14ac:dyDescent="0.25">
      <c r="A6139" s="118" t="s">
        <v>29321</v>
      </c>
      <c r="B6139" s="125">
        <v>237.01650000000001</v>
      </c>
    </row>
    <row r="6140" spans="1:2" x14ac:dyDescent="0.25">
      <c r="A6140" s="118" t="s">
        <v>29322</v>
      </c>
      <c r="B6140" s="125">
        <v>127.16030000000001</v>
      </c>
    </row>
    <row r="6141" spans="1:2" x14ac:dyDescent="0.25">
      <c r="A6141" s="118" t="s">
        <v>29323</v>
      </c>
      <c r="B6141" s="125">
        <v>340.7645</v>
      </c>
    </row>
    <row r="6142" spans="1:2" x14ac:dyDescent="0.25">
      <c r="A6142" s="118" t="s">
        <v>29324</v>
      </c>
      <c r="B6142" s="125">
        <v>130.6506</v>
      </c>
    </row>
    <row r="6143" spans="1:2" x14ac:dyDescent="0.25">
      <c r="A6143" s="118" t="s">
        <v>29325</v>
      </c>
      <c r="B6143" s="125">
        <v>316.82159999999999</v>
      </c>
    </row>
    <row r="6144" spans="1:2" x14ac:dyDescent="0.25">
      <c r="A6144" s="118" t="s">
        <v>29326</v>
      </c>
      <c r="B6144" s="125">
        <v>125.7411</v>
      </c>
    </row>
    <row r="6145" spans="1:2" x14ac:dyDescent="0.25">
      <c r="A6145" s="118" t="s">
        <v>29327</v>
      </c>
      <c r="B6145" s="125">
        <v>583.67229999999995</v>
      </c>
    </row>
    <row r="6146" spans="1:2" x14ac:dyDescent="0.25">
      <c r="A6146" s="118" t="s">
        <v>29328</v>
      </c>
      <c r="B6146" s="125">
        <v>294.1986</v>
      </c>
    </row>
    <row r="6147" spans="1:2" x14ac:dyDescent="0.25">
      <c r="A6147" s="118" t="s">
        <v>29329</v>
      </c>
      <c r="B6147" s="125">
        <v>2100.2604000000001</v>
      </c>
    </row>
    <row r="6148" spans="1:2" x14ac:dyDescent="0.25">
      <c r="A6148" s="118" t="s">
        <v>29330</v>
      </c>
      <c r="B6148" s="125">
        <v>718.12720000000002</v>
      </c>
    </row>
    <row r="6149" spans="1:2" x14ac:dyDescent="0.25">
      <c r="A6149" s="118" t="s">
        <v>29331</v>
      </c>
      <c r="B6149" s="125">
        <v>78.328800000000001</v>
      </c>
    </row>
    <row r="6150" spans="1:2" x14ac:dyDescent="0.25">
      <c r="A6150" s="118" t="s">
        <v>29332</v>
      </c>
      <c r="B6150" s="125">
        <v>16.594799999999999</v>
      </c>
    </row>
    <row r="6151" spans="1:2" x14ac:dyDescent="0.25">
      <c r="A6151" s="118" t="s">
        <v>29333</v>
      </c>
      <c r="B6151" s="125">
        <v>9.3922000000000008</v>
      </c>
    </row>
    <row r="6152" spans="1:2" x14ac:dyDescent="0.25">
      <c r="A6152" s="118" t="s">
        <v>29334</v>
      </c>
      <c r="B6152" s="125">
        <v>102.5688</v>
      </c>
    </row>
    <row r="6153" spans="1:2" x14ac:dyDescent="0.25">
      <c r="A6153" s="118" t="s">
        <v>29335</v>
      </c>
      <c r="B6153" s="125">
        <v>40.834800000000001</v>
      </c>
    </row>
    <row r="6154" spans="1:2" x14ac:dyDescent="0.25">
      <c r="A6154" s="118" t="s">
        <v>29336</v>
      </c>
      <c r="B6154" s="125">
        <v>33.632199999999997</v>
      </c>
    </row>
    <row r="6155" spans="1:2" x14ac:dyDescent="0.25">
      <c r="A6155" s="118" t="s">
        <v>29337</v>
      </c>
      <c r="B6155" s="125">
        <v>15.212</v>
      </c>
    </row>
    <row r="6156" spans="1:2" x14ac:dyDescent="0.25">
      <c r="A6156" s="118" t="s">
        <v>29338</v>
      </c>
      <c r="B6156" s="125">
        <v>10.141299999999999</v>
      </c>
    </row>
    <row r="6157" spans="1:2" x14ac:dyDescent="0.25">
      <c r="A6157" s="118" t="s">
        <v>29339</v>
      </c>
      <c r="B6157" s="125">
        <v>86.367999999999995</v>
      </c>
    </row>
    <row r="6158" spans="1:2" x14ac:dyDescent="0.25">
      <c r="A6158" s="118" t="s">
        <v>29340</v>
      </c>
      <c r="B6158" s="125">
        <v>105.5883</v>
      </c>
    </row>
    <row r="6159" spans="1:2" x14ac:dyDescent="0.25">
      <c r="A6159" s="118" t="s">
        <v>29341</v>
      </c>
      <c r="B6159" s="125">
        <v>135.84280000000001</v>
      </c>
    </row>
    <row r="6160" spans="1:2" x14ac:dyDescent="0.25">
      <c r="A6160" s="118" t="s">
        <v>29342</v>
      </c>
      <c r="B6160" s="125">
        <v>145.73099999999999</v>
      </c>
    </row>
    <row r="6161" spans="1:2" x14ac:dyDescent="0.25">
      <c r="A6161" s="118" t="s">
        <v>29343</v>
      </c>
      <c r="B6161" s="125">
        <v>159.81219999999999</v>
      </c>
    </row>
    <row r="6162" spans="1:2" x14ac:dyDescent="0.25">
      <c r="A6162" s="118" t="s">
        <v>29344</v>
      </c>
      <c r="B6162" s="125">
        <v>151.91550000000001</v>
      </c>
    </row>
    <row r="6163" spans="1:2" x14ac:dyDescent="0.25">
      <c r="A6163" s="118" t="s">
        <v>29345</v>
      </c>
      <c r="B6163" s="125">
        <v>945.81910000000005</v>
      </c>
    </row>
    <row r="6164" spans="1:2" x14ac:dyDescent="0.25">
      <c r="A6164" s="118" t="s">
        <v>29346</v>
      </c>
      <c r="B6164" s="125">
        <v>79.200800000000001</v>
      </c>
    </row>
    <row r="6165" spans="1:2" x14ac:dyDescent="0.25">
      <c r="A6165" s="118" t="s">
        <v>29347</v>
      </c>
      <c r="B6165" s="125">
        <v>4.3963999999999999</v>
      </c>
    </row>
    <row r="6166" spans="1:2" x14ac:dyDescent="0.25">
      <c r="A6166" s="118" t="s">
        <v>29348</v>
      </c>
      <c r="B6166" s="125">
        <v>327.39499999999998</v>
      </c>
    </row>
    <row r="6167" spans="1:2" x14ac:dyDescent="0.25">
      <c r="A6167" s="118" t="s">
        <v>29349</v>
      </c>
      <c r="B6167" s="125">
        <v>115.93259999999999</v>
      </c>
    </row>
    <row r="6168" spans="1:2" x14ac:dyDescent="0.25">
      <c r="A6168" s="118" t="s">
        <v>29350</v>
      </c>
      <c r="B6168" s="125">
        <v>48.756100000000004</v>
      </c>
    </row>
    <row r="6169" spans="1:2" x14ac:dyDescent="0.25">
      <c r="A6169" s="118" t="s">
        <v>29351</v>
      </c>
      <c r="B6169" s="125">
        <v>7.6704999999999997</v>
      </c>
    </row>
    <row r="6170" spans="1:2" x14ac:dyDescent="0.25">
      <c r="A6170" s="118" t="s">
        <v>29352</v>
      </c>
      <c r="B6170" s="125">
        <v>0.64370000000000005</v>
      </c>
    </row>
    <row r="6171" spans="1:2" x14ac:dyDescent="0.25">
      <c r="A6171" s="118" t="s">
        <v>29353</v>
      </c>
      <c r="B6171" s="125">
        <v>72.456800000000001</v>
      </c>
    </row>
    <row r="6172" spans="1:2" x14ac:dyDescent="0.25">
      <c r="A6172" s="118" t="s">
        <v>29354</v>
      </c>
      <c r="B6172" s="125">
        <v>57.393799999999999</v>
      </c>
    </row>
    <row r="6173" spans="1:2" x14ac:dyDescent="0.25">
      <c r="A6173" s="118" t="s">
        <v>29355</v>
      </c>
      <c r="B6173" s="125">
        <v>71.594899999999996</v>
      </c>
    </row>
    <row r="6174" spans="1:2" x14ac:dyDescent="0.25">
      <c r="A6174" s="118" t="s">
        <v>29356</v>
      </c>
      <c r="B6174" s="125">
        <v>56.2515</v>
      </c>
    </row>
    <row r="6175" spans="1:2" x14ac:dyDescent="0.25">
      <c r="A6175" s="118" t="s">
        <v>29357</v>
      </c>
      <c r="B6175" s="125">
        <v>336.63069999999999</v>
      </c>
    </row>
    <row r="6176" spans="1:2" x14ac:dyDescent="0.25">
      <c r="A6176" s="118" t="s">
        <v>29358</v>
      </c>
      <c r="B6176" s="125">
        <v>136.88999999999999</v>
      </c>
    </row>
    <row r="6177" spans="1:2" x14ac:dyDescent="0.25">
      <c r="A6177" s="118" t="s">
        <v>29359</v>
      </c>
      <c r="B6177" s="125">
        <v>104.03</v>
      </c>
    </row>
    <row r="6178" spans="1:2" x14ac:dyDescent="0.25">
      <c r="A6178" s="118" t="s">
        <v>29360</v>
      </c>
      <c r="B6178" s="125">
        <v>263.44220000000001</v>
      </c>
    </row>
    <row r="6179" spans="1:2" x14ac:dyDescent="0.25">
      <c r="A6179" s="118" t="s">
        <v>29361</v>
      </c>
      <c r="B6179" s="125">
        <v>17.958300000000001</v>
      </c>
    </row>
    <row r="6180" spans="1:2" x14ac:dyDescent="0.25">
      <c r="A6180" s="118" t="s">
        <v>29362</v>
      </c>
      <c r="B6180" s="125">
        <v>12.7224</v>
      </c>
    </row>
    <row r="6181" spans="1:2" x14ac:dyDescent="0.25">
      <c r="A6181" s="118" t="s">
        <v>29363</v>
      </c>
      <c r="B6181" s="125">
        <v>11.5017</v>
      </c>
    </row>
    <row r="6182" spans="1:2" x14ac:dyDescent="0.25">
      <c r="A6182" s="118" t="s">
        <v>29364</v>
      </c>
      <c r="B6182" s="125">
        <v>73.461100000000002</v>
      </c>
    </row>
    <row r="6183" spans="1:2" x14ac:dyDescent="0.25">
      <c r="A6183" s="118" t="s">
        <v>29365</v>
      </c>
      <c r="B6183" s="125">
        <v>52.8658</v>
      </c>
    </row>
    <row r="6184" spans="1:2" x14ac:dyDescent="0.25">
      <c r="A6184" s="118" t="s">
        <v>29366</v>
      </c>
      <c r="B6184" s="125">
        <v>47.915500000000002</v>
      </c>
    </row>
    <row r="6185" spans="1:2" x14ac:dyDescent="0.25">
      <c r="A6185" s="118" t="s">
        <v>29367</v>
      </c>
      <c r="B6185" s="125">
        <v>29.473099999999999</v>
      </c>
    </row>
    <row r="6186" spans="1:2" x14ac:dyDescent="0.25">
      <c r="A6186" s="118" t="s">
        <v>29368</v>
      </c>
      <c r="B6186" s="125">
        <v>19.648700000000002</v>
      </c>
    </row>
    <row r="6187" spans="1:2" x14ac:dyDescent="0.25">
      <c r="A6187" s="118" t="s">
        <v>29369</v>
      </c>
      <c r="B6187" s="125">
        <v>439.71749999999997</v>
      </c>
    </row>
    <row r="6188" spans="1:2" x14ac:dyDescent="0.25">
      <c r="A6188" s="118" t="s">
        <v>29370</v>
      </c>
      <c r="B6188" s="125">
        <v>207.0145</v>
      </c>
    </row>
    <row r="6189" spans="1:2" x14ac:dyDescent="0.25">
      <c r="A6189" s="118" t="s">
        <v>29371</v>
      </c>
      <c r="B6189" s="125">
        <v>167.02260000000001</v>
      </c>
    </row>
    <row r="6190" spans="1:2" x14ac:dyDescent="0.25">
      <c r="A6190" s="118" t="s">
        <v>29372</v>
      </c>
      <c r="B6190" s="125">
        <v>1563.4623999999999</v>
      </c>
    </row>
    <row r="6191" spans="1:2" x14ac:dyDescent="0.25">
      <c r="A6191" s="118" t="s">
        <v>29373</v>
      </c>
      <c r="B6191" s="125">
        <v>652.5385</v>
      </c>
    </row>
    <row r="6192" spans="1:2" x14ac:dyDescent="0.25">
      <c r="A6192" s="118" t="s">
        <v>29374</v>
      </c>
      <c r="B6192" s="125">
        <v>501.5564</v>
      </c>
    </row>
    <row r="6193" spans="1:2" x14ac:dyDescent="0.25">
      <c r="A6193" s="118" t="s">
        <v>29375</v>
      </c>
      <c r="B6193" s="125">
        <v>415.31670000000003</v>
      </c>
    </row>
    <row r="6194" spans="1:2" x14ac:dyDescent="0.25">
      <c r="A6194" s="118" t="s">
        <v>29376</v>
      </c>
      <c r="B6194" s="125">
        <v>115.08280000000001</v>
      </c>
    </row>
    <row r="6195" spans="1:2" x14ac:dyDescent="0.25">
      <c r="A6195" s="118" t="s">
        <v>29377</v>
      </c>
      <c r="B6195" s="125">
        <v>77.608800000000002</v>
      </c>
    </row>
    <row r="6196" spans="1:2" x14ac:dyDescent="0.25">
      <c r="A6196" s="118" t="s">
        <v>29378</v>
      </c>
      <c r="B6196" s="125">
        <v>351.0684</v>
      </c>
    </row>
    <row r="6197" spans="1:2" x14ac:dyDescent="0.25">
      <c r="A6197" s="118" t="s">
        <v>29379</v>
      </c>
      <c r="B6197" s="125">
        <v>139.97370000000001</v>
      </c>
    </row>
    <row r="6198" spans="1:2" x14ac:dyDescent="0.25">
      <c r="A6198" s="118" t="s">
        <v>29380</v>
      </c>
      <c r="B6198" s="125">
        <v>105.63</v>
      </c>
    </row>
    <row r="6199" spans="1:2" x14ac:dyDescent="0.25">
      <c r="A6199" s="118" t="s">
        <v>29381</v>
      </c>
      <c r="B6199" s="125">
        <v>500.25349999999997</v>
      </c>
    </row>
    <row r="6200" spans="1:2" x14ac:dyDescent="0.25">
      <c r="A6200" s="118" t="s">
        <v>29382</v>
      </c>
      <c r="B6200" s="125">
        <v>227.0523</v>
      </c>
    </row>
    <row r="6201" spans="1:2" x14ac:dyDescent="0.25">
      <c r="A6201" s="118" t="s">
        <v>29383</v>
      </c>
      <c r="B6201" s="125">
        <v>176.03</v>
      </c>
    </row>
    <row r="6202" spans="1:2" x14ac:dyDescent="0.25">
      <c r="A6202" s="118" t="s">
        <v>29384</v>
      </c>
      <c r="B6202" s="125">
        <v>258.37540000000001</v>
      </c>
    </row>
    <row r="6203" spans="1:2" x14ac:dyDescent="0.25">
      <c r="A6203" s="118" t="s">
        <v>29385</v>
      </c>
      <c r="B6203" s="125">
        <v>111.7779</v>
      </c>
    </row>
    <row r="6204" spans="1:2" x14ac:dyDescent="0.25">
      <c r="A6204" s="118" t="s">
        <v>29386</v>
      </c>
      <c r="B6204" s="125">
        <v>88.530199999999994</v>
      </c>
    </row>
    <row r="6205" spans="1:2" x14ac:dyDescent="0.25">
      <c r="A6205" s="118" t="s">
        <v>29387</v>
      </c>
      <c r="B6205" s="125">
        <v>445.13069999999999</v>
      </c>
    </row>
    <row r="6206" spans="1:2" x14ac:dyDescent="0.25">
      <c r="A6206" s="118" t="s">
        <v>29388</v>
      </c>
      <c r="B6206" s="125">
        <v>232.99</v>
      </c>
    </row>
    <row r="6207" spans="1:2" x14ac:dyDescent="0.25">
      <c r="A6207" s="118" t="s">
        <v>29389</v>
      </c>
      <c r="B6207" s="125">
        <v>197.03</v>
      </c>
    </row>
    <row r="6208" spans="1:2" x14ac:dyDescent="0.25">
      <c r="A6208" s="118" t="s">
        <v>29390</v>
      </c>
      <c r="B6208" s="125">
        <v>409.17680000000001</v>
      </c>
    </row>
    <row r="6209" spans="1:2" x14ac:dyDescent="0.25">
      <c r="A6209" s="118" t="s">
        <v>29391</v>
      </c>
      <c r="B6209" s="125">
        <v>451.18700000000001</v>
      </c>
    </row>
    <row r="6210" spans="1:2" x14ac:dyDescent="0.25">
      <c r="A6210" s="118" t="s">
        <v>29392</v>
      </c>
      <c r="B6210" s="125">
        <v>374.39319999999998</v>
      </c>
    </row>
    <row r="6211" spans="1:2" x14ac:dyDescent="0.25">
      <c r="A6211" s="118" t="s">
        <v>29393</v>
      </c>
      <c r="B6211" s="125">
        <v>894.24710000000005</v>
      </c>
    </row>
    <row r="6212" spans="1:2" x14ac:dyDescent="0.25">
      <c r="A6212" s="118" t="s">
        <v>29394</v>
      </c>
      <c r="B6212" s="125">
        <v>1004.9891</v>
      </c>
    </row>
    <row r="6213" spans="1:2" x14ac:dyDescent="0.25">
      <c r="A6213" s="118" t="s">
        <v>29395</v>
      </c>
      <c r="B6213" s="125">
        <v>441.36950000000002</v>
      </c>
    </row>
    <row r="6214" spans="1:2" x14ac:dyDescent="0.25">
      <c r="A6214" s="118" t="s">
        <v>29396</v>
      </c>
      <c r="B6214" s="125">
        <v>807.23069999999996</v>
      </c>
    </row>
    <row r="6215" spans="1:2" x14ac:dyDescent="0.25">
      <c r="A6215" s="118" t="s">
        <v>29397</v>
      </c>
      <c r="B6215" s="125">
        <v>41.250700000000002</v>
      </c>
    </row>
    <row r="6216" spans="1:2" x14ac:dyDescent="0.25">
      <c r="A6216" s="118" t="s">
        <v>29398</v>
      </c>
      <c r="B6216" s="125">
        <v>976.77679999999998</v>
      </c>
    </row>
    <row r="6217" spans="1:2" x14ac:dyDescent="0.25">
      <c r="A6217" s="118" t="s">
        <v>29399</v>
      </c>
      <c r="B6217" s="125">
        <v>421.9477</v>
      </c>
    </row>
    <row r="6218" spans="1:2" x14ac:dyDescent="0.25">
      <c r="A6218" s="118" t="s">
        <v>29400</v>
      </c>
      <c r="B6218" s="125">
        <v>439.9477</v>
      </c>
    </row>
    <row r="6219" spans="1:2" x14ac:dyDescent="0.25">
      <c r="A6219" s="118" t="s">
        <v>29401</v>
      </c>
      <c r="B6219" s="125">
        <v>449.9477</v>
      </c>
    </row>
    <row r="6220" spans="1:2" x14ac:dyDescent="0.25">
      <c r="A6220" s="118" t="s">
        <v>29402</v>
      </c>
      <c r="B6220" s="125">
        <v>469.9477</v>
      </c>
    </row>
    <row r="6221" spans="1:2" x14ac:dyDescent="0.25">
      <c r="A6221" s="118" t="s">
        <v>29403</v>
      </c>
      <c r="B6221" s="125">
        <v>489.9477</v>
      </c>
    </row>
    <row r="6222" spans="1:2" x14ac:dyDescent="0.25">
      <c r="A6222" s="118" t="s">
        <v>29404</v>
      </c>
      <c r="B6222" s="125">
        <v>504.9477</v>
      </c>
    </row>
    <row r="6223" spans="1:2" x14ac:dyDescent="0.25">
      <c r="A6223" s="118" t="s">
        <v>29405</v>
      </c>
      <c r="B6223" s="125">
        <v>529.94770000000005</v>
      </c>
    </row>
    <row r="6224" spans="1:2" x14ac:dyDescent="0.25">
      <c r="A6224" s="118" t="s">
        <v>29406</v>
      </c>
      <c r="B6224" s="125">
        <v>93.835999999999999</v>
      </c>
    </row>
    <row r="6225" spans="1:2" x14ac:dyDescent="0.25">
      <c r="A6225" s="118" t="s">
        <v>29407</v>
      </c>
      <c r="B6225" s="125">
        <v>104.1567</v>
      </c>
    </row>
    <row r="6226" spans="1:2" x14ac:dyDescent="0.25">
      <c r="A6226" s="118" t="s">
        <v>29408</v>
      </c>
      <c r="B6226" s="125">
        <v>8.9830000000000005</v>
      </c>
    </row>
    <row r="6227" spans="1:2" x14ac:dyDescent="0.25">
      <c r="A6227" s="118" t="s">
        <v>29409</v>
      </c>
      <c r="B6227" s="125">
        <v>5.1340000000000003</v>
      </c>
    </row>
    <row r="6228" spans="1:2" x14ac:dyDescent="0.25">
      <c r="A6228" s="118" t="s">
        <v>29410</v>
      </c>
      <c r="B6228" s="125">
        <v>547.92830000000004</v>
      </c>
    </row>
    <row r="6229" spans="1:2" x14ac:dyDescent="0.25">
      <c r="A6229" s="118" t="s">
        <v>29411</v>
      </c>
      <c r="B6229" s="125">
        <v>447.31009999999998</v>
      </c>
    </row>
    <row r="6230" spans="1:2" x14ac:dyDescent="0.25">
      <c r="A6230" s="118" t="s">
        <v>29412</v>
      </c>
      <c r="B6230" s="125">
        <v>482.96210000000002</v>
      </c>
    </row>
    <row r="6231" spans="1:2" x14ac:dyDescent="0.25">
      <c r="A6231" s="118" t="s">
        <v>29413</v>
      </c>
      <c r="B6231" s="125">
        <v>514.42750000000001</v>
      </c>
    </row>
    <row r="6232" spans="1:2" x14ac:dyDescent="0.25">
      <c r="A6232" s="118" t="s">
        <v>29414</v>
      </c>
      <c r="B6232" s="125">
        <v>398.3768</v>
      </c>
    </row>
    <row r="6233" spans="1:2" x14ac:dyDescent="0.25">
      <c r="A6233" s="118" t="s">
        <v>29415</v>
      </c>
      <c r="B6233" s="125">
        <v>622.63869999999997</v>
      </c>
    </row>
    <row r="6234" spans="1:2" x14ac:dyDescent="0.25">
      <c r="A6234" s="118" t="s">
        <v>29416</v>
      </c>
      <c r="B6234" s="125">
        <v>15.928699999999999</v>
      </c>
    </row>
    <row r="6235" spans="1:2" x14ac:dyDescent="0.25">
      <c r="A6235" s="118" t="s">
        <v>29417</v>
      </c>
      <c r="B6235" s="125">
        <v>13.5977</v>
      </c>
    </row>
    <row r="6236" spans="1:2" x14ac:dyDescent="0.25">
      <c r="A6236" s="118" t="s">
        <v>29418</v>
      </c>
      <c r="B6236" s="125">
        <v>12.6731</v>
      </c>
    </row>
    <row r="6237" spans="1:2" x14ac:dyDescent="0.25">
      <c r="A6237" s="118" t="s">
        <v>29419</v>
      </c>
      <c r="B6237" s="125">
        <v>14.870699999999999</v>
      </c>
    </row>
    <row r="6238" spans="1:2" x14ac:dyDescent="0.25">
      <c r="A6238" s="118" t="s">
        <v>29420</v>
      </c>
      <c r="B6238" s="125">
        <v>14.7476</v>
      </c>
    </row>
    <row r="6239" spans="1:2" x14ac:dyDescent="0.25">
      <c r="A6239" s="118" t="s">
        <v>29421</v>
      </c>
      <c r="B6239" s="125">
        <v>14.113899999999999</v>
      </c>
    </row>
    <row r="6240" spans="1:2" x14ac:dyDescent="0.25">
      <c r="A6240" s="118" t="s">
        <v>29422</v>
      </c>
      <c r="B6240" s="125">
        <v>13.151400000000001</v>
      </c>
    </row>
    <row r="6241" spans="1:2" x14ac:dyDescent="0.25">
      <c r="A6241" s="118" t="s">
        <v>29423</v>
      </c>
      <c r="B6241" s="125">
        <v>11.3279</v>
      </c>
    </row>
    <row r="6242" spans="1:2" x14ac:dyDescent="0.25">
      <c r="A6242" s="118" t="s">
        <v>29424</v>
      </c>
      <c r="B6242" s="125">
        <v>16.661999999999999</v>
      </c>
    </row>
    <row r="6243" spans="1:2" x14ac:dyDescent="0.25">
      <c r="A6243" s="118" t="s">
        <v>29425</v>
      </c>
      <c r="B6243" s="125">
        <v>14.546099999999999</v>
      </c>
    </row>
    <row r="6244" spans="1:2" x14ac:dyDescent="0.25">
      <c r="A6244" s="118" t="s">
        <v>29426</v>
      </c>
      <c r="B6244" s="125">
        <v>13.8368</v>
      </c>
    </row>
    <row r="6245" spans="1:2" x14ac:dyDescent="0.25">
      <c r="A6245" s="118" t="s">
        <v>29427</v>
      </c>
      <c r="B6245" s="125">
        <v>16.034400000000002</v>
      </c>
    </row>
    <row r="6246" spans="1:2" x14ac:dyDescent="0.25">
      <c r="A6246" s="118" t="s">
        <v>29428</v>
      </c>
      <c r="B6246" s="125">
        <v>15.696</v>
      </c>
    </row>
    <row r="6247" spans="1:2" x14ac:dyDescent="0.25">
      <c r="A6247" s="118" t="s">
        <v>29429</v>
      </c>
      <c r="B6247" s="125">
        <v>14.847200000000001</v>
      </c>
    </row>
    <row r="6248" spans="1:2" x14ac:dyDescent="0.25">
      <c r="A6248" s="118" t="s">
        <v>29430</v>
      </c>
      <c r="B6248" s="125">
        <v>13.8847</v>
      </c>
    </row>
    <row r="6249" spans="1:2" x14ac:dyDescent="0.25">
      <c r="A6249" s="118" t="s">
        <v>29431</v>
      </c>
      <c r="B6249" s="125">
        <v>12.061199999999999</v>
      </c>
    </row>
    <row r="6250" spans="1:2" x14ac:dyDescent="0.25">
      <c r="A6250" s="118" t="s">
        <v>29432</v>
      </c>
      <c r="B6250" s="125">
        <v>1718.8747000000001</v>
      </c>
    </row>
    <row r="6251" spans="1:2" x14ac:dyDescent="0.25">
      <c r="A6251" s="118" t="s">
        <v>29433</v>
      </c>
      <c r="B6251" s="125">
        <v>1657.2371000000001</v>
      </c>
    </row>
    <row r="6252" spans="1:2" x14ac:dyDescent="0.25">
      <c r="A6252" s="118" t="s">
        <v>29434</v>
      </c>
      <c r="B6252" s="125">
        <v>61.232599999999998</v>
      </c>
    </row>
    <row r="6253" spans="1:2" x14ac:dyDescent="0.25">
      <c r="A6253" s="118" t="s">
        <v>29435</v>
      </c>
      <c r="B6253" s="125">
        <v>85.1434</v>
      </c>
    </row>
    <row r="6254" spans="1:2" x14ac:dyDescent="0.25">
      <c r="A6254" s="118" t="s">
        <v>29436</v>
      </c>
      <c r="B6254" s="125">
        <v>17.621600000000001</v>
      </c>
    </row>
    <row r="6255" spans="1:2" x14ac:dyDescent="0.25">
      <c r="A6255" s="118" t="s">
        <v>29437</v>
      </c>
      <c r="B6255" s="125">
        <v>11.511699999999999</v>
      </c>
    </row>
    <row r="6256" spans="1:2" x14ac:dyDescent="0.25">
      <c r="A6256" s="118" t="s">
        <v>29438</v>
      </c>
      <c r="B6256" s="125">
        <v>85.15</v>
      </c>
    </row>
    <row r="6257" spans="1:2" x14ac:dyDescent="0.25">
      <c r="A6257" s="118" t="s">
        <v>29439</v>
      </c>
      <c r="B6257" s="125">
        <v>100.18</v>
      </c>
    </row>
    <row r="6258" spans="1:2" x14ac:dyDescent="0.25">
      <c r="A6258" s="118" t="s">
        <v>29440</v>
      </c>
      <c r="B6258" s="125">
        <v>147.63999999999999</v>
      </c>
    </row>
    <row r="6259" spans="1:2" x14ac:dyDescent="0.25">
      <c r="A6259" s="118" t="s">
        <v>29441</v>
      </c>
      <c r="B6259" s="125">
        <v>210.91</v>
      </c>
    </row>
    <row r="6260" spans="1:2" x14ac:dyDescent="0.25">
      <c r="A6260" s="118" t="s">
        <v>29442</v>
      </c>
      <c r="B6260" s="125">
        <v>15.2</v>
      </c>
    </row>
    <row r="6261" spans="1:2" x14ac:dyDescent="0.25">
      <c r="A6261" s="118" t="s">
        <v>29443</v>
      </c>
      <c r="B6261" s="125">
        <v>12.28</v>
      </c>
    </row>
    <row r="6262" spans="1:2" x14ac:dyDescent="0.25">
      <c r="A6262" s="118" t="s">
        <v>29444</v>
      </c>
      <c r="B6262" s="125">
        <v>16.010000000000002</v>
      </c>
    </row>
    <row r="6263" spans="1:2" x14ac:dyDescent="0.25">
      <c r="A6263" s="118" t="s">
        <v>29445</v>
      </c>
      <c r="B6263" s="125">
        <v>21</v>
      </c>
    </row>
    <row r="6264" spans="1:2" x14ac:dyDescent="0.25">
      <c r="A6264" s="118" t="s">
        <v>29446</v>
      </c>
      <c r="B6264" s="125">
        <v>24.86</v>
      </c>
    </row>
    <row r="6265" spans="1:2" x14ac:dyDescent="0.25">
      <c r="A6265" s="118" t="s">
        <v>29447</v>
      </c>
      <c r="B6265" s="125">
        <v>90.16</v>
      </c>
    </row>
    <row r="6266" spans="1:2" x14ac:dyDescent="0.25">
      <c r="A6266" s="118" t="s">
        <v>29448</v>
      </c>
      <c r="B6266" s="125">
        <v>56.1</v>
      </c>
    </row>
    <row r="6267" spans="1:2" x14ac:dyDescent="0.25">
      <c r="A6267" s="118" t="s">
        <v>29449</v>
      </c>
      <c r="B6267" s="125">
        <v>64.12</v>
      </c>
    </row>
    <row r="6268" spans="1:2" x14ac:dyDescent="0.25">
      <c r="A6268" s="118" t="s">
        <v>29450</v>
      </c>
      <c r="B6268" s="125">
        <v>80.150000000000006</v>
      </c>
    </row>
    <row r="6269" spans="1:2" x14ac:dyDescent="0.25">
      <c r="A6269" s="118" t="s">
        <v>29451</v>
      </c>
      <c r="B6269" s="125">
        <v>24.86</v>
      </c>
    </row>
    <row r="6270" spans="1:2" x14ac:dyDescent="0.25">
      <c r="A6270" s="118" t="s">
        <v>29452</v>
      </c>
      <c r="B6270" s="125">
        <v>24.86</v>
      </c>
    </row>
    <row r="6271" spans="1:2" x14ac:dyDescent="0.25">
      <c r="A6271" s="118" t="s">
        <v>29453</v>
      </c>
      <c r="B6271" s="125">
        <v>21</v>
      </c>
    </row>
    <row r="6272" spans="1:2" x14ac:dyDescent="0.25">
      <c r="A6272" s="118" t="s">
        <v>29454</v>
      </c>
      <c r="B6272" s="125">
        <v>242.55</v>
      </c>
    </row>
    <row r="6273" spans="1:2" x14ac:dyDescent="0.25">
      <c r="A6273" s="118" t="s">
        <v>29455</v>
      </c>
      <c r="B6273" s="125">
        <v>100.18</v>
      </c>
    </row>
    <row r="6274" spans="1:2" x14ac:dyDescent="0.25">
      <c r="A6274" s="118" t="s">
        <v>29456</v>
      </c>
      <c r="B6274" s="125">
        <v>147.63999999999999</v>
      </c>
    </row>
    <row r="6275" spans="1:2" x14ac:dyDescent="0.25">
      <c r="A6275" s="118" t="s">
        <v>29457</v>
      </c>
      <c r="B6275" s="125">
        <v>210.91</v>
      </c>
    </row>
    <row r="6276" spans="1:2" x14ac:dyDescent="0.25">
      <c r="A6276" s="118" t="s">
        <v>29458</v>
      </c>
      <c r="B6276" s="125">
        <v>22.6</v>
      </c>
    </row>
    <row r="6277" spans="1:2" x14ac:dyDescent="0.25">
      <c r="A6277" s="118" t="s">
        <v>29459</v>
      </c>
      <c r="B6277" s="125">
        <v>21</v>
      </c>
    </row>
    <row r="6278" spans="1:2" x14ac:dyDescent="0.25">
      <c r="A6278" s="118" t="s">
        <v>29460</v>
      </c>
      <c r="B6278" s="125">
        <v>21</v>
      </c>
    </row>
    <row r="6279" spans="1:2" x14ac:dyDescent="0.25">
      <c r="A6279" s="118" t="s">
        <v>29461</v>
      </c>
      <c r="B6279" s="125">
        <v>48.01</v>
      </c>
    </row>
    <row r="6280" spans="1:2" x14ac:dyDescent="0.25">
      <c r="A6280" s="118" t="s">
        <v>29462</v>
      </c>
      <c r="B6280" s="125">
        <v>34.94</v>
      </c>
    </row>
    <row r="6281" spans="1:2" x14ac:dyDescent="0.25">
      <c r="A6281" s="118" t="s">
        <v>29463</v>
      </c>
      <c r="B6281" s="125">
        <v>16.010000000000002</v>
      </c>
    </row>
    <row r="6282" spans="1:2" x14ac:dyDescent="0.25">
      <c r="A6282" s="118" t="s">
        <v>29464</v>
      </c>
      <c r="B6282" s="125">
        <v>19.23</v>
      </c>
    </row>
    <row r="6283" spans="1:2" x14ac:dyDescent="0.25">
      <c r="A6283" s="118" t="s">
        <v>29465</v>
      </c>
      <c r="B6283" s="125">
        <v>19.23</v>
      </c>
    </row>
    <row r="6284" spans="1:2" x14ac:dyDescent="0.25">
      <c r="A6284" s="118" t="s">
        <v>29466</v>
      </c>
      <c r="B6284" s="125">
        <v>19.23</v>
      </c>
    </row>
    <row r="6285" spans="1:2" x14ac:dyDescent="0.25">
      <c r="A6285" s="118" t="s">
        <v>29467</v>
      </c>
      <c r="B6285" s="125">
        <v>19.23</v>
      </c>
    </row>
    <row r="6286" spans="1:2" x14ac:dyDescent="0.25">
      <c r="A6286" s="118" t="s">
        <v>29468</v>
      </c>
      <c r="B6286" s="125">
        <v>19.23</v>
      </c>
    </row>
    <row r="6287" spans="1:2" x14ac:dyDescent="0.25">
      <c r="A6287" s="118" t="s">
        <v>29469</v>
      </c>
      <c r="B6287" s="125">
        <v>16.010000000000002</v>
      </c>
    </row>
    <row r="6288" spans="1:2" x14ac:dyDescent="0.25">
      <c r="A6288" s="118" t="s">
        <v>29470</v>
      </c>
      <c r="B6288" s="125">
        <v>16.010000000000002</v>
      </c>
    </row>
    <row r="6289" spans="1:2" x14ac:dyDescent="0.25">
      <c r="A6289" s="118" t="s">
        <v>29471</v>
      </c>
      <c r="B6289" s="125">
        <v>16.010000000000002</v>
      </c>
    </row>
    <row r="6290" spans="1:2" x14ac:dyDescent="0.25">
      <c r="A6290" s="118" t="s">
        <v>29472</v>
      </c>
      <c r="B6290" s="125">
        <v>22.04</v>
      </c>
    </row>
    <row r="6291" spans="1:2" x14ac:dyDescent="0.25">
      <c r="A6291" s="118" t="s">
        <v>29473</v>
      </c>
      <c r="B6291" s="125">
        <v>70.13</v>
      </c>
    </row>
    <row r="6292" spans="1:2" x14ac:dyDescent="0.25">
      <c r="A6292" s="118" t="s">
        <v>29474</v>
      </c>
      <c r="B6292" s="125">
        <v>103.35</v>
      </c>
    </row>
    <row r="6293" spans="1:2" x14ac:dyDescent="0.25">
      <c r="A6293" s="118" t="s">
        <v>29475</v>
      </c>
      <c r="B6293" s="125">
        <v>147.63999999999999</v>
      </c>
    </row>
    <row r="6294" spans="1:2" x14ac:dyDescent="0.25">
      <c r="A6294" s="118" t="s">
        <v>29476</v>
      </c>
      <c r="B6294" s="125">
        <v>29.04</v>
      </c>
    </row>
    <row r="6295" spans="1:2" x14ac:dyDescent="0.25">
      <c r="A6295" s="118" t="s">
        <v>29477</v>
      </c>
      <c r="B6295" s="125">
        <v>21</v>
      </c>
    </row>
    <row r="6296" spans="1:2" x14ac:dyDescent="0.25">
      <c r="A6296" s="118" t="s">
        <v>29478</v>
      </c>
      <c r="B6296" s="125">
        <v>16.010000000000002</v>
      </c>
    </row>
    <row r="6297" spans="1:2" x14ac:dyDescent="0.25">
      <c r="A6297" s="118" t="s">
        <v>29479</v>
      </c>
      <c r="B6297" s="125">
        <v>21</v>
      </c>
    </row>
    <row r="6298" spans="1:2" x14ac:dyDescent="0.25">
      <c r="A6298" s="118" t="s">
        <v>29480</v>
      </c>
      <c r="B6298" s="125">
        <v>21</v>
      </c>
    </row>
    <row r="6299" spans="1:2" x14ac:dyDescent="0.25">
      <c r="A6299" s="118" t="s">
        <v>29481</v>
      </c>
      <c r="B6299" s="125">
        <v>21</v>
      </c>
    </row>
    <row r="6300" spans="1:2" x14ac:dyDescent="0.25">
      <c r="A6300" s="118" t="s">
        <v>29482</v>
      </c>
      <c r="B6300" s="125">
        <v>21</v>
      </c>
    </row>
    <row r="6301" spans="1:2" x14ac:dyDescent="0.25">
      <c r="A6301" s="118" t="s">
        <v>29483</v>
      </c>
      <c r="B6301" s="125">
        <v>22.6</v>
      </c>
    </row>
    <row r="6302" spans="1:2" x14ac:dyDescent="0.25">
      <c r="A6302" s="118" t="s">
        <v>29484</v>
      </c>
      <c r="B6302" s="125">
        <v>21</v>
      </c>
    </row>
    <row r="6303" spans="1:2" x14ac:dyDescent="0.25">
      <c r="A6303" s="118" t="s">
        <v>29485</v>
      </c>
      <c r="B6303" s="125">
        <v>21</v>
      </c>
    </row>
    <row r="6304" spans="1:2" x14ac:dyDescent="0.25">
      <c r="A6304" s="118" t="s">
        <v>29486</v>
      </c>
      <c r="B6304" s="125">
        <v>33.54</v>
      </c>
    </row>
    <row r="6305" spans="1:2" x14ac:dyDescent="0.25">
      <c r="A6305" s="118" t="s">
        <v>29487</v>
      </c>
      <c r="B6305" s="125">
        <v>22.6</v>
      </c>
    </row>
    <row r="6306" spans="1:2" x14ac:dyDescent="0.25">
      <c r="A6306" s="118" t="s">
        <v>29488</v>
      </c>
      <c r="B6306" s="125">
        <v>284.73</v>
      </c>
    </row>
    <row r="6307" spans="1:2" x14ac:dyDescent="0.25">
      <c r="A6307" s="118" t="s">
        <v>29489</v>
      </c>
      <c r="B6307" s="125">
        <v>15.2</v>
      </c>
    </row>
    <row r="6308" spans="1:2" x14ac:dyDescent="0.25">
      <c r="A6308" s="118" t="s">
        <v>29490</v>
      </c>
      <c r="B6308" s="125">
        <v>22.6</v>
      </c>
    </row>
    <row r="6309" spans="1:2" x14ac:dyDescent="0.25">
      <c r="A6309" s="118" t="s">
        <v>29491</v>
      </c>
      <c r="B6309" s="125">
        <v>22.6</v>
      </c>
    </row>
    <row r="6310" spans="1:2" x14ac:dyDescent="0.25">
      <c r="A6310" s="118" t="s">
        <v>29492</v>
      </c>
      <c r="B6310" s="125">
        <v>29.04</v>
      </c>
    </row>
    <row r="6311" spans="1:2" x14ac:dyDescent="0.25">
      <c r="A6311" s="118" t="s">
        <v>29493</v>
      </c>
      <c r="B6311" s="125">
        <v>22.6</v>
      </c>
    </row>
    <row r="6312" spans="1:2" x14ac:dyDescent="0.25">
      <c r="A6312" s="118" t="s">
        <v>29494</v>
      </c>
      <c r="B6312" s="125">
        <v>27.35</v>
      </c>
    </row>
    <row r="6313" spans="1:2" x14ac:dyDescent="0.25">
      <c r="A6313" s="118" t="s">
        <v>29495</v>
      </c>
      <c r="B6313" s="125">
        <v>31.26</v>
      </c>
    </row>
    <row r="6314" spans="1:2" x14ac:dyDescent="0.25">
      <c r="A6314" s="118" t="s">
        <v>29496</v>
      </c>
      <c r="B6314" s="125">
        <v>39.07</v>
      </c>
    </row>
    <row r="6315" spans="1:2" x14ac:dyDescent="0.25">
      <c r="A6315" s="118" t="s">
        <v>29497</v>
      </c>
      <c r="B6315" s="125">
        <v>19.23</v>
      </c>
    </row>
    <row r="6316" spans="1:2" x14ac:dyDescent="0.25">
      <c r="A6316" s="118" t="s">
        <v>29498</v>
      </c>
      <c r="B6316" s="125">
        <v>21</v>
      </c>
    </row>
    <row r="6317" spans="1:2" x14ac:dyDescent="0.25">
      <c r="A6317" s="118" t="s">
        <v>29499</v>
      </c>
      <c r="B6317" s="125">
        <v>21</v>
      </c>
    </row>
    <row r="6318" spans="1:2" x14ac:dyDescent="0.25">
      <c r="A6318" s="118" t="s">
        <v>29500</v>
      </c>
      <c r="B6318" s="125">
        <v>24.86</v>
      </c>
    </row>
    <row r="6319" spans="1:2" x14ac:dyDescent="0.25">
      <c r="A6319" s="118" t="s">
        <v>29501</v>
      </c>
      <c r="B6319" s="125">
        <v>29.04</v>
      </c>
    </row>
    <row r="6320" spans="1:2" x14ac:dyDescent="0.25">
      <c r="A6320" s="118" t="s">
        <v>29502</v>
      </c>
      <c r="B6320" s="125">
        <v>29.04</v>
      </c>
    </row>
    <row r="6321" spans="1:2" x14ac:dyDescent="0.25">
      <c r="A6321" s="118" t="s">
        <v>29503</v>
      </c>
      <c r="B6321" s="125">
        <v>34.94</v>
      </c>
    </row>
    <row r="6322" spans="1:2" x14ac:dyDescent="0.25">
      <c r="A6322" s="118" t="s">
        <v>29504</v>
      </c>
      <c r="B6322" s="125">
        <v>21</v>
      </c>
    </row>
    <row r="6323" spans="1:2" x14ac:dyDescent="0.25">
      <c r="A6323" s="118" t="s">
        <v>29505</v>
      </c>
      <c r="B6323" s="125">
        <v>34.94</v>
      </c>
    </row>
    <row r="6324" spans="1:2" x14ac:dyDescent="0.25">
      <c r="A6324" s="118" t="s">
        <v>29506</v>
      </c>
      <c r="B6324" s="125">
        <v>89.64</v>
      </c>
    </row>
    <row r="6325" spans="1:2" x14ac:dyDescent="0.25">
      <c r="A6325" s="118" t="s">
        <v>29507</v>
      </c>
      <c r="B6325" s="125">
        <v>206.16</v>
      </c>
    </row>
    <row r="6326" spans="1:2" x14ac:dyDescent="0.25">
      <c r="A6326" s="118" t="s">
        <v>29508</v>
      </c>
      <c r="B6326" s="125">
        <v>89.64</v>
      </c>
    </row>
    <row r="6327" spans="1:2" x14ac:dyDescent="0.25">
      <c r="A6327" s="118" t="s">
        <v>29509</v>
      </c>
      <c r="B6327" s="125">
        <v>179.27</v>
      </c>
    </row>
    <row r="6328" spans="1:2" x14ac:dyDescent="0.25">
      <c r="A6328" s="118" t="s">
        <v>29510</v>
      </c>
      <c r="B6328" s="125">
        <v>147.63999999999999</v>
      </c>
    </row>
    <row r="6329" spans="1:2" x14ac:dyDescent="0.25">
      <c r="A6329" s="118" t="s">
        <v>29511</v>
      </c>
      <c r="B6329" s="125">
        <v>19.23</v>
      </c>
    </row>
    <row r="6330" spans="1:2" x14ac:dyDescent="0.25">
      <c r="A6330" s="118" t="s">
        <v>29512</v>
      </c>
      <c r="B6330" s="125">
        <v>10.55</v>
      </c>
    </row>
    <row r="6331" spans="1:2" x14ac:dyDescent="0.25">
      <c r="A6331" s="118" t="s">
        <v>29513</v>
      </c>
      <c r="B6331" s="125">
        <v>22.6</v>
      </c>
    </row>
    <row r="6332" spans="1:2" x14ac:dyDescent="0.25">
      <c r="A6332" s="118" t="s">
        <v>29514</v>
      </c>
      <c r="B6332" s="125">
        <v>21</v>
      </c>
    </row>
    <row r="6333" spans="1:2" x14ac:dyDescent="0.25">
      <c r="A6333" s="118" t="s">
        <v>29515</v>
      </c>
      <c r="B6333" s="125">
        <v>15.2</v>
      </c>
    </row>
    <row r="6334" spans="1:2" x14ac:dyDescent="0.25">
      <c r="A6334" s="118" t="s">
        <v>29516</v>
      </c>
      <c r="B6334" s="125">
        <v>21</v>
      </c>
    </row>
    <row r="6335" spans="1:2" x14ac:dyDescent="0.25">
      <c r="A6335" s="118" t="s">
        <v>29517</v>
      </c>
      <c r="B6335" s="125">
        <v>70.13</v>
      </c>
    </row>
    <row r="6336" spans="1:2" x14ac:dyDescent="0.25">
      <c r="A6336" s="118" t="s">
        <v>29518</v>
      </c>
      <c r="B6336" s="125">
        <v>103.35</v>
      </c>
    </row>
    <row r="6337" spans="1:2" x14ac:dyDescent="0.25">
      <c r="A6337" s="118" t="s">
        <v>29519</v>
      </c>
      <c r="B6337" s="125">
        <v>147.63999999999999</v>
      </c>
    </row>
    <row r="6338" spans="1:2" x14ac:dyDescent="0.25">
      <c r="A6338" s="118" t="s">
        <v>29520</v>
      </c>
      <c r="B6338" s="125">
        <v>21</v>
      </c>
    </row>
    <row r="6339" spans="1:2" x14ac:dyDescent="0.25">
      <c r="A6339" s="118" t="s">
        <v>29521</v>
      </c>
      <c r="B6339" s="125">
        <v>21</v>
      </c>
    </row>
    <row r="6340" spans="1:2" x14ac:dyDescent="0.25">
      <c r="A6340" s="118" t="s">
        <v>29522</v>
      </c>
      <c r="B6340" s="125">
        <v>20.399999999999999</v>
      </c>
    </row>
    <row r="6341" spans="1:2" x14ac:dyDescent="0.25">
      <c r="A6341" s="118" t="s">
        <v>29523</v>
      </c>
      <c r="B6341" s="125">
        <v>29.04</v>
      </c>
    </row>
    <row r="6342" spans="1:2" x14ac:dyDescent="0.25">
      <c r="A6342" s="118" t="s">
        <v>29524</v>
      </c>
      <c r="B6342" s="125">
        <v>21</v>
      </c>
    </row>
    <row r="6343" spans="1:2" x14ac:dyDescent="0.25">
      <c r="A6343" s="118" t="s">
        <v>29525</v>
      </c>
      <c r="B6343" s="125">
        <v>22.6</v>
      </c>
    </row>
    <row r="6344" spans="1:2" x14ac:dyDescent="0.25">
      <c r="A6344" s="118" t="s">
        <v>29526</v>
      </c>
      <c r="B6344" s="125">
        <v>21</v>
      </c>
    </row>
    <row r="6345" spans="1:2" x14ac:dyDescent="0.25">
      <c r="A6345" s="118" t="s">
        <v>29527</v>
      </c>
      <c r="B6345" s="125">
        <v>16.010000000000002</v>
      </c>
    </row>
    <row r="6346" spans="1:2" x14ac:dyDescent="0.25">
      <c r="A6346" s="118" t="s">
        <v>29528</v>
      </c>
      <c r="B6346" s="125">
        <v>29.04</v>
      </c>
    </row>
    <row r="6347" spans="1:2" x14ac:dyDescent="0.25">
      <c r="A6347" s="118" t="s">
        <v>29529</v>
      </c>
      <c r="B6347" s="125">
        <v>21</v>
      </c>
    </row>
    <row r="6348" spans="1:2" x14ac:dyDescent="0.25">
      <c r="A6348" s="118" t="s">
        <v>29530</v>
      </c>
      <c r="B6348" s="125">
        <v>21</v>
      </c>
    </row>
    <row r="6349" spans="1:2" x14ac:dyDescent="0.25">
      <c r="A6349" s="118" t="s">
        <v>29531</v>
      </c>
      <c r="B6349" s="125">
        <v>21</v>
      </c>
    </row>
    <row r="6350" spans="1:2" x14ac:dyDescent="0.25">
      <c r="A6350" s="118" t="s">
        <v>29532</v>
      </c>
      <c r="B6350" s="125">
        <v>21</v>
      </c>
    </row>
    <row r="6351" spans="1:2" x14ac:dyDescent="0.25">
      <c r="A6351" s="118" t="s">
        <v>29533</v>
      </c>
      <c r="B6351" s="125">
        <v>22.6</v>
      </c>
    </row>
    <row r="6352" spans="1:2" x14ac:dyDescent="0.25">
      <c r="A6352" s="118" t="s">
        <v>29534</v>
      </c>
      <c r="B6352" s="125">
        <v>23.6</v>
      </c>
    </row>
    <row r="6353" spans="1:2" x14ac:dyDescent="0.25">
      <c r="A6353" s="118" t="s">
        <v>29535</v>
      </c>
      <c r="B6353" s="125">
        <v>20.37</v>
      </c>
    </row>
    <row r="6354" spans="1:2" x14ac:dyDescent="0.25">
      <c r="A6354" s="118" t="s">
        <v>29536</v>
      </c>
      <c r="B6354" s="125">
        <v>89.64</v>
      </c>
    </row>
    <row r="6355" spans="1:2" x14ac:dyDescent="0.25">
      <c r="A6355" s="118" t="s">
        <v>29537</v>
      </c>
      <c r="B6355" s="125">
        <v>41.06</v>
      </c>
    </row>
    <row r="6356" spans="1:2" x14ac:dyDescent="0.25">
      <c r="A6356" s="118" t="s">
        <v>29538</v>
      </c>
      <c r="B6356" s="125">
        <v>48.01</v>
      </c>
    </row>
    <row r="6357" spans="1:2" x14ac:dyDescent="0.25">
      <c r="A6357" s="118" t="s">
        <v>29539</v>
      </c>
      <c r="B6357" s="125">
        <v>34.94</v>
      </c>
    </row>
    <row r="6358" spans="1:2" x14ac:dyDescent="0.25">
      <c r="A6358" s="118" t="s">
        <v>29540</v>
      </c>
      <c r="B6358" s="125">
        <v>22.6</v>
      </c>
    </row>
    <row r="6359" spans="1:2" x14ac:dyDescent="0.25">
      <c r="A6359" s="118" t="s">
        <v>29541</v>
      </c>
      <c r="B6359" s="125">
        <v>21</v>
      </c>
    </row>
    <row r="6360" spans="1:2" x14ac:dyDescent="0.25">
      <c r="A6360" s="118" t="s">
        <v>29542</v>
      </c>
      <c r="B6360" s="125">
        <v>19.93</v>
      </c>
    </row>
    <row r="6361" spans="1:2" x14ac:dyDescent="0.25">
      <c r="A6361" s="118" t="s">
        <v>29543</v>
      </c>
      <c r="B6361" s="125">
        <v>21</v>
      </c>
    </row>
    <row r="6362" spans="1:2" x14ac:dyDescent="0.25">
      <c r="A6362" s="118" t="s">
        <v>29544</v>
      </c>
      <c r="B6362" s="125">
        <v>22.6</v>
      </c>
    </row>
    <row r="6363" spans="1:2" x14ac:dyDescent="0.25">
      <c r="A6363" s="118" t="s">
        <v>29545</v>
      </c>
      <c r="B6363" s="125">
        <v>48.01</v>
      </c>
    </row>
    <row r="6364" spans="1:2" x14ac:dyDescent="0.25">
      <c r="A6364" s="118" t="s">
        <v>29546</v>
      </c>
      <c r="B6364" s="125">
        <v>21</v>
      </c>
    </row>
    <row r="6365" spans="1:2" x14ac:dyDescent="0.25">
      <c r="A6365" s="118" t="s">
        <v>29547</v>
      </c>
      <c r="B6365" s="125">
        <v>24.86</v>
      </c>
    </row>
    <row r="6366" spans="1:2" x14ac:dyDescent="0.25">
      <c r="A6366" s="118" t="s">
        <v>29548</v>
      </c>
      <c r="B6366" s="125">
        <v>19.23</v>
      </c>
    </row>
    <row r="6367" spans="1:2" x14ac:dyDescent="0.25">
      <c r="A6367" s="118" t="s">
        <v>29549</v>
      </c>
      <c r="B6367" s="125">
        <v>23.6</v>
      </c>
    </row>
    <row r="6368" spans="1:2" x14ac:dyDescent="0.25">
      <c r="A6368" s="118" t="s">
        <v>29550</v>
      </c>
      <c r="B6368" s="125">
        <v>21</v>
      </c>
    </row>
    <row r="6369" spans="1:2" x14ac:dyDescent="0.25">
      <c r="A6369" s="118" t="s">
        <v>29551</v>
      </c>
      <c r="B6369" s="125">
        <v>24.86</v>
      </c>
    </row>
    <row r="6370" spans="1:2" x14ac:dyDescent="0.25">
      <c r="A6370" s="118" t="s">
        <v>29552</v>
      </c>
      <c r="B6370" s="125">
        <v>22.6</v>
      </c>
    </row>
    <row r="6371" spans="1:2" x14ac:dyDescent="0.25">
      <c r="A6371" s="118" t="s">
        <v>29553</v>
      </c>
      <c r="B6371" s="125">
        <v>21</v>
      </c>
    </row>
    <row r="6372" spans="1:2" x14ac:dyDescent="0.25">
      <c r="A6372" s="118" t="s">
        <v>29554</v>
      </c>
      <c r="B6372" s="125">
        <v>21</v>
      </c>
    </row>
    <row r="6373" spans="1:2" x14ac:dyDescent="0.25">
      <c r="A6373" s="118" t="s">
        <v>29555</v>
      </c>
      <c r="B6373" s="125">
        <v>21</v>
      </c>
    </row>
    <row r="6374" spans="1:2" x14ac:dyDescent="0.25">
      <c r="A6374" s="118" t="s">
        <v>29556</v>
      </c>
      <c r="B6374" s="125">
        <v>21</v>
      </c>
    </row>
    <row r="6375" spans="1:2" x14ac:dyDescent="0.25">
      <c r="A6375" s="118" t="s">
        <v>29557</v>
      </c>
      <c r="B6375" s="125">
        <v>41.07</v>
      </c>
    </row>
    <row r="6376" spans="1:2" x14ac:dyDescent="0.25">
      <c r="A6376" s="118" t="s">
        <v>29558</v>
      </c>
      <c r="B6376" s="125">
        <v>47.09</v>
      </c>
    </row>
    <row r="6377" spans="1:2" x14ac:dyDescent="0.25">
      <c r="A6377" s="118" t="s">
        <v>29559</v>
      </c>
      <c r="B6377" s="125">
        <v>59.11</v>
      </c>
    </row>
    <row r="6378" spans="1:2" x14ac:dyDescent="0.25">
      <c r="A6378" s="118" t="s">
        <v>29560</v>
      </c>
      <c r="B6378" s="125">
        <v>45.58</v>
      </c>
    </row>
    <row r="6379" spans="1:2" x14ac:dyDescent="0.25">
      <c r="A6379" s="118" t="s">
        <v>29561</v>
      </c>
      <c r="B6379" s="125">
        <v>52.09</v>
      </c>
    </row>
    <row r="6380" spans="1:2" x14ac:dyDescent="0.25">
      <c r="A6380" s="118" t="s">
        <v>29562</v>
      </c>
      <c r="B6380" s="125">
        <v>65.12</v>
      </c>
    </row>
    <row r="6381" spans="1:2" x14ac:dyDescent="0.25">
      <c r="A6381" s="118" t="s">
        <v>29563</v>
      </c>
      <c r="B6381" s="125">
        <v>22.6</v>
      </c>
    </row>
    <row r="6382" spans="1:2" x14ac:dyDescent="0.25">
      <c r="A6382" s="118" t="s">
        <v>29564</v>
      </c>
      <c r="B6382" s="125">
        <v>22.6</v>
      </c>
    </row>
    <row r="6383" spans="1:2" x14ac:dyDescent="0.25">
      <c r="A6383" s="118" t="s">
        <v>29565</v>
      </c>
      <c r="B6383" s="125">
        <v>21</v>
      </c>
    </row>
    <row r="6384" spans="1:2" x14ac:dyDescent="0.25">
      <c r="A6384" s="118" t="s">
        <v>29566</v>
      </c>
      <c r="B6384" s="125">
        <v>24.86</v>
      </c>
    </row>
    <row r="6385" spans="1:2" x14ac:dyDescent="0.25">
      <c r="A6385" s="118" t="s">
        <v>29567</v>
      </c>
      <c r="B6385" s="125">
        <v>34.06</v>
      </c>
    </row>
    <row r="6386" spans="1:2" x14ac:dyDescent="0.25">
      <c r="A6386" s="118" t="s">
        <v>29568</v>
      </c>
      <c r="B6386" s="125">
        <v>18.8</v>
      </c>
    </row>
    <row r="6387" spans="1:2" x14ac:dyDescent="0.25">
      <c r="A6387" s="118" t="s">
        <v>29569</v>
      </c>
      <c r="B6387" s="125">
        <v>22.6</v>
      </c>
    </row>
    <row r="6388" spans="1:2" x14ac:dyDescent="0.25">
      <c r="A6388" s="118" t="s">
        <v>29570</v>
      </c>
      <c r="B6388" s="125">
        <v>15.2</v>
      </c>
    </row>
    <row r="6389" spans="1:2" x14ac:dyDescent="0.25">
      <c r="A6389" s="118" t="s">
        <v>29571</v>
      </c>
      <c r="B6389" s="125">
        <v>12.44</v>
      </c>
    </row>
    <row r="6390" spans="1:2" x14ac:dyDescent="0.25">
      <c r="A6390" s="118" t="s">
        <v>29572</v>
      </c>
      <c r="B6390" s="125">
        <v>22.6</v>
      </c>
    </row>
    <row r="6391" spans="1:2" x14ac:dyDescent="0.25">
      <c r="A6391" s="118" t="s">
        <v>29573</v>
      </c>
      <c r="B6391" s="125">
        <v>22.6</v>
      </c>
    </row>
    <row r="6392" spans="1:2" x14ac:dyDescent="0.25">
      <c r="A6392" s="118" t="s">
        <v>29574</v>
      </c>
      <c r="B6392" s="125">
        <v>22.6</v>
      </c>
    </row>
    <row r="6393" spans="1:2" x14ac:dyDescent="0.25">
      <c r="A6393" s="118" t="s">
        <v>29575</v>
      </c>
      <c r="B6393" s="125">
        <v>22.6</v>
      </c>
    </row>
    <row r="6394" spans="1:2" x14ac:dyDescent="0.25">
      <c r="A6394" s="118" t="s">
        <v>29576</v>
      </c>
      <c r="B6394" s="125">
        <v>21</v>
      </c>
    </row>
    <row r="6395" spans="1:2" x14ac:dyDescent="0.25">
      <c r="A6395" s="118" t="s">
        <v>29577</v>
      </c>
      <c r="B6395" s="125">
        <v>16.010000000000002</v>
      </c>
    </row>
    <row r="6396" spans="1:2" x14ac:dyDescent="0.25">
      <c r="A6396" s="118" t="s">
        <v>29578</v>
      </c>
      <c r="B6396" s="125">
        <v>15.2</v>
      </c>
    </row>
    <row r="6397" spans="1:2" x14ac:dyDescent="0.25">
      <c r="A6397" s="118" t="s">
        <v>29579</v>
      </c>
      <c r="B6397" s="125">
        <v>21</v>
      </c>
    </row>
    <row r="6398" spans="1:2" x14ac:dyDescent="0.25">
      <c r="A6398" s="118" t="s">
        <v>29580</v>
      </c>
      <c r="B6398" s="125">
        <v>34.94</v>
      </c>
    </row>
    <row r="6399" spans="1:2" x14ac:dyDescent="0.25">
      <c r="A6399" s="118" t="s">
        <v>29581</v>
      </c>
      <c r="B6399" s="125">
        <v>34.94</v>
      </c>
    </row>
    <row r="6400" spans="1:2" x14ac:dyDescent="0.25">
      <c r="A6400" s="118" t="s">
        <v>29582</v>
      </c>
      <c r="B6400" s="125">
        <v>34.94</v>
      </c>
    </row>
    <row r="6401" spans="1:2" x14ac:dyDescent="0.25">
      <c r="A6401" s="118" t="s">
        <v>29583</v>
      </c>
      <c r="B6401" s="125">
        <v>34.94</v>
      </c>
    </row>
    <row r="6402" spans="1:2" x14ac:dyDescent="0.25">
      <c r="A6402" s="118" t="s">
        <v>29584</v>
      </c>
      <c r="B6402" s="125">
        <v>34.94</v>
      </c>
    </row>
    <row r="6403" spans="1:2" x14ac:dyDescent="0.25">
      <c r="A6403" s="118" t="s">
        <v>29585</v>
      </c>
      <c r="B6403" s="125">
        <v>34.94</v>
      </c>
    </row>
    <row r="6404" spans="1:2" x14ac:dyDescent="0.25">
      <c r="A6404" s="118" t="s">
        <v>29586</v>
      </c>
      <c r="B6404" s="125">
        <v>47.09</v>
      </c>
    </row>
    <row r="6405" spans="1:2" x14ac:dyDescent="0.25">
      <c r="A6405" s="118" t="s">
        <v>29587</v>
      </c>
      <c r="B6405" s="125">
        <v>29.04</v>
      </c>
    </row>
    <row r="6406" spans="1:2" x14ac:dyDescent="0.25">
      <c r="A6406" s="118" t="s">
        <v>29588</v>
      </c>
      <c r="B6406" s="125">
        <v>22.6</v>
      </c>
    </row>
    <row r="6407" spans="1:2" x14ac:dyDescent="0.25">
      <c r="A6407" s="118" t="s">
        <v>29589</v>
      </c>
      <c r="B6407" s="125">
        <v>21</v>
      </c>
    </row>
    <row r="6408" spans="1:2" x14ac:dyDescent="0.25">
      <c r="A6408" s="118" t="s">
        <v>29590</v>
      </c>
      <c r="B6408" s="125">
        <v>21</v>
      </c>
    </row>
    <row r="6409" spans="1:2" x14ac:dyDescent="0.25">
      <c r="A6409" s="118" t="s">
        <v>29591</v>
      </c>
      <c r="B6409" s="125">
        <v>16.010000000000002</v>
      </c>
    </row>
    <row r="6410" spans="1:2" x14ac:dyDescent="0.25">
      <c r="A6410" s="118" t="s">
        <v>29592</v>
      </c>
      <c r="B6410" s="125">
        <v>126.55</v>
      </c>
    </row>
    <row r="6411" spans="1:2" x14ac:dyDescent="0.25">
      <c r="A6411" s="118" t="s">
        <v>29593</v>
      </c>
      <c r="B6411" s="125">
        <v>34.94</v>
      </c>
    </row>
    <row r="6412" spans="1:2" x14ac:dyDescent="0.25">
      <c r="A6412" s="118" t="s">
        <v>29594</v>
      </c>
      <c r="B6412" s="125">
        <v>11.742000000000001</v>
      </c>
    </row>
    <row r="6413" spans="1:2" x14ac:dyDescent="0.25">
      <c r="A6413" s="118" t="s">
        <v>29595</v>
      </c>
      <c r="B6413" s="125">
        <v>99.603300000000004</v>
      </c>
    </row>
    <row r="6414" spans="1:2" x14ac:dyDescent="0.25">
      <c r="A6414" s="118" t="s">
        <v>29596</v>
      </c>
      <c r="B6414" s="125">
        <v>461.56299999999999</v>
      </c>
    </row>
    <row r="6415" spans="1:2" x14ac:dyDescent="0.25">
      <c r="A6415" s="118" t="s">
        <v>29597</v>
      </c>
      <c r="B6415" s="125">
        <v>53.230400000000003</v>
      </c>
    </row>
    <row r="6416" spans="1:2" x14ac:dyDescent="0.25">
      <c r="A6416" s="118" t="s">
        <v>29598</v>
      </c>
      <c r="B6416" s="125">
        <v>67.320800000000006</v>
      </c>
    </row>
    <row r="6417" spans="1:2" x14ac:dyDescent="0.25">
      <c r="A6417" s="118" t="s">
        <v>29599</v>
      </c>
      <c r="B6417" s="125">
        <v>90.8048</v>
      </c>
    </row>
    <row r="6418" spans="1:2" x14ac:dyDescent="0.25">
      <c r="A6418" s="118" t="s">
        <v>29600</v>
      </c>
      <c r="B6418" s="125">
        <v>122.1168</v>
      </c>
    </row>
    <row r="6419" spans="1:2" x14ac:dyDescent="0.25">
      <c r="A6419" s="118" t="s">
        <v>29601</v>
      </c>
      <c r="B6419" s="125">
        <v>151.86320000000001</v>
      </c>
    </row>
    <row r="6420" spans="1:2" x14ac:dyDescent="0.25">
      <c r="A6420" s="118" t="s">
        <v>29602</v>
      </c>
      <c r="B6420" s="125">
        <v>112.8365</v>
      </c>
    </row>
    <row r="6421" spans="1:2" x14ac:dyDescent="0.25">
      <c r="A6421" s="118" t="s">
        <v>29603</v>
      </c>
      <c r="B6421" s="125">
        <v>101.5528</v>
      </c>
    </row>
    <row r="6422" spans="1:2" x14ac:dyDescent="0.25">
      <c r="A6422" s="118" t="s">
        <v>29604</v>
      </c>
      <c r="B6422" s="125">
        <v>38.118200000000002</v>
      </c>
    </row>
    <row r="6423" spans="1:2" x14ac:dyDescent="0.25">
      <c r="A6423" s="118" t="s">
        <v>29605</v>
      </c>
      <c r="B6423" s="125">
        <v>37.574399999999997</v>
      </c>
    </row>
    <row r="6424" spans="1:2" x14ac:dyDescent="0.25">
      <c r="A6424" s="118" t="s">
        <v>29606</v>
      </c>
      <c r="B6424" s="125">
        <v>50.881999999999998</v>
      </c>
    </row>
    <row r="6425" spans="1:2" x14ac:dyDescent="0.25">
      <c r="A6425" s="118" t="s">
        <v>29607</v>
      </c>
      <c r="B6425" s="125">
        <v>218.34</v>
      </c>
    </row>
    <row r="6426" spans="1:2" x14ac:dyDescent="0.25">
      <c r="A6426" s="118" t="s">
        <v>29608</v>
      </c>
      <c r="B6426" s="125">
        <v>191.8364</v>
      </c>
    </row>
    <row r="6427" spans="1:2" x14ac:dyDescent="0.25">
      <c r="A6427" s="118" t="s">
        <v>29609</v>
      </c>
      <c r="B6427" s="125">
        <v>332.77749999999997</v>
      </c>
    </row>
    <row r="6428" spans="1:2" x14ac:dyDescent="0.25">
      <c r="A6428" s="118" t="s">
        <v>29610</v>
      </c>
      <c r="B6428" s="125">
        <v>121.26730000000001</v>
      </c>
    </row>
    <row r="6429" spans="1:2" x14ac:dyDescent="0.25">
      <c r="A6429" s="118" t="s">
        <v>29611</v>
      </c>
      <c r="B6429" s="125">
        <v>142.47540000000001</v>
      </c>
    </row>
    <row r="6430" spans="1:2" x14ac:dyDescent="0.25">
      <c r="A6430" s="118" t="s">
        <v>29612</v>
      </c>
      <c r="B6430" s="125">
        <v>87.537099999999995</v>
      </c>
    </row>
    <row r="6431" spans="1:2" x14ac:dyDescent="0.25">
      <c r="A6431" s="118" t="s">
        <v>29613</v>
      </c>
      <c r="B6431" s="125">
        <v>183.98509999999999</v>
      </c>
    </row>
    <row r="6432" spans="1:2" x14ac:dyDescent="0.25">
      <c r="A6432" s="118" t="s">
        <v>29614</v>
      </c>
      <c r="B6432" s="125">
        <v>564.79989999999998</v>
      </c>
    </row>
    <row r="6433" spans="1:2" x14ac:dyDescent="0.25">
      <c r="A6433" s="118" t="s">
        <v>29615</v>
      </c>
      <c r="B6433" s="125">
        <v>597.89980000000003</v>
      </c>
    </row>
    <row r="6434" spans="1:2" x14ac:dyDescent="0.25">
      <c r="A6434" s="118" t="s">
        <v>29616</v>
      </c>
      <c r="B6434" s="125">
        <v>1383.2517</v>
      </c>
    </row>
    <row r="6435" spans="1:2" x14ac:dyDescent="0.25">
      <c r="A6435" s="118" t="s">
        <v>29617</v>
      </c>
      <c r="B6435" s="125">
        <v>358.73970000000003</v>
      </c>
    </row>
    <row r="6436" spans="1:2" x14ac:dyDescent="0.25">
      <c r="A6436" s="118" t="s">
        <v>29618</v>
      </c>
      <c r="B6436" s="125">
        <v>110.5727</v>
      </c>
    </row>
    <row r="6437" spans="1:2" x14ac:dyDescent="0.25">
      <c r="A6437" s="118" t="s">
        <v>29619</v>
      </c>
      <c r="B6437" s="125">
        <v>504.18009999999998</v>
      </c>
    </row>
    <row r="6438" spans="1:2" x14ac:dyDescent="0.25">
      <c r="A6438" s="118" t="s">
        <v>29620</v>
      </c>
      <c r="B6438" s="125">
        <v>160.54419999999999</v>
      </c>
    </row>
    <row r="6439" spans="1:2" x14ac:dyDescent="0.25">
      <c r="A6439" s="118" t="s">
        <v>29621</v>
      </c>
      <c r="B6439" s="125">
        <v>709.68370000000004</v>
      </c>
    </row>
    <row r="6440" spans="1:2" x14ac:dyDescent="0.25">
      <c r="A6440" s="118" t="s">
        <v>29622</v>
      </c>
      <c r="B6440" s="125">
        <v>43.836799999999997</v>
      </c>
    </row>
    <row r="6441" spans="1:2" x14ac:dyDescent="0.25">
      <c r="A6441" s="118" t="s">
        <v>29623</v>
      </c>
      <c r="B6441" s="125">
        <v>21.087800000000001</v>
      </c>
    </row>
    <row r="6442" spans="1:2" x14ac:dyDescent="0.25">
      <c r="A6442" s="118" t="s">
        <v>29624</v>
      </c>
      <c r="B6442" s="125">
        <v>32.877600000000001</v>
      </c>
    </row>
    <row r="6443" spans="1:2" x14ac:dyDescent="0.25">
      <c r="A6443" s="118" t="s">
        <v>29625</v>
      </c>
      <c r="B6443" s="125">
        <v>25.3552</v>
      </c>
    </row>
    <row r="6444" spans="1:2" x14ac:dyDescent="0.25">
      <c r="A6444" s="118" t="s">
        <v>29626</v>
      </c>
      <c r="B6444" s="125">
        <v>30.854399999999998</v>
      </c>
    </row>
    <row r="6445" spans="1:2" x14ac:dyDescent="0.25">
      <c r="A6445" s="118" t="s">
        <v>29627</v>
      </c>
      <c r="B6445" s="125">
        <v>10.0214</v>
      </c>
    </row>
    <row r="6446" spans="1:2" x14ac:dyDescent="0.25">
      <c r="A6446" s="118" t="s">
        <v>29628</v>
      </c>
      <c r="B6446" s="125">
        <v>12.1408</v>
      </c>
    </row>
    <row r="6447" spans="1:2" x14ac:dyDescent="0.25">
      <c r="A6447" s="118" t="s">
        <v>29629</v>
      </c>
      <c r="B6447" s="125">
        <v>31.118099999999998</v>
      </c>
    </row>
    <row r="6448" spans="1:2" x14ac:dyDescent="0.25">
      <c r="A6448" s="118" t="s">
        <v>29630</v>
      </c>
      <c r="B6448" s="125">
        <v>39.843899999999998</v>
      </c>
    </row>
    <row r="6449" spans="1:2" x14ac:dyDescent="0.25">
      <c r="A6449" s="118" t="s">
        <v>29631</v>
      </c>
      <c r="B6449" s="125">
        <v>11.6782</v>
      </c>
    </row>
    <row r="6450" spans="1:2" x14ac:dyDescent="0.25">
      <c r="A6450" s="118" t="s">
        <v>29632</v>
      </c>
      <c r="B6450" s="125">
        <v>14.8903</v>
      </c>
    </row>
    <row r="6451" spans="1:2" x14ac:dyDescent="0.25">
      <c r="A6451" s="118" t="s">
        <v>29633</v>
      </c>
      <c r="B6451" s="125">
        <v>15.996700000000001</v>
      </c>
    </row>
    <row r="6452" spans="1:2" x14ac:dyDescent="0.25">
      <c r="A6452" s="118" t="s">
        <v>29634</v>
      </c>
      <c r="B6452" s="125">
        <v>18.377800000000001</v>
      </c>
    </row>
    <row r="6453" spans="1:2" x14ac:dyDescent="0.25">
      <c r="A6453" s="118" t="s">
        <v>29635</v>
      </c>
      <c r="B6453" s="125">
        <v>20.792200000000001</v>
      </c>
    </row>
    <row r="6454" spans="1:2" x14ac:dyDescent="0.25">
      <c r="A6454" s="118" t="s">
        <v>29636</v>
      </c>
      <c r="B6454" s="125">
        <v>25.983499999999999</v>
      </c>
    </row>
    <row r="6455" spans="1:2" x14ac:dyDescent="0.25">
      <c r="A6455" s="118" t="s">
        <v>29637</v>
      </c>
      <c r="B6455" s="125">
        <v>6.2144000000000004</v>
      </c>
    </row>
    <row r="6456" spans="1:2" x14ac:dyDescent="0.25">
      <c r="A6456" s="118" t="s">
        <v>29638</v>
      </c>
      <c r="B6456" s="125">
        <v>7.0410000000000004</v>
      </c>
    </row>
    <row r="6457" spans="1:2" x14ac:dyDescent="0.25">
      <c r="A6457" s="118" t="s">
        <v>29639</v>
      </c>
      <c r="B6457" s="125">
        <v>8.8378999999999994</v>
      </c>
    </row>
    <row r="6458" spans="1:2" x14ac:dyDescent="0.25">
      <c r="A6458" s="118" t="s">
        <v>29640</v>
      </c>
      <c r="B6458" s="125">
        <v>10.805199999999999</v>
      </c>
    </row>
    <row r="6459" spans="1:2" x14ac:dyDescent="0.25">
      <c r="A6459" s="118" t="s">
        <v>29641</v>
      </c>
      <c r="B6459" s="125">
        <v>20.0731</v>
      </c>
    </row>
    <row r="6460" spans="1:2" x14ac:dyDescent="0.25">
      <c r="A6460" s="118" t="s">
        <v>29642</v>
      </c>
      <c r="B6460" s="125">
        <v>23.069800000000001</v>
      </c>
    </row>
    <row r="6461" spans="1:2" x14ac:dyDescent="0.25">
      <c r="A6461" s="118" t="s">
        <v>29643</v>
      </c>
      <c r="B6461" s="125">
        <v>31.756</v>
      </c>
    </row>
    <row r="6462" spans="1:2" x14ac:dyDescent="0.25">
      <c r="A6462" s="118" t="s">
        <v>29644</v>
      </c>
      <c r="B6462" s="125">
        <v>48.984499999999997</v>
      </c>
    </row>
    <row r="6463" spans="1:2" x14ac:dyDescent="0.25">
      <c r="A6463" s="118" t="s">
        <v>29645</v>
      </c>
      <c r="B6463" s="125">
        <v>7.6365999999999996</v>
      </c>
    </row>
    <row r="6464" spans="1:2" x14ac:dyDescent="0.25">
      <c r="A6464" s="118" t="s">
        <v>29646</v>
      </c>
      <c r="B6464" s="125">
        <v>8.73</v>
      </c>
    </row>
    <row r="6465" spans="1:2" x14ac:dyDescent="0.25">
      <c r="A6465" s="118" t="s">
        <v>29647</v>
      </c>
      <c r="B6465" s="125">
        <v>12.8781</v>
      </c>
    </row>
    <row r="6466" spans="1:2" x14ac:dyDescent="0.25">
      <c r="A6466" s="118" t="s">
        <v>29648</v>
      </c>
      <c r="B6466" s="125">
        <v>18.7835</v>
      </c>
    </row>
    <row r="6467" spans="1:2" x14ac:dyDescent="0.25">
      <c r="A6467" s="118" t="s">
        <v>29649</v>
      </c>
      <c r="B6467" s="125">
        <v>3.9209000000000001</v>
      </c>
    </row>
    <row r="6468" spans="1:2" x14ac:dyDescent="0.25">
      <c r="A6468" s="118" t="s">
        <v>29650</v>
      </c>
      <c r="B6468" s="125">
        <v>2.4679000000000002</v>
      </c>
    </row>
    <row r="6469" spans="1:2" x14ac:dyDescent="0.25">
      <c r="A6469" s="118" t="s">
        <v>29651</v>
      </c>
      <c r="B6469" s="125">
        <v>1.6469</v>
      </c>
    </row>
    <row r="6470" spans="1:2" x14ac:dyDescent="0.25">
      <c r="A6470" s="118" t="s">
        <v>29652</v>
      </c>
      <c r="B6470" s="125">
        <v>3.2938999999999998</v>
      </c>
    </row>
    <row r="6471" spans="1:2" x14ac:dyDescent="0.25">
      <c r="A6471" s="118" t="s">
        <v>29653</v>
      </c>
      <c r="B6471" s="125">
        <v>1.6351</v>
      </c>
    </row>
    <row r="6472" spans="1:2" x14ac:dyDescent="0.25">
      <c r="A6472" s="118" t="s">
        <v>29654</v>
      </c>
      <c r="B6472" s="125">
        <v>1.4253</v>
      </c>
    </row>
    <row r="6473" spans="1:2" x14ac:dyDescent="0.25">
      <c r="A6473" s="118" t="s">
        <v>29655</v>
      </c>
      <c r="B6473" s="125">
        <v>2.4365000000000001</v>
      </c>
    </row>
    <row r="6474" spans="1:2" x14ac:dyDescent="0.25">
      <c r="A6474" s="118" t="s">
        <v>29656</v>
      </c>
      <c r="B6474" s="125">
        <v>33.371200000000002</v>
      </c>
    </row>
    <row r="6475" spans="1:2" x14ac:dyDescent="0.25">
      <c r="A6475" s="118" t="s">
        <v>29657</v>
      </c>
      <c r="B6475" s="125">
        <v>47.7072</v>
      </c>
    </row>
    <row r="6476" spans="1:2" x14ac:dyDescent="0.25">
      <c r="A6476" s="118" t="s">
        <v>29658</v>
      </c>
      <c r="B6476" s="125">
        <v>85.529399999999995</v>
      </c>
    </row>
    <row r="6477" spans="1:2" x14ac:dyDescent="0.25">
      <c r="A6477" s="118" t="s">
        <v>29659</v>
      </c>
      <c r="B6477" s="125">
        <v>12.391400000000001</v>
      </c>
    </row>
    <row r="6478" spans="1:2" x14ac:dyDescent="0.25">
      <c r="A6478" s="118" t="s">
        <v>29660</v>
      </c>
      <c r="B6478" s="125">
        <v>9.0305</v>
      </c>
    </row>
    <row r="6479" spans="1:2" x14ac:dyDescent="0.25">
      <c r="A6479" s="118" t="s">
        <v>29661</v>
      </c>
      <c r="B6479" s="125">
        <v>8.0663</v>
      </c>
    </row>
    <row r="6480" spans="1:2" x14ac:dyDescent="0.25">
      <c r="A6480" s="118" t="s">
        <v>29662</v>
      </c>
      <c r="B6480" s="125">
        <v>7.5471000000000004</v>
      </c>
    </row>
    <row r="6481" spans="1:2" x14ac:dyDescent="0.25">
      <c r="A6481" s="118" t="s">
        <v>29663</v>
      </c>
      <c r="B6481" s="125">
        <v>7.3246000000000002</v>
      </c>
    </row>
    <row r="6482" spans="1:2" x14ac:dyDescent="0.25">
      <c r="A6482" s="118" t="s">
        <v>29664</v>
      </c>
      <c r="B6482" s="125">
        <v>5.0278</v>
      </c>
    </row>
    <row r="6483" spans="1:2" x14ac:dyDescent="0.25">
      <c r="A6483" s="118" t="s">
        <v>29665</v>
      </c>
      <c r="B6483" s="125">
        <v>5.2636000000000003</v>
      </c>
    </row>
    <row r="6484" spans="1:2" x14ac:dyDescent="0.25">
      <c r="A6484" s="118" t="s">
        <v>29666</v>
      </c>
      <c r="B6484" s="125">
        <v>4.3451000000000004</v>
      </c>
    </row>
    <row r="6485" spans="1:2" x14ac:dyDescent="0.25">
      <c r="A6485" s="118" t="s">
        <v>29667</v>
      </c>
      <c r="B6485" s="125">
        <v>9.9114000000000004</v>
      </c>
    </row>
    <row r="6486" spans="1:2" x14ac:dyDescent="0.25">
      <c r="A6486" s="118" t="s">
        <v>29668</v>
      </c>
      <c r="B6486" s="125">
        <v>6.9444999999999997</v>
      </c>
    </row>
    <row r="6487" spans="1:2" x14ac:dyDescent="0.25">
      <c r="A6487" s="118" t="s">
        <v>29669</v>
      </c>
      <c r="B6487" s="125">
        <v>5.9802999999999997</v>
      </c>
    </row>
    <row r="6488" spans="1:2" x14ac:dyDescent="0.25">
      <c r="A6488" s="118" t="s">
        <v>29670</v>
      </c>
      <c r="B6488" s="125">
        <v>5.4611000000000001</v>
      </c>
    </row>
    <row r="6489" spans="1:2" x14ac:dyDescent="0.25">
      <c r="A6489" s="118" t="s">
        <v>29671</v>
      </c>
      <c r="B6489" s="125">
        <v>5.2385999999999999</v>
      </c>
    </row>
    <row r="6490" spans="1:2" x14ac:dyDescent="0.25">
      <c r="A6490" s="118" t="s">
        <v>29672</v>
      </c>
      <c r="B6490" s="125">
        <v>3.3271999999999999</v>
      </c>
    </row>
    <row r="6491" spans="1:2" x14ac:dyDescent="0.25">
      <c r="A6491" s="118" t="s">
        <v>29673</v>
      </c>
      <c r="B6491" s="125">
        <v>3.7281</v>
      </c>
    </row>
    <row r="6492" spans="1:2" x14ac:dyDescent="0.25">
      <c r="A6492" s="118" t="s">
        <v>29674</v>
      </c>
      <c r="B6492" s="125">
        <v>2.9824999999999999</v>
      </c>
    </row>
    <row r="6493" spans="1:2" x14ac:dyDescent="0.25">
      <c r="A6493" s="118" t="s">
        <v>29675</v>
      </c>
      <c r="B6493" s="125">
        <v>44.6419</v>
      </c>
    </row>
    <row r="6494" spans="1:2" x14ac:dyDescent="0.25">
      <c r="A6494" s="118" t="s">
        <v>29676</v>
      </c>
      <c r="B6494" s="125">
        <v>0.85780000000000001</v>
      </c>
    </row>
    <row r="6495" spans="1:2" x14ac:dyDescent="0.25">
      <c r="A6495" s="118" t="s">
        <v>29677</v>
      </c>
      <c r="B6495" s="125">
        <v>296.06319999999999</v>
      </c>
    </row>
    <row r="6496" spans="1:2" x14ac:dyDescent="0.25">
      <c r="A6496" s="118" t="s">
        <v>29678</v>
      </c>
      <c r="B6496" s="125">
        <v>381.88929999999999</v>
      </c>
    </row>
    <row r="6497" spans="1:2" x14ac:dyDescent="0.25">
      <c r="A6497" s="118" t="s">
        <v>29679</v>
      </c>
      <c r="B6497" s="125">
        <v>24.344200000000001</v>
      </c>
    </row>
    <row r="6498" spans="1:2" x14ac:dyDescent="0.25">
      <c r="A6498" s="118" t="s">
        <v>29680</v>
      </c>
      <c r="B6498" s="125">
        <v>35.9696</v>
      </c>
    </row>
    <row r="6499" spans="1:2" x14ac:dyDescent="0.25">
      <c r="A6499" s="118" t="s">
        <v>29681</v>
      </c>
      <c r="B6499" s="125">
        <v>25.799700000000001</v>
      </c>
    </row>
    <row r="6500" spans="1:2" x14ac:dyDescent="0.25">
      <c r="A6500" s="118" t="s">
        <v>29682</v>
      </c>
      <c r="B6500" s="125">
        <v>32.287399999999998</v>
      </c>
    </row>
    <row r="6501" spans="1:2" x14ac:dyDescent="0.25">
      <c r="A6501" s="118" t="s">
        <v>29683</v>
      </c>
      <c r="B6501" s="125">
        <v>70.451999999999998</v>
      </c>
    </row>
    <row r="6502" spans="1:2" x14ac:dyDescent="0.25">
      <c r="A6502" s="118" t="s">
        <v>29684</v>
      </c>
      <c r="B6502" s="125">
        <v>78.669799999999995</v>
      </c>
    </row>
    <row r="6503" spans="1:2" x14ac:dyDescent="0.25">
      <c r="A6503" s="118" t="s">
        <v>29685</v>
      </c>
      <c r="B6503" s="125">
        <v>114.801</v>
      </c>
    </row>
    <row r="6504" spans="1:2" x14ac:dyDescent="0.25">
      <c r="A6504" s="118" t="s">
        <v>29686</v>
      </c>
      <c r="B6504" s="125">
        <v>151.33150000000001</v>
      </c>
    </row>
    <row r="6505" spans="1:2" x14ac:dyDescent="0.25">
      <c r="A6505" s="118" t="s">
        <v>29687</v>
      </c>
      <c r="B6505" s="125">
        <v>33.505400000000002</v>
      </c>
    </row>
    <row r="6506" spans="1:2" x14ac:dyDescent="0.25">
      <c r="A6506" s="118" t="s">
        <v>29688</v>
      </c>
      <c r="B6506" s="125">
        <v>79.052999999999997</v>
      </c>
    </row>
    <row r="6507" spans="1:2" x14ac:dyDescent="0.25">
      <c r="A6507" s="118" t="s">
        <v>29689</v>
      </c>
      <c r="B6507" s="125">
        <v>17.496400000000001</v>
      </c>
    </row>
    <row r="6508" spans="1:2" x14ac:dyDescent="0.25">
      <c r="A6508" s="118" t="s">
        <v>29690</v>
      </c>
      <c r="B6508" s="125">
        <v>30.910900000000002</v>
      </c>
    </row>
    <row r="6509" spans="1:2" x14ac:dyDescent="0.25">
      <c r="A6509" s="118" t="s">
        <v>29691</v>
      </c>
      <c r="B6509" s="125">
        <v>6.4889999999999999</v>
      </c>
    </row>
    <row r="6510" spans="1:2" x14ac:dyDescent="0.25">
      <c r="A6510" s="118" t="s">
        <v>29692</v>
      </c>
      <c r="B6510" s="125">
        <v>10</v>
      </c>
    </row>
    <row r="6511" spans="1:2" x14ac:dyDescent="0.25">
      <c r="A6511" s="118" t="s">
        <v>29693</v>
      </c>
      <c r="B6511" s="125">
        <v>15.91</v>
      </c>
    </row>
    <row r="6512" spans="1:2" x14ac:dyDescent="0.25">
      <c r="A6512" s="118" t="s">
        <v>29694</v>
      </c>
      <c r="B6512" s="125">
        <v>0.51659999999999995</v>
      </c>
    </row>
    <row r="6513" spans="1:2" x14ac:dyDescent="0.25">
      <c r="A6513" s="118" t="s">
        <v>29695</v>
      </c>
      <c r="B6513" s="125">
        <v>16.830400000000001</v>
      </c>
    </row>
    <row r="6514" spans="1:2" x14ac:dyDescent="0.25">
      <c r="A6514" s="118" t="s">
        <v>29696</v>
      </c>
      <c r="B6514" s="125">
        <v>107.1082</v>
      </c>
    </row>
    <row r="6515" spans="1:2" x14ac:dyDescent="0.25">
      <c r="A6515" s="118" t="s">
        <v>29697</v>
      </c>
      <c r="B6515" s="125">
        <v>133.88550000000001</v>
      </c>
    </row>
    <row r="6516" spans="1:2" x14ac:dyDescent="0.25">
      <c r="A6516" s="118" t="s">
        <v>29698</v>
      </c>
      <c r="B6516" s="125">
        <v>180.6996</v>
      </c>
    </row>
    <row r="6517" spans="1:2" x14ac:dyDescent="0.25">
      <c r="A6517" s="118" t="s">
        <v>29699</v>
      </c>
      <c r="B6517" s="125">
        <v>304.09609999999998</v>
      </c>
    </row>
    <row r="6518" spans="1:2" x14ac:dyDescent="0.25">
      <c r="A6518" s="118" t="s">
        <v>29700</v>
      </c>
      <c r="B6518" s="125">
        <v>405.43770000000001</v>
      </c>
    </row>
    <row r="6519" spans="1:2" x14ac:dyDescent="0.25">
      <c r="A6519" s="118" t="s">
        <v>29701</v>
      </c>
      <c r="B6519" s="125">
        <v>527.22230000000002</v>
      </c>
    </row>
    <row r="6520" spans="1:2" x14ac:dyDescent="0.25">
      <c r="A6520" s="118" t="s">
        <v>29702</v>
      </c>
      <c r="B6520" s="125">
        <v>38.696899999999999</v>
      </c>
    </row>
    <row r="6521" spans="1:2" x14ac:dyDescent="0.25">
      <c r="A6521" s="118" t="s">
        <v>29703</v>
      </c>
      <c r="B6521" s="125">
        <v>52.018599999999999</v>
      </c>
    </row>
    <row r="6522" spans="1:2" x14ac:dyDescent="0.25">
      <c r="A6522" s="118" t="s">
        <v>29704</v>
      </c>
      <c r="B6522" s="125">
        <v>81.732900000000001</v>
      </c>
    </row>
    <row r="6523" spans="1:2" x14ac:dyDescent="0.25">
      <c r="A6523" s="118" t="s">
        <v>29705</v>
      </c>
      <c r="B6523" s="125">
        <v>150.2593</v>
      </c>
    </row>
    <row r="6524" spans="1:2" x14ac:dyDescent="0.25">
      <c r="A6524" s="118" t="s">
        <v>29706</v>
      </c>
      <c r="B6524" s="125">
        <v>164.1285</v>
      </c>
    </row>
    <row r="6525" spans="1:2" x14ac:dyDescent="0.25">
      <c r="A6525" s="118" t="s">
        <v>29707</v>
      </c>
      <c r="B6525" s="125">
        <v>256.30579999999998</v>
      </c>
    </row>
    <row r="6526" spans="1:2" x14ac:dyDescent="0.25">
      <c r="A6526" s="118" t="s">
        <v>29708</v>
      </c>
      <c r="B6526" s="125">
        <v>316.42559999999997</v>
      </c>
    </row>
    <row r="6527" spans="1:2" x14ac:dyDescent="0.25">
      <c r="A6527" s="118" t="s">
        <v>29709</v>
      </c>
      <c r="B6527" s="125">
        <v>213.00890000000001</v>
      </c>
    </row>
    <row r="6528" spans="1:2" x14ac:dyDescent="0.25">
      <c r="A6528" s="118" t="s">
        <v>29710</v>
      </c>
      <c r="B6528" s="125">
        <v>127.8258</v>
      </c>
    </row>
    <row r="6529" spans="1:2" x14ac:dyDescent="0.25">
      <c r="A6529" s="118" t="s">
        <v>29711</v>
      </c>
      <c r="B6529" s="125">
        <v>120.6169</v>
      </c>
    </row>
    <row r="6530" spans="1:2" x14ac:dyDescent="0.25">
      <c r="A6530" s="118" t="s">
        <v>29712</v>
      </c>
      <c r="B6530" s="125">
        <v>75.885400000000004</v>
      </c>
    </row>
    <row r="6531" spans="1:2" x14ac:dyDescent="0.25">
      <c r="A6531" s="118" t="s">
        <v>29713</v>
      </c>
      <c r="B6531" s="125">
        <v>175.6789</v>
      </c>
    </row>
    <row r="6532" spans="1:2" x14ac:dyDescent="0.25">
      <c r="A6532" s="118" t="s">
        <v>29714</v>
      </c>
      <c r="B6532" s="125">
        <v>834.82180000000005</v>
      </c>
    </row>
    <row r="6533" spans="1:2" x14ac:dyDescent="0.25">
      <c r="A6533" s="118" t="s">
        <v>29715</v>
      </c>
      <c r="B6533" s="125">
        <v>942.36969999999997</v>
      </c>
    </row>
    <row r="6534" spans="1:2" x14ac:dyDescent="0.25">
      <c r="A6534" s="118" t="s">
        <v>29716</v>
      </c>
      <c r="B6534" s="125">
        <v>2476.7112999999999</v>
      </c>
    </row>
    <row r="6535" spans="1:2" x14ac:dyDescent="0.25">
      <c r="A6535" s="118" t="s">
        <v>29717</v>
      </c>
      <c r="B6535" s="125">
        <v>334.76280000000003</v>
      </c>
    </row>
    <row r="6536" spans="1:2" x14ac:dyDescent="0.25">
      <c r="A6536" s="118" t="s">
        <v>29718</v>
      </c>
      <c r="B6536" s="125">
        <v>863.154</v>
      </c>
    </row>
    <row r="6537" spans="1:2" x14ac:dyDescent="0.25">
      <c r="A6537" s="118" t="s">
        <v>29719</v>
      </c>
      <c r="B6537" s="125">
        <v>2490.904</v>
      </c>
    </row>
    <row r="6538" spans="1:2" x14ac:dyDescent="0.25">
      <c r="A6538" s="118" t="s">
        <v>29720</v>
      </c>
      <c r="B6538" s="125">
        <v>728.30399999999997</v>
      </c>
    </row>
    <row r="6539" spans="1:2" x14ac:dyDescent="0.25">
      <c r="A6539" s="118" t="s">
        <v>29721</v>
      </c>
      <c r="B6539" s="125">
        <v>1328.279</v>
      </c>
    </row>
    <row r="6540" spans="1:2" x14ac:dyDescent="0.25">
      <c r="A6540" s="118" t="s">
        <v>29722</v>
      </c>
      <c r="B6540" s="125">
        <v>1609.604</v>
      </c>
    </row>
    <row r="6541" spans="1:2" x14ac:dyDescent="0.25">
      <c r="A6541" s="118" t="s">
        <v>29723</v>
      </c>
      <c r="B6541" s="125">
        <v>717.07860000000005</v>
      </c>
    </row>
    <row r="6542" spans="1:2" x14ac:dyDescent="0.25">
      <c r="A6542" s="118" t="s">
        <v>29724</v>
      </c>
      <c r="B6542" s="125">
        <v>671.59389999999996</v>
      </c>
    </row>
    <row r="6543" spans="1:2" x14ac:dyDescent="0.25">
      <c r="A6543" s="118" t="s">
        <v>29725</v>
      </c>
      <c r="B6543" s="125">
        <v>630.9126</v>
      </c>
    </row>
    <row r="6544" spans="1:2" x14ac:dyDescent="0.25">
      <c r="A6544" s="118" t="s">
        <v>29726</v>
      </c>
      <c r="B6544" s="125">
        <v>566.50530000000003</v>
      </c>
    </row>
    <row r="6545" spans="1:2" x14ac:dyDescent="0.25">
      <c r="A6545" s="118" t="s">
        <v>29727</v>
      </c>
      <c r="B6545" s="125">
        <v>534.50909999999999</v>
      </c>
    </row>
    <row r="6546" spans="1:2" x14ac:dyDescent="0.25">
      <c r="A6546" s="118" t="s">
        <v>29728</v>
      </c>
      <c r="B6546" s="125">
        <v>505.54669999999999</v>
      </c>
    </row>
    <row r="6547" spans="1:2" x14ac:dyDescent="0.25">
      <c r="A6547" s="118" t="s">
        <v>29729</v>
      </c>
      <c r="B6547" s="125">
        <v>485.82909999999998</v>
      </c>
    </row>
    <row r="6548" spans="1:2" x14ac:dyDescent="0.25">
      <c r="A6548" s="118" t="s">
        <v>29730</v>
      </c>
      <c r="B6548" s="125">
        <v>459.15980000000002</v>
      </c>
    </row>
    <row r="6549" spans="1:2" x14ac:dyDescent="0.25">
      <c r="A6549" s="118" t="s">
        <v>29731</v>
      </c>
      <c r="B6549" s="125">
        <v>525.09699999999998</v>
      </c>
    </row>
    <row r="6550" spans="1:2" x14ac:dyDescent="0.25">
      <c r="A6550" s="118" t="s">
        <v>29732</v>
      </c>
      <c r="B6550" s="125">
        <v>487.76499999999999</v>
      </c>
    </row>
    <row r="6551" spans="1:2" x14ac:dyDescent="0.25">
      <c r="A6551" s="118" t="s">
        <v>29733</v>
      </c>
      <c r="B6551" s="125">
        <v>600.46519999999998</v>
      </c>
    </row>
    <row r="6552" spans="1:2" x14ac:dyDescent="0.25">
      <c r="A6552" s="118" t="s">
        <v>29734</v>
      </c>
      <c r="B6552" s="125">
        <v>558.66010000000006</v>
      </c>
    </row>
    <row r="6553" spans="1:2" x14ac:dyDescent="0.25">
      <c r="A6553" s="118" t="s">
        <v>29735</v>
      </c>
      <c r="B6553" s="125">
        <v>878.27250000000004</v>
      </c>
    </row>
    <row r="6554" spans="1:2" x14ac:dyDescent="0.25">
      <c r="A6554" s="118" t="s">
        <v>29736</v>
      </c>
      <c r="B6554" s="125">
        <v>548.35299999999995</v>
      </c>
    </row>
    <row r="6555" spans="1:2" x14ac:dyDescent="0.25">
      <c r="A6555" s="118" t="s">
        <v>29737</v>
      </c>
      <c r="B6555" s="125">
        <v>443.49579999999997</v>
      </c>
    </row>
    <row r="6556" spans="1:2" x14ac:dyDescent="0.25">
      <c r="A6556" s="118" t="s">
        <v>29738</v>
      </c>
      <c r="B6556" s="125">
        <v>394.96600000000001</v>
      </c>
    </row>
    <row r="6557" spans="1:2" x14ac:dyDescent="0.25">
      <c r="A6557" s="118" t="s">
        <v>29739</v>
      </c>
      <c r="B6557" s="125">
        <v>368.77600000000001</v>
      </c>
    </row>
    <row r="6558" spans="1:2" x14ac:dyDescent="0.25">
      <c r="A6558" s="118" t="s">
        <v>29740</v>
      </c>
      <c r="B6558" s="125">
        <v>439.28320000000002</v>
      </c>
    </row>
    <row r="6559" spans="1:2" x14ac:dyDescent="0.25">
      <c r="A6559" s="118" t="s">
        <v>29741</v>
      </c>
      <c r="B6559" s="125">
        <v>477.3288</v>
      </c>
    </row>
    <row r="6560" spans="1:2" x14ac:dyDescent="0.25">
      <c r="A6560" s="118" t="s">
        <v>29742</v>
      </c>
      <c r="B6560" s="125">
        <v>455.8571</v>
      </c>
    </row>
    <row r="6561" spans="1:2" x14ac:dyDescent="0.25">
      <c r="A6561" s="118" t="s">
        <v>29743</v>
      </c>
      <c r="B6561" s="125">
        <v>471.85840000000002</v>
      </c>
    </row>
    <row r="6562" spans="1:2" x14ac:dyDescent="0.25">
      <c r="A6562" s="118" t="s">
        <v>29744</v>
      </c>
      <c r="B6562" s="125">
        <v>472.77940000000001</v>
      </c>
    </row>
    <row r="6563" spans="1:2" x14ac:dyDescent="0.25">
      <c r="A6563" s="118" t="s">
        <v>29745</v>
      </c>
      <c r="B6563" s="125">
        <v>599.14099999999996</v>
      </c>
    </row>
    <row r="6564" spans="1:2" x14ac:dyDescent="0.25">
      <c r="A6564" s="118" t="s">
        <v>29746</v>
      </c>
      <c r="B6564" s="125">
        <v>477.803</v>
      </c>
    </row>
    <row r="6565" spans="1:2" x14ac:dyDescent="0.25">
      <c r="A6565" s="118" t="s">
        <v>29747</v>
      </c>
      <c r="B6565" s="125">
        <v>430.54599999999999</v>
      </c>
    </row>
    <row r="6566" spans="1:2" x14ac:dyDescent="0.25">
      <c r="A6566" s="118" t="s">
        <v>29748</v>
      </c>
      <c r="B6566" s="125">
        <v>780.71849999999995</v>
      </c>
    </row>
    <row r="6567" spans="1:2" x14ac:dyDescent="0.25">
      <c r="A6567" s="118" t="s">
        <v>29749</v>
      </c>
      <c r="B6567" s="125">
        <v>585.59540000000004</v>
      </c>
    </row>
    <row r="6568" spans="1:2" x14ac:dyDescent="0.25">
      <c r="A6568" s="118" t="s">
        <v>29750</v>
      </c>
      <c r="B6568" s="125">
        <v>544.49429999999995</v>
      </c>
    </row>
    <row r="6569" spans="1:2" x14ac:dyDescent="0.25">
      <c r="A6569" s="118" t="s">
        <v>29751</v>
      </c>
      <c r="B6569" s="125">
        <v>508.04020000000003</v>
      </c>
    </row>
    <row r="6570" spans="1:2" x14ac:dyDescent="0.25">
      <c r="A6570" s="118" t="s">
        <v>29752</v>
      </c>
      <c r="B6570" s="125">
        <v>452.24369999999999</v>
      </c>
    </row>
    <row r="6571" spans="1:2" x14ac:dyDescent="0.25">
      <c r="A6571" s="118" t="s">
        <v>29753</v>
      </c>
      <c r="B6571" s="125">
        <v>428.85829999999999</v>
      </c>
    </row>
    <row r="6572" spans="1:2" x14ac:dyDescent="0.25">
      <c r="A6572" s="118" t="s">
        <v>29754</v>
      </c>
      <c r="B6572" s="125">
        <v>408.50670000000002</v>
      </c>
    </row>
    <row r="6573" spans="1:2" x14ac:dyDescent="0.25">
      <c r="A6573" s="118" t="s">
        <v>29755</v>
      </c>
      <c r="B6573" s="125">
        <v>396.61709999999999</v>
      </c>
    </row>
    <row r="6574" spans="1:2" x14ac:dyDescent="0.25">
      <c r="A6574" s="118" t="s">
        <v>29756</v>
      </c>
      <c r="B6574" s="125">
        <v>387.1694</v>
      </c>
    </row>
    <row r="6575" spans="1:2" x14ac:dyDescent="0.25">
      <c r="A6575" s="118" t="s">
        <v>29757</v>
      </c>
      <c r="B6575" s="125">
        <v>410.83539999999999</v>
      </c>
    </row>
    <row r="6576" spans="1:2" x14ac:dyDescent="0.25">
      <c r="A6576" s="118" t="s">
        <v>29758</v>
      </c>
      <c r="B6576" s="125">
        <v>382.11419999999998</v>
      </c>
    </row>
    <row r="6577" spans="1:2" x14ac:dyDescent="0.25">
      <c r="A6577" s="118" t="s">
        <v>29759</v>
      </c>
      <c r="B6577" s="125">
        <v>529.25760000000002</v>
      </c>
    </row>
    <row r="6578" spans="1:2" x14ac:dyDescent="0.25">
      <c r="A6578" s="118" t="s">
        <v>29760</v>
      </c>
      <c r="B6578" s="125">
        <v>513.28489999999999</v>
      </c>
    </row>
    <row r="6579" spans="1:2" x14ac:dyDescent="0.25">
      <c r="A6579" s="118" t="s">
        <v>29761</v>
      </c>
      <c r="B6579" s="125">
        <v>772.62170000000003</v>
      </c>
    </row>
    <row r="6580" spans="1:2" x14ac:dyDescent="0.25">
      <c r="A6580" s="118" t="s">
        <v>29762</v>
      </c>
      <c r="B6580" s="125">
        <v>397.84899999999999</v>
      </c>
    </row>
    <row r="6581" spans="1:2" x14ac:dyDescent="0.25">
      <c r="A6581" s="118" t="s">
        <v>29763</v>
      </c>
      <c r="B6581" s="125">
        <v>440.5822</v>
      </c>
    </row>
    <row r="6582" spans="1:2" x14ac:dyDescent="0.25">
      <c r="A6582" s="118" t="s">
        <v>29764</v>
      </c>
      <c r="B6582" s="125">
        <v>361.37819999999999</v>
      </c>
    </row>
    <row r="6583" spans="1:2" x14ac:dyDescent="0.25">
      <c r="A6583" s="118" t="s">
        <v>29765</v>
      </c>
      <c r="B6583" s="125">
        <v>425.48059999999998</v>
      </c>
    </row>
    <row r="6584" spans="1:2" x14ac:dyDescent="0.25">
      <c r="A6584" s="118" t="s">
        <v>29766</v>
      </c>
      <c r="B6584" s="125">
        <v>337.84500000000003</v>
      </c>
    </row>
    <row r="6585" spans="1:2" x14ac:dyDescent="0.25">
      <c r="A6585" s="118" t="s">
        <v>29767</v>
      </c>
      <c r="B6585" s="125">
        <v>305.07900000000001</v>
      </c>
    </row>
    <row r="6586" spans="1:2" x14ac:dyDescent="0.25">
      <c r="A6586" s="118" t="s">
        <v>29768</v>
      </c>
      <c r="B6586" s="125">
        <v>296.78559999999999</v>
      </c>
    </row>
    <row r="6587" spans="1:2" x14ac:dyDescent="0.25">
      <c r="A6587" s="118" t="s">
        <v>29769</v>
      </c>
      <c r="B6587" s="125">
        <v>391.41239999999999</v>
      </c>
    </row>
    <row r="6588" spans="1:2" x14ac:dyDescent="0.25">
      <c r="A6588" s="118" t="s">
        <v>29770</v>
      </c>
      <c r="B6588" s="125">
        <v>380.28879999999998</v>
      </c>
    </row>
    <row r="6589" spans="1:2" x14ac:dyDescent="0.25">
      <c r="A6589" s="118" t="s">
        <v>29771</v>
      </c>
      <c r="B6589" s="125">
        <v>366.64510000000001</v>
      </c>
    </row>
    <row r="6590" spans="1:2" x14ac:dyDescent="0.25">
      <c r="A6590" s="118" t="s">
        <v>29772</v>
      </c>
      <c r="B6590" s="125">
        <v>370.97800000000001</v>
      </c>
    </row>
    <row r="6591" spans="1:2" x14ac:dyDescent="0.25">
      <c r="A6591" s="118" t="s">
        <v>29773</v>
      </c>
      <c r="B6591" s="125">
        <v>418.01060000000001</v>
      </c>
    </row>
    <row r="6592" spans="1:2" x14ac:dyDescent="0.25">
      <c r="A6592" s="118" t="s">
        <v>29774</v>
      </c>
      <c r="B6592" s="125">
        <v>476.26859999999999</v>
      </c>
    </row>
    <row r="6593" spans="1:2" x14ac:dyDescent="0.25">
      <c r="A6593" s="118" t="s">
        <v>29775</v>
      </c>
      <c r="B6593" s="125">
        <v>372.15219999999999</v>
      </c>
    </row>
    <row r="6594" spans="1:2" x14ac:dyDescent="0.25">
      <c r="A6594" s="118" t="s">
        <v>29776</v>
      </c>
      <c r="B6594" s="125">
        <v>341.334</v>
      </c>
    </row>
    <row r="6595" spans="1:2" x14ac:dyDescent="0.25">
      <c r="A6595" s="118" t="s">
        <v>29777</v>
      </c>
      <c r="B6595" s="125">
        <v>205.245</v>
      </c>
    </row>
    <row r="6596" spans="1:2" x14ac:dyDescent="0.25">
      <c r="A6596" s="118" t="s">
        <v>29778</v>
      </c>
      <c r="B6596" s="125">
        <v>700.62540000000001</v>
      </c>
    </row>
    <row r="6597" spans="1:2" x14ac:dyDescent="0.25">
      <c r="A6597" s="118" t="s">
        <v>29779</v>
      </c>
      <c r="B6597" s="125">
        <v>55.979199999999999</v>
      </c>
    </row>
    <row r="6598" spans="1:2" x14ac:dyDescent="0.25">
      <c r="A6598" s="118" t="s">
        <v>29780</v>
      </c>
      <c r="B6598" s="125">
        <v>16.159600000000001</v>
      </c>
    </row>
    <row r="6599" spans="1:2" x14ac:dyDescent="0.25">
      <c r="A6599" s="118" t="s">
        <v>29781</v>
      </c>
      <c r="B6599" s="125">
        <v>170.9486</v>
      </c>
    </row>
    <row r="6600" spans="1:2" x14ac:dyDescent="0.25">
      <c r="A6600" s="118" t="s">
        <v>29782</v>
      </c>
      <c r="B6600" s="125">
        <v>70.649600000000007</v>
      </c>
    </row>
    <row r="6601" spans="1:2" x14ac:dyDescent="0.25">
      <c r="A6601" s="118" t="s">
        <v>29783</v>
      </c>
      <c r="B6601" s="125">
        <v>659.92740000000003</v>
      </c>
    </row>
    <row r="6602" spans="1:2" x14ac:dyDescent="0.25">
      <c r="A6602" s="118" t="s">
        <v>29784</v>
      </c>
      <c r="B6602" s="125">
        <v>177.85310000000001</v>
      </c>
    </row>
    <row r="6603" spans="1:2" x14ac:dyDescent="0.25">
      <c r="A6603" s="118" t="s">
        <v>29785</v>
      </c>
      <c r="B6603" s="125">
        <v>15.2806</v>
      </c>
    </row>
    <row r="6604" spans="1:2" x14ac:dyDescent="0.25">
      <c r="A6604" s="118" t="s">
        <v>29786</v>
      </c>
      <c r="B6604" s="125">
        <v>13.852600000000001</v>
      </c>
    </row>
    <row r="6605" spans="1:2" x14ac:dyDescent="0.25">
      <c r="A6605" s="118" t="s">
        <v>29787</v>
      </c>
      <c r="B6605" s="125">
        <v>170.73509999999999</v>
      </c>
    </row>
    <row r="6606" spans="1:2" x14ac:dyDescent="0.25">
      <c r="A6606" s="118" t="s">
        <v>29788</v>
      </c>
      <c r="B6606" s="125">
        <v>31.108899999999998</v>
      </c>
    </row>
    <row r="6607" spans="1:2" x14ac:dyDescent="0.25">
      <c r="A6607" s="118" t="s">
        <v>29789</v>
      </c>
      <c r="B6607" s="125">
        <v>360.42349999999999</v>
      </c>
    </row>
    <row r="6608" spans="1:2" x14ac:dyDescent="0.25">
      <c r="A6608" s="118" t="s">
        <v>29790</v>
      </c>
      <c r="B6608" s="125">
        <v>364.49400000000003</v>
      </c>
    </row>
    <row r="6609" spans="1:2" x14ac:dyDescent="0.25">
      <c r="A6609" s="118" t="s">
        <v>29791</v>
      </c>
      <c r="B6609" s="125">
        <v>332.90050000000002</v>
      </c>
    </row>
    <row r="6610" spans="1:2" x14ac:dyDescent="0.25">
      <c r="A6610" s="118" t="s">
        <v>29792</v>
      </c>
      <c r="B6610" s="125">
        <v>194.0247</v>
      </c>
    </row>
    <row r="6611" spans="1:2" x14ac:dyDescent="0.25">
      <c r="A6611" s="118" t="s">
        <v>29793</v>
      </c>
      <c r="B6611" s="125">
        <v>298.59219999999999</v>
      </c>
    </row>
    <row r="6612" spans="1:2" x14ac:dyDescent="0.25">
      <c r="A6612" s="118" t="s">
        <v>29794</v>
      </c>
      <c r="B6612" s="125">
        <v>223.69909999999999</v>
      </c>
    </row>
    <row r="6613" spans="1:2" x14ac:dyDescent="0.25">
      <c r="A6613" s="118" t="s">
        <v>29795</v>
      </c>
      <c r="B6613" s="125">
        <v>342.27809999999999</v>
      </c>
    </row>
    <row r="6614" spans="1:2" x14ac:dyDescent="0.25">
      <c r="A6614" s="118" t="s">
        <v>29796</v>
      </c>
      <c r="B6614" s="125">
        <v>254.51480000000001</v>
      </c>
    </row>
    <row r="6615" spans="1:2" x14ac:dyDescent="0.25">
      <c r="A6615" s="118" t="s">
        <v>29797</v>
      </c>
      <c r="B6615" s="125">
        <v>389.73180000000002</v>
      </c>
    </row>
    <row r="6616" spans="1:2" x14ac:dyDescent="0.25">
      <c r="A6616" s="118" t="s">
        <v>29798</v>
      </c>
      <c r="B6616" s="125">
        <v>322.61360000000002</v>
      </c>
    </row>
    <row r="6617" spans="1:2" x14ac:dyDescent="0.25">
      <c r="A6617" s="118" t="s">
        <v>29799</v>
      </c>
      <c r="B6617" s="125">
        <v>493.32159999999999</v>
      </c>
    </row>
    <row r="6618" spans="1:2" x14ac:dyDescent="0.25">
      <c r="A6618" s="118" t="s">
        <v>29800</v>
      </c>
      <c r="B6618" s="125">
        <v>397.9409</v>
      </c>
    </row>
    <row r="6619" spans="1:2" x14ac:dyDescent="0.25">
      <c r="A6619" s="118" t="s">
        <v>29801</v>
      </c>
      <c r="B6619" s="125">
        <v>608.76139999999998</v>
      </c>
    </row>
    <row r="6620" spans="1:2" x14ac:dyDescent="0.25">
      <c r="A6620" s="118" t="s">
        <v>29802</v>
      </c>
      <c r="B6620" s="125">
        <v>127.1798</v>
      </c>
    </row>
    <row r="6621" spans="1:2" x14ac:dyDescent="0.25">
      <c r="A6621" s="118" t="s">
        <v>29803</v>
      </c>
      <c r="B6621" s="125">
        <v>246.58189999999999</v>
      </c>
    </row>
    <row r="6622" spans="1:2" x14ac:dyDescent="0.25">
      <c r="A6622" s="118" t="s">
        <v>29804</v>
      </c>
      <c r="B6622" s="125">
        <v>313.25940000000003</v>
      </c>
    </row>
    <row r="6623" spans="1:2" x14ac:dyDescent="0.25">
      <c r="A6623" s="118" t="s">
        <v>29805</v>
      </c>
      <c r="B6623" s="125">
        <v>343.34089999999998</v>
      </c>
    </row>
    <row r="6624" spans="1:2" x14ac:dyDescent="0.25">
      <c r="A6624" s="118" t="s">
        <v>29806</v>
      </c>
      <c r="B6624" s="125">
        <v>665.95680000000004</v>
      </c>
    </row>
    <row r="6625" spans="1:2" x14ac:dyDescent="0.25">
      <c r="A6625" s="118" t="s">
        <v>29807</v>
      </c>
      <c r="B6625" s="125">
        <v>767.34059999999999</v>
      </c>
    </row>
    <row r="6626" spans="1:2" x14ac:dyDescent="0.25">
      <c r="A6626" s="118" t="s">
        <v>29808</v>
      </c>
      <c r="B6626" s="125">
        <v>136.09979999999999</v>
      </c>
    </row>
    <row r="6627" spans="1:2" x14ac:dyDescent="0.25">
      <c r="A6627" s="118" t="s">
        <v>29809</v>
      </c>
      <c r="B6627" s="125">
        <v>231.36959999999999</v>
      </c>
    </row>
    <row r="6628" spans="1:2" x14ac:dyDescent="0.25">
      <c r="A6628" s="118" t="s">
        <v>29810</v>
      </c>
      <c r="B6628" s="125">
        <v>678.52350000000001</v>
      </c>
    </row>
    <row r="6629" spans="1:2" x14ac:dyDescent="0.25">
      <c r="A6629" s="118" t="s">
        <v>29811</v>
      </c>
      <c r="B6629" s="125">
        <v>143.0778</v>
      </c>
    </row>
    <row r="6630" spans="1:2" x14ac:dyDescent="0.25">
      <c r="A6630" s="118" t="s">
        <v>29812</v>
      </c>
      <c r="B6630" s="125">
        <v>338.05669999999998</v>
      </c>
    </row>
    <row r="6631" spans="1:2" x14ac:dyDescent="0.25">
      <c r="A6631" s="118" t="s">
        <v>29813</v>
      </c>
      <c r="B6631" s="125">
        <v>360.20299999999997</v>
      </c>
    </row>
    <row r="6632" spans="1:2" x14ac:dyDescent="0.25">
      <c r="A6632" s="118" t="s">
        <v>29814</v>
      </c>
      <c r="B6632" s="125">
        <v>384.54360000000003</v>
      </c>
    </row>
    <row r="6633" spans="1:2" x14ac:dyDescent="0.25">
      <c r="A6633" s="118" t="s">
        <v>29815</v>
      </c>
      <c r="B6633" s="125">
        <v>404.50560000000002</v>
      </c>
    </row>
    <row r="6634" spans="1:2" x14ac:dyDescent="0.25">
      <c r="A6634" s="118" t="s">
        <v>29816</v>
      </c>
      <c r="B6634" s="125">
        <v>433.83159999999998</v>
      </c>
    </row>
    <row r="6635" spans="1:2" x14ac:dyDescent="0.25">
      <c r="A6635" s="118" t="s">
        <v>29817</v>
      </c>
      <c r="B6635" s="125">
        <v>441.36950000000002</v>
      </c>
    </row>
    <row r="6636" spans="1:2" x14ac:dyDescent="0.25">
      <c r="A6636" s="118" t="s">
        <v>29818</v>
      </c>
      <c r="B6636" s="125">
        <v>292.529</v>
      </c>
    </row>
    <row r="6637" spans="1:2" x14ac:dyDescent="0.25">
      <c r="A6637" s="118" t="s">
        <v>29819</v>
      </c>
      <c r="B6637" s="125">
        <v>52.393900000000002</v>
      </c>
    </row>
    <row r="6638" spans="1:2" x14ac:dyDescent="0.25">
      <c r="A6638" s="118" t="s">
        <v>29820</v>
      </c>
      <c r="B6638" s="125">
        <v>61.422899999999998</v>
      </c>
    </row>
    <row r="6639" spans="1:2" x14ac:dyDescent="0.25">
      <c r="A6639" s="118" t="s">
        <v>29821</v>
      </c>
      <c r="B6639" s="125">
        <v>77.534700000000001</v>
      </c>
    </row>
    <row r="6640" spans="1:2" x14ac:dyDescent="0.25">
      <c r="A6640" s="118" t="s">
        <v>29822</v>
      </c>
      <c r="B6640" s="125">
        <v>93.362099999999998</v>
      </c>
    </row>
    <row r="6641" spans="1:2" x14ac:dyDescent="0.25">
      <c r="A6641" s="118" t="s">
        <v>29823</v>
      </c>
      <c r="B6641" s="125">
        <v>108.1014</v>
      </c>
    </row>
    <row r="6642" spans="1:2" x14ac:dyDescent="0.25">
      <c r="A6642" s="118" t="s">
        <v>29824</v>
      </c>
      <c r="B6642" s="125">
        <v>46.955599999999997</v>
      </c>
    </row>
    <row r="6643" spans="1:2" x14ac:dyDescent="0.25">
      <c r="A6643" s="118" t="s">
        <v>29825</v>
      </c>
      <c r="B6643" s="125">
        <v>88.640100000000004</v>
      </c>
    </row>
    <row r="6644" spans="1:2" x14ac:dyDescent="0.25">
      <c r="A6644" s="118" t="s">
        <v>29826</v>
      </c>
      <c r="B6644" s="125">
        <v>92.366600000000005</v>
      </c>
    </row>
    <row r="6645" spans="1:2" x14ac:dyDescent="0.25">
      <c r="A6645" s="118" t="s">
        <v>29827</v>
      </c>
      <c r="B6645" s="125">
        <v>110.93989999999999</v>
      </c>
    </row>
    <row r="6646" spans="1:2" x14ac:dyDescent="0.25">
      <c r="A6646" s="118" t="s">
        <v>29828</v>
      </c>
      <c r="B6646" s="125">
        <v>122.49630000000001</v>
      </c>
    </row>
    <row r="6647" spans="1:2" x14ac:dyDescent="0.25">
      <c r="A6647" s="118" t="s">
        <v>29829</v>
      </c>
      <c r="B6647" s="125">
        <v>163.5652</v>
      </c>
    </row>
    <row r="6648" spans="1:2" x14ac:dyDescent="0.25">
      <c r="A6648" s="118" t="s">
        <v>29830</v>
      </c>
      <c r="B6648" s="125">
        <v>77.653000000000006</v>
      </c>
    </row>
    <row r="6649" spans="1:2" x14ac:dyDescent="0.25">
      <c r="A6649" s="118" t="s">
        <v>29831</v>
      </c>
      <c r="B6649" s="125">
        <v>90.2911</v>
      </c>
    </row>
    <row r="6650" spans="1:2" x14ac:dyDescent="0.25">
      <c r="A6650" s="118" t="s">
        <v>29832</v>
      </c>
      <c r="B6650" s="125">
        <v>100.00790000000001</v>
      </c>
    </row>
    <row r="6651" spans="1:2" x14ac:dyDescent="0.25">
      <c r="A6651" s="118" t="s">
        <v>29833</v>
      </c>
      <c r="B6651" s="125">
        <v>111.42019999999999</v>
      </c>
    </row>
    <row r="6652" spans="1:2" x14ac:dyDescent="0.25">
      <c r="A6652" s="118" t="s">
        <v>29834</v>
      </c>
      <c r="B6652" s="125">
        <v>147.85069999999999</v>
      </c>
    </row>
    <row r="6653" spans="1:2" x14ac:dyDescent="0.25">
      <c r="A6653" s="118" t="s">
        <v>29835</v>
      </c>
      <c r="B6653" s="125">
        <v>68.265500000000003</v>
      </c>
    </row>
    <row r="6654" spans="1:2" x14ac:dyDescent="0.25">
      <c r="A6654" s="118" t="s">
        <v>29836</v>
      </c>
      <c r="B6654" s="125">
        <v>68.663499999999999</v>
      </c>
    </row>
    <row r="6655" spans="1:2" x14ac:dyDescent="0.25">
      <c r="A6655" s="118" t="s">
        <v>29837</v>
      </c>
      <c r="B6655" s="125">
        <v>69.277799999999999</v>
      </c>
    </row>
    <row r="6656" spans="1:2" x14ac:dyDescent="0.25">
      <c r="A6656" s="118" t="s">
        <v>29838</v>
      </c>
      <c r="B6656" s="125">
        <v>71.818299999999994</v>
      </c>
    </row>
    <row r="6657" spans="1:2" x14ac:dyDescent="0.25">
      <c r="A6657" s="118" t="s">
        <v>29839</v>
      </c>
      <c r="B6657" s="125">
        <v>82.8459</v>
      </c>
    </row>
    <row r="6658" spans="1:2" x14ac:dyDescent="0.25">
      <c r="A6658" s="118" t="s">
        <v>29840</v>
      </c>
      <c r="B6658" s="125">
        <v>6.4436</v>
      </c>
    </row>
    <row r="6659" spans="1:2" x14ac:dyDescent="0.25">
      <c r="A6659" s="118" t="s">
        <v>29841</v>
      </c>
      <c r="B6659" s="125">
        <v>3.7437999999999998</v>
      </c>
    </row>
    <row r="6660" spans="1:2" x14ac:dyDescent="0.25">
      <c r="A6660" s="118" t="s">
        <v>29842</v>
      </c>
      <c r="B6660" s="125">
        <v>79.669499999999999</v>
      </c>
    </row>
    <row r="6661" spans="1:2" x14ac:dyDescent="0.25">
      <c r="A6661" s="118" t="s">
        <v>29843</v>
      </c>
      <c r="B6661" s="125">
        <v>526.53129999999999</v>
      </c>
    </row>
    <row r="6662" spans="1:2" x14ac:dyDescent="0.25">
      <c r="A6662" s="118" t="s">
        <v>29844</v>
      </c>
      <c r="B6662" s="125">
        <v>573.01819999999998</v>
      </c>
    </row>
    <row r="6663" spans="1:2" x14ac:dyDescent="0.25">
      <c r="A6663" s="118" t="s">
        <v>29845</v>
      </c>
      <c r="B6663" s="125">
        <v>592.98019999999997</v>
      </c>
    </row>
    <row r="6664" spans="1:2" x14ac:dyDescent="0.25">
      <c r="A6664" s="118" t="s">
        <v>29846</v>
      </c>
      <c r="B6664" s="125">
        <v>468.67860000000002</v>
      </c>
    </row>
    <row r="6665" spans="1:2" x14ac:dyDescent="0.25">
      <c r="A6665" s="118" t="s">
        <v>29847</v>
      </c>
      <c r="B6665" s="125">
        <v>32.748699999999999</v>
      </c>
    </row>
    <row r="6666" spans="1:2" x14ac:dyDescent="0.25">
      <c r="A6666" s="118" t="s">
        <v>29848</v>
      </c>
      <c r="B6666" s="125">
        <v>61.038800000000002</v>
      </c>
    </row>
    <row r="6667" spans="1:2" x14ac:dyDescent="0.25">
      <c r="A6667" s="118" t="s">
        <v>29849</v>
      </c>
      <c r="B6667" s="125">
        <v>69.143600000000006</v>
      </c>
    </row>
    <row r="6668" spans="1:2" x14ac:dyDescent="0.25">
      <c r="A6668" s="118" t="s">
        <v>29850</v>
      </c>
      <c r="B6668" s="125">
        <v>79.904399999999995</v>
      </c>
    </row>
    <row r="6669" spans="1:2" x14ac:dyDescent="0.25">
      <c r="A6669" s="118" t="s">
        <v>29851</v>
      </c>
      <c r="B6669" s="125">
        <v>94.035399999999996</v>
      </c>
    </row>
    <row r="6670" spans="1:2" x14ac:dyDescent="0.25">
      <c r="A6670" s="118" t="s">
        <v>29852</v>
      </c>
      <c r="B6670" s="125">
        <v>114.1024</v>
      </c>
    </row>
    <row r="6671" spans="1:2" x14ac:dyDescent="0.25">
      <c r="A6671" s="118" t="s">
        <v>29853</v>
      </c>
      <c r="B6671" s="125">
        <v>101.00409999999999</v>
      </c>
    </row>
    <row r="6672" spans="1:2" x14ac:dyDescent="0.25">
      <c r="A6672" s="118" t="s">
        <v>29854</v>
      </c>
      <c r="B6672" s="125">
        <v>62.913200000000003</v>
      </c>
    </row>
    <row r="6673" spans="1:2" x14ac:dyDescent="0.25">
      <c r="A6673" s="118" t="s">
        <v>29855</v>
      </c>
      <c r="B6673" s="125">
        <v>11.343999999999999</v>
      </c>
    </row>
    <row r="6674" spans="1:2" x14ac:dyDescent="0.25">
      <c r="A6674" s="118" t="s">
        <v>29856</v>
      </c>
      <c r="B6674" s="125">
        <v>22.797999999999998</v>
      </c>
    </row>
    <row r="6675" spans="1:2" x14ac:dyDescent="0.25">
      <c r="A6675" s="118" t="s">
        <v>29857</v>
      </c>
      <c r="B6675" s="125">
        <v>89.335599999999999</v>
      </c>
    </row>
    <row r="6676" spans="1:2" x14ac:dyDescent="0.25">
      <c r="A6676" s="118" t="s">
        <v>29858</v>
      </c>
      <c r="B6676" s="125">
        <v>48.177900000000001</v>
      </c>
    </row>
    <row r="6677" spans="1:2" x14ac:dyDescent="0.25">
      <c r="A6677" s="118" t="s">
        <v>29859</v>
      </c>
      <c r="B6677" s="125">
        <v>42.058599999999998</v>
      </c>
    </row>
    <row r="6678" spans="1:2" x14ac:dyDescent="0.25">
      <c r="A6678" s="118" t="s">
        <v>29860</v>
      </c>
      <c r="B6678" s="125">
        <v>74.449100000000001</v>
      </c>
    </row>
    <row r="6679" spans="1:2" x14ac:dyDescent="0.25">
      <c r="A6679" s="118" t="s">
        <v>29861</v>
      </c>
      <c r="B6679" s="125">
        <v>65.302899999999994</v>
      </c>
    </row>
    <row r="6680" spans="1:2" x14ac:dyDescent="0.25">
      <c r="A6680" s="118" t="s">
        <v>29862</v>
      </c>
      <c r="B6680" s="125">
        <v>74.5274</v>
      </c>
    </row>
    <row r="6681" spans="1:2" x14ac:dyDescent="0.25">
      <c r="A6681" s="118" t="s">
        <v>29863</v>
      </c>
      <c r="B6681" s="125">
        <v>83.383600000000001</v>
      </c>
    </row>
    <row r="6682" spans="1:2" x14ac:dyDescent="0.25">
      <c r="A6682" s="118" t="s">
        <v>29864</v>
      </c>
      <c r="B6682" s="125">
        <v>130.33009999999999</v>
      </c>
    </row>
    <row r="6683" spans="1:2" x14ac:dyDescent="0.25">
      <c r="A6683" s="118" t="s">
        <v>29865</v>
      </c>
      <c r="B6683" s="125">
        <v>218.58279999999999</v>
      </c>
    </row>
    <row r="6684" spans="1:2" x14ac:dyDescent="0.25">
      <c r="A6684" s="118" t="s">
        <v>29866</v>
      </c>
      <c r="B6684" s="125">
        <v>160.1925</v>
      </c>
    </row>
    <row r="6685" spans="1:2" x14ac:dyDescent="0.25">
      <c r="A6685" s="118" t="s">
        <v>29867</v>
      </c>
      <c r="B6685" s="125">
        <v>10.764799999999999</v>
      </c>
    </row>
    <row r="6686" spans="1:2" x14ac:dyDescent="0.25">
      <c r="A6686" s="118" t="s">
        <v>29868</v>
      </c>
      <c r="B6686" s="125">
        <v>9.2306000000000008</v>
      </c>
    </row>
    <row r="6687" spans="1:2" x14ac:dyDescent="0.25">
      <c r="A6687" s="118" t="s">
        <v>29869</v>
      </c>
      <c r="B6687" s="125">
        <v>8.6329999999999991</v>
      </c>
    </row>
    <row r="6688" spans="1:2" x14ac:dyDescent="0.25">
      <c r="A6688" s="118" t="s">
        <v>29870</v>
      </c>
      <c r="B6688" s="125">
        <v>7.4550000000000001</v>
      </c>
    </row>
    <row r="6689" spans="1:2" x14ac:dyDescent="0.25">
      <c r="A6689" s="118" t="s">
        <v>29871</v>
      </c>
      <c r="B6689" s="125">
        <v>4.4771000000000001</v>
      </c>
    </row>
    <row r="6690" spans="1:2" x14ac:dyDescent="0.25">
      <c r="A6690" s="118" t="s">
        <v>29872</v>
      </c>
      <c r="B6690" s="125">
        <v>4.4743000000000004</v>
      </c>
    </row>
    <row r="6691" spans="1:2" x14ac:dyDescent="0.25">
      <c r="A6691" s="118" t="s">
        <v>29873</v>
      </c>
      <c r="B6691" s="125">
        <v>3.7286000000000001</v>
      </c>
    </row>
    <row r="6692" spans="1:2" x14ac:dyDescent="0.25">
      <c r="A6692" s="118" t="s">
        <v>29874</v>
      </c>
      <c r="B6692" s="125">
        <v>2.9828000000000001</v>
      </c>
    </row>
    <row r="6693" spans="1:2" x14ac:dyDescent="0.25">
      <c r="A6693" s="118" t="s">
        <v>29875</v>
      </c>
      <c r="B6693" s="125">
        <v>3.9148999999999998</v>
      </c>
    </row>
    <row r="6694" spans="1:2" x14ac:dyDescent="0.25">
      <c r="A6694" s="118" t="s">
        <v>29876</v>
      </c>
      <c r="B6694" s="125">
        <v>3.3557000000000001</v>
      </c>
    </row>
    <row r="6695" spans="1:2" x14ac:dyDescent="0.25">
      <c r="A6695" s="118" t="s">
        <v>29877</v>
      </c>
      <c r="B6695" s="125">
        <v>1037.1768</v>
      </c>
    </row>
    <row r="6696" spans="1:2" x14ac:dyDescent="0.25">
      <c r="A6696" s="118" t="s">
        <v>29878</v>
      </c>
      <c r="B6696" s="125">
        <v>2241.5999000000002</v>
      </c>
    </row>
    <row r="6697" spans="1:2" x14ac:dyDescent="0.25">
      <c r="A6697" s="118" t="s">
        <v>29879</v>
      </c>
      <c r="B6697" s="125">
        <v>2650.674</v>
      </c>
    </row>
    <row r="6698" spans="1:2" x14ac:dyDescent="0.25">
      <c r="A6698" s="118" t="s">
        <v>29880</v>
      </c>
      <c r="B6698" s="125">
        <v>25136.840800000002</v>
      </c>
    </row>
    <row r="6699" spans="1:2" x14ac:dyDescent="0.25">
      <c r="A6699" s="118" t="s">
        <v>29881</v>
      </c>
      <c r="B6699" s="125">
        <v>20.025500000000001</v>
      </c>
    </row>
    <row r="6700" spans="1:2" x14ac:dyDescent="0.25">
      <c r="A6700" s="118" t="s">
        <v>29882</v>
      </c>
      <c r="B6700" s="125">
        <v>91.550899999999999</v>
      </c>
    </row>
    <row r="6701" spans="1:2" x14ac:dyDescent="0.25">
      <c r="A6701" s="118" t="s">
        <v>29883</v>
      </c>
      <c r="B6701" s="125">
        <v>158.29679999999999</v>
      </c>
    </row>
    <row r="6702" spans="1:2" x14ac:dyDescent="0.25">
      <c r="A6702" s="118" t="s">
        <v>29884</v>
      </c>
      <c r="B6702" s="125">
        <v>51.438000000000002</v>
      </c>
    </row>
    <row r="6703" spans="1:2" x14ac:dyDescent="0.25">
      <c r="A6703" s="118" t="s">
        <v>29885</v>
      </c>
      <c r="B6703" s="125">
        <v>1724.2916</v>
      </c>
    </row>
    <row r="6704" spans="1:2" x14ac:dyDescent="0.25">
      <c r="A6704" s="118" t="s">
        <v>29886</v>
      </c>
      <c r="B6704" s="125">
        <v>2329.6257999999998</v>
      </c>
    </row>
    <row r="6705" spans="1:2" x14ac:dyDescent="0.25">
      <c r="A6705" s="118" t="s">
        <v>29887</v>
      </c>
      <c r="B6705" s="125">
        <v>17.566600000000001</v>
      </c>
    </row>
    <row r="6706" spans="1:2" x14ac:dyDescent="0.25">
      <c r="A6706" s="118" t="s">
        <v>29888</v>
      </c>
      <c r="B6706" s="125">
        <v>13.966900000000001</v>
      </c>
    </row>
    <row r="6707" spans="1:2" x14ac:dyDescent="0.25">
      <c r="A6707" s="118" t="s">
        <v>29889</v>
      </c>
      <c r="B6707" s="125">
        <v>77.168199999999999</v>
      </c>
    </row>
    <row r="6708" spans="1:2" x14ac:dyDescent="0.25">
      <c r="A6708" s="118" t="s">
        <v>29890</v>
      </c>
      <c r="B6708" s="125">
        <v>101.3682</v>
      </c>
    </row>
    <row r="6709" spans="1:2" x14ac:dyDescent="0.25">
      <c r="A6709" s="118" t="s">
        <v>29891</v>
      </c>
      <c r="B6709" s="125">
        <v>141.9119</v>
      </c>
    </row>
    <row r="6710" spans="1:2" x14ac:dyDescent="0.25">
      <c r="A6710" s="118" t="s">
        <v>29892</v>
      </c>
      <c r="B6710" s="125">
        <v>218.72370000000001</v>
      </c>
    </row>
    <row r="6711" spans="1:2" x14ac:dyDescent="0.25">
      <c r="A6711" s="118" t="s">
        <v>29893</v>
      </c>
      <c r="B6711" s="125">
        <v>199.1489</v>
      </c>
    </row>
    <row r="6712" spans="1:2" x14ac:dyDescent="0.25">
      <c r="A6712" s="118" t="s">
        <v>29894</v>
      </c>
      <c r="B6712" s="125">
        <v>289.47949999999997</v>
      </c>
    </row>
    <row r="6713" spans="1:2" x14ac:dyDescent="0.25">
      <c r="A6713" s="118" t="s">
        <v>29895</v>
      </c>
      <c r="B6713" s="125">
        <v>426.2946</v>
      </c>
    </row>
    <row r="6714" spans="1:2" x14ac:dyDescent="0.25">
      <c r="A6714" s="118" t="s">
        <v>29896</v>
      </c>
      <c r="B6714" s="125">
        <v>2174.6293000000001</v>
      </c>
    </row>
    <row r="6715" spans="1:2" x14ac:dyDescent="0.25">
      <c r="A6715" s="118" t="s">
        <v>29897</v>
      </c>
      <c r="B6715" s="125">
        <v>411.37990000000002</v>
      </c>
    </row>
    <row r="6716" spans="1:2" x14ac:dyDescent="0.25">
      <c r="A6716" s="118" t="s">
        <v>29898</v>
      </c>
      <c r="B6716" s="125">
        <v>429.37990000000002</v>
      </c>
    </row>
    <row r="6717" spans="1:2" x14ac:dyDescent="0.25">
      <c r="A6717" s="118" t="s">
        <v>29899</v>
      </c>
      <c r="B6717" s="125">
        <v>439.37990000000002</v>
      </c>
    </row>
    <row r="6718" spans="1:2" x14ac:dyDescent="0.25">
      <c r="A6718" s="118" t="s">
        <v>29900</v>
      </c>
      <c r="B6718" s="125">
        <v>459.37990000000002</v>
      </c>
    </row>
    <row r="6719" spans="1:2" x14ac:dyDescent="0.25">
      <c r="A6719" s="118" t="s">
        <v>29901</v>
      </c>
      <c r="B6719" s="125">
        <v>479.37990000000002</v>
      </c>
    </row>
    <row r="6720" spans="1:2" x14ac:dyDescent="0.25">
      <c r="A6720" s="118" t="s">
        <v>29902</v>
      </c>
      <c r="B6720" s="125">
        <v>494.37990000000002</v>
      </c>
    </row>
    <row r="6721" spans="1:2" x14ac:dyDescent="0.25">
      <c r="A6721" s="118" t="s">
        <v>29903</v>
      </c>
      <c r="B6721" s="125">
        <v>519.37990000000002</v>
      </c>
    </row>
    <row r="6722" spans="1:2" x14ac:dyDescent="0.25">
      <c r="A6722" s="118" t="s">
        <v>29904</v>
      </c>
      <c r="B6722" s="125">
        <v>14.15</v>
      </c>
    </row>
    <row r="6723" spans="1:2" x14ac:dyDescent="0.25">
      <c r="A6723" s="118" t="s">
        <v>29905</v>
      </c>
      <c r="B6723" s="125">
        <v>19.709800000000001</v>
      </c>
    </row>
    <row r="6724" spans="1:2" x14ac:dyDescent="0.25">
      <c r="A6724" s="118" t="s">
        <v>29906</v>
      </c>
      <c r="B6724" s="125">
        <v>137.37180000000001</v>
      </c>
    </row>
    <row r="6725" spans="1:2" x14ac:dyDescent="0.25">
      <c r="A6725" s="118" t="s">
        <v>29907</v>
      </c>
      <c r="B6725" s="125">
        <v>148.2141</v>
      </c>
    </row>
    <row r="6726" spans="1:2" x14ac:dyDescent="0.25">
      <c r="A6726" s="118" t="s">
        <v>29908</v>
      </c>
      <c r="B6726" s="125">
        <v>293.07069999999999</v>
      </c>
    </row>
    <row r="6727" spans="1:2" x14ac:dyDescent="0.25">
      <c r="A6727" s="118" t="s">
        <v>29909</v>
      </c>
      <c r="B6727" s="125">
        <v>322.15010000000001</v>
      </c>
    </row>
    <row r="6728" spans="1:2" x14ac:dyDescent="0.25">
      <c r="A6728" s="118" t="s">
        <v>29910</v>
      </c>
      <c r="B6728" s="125">
        <v>57.041200000000003</v>
      </c>
    </row>
    <row r="6729" spans="1:2" x14ac:dyDescent="0.25">
      <c r="A6729" s="118" t="s">
        <v>29911</v>
      </c>
      <c r="B6729" s="125">
        <v>99.475499999999997</v>
      </c>
    </row>
    <row r="6730" spans="1:2" x14ac:dyDescent="0.25">
      <c r="A6730" s="118" t="s">
        <v>29912</v>
      </c>
      <c r="B6730" s="125">
        <v>118.1185</v>
      </c>
    </row>
    <row r="6731" spans="1:2" x14ac:dyDescent="0.25">
      <c r="A6731" s="118" t="s">
        <v>29913</v>
      </c>
      <c r="B6731" s="125">
        <v>78.707599999999999</v>
      </c>
    </row>
    <row r="6732" spans="1:2" x14ac:dyDescent="0.25">
      <c r="A6732" s="118" t="s">
        <v>29914</v>
      </c>
      <c r="B6732" s="125">
        <v>134.96279999999999</v>
      </c>
    </row>
    <row r="6733" spans="1:2" x14ac:dyDescent="0.25">
      <c r="A6733" s="118" t="s">
        <v>29915</v>
      </c>
      <c r="B6733" s="125">
        <v>142.41999999999999</v>
      </c>
    </row>
    <row r="6734" spans="1:2" x14ac:dyDescent="0.25">
      <c r="A6734" s="118" t="s">
        <v>29916</v>
      </c>
      <c r="B6734" s="125">
        <v>5.9897999999999998</v>
      </c>
    </row>
    <row r="6735" spans="1:2" x14ac:dyDescent="0.25">
      <c r="A6735" s="118" t="s">
        <v>29917</v>
      </c>
      <c r="B6735" s="125">
        <v>29.540800000000001</v>
      </c>
    </row>
    <row r="6736" spans="1:2" x14ac:dyDescent="0.25">
      <c r="A6736" s="118" t="s">
        <v>29918</v>
      </c>
      <c r="B6736" s="125">
        <v>28.592300000000002</v>
      </c>
    </row>
    <row r="6737" spans="1:2" x14ac:dyDescent="0.25">
      <c r="A6737" s="118" t="s">
        <v>29919</v>
      </c>
      <c r="B6737" s="125">
        <v>28.194700000000001</v>
      </c>
    </row>
    <row r="6738" spans="1:2" x14ac:dyDescent="0.25">
      <c r="A6738" s="118" t="s">
        <v>29920</v>
      </c>
      <c r="B6738" s="125">
        <v>38.049799999999998</v>
      </c>
    </row>
    <row r="6739" spans="1:2" x14ac:dyDescent="0.25">
      <c r="A6739" s="118" t="s">
        <v>29921</v>
      </c>
      <c r="B6739" s="125">
        <v>34.301600000000001</v>
      </c>
    </row>
    <row r="6740" spans="1:2" x14ac:dyDescent="0.25">
      <c r="A6740" s="118" t="s">
        <v>29922</v>
      </c>
      <c r="B6740" s="125">
        <v>33.1922</v>
      </c>
    </row>
    <row r="6741" spans="1:2" x14ac:dyDescent="0.25">
      <c r="A6741" s="118" t="s">
        <v>29923</v>
      </c>
      <c r="B6741" s="125">
        <v>36.560600000000001</v>
      </c>
    </row>
    <row r="6742" spans="1:2" x14ac:dyDescent="0.25">
      <c r="A6742" s="118" t="s">
        <v>29924</v>
      </c>
      <c r="B6742" s="125">
        <v>31.903500000000001</v>
      </c>
    </row>
    <row r="6743" spans="1:2" x14ac:dyDescent="0.25">
      <c r="A6743" s="118" t="s">
        <v>29925</v>
      </c>
      <c r="B6743" s="125">
        <v>35.57</v>
      </c>
    </row>
    <row r="6744" spans="1:2" x14ac:dyDescent="0.25">
      <c r="A6744" s="118" t="s">
        <v>29926</v>
      </c>
      <c r="B6744" s="125">
        <v>65</v>
      </c>
    </row>
    <row r="6745" spans="1:2" x14ac:dyDescent="0.25">
      <c r="A6745" s="118" t="s">
        <v>29927</v>
      </c>
      <c r="B6745" s="125">
        <v>103.9054</v>
      </c>
    </row>
    <row r="6746" spans="1:2" x14ac:dyDescent="0.25">
      <c r="A6746" s="118" t="s">
        <v>29928</v>
      </c>
      <c r="B6746" s="125">
        <v>36.142699999999998</v>
      </c>
    </row>
    <row r="6747" spans="1:2" x14ac:dyDescent="0.25">
      <c r="A6747" s="118" t="s">
        <v>29929</v>
      </c>
      <c r="B6747" s="125">
        <v>29.3644</v>
      </c>
    </row>
    <row r="6748" spans="1:2" x14ac:dyDescent="0.25">
      <c r="A6748" s="118" t="s">
        <v>29930</v>
      </c>
      <c r="B6748" s="125">
        <v>33.372999999999998</v>
      </c>
    </row>
    <row r="6749" spans="1:2" x14ac:dyDescent="0.25">
      <c r="A6749" s="118" t="s">
        <v>29931</v>
      </c>
      <c r="B6749" s="125">
        <v>37.381599999999999</v>
      </c>
    </row>
    <row r="6750" spans="1:2" x14ac:dyDescent="0.25">
      <c r="A6750" s="118" t="s">
        <v>29932</v>
      </c>
      <c r="B6750" s="125">
        <v>219.7286</v>
      </c>
    </row>
    <row r="6751" spans="1:2" x14ac:dyDescent="0.25">
      <c r="A6751" s="118" t="s">
        <v>29933</v>
      </c>
      <c r="B6751" s="125">
        <v>939.0788</v>
      </c>
    </row>
    <row r="6752" spans="1:2" x14ac:dyDescent="0.25">
      <c r="A6752" s="118" t="s">
        <v>29934</v>
      </c>
      <c r="B6752" s="125">
        <v>1267.4874</v>
      </c>
    </row>
    <row r="6753" spans="1:2" x14ac:dyDescent="0.25">
      <c r="A6753" s="118" t="s">
        <v>29935</v>
      </c>
      <c r="B6753" s="125">
        <v>215.84639999999999</v>
      </c>
    </row>
    <row r="6754" spans="1:2" x14ac:dyDescent="0.25">
      <c r="A6754" s="118" t="s">
        <v>29936</v>
      </c>
      <c r="B6754" s="125">
        <v>98.066599999999994</v>
      </c>
    </row>
    <row r="6755" spans="1:2" x14ac:dyDescent="0.25">
      <c r="A6755" s="118" t="s">
        <v>29937</v>
      </c>
      <c r="B6755" s="125">
        <v>116.6337</v>
      </c>
    </row>
    <row r="6756" spans="1:2" x14ac:dyDescent="0.25">
      <c r="A6756" s="118" t="s">
        <v>29938</v>
      </c>
      <c r="B6756" s="125">
        <v>142.88319999999999</v>
      </c>
    </row>
    <row r="6757" spans="1:2" x14ac:dyDescent="0.25">
      <c r="A6757" s="118" t="s">
        <v>29939</v>
      </c>
      <c r="B6757" s="125">
        <v>41.954599999999999</v>
      </c>
    </row>
    <row r="6758" spans="1:2" x14ac:dyDescent="0.25">
      <c r="A6758" s="118" t="s">
        <v>29940</v>
      </c>
      <c r="B6758" s="125">
        <v>50.755099999999999</v>
      </c>
    </row>
    <row r="6759" spans="1:2" x14ac:dyDescent="0.25">
      <c r="A6759" s="118" t="s">
        <v>29941</v>
      </c>
      <c r="B6759" s="125">
        <v>73.141999999999996</v>
      </c>
    </row>
    <row r="6760" spans="1:2" x14ac:dyDescent="0.25">
      <c r="A6760" s="118" t="s">
        <v>29942</v>
      </c>
      <c r="B6760" s="125">
        <v>294.38389999999998</v>
      </c>
    </row>
    <row r="6761" spans="1:2" x14ac:dyDescent="0.25">
      <c r="A6761" s="118" t="s">
        <v>29943</v>
      </c>
      <c r="B6761" s="125">
        <v>395.93810000000002</v>
      </c>
    </row>
    <row r="6762" spans="1:2" x14ac:dyDescent="0.25">
      <c r="A6762" s="118" t="s">
        <v>29944</v>
      </c>
      <c r="B6762" s="125">
        <v>243.29419999999999</v>
      </c>
    </row>
    <row r="6763" spans="1:2" x14ac:dyDescent="0.25">
      <c r="A6763" s="118" t="s">
        <v>29945</v>
      </c>
      <c r="B6763" s="125">
        <v>412.77010000000001</v>
      </c>
    </row>
    <row r="6764" spans="1:2" x14ac:dyDescent="0.25">
      <c r="A6764" s="118" t="s">
        <v>29946</v>
      </c>
      <c r="B6764" s="125">
        <v>4.6607000000000003</v>
      </c>
    </row>
    <row r="6765" spans="1:2" x14ac:dyDescent="0.25">
      <c r="A6765" s="118" t="s">
        <v>29947</v>
      </c>
      <c r="B6765" s="125">
        <v>5.5929000000000002</v>
      </c>
    </row>
    <row r="6766" spans="1:2" x14ac:dyDescent="0.25">
      <c r="A6766" s="118" t="s">
        <v>29948</v>
      </c>
      <c r="B6766" s="125">
        <v>6.8978000000000002</v>
      </c>
    </row>
    <row r="6767" spans="1:2" x14ac:dyDescent="0.25">
      <c r="A6767" s="118" t="s">
        <v>29949</v>
      </c>
      <c r="B6767" s="125">
        <v>8.2028999999999996</v>
      </c>
    </row>
    <row r="6768" spans="1:2" x14ac:dyDescent="0.25">
      <c r="A6768" s="118" t="s">
        <v>29950</v>
      </c>
      <c r="B6768" s="125">
        <v>9.3215000000000003</v>
      </c>
    </row>
    <row r="6769" spans="1:2" x14ac:dyDescent="0.25">
      <c r="A6769" s="118" t="s">
        <v>29951</v>
      </c>
      <c r="B6769" s="125">
        <v>14.914400000000001</v>
      </c>
    </row>
    <row r="6770" spans="1:2" x14ac:dyDescent="0.25">
      <c r="A6770" s="118" t="s">
        <v>29952</v>
      </c>
      <c r="B6770" s="125">
        <v>18.643000000000001</v>
      </c>
    </row>
    <row r="6771" spans="1:2" x14ac:dyDescent="0.25">
      <c r="A6771" s="118" t="s">
        <v>29953</v>
      </c>
      <c r="B6771" s="125">
        <v>27.964500000000001</v>
      </c>
    </row>
    <row r="6772" spans="1:2" x14ac:dyDescent="0.25">
      <c r="A6772" s="118" t="s">
        <v>29954</v>
      </c>
      <c r="B6772" s="125">
        <v>37.286000000000001</v>
      </c>
    </row>
    <row r="6773" spans="1:2" x14ac:dyDescent="0.25">
      <c r="A6773" s="118" t="s">
        <v>29955</v>
      </c>
      <c r="B6773" s="125">
        <v>145.37430000000001</v>
      </c>
    </row>
    <row r="6774" spans="1:2" x14ac:dyDescent="0.25">
      <c r="A6774" s="118" t="s">
        <v>29956</v>
      </c>
      <c r="B6774" s="125">
        <v>191.6593</v>
      </c>
    </row>
    <row r="6775" spans="1:2" x14ac:dyDescent="0.25">
      <c r="A6775" s="118" t="s">
        <v>29957</v>
      </c>
      <c r="B6775" s="125">
        <v>245.20070000000001</v>
      </c>
    </row>
    <row r="6776" spans="1:2" x14ac:dyDescent="0.25">
      <c r="A6776" s="118" t="s">
        <v>29958</v>
      </c>
      <c r="B6776" s="125">
        <v>673.15</v>
      </c>
    </row>
    <row r="6777" spans="1:2" x14ac:dyDescent="0.25">
      <c r="A6777" s="118" t="s">
        <v>29959</v>
      </c>
      <c r="B6777" s="125">
        <v>31.774899999999999</v>
      </c>
    </row>
    <row r="6778" spans="1:2" x14ac:dyDescent="0.25">
      <c r="A6778" s="118" t="s">
        <v>29960</v>
      </c>
      <c r="B6778" s="125">
        <v>7.7742000000000004</v>
      </c>
    </row>
    <row r="6779" spans="1:2" x14ac:dyDescent="0.25">
      <c r="A6779" s="118" t="s">
        <v>29961</v>
      </c>
      <c r="B6779" s="125">
        <v>18.756399999999999</v>
      </c>
    </row>
    <row r="6780" spans="1:2" x14ac:dyDescent="0.25">
      <c r="A6780" s="118" t="s">
        <v>29962</v>
      </c>
      <c r="B6780" s="125">
        <v>70.627600000000001</v>
      </c>
    </row>
    <row r="6781" spans="1:2" x14ac:dyDescent="0.25">
      <c r="A6781" s="118" t="s">
        <v>29963</v>
      </c>
      <c r="B6781" s="125">
        <v>3.1644999999999999</v>
      </c>
    </row>
    <row r="6782" spans="1:2" x14ac:dyDescent="0.25">
      <c r="A6782" s="118" t="s">
        <v>29964</v>
      </c>
      <c r="B6782" s="125">
        <v>1269.1938</v>
      </c>
    </row>
    <row r="6783" spans="1:2" x14ac:dyDescent="0.25">
      <c r="A6783" s="118" t="s">
        <v>29965</v>
      </c>
      <c r="B6783" s="125">
        <v>156.13759999999999</v>
      </c>
    </row>
    <row r="6784" spans="1:2" x14ac:dyDescent="0.25">
      <c r="A6784" s="118" t="s">
        <v>29966</v>
      </c>
      <c r="B6784" s="125">
        <v>58.443600000000004</v>
      </c>
    </row>
    <row r="6785" spans="1:2" x14ac:dyDescent="0.25">
      <c r="A6785" s="118" t="s">
        <v>29967</v>
      </c>
      <c r="B6785" s="125">
        <v>46.070700000000002</v>
      </c>
    </row>
    <row r="6786" spans="1:2" x14ac:dyDescent="0.25">
      <c r="A6786" s="118" t="s">
        <v>29968</v>
      </c>
      <c r="B6786" s="125">
        <v>185.05170000000001</v>
      </c>
    </row>
    <row r="6787" spans="1:2" x14ac:dyDescent="0.25">
      <c r="A6787" s="118" t="s">
        <v>29969</v>
      </c>
      <c r="B6787" s="125">
        <v>65.311199999999999</v>
      </c>
    </row>
    <row r="6788" spans="1:2" x14ac:dyDescent="0.25">
      <c r="A6788" s="118" t="s">
        <v>29970</v>
      </c>
      <c r="B6788" s="125">
        <v>50.4283</v>
      </c>
    </row>
    <row r="6789" spans="1:2" x14ac:dyDescent="0.25">
      <c r="A6789" s="118" t="s">
        <v>29971</v>
      </c>
      <c r="B6789" s="125">
        <v>233.84950000000001</v>
      </c>
    </row>
    <row r="6790" spans="1:2" x14ac:dyDescent="0.25">
      <c r="A6790" s="118" t="s">
        <v>29972</v>
      </c>
      <c r="B6790" s="125">
        <v>74.439099999999996</v>
      </c>
    </row>
    <row r="6791" spans="1:2" x14ac:dyDescent="0.25">
      <c r="A6791" s="118" t="s">
        <v>29973</v>
      </c>
      <c r="B6791" s="125">
        <v>55.712400000000002</v>
      </c>
    </row>
    <row r="6792" spans="1:2" x14ac:dyDescent="0.25">
      <c r="A6792" s="118" t="s">
        <v>29974</v>
      </c>
      <c r="B6792" s="125">
        <v>170.08770000000001</v>
      </c>
    </row>
    <row r="6793" spans="1:2" x14ac:dyDescent="0.25">
      <c r="A6793" s="118" t="s">
        <v>29975</v>
      </c>
      <c r="B6793" s="125">
        <v>65.233199999999997</v>
      </c>
    </row>
    <row r="6794" spans="1:2" x14ac:dyDescent="0.25">
      <c r="A6794" s="118" t="s">
        <v>29976</v>
      </c>
      <c r="B6794" s="125">
        <v>51.000100000000003</v>
      </c>
    </row>
    <row r="6795" spans="1:2" x14ac:dyDescent="0.25">
      <c r="A6795" s="118" t="s">
        <v>29977</v>
      </c>
      <c r="B6795" s="125">
        <v>197.00399999999999</v>
      </c>
    </row>
    <row r="6796" spans="1:2" x14ac:dyDescent="0.25">
      <c r="A6796" s="118" t="s">
        <v>29978</v>
      </c>
      <c r="B6796" s="125">
        <v>71.695400000000006</v>
      </c>
    </row>
    <row r="6797" spans="1:2" x14ac:dyDescent="0.25">
      <c r="A6797" s="118" t="s">
        <v>29979</v>
      </c>
      <c r="B6797" s="125">
        <v>55.051299999999998</v>
      </c>
    </row>
    <row r="6798" spans="1:2" x14ac:dyDescent="0.25">
      <c r="A6798" s="118" t="s">
        <v>29980</v>
      </c>
      <c r="B6798" s="125">
        <v>220.40549999999999</v>
      </c>
    </row>
    <row r="6799" spans="1:2" x14ac:dyDescent="0.25">
      <c r="A6799" s="118" t="s">
        <v>29981</v>
      </c>
      <c r="B6799" s="125">
        <v>79.549599999999998</v>
      </c>
    </row>
    <row r="6800" spans="1:2" x14ac:dyDescent="0.25">
      <c r="A6800" s="118" t="s">
        <v>29982</v>
      </c>
      <c r="B6800" s="125">
        <v>60.637300000000003</v>
      </c>
    </row>
    <row r="6801" spans="1:2" x14ac:dyDescent="0.25">
      <c r="A6801" s="118" t="s">
        <v>29983</v>
      </c>
      <c r="B6801" s="125">
        <v>254.5291</v>
      </c>
    </row>
    <row r="6802" spans="1:2" x14ac:dyDescent="0.25">
      <c r="A6802" s="118" t="s">
        <v>29984</v>
      </c>
      <c r="B6802" s="125">
        <v>86.053399999999996</v>
      </c>
    </row>
    <row r="6803" spans="1:2" x14ac:dyDescent="0.25">
      <c r="A6803" s="118" t="s">
        <v>29985</v>
      </c>
      <c r="B6803" s="125">
        <v>64.426699999999997</v>
      </c>
    </row>
    <row r="6804" spans="1:2" x14ac:dyDescent="0.25">
      <c r="A6804" s="118" t="s">
        <v>29986</v>
      </c>
      <c r="B6804" s="125">
        <v>542.71839999999997</v>
      </c>
    </row>
    <row r="6805" spans="1:2" x14ac:dyDescent="0.25">
      <c r="A6805" s="118" t="s">
        <v>29987</v>
      </c>
      <c r="B6805" s="125">
        <v>212.1644</v>
      </c>
    </row>
    <row r="6806" spans="1:2" x14ac:dyDescent="0.25">
      <c r="A6806" s="118" t="s">
        <v>29988</v>
      </c>
      <c r="B6806" s="125">
        <v>168.83699999999999</v>
      </c>
    </row>
    <row r="6807" spans="1:2" x14ac:dyDescent="0.25">
      <c r="A6807" s="118" t="s">
        <v>29989</v>
      </c>
      <c r="B6807" s="125">
        <v>244.28319999999999</v>
      </c>
    </row>
    <row r="6808" spans="1:2" x14ac:dyDescent="0.25">
      <c r="A6808" s="118" t="s">
        <v>29990</v>
      </c>
      <c r="B6808" s="125">
        <v>88.457899999999995</v>
      </c>
    </row>
    <row r="6809" spans="1:2" x14ac:dyDescent="0.25">
      <c r="A6809" s="118" t="s">
        <v>29991</v>
      </c>
      <c r="B6809" s="125">
        <v>67.685500000000005</v>
      </c>
    </row>
    <row r="6810" spans="1:2" x14ac:dyDescent="0.25">
      <c r="A6810" s="118" t="s">
        <v>29992</v>
      </c>
      <c r="B6810" s="125">
        <v>192.434</v>
      </c>
    </row>
    <row r="6811" spans="1:2" x14ac:dyDescent="0.25">
      <c r="A6811" s="118" t="s">
        <v>29993</v>
      </c>
      <c r="B6811" s="125">
        <v>69.313100000000006</v>
      </c>
    </row>
    <row r="6812" spans="1:2" x14ac:dyDescent="0.25">
      <c r="A6812" s="118" t="s">
        <v>29994</v>
      </c>
      <c r="B6812" s="125">
        <v>53.105800000000002</v>
      </c>
    </row>
    <row r="6813" spans="1:2" x14ac:dyDescent="0.25">
      <c r="A6813" s="118" t="s">
        <v>29995</v>
      </c>
      <c r="B6813" s="125">
        <v>204.76580000000001</v>
      </c>
    </row>
    <row r="6814" spans="1:2" x14ac:dyDescent="0.25">
      <c r="A6814" s="118" t="s">
        <v>29996</v>
      </c>
      <c r="B6814" s="125">
        <v>77.2744</v>
      </c>
    </row>
    <row r="6815" spans="1:2" x14ac:dyDescent="0.25">
      <c r="A6815" s="118" t="s">
        <v>29997</v>
      </c>
      <c r="B6815" s="125">
        <v>59.906799999999997</v>
      </c>
    </row>
    <row r="6816" spans="1:2" x14ac:dyDescent="0.25">
      <c r="A6816" s="118" t="s">
        <v>29998</v>
      </c>
      <c r="B6816" s="125">
        <v>225.74870000000001</v>
      </c>
    </row>
    <row r="6817" spans="1:2" x14ac:dyDescent="0.25">
      <c r="A6817" s="118" t="s">
        <v>29999</v>
      </c>
      <c r="B6817" s="125">
        <v>80.4191</v>
      </c>
    </row>
    <row r="6818" spans="1:2" x14ac:dyDescent="0.25">
      <c r="A6818" s="118" t="s">
        <v>30000</v>
      </c>
      <c r="B6818" s="125">
        <v>62.593200000000003</v>
      </c>
    </row>
    <row r="6819" spans="1:2" x14ac:dyDescent="0.25">
      <c r="A6819" s="118" t="s">
        <v>30001</v>
      </c>
      <c r="B6819" s="125">
        <v>296.33179999999999</v>
      </c>
    </row>
    <row r="6820" spans="1:2" x14ac:dyDescent="0.25">
      <c r="A6820" s="118" t="s">
        <v>30002</v>
      </c>
      <c r="B6820" s="125">
        <v>91.776700000000005</v>
      </c>
    </row>
    <row r="6821" spans="1:2" x14ac:dyDescent="0.25">
      <c r="A6821" s="118" t="s">
        <v>30003</v>
      </c>
      <c r="B6821" s="125">
        <v>66.760199999999998</v>
      </c>
    </row>
    <row r="6822" spans="1:2" x14ac:dyDescent="0.25">
      <c r="A6822" s="118" t="s">
        <v>30004</v>
      </c>
      <c r="B6822" s="125">
        <v>378.9905</v>
      </c>
    </row>
    <row r="6823" spans="1:2" x14ac:dyDescent="0.25">
      <c r="A6823" s="118" t="s">
        <v>30005</v>
      </c>
      <c r="B6823" s="125">
        <v>88.4953</v>
      </c>
    </row>
    <row r="6824" spans="1:2" x14ac:dyDescent="0.25">
      <c r="A6824" s="118" t="s">
        <v>30006</v>
      </c>
      <c r="B6824" s="125">
        <v>74.829899999999995</v>
      </c>
    </row>
    <row r="6825" spans="1:2" x14ac:dyDescent="0.25">
      <c r="A6825" s="118" t="s">
        <v>30007</v>
      </c>
      <c r="B6825" s="125">
        <v>285.62959999999998</v>
      </c>
    </row>
    <row r="6826" spans="1:2" x14ac:dyDescent="0.25">
      <c r="A6826" s="118" t="s">
        <v>30008</v>
      </c>
      <c r="B6826" s="125">
        <v>105.00579999999999</v>
      </c>
    </row>
    <row r="6827" spans="1:2" x14ac:dyDescent="0.25">
      <c r="A6827" s="118" t="s">
        <v>30009</v>
      </c>
      <c r="B6827" s="125">
        <v>81.548100000000005</v>
      </c>
    </row>
    <row r="6828" spans="1:2" x14ac:dyDescent="0.25">
      <c r="A6828" s="118" t="s">
        <v>30010</v>
      </c>
      <c r="B6828" s="125">
        <v>306.60160000000002</v>
      </c>
    </row>
    <row r="6829" spans="1:2" x14ac:dyDescent="0.25">
      <c r="A6829" s="118" t="s">
        <v>30011</v>
      </c>
      <c r="B6829" s="125">
        <v>112.14749999999999</v>
      </c>
    </row>
    <row r="6830" spans="1:2" x14ac:dyDescent="0.25">
      <c r="A6830" s="118" t="s">
        <v>30012</v>
      </c>
      <c r="B6830" s="125">
        <v>86.039500000000004</v>
      </c>
    </row>
    <row r="6831" spans="1:2" x14ac:dyDescent="0.25">
      <c r="A6831" s="118" t="s">
        <v>30013</v>
      </c>
      <c r="B6831" s="125">
        <v>487.31229999999999</v>
      </c>
    </row>
    <row r="6832" spans="1:2" x14ac:dyDescent="0.25">
      <c r="A6832" s="118" t="s">
        <v>30014</v>
      </c>
      <c r="B6832" s="125">
        <v>173.5872</v>
      </c>
    </row>
    <row r="6833" spans="1:2" x14ac:dyDescent="0.25">
      <c r="A6833" s="118" t="s">
        <v>30015</v>
      </c>
      <c r="B6833" s="125">
        <v>131.9683</v>
      </c>
    </row>
    <row r="6834" spans="1:2" x14ac:dyDescent="0.25">
      <c r="A6834" s="118" t="s">
        <v>30016</v>
      </c>
      <c r="B6834" s="125">
        <v>338.1463</v>
      </c>
    </row>
    <row r="6835" spans="1:2" x14ac:dyDescent="0.25">
      <c r="A6835" s="118" t="s">
        <v>30017</v>
      </c>
      <c r="B6835" s="125">
        <v>106.0249</v>
      </c>
    </row>
    <row r="6836" spans="1:2" x14ac:dyDescent="0.25">
      <c r="A6836" s="118" t="s">
        <v>30018</v>
      </c>
      <c r="B6836" s="125">
        <v>76.563699999999997</v>
      </c>
    </row>
    <row r="6837" spans="1:2" x14ac:dyDescent="0.25">
      <c r="A6837" s="118" t="s">
        <v>30019</v>
      </c>
      <c r="B6837" s="125">
        <v>108.65009999999999</v>
      </c>
    </row>
    <row r="6838" spans="1:2" x14ac:dyDescent="0.25">
      <c r="A6838" s="118" t="s">
        <v>30020</v>
      </c>
      <c r="B6838" s="125">
        <v>50.906999999999996</v>
      </c>
    </row>
    <row r="6839" spans="1:2" x14ac:dyDescent="0.25">
      <c r="A6839" s="118" t="s">
        <v>30021</v>
      </c>
      <c r="B6839" s="125">
        <v>43.360100000000003</v>
      </c>
    </row>
    <row r="6840" spans="1:2" x14ac:dyDescent="0.25">
      <c r="A6840" s="118" t="s">
        <v>30022</v>
      </c>
      <c r="B6840" s="125">
        <v>78.328800000000001</v>
      </c>
    </row>
    <row r="6841" spans="1:2" x14ac:dyDescent="0.25">
      <c r="A6841" s="118" t="s">
        <v>30023</v>
      </c>
      <c r="B6841" s="125">
        <v>16.594799999999999</v>
      </c>
    </row>
    <row r="6842" spans="1:2" x14ac:dyDescent="0.25">
      <c r="A6842" s="118" t="s">
        <v>30024</v>
      </c>
      <c r="B6842" s="125">
        <v>9.3922000000000008</v>
      </c>
    </row>
    <row r="6843" spans="1:2" x14ac:dyDescent="0.25">
      <c r="A6843" s="118" t="s">
        <v>30025</v>
      </c>
      <c r="B6843" s="125">
        <v>99.328800000000001</v>
      </c>
    </row>
    <row r="6844" spans="1:2" x14ac:dyDescent="0.25">
      <c r="A6844" s="118" t="s">
        <v>30026</v>
      </c>
      <c r="B6844" s="125">
        <v>37.594799999999999</v>
      </c>
    </row>
    <row r="6845" spans="1:2" x14ac:dyDescent="0.25">
      <c r="A6845" s="118" t="s">
        <v>30027</v>
      </c>
      <c r="B6845" s="125">
        <v>30.392199999999999</v>
      </c>
    </row>
    <row r="6846" spans="1:2" x14ac:dyDescent="0.25">
      <c r="A6846" s="118" t="s">
        <v>30028</v>
      </c>
      <c r="B6846" s="125">
        <v>79.162700000000001</v>
      </c>
    </row>
    <row r="6847" spans="1:2" x14ac:dyDescent="0.25">
      <c r="A6847" s="118" t="s">
        <v>30029</v>
      </c>
      <c r="B6847" s="125">
        <v>32.838500000000003</v>
      </c>
    </row>
    <row r="6848" spans="1:2" x14ac:dyDescent="0.25">
      <c r="A6848" s="118" t="s">
        <v>30030</v>
      </c>
      <c r="B6848" s="125">
        <v>27.588000000000001</v>
      </c>
    </row>
    <row r="6849" spans="1:2" x14ac:dyDescent="0.25">
      <c r="A6849" s="118" t="s">
        <v>30031</v>
      </c>
      <c r="B6849" s="125">
        <v>58.162700000000001</v>
      </c>
    </row>
    <row r="6850" spans="1:2" x14ac:dyDescent="0.25">
      <c r="A6850" s="118" t="s">
        <v>30032</v>
      </c>
      <c r="B6850" s="125">
        <v>11.8385</v>
      </c>
    </row>
    <row r="6851" spans="1:2" x14ac:dyDescent="0.25">
      <c r="A6851" s="118" t="s">
        <v>30033</v>
      </c>
      <c r="B6851" s="125">
        <v>6.5880000000000001</v>
      </c>
    </row>
    <row r="6852" spans="1:2" x14ac:dyDescent="0.25">
      <c r="A6852" s="118" t="s">
        <v>30034</v>
      </c>
      <c r="B6852" s="125">
        <v>101.6709</v>
      </c>
    </row>
    <row r="6853" spans="1:2" x14ac:dyDescent="0.25">
      <c r="A6853" s="118" t="s">
        <v>30035</v>
      </c>
      <c r="B6853" s="125">
        <v>37.021999999999998</v>
      </c>
    </row>
    <row r="6854" spans="1:2" x14ac:dyDescent="0.25">
      <c r="A6854" s="118" t="s">
        <v>30036</v>
      </c>
      <c r="B6854" s="125">
        <v>30.123699999999999</v>
      </c>
    </row>
    <row r="6855" spans="1:2" x14ac:dyDescent="0.25">
      <c r="A6855" s="118" t="s">
        <v>30037</v>
      </c>
      <c r="B6855" s="125">
        <v>104.1223</v>
      </c>
    </row>
    <row r="6856" spans="1:2" x14ac:dyDescent="0.25">
      <c r="A6856" s="118" t="s">
        <v>30038</v>
      </c>
      <c r="B6856" s="125">
        <v>38.632899999999999</v>
      </c>
    </row>
    <row r="6857" spans="1:2" x14ac:dyDescent="0.25">
      <c r="A6857" s="118" t="s">
        <v>30039</v>
      </c>
      <c r="B6857" s="125">
        <v>31.5245</v>
      </c>
    </row>
    <row r="6858" spans="1:2" x14ac:dyDescent="0.25">
      <c r="A6858" s="118" t="s">
        <v>30040</v>
      </c>
      <c r="B6858" s="125">
        <v>144.7893</v>
      </c>
    </row>
    <row r="6859" spans="1:2" x14ac:dyDescent="0.25">
      <c r="A6859" s="118" t="s">
        <v>30041</v>
      </c>
      <c r="B6859" s="125">
        <v>50.528300000000002</v>
      </c>
    </row>
    <row r="6860" spans="1:2" x14ac:dyDescent="0.25">
      <c r="A6860" s="118" t="s">
        <v>30042</v>
      </c>
      <c r="B6860" s="125">
        <v>39.317399999999999</v>
      </c>
    </row>
    <row r="6861" spans="1:2" x14ac:dyDescent="0.25">
      <c r="A6861" s="118" t="s">
        <v>30043</v>
      </c>
      <c r="B6861" s="125">
        <v>136.6876</v>
      </c>
    </row>
    <row r="6862" spans="1:2" x14ac:dyDescent="0.25">
      <c r="A6862" s="118" t="s">
        <v>30044</v>
      </c>
      <c r="B6862" s="125">
        <v>55.374099999999999</v>
      </c>
    </row>
    <row r="6863" spans="1:2" x14ac:dyDescent="0.25">
      <c r="A6863" s="118" t="s">
        <v>30045</v>
      </c>
      <c r="B6863" s="125">
        <v>45.165900000000001</v>
      </c>
    </row>
    <row r="6864" spans="1:2" x14ac:dyDescent="0.25">
      <c r="A6864" s="118" t="s">
        <v>30046</v>
      </c>
      <c r="B6864" s="125">
        <v>7.6704999999999997</v>
      </c>
    </row>
    <row r="6865" spans="1:2" x14ac:dyDescent="0.25">
      <c r="A6865" s="118" t="s">
        <v>30047</v>
      </c>
      <c r="B6865" s="125">
        <v>0.64370000000000005</v>
      </c>
    </row>
    <row r="6866" spans="1:2" x14ac:dyDescent="0.25">
      <c r="A6866" s="118" t="s">
        <v>30048</v>
      </c>
      <c r="B6866" s="125">
        <v>244.93440000000001</v>
      </c>
    </row>
    <row r="6867" spans="1:2" x14ac:dyDescent="0.25">
      <c r="A6867" s="118" t="s">
        <v>30049</v>
      </c>
      <c r="B6867" s="125">
        <v>144.5257</v>
      </c>
    </row>
    <row r="6868" spans="1:2" x14ac:dyDescent="0.25">
      <c r="A6868" s="118" t="s">
        <v>30050</v>
      </c>
      <c r="B6868" s="125">
        <v>125.3182</v>
      </c>
    </row>
    <row r="6869" spans="1:2" x14ac:dyDescent="0.25">
      <c r="A6869" s="118" t="s">
        <v>30051</v>
      </c>
      <c r="B6869" s="125">
        <v>463.34109999999998</v>
      </c>
    </row>
    <row r="6870" spans="1:2" x14ac:dyDescent="0.25">
      <c r="A6870" s="118" t="s">
        <v>30052</v>
      </c>
      <c r="B6870" s="125">
        <v>262.5908</v>
      </c>
    </row>
    <row r="6871" spans="1:2" x14ac:dyDescent="0.25">
      <c r="A6871" s="118" t="s">
        <v>30053</v>
      </c>
      <c r="B6871" s="125">
        <v>226.19130000000001</v>
      </c>
    </row>
    <row r="6872" spans="1:2" x14ac:dyDescent="0.25">
      <c r="A6872" s="118" t="s">
        <v>30054</v>
      </c>
      <c r="B6872" s="125">
        <v>300.10090000000002</v>
      </c>
    </row>
    <row r="6873" spans="1:2" x14ac:dyDescent="0.25">
      <c r="A6873" s="118" t="s">
        <v>30055</v>
      </c>
      <c r="B6873" s="125">
        <v>111.9606</v>
      </c>
    </row>
    <row r="6874" spans="1:2" x14ac:dyDescent="0.25">
      <c r="A6874" s="118" t="s">
        <v>30056</v>
      </c>
      <c r="B6874" s="125">
        <v>89.630600000000001</v>
      </c>
    </row>
    <row r="6875" spans="1:2" x14ac:dyDescent="0.25">
      <c r="A6875" s="118" t="s">
        <v>30057</v>
      </c>
      <c r="B6875" s="125">
        <v>150.91640000000001</v>
      </c>
    </row>
    <row r="6876" spans="1:2" x14ac:dyDescent="0.25">
      <c r="A6876" s="118" t="s">
        <v>30058</v>
      </c>
      <c r="B6876" s="125">
        <v>93.329499999999996</v>
      </c>
    </row>
    <row r="6877" spans="1:2" x14ac:dyDescent="0.25">
      <c r="A6877" s="118" t="s">
        <v>30059</v>
      </c>
      <c r="B6877" s="125">
        <v>80.474999999999994</v>
      </c>
    </row>
    <row r="6878" spans="1:2" x14ac:dyDescent="0.25">
      <c r="A6878" s="118" t="s">
        <v>30060</v>
      </c>
      <c r="B6878" s="125">
        <v>41.775799999999997</v>
      </c>
    </row>
    <row r="6879" spans="1:2" x14ac:dyDescent="0.25">
      <c r="A6879" s="118" t="s">
        <v>30061</v>
      </c>
      <c r="B6879" s="125">
        <v>25.499300000000002</v>
      </c>
    </row>
    <row r="6880" spans="1:2" x14ac:dyDescent="0.25">
      <c r="A6880" s="118" t="s">
        <v>30062</v>
      </c>
      <c r="B6880" s="125">
        <v>21.524899999999999</v>
      </c>
    </row>
    <row r="6881" spans="1:2" x14ac:dyDescent="0.25">
      <c r="A6881" s="118" t="s">
        <v>30063</v>
      </c>
      <c r="B6881" s="125">
        <v>77.785600000000002</v>
      </c>
    </row>
    <row r="6882" spans="1:2" x14ac:dyDescent="0.25">
      <c r="A6882" s="118" t="s">
        <v>30064</v>
      </c>
      <c r="B6882" s="125">
        <v>48.616</v>
      </c>
    </row>
    <row r="6883" spans="1:2" x14ac:dyDescent="0.25">
      <c r="A6883" s="118" t="s">
        <v>30065</v>
      </c>
      <c r="B6883" s="125">
        <v>47.06</v>
      </c>
    </row>
    <row r="6884" spans="1:2" x14ac:dyDescent="0.25">
      <c r="A6884" s="118" t="s">
        <v>30066</v>
      </c>
      <c r="B6884" s="125">
        <v>40.130899999999997</v>
      </c>
    </row>
    <row r="6885" spans="1:2" x14ac:dyDescent="0.25">
      <c r="A6885" s="118" t="s">
        <v>30067</v>
      </c>
      <c r="B6885" s="125">
        <v>49.4602</v>
      </c>
    </row>
    <row r="6886" spans="1:2" x14ac:dyDescent="0.25">
      <c r="A6886" s="118" t="s">
        <v>30068</v>
      </c>
      <c r="B6886" s="125">
        <v>41.283700000000003</v>
      </c>
    </row>
    <row r="6887" spans="1:2" x14ac:dyDescent="0.25">
      <c r="A6887" s="118" t="s">
        <v>30069</v>
      </c>
      <c r="B6887" s="125">
        <v>67.776799999999994</v>
      </c>
    </row>
    <row r="6888" spans="1:2" x14ac:dyDescent="0.25">
      <c r="A6888" s="118" t="s">
        <v>30070</v>
      </c>
      <c r="B6888" s="125">
        <v>52.713799999999999</v>
      </c>
    </row>
    <row r="6889" spans="1:2" x14ac:dyDescent="0.25">
      <c r="A6889" s="118" t="s">
        <v>30071</v>
      </c>
      <c r="B6889" s="125">
        <v>66.914900000000003</v>
      </c>
    </row>
    <row r="6890" spans="1:2" x14ac:dyDescent="0.25">
      <c r="A6890" s="118" t="s">
        <v>30072</v>
      </c>
      <c r="B6890" s="125">
        <v>51.5715</v>
      </c>
    </row>
    <row r="6891" spans="1:2" x14ac:dyDescent="0.25">
      <c r="A6891" s="118" t="s">
        <v>30073</v>
      </c>
      <c r="B6891" s="125">
        <v>103.12569999999999</v>
      </c>
    </row>
    <row r="6892" spans="1:2" x14ac:dyDescent="0.25">
      <c r="A6892" s="118" t="s">
        <v>30074</v>
      </c>
      <c r="B6892" s="125">
        <v>48.060099999999998</v>
      </c>
    </row>
    <row r="6893" spans="1:2" x14ac:dyDescent="0.25">
      <c r="A6893" s="118" t="s">
        <v>30075</v>
      </c>
      <c r="B6893" s="125">
        <v>40.905999999999999</v>
      </c>
    </row>
    <row r="6894" spans="1:2" x14ac:dyDescent="0.25">
      <c r="A6894" s="118" t="s">
        <v>30076</v>
      </c>
      <c r="B6894" s="125">
        <v>104.2877</v>
      </c>
    </row>
    <row r="6895" spans="1:2" x14ac:dyDescent="0.25">
      <c r="A6895" s="118" t="s">
        <v>30077</v>
      </c>
      <c r="B6895" s="125">
        <v>48.823700000000002</v>
      </c>
    </row>
    <row r="6896" spans="1:2" x14ac:dyDescent="0.25">
      <c r="A6896" s="118" t="s">
        <v>30078</v>
      </c>
      <c r="B6896" s="125">
        <v>41.57</v>
      </c>
    </row>
    <row r="6897" spans="1:2" x14ac:dyDescent="0.25">
      <c r="A6897" s="118" t="s">
        <v>30079</v>
      </c>
      <c r="B6897" s="125">
        <v>129.1369</v>
      </c>
    </row>
    <row r="6898" spans="1:2" x14ac:dyDescent="0.25">
      <c r="A6898" s="118" t="s">
        <v>30080</v>
      </c>
      <c r="B6898" s="125">
        <v>62.107599999999998</v>
      </c>
    </row>
    <row r="6899" spans="1:2" x14ac:dyDescent="0.25">
      <c r="A6899" s="118" t="s">
        <v>30081</v>
      </c>
      <c r="B6899" s="125">
        <v>52.445900000000002</v>
      </c>
    </row>
    <row r="6900" spans="1:2" x14ac:dyDescent="0.25">
      <c r="A6900" s="118" t="s">
        <v>30082</v>
      </c>
      <c r="B6900" s="125">
        <v>157.8074</v>
      </c>
    </row>
    <row r="6901" spans="1:2" x14ac:dyDescent="0.25">
      <c r="A6901" s="118" t="s">
        <v>30083</v>
      </c>
      <c r="B6901" s="125">
        <v>78.659899999999993</v>
      </c>
    </row>
    <row r="6902" spans="1:2" x14ac:dyDescent="0.25">
      <c r="A6902" s="118" t="s">
        <v>30084</v>
      </c>
      <c r="B6902" s="125">
        <v>66.478200000000001</v>
      </c>
    </row>
    <row r="6903" spans="1:2" x14ac:dyDescent="0.25">
      <c r="A6903" s="118" t="s">
        <v>30085</v>
      </c>
      <c r="B6903" s="125">
        <v>189.2679</v>
      </c>
    </row>
    <row r="6904" spans="1:2" x14ac:dyDescent="0.25">
      <c r="A6904" s="118" t="s">
        <v>30086</v>
      </c>
      <c r="B6904" s="125">
        <v>99.334000000000003</v>
      </c>
    </row>
    <row r="6905" spans="1:2" x14ac:dyDescent="0.25">
      <c r="A6905" s="118" t="s">
        <v>30087</v>
      </c>
      <c r="B6905" s="125">
        <v>84.455600000000004</v>
      </c>
    </row>
    <row r="6906" spans="1:2" x14ac:dyDescent="0.25">
      <c r="A6906" s="118" t="s">
        <v>30088</v>
      </c>
      <c r="B6906" s="125">
        <v>33.805199999999999</v>
      </c>
    </row>
    <row r="6907" spans="1:2" x14ac:dyDescent="0.25">
      <c r="A6907" s="118" t="s">
        <v>30089</v>
      </c>
      <c r="B6907" s="125">
        <v>20.516999999999999</v>
      </c>
    </row>
    <row r="6908" spans="1:2" x14ac:dyDescent="0.25">
      <c r="A6908" s="118" t="s">
        <v>30090</v>
      </c>
      <c r="B6908" s="125">
        <v>608.83789999999999</v>
      </c>
    </row>
    <row r="6909" spans="1:2" x14ac:dyDescent="0.25">
      <c r="A6909" s="118" t="s">
        <v>30091</v>
      </c>
      <c r="B6909" s="125">
        <v>272.60039999999998</v>
      </c>
    </row>
    <row r="6910" spans="1:2" x14ac:dyDescent="0.25">
      <c r="A6910" s="118" t="s">
        <v>30092</v>
      </c>
      <c r="B6910" s="125">
        <v>248.52930000000001</v>
      </c>
    </row>
    <row r="6911" spans="1:2" x14ac:dyDescent="0.25">
      <c r="A6911" s="118" t="s">
        <v>30093</v>
      </c>
      <c r="B6911" s="125">
        <v>46.1982</v>
      </c>
    </row>
    <row r="6912" spans="1:2" x14ac:dyDescent="0.25">
      <c r="A6912" s="118" t="s">
        <v>30094</v>
      </c>
      <c r="B6912" s="125">
        <v>31.099399999999999</v>
      </c>
    </row>
    <row r="6913" spans="1:2" x14ac:dyDescent="0.25">
      <c r="A6913" s="118" t="s">
        <v>30095</v>
      </c>
      <c r="B6913" s="125">
        <v>29.0777</v>
      </c>
    </row>
    <row r="6914" spans="1:2" x14ac:dyDescent="0.25">
      <c r="A6914" s="118" t="s">
        <v>30096</v>
      </c>
      <c r="B6914" s="125">
        <v>239.6765</v>
      </c>
    </row>
    <row r="6915" spans="1:2" x14ac:dyDescent="0.25">
      <c r="A6915" s="118" t="s">
        <v>30097</v>
      </c>
      <c r="B6915" s="125">
        <v>94.801199999999994</v>
      </c>
    </row>
    <row r="6916" spans="1:2" x14ac:dyDescent="0.25">
      <c r="A6916" s="118" t="s">
        <v>30098</v>
      </c>
      <c r="B6916" s="125">
        <v>71.983999999999995</v>
      </c>
    </row>
    <row r="6917" spans="1:2" x14ac:dyDescent="0.25">
      <c r="A6917" s="118" t="s">
        <v>30099</v>
      </c>
      <c r="B6917" s="125">
        <v>333.00069999999999</v>
      </c>
    </row>
    <row r="6918" spans="1:2" x14ac:dyDescent="0.25">
      <c r="A6918" s="118" t="s">
        <v>30100</v>
      </c>
      <c r="B6918" s="125">
        <v>133.26</v>
      </c>
    </row>
    <row r="6919" spans="1:2" x14ac:dyDescent="0.25">
      <c r="A6919" s="118" t="s">
        <v>30101</v>
      </c>
      <c r="B6919" s="125">
        <v>100.4</v>
      </c>
    </row>
    <row r="6920" spans="1:2" x14ac:dyDescent="0.25">
      <c r="A6920" s="118" t="s">
        <v>30102</v>
      </c>
      <c r="B6920" s="125">
        <v>336.07560000000001</v>
      </c>
    </row>
    <row r="6921" spans="1:2" x14ac:dyDescent="0.25">
      <c r="A6921" s="118" t="s">
        <v>30103</v>
      </c>
      <c r="B6921" s="125">
        <v>140.3947</v>
      </c>
    </row>
    <row r="6922" spans="1:2" x14ac:dyDescent="0.25">
      <c r="A6922" s="118" t="s">
        <v>30104</v>
      </c>
      <c r="B6922" s="125">
        <v>110.367</v>
      </c>
    </row>
    <row r="6923" spans="1:2" x14ac:dyDescent="0.25">
      <c r="A6923" s="118" t="s">
        <v>30105</v>
      </c>
      <c r="B6923" s="125">
        <v>488.22320000000002</v>
      </c>
    </row>
    <row r="6924" spans="1:2" x14ac:dyDescent="0.25">
      <c r="A6924" s="118" t="s">
        <v>30106</v>
      </c>
      <c r="B6924" s="125">
        <v>132.19749999999999</v>
      </c>
    </row>
    <row r="6925" spans="1:2" x14ac:dyDescent="0.25">
      <c r="A6925" s="118" t="s">
        <v>30107</v>
      </c>
      <c r="B6925" s="125">
        <v>92.7744</v>
      </c>
    </row>
    <row r="6926" spans="1:2" x14ac:dyDescent="0.25">
      <c r="A6926" s="118" t="s">
        <v>30108</v>
      </c>
      <c r="B6926" s="125">
        <v>6.34</v>
      </c>
    </row>
    <row r="6927" spans="1:2" x14ac:dyDescent="0.25">
      <c r="A6927" s="118" t="s">
        <v>30109</v>
      </c>
      <c r="B6927" s="125">
        <v>2.7360000000000002</v>
      </c>
    </row>
    <row r="6928" spans="1:2" x14ac:dyDescent="0.25">
      <c r="A6928" s="118" t="s">
        <v>30110</v>
      </c>
      <c r="B6928" s="125">
        <v>103.99299999999999</v>
      </c>
    </row>
    <row r="6929" spans="1:2" x14ac:dyDescent="0.25">
      <c r="A6929" s="118" t="s">
        <v>30111</v>
      </c>
      <c r="B6929" s="125">
        <v>40.502400000000002</v>
      </c>
    </row>
    <row r="6930" spans="1:2" x14ac:dyDescent="0.25">
      <c r="A6930" s="118" t="s">
        <v>30112</v>
      </c>
      <c r="B6930" s="125">
        <v>33.089700000000001</v>
      </c>
    </row>
    <row r="6931" spans="1:2" x14ac:dyDescent="0.25">
      <c r="A6931" s="118" t="s">
        <v>30113</v>
      </c>
      <c r="B6931" s="125">
        <v>294.32850000000002</v>
      </c>
    </row>
    <row r="6932" spans="1:2" x14ac:dyDescent="0.25">
      <c r="A6932" s="118" t="s">
        <v>30114</v>
      </c>
      <c r="B6932" s="125">
        <v>140.8777</v>
      </c>
    </row>
    <row r="6933" spans="1:2" x14ac:dyDescent="0.25">
      <c r="A6933" s="118" t="s">
        <v>30115</v>
      </c>
      <c r="B6933" s="125">
        <v>111.6</v>
      </c>
    </row>
    <row r="6934" spans="1:2" x14ac:dyDescent="0.25">
      <c r="A6934" s="118" t="s">
        <v>30116</v>
      </c>
      <c r="B6934" s="125">
        <v>431.05419999999998</v>
      </c>
    </row>
    <row r="6935" spans="1:2" x14ac:dyDescent="0.25">
      <c r="A6935" s="118" t="s">
        <v>30117</v>
      </c>
      <c r="B6935" s="125">
        <v>189.39529999999999</v>
      </c>
    </row>
    <row r="6936" spans="1:2" x14ac:dyDescent="0.25">
      <c r="A6936" s="118" t="s">
        <v>30118</v>
      </c>
      <c r="B6936" s="125">
        <v>145.6</v>
      </c>
    </row>
    <row r="6937" spans="1:2" x14ac:dyDescent="0.25">
      <c r="A6937" s="118" t="s">
        <v>30119</v>
      </c>
      <c r="B6937" s="125">
        <v>412.06599999999997</v>
      </c>
    </row>
    <row r="6938" spans="1:2" x14ac:dyDescent="0.25">
      <c r="A6938" s="118" t="s">
        <v>30120</v>
      </c>
      <c r="B6938" s="125">
        <v>149.465</v>
      </c>
    </row>
    <row r="6939" spans="1:2" x14ac:dyDescent="0.25">
      <c r="A6939" s="118" t="s">
        <v>30121</v>
      </c>
      <c r="B6939" s="125">
        <v>108.496</v>
      </c>
    </row>
    <row r="6940" spans="1:2" x14ac:dyDescent="0.25">
      <c r="A6940" s="118" t="s">
        <v>30122</v>
      </c>
      <c r="B6940" s="125">
        <v>1147.4392</v>
      </c>
    </row>
    <row r="6941" spans="1:2" x14ac:dyDescent="0.25">
      <c r="A6941" s="118" t="s">
        <v>30123</v>
      </c>
      <c r="B6941" s="125">
        <v>515.41570000000002</v>
      </c>
    </row>
    <row r="6942" spans="1:2" x14ac:dyDescent="0.25">
      <c r="A6942" s="118" t="s">
        <v>30124</v>
      </c>
      <c r="B6942" s="125">
        <v>393.77749999999997</v>
      </c>
    </row>
    <row r="6943" spans="1:2" x14ac:dyDescent="0.25">
      <c r="A6943" s="118" t="s">
        <v>30125</v>
      </c>
      <c r="B6943" s="125">
        <v>1244.3534999999999</v>
      </c>
    </row>
    <row r="6944" spans="1:2" x14ac:dyDescent="0.25">
      <c r="A6944" s="118" t="s">
        <v>30126</v>
      </c>
      <c r="B6944" s="125">
        <v>556.97450000000003</v>
      </c>
    </row>
    <row r="6945" spans="1:2" x14ac:dyDescent="0.25">
      <c r="A6945" s="118" t="s">
        <v>30127</v>
      </c>
      <c r="B6945" s="125">
        <v>424.86759999999998</v>
      </c>
    </row>
    <row r="6946" spans="1:2" x14ac:dyDescent="0.25">
      <c r="A6946" s="118" t="s">
        <v>30128</v>
      </c>
      <c r="B6946" s="125">
        <v>1392.0772999999999</v>
      </c>
    </row>
    <row r="6947" spans="1:2" x14ac:dyDescent="0.25">
      <c r="A6947" s="118" t="s">
        <v>30129</v>
      </c>
      <c r="B6947" s="125">
        <v>636.04759999999999</v>
      </c>
    </row>
    <row r="6948" spans="1:2" x14ac:dyDescent="0.25">
      <c r="A6948" s="118" t="s">
        <v>30130</v>
      </c>
      <c r="B6948" s="125">
        <v>487.6</v>
      </c>
    </row>
    <row r="6949" spans="1:2" x14ac:dyDescent="0.25">
      <c r="A6949" s="118" t="s">
        <v>30131</v>
      </c>
      <c r="B6949" s="125">
        <v>185.6885</v>
      </c>
    </row>
    <row r="6950" spans="1:2" x14ac:dyDescent="0.25">
      <c r="A6950" s="118" t="s">
        <v>30132</v>
      </c>
      <c r="B6950" s="125">
        <v>69.946899999999999</v>
      </c>
    </row>
    <row r="6951" spans="1:2" x14ac:dyDescent="0.25">
      <c r="A6951" s="118" t="s">
        <v>30133</v>
      </c>
      <c r="B6951" s="125">
        <v>53.8249</v>
      </c>
    </row>
    <row r="6952" spans="1:2" x14ac:dyDescent="0.25">
      <c r="A6952" s="118" t="s">
        <v>30134</v>
      </c>
      <c r="B6952" s="125">
        <v>235.97399999999999</v>
      </c>
    </row>
    <row r="6953" spans="1:2" x14ac:dyDescent="0.25">
      <c r="A6953" s="118" t="s">
        <v>30135</v>
      </c>
      <c r="B6953" s="125">
        <v>94.159899999999993</v>
      </c>
    </row>
    <row r="6954" spans="1:2" x14ac:dyDescent="0.25">
      <c r="A6954" s="118" t="s">
        <v>30136</v>
      </c>
      <c r="B6954" s="125">
        <v>74.172799999999995</v>
      </c>
    </row>
    <row r="6955" spans="1:2" x14ac:dyDescent="0.25">
      <c r="A6955" s="118" t="s">
        <v>30137</v>
      </c>
      <c r="B6955" s="125">
        <v>364.96480000000003</v>
      </c>
    </row>
    <row r="6956" spans="1:2" x14ac:dyDescent="0.25">
      <c r="A6956" s="118" t="s">
        <v>30138</v>
      </c>
      <c r="B6956" s="125">
        <v>129.64250000000001</v>
      </c>
    </row>
    <row r="6957" spans="1:2" x14ac:dyDescent="0.25">
      <c r="A6957" s="118" t="s">
        <v>30139</v>
      </c>
      <c r="B6957" s="125">
        <v>98.147099999999995</v>
      </c>
    </row>
    <row r="6958" spans="1:2" x14ac:dyDescent="0.25">
      <c r="A6958" s="118" t="s">
        <v>30140</v>
      </c>
      <c r="B6958" s="125">
        <v>114.4937</v>
      </c>
    </row>
    <row r="6959" spans="1:2" x14ac:dyDescent="0.25">
      <c r="A6959" s="118" t="s">
        <v>30141</v>
      </c>
      <c r="B6959" s="125">
        <v>54.392000000000003</v>
      </c>
    </row>
    <row r="6960" spans="1:2" x14ac:dyDescent="0.25">
      <c r="A6960" s="118" t="s">
        <v>30142</v>
      </c>
      <c r="B6960" s="125">
        <v>40.436599999999999</v>
      </c>
    </row>
    <row r="6961" spans="1:2" x14ac:dyDescent="0.25">
      <c r="A6961" s="118" t="s">
        <v>30143</v>
      </c>
      <c r="B6961" s="125">
        <v>15.212</v>
      </c>
    </row>
    <row r="6962" spans="1:2" x14ac:dyDescent="0.25">
      <c r="A6962" s="118" t="s">
        <v>30144</v>
      </c>
      <c r="B6962" s="125">
        <v>10.141299999999999</v>
      </c>
    </row>
    <row r="6963" spans="1:2" x14ac:dyDescent="0.25">
      <c r="A6963" s="118" t="s">
        <v>30145</v>
      </c>
      <c r="B6963" s="125">
        <v>47.534700000000001</v>
      </c>
    </row>
    <row r="6964" spans="1:2" x14ac:dyDescent="0.25">
      <c r="A6964" s="118" t="s">
        <v>30146</v>
      </c>
      <c r="B6964" s="125">
        <v>31.689800000000002</v>
      </c>
    </row>
    <row r="6965" spans="1:2" x14ac:dyDescent="0.25">
      <c r="A6965" s="118" t="s">
        <v>30147</v>
      </c>
      <c r="B6965" s="125">
        <v>1.5711999999999999</v>
      </c>
    </row>
    <row r="6966" spans="1:2" x14ac:dyDescent="0.25">
      <c r="A6966" s="118" t="s">
        <v>30148</v>
      </c>
      <c r="B6966" s="125">
        <v>1.0474000000000001</v>
      </c>
    </row>
    <row r="6967" spans="1:2" x14ac:dyDescent="0.25">
      <c r="A6967" s="118" t="s">
        <v>30149</v>
      </c>
      <c r="B6967" s="125">
        <v>3.7536999999999998</v>
      </c>
    </row>
    <row r="6968" spans="1:2" x14ac:dyDescent="0.25">
      <c r="A6968" s="118" t="s">
        <v>30150</v>
      </c>
      <c r="B6968" s="125">
        <v>2.5024999999999999</v>
      </c>
    </row>
    <row r="6969" spans="1:2" x14ac:dyDescent="0.25">
      <c r="A6969" s="118" t="s">
        <v>30151</v>
      </c>
      <c r="B6969" s="125">
        <v>2.516</v>
      </c>
    </row>
    <row r="6970" spans="1:2" x14ac:dyDescent="0.25">
      <c r="A6970" s="118" t="s">
        <v>30152</v>
      </c>
      <c r="B6970" s="125">
        <v>1.7988999999999999</v>
      </c>
    </row>
    <row r="6971" spans="1:2" x14ac:dyDescent="0.25">
      <c r="A6971" s="118" t="s">
        <v>30153</v>
      </c>
      <c r="B6971" s="125">
        <v>3.6000999999999999</v>
      </c>
    </row>
    <row r="6972" spans="1:2" x14ac:dyDescent="0.25">
      <c r="A6972" s="118" t="s">
        <v>30154</v>
      </c>
      <c r="B6972" s="125">
        <v>1.4701</v>
      </c>
    </row>
    <row r="6973" spans="1:2" x14ac:dyDescent="0.25">
      <c r="A6973" s="118" t="s">
        <v>30155</v>
      </c>
      <c r="B6973" s="125">
        <v>868.31299999999999</v>
      </c>
    </row>
    <row r="6974" spans="1:2" x14ac:dyDescent="0.25">
      <c r="A6974" s="118" t="s">
        <v>30156</v>
      </c>
      <c r="B6974" s="125">
        <v>82.738</v>
      </c>
    </row>
    <row r="6975" spans="1:2" x14ac:dyDescent="0.25">
      <c r="A6975" s="118" t="s">
        <v>30157</v>
      </c>
      <c r="B6975" s="125">
        <v>52.568399999999997</v>
      </c>
    </row>
    <row r="6976" spans="1:2" x14ac:dyDescent="0.25">
      <c r="A6976" s="118" t="s">
        <v>30158</v>
      </c>
      <c r="B6976" s="125">
        <v>3.4493999999999998</v>
      </c>
    </row>
    <row r="6977" spans="1:2" x14ac:dyDescent="0.25">
      <c r="A6977" s="118" t="s">
        <v>30159</v>
      </c>
      <c r="B6977" s="125">
        <v>1.1919999999999999</v>
      </c>
    </row>
    <row r="6978" spans="1:2" x14ac:dyDescent="0.25">
      <c r="A6978" s="118" t="s">
        <v>30160</v>
      </c>
      <c r="B6978" s="125">
        <v>1.4761</v>
      </c>
    </row>
    <row r="6979" spans="1:2" x14ac:dyDescent="0.25">
      <c r="A6979" s="118" t="s">
        <v>30161</v>
      </c>
      <c r="B6979" s="125">
        <v>0.31990000000000002</v>
      </c>
    </row>
    <row r="6980" spans="1:2" x14ac:dyDescent="0.25">
      <c r="A6980" s="118" t="s">
        <v>30162</v>
      </c>
      <c r="B6980" s="125">
        <v>2.6836000000000002</v>
      </c>
    </row>
    <row r="6981" spans="1:2" x14ac:dyDescent="0.25">
      <c r="A6981" s="118" t="s">
        <v>30163</v>
      </c>
      <c r="B6981" s="125">
        <v>1.9166000000000001</v>
      </c>
    </row>
    <row r="6982" spans="1:2" x14ac:dyDescent="0.25">
      <c r="A6982" s="118" t="s">
        <v>30164</v>
      </c>
      <c r="B6982" s="125">
        <v>172.74119999999999</v>
      </c>
    </row>
    <row r="6983" spans="1:2" x14ac:dyDescent="0.25">
      <c r="A6983" s="118" t="s">
        <v>30165</v>
      </c>
      <c r="B6983" s="125">
        <v>87.751900000000006</v>
      </c>
    </row>
    <row r="6984" spans="1:2" x14ac:dyDescent="0.25">
      <c r="A6984" s="118" t="s">
        <v>30166</v>
      </c>
      <c r="B6984" s="125">
        <v>72.805000000000007</v>
      </c>
    </row>
    <row r="6985" spans="1:2" x14ac:dyDescent="0.25">
      <c r="A6985" s="118" t="s">
        <v>30167</v>
      </c>
      <c r="B6985" s="125">
        <v>154.48779999999999</v>
      </c>
    </row>
    <row r="6986" spans="1:2" x14ac:dyDescent="0.25">
      <c r="A6986" s="118" t="s">
        <v>30168</v>
      </c>
      <c r="B6986" s="125">
        <v>72.328199999999995</v>
      </c>
    </row>
    <row r="6987" spans="1:2" x14ac:dyDescent="0.25">
      <c r="A6987" s="118" t="s">
        <v>30169</v>
      </c>
      <c r="B6987" s="125">
        <v>59.2395</v>
      </c>
    </row>
    <row r="6988" spans="1:2" x14ac:dyDescent="0.25">
      <c r="A6988" s="118" t="s">
        <v>30170</v>
      </c>
      <c r="B6988" s="125">
        <v>155.13579999999999</v>
      </c>
    </row>
    <row r="6989" spans="1:2" x14ac:dyDescent="0.25">
      <c r="A6989" s="118" t="s">
        <v>30171</v>
      </c>
      <c r="B6989" s="125">
        <v>75.671899999999994</v>
      </c>
    </row>
    <row r="6990" spans="1:2" x14ac:dyDescent="0.25">
      <c r="A6990" s="118" t="s">
        <v>30172</v>
      </c>
      <c r="B6990" s="125">
        <v>62.5184</v>
      </c>
    </row>
    <row r="6991" spans="1:2" x14ac:dyDescent="0.25">
      <c r="A6991" s="118" t="s">
        <v>30173</v>
      </c>
      <c r="B6991" s="125">
        <v>163.46539999999999</v>
      </c>
    </row>
    <row r="6992" spans="1:2" x14ac:dyDescent="0.25">
      <c r="A6992" s="118" t="s">
        <v>30174</v>
      </c>
      <c r="B6992" s="125">
        <v>75.787000000000006</v>
      </c>
    </row>
    <row r="6993" spans="1:2" x14ac:dyDescent="0.25">
      <c r="A6993" s="118" t="s">
        <v>30175</v>
      </c>
      <c r="B6993" s="125">
        <v>61.8005</v>
      </c>
    </row>
    <row r="6994" spans="1:2" x14ac:dyDescent="0.25">
      <c r="A6994" s="118" t="s">
        <v>30176</v>
      </c>
      <c r="B6994" s="125">
        <v>191.58189999999999</v>
      </c>
    </row>
    <row r="6995" spans="1:2" x14ac:dyDescent="0.25">
      <c r="A6995" s="118" t="s">
        <v>30177</v>
      </c>
      <c r="B6995" s="125">
        <v>97.539599999999993</v>
      </c>
    </row>
    <row r="6996" spans="1:2" x14ac:dyDescent="0.25">
      <c r="A6996" s="118" t="s">
        <v>30178</v>
      </c>
      <c r="B6996" s="125">
        <v>80.741500000000002</v>
      </c>
    </row>
    <row r="6997" spans="1:2" x14ac:dyDescent="0.25">
      <c r="A6997" s="118" t="s">
        <v>30179</v>
      </c>
      <c r="B6997" s="125">
        <v>81.582599999999999</v>
      </c>
    </row>
    <row r="6998" spans="1:2" x14ac:dyDescent="0.25">
      <c r="A6998" s="118" t="s">
        <v>30180</v>
      </c>
      <c r="B6998" s="125">
        <v>50.148299999999999</v>
      </c>
    </row>
    <row r="6999" spans="1:2" x14ac:dyDescent="0.25">
      <c r="A6999" s="118" t="s">
        <v>30181</v>
      </c>
      <c r="B6999" s="125">
        <v>44.35</v>
      </c>
    </row>
    <row r="7000" spans="1:2" x14ac:dyDescent="0.25">
      <c r="A7000" s="118" t="s">
        <v>30182</v>
      </c>
      <c r="B7000" s="125">
        <v>198.94640000000001</v>
      </c>
    </row>
    <row r="7001" spans="1:2" x14ac:dyDescent="0.25">
      <c r="A7001" s="118" t="s">
        <v>30183</v>
      </c>
      <c r="B7001" s="125">
        <v>101.95829999999999</v>
      </c>
    </row>
    <row r="7002" spans="1:2" x14ac:dyDescent="0.25">
      <c r="A7002" s="118" t="s">
        <v>30184</v>
      </c>
      <c r="B7002" s="125">
        <v>84.423699999999997</v>
      </c>
    </row>
    <row r="7003" spans="1:2" x14ac:dyDescent="0.25">
      <c r="A7003" s="118" t="s">
        <v>30185</v>
      </c>
      <c r="B7003" s="125">
        <v>32.740299999999998</v>
      </c>
    </row>
    <row r="7004" spans="1:2" x14ac:dyDescent="0.25">
      <c r="A7004" s="118" t="s">
        <v>30186</v>
      </c>
      <c r="B7004" s="125">
        <v>10.585100000000001</v>
      </c>
    </row>
    <row r="7005" spans="1:2" x14ac:dyDescent="0.25">
      <c r="A7005" s="118" t="s">
        <v>30187</v>
      </c>
      <c r="B7005" s="125">
        <v>460.82100000000003</v>
      </c>
    </row>
    <row r="7006" spans="1:2" x14ac:dyDescent="0.25">
      <c r="A7006" s="118" t="s">
        <v>30188</v>
      </c>
      <c r="B7006" s="125">
        <v>268.7</v>
      </c>
    </row>
    <row r="7007" spans="1:2" x14ac:dyDescent="0.25">
      <c r="A7007" s="118" t="s">
        <v>30189</v>
      </c>
      <c r="B7007" s="125">
        <v>255.4</v>
      </c>
    </row>
    <row r="7008" spans="1:2" x14ac:dyDescent="0.25">
      <c r="A7008" s="118" t="s">
        <v>30190</v>
      </c>
      <c r="B7008" s="125">
        <v>3265.1975000000002</v>
      </c>
    </row>
    <row r="7009" spans="1:2" x14ac:dyDescent="0.25">
      <c r="A7009" s="118" t="s">
        <v>30191</v>
      </c>
      <c r="B7009" s="125">
        <v>1285.8984</v>
      </c>
    </row>
    <row r="7010" spans="1:2" x14ac:dyDescent="0.25">
      <c r="A7010" s="118" t="s">
        <v>30192</v>
      </c>
      <c r="B7010" s="125">
        <v>899.33429999999998</v>
      </c>
    </row>
    <row r="7011" spans="1:2" x14ac:dyDescent="0.25">
      <c r="A7011" s="118" t="s">
        <v>30193</v>
      </c>
      <c r="B7011" s="125">
        <v>584.91809999999998</v>
      </c>
    </row>
    <row r="7012" spans="1:2" x14ac:dyDescent="0.25">
      <c r="A7012" s="118" t="s">
        <v>30194</v>
      </c>
      <c r="B7012" s="125">
        <v>233.5384</v>
      </c>
    </row>
    <row r="7013" spans="1:2" x14ac:dyDescent="0.25">
      <c r="A7013" s="118" t="s">
        <v>30195</v>
      </c>
      <c r="B7013" s="125">
        <v>168.3879</v>
      </c>
    </row>
    <row r="7014" spans="1:2" x14ac:dyDescent="0.25">
      <c r="A7014" s="118" t="s">
        <v>30196</v>
      </c>
      <c r="B7014" s="125">
        <v>202.6105</v>
      </c>
    </row>
    <row r="7015" spans="1:2" x14ac:dyDescent="0.25">
      <c r="A7015" s="118" t="s">
        <v>30197</v>
      </c>
      <c r="B7015" s="125">
        <v>41.466000000000001</v>
      </c>
    </row>
    <row r="7016" spans="1:2" x14ac:dyDescent="0.25">
      <c r="A7016" s="118" t="s">
        <v>30198</v>
      </c>
      <c r="B7016" s="125">
        <v>136.2911</v>
      </c>
    </row>
    <row r="7017" spans="1:2" x14ac:dyDescent="0.25">
      <c r="A7017" s="118" t="s">
        <v>30199</v>
      </c>
      <c r="B7017" s="125">
        <v>71.236999999999995</v>
      </c>
    </row>
    <row r="7018" spans="1:2" x14ac:dyDescent="0.25">
      <c r="A7018" s="118" t="s">
        <v>30200</v>
      </c>
      <c r="B7018" s="125">
        <v>63.4681</v>
      </c>
    </row>
    <row r="7019" spans="1:2" x14ac:dyDescent="0.25">
      <c r="A7019" s="118" t="s">
        <v>30201</v>
      </c>
      <c r="B7019" s="125">
        <v>80.117199999999997</v>
      </c>
    </row>
    <row r="7020" spans="1:2" x14ac:dyDescent="0.25">
      <c r="A7020" s="118" t="s">
        <v>30202</v>
      </c>
      <c r="B7020" s="125">
        <v>24.4421</v>
      </c>
    </row>
    <row r="7021" spans="1:2" x14ac:dyDescent="0.25">
      <c r="A7021" s="118" t="s">
        <v>30203</v>
      </c>
      <c r="B7021" s="125">
        <v>16.961400000000001</v>
      </c>
    </row>
    <row r="7022" spans="1:2" x14ac:dyDescent="0.25">
      <c r="A7022" s="118" t="s">
        <v>30204</v>
      </c>
      <c r="B7022" s="125">
        <v>326.33629999999999</v>
      </c>
    </row>
    <row r="7023" spans="1:2" x14ac:dyDescent="0.25">
      <c r="A7023" s="118" t="s">
        <v>30205</v>
      </c>
      <c r="B7023" s="125">
        <v>112.8409</v>
      </c>
    </row>
    <row r="7024" spans="1:2" x14ac:dyDescent="0.25">
      <c r="A7024" s="118" t="s">
        <v>30206</v>
      </c>
      <c r="B7024" s="125">
        <v>85.973200000000006</v>
      </c>
    </row>
    <row r="7025" spans="1:2" x14ac:dyDescent="0.25">
      <c r="A7025" s="118" t="s">
        <v>30207</v>
      </c>
      <c r="B7025" s="125">
        <v>11.922700000000001</v>
      </c>
    </row>
    <row r="7026" spans="1:2" x14ac:dyDescent="0.25">
      <c r="A7026" s="118" t="s">
        <v>30208</v>
      </c>
      <c r="B7026" s="125">
        <v>5.5477999999999996</v>
      </c>
    </row>
    <row r="7027" spans="1:2" x14ac:dyDescent="0.25">
      <c r="A7027" s="118" t="s">
        <v>30209</v>
      </c>
      <c r="B7027" s="125">
        <v>230.8075</v>
      </c>
    </row>
    <row r="7028" spans="1:2" x14ac:dyDescent="0.25">
      <c r="A7028" s="118" t="s">
        <v>30210</v>
      </c>
      <c r="B7028" s="125">
        <v>122.21299999999999</v>
      </c>
    </row>
    <row r="7029" spans="1:2" x14ac:dyDescent="0.25">
      <c r="A7029" s="118" t="s">
        <v>30211</v>
      </c>
      <c r="B7029" s="125">
        <v>103.0124</v>
      </c>
    </row>
    <row r="7030" spans="1:2" x14ac:dyDescent="0.25">
      <c r="A7030" s="118" t="s">
        <v>30212</v>
      </c>
      <c r="B7030" s="125">
        <v>267.37889999999999</v>
      </c>
    </row>
    <row r="7031" spans="1:2" x14ac:dyDescent="0.25">
      <c r="A7031" s="118" t="s">
        <v>30213</v>
      </c>
      <c r="B7031" s="125">
        <v>129.87280000000001</v>
      </c>
    </row>
    <row r="7032" spans="1:2" x14ac:dyDescent="0.25">
      <c r="A7032" s="118" t="s">
        <v>30214</v>
      </c>
      <c r="B7032" s="125">
        <v>107.0149</v>
      </c>
    </row>
    <row r="7033" spans="1:2" x14ac:dyDescent="0.25">
      <c r="A7033" s="118" t="s">
        <v>30215</v>
      </c>
      <c r="B7033" s="125">
        <v>122.8732</v>
      </c>
    </row>
    <row r="7034" spans="1:2" x14ac:dyDescent="0.25">
      <c r="A7034" s="118" t="s">
        <v>30216</v>
      </c>
      <c r="B7034" s="125">
        <v>26.0061</v>
      </c>
    </row>
    <row r="7035" spans="1:2" x14ac:dyDescent="0.25">
      <c r="A7035" s="118" t="s">
        <v>30217</v>
      </c>
      <c r="B7035" s="125">
        <v>24.267299999999999</v>
      </c>
    </row>
    <row r="7036" spans="1:2" x14ac:dyDescent="0.25">
      <c r="A7036" s="118" t="s">
        <v>30218</v>
      </c>
      <c r="B7036" s="125">
        <v>20.2502</v>
      </c>
    </row>
    <row r="7037" spans="1:2" x14ac:dyDescent="0.25">
      <c r="A7037" s="118" t="s">
        <v>30219</v>
      </c>
      <c r="B7037" s="125">
        <v>6.4821999999999997</v>
      </c>
    </row>
    <row r="7038" spans="1:2" x14ac:dyDescent="0.25">
      <c r="A7038" s="118" t="s">
        <v>30220</v>
      </c>
      <c r="B7038" s="125">
        <v>233.38650000000001</v>
      </c>
    </row>
    <row r="7039" spans="1:2" x14ac:dyDescent="0.25">
      <c r="A7039" s="118" t="s">
        <v>30221</v>
      </c>
      <c r="B7039" s="125">
        <v>142.101</v>
      </c>
    </row>
    <row r="7040" spans="1:2" x14ac:dyDescent="0.25">
      <c r="A7040" s="118" t="s">
        <v>30222</v>
      </c>
      <c r="B7040" s="125">
        <v>123.5303</v>
      </c>
    </row>
    <row r="7041" spans="1:2" x14ac:dyDescent="0.25">
      <c r="A7041" s="118" t="s">
        <v>30223</v>
      </c>
      <c r="B7041" s="125">
        <v>337.1345</v>
      </c>
    </row>
    <row r="7042" spans="1:2" x14ac:dyDescent="0.25">
      <c r="A7042" s="118" t="s">
        <v>30224</v>
      </c>
      <c r="B7042" s="125">
        <v>156.18219999999999</v>
      </c>
    </row>
    <row r="7043" spans="1:2" x14ac:dyDescent="0.25">
      <c r="A7043" s="118" t="s">
        <v>30225</v>
      </c>
      <c r="B7043" s="125">
        <v>127.0206</v>
      </c>
    </row>
    <row r="7044" spans="1:2" x14ac:dyDescent="0.25">
      <c r="A7044" s="118" t="s">
        <v>30226</v>
      </c>
      <c r="B7044" s="125">
        <v>313.58159999999998</v>
      </c>
    </row>
    <row r="7045" spans="1:2" x14ac:dyDescent="0.25">
      <c r="A7045" s="118" t="s">
        <v>30227</v>
      </c>
      <c r="B7045" s="125">
        <v>148.6755</v>
      </c>
    </row>
    <row r="7046" spans="1:2" x14ac:dyDescent="0.25">
      <c r="A7046" s="118" t="s">
        <v>30228</v>
      </c>
      <c r="B7046" s="125">
        <v>122.50109999999999</v>
      </c>
    </row>
    <row r="7047" spans="1:2" x14ac:dyDescent="0.25">
      <c r="A7047" s="118" t="s">
        <v>30229</v>
      </c>
      <c r="B7047" s="125">
        <v>2096.6304</v>
      </c>
    </row>
    <row r="7048" spans="1:2" x14ac:dyDescent="0.25">
      <c r="A7048" s="118" t="s">
        <v>30230</v>
      </c>
      <c r="B7048" s="125">
        <v>942.18910000000005</v>
      </c>
    </row>
    <row r="7049" spans="1:2" x14ac:dyDescent="0.25">
      <c r="A7049" s="118" t="s">
        <v>30231</v>
      </c>
      <c r="B7049" s="125">
        <v>714.49720000000002</v>
      </c>
    </row>
    <row r="7050" spans="1:2" x14ac:dyDescent="0.25">
      <c r="A7050" s="118" t="s">
        <v>30232</v>
      </c>
      <c r="B7050" s="125">
        <v>10.7822</v>
      </c>
    </row>
    <row r="7051" spans="1:2" x14ac:dyDescent="0.25">
      <c r="A7051" s="118" t="s">
        <v>30233</v>
      </c>
      <c r="B7051" s="125">
        <v>2.1779999999999999</v>
      </c>
    </row>
    <row r="7052" spans="1:2" x14ac:dyDescent="0.25">
      <c r="A7052" s="118" t="s">
        <v>30234</v>
      </c>
      <c r="B7052" s="125">
        <v>4.4668999999999999</v>
      </c>
    </row>
    <row r="7053" spans="1:2" x14ac:dyDescent="0.25">
      <c r="A7053" s="118" t="s">
        <v>30235</v>
      </c>
      <c r="B7053" s="125">
        <v>1.6893</v>
      </c>
    </row>
    <row r="7054" spans="1:2" x14ac:dyDescent="0.25">
      <c r="A7054" s="118" t="s">
        <v>30236</v>
      </c>
      <c r="B7054" s="125">
        <v>3.4864999999999999</v>
      </c>
    </row>
    <row r="7055" spans="1:2" x14ac:dyDescent="0.25">
      <c r="A7055" s="118" t="s">
        <v>30237</v>
      </c>
      <c r="B7055" s="125">
        <v>1.0765</v>
      </c>
    </row>
    <row r="7056" spans="1:2" x14ac:dyDescent="0.25">
      <c r="A7056" s="118" t="s">
        <v>30238</v>
      </c>
      <c r="B7056" s="125">
        <v>165.99889999999999</v>
      </c>
    </row>
    <row r="7057" spans="1:2" x14ac:dyDescent="0.25">
      <c r="A7057" s="118" t="s">
        <v>30239</v>
      </c>
      <c r="B7057" s="125">
        <v>63.7333</v>
      </c>
    </row>
    <row r="7058" spans="1:2" x14ac:dyDescent="0.25">
      <c r="A7058" s="118" t="s">
        <v>30240</v>
      </c>
      <c r="B7058" s="125">
        <v>211.89750000000001</v>
      </c>
    </row>
    <row r="7059" spans="1:2" x14ac:dyDescent="0.25">
      <c r="A7059" s="118" t="s">
        <v>30241</v>
      </c>
      <c r="B7059" s="125">
        <v>81.355500000000006</v>
      </c>
    </row>
    <row r="7060" spans="1:2" x14ac:dyDescent="0.25">
      <c r="A7060" s="118" t="s">
        <v>30242</v>
      </c>
      <c r="B7060" s="125">
        <v>19.076799999999999</v>
      </c>
    </row>
    <row r="7061" spans="1:2" x14ac:dyDescent="0.25">
      <c r="A7061" s="118" t="s">
        <v>30243</v>
      </c>
      <c r="B7061" s="125">
        <v>3.4039999999999999</v>
      </c>
    </row>
    <row r="7062" spans="1:2" x14ac:dyDescent="0.25">
      <c r="A7062" s="118" t="s">
        <v>30244</v>
      </c>
      <c r="B7062" s="125">
        <v>1.5391999999999999</v>
      </c>
    </row>
    <row r="7063" spans="1:2" x14ac:dyDescent="0.25">
      <c r="A7063" s="118" t="s">
        <v>30245</v>
      </c>
      <c r="B7063" s="125">
        <v>5.8297999999999996</v>
      </c>
    </row>
    <row r="7064" spans="1:2" x14ac:dyDescent="0.25">
      <c r="A7064" s="118" t="s">
        <v>30246</v>
      </c>
      <c r="B7064" s="125">
        <v>1.3734999999999999</v>
      </c>
    </row>
    <row r="7065" spans="1:2" x14ac:dyDescent="0.25">
      <c r="A7065" s="118" t="s">
        <v>30247</v>
      </c>
      <c r="B7065" s="125">
        <v>4.5026999999999999</v>
      </c>
    </row>
    <row r="7066" spans="1:2" x14ac:dyDescent="0.25">
      <c r="A7066" s="118" t="s">
        <v>30248</v>
      </c>
      <c r="B7066" s="125">
        <v>0.60250000000000004</v>
      </c>
    </row>
    <row r="7067" spans="1:2" x14ac:dyDescent="0.25">
      <c r="A7067" s="118" t="s">
        <v>30249</v>
      </c>
      <c r="B7067" s="125">
        <v>14.1654</v>
      </c>
    </row>
    <row r="7068" spans="1:2" x14ac:dyDescent="0.25">
      <c r="A7068" s="118" t="s">
        <v>30250</v>
      </c>
      <c r="B7068" s="125">
        <v>1.2213000000000001</v>
      </c>
    </row>
    <row r="7069" spans="1:2" x14ac:dyDescent="0.25">
      <c r="A7069" s="118" t="s">
        <v>30251</v>
      </c>
      <c r="B7069" s="125">
        <v>11.5345</v>
      </c>
    </row>
    <row r="7070" spans="1:2" x14ac:dyDescent="0.25">
      <c r="A7070" s="118" t="s">
        <v>30252</v>
      </c>
      <c r="B7070" s="125">
        <v>4.2487000000000004</v>
      </c>
    </row>
    <row r="7071" spans="1:2" x14ac:dyDescent="0.25">
      <c r="A7071" s="118" t="s">
        <v>30253</v>
      </c>
      <c r="B7071" s="125">
        <v>27.308499999999999</v>
      </c>
    </row>
    <row r="7072" spans="1:2" x14ac:dyDescent="0.25">
      <c r="A7072" s="118" t="s">
        <v>30254</v>
      </c>
      <c r="B7072" s="125">
        <v>5.9798999999999998</v>
      </c>
    </row>
    <row r="7073" spans="1:2" x14ac:dyDescent="0.25">
      <c r="A7073" s="118" t="s">
        <v>30255</v>
      </c>
      <c r="B7073" s="125">
        <v>17.471900000000002</v>
      </c>
    </row>
    <row r="7074" spans="1:2" x14ac:dyDescent="0.25">
      <c r="A7074" s="118" t="s">
        <v>30256</v>
      </c>
      <c r="B7074" s="125">
        <v>6.3480999999999996</v>
      </c>
    </row>
    <row r="7075" spans="1:2" x14ac:dyDescent="0.25">
      <c r="A7075" s="118" t="s">
        <v>30257</v>
      </c>
      <c r="B7075" s="125">
        <v>411.3381</v>
      </c>
    </row>
    <row r="7076" spans="1:2" x14ac:dyDescent="0.25">
      <c r="A7076" s="118" t="s">
        <v>30258</v>
      </c>
      <c r="B7076" s="125">
        <v>305.11079999999998</v>
      </c>
    </row>
    <row r="7077" spans="1:2" x14ac:dyDescent="0.25">
      <c r="A7077" s="118" t="s">
        <v>30259</v>
      </c>
      <c r="B7077" s="125">
        <v>270.13319999999999</v>
      </c>
    </row>
    <row r="7078" spans="1:2" x14ac:dyDescent="0.25">
      <c r="A7078" s="118" t="s">
        <v>30260</v>
      </c>
      <c r="B7078" s="125">
        <v>438.98809999999997</v>
      </c>
    </row>
    <row r="7079" spans="1:2" x14ac:dyDescent="0.25">
      <c r="A7079" s="118" t="s">
        <v>30261</v>
      </c>
      <c r="B7079" s="125">
        <v>331.46480000000003</v>
      </c>
    </row>
    <row r="7080" spans="1:2" x14ac:dyDescent="0.25">
      <c r="A7080" s="118" t="s">
        <v>30262</v>
      </c>
      <c r="B7080" s="125">
        <v>296.16320000000002</v>
      </c>
    </row>
    <row r="7081" spans="1:2" x14ac:dyDescent="0.25">
      <c r="A7081" s="118" t="s">
        <v>30263</v>
      </c>
      <c r="B7081" s="125">
        <v>495.67919999999998</v>
      </c>
    </row>
    <row r="7082" spans="1:2" x14ac:dyDescent="0.25">
      <c r="A7082" s="118" t="s">
        <v>30264</v>
      </c>
      <c r="B7082" s="125">
        <v>380.39330000000001</v>
      </c>
    </row>
    <row r="7083" spans="1:2" x14ac:dyDescent="0.25">
      <c r="A7083" s="118" t="s">
        <v>30265</v>
      </c>
      <c r="B7083" s="125">
        <v>344.0591</v>
      </c>
    </row>
    <row r="7084" spans="1:2" x14ac:dyDescent="0.25">
      <c r="A7084" s="118" t="s">
        <v>30266</v>
      </c>
      <c r="B7084" s="125">
        <v>539.39980000000003</v>
      </c>
    </row>
    <row r="7085" spans="1:2" x14ac:dyDescent="0.25">
      <c r="A7085" s="118" t="s">
        <v>30267</v>
      </c>
      <c r="B7085" s="125">
        <v>412.81130000000002</v>
      </c>
    </row>
    <row r="7086" spans="1:2" x14ac:dyDescent="0.25">
      <c r="A7086" s="118" t="s">
        <v>30268</v>
      </c>
      <c r="B7086" s="125">
        <v>373.6515</v>
      </c>
    </row>
    <row r="7087" spans="1:2" x14ac:dyDescent="0.25">
      <c r="A7087" s="118" t="s">
        <v>30269</v>
      </c>
      <c r="B7087" s="125">
        <v>1.4985999999999999</v>
      </c>
    </row>
    <row r="7088" spans="1:2" x14ac:dyDescent="0.25">
      <c r="A7088" s="118" t="s">
        <v>30270</v>
      </c>
      <c r="B7088" s="125">
        <v>0.3291</v>
      </c>
    </row>
    <row r="7089" spans="1:2" x14ac:dyDescent="0.25">
      <c r="A7089" s="118" t="s">
        <v>30271</v>
      </c>
      <c r="B7089" s="125">
        <v>5.9199000000000002</v>
      </c>
    </row>
    <row r="7090" spans="1:2" x14ac:dyDescent="0.25">
      <c r="A7090" s="118" t="s">
        <v>30272</v>
      </c>
      <c r="B7090" s="125">
        <v>0.80010000000000003</v>
      </c>
    </row>
    <row r="7091" spans="1:2" x14ac:dyDescent="0.25">
      <c r="A7091" s="118" t="s">
        <v>30273</v>
      </c>
      <c r="B7091" s="125">
        <v>13.1378</v>
      </c>
    </row>
    <row r="7092" spans="1:2" x14ac:dyDescent="0.25">
      <c r="A7092" s="118" t="s">
        <v>30274</v>
      </c>
      <c r="B7092" s="125">
        <v>0.96150000000000002</v>
      </c>
    </row>
    <row r="7093" spans="1:2" x14ac:dyDescent="0.25">
      <c r="A7093" s="118" t="s">
        <v>30275</v>
      </c>
      <c r="B7093" s="125">
        <v>41.663499999999999</v>
      </c>
    </row>
    <row r="7094" spans="1:2" x14ac:dyDescent="0.25">
      <c r="A7094" s="118" t="s">
        <v>30276</v>
      </c>
      <c r="B7094" s="125">
        <v>16.873699999999999</v>
      </c>
    </row>
    <row r="7095" spans="1:2" x14ac:dyDescent="0.25">
      <c r="A7095" s="118" t="s">
        <v>30277</v>
      </c>
      <c r="B7095" s="125">
        <v>10.415800000000001</v>
      </c>
    </row>
    <row r="7096" spans="1:2" x14ac:dyDescent="0.25">
      <c r="A7096" s="118" t="s">
        <v>30278</v>
      </c>
      <c r="B7096" s="125">
        <v>80.084000000000003</v>
      </c>
    </row>
    <row r="7097" spans="1:2" x14ac:dyDescent="0.25">
      <c r="A7097" s="118" t="s">
        <v>30279</v>
      </c>
      <c r="B7097" s="125">
        <v>52.92</v>
      </c>
    </row>
    <row r="7098" spans="1:2" x14ac:dyDescent="0.25">
      <c r="A7098" s="118" t="s">
        <v>30280</v>
      </c>
      <c r="B7098" s="125">
        <v>5.7831000000000001</v>
      </c>
    </row>
    <row r="7099" spans="1:2" x14ac:dyDescent="0.25">
      <c r="A7099" s="118" t="s">
        <v>30281</v>
      </c>
      <c r="B7099" s="125">
        <v>0.60389999999999999</v>
      </c>
    </row>
    <row r="7100" spans="1:2" x14ac:dyDescent="0.25">
      <c r="A7100" s="118" t="s">
        <v>30282</v>
      </c>
      <c r="B7100" s="125">
        <v>17.177600000000002</v>
      </c>
    </row>
    <row r="7101" spans="1:2" x14ac:dyDescent="0.25">
      <c r="A7101" s="118" t="s">
        <v>30283</v>
      </c>
      <c r="B7101" s="125">
        <v>0.87729999999999997</v>
      </c>
    </row>
    <row r="7102" spans="1:2" x14ac:dyDescent="0.25">
      <c r="A7102" s="118" t="s">
        <v>30284</v>
      </c>
      <c r="B7102" s="125">
        <v>25.606999999999999</v>
      </c>
    </row>
    <row r="7103" spans="1:2" x14ac:dyDescent="0.25">
      <c r="A7103" s="118" t="s">
        <v>30285</v>
      </c>
      <c r="B7103" s="125">
        <v>1.1883999999999999</v>
      </c>
    </row>
    <row r="7104" spans="1:2" x14ac:dyDescent="0.25">
      <c r="A7104" s="118" t="s">
        <v>30286</v>
      </c>
      <c r="B7104" s="125">
        <v>33.607300000000002</v>
      </c>
    </row>
    <row r="7105" spans="1:2" x14ac:dyDescent="0.25">
      <c r="A7105" s="118" t="s">
        <v>30287</v>
      </c>
      <c r="B7105" s="125">
        <v>1.2796000000000001</v>
      </c>
    </row>
    <row r="7106" spans="1:2" x14ac:dyDescent="0.25">
      <c r="A7106" s="118" t="s">
        <v>30288</v>
      </c>
      <c r="B7106" s="125">
        <v>4.3426</v>
      </c>
    </row>
    <row r="7107" spans="1:2" x14ac:dyDescent="0.25">
      <c r="A7107" s="118" t="s">
        <v>30289</v>
      </c>
      <c r="B7107" s="125">
        <v>0.47349999999999998</v>
      </c>
    </row>
    <row r="7108" spans="1:2" x14ac:dyDescent="0.25">
      <c r="A7108" s="118" t="s">
        <v>30290</v>
      </c>
      <c r="B7108" s="125">
        <v>6.6317000000000004</v>
      </c>
    </row>
    <row r="7109" spans="1:2" x14ac:dyDescent="0.25">
      <c r="A7109" s="118" t="s">
        <v>30291</v>
      </c>
      <c r="B7109" s="125">
        <v>1.2609999999999999</v>
      </c>
    </row>
    <row r="7110" spans="1:2" x14ac:dyDescent="0.25">
      <c r="A7110" s="118" t="s">
        <v>30292</v>
      </c>
      <c r="B7110" s="125">
        <v>79.200800000000001</v>
      </c>
    </row>
    <row r="7111" spans="1:2" x14ac:dyDescent="0.25">
      <c r="A7111" s="118" t="s">
        <v>30293</v>
      </c>
      <c r="B7111" s="125">
        <v>4.3963999999999999</v>
      </c>
    </row>
    <row r="7112" spans="1:2" x14ac:dyDescent="0.25">
      <c r="A7112" s="118" t="s">
        <v>30294</v>
      </c>
      <c r="B7112" s="125">
        <v>244.1729</v>
      </c>
    </row>
    <row r="7113" spans="1:2" x14ac:dyDescent="0.25">
      <c r="A7113" s="118" t="s">
        <v>30295</v>
      </c>
      <c r="B7113" s="125">
        <v>131.3991</v>
      </c>
    </row>
    <row r="7114" spans="1:2" x14ac:dyDescent="0.25">
      <c r="A7114" s="118" t="s">
        <v>30296</v>
      </c>
      <c r="B7114" s="125">
        <v>111.774</v>
      </c>
    </row>
    <row r="7115" spans="1:2" x14ac:dyDescent="0.25">
      <c r="A7115" s="118" t="s">
        <v>30297</v>
      </c>
      <c r="B7115" s="125">
        <v>265.82619999999997</v>
      </c>
    </row>
    <row r="7116" spans="1:2" x14ac:dyDescent="0.25">
      <c r="A7116" s="118" t="s">
        <v>30298</v>
      </c>
      <c r="B7116" s="125">
        <v>133.56440000000001</v>
      </c>
    </row>
    <row r="7117" spans="1:2" x14ac:dyDescent="0.25">
      <c r="A7117" s="118" t="s">
        <v>30299</v>
      </c>
      <c r="B7117" s="125">
        <v>111.774</v>
      </c>
    </row>
    <row r="7118" spans="1:2" x14ac:dyDescent="0.25">
      <c r="A7118" s="118" t="s">
        <v>30300</v>
      </c>
      <c r="B7118" s="125">
        <v>354.72120000000001</v>
      </c>
    </row>
    <row r="7119" spans="1:2" x14ac:dyDescent="0.25">
      <c r="A7119" s="118" t="s">
        <v>30301</v>
      </c>
      <c r="B7119" s="125">
        <v>161.6704</v>
      </c>
    </row>
    <row r="7120" spans="1:2" x14ac:dyDescent="0.25">
      <c r="A7120" s="118" t="s">
        <v>30302</v>
      </c>
      <c r="B7120" s="125">
        <v>131.2337</v>
      </c>
    </row>
    <row r="7121" spans="1:2" x14ac:dyDescent="0.25">
      <c r="A7121" s="118" t="s">
        <v>30303</v>
      </c>
      <c r="B7121" s="125">
        <v>303.17079999999999</v>
      </c>
    </row>
    <row r="7122" spans="1:2" x14ac:dyDescent="0.25">
      <c r="A7122" s="118" t="s">
        <v>30304</v>
      </c>
      <c r="B7122" s="125">
        <v>114.92740000000001</v>
      </c>
    </row>
    <row r="7123" spans="1:2" x14ac:dyDescent="0.25">
      <c r="A7123" s="118" t="s">
        <v>30305</v>
      </c>
      <c r="B7123" s="125">
        <v>89.119299999999996</v>
      </c>
    </row>
    <row r="7124" spans="1:2" x14ac:dyDescent="0.25">
      <c r="A7124" s="118" t="s">
        <v>30306</v>
      </c>
      <c r="B7124" s="125">
        <v>229.59649999999999</v>
      </c>
    </row>
    <row r="7125" spans="1:2" x14ac:dyDescent="0.25">
      <c r="A7125" s="118" t="s">
        <v>30307</v>
      </c>
      <c r="B7125" s="125">
        <v>253.02889999999999</v>
      </c>
    </row>
    <row r="7126" spans="1:2" x14ac:dyDescent="0.25">
      <c r="A7126" s="118" t="s">
        <v>30308</v>
      </c>
      <c r="B7126" s="125">
        <v>111.9258</v>
      </c>
    </row>
    <row r="7127" spans="1:2" x14ac:dyDescent="0.25">
      <c r="A7127" s="118" t="s">
        <v>30309</v>
      </c>
      <c r="B7127" s="125">
        <v>20.959199999999999</v>
      </c>
    </row>
    <row r="7128" spans="1:2" x14ac:dyDescent="0.25">
      <c r="A7128" s="118" t="s">
        <v>30310</v>
      </c>
      <c r="B7128" s="125">
        <v>10.016999999999999</v>
      </c>
    </row>
    <row r="7129" spans="1:2" x14ac:dyDescent="0.25">
      <c r="A7129" s="118" t="s">
        <v>30311</v>
      </c>
      <c r="B7129" s="125">
        <v>155.91059999999999</v>
      </c>
    </row>
    <row r="7130" spans="1:2" x14ac:dyDescent="0.25">
      <c r="A7130" s="118" t="s">
        <v>30312</v>
      </c>
      <c r="B7130" s="125">
        <v>25.2895</v>
      </c>
    </row>
    <row r="7131" spans="1:2" x14ac:dyDescent="0.25">
      <c r="A7131" s="118" t="s">
        <v>30313</v>
      </c>
      <c r="B7131" s="125">
        <v>9.9472000000000005</v>
      </c>
    </row>
    <row r="7132" spans="1:2" x14ac:dyDescent="0.25">
      <c r="A7132" s="118" t="s">
        <v>30314</v>
      </c>
      <c r="B7132" s="125">
        <v>186.05619999999999</v>
      </c>
    </row>
    <row r="7133" spans="1:2" x14ac:dyDescent="0.25">
      <c r="A7133" s="118" t="s">
        <v>30315</v>
      </c>
      <c r="B7133" s="125">
        <v>38.899299999999997</v>
      </c>
    </row>
    <row r="7134" spans="1:2" x14ac:dyDescent="0.25">
      <c r="A7134" s="118" t="s">
        <v>30316</v>
      </c>
      <c r="B7134" s="125">
        <v>20.8141</v>
      </c>
    </row>
    <row r="7135" spans="1:2" x14ac:dyDescent="0.25">
      <c r="A7135" s="118" t="s">
        <v>30317</v>
      </c>
      <c r="B7135" s="125">
        <v>301.29919999999998</v>
      </c>
    </row>
    <row r="7136" spans="1:2" x14ac:dyDescent="0.25">
      <c r="A7136" s="118" t="s">
        <v>30318</v>
      </c>
      <c r="B7136" s="125">
        <v>74.315899999999999</v>
      </c>
    </row>
    <row r="7137" spans="1:2" x14ac:dyDescent="0.25">
      <c r="A7137" s="118" t="s">
        <v>30319</v>
      </c>
      <c r="B7137" s="125">
        <v>45.484400000000001</v>
      </c>
    </row>
    <row r="7138" spans="1:2" x14ac:dyDescent="0.25">
      <c r="A7138" s="118" t="s">
        <v>30320</v>
      </c>
      <c r="B7138" s="125">
        <v>9.7093000000000007</v>
      </c>
    </row>
    <row r="7139" spans="1:2" x14ac:dyDescent="0.25">
      <c r="A7139" s="118" t="s">
        <v>30321</v>
      </c>
      <c r="B7139" s="125">
        <v>1.1843999999999999</v>
      </c>
    </row>
    <row r="7140" spans="1:2" x14ac:dyDescent="0.25">
      <c r="A7140" s="118" t="s">
        <v>30322</v>
      </c>
      <c r="B7140" s="125">
        <v>0.23169999999999999</v>
      </c>
    </row>
    <row r="7141" spans="1:2" x14ac:dyDescent="0.25">
      <c r="A7141" s="118" t="s">
        <v>30323</v>
      </c>
      <c r="B7141" s="125">
        <v>94.956500000000005</v>
      </c>
    </row>
    <row r="7142" spans="1:2" x14ac:dyDescent="0.25">
      <c r="A7142" s="118" t="s">
        <v>30324</v>
      </c>
      <c r="B7142" s="125">
        <v>15.2707</v>
      </c>
    </row>
    <row r="7143" spans="1:2" x14ac:dyDescent="0.25">
      <c r="A7143" s="118" t="s">
        <v>30325</v>
      </c>
      <c r="B7143" s="125">
        <v>6.0663999999999998</v>
      </c>
    </row>
    <row r="7144" spans="1:2" x14ac:dyDescent="0.25">
      <c r="A7144" s="118" t="s">
        <v>30326</v>
      </c>
      <c r="B7144" s="125">
        <v>219.94390000000001</v>
      </c>
    </row>
    <row r="7145" spans="1:2" x14ac:dyDescent="0.25">
      <c r="A7145" s="118" t="s">
        <v>30327</v>
      </c>
      <c r="B7145" s="125">
        <v>31.624099999999999</v>
      </c>
    </row>
    <row r="7146" spans="1:2" x14ac:dyDescent="0.25">
      <c r="A7146" s="118" t="s">
        <v>30328</v>
      </c>
      <c r="B7146" s="125">
        <v>10.115399999999999</v>
      </c>
    </row>
    <row r="7147" spans="1:2" x14ac:dyDescent="0.25">
      <c r="A7147" s="118" t="s">
        <v>30329</v>
      </c>
      <c r="B7147" s="125">
        <v>14.126899999999999</v>
      </c>
    </row>
    <row r="7148" spans="1:2" x14ac:dyDescent="0.25">
      <c r="A7148" s="118" t="s">
        <v>30330</v>
      </c>
      <c r="B7148" s="125">
        <v>1.7357</v>
      </c>
    </row>
    <row r="7149" spans="1:2" x14ac:dyDescent="0.25">
      <c r="A7149" s="118" t="s">
        <v>30331</v>
      </c>
      <c r="B7149" s="125">
        <v>0.35</v>
      </c>
    </row>
    <row r="7150" spans="1:2" x14ac:dyDescent="0.25">
      <c r="A7150" s="118" t="s">
        <v>30332</v>
      </c>
      <c r="B7150" s="125">
        <v>82.325000000000003</v>
      </c>
    </row>
    <row r="7151" spans="1:2" x14ac:dyDescent="0.25">
      <c r="A7151" s="118" t="s">
        <v>30333</v>
      </c>
      <c r="B7151" s="125">
        <v>17.098500000000001</v>
      </c>
    </row>
    <row r="7152" spans="1:2" x14ac:dyDescent="0.25">
      <c r="A7152" s="118" t="s">
        <v>30334</v>
      </c>
      <c r="B7152" s="125">
        <v>9.3327000000000009</v>
      </c>
    </row>
    <row r="7153" spans="1:2" x14ac:dyDescent="0.25">
      <c r="A7153" s="118" t="s">
        <v>30335</v>
      </c>
      <c r="B7153" s="125">
        <v>1685.9558999999999</v>
      </c>
    </row>
    <row r="7154" spans="1:2" x14ac:dyDescent="0.25">
      <c r="A7154" s="118" t="s">
        <v>30336</v>
      </c>
      <c r="B7154" s="125">
        <v>920.67129999999997</v>
      </c>
    </row>
    <row r="7155" spans="1:2" x14ac:dyDescent="0.25">
      <c r="A7155" s="118" t="s">
        <v>30337</v>
      </c>
      <c r="B7155" s="125">
        <v>754.92139999999995</v>
      </c>
    </row>
    <row r="7156" spans="1:2" x14ac:dyDescent="0.25">
      <c r="A7156" s="118" t="s">
        <v>30338</v>
      </c>
      <c r="B7156" s="125">
        <v>18.149999999999999</v>
      </c>
    </row>
    <row r="7157" spans="1:2" x14ac:dyDescent="0.25">
      <c r="A7157" s="118" t="s">
        <v>30339</v>
      </c>
      <c r="B7157" s="125">
        <v>15.125</v>
      </c>
    </row>
    <row r="7158" spans="1:2" x14ac:dyDescent="0.25">
      <c r="A7158" s="118" t="s">
        <v>30340</v>
      </c>
      <c r="B7158" s="125">
        <v>34.950000000000003</v>
      </c>
    </row>
    <row r="7159" spans="1:2" x14ac:dyDescent="0.25">
      <c r="A7159" s="118" t="s">
        <v>30341</v>
      </c>
      <c r="B7159" s="125">
        <v>29.125</v>
      </c>
    </row>
    <row r="7160" spans="1:2" x14ac:dyDescent="0.25">
      <c r="A7160" s="118" t="s">
        <v>30342</v>
      </c>
      <c r="B7160" s="125">
        <v>0.42230000000000001</v>
      </c>
    </row>
    <row r="7161" spans="1:2" x14ac:dyDescent="0.25">
      <c r="A7161" s="118" t="s">
        <v>30343</v>
      </c>
      <c r="B7161" s="125">
        <v>0.42230000000000001</v>
      </c>
    </row>
    <row r="7162" spans="1:2" x14ac:dyDescent="0.25">
      <c r="A7162" s="118" t="s">
        <v>30344</v>
      </c>
      <c r="B7162" s="125">
        <v>1.1993</v>
      </c>
    </row>
    <row r="7163" spans="1:2" x14ac:dyDescent="0.25">
      <c r="A7163" s="118" t="s">
        <v>30345</v>
      </c>
      <c r="B7163" s="125">
        <v>1.1993</v>
      </c>
    </row>
    <row r="7164" spans="1:2" x14ac:dyDescent="0.25">
      <c r="A7164" s="118" t="s">
        <v>30346</v>
      </c>
      <c r="B7164" s="125">
        <v>4.0843999999999996</v>
      </c>
    </row>
    <row r="7165" spans="1:2" x14ac:dyDescent="0.25">
      <c r="A7165" s="118" t="s">
        <v>30347</v>
      </c>
      <c r="B7165" s="125">
        <v>0.61429999999999996</v>
      </c>
    </row>
    <row r="7166" spans="1:2" x14ac:dyDescent="0.25">
      <c r="A7166" s="118" t="s">
        <v>30348</v>
      </c>
      <c r="B7166" s="125">
        <v>0.20080000000000001</v>
      </c>
    </row>
    <row r="7167" spans="1:2" x14ac:dyDescent="0.25">
      <c r="A7167" s="118" t="s">
        <v>30349</v>
      </c>
      <c r="B7167" s="125">
        <v>1.1191</v>
      </c>
    </row>
    <row r="7168" spans="1:2" x14ac:dyDescent="0.25">
      <c r="A7168" s="118" t="s">
        <v>30350</v>
      </c>
      <c r="B7168" s="125">
        <v>0.76100000000000001</v>
      </c>
    </row>
    <row r="7169" spans="1:2" x14ac:dyDescent="0.25">
      <c r="A7169" s="118" t="s">
        <v>30351</v>
      </c>
      <c r="B7169" s="125">
        <v>6.6898</v>
      </c>
    </row>
    <row r="7170" spans="1:2" x14ac:dyDescent="0.25">
      <c r="A7170" s="118" t="s">
        <v>30352</v>
      </c>
      <c r="B7170" s="125">
        <v>0.13270000000000001</v>
      </c>
    </row>
    <row r="7171" spans="1:2" x14ac:dyDescent="0.25">
      <c r="A7171" s="118" t="s">
        <v>30353</v>
      </c>
      <c r="B7171" s="125">
        <v>6.6748000000000003</v>
      </c>
    </row>
    <row r="7172" spans="1:2" x14ac:dyDescent="0.25">
      <c r="A7172" s="118" t="s">
        <v>30354</v>
      </c>
      <c r="B7172" s="125">
        <v>0.1235</v>
      </c>
    </row>
    <row r="7173" spans="1:2" x14ac:dyDescent="0.25">
      <c r="A7173" s="118" t="s">
        <v>30355</v>
      </c>
      <c r="B7173" s="125">
        <v>569.8623</v>
      </c>
    </row>
    <row r="7174" spans="1:2" x14ac:dyDescent="0.25">
      <c r="A7174" s="118" t="s">
        <v>30356</v>
      </c>
      <c r="B7174" s="125">
        <v>313.58499999999998</v>
      </c>
    </row>
    <row r="7175" spans="1:2" x14ac:dyDescent="0.25">
      <c r="A7175" s="118" t="s">
        <v>30357</v>
      </c>
      <c r="B7175" s="125">
        <v>280.3886</v>
      </c>
    </row>
    <row r="7176" spans="1:2" x14ac:dyDescent="0.25">
      <c r="A7176" s="118" t="s">
        <v>30358</v>
      </c>
      <c r="B7176" s="125">
        <v>21.610499999999998</v>
      </c>
    </row>
    <row r="7177" spans="1:2" x14ac:dyDescent="0.25">
      <c r="A7177" s="118" t="s">
        <v>30359</v>
      </c>
      <c r="B7177" s="125">
        <v>0.26850000000000002</v>
      </c>
    </row>
    <row r="7178" spans="1:2" x14ac:dyDescent="0.25">
      <c r="A7178" s="118" t="s">
        <v>30360</v>
      </c>
      <c r="B7178" s="125">
        <v>112.6926</v>
      </c>
    </row>
    <row r="7179" spans="1:2" x14ac:dyDescent="0.25">
      <c r="A7179" s="118" t="s">
        <v>30361</v>
      </c>
      <c r="B7179" s="125">
        <v>45.516100000000002</v>
      </c>
    </row>
    <row r="7180" spans="1:2" x14ac:dyDescent="0.25">
      <c r="A7180" s="118" t="s">
        <v>30362</v>
      </c>
      <c r="B7180" s="125">
        <v>2.6467000000000001</v>
      </c>
    </row>
    <row r="7181" spans="1:2" x14ac:dyDescent="0.25">
      <c r="A7181" s="118" t="s">
        <v>30363</v>
      </c>
      <c r="B7181" s="125">
        <v>14.6371</v>
      </c>
    </row>
    <row r="7182" spans="1:2" x14ac:dyDescent="0.25">
      <c r="A7182" s="118" t="s">
        <v>30364</v>
      </c>
      <c r="B7182" s="125">
        <v>16.055399999999999</v>
      </c>
    </row>
    <row r="7183" spans="1:2" x14ac:dyDescent="0.25">
      <c r="A7183" s="118" t="s">
        <v>30365</v>
      </c>
      <c r="B7183" s="125">
        <v>0.4929</v>
      </c>
    </row>
    <row r="7184" spans="1:2" x14ac:dyDescent="0.25">
      <c r="A7184" s="118" t="s">
        <v>30366</v>
      </c>
      <c r="B7184" s="125">
        <v>0.32519999999999999</v>
      </c>
    </row>
    <row r="7185" spans="1:2" x14ac:dyDescent="0.25">
      <c r="A7185" s="118" t="s">
        <v>30367</v>
      </c>
      <c r="B7185" s="125">
        <v>88.855800000000002</v>
      </c>
    </row>
    <row r="7186" spans="1:2" x14ac:dyDescent="0.25">
      <c r="A7186" s="118" t="s">
        <v>30368</v>
      </c>
      <c r="B7186" s="125">
        <v>28.882100000000001</v>
      </c>
    </row>
    <row r="7187" spans="1:2" x14ac:dyDescent="0.25">
      <c r="A7187" s="118" t="s">
        <v>30369</v>
      </c>
      <c r="B7187" s="125">
        <v>8.4517000000000007</v>
      </c>
    </row>
    <row r="7188" spans="1:2" x14ac:dyDescent="0.25">
      <c r="A7188" s="118" t="s">
        <v>30370</v>
      </c>
      <c r="B7188" s="125">
        <v>552.55309999999997</v>
      </c>
    </row>
    <row r="7189" spans="1:2" x14ac:dyDescent="0.25">
      <c r="A7189" s="118" t="s">
        <v>30371</v>
      </c>
      <c r="B7189" s="125">
        <v>7773.4040000000005</v>
      </c>
    </row>
    <row r="7190" spans="1:2" x14ac:dyDescent="0.25">
      <c r="A7190" s="118" t="s">
        <v>30372</v>
      </c>
      <c r="B7190" s="125">
        <v>10209.150799999999</v>
      </c>
    </row>
    <row r="7191" spans="1:2" x14ac:dyDescent="0.25">
      <c r="A7191" s="118" t="s">
        <v>30373</v>
      </c>
      <c r="B7191" s="125">
        <v>41.357900000000001</v>
      </c>
    </row>
    <row r="7192" spans="1:2" x14ac:dyDescent="0.25">
      <c r="A7192" s="118" t="s">
        <v>30374</v>
      </c>
      <c r="B7192" s="125">
        <v>1.091</v>
      </c>
    </row>
    <row r="7193" spans="1:2" x14ac:dyDescent="0.25">
      <c r="A7193" s="118" t="s">
        <v>30375</v>
      </c>
      <c r="B7193" s="125">
        <v>8.9830000000000005</v>
      </c>
    </row>
    <row r="7194" spans="1:2" x14ac:dyDescent="0.25">
      <c r="A7194" s="118" t="s">
        <v>30376</v>
      </c>
      <c r="B7194" s="125">
        <v>8.9830000000000005</v>
      </c>
    </row>
    <row r="7195" spans="1:2" x14ac:dyDescent="0.25">
      <c r="A7195" s="118" t="s">
        <v>30377</v>
      </c>
      <c r="B7195" s="125">
        <v>9.0426000000000002</v>
      </c>
    </row>
    <row r="7196" spans="1:2" x14ac:dyDescent="0.25">
      <c r="A7196" s="118" t="s">
        <v>30378</v>
      </c>
      <c r="B7196" s="125">
        <v>181.49440000000001</v>
      </c>
    </row>
    <row r="7197" spans="1:2" x14ac:dyDescent="0.25">
      <c r="A7197" s="118" t="s">
        <v>30379</v>
      </c>
      <c r="B7197" s="125">
        <v>19.4955</v>
      </c>
    </row>
    <row r="7198" spans="1:2" x14ac:dyDescent="0.25">
      <c r="A7198" s="118" t="s">
        <v>30380</v>
      </c>
      <c r="B7198" s="125">
        <v>299.26639999999998</v>
      </c>
    </row>
    <row r="7199" spans="1:2" x14ac:dyDescent="0.25">
      <c r="A7199" s="118" t="s">
        <v>30381</v>
      </c>
      <c r="B7199" s="125">
        <v>39.086399999999998</v>
      </c>
    </row>
    <row r="7200" spans="1:2" x14ac:dyDescent="0.25">
      <c r="A7200" s="118" t="s">
        <v>30382</v>
      </c>
      <c r="B7200" s="125">
        <v>145.71940000000001</v>
      </c>
    </row>
    <row r="7201" spans="1:2" x14ac:dyDescent="0.25">
      <c r="A7201" s="118" t="s">
        <v>30383</v>
      </c>
      <c r="B7201" s="125">
        <v>46.7194</v>
      </c>
    </row>
    <row r="7202" spans="1:2" x14ac:dyDescent="0.25">
      <c r="A7202" s="118" t="s">
        <v>30384</v>
      </c>
      <c r="B7202" s="125">
        <v>319.30810000000002</v>
      </c>
    </row>
    <row r="7203" spans="1:2" x14ac:dyDescent="0.25">
      <c r="A7203" s="118" t="s">
        <v>30385</v>
      </c>
      <c r="B7203" s="125">
        <v>336.24810000000002</v>
      </c>
    </row>
    <row r="7204" spans="1:2" x14ac:dyDescent="0.25">
      <c r="A7204" s="118" t="s">
        <v>30386</v>
      </c>
      <c r="B7204" s="125">
        <v>100.3236</v>
      </c>
    </row>
    <row r="7205" spans="1:2" x14ac:dyDescent="0.25">
      <c r="A7205" s="118" t="s">
        <v>30387</v>
      </c>
      <c r="B7205" s="125">
        <v>1195638.8433999999</v>
      </c>
    </row>
    <row r="7206" spans="1:2" x14ac:dyDescent="0.25">
      <c r="A7206" s="118" t="s">
        <v>30388</v>
      </c>
      <c r="B7206" s="125">
        <v>39353.716200000003</v>
      </c>
    </row>
    <row r="7207" spans="1:2" x14ac:dyDescent="0.25">
      <c r="A7207" s="118" t="s">
        <v>30389</v>
      </c>
      <c r="B7207" s="125">
        <v>1059833.2859</v>
      </c>
    </row>
    <row r="7208" spans="1:2" x14ac:dyDescent="0.25">
      <c r="A7208" s="118" t="s">
        <v>30390</v>
      </c>
      <c r="B7208" s="125">
        <v>912175.5527</v>
      </c>
    </row>
    <row r="7209" spans="1:2" x14ac:dyDescent="0.25">
      <c r="A7209" s="118" t="s">
        <v>30391</v>
      </c>
      <c r="B7209" s="125">
        <v>912175.5527</v>
      </c>
    </row>
    <row r="7210" spans="1:2" x14ac:dyDescent="0.25">
      <c r="A7210" s="118" t="s">
        <v>30392</v>
      </c>
      <c r="B7210" s="125">
        <v>1155421.8731</v>
      </c>
    </row>
    <row r="7211" spans="1:2" x14ac:dyDescent="0.25">
      <c r="A7211" s="118" t="s">
        <v>30393</v>
      </c>
      <c r="B7211" s="125">
        <v>36.788800000000002</v>
      </c>
    </row>
    <row r="7212" spans="1:2" x14ac:dyDescent="0.25">
      <c r="A7212" s="118" t="s">
        <v>30394</v>
      </c>
      <c r="B7212" s="125">
        <v>40.408799999999999</v>
      </c>
    </row>
    <row r="7213" spans="1:2" x14ac:dyDescent="0.25">
      <c r="A7213" s="118" t="s">
        <v>30395</v>
      </c>
      <c r="B7213" s="125">
        <v>42.122399999999999</v>
      </c>
    </row>
    <row r="7214" spans="1:2" x14ac:dyDescent="0.25">
      <c r="A7214" s="118" t="s">
        <v>30396</v>
      </c>
      <c r="B7214" s="125">
        <v>48.2864</v>
      </c>
    </row>
    <row r="7215" spans="1:2" x14ac:dyDescent="0.25">
      <c r="A7215" s="118" t="s">
        <v>30397</v>
      </c>
      <c r="B7215" s="125">
        <v>49.286499999999997</v>
      </c>
    </row>
    <row r="7216" spans="1:2" x14ac:dyDescent="0.25">
      <c r="A7216" s="118" t="s">
        <v>30398</v>
      </c>
      <c r="B7216" s="125">
        <v>59.267699999999998</v>
      </c>
    </row>
    <row r="7217" spans="1:2" x14ac:dyDescent="0.25">
      <c r="A7217" s="118" t="s">
        <v>30399</v>
      </c>
      <c r="B7217" s="125">
        <v>64.5715</v>
      </c>
    </row>
    <row r="7218" spans="1:2" x14ac:dyDescent="0.25">
      <c r="A7218" s="118" t="s">
        <v>30400</v>
      </c>
      <c r="B7218" s="125">
        <v>76.1126</v>
      </c>
    </row>
    <row r="7219" spans="1:2" x14ac:dyDescent="0.25">
      <c r="A7219" s="118" t="s">
        <v>30401</v>
      </c>
      <c r="B7219" s="125">
        <v>84.536100000000005</v>
      </c>
    </row>
    <row r="7220" spans="1:2" x14ac:dyDescent="0.25">
      <c r="A7220" s="118" t="s">
        <v>30402</v>
      </c>
      <c r="B7220" s="125">
        <v>12.0647</v>
      </c>
    </row>
    <row r="7221" spans="1:2" x14ac:dyDescent="0.25">
      <c r="A7221" s="118" t="s">
        <v>30403</v>
      </c>
      <c r="B7221" s="125">
        <v>16.388000000000002</v>
      </c>
    </row>
    <row r="7222" spans="1:2" x14ac:dyDescent="0.25">
      <c r="A7222" s="118" t="s">
        <v>30404</v>
      </c>
      <c r="B7222" s="125">
        <v>37.099499999999999</v>
      </c>
    </row>
    <row r="7223" spans="1:2" x14ac:dyDescent="0.25">
      <c r="A7223" s="118" t="s">
        <v>30405</v>
      </c>
      <c r="B7223" s="125">
        <v>43.232300000000002</v>
      </c>
    </row>
    <row r="7224" spans="1:2" x14ac:dyDescent="0.25">
      <c r="A7224" s="118" t="s">
        <v>30406</v>
      </c>
      <c r="B7224" s="125">
        <v>55.497900000000001</v>
      </c>
    </row>
    <row r="7225" spans="1:2" x14ac:dyDescent="0.25">
      <c r="A7225" s="118" t="s">
        <v>30407</v>
      </c>
      <c r="B7225" s="125">
        <v>67.764200000000002</v>
      </c>
    </row>
    <row r="7226" spans="1:2" x14ac:dyDescent="0.25">
      <c r="A7226" s="118" t="s">
        <v>30408</v>
      </c>
      <c r="B7226" s="125">
        <v>117.02889999999999</v>
      </c>
    </row>
    <row r="7227" spans="1:2" x14ac:dyDescent="0.25">
      <c r="A7227" s="118" t="s">
        <v>30409</v>
      </c>
      <c r="B7227" s="125">
        <v>41.250700000000002</v>
      </c>
    </row>
    <row r="7228" spans="1:2" x14ac:dyDescent="0.25">
      <c r="A7228" s="118" t="s">
        <v>30410</v>
      </c>
      <c r="B7228" s="125">
        <v>93.835999999999999</v>
      </c>
    </row>
    <row r="7229" spans="1:2" x14ac:dyDescent="0.25">
      <c r="A7229" s="118" t="s">
        <v>30411</v>
      </c>
      <c r="B7229" s="125">
        <v>104.1567</v>
      </c>
    </row>
    <row r="7230" spans="1:2" x14ac:dyDescent="0.25">
      <c r="A7230" s="118" t="s">
        <v>30412</v>
      </c>
      <c r="B7230" s="125">
        <v>5.1340000000000003</v>
      </c>
    </row>
    <row r="7231" spans="1:2" x14ac:dyDescent="0.25">
      <c r="A7231" s="118" t="s">
        <v>30413</v>
      </c>
      <c r="B7231" s="125">
        <v>1.625</v>
      </c>
    </row>
    <row r="7232" spans="1:2" x14ac:dyDescent="0.25">
      <c r="A7232" s="118" t="s">
        <v>30414</v>
      </c>
      <c r="B7232" s="125">
        <v>1.7154</v>
      </c>
    </row>
    <row r="7233" spans="1:2" x14ac:dyDescent="0.25">
      <c r="A7233" s="118" t="s">
        <v>30415</v>
      </c>
      <c r="B7233" s="125">
        <v>3.5055000000000001</v>
      </c>
    </row>
    <row r="7234" spans="1:2" x14ac:dyDescent="0.25">
      <c r="A7234" s="118" t="s">
        <v>30416</v>
      </c>
      <c r="B7234" s="125">
        <v>1614.4561000000001</v>
      </c>
    </row>
    <row r="7235" spans="1:2" x14ac:dyDescent="0.25">
      <c r="A7235" s="118" t="s">
        <v>30417</v>
      </c>
      <c r="B7235" s="125">
        <v>1941.1963000000001</v>
      </c>
    </row>
    <row r="7236" spans="1:2" x14ac:dyDescent="0.25">
      <c r="A7236" s="118" t="s">
        <v>30418</v>
      </c>
      <c r="B7236" s="125">
        <v>213.02670000000001</v>
      </c>
    </row>
    <row r="7237" spans="1:2" x14ac:dyDescent="0.25">
      <c r="A7237" s="118" t="s">
        <v>30419</v>
      </c>
      <c r="B7237" s="125">
        <v>93.936000000000007</v>
      </c>
    </row>
    <row r="7238" spans="1:2" x14ac:dyDescent="0.25">
      <c r="A7238" s="118" t="s">
        <v>30420</v>
      </c>
      <c r="B7238" s="125">
        <v>140.45419999999999</v>
      </c>
    </row>
    <row r="7239" spans="1:2" x14ac:dyDescent="0.25">
      <c r="A7239" s="118" t="s">
        <v>30421</v>
      </c>
      <c r="B7239" s="125">
        <v>97.598699999999994</v>
      </c>
    </row>
    <row r="7240" spans="1:2" x14ac:dyDescent="0.25">
      <c r="A7240" s="118" t="s">
        <v>30422</v>
      </c>
      <c r="B7240" s="125">
        <v>104.7548</v>
      </c>
    </row>
    <row r="7241" spans="1:2" x14ac:dyDescent="0.25">
      <c r="A7241" s="118" t="s">
        <v>30423</v>
      </c>
      <c r="B7241" s="125">
        <v>436.43549999999999</v>
      </c>
    </row>
    <row r="7242" spans="1:2" x14ac:dyDescent="0.25">
      <c r="A7242" s="118" t="s">
        <v>30424</v>
      </c>
      <c r="B7242" s="125">
        <v>9932.6250999999993</v>
      </c>
    </row>
    <row r="7243" spans="1:2" x14ac:dyDescent="0.25">
      <c r="A7243" s="118" t="s">
        <v>30425</v>
      </c>
      <c r="B7243" s="125">
        <v>416.00380000000001</v>
      </c>
    </row>
    <row r="7244" spans="1:2" x14ac:dyDescent="0.25">
      <c r="A7244" s="118" t="s">
        <v>30426</v>
      </c>
      <c r="B7244" s="125">
        <v>983.56569999999999</v>
      </c>
    </row>
    <row r="7245" spans="1:2" x14ac:dyDescent="0.25">
      <c r="A7245" s="118" t="s">
        <v>30427</v>
      </c>
      <c r="B7245" s="125">
        <v>872.69970000000001</v>
      </c>
    </row>
    <row r="7246" spans="1:2" x14ac:dyDescent="0.25">
      <c r="A7246" s="118" t="s">
        <v>30428</v>
      </c>
      <c r="B7246" s="125">
        <v>529.74419999999998</v>
      </c>
    </row>
    <row r="7247" spans="1:2" x14ac:dyDescent="0.25">
      <c r="A7247" s="118" t="s">
        <v>30429</v>
      </c>
      <c r="B7247" s="125">
        <v>1278.3937000000001</v>
      </c>
    </row>
    <row r="7248" spans="1:2" x14ac:dyDescent="0.25">
      <c r="A7248" s="118" t="s">
        <v>30430</v>
      </c>
      <c r="B7248" s="125">
        <v>255.74889999999999</v>
      </c>
    </row>
    <row r="7249" spans="1:2" x14ac:dyDescent="0.25">
      <c r="A7249" s="118" t="s">
        <v>30431</v>
      </c>
      <c r="B7249" s="125">
        <v>265.66030000000001</v>
      </c>
    </row>
    <row r="7250" spans="1:2" x14ac:dyDescent="0.25">
      <c r="A7250" s="118" t="s">
        <v>30432</v>
      </c>
      <c r="B7250" s="125">
        <v>242.92679999999999</v>
      </c>
    </row>
    <row r="7251" spans="1:2" x14ac:dyDescent="0.25">
      <c r="A7251" s="118" t="s">
        <v>30433</v>
      </c>
      <c r="B7251" s="125">
        <v>125.5094</v>
      </c>
    </row>
    <row r="7252" spans="1:2" x14ac:dyDescent="0.25">
      <c r="A7252" s="118" t="s">
        <v>30434</v>
      </c>
      <c r="B7252" s="125">
        <v>312.24489999999997</v>
      </c>
    </row>
    <row r="7253" spans="1:2" x14ac:dyDescent="0.25">
      <c r="A7253" s="118" t="s">
        <v>30435</v>
      </c>
      <c r="B7253" s="125">
        <v>137.1138</v>
      </c>
    </row>
    <row r="7254" spans="1:2" x14ac:dyDescent="0.25">
      <c r="A7254" s="118" t="s">
        <v>30436</v>
      </c>
      <c r="B7254" s="125">
        <v>676.35739999999998</v>
      </c>
    </row>
    <row r="7255" spans="1:2" x14ac:dyDescent="0.25">
      <c r="A7255" s="118" t="s">
        <v>30437</v>
      </c>
      <c r="B7255" s="125">
        <v>202.39959999999999</v>
      </c>
    </row>
    <row r="7256" spans="1:2" x14ac:dyDescent="0.25">
      <c r="A7256" s="118" t="s">
        <v>30438</v>
      </c>
      <c r="B7256" s="125">
        <v>1983.6959999999999</v>
      </c>
    </row>
    <row r="7257" spans="1:2" x14ac:dyDescent="0.25">
      <c r="A7257" s="118" t="s">
        <v>30439</v>
      </c>
      <c r="B7257" s="125">
        <v>2620.1759999999999</v>
      </c>
    </row>
    <row r="7258" spans="1:2" x14ac:dyDescent="0.25">
      <c r="A7258" s="118" t="s">
        <v>30440</v>
      </c>
      <c r="B7258" s="125">
        <v>1209.3119999999999</v>
      </c>
    </row>
    <row r="7259" spans="1:2" x14ac:dyDescent="0.25">
      <c r="A7259" s="118" t="s">
        <v>30441</v>
      </c>
      <c r="B7259" s="125">
        <v>1453.296</v>
      </c>
    </row>
    <row r="7260" spans="1:2" x14ac:dyDescent="0.25">
      <c r="A7260" s="118" t="s">
        <v>30442</v>
      </c>
      <c r="B7260" s="125">
        <v>1835.184</v>
      </c>
    </row>
    <row r="7261" spans="1:2" x14ac:dyDescent="0.25">
      <c r="A7261" s="118" t="s">
        <v>30443</v>
      </c>
      <c r="B7261" s="125">
        <v>998.91049999999996</v>
      </c>
    </row>
    <row r="7262" spans="1:2" x14ac:dyDescent="0.25">
      <c r="A7262" s="118" t="s">
        <v>30444</v>
      </c>
      <c r="B7262" s="125">
        <v>391.94760000000002</v>
      </c>
    </row>
    <row r="7263" spans="1:2" x14ac:dyDescent="0.25">
      <c r="A7263" s="118" t="s">
        <v>30445</v>
      </c>
      <c r="B7263" s="125">
        <v>1336.3788</v>
      </c>
    </row>
    <row r="7264" spans="1:2" x14ac:dyDescent="0.25">
      <c r="A7264" s="118" t="s">
        <v>30446</v>
      </c>
      <c r="B7264" s="125">
        <v>193.33850000000001</v>
      </c>
    </row>
    <row r="7265" spans="1:2" x14ac:dyDescent="0.25">
      <c r="A7265" s="118" t="s">
        <v>30447</v>
      </c>
      <c r="B7265" s="125">
        <v>75.181200000000004</v>
      </c>
    </row>
    <row r="7266" spans="1:2" x14ac:dyDescent="0.25">
      <c r="A7266" s="118" t="s">
        <v>30448</v>
      </c>
      <c r="B7266" s="125">
        <v>60.773200000000003</v>
      </c>
    </row>
    <row r="7267" spans="1:2" x14ac:dyDescent="0.25">
      <c r="A7267" s="118" t="s">
        <v>30449</v>
      </c>
      <c r="B7267" s="125">
        <v>52</v>
      </c>
    </row>
    <row r="7268" spans="1:2" x14ac:dyDescent="0.25">
      <c r="A7268" s="118" t="s">
        <v>30450</v>
      </c>
      <c r="B7268" s="125">
        <v>14.896000000000001</v>
      </c>
    </row>
    <row r="7269" spans="1:2" x14ac:dyDescent="0.25">
      <c r="A7269" s="118" t="s">
        <v>30451</v>
      </c>
      <c r="B7269" s="125">
        <v>2.9954000000000001</v>
      </c>
    </row>
    <row r="7270" spans="1:2" x14ac:dyDescent="0.25">
      <c r="A7270" s="118" t="s">
        <v>30452</v>
      </c>
      <c r="B7270" s="125">
        <v>2650.674</v>
      </c>
    </row>
    <row r="7271" spans="1:2" x14ac:dyDescent="0.25">
      <c r="A7271" s="118" t="s">
        <v>30453</v>
      </c>
      <c r="B7271" s="125">
        <v>4.4198000000000004</v>
      </c>
    </row>
    <row r="7272" spans="1:2" x14ac:dyDescent="0.25">
      <c r="A7272" s="118" t="s">
        <v>30454</v>
      </c>
      <c r="B7272" s="125">
        <v>4.3064</v>
      </c>
    </row>
    <row r="7273" spans="1:2" x14ac:dyDescent="0.25">
      <c r="A7273" s="118" t="s">
        <v>30455</v>
      </c>
      <c r="B7273" s="125">
        <v>3.9870999999999999</v>
      </c>
    </row>
    <row r="7274" spans="1:2" x14ac:dyDescent="0.25">
      <c r="A7274" s="118" t="s">
        <v>30456</v>
      </c>
      <c r="B7274" s="125">
        <v>45.470500000000001</v>
      </c>
    </row>
    <row r="7275" spans="1:2" x14ac:dyDescent="0.25">
      <c r="A7275" s="118" t="s">
        <v>30457</v>
      </c>
      <c r="B7275" s="125">
        <v>64.2577</v>
      </c>
    </row>
    <row r="7276" spans="1:2" x14ac:dyDescent="0.25">
      <c r="A7276" s="118" t="s">
        <v>30458</v>
      </c>
      <c r="B7276" s="125">
        <v>5.4980000000000002</v>
      </c>
    </row>
    <row r="7277" spans="1:2" x14ac:dyDescent="0.25">
      <c r="A7277" s="118" t="s">
        <v>30459</v>
      </c>
      <c r="B7277" s="125">
        <v>38.038400000000003</v>
      </c>
    </row>
    <row r="7278" spans="1:2" x14ac:dyDescent="0.25">
      <c r="A7278" s="118" t="s">
        <v>30460</v>
      </c>
      <c r="B7278" s="125">
        <v>70.723399999999998</v>
      </c>
    </row>
    <row r="7279" spans="1:2" x14ac:dyDescent="0.25">
      <c r="A7279" s="118" t="s">
        <v>30461</v>
      </c>
      <c r="B7279" s="125">
        <v>143.50139999999999</v>
      </c>
    </row>
    <row r="7280" spans="1:2" x14ac:dyDescent="0.25">
      <c r="A7280" s="118" t="s">
        <v>30462</v>
      </c>
      <c r="B7280" s="125">
        <v>3.3573</v>
      </c>
    </row>
    <row r="7281" spans="1:2" x14ac:dyDescent="0.25">
      <c r="A7281" s="118" t="s">
        <v>30463</v>
      </c>
      <c r="B7281" s="125">
        <v>0.36930000000000002</v>
      </c>
    </row>
    <row r="7282" spans="1:2" x14ac:dyDescent="0.25">
      <c r="A7282" s="118" t="s">
        <v>30464</v>
      </c>
      <c r="B7282" s="125">
        <v>70.588800000000006</v>
      </c>
    </row>
    <row r="7283" spans="1:2" x14ac:dyDescent="0.25">
      <c r="A7283" s="118" t="s">
        <v>30465</v>
      </c>
      <c r="B7283" s="125">
        <v>121.56789999999999</v>
      </c>
    </row>
    <row r="7284" spans="1:2" x14ac:dyDescent="0.25">
      <c r="A7284" s="118" t="s">
        <v>30466</v>
      </c>
      <c r="B7284" s="125">
        <v>61.695099999999996</v>
      </c>
    </row>
    <row r="7285" spans="1:2" x14ac:dyDescent="0.25">
      <c r="A7285" s="118" t="s">
        <v>30467</v>
      </c>
      <c r="B7285" s="125">
        <v>1.9289000000000001</v>
      </c>
    </row>
    <row r="7286" spans="1:2" x14ac:dyDescent="0.25">
      <c r="A7286" s="118" t="s">
        <v>30468</v>
      </c>
      <c r="B7286" s="125">
        <v>10.781499999999999</v>
      </c>
    </row>
    <row r="7287" spans="1:2" x14ac:dyDescent="0.25">
      <c r="A7287" s="118" t="s">
        <v>30469</v>
      </c>
      <c r="B7287" s="125">
        <v>113.8925</v>
      </c>
    </row>
    <row r="7288" spans="1:2" x14ac:dyDescent="0.25">
      <c r="A7288" s="118" t="s">
        <v>30470</v>
      </c>
      <c r="B7288" s="125">
        <v>7.2742000000000004</v>
      </c>
    </row>
    <row r="7289" spans="1:2" x14ac:dyDescent="0.25">
      <c r="A7289" s="118" t="s">
        <v>30471</v>
      </c>
      <c r="B7289" s="125">
        <v>2.5729000000000002</v>
      </c>
    </row>
    <row r="7290" spans="1:2" x14ac:dyDescent="0.25">
      <c r="A7290" s="118" t="s">
        <v>30472</v>
      </c>
      <c r="B7290" s="125">
        <v>103.8034</v>
      </c>
    </row>
    <row r="7291" spans="1:2" x14ac:dyDescent="0.25">
      <c r="A7291" s="118" t="s">
        <v>30473</v>
      </c>
      <c r="B7291" s="125">
        <v>70.83</v>
      </c>
    </row>
    <row r="7292" spans="1:2" x14ac:dyDescent="0.25">
      <c r="A7292" s="118" t="s">
        <v>30474</v>
      </c>
      <c r="B7292" s="125">
        <v>102.70269999999999</v>
      </c>
    </row>
    <row r="7293" spans="1:2" x14ac:dyDescent="0.25">
      <c r="A7293" s="118" t="s">
        <v>30475</v>
      </c>
      <c r="B7293" s="125">
        <v>113.1144</v>
      </c>
    </row>
    <row r="7294" spans="1:2" x14ac:dyDescent="0.25">
      <c r="A7294" s="118" t="s">
        <v>30476</v>
      </c>
      <c r="B7294" s="125">
        <v>59.008400000000002</v>
      </c>
    </row>
    <row r="7295" spans="1:2" x14ac:dyDescent="0.25">
      <c r="A7295" s="118" t="s">
        <v>30477</v>
      </c>
      <c r="B7295" s="125">
        <v>97.035899999999998</v>
      </c>
    </row>
    <row r="7296" spans="1:2" x14ac:dyDescent="0.25">
      <c r="A7296" s="118" t="s">
        <v>30478</v>
      </c>
      <c r="B7296" s="125">
        <v>212.47659999999999</v>
      </c>
    </row>
    <row r="7297" spans="1:2" x14ac:dyDescent="0.25">
      <c r="A7297" s="118" t="s">
        <v>30479</v>
      </c>
      <c r="B7297" s="125">
        <v>39.777099999999997</v>
      </c>
    </row>
    <row r="7298" spans="1:2" x14ac:dyDescent="0.25">
      <c r="A7298" s="118" t="s">
        <v>30480</v>
      </c>
      <c r="B7298" s="125">
        <v>3.5796000000000001</v>
      </c>
    </row>
    <row r="7299" spans="1:2" x14ac:dyDescent="0.25">
      <c r="A7299" s="118" t="s">
        <v>30481</v>
      </c>
      <c r="B7299" s="125">
        <v>11.585100000000001</v>
      </c>
    </row>
    <row r="7300" spans="1:2" x14ac:dyDescent="0.25">
      <c r="A7300" s="118" t="s">
        <v>30482</v>
      </c>
      <c r="B7300" s="125">
        <v>34.96</v>
      </c>
    </row>
    <row r="7301" spans="1:2" x14ac:dyDescent="0.25">
      <c r="A7301" s="118" t="s">
        <v>30483</v>
      </c>
      <c r="B7301" s="125">
        <v>85.961399999999998</v>
      </c>
    </row>
    <row r="7302" spans="1:2" x14ac:dyDescent="0.25">
      <c r="A7302" s="118" t="s">
        <v>30484</v>
      </c>
      <c r="B7302" s="125">
        <v>603.05399999999997</v>
      </c>
    </row>
    <row r="7303" spans="1:2" x14ac:dyDescent="0.25">
      <c r="A7303" s="118" t="s">
        <v>30485</v>
      </c>
      <c r="B7303" s="125">
        <v>97.588800000000006</v>
      </c>
    </row>
    <row r="7304" spans="1:2" x14ac:dyDescent="0.25">
      <c r="A7304" s="118" t="s">
        <v>30486</v>
      </c>
      <c r="B7304" s="125">
        <v>84.957300000000004</v>
      </c>
    </row>
    <row r="7305" spans="1:2" x14ac:dyDescent="0.25">
      <c r="A7305" s="118" t="s">
        <v>30487</v>
      </c>
      <c r="B7305" s="125">
        <v>157.7398</v>
      </c>
    </row>
    <row r="7306" spans="1:2" x14ac:dyDescent="0.25">
      <c r="A7306" s="118" t="s">
        <v>30488</v>
      </c>
      <c r="B7306" s="125">
        <v>129.38810000000001</v>
      </c>
    </row>
    <row r="7307" spans="1:2" x14ac:dyDescent="0.25">
      <c r="A7307" s="118" t="s">
        <v>30489</v>
      </c>
      <c r="B7307" s="125">
        <v>259.82810000000001</v>
      </c>
    </row>
    <row r="7308" spans="1:2" x14ac:dyDescent="0.25">
      <c r="A7308" s="118" t="s">
        <v>30490</v>
      </c>
      <c r="B7308" s="125">
        <v>400.57670000000002</v>
      </c>
    </row>
    <row r="7309" spans="1:2" x14ac:dyDescent="0.25">
      <c r="A7309" s="118" t="s">
        <v>30491</v>
      </c>
      <c r="B7309" s="125">
        <v>20.269200000000001</v>
      </c>
    </row>
    <row r="7310" spans="1:2" x14ac:dyDescent="0.25">
      <c r="A7310" s="118" t="s">
        <v>30492</v>
      </c>
      <c r="B7310" s="125">
        <v>2.1821000000000002</v>
      </c>
    </row>
    <row r="7311" spans="1:2" x14ac:dyDescent="0.25">
      <c r="A7311" s="118" t="s">
        <v>30493</v>
      </c>
      <c r="B7311" s="125">
        <v>26.196300000000001</v>
      </c>
    </row>
    <row r="7312" spans="1:2" x14ac:dyDescent="0.25">
      <c r="A7312" s="118" t="s">
        <v>30494</v>
      </c>
      <c r="B7312" s="125">
        <v>107.88</v>
      </c>
    </row>
    <row r="7313" spans="1:2" x14ac:dyDescent="0.25">
      <c r="A7313" s="118" t="s">
        <v>30495</v>
      </c>
      <c r="B7313" s="125">
        <v>5.4</v>
      </c>
    </row>
    <row r="7314" spans="1:2" x14ac:dyDescent="0.25">
      <c r="A7314" s="118" t="s">
        <v>30496</v>
      </c>
      <c r="B7314" s="125">
        <v>26.4</v>
      </c>
    </row>
    <row r="7315" spans="1:2" x14ac:dyDescent="0.25">
      <c r="A7315" s="118" t="s">
        <v>30497</v>
      </c>
      <c r="B7315" s="125">
        <v>18.288</v>
      </c>
    </row>
    <row r="7316" spans="1:2" x14ac:dyDescent="0.25">
      <c r="A7316" s="118" t="s">
        <v>30498</v>
      </c>
      <c r="B7316" s="125">
        <v>155.73599999999999</v>
      </c>
    </row>
    <row r="7317" spans="1:2" x14ac:dyDescent="0.25">
      <c r="A7317" s="118" t="s">
        <v>30499</v>
      </c>
      <c r="B7317" s="125">
        <v>30.78</v>
      </c>
    </row>
    <row r="7318" spans="1:2" x14ac:dyDescent="0.25">
      <c r="A7318" s="118" t="s">
        <v>30500</v>
      </c>
      <c r="B7318" s="125">
        <v>55.8</v>
      </c>
    </row>
    <row r="7319" spans="1:2" x14ac:dyDescent="0.25">
      <c r="A7319" s="118" t="s">
        <v>30501</v>
      </c>
      <c r="B7319" s="125">
        <v>73.08</v>
      </c>
    </row>
    <row r="7320" spans="1:2" x14ac:dyDescent="0.25">
      <c r="A7320" s="118" t="s">
        <v>30502</v>
      </c>
      <c r="B7320" s="125">
        <v>24.323</v>
      </c>
    </row>
    <row r="7321" spans="1:2" x14ac:dyDescent="0.25">
      <c r="A7321" s="118" t="s">
        <v>30503</v>
      </c>
      <c r="B7321" s="125">
        <v>34.200400000000002</v>
      </c>
    </row>
    <row r="7322" spans="1:2" x14ac:dyDescent="0.25">
      <c r="A7322" s="118" t="s">
        <v>30504</v>
      </c>
      <c r="B7322" s="125">
        <v>1.82</v>
      </c>
    </row>
    <row r="7323" spans="1:2" x14ac:dyDescent="0.25">
      <c r="A7323" s="118" t="s">
        <v>30505</v>
      </c>
      <c r="B7323" s="125">
        <v>312.11149999999998</v>
      </c>
    </row>
    <row r="7324" spans="1:2" x14ac:dyDescent="0.25">
      <c r="A7324" s="118" t="s">
        <v>30506</v>
      </c>
      <c r="B7324" s="125">
        <v>398.3768</v>
      </c>
    </row>
    <row r="7325" spans="1:2" x14ac:dyDescent="0.25">
      <c r="A7325" s="118" t="s">
        <v>30507</v>
      </c>
      <c r="B7325" s="125">
        <v>547.92830000000004</v>
      </c>
    </row>
    <row r="7326" spans="1:2" x14ac:dyDescent="0.25">
      <c r="A7326" s="118" t="s">
        <v>30508</v>
      </c>
      <c r="B7326" s="125">
        <v>447.31009999999998</v>
      </c>
    </row>
    <row r="7327" spans="1:2" x14ac:dyDescent="0.25">
      <c r="A7327" s="118" t="s">
        <v>30509</v>
      </c>
      <c r="B7327" s="125">
        <v>482.96210000000002</v>
      </c>
    </row>
    <row r="7328" spans="1:2" x14ac:dyDescent="0.25">
      <c r="A7328" s="118" t="s">
        <v>30510</v>
      </c>
      <c r="B7328" s="125">
        <v>514.42750000000001</v>
      </c>
    </row>
    <row r="7329" spans="1:2" x14ac:dyDescent="0.25">
      <c r="A7329" s="118" t="s">
        <v>30511</v>
      </c>
      <c r="B7329" s="125">
        <v>598.57860000000005</v>
      </c>
    </row>
    <row r="7330" spans="1:2" x14ac:dyDescent="0.25">
      <c r="A7330" s="118" t="s">
        <v>30512</v>
      </c>
      <c r="B7330" s="125">
        <v>15.239100000000001</v>
      </c>
    </row>
    <row r="7331" spans="1:2" x14ac:dyDescent="0.25">
      <c r="A7331" s="118" t="s">
        <v>30513</v>
      </c>
      <c r="B7331" s="125">
        <v>13.023</v>
      </c>
    </row>
    <row r="7332" spans="1:2" x14ac:dyDescent="0.25">
      <c r="A7332" s="118" t="s">
        <v>30514</v>
      </c>
      <c r="B7332" s="125">
        <v>12.2134</v>
      </c>
    </row>
    <row r="7333" spans="1:2" x14ac:dyDescent="0.25">
      <c r="A7333" s="118" t="s">
        <v>30515</v>
      </c>
      <c r="B7333" s="125">
        <v>14.2386</v>
      </c>
    </row>
    <row r="7334" spans="1:2" x14ac:dyDescent="0.25">
      <c r="A7334" s="118" t="s">
        <v>30516</v>
      </c>
      <c r="B7334" s="125">
        <v>14.1729</v>
      </c>
    </row>
    <row r="7335" spans="1:2" x14ac:dyDescent="0.25">
      <c r="A7335" s="118" t="s">
        <v>30517</v>
      </c>
      <c r="B7335" s="125">
        <v>13.424300000000001</v>
      </c>
    </row>
    <row r="7336" spans="1:2" x14ac:dyDescent="0.25">
      <c r="A7336" s="118" t="s">
        <v>30518</v>
      </c>
      <c r="B7336" s="125">
        <v>12.5479</v>
      </c>
    </row>
    <row r="7337" spans="1:2" x14ac:dyDescent="0.25">
      <c r="A7337" s="118" t="s">
        <v>30519</v>
      </c>
      <c r="B7337" s="125">
        <v>10.810700000000001</v>
      </c>
    </row>
    <row r="7338" spans="1:2" x14ac:dyDescent="0.25">
      <c r="A7338" s="118" t="s">
        <v>30520</v>
      </c>
      <c r="B7338" s="125">
        <v>15.957599999999999</v>
      </c>
    </row>
    <row r="7339" spans="1:2" x14ac:dyDescent="0.25">
      <c r="A7339" s="118" t="s">
        <v>30521</v>
      </c>
      <c r="B7339" s="125">
        <v>13.9278</v>
      </c>
    </row>
    <row r="7340" spans="1:2" x14ac:dyDescent="0.25">
      <c r="A7340" s="118" t="s">
        <v>30522</v>
      </c>
      <c r="B7340" s="125">
        <v>13.3048</v>
      </c>
    </row>
    <row r="7341" spans="1:2" x14ac:dyDescent="0.25">
      <c r="A7341" s="118" t="s">
        <v>30523</v>
      </c>
      <c r="B7341" s="125">
        <v>15.33</v>
      </c>
    </row>
    <row r="7342" spans="1:2" x14ac:dyDescent="0.25">
      <c r="A7342" s="118" t="s">
        <v>30524</v>
      </c>
      <c r="B7342" s="125">
        <v>15.0777</v>
      </c>
    </row>
    <row r="7343" spans="1:2" x14ac:dyDescent="0.25">
      <c r="A7343" s="118" t="s">
        <v>30525</v>
      </c>
      <c r="B7343" s="125">
        <v>14.142799999999999</v>
      </c>
    </row>
    <row r="7344" spans="1:2" x14ac:dyDescent="0.25">
      <c r="A7344" s="118" t="s">
        <v>30526</v>
      </c>
      <c r="B7344" s="125">
        <v>13.266400000000001</v>
      </c>
    </row>
    <row r="7345" spans="1:2" x14ac:dyDescent="0.25">
      <c r="A7345" s="118" t="s">
        <v>30527</v>
      </c>
      <c r="B7345" s="125">
        <v>11.529199999999999</v>
      </c>
    </row>
    <row r="7346" spans="1:2" x14ac:dyDescent="0.25">
      <c r="A7346" s="118" t="s">
        <v>30528</v>
      </c>
      <c r="B7346" s="125">
        <v>1692.3625</v>
      </c>
    </row>
    <row r="7347" spans="1:2" x14ac:dyDescent="0.25">
      <c r="A7347" s="118" t="s">
        <v>30529</v>
      </c>
      <c r="B7347" s="125">
        <v>17.958300000000001</v>
      </c>
    </row>
    <row r="7348" spans="1:2" x14ac:dyDescent="0.25">
      <c r="A7348" s="118" t="s">
        <v>30530</v>
      </c>
      <c r="B7348" s="125">
        <v>12.7224</v>
      </c>
    </row>
    <row r="7349" spans="1:2" x14ac:dyDescent="0.25">
      <c r="A7349" s="118" t="s">
        <v>30531</v>
      </c>
      <c r="B7349" s="125">
        <v>11.5017</v>
      </c>
    </row>
    <row r="7350" spans="1:2" x14ac:dyDescent="0.25">
      <c r="A7350" s="118" t="s">
        <v>30532</v>
      </c>
      <c r="B7350" s="125">
        <v>73.461100000000002</v>
      </c>
    </row>
    <row r="7351" spans="1:2" x14ac:dyDescent="0.25">
      <c r="A7351" s="118" t="s">
        <v>30533</v>
      </c>
      <c r="B7351" s="125">
        <v>52.8658</v>
      </c>
    </row>
    <row r="7352" spans="1:2" x14ac:dyDescent="0.25">
      <c r="A7352" s="118" t="s">
        <v>30534</v>
      </c>
      <c r="B7352" s="125">
        <v>47.915500000000002</v>
      </c>
    </row>
    <row r="7353" spans="1:2" x14ac:dyDescent="0.25">
      <c r="A7353" s="118" t="s">
        <v>30535</v>
      </c>
      <c r="B7353" s="125">
        <v>29.473099999999999</v>
      </c>
    </row>
    <row r="7354" spans="1:2" x14ac:dyDescent="0.25">
      <c r="A7354" s="118" t="s">
        <v>30536</v>
      </c>
      <c r="B7354" s="125">
        <v>19.648700000000002</v>
      </c>
    </row>
    <row r="7355" spans="1:2" x14ac:dyDescent="0.25">
      <c r="A7355" s="118" t="s">
        <v>30537</v>
      </c>
      <c r="B7355" s="125">
        <v>436.47750000000002</v>
      </c>
    </row>
    <row r="7356" spans="1:2" x14ac:dyDescent="0.25">
      <c r="A7356" s="118" t="s">
        <v>30538</v>
      </c>
      <c r="B7356" s="125">
        <v>203.77449999999999</v>
      </c>
    </row>
    <row r="7357" spans="1:2" x14ac:dyDescent="0.25">
      <c r="A7357" s="118" t="s">
        <v>30539</v>
      </c>
      <c r="B7357" s="125">
        <v>163.7826</v>
      </c>
    </row>
    <row r="7358" spans="1:2" x14ac:dyDescent="0.25">
      <c r="A7358" s="118" t="s">
        <v>30540</v>
      </c>
      <c r="B7358" s="125">
        <v>1559.8324</v>
      </c>
    </row>
    <row r="7359" spans="1:2" x14ac:dyDescent="0.25">
      <c r="A7359" s="118" t="s">
        <v>30541</v>
      </c>
      <c r="B7359" s="125">
        <v>648.9085</v>
      </c>
    </row>
    <row r="7360" spans="1:2" x14ac:dyDescent="0.25">
      <c r="A7360" s="118" t="s">
        <v>30542</v>
      </c>
      <c r="B7360" s="125">
        <v>497.9264</v>
      </c>
    </row>
    <row r="7361" spans="1:2" x14ac:dyDescent="0.25">
      <c r="A7361" s="118" t="s">
        <v>30543</v>
      </c>
      <c r="B7361" s="125">
        <v>28.1755</v>
      </c>
    </row>
    <row r="7362" spans="1:2" x14ac:dyDescent="0.25">
      <c r="A7362" s="118" t="s">
        <v>30544</v>
      </c>
      <c r="B7362" s="125">
        <v>7.2388000000000003</v>
      </c>
    </row>
    <row r="7363" spans="1:2" x14ac:dyDescent="0.25">
      <c r="A7363" s="118" t="s">
        <v>30545</v>
      </c>
      <c r="B7363" s="125">
        <v>412.07670000000002</v>
      </c>
    </row>
    <row r="7364" spans="1:2" x14ac:dyDescent="0.25">
      <c r="A7364" s="118" t="s">
        <v>30546</v>
      </c>
      <c r="B7364" s="125">
        <v>111.8428</v>
      </c>
    </row>
    <row r="7365" spans="1:2" x14ac:dyDescent="0.25">
      <c r="A7365" s="118" t="s">
        <v>30547</v>
      </c>
      <c r="B7365" s="125">
        <v>74.368799999999993</v>
      </c>
    </row>
    <row r="7366" spans="1:2" x14ac:dyDescent="0.25">
      <c r="A7366" s="118" t="s">
        <v>30548</v>
      </c>
      <c r="B7366" s="125">
        <v>347.4384</v>
      </c>
    </row>
    <row r="7367" spans="1:2" x14ac:dyDescent="0.25">
      <c r="A7367" s="118" t="s">
        <v>30549</v>
      </c>
      <c r="B7367" s="125">
        <v>136.34370000000001</v>
      </c>
    </row>
    <row r="7368" spans="1:2" x14ac:dyDescent="0.25">
      <c r="A7368" s="118" t="s">
        <v>30550</v>
      </c>
      <c r="B7368" s="125">
        <v>102</v>
      </c>
    </row>
    <row r="7369" spans="1:2" x14ac:dyDescent="0.25">
      <c r="A7369" s="118" t="s">
        <v>30551</v>
      </c>
      <c r="B7369" s="125">
        <v>496.62349999999998</v>
      </c>
    </row>
    <row r="7370" spans="1:2" x14ac:dyDescent="0.25">
      <c r="A7370" s="118" t="s">
        <v>30552</v>
      </c>
      <c r="B7370" s="125">
        <v>223.42230000000001</v>
      </c>
    </row>
    <row r="7371" spans="1:2" x14ac:dyDescent="0.25">
      <c r="A7371" s="118" t="s">
        <v>30553</v>
      </c>
      <c r="B7371" s="125">
        <v>172.4</v>
      </c>
    </row>
    <row r="7372" spans="1:2" x14ac:dyDescent="0.25">
      <c r="A7372" s="118" t="s">
        <v>30554</v>
      </c>
      <c r="B7372" s="125">
        <v>1595.8236999999999</v>
      </c>
    </row>
    <row r="7373" spans="1:2" x14ac:dyDescent="0.25">
      <c r="A7373" s="118" t="s">
        <v>30555</v>
      </c>
      <c r="B7373" s="125">
        <v>58.305199999999999</v>
      </c>
    </row>
    <row r="7374" spans="1:2" x14ac:dyDescent="0.25">
      <c r="A7374" s="118" t="s">
        <v>30556</v>
      </c>
      <c r="B7374" s="125">
        <v>82.030100000000004</v>
      </c>
    </row>
    <row r="7375" spans="1:2" x14ac:dyDescent="0.25">
      <c r="A7375" s="118" t="s">
        <v>30557</v>
      </c>
      <c r="B7375" s="125">
        <v>15.9716</v>
      </c>
    </row>
    <row r="7376" spans="1:2" x14ac:dyDescent="0.25">
      <c r="A7376" s="118" t="s">
        <v>30558</v>
      </c>
      <c r="B7376" s="125">
        <v>10.6774</v>
      </c>
    </row>
    <row r="7377" spans="1:2" x14ac:dyDescent="0.25">
      <c r="A7377" s="118" t="s">
        <v>30559</v>
      </c>
      <c r="B7377" s="125">
        <v>13.346399999999999</v>
      </c>
    </row>
    <row r="7378" spans="1:2" x14ac:dyDescent="0.25">
      <c r="A7378" s="118" t="s">
        <v>30560</v>
      </c>
      <c r="B7378" s="125">
        <v>22.249500000000001</v>
      </c>
    </row>
    <row r="7379" spans="1:2" x14ac:dyDescent="0.25">
      <c r="A7379" s="118" t="s">
        <v>30561</v>
      </c>
      <c r="B7379" s="125">
        <v>13.7523</v>
      </c>
    </row>
    <row r="7380" spans="1:2" x14ac:dyDescent="0.25">
      <c r="A7380" s="118" t="s">
        <v>30562</v>
      </c>
      <c r="B7380" s="125">
        <v>254.74539999999999</v>
      </c>
    </row>
    <row r="7381" spans="1:2" x14ac:dyDescent="0.25">
      <c r="A7381" s="118" t="s">
        <v>30563</v>
      </c>
      <c r="B7381" s="125">
        <v>108.14790000000001</v>
      </c>
    </row>
    <row r="7382" spans="1:2" x14ac:dyDescent="0.25">
      <c r="A7382" s="118" t="s">
        <v>30564</v>
      </c>
      <c r="B7382" s="125">
        <v>84.900199999999998</v>
      </c>
    </row>
    <row r="7383" spans="1:2" x14ac:dyDescent="0.25">
      <c r="A7383" s="118" t="s">
        <v>30565</v>
      </c>
      <c r="B7383" s="125">
        <v>441.50069999999999</v>
      </c>
    </row>
    <row r="7384" spans="1:2" x14ac:dyDescent="0.25">
      <c r="A7384" s="118" t="s">
        <v>30566</v>
      </c>
      <c r="B7384" s="125">
        <v>229.36</v>
      </c>
    </row>
    <row r="7385" spans="1:2" x14ac:dyDescent="0.25">
      <c r="A7385" s="118" t="s">
        <v>30567</v>
      </c>
      <c r="B7385" s="125">
        <v>193.4</v>
      </c>
    </row>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11</vt:i4>
      </vt:variant>
      <vt:variant>
        <vt:lpstr>Intervalos nomeados</vt:lpstr>
      </vt:variant>
      <vt:variant>
        <vt:i4>2</vt:i4>
      </vt:variant>
    </vt:vector>
  </HeadingPairs>
  <TitlesOfParts>
    <vt:vector size="13" baseType="lpstr">
      <vt:lpstr>Anexo II PB-Pl. de Custo Geral</vt:lpstr>
      <vt:lpstr>Anexo II-A-Comp. Manutenção</vt:lpstr>
      <vt:lpstr>Anexo II-B - Adm Local</vt:lpstr>
      <vt:lpstr>Anexo III do PB</vt:lpstr>
      <vt:lpstr>Anexo IV do PB</vt:lpstr>
      <vt:lpstr>Anexo IV-A do PB</vt:lpstr>
      <vt:lpstr>Anexo V do PB</vt:lpstr>
      <vt:lpstr>SINAPI 05-22</vt:lpstr>
      <vt:lpstr>EMOP 0122</vt:lpstr>
      <vt:lpstr>EMOP0522</vt:lpstr>
      <vt:lpstr>ELEM0522</vt:lpstr>
      <vt:lpstr>ELEM0522!Banco_de_dados</vt:lpstr>
      <vt:lpstr>EMOP0522!Banco_de_dados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userp</dc:creator>
  <cp:lastModifiedBy>Thais Teles Gomes</cp:lastModifiedBy>
  <cp:lastPrinted>2022-03-04T22:55:42Z</cp:lastPrinted>
  <dcterms:created xsi:type="dcterms:W3CDTF">2022-03-02T13:59:33Z</dcterms:created>
  <dcterms:modified xsi:type="dcterms:W3CDTF">2022-06-27T17:53:32Z</dcterms:modified>
</cp:coreProperties>
</file>